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ennesawedu-my.sharepoint.com/personal/bgraha45_students_kennesaw_edu/Documents/Documents/GitHub/Battery-Pack-Thermal-Model/Cooling Calcs/"/>
    </mc:Choice>
  </mc:AlternateContent>
  <xr:revisionPtr revIDLastSave="506" documentId="8_{95F22724-3C4F-41D1-89C0-9341FB325263}" xr6:coauthVersionLast="47" xr6:coauthVersionMax="47" xr10:uidLastSave="{770987A3-6FAE-40FC-A0E9-B51726D8554F}"/>
  <bookViews>
    <workbookView xWindow="-120" yWindow="-120" windowWidth="38640" windowHeight="21120" activeTab="4" xr2:uid="{279D98C4-D8F5-4686-A211-70C2EF95E454}"/>
  </bookViews>
  <sheets>
    <sheet name="RMS Profile (TM)" sheetId="1" r:id="rId1"/>
    <sheet name="AVG Profile (TM)" sheetId="3" r:id="rId2"/>
    <sheet name="Forced Convection" sheetId="5" r:id="rId3"/>
    <sheet name="13ah" sheetId="7" r:id="rId4"/>
    <sheet name="20ah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2" i="7" l="1"/>
  <c r="M23" i="7"/>
  <c r="M24" i="7"/>
  <c r="M25" i="7"/>
  <c r="M26" i="7"/>
  <c r="M27" i="7"/>
  <c r="M28" i="7"/>
  <c r="M29" i="7"/>
  <c r="M30" i="7"/>
  <c r="M31" i="7"/>
  <c r="M32" i="7"/>
  <c r="M33" i="7"/>
  <c r="M34" i="7"/>
  <c r="F35" i="7" s="1"/>
  <c r="M35" i="7"/>
  <c r="F36" i="7" s="1"/>
  <c r="M36" i="7"/>
  <c r="F37" i="7" s="1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F51" i="7" s="1"/>
  <c r="M51" i="7"/>
  <c r="F52" i="7" s="1"/>
  <c r="M52" i="7"/>
  <c r="F53" i="7" s="1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F67" i="7" s="1"/>
  <c r="M67" i="7"/>
  <c r="F68" i="7" s="1"/>
  <c r="M68" i="7"/>
  <c r="F69" i="7" s="1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F83" i="7" s="1"/>
  <c r="M83" i="7"/>
  <c r="F84" i="7" s="1"/>
  <c r="M84" i="7"/>
  <c r="F85" i="7" s="1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F99" i="7" s="1"/>
  <c r="M99" i="7"/>
  <c r="F100" i="7" s="1"/>
  <c r="M100" i="7"/>
  <c r="F101" i="7" s="1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F115" i="7" s="1"/>
  <c r="M115" i="7"/>
  <c r="F116" i="7" s="1"/>
  <c r="M116" i="7"/>
  <c r="F117" i="7" s="1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F131" i="7" s="1"/>
  <c r="M131" i="7"/>
  <c r="F132" i="7" s="1"/>
  <c r="M132" i="7"/>
  <c r="F133" i="7" s="1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F147" i="7" s="1"/>
  <c r="M147" i="7"/>
  <c r="F148" i="7" s="1"/>
  <c r="M148" i="7"/>
  <c r="F149" i="7" s="1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F163" i="7" s="1"/>
  <c r="M163" i="7"/>
  <c r="F164" i="7" s="1"/>
  <c r="M164" i="7"/>
  <c r="F165" i="7" s="1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F179" i="7" s="1"/>
  <c r="M179" i="7"/>
  <c r="F180" i="7" s="1"/>
  <c r="M180" i="7"/>
  <c r="F181" i="7" s="1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F195" i="7" s="1"/>
  <c r="M195" i="7"/>
  <c r="F196" i="7" s="1"/>
  <c r="M196" i="7"/>
  <c r="F197" i="7" s="1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F211" i="7" s="1"/>
  <c r="M211" i="7"/>
  <c r="F212" i="7" s="1"/>
  <c r="M212" i="7"/>
  <c r="F213" i="7" s="1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F227" i="7" s="1"/>
  <c r="M227" i="7"/>
  <c r="F228" i="7" s="1"/>
  <c r="M228" i="7"/>
  <c r="F229" i="7" s="1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F243" i="7" s="1"/>
  <c r="M243" i="7"/>
  <c r="F244" i="7" s="1"/>
  <c r="M244" i="7"/>
  <c r="F245" i="7" s="1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F259" i="7" s="1"/>
  <c r="M259" i="7"/>
  <c r="F260" i="7" s="1"/>
  <c r="M260" i="7"/>
  <c r="F261" i="7" s="1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F275" i="7" s="1"/>
  <c r="M275" i="7"/>
  <c r="F276" i="7" s="1"/>
  <c r="M276" i="7"/>
  <c r="F277" i="7" s="1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F291" i="7" s="1"/>
  <c r="M291" i="7"/>
  <c r="F292" i="7" s="1"/>
  <c r="M292" i="7"/>
  <c r="F293" i="7" s="1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F307" i="7" s="1"/>
  <c r="M307" i="7"/>
  <c r="F308" i="7" s="1"/>
  <c r="M308" i="7"/>
  <c r="F309" i="7" s="1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F323" i="7" s="1"/>
  <c r="M323" i="7"/>
  <c r="F324" i="7" s="1"/>
  <c r="M324" i="7"/>
  <c r="F325" i="7" s="1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F339" i="7" s="1"/>
  <c r="M339" i="7"/>
  <c r="F340" i="7" s="1"/>
  <c r="M340" i="7"/>
  <c r="F341" i="7" s="1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F355" i="7" s="1"/>
  <c r="M355" i="7"/>
  <c r="F356" i="7" s="1"/>
  <c r="M356" i="7"/>
  <c r="F357" i="7" s="1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F371" i="7" s="1"/>
  <c r="M371" i="7"/>
  <c r="F372" i="7" s="1"/>
  <c r="M372" i="7"/>
  <c r="F373" i="7" s="1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F387" i="7" s="1"/>
  <c r="M387" i="7"/>
  <c r="F388" i="7" s="1"/>
  <c r="M388" i="7"/>
  <c r="F389" i="7" s="1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F403" i="7" s="1"/>
  <c r="M403" i="7"/>
  <c r="F404" i="7" s="1"/>
  <c r="M404" i="7"/>
  <c r="F405" i="7" s="1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F419" i="7" s="1"/>
  <c r="M419" i="7"/>
  <c r="F420" i="7" s="1"/>
  <c r="M420" i="7"/>
  <c r="F421" i="7" s="1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F435" i="7" s="1"/>
  <c r="M435" i="7"/>
  <c r="F436" i="7" s="1"/>
  <c r="M436" i="7"/>
  <c r="F437" i="7" s="1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F451" i="7" s="1"/>
  <c r="M451" i="7"/>
  <c r="F452" i="7" s="1"/>
  <c r="M452" i="7"/>
  <c r="F453" i="7" s="1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F467" i="7" s="1"/>
  <c r="M467" i="7"/>
  <c r="F468" i="7" s="1"/>
  <c r="M468" i="7"/>
  <c r="F469" i="7" s="1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F483" i="7" s="1"/>
  <c r="M483" i="7"/>
  <c r="F484" i="7" s="1"/>
  <c r="M484" i="7"/>
  <c r="F485" i="7" s="1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F499" i="7" s="1"/>
  <c r="M499" i="7"/>
  <c r="F500" i="7" s="1"/>
  <c r="M500" i="7"/>
  <c r="F501" i="7" s="1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F515" i="7" s="1"/>
  <c r="M515" i="7"/>
  <c r="F516" i="7" s="1"/>
  <c r="M516" i="7"/>
  <c r="F517" i="7" s="1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F531" i="7" s="1"/>
  <c r="M531" i="7"/>
  <c r="F532" i="7" s="1"/>
  <c r="M532" i="7"/>
  <c r="F533" i="7" s="1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F547" i="7" s="1"/>
  <c r="M547" i="7"/>
  <c r="F548" i="7" s="1"/>
  <c r="M548" i="7"/>
  <c r="F549" i="7" s="1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F563" i="7" s="1"/>
  <c r="M563" i="7"/>
  <c r="F564" i="7" s="1"/>
  <c r="M564" i="7"/>
  <c r="F565" i="7" s="1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F579" i="7" s="1"/>
  <c r="M579" i="7"/>
  <c r="F580" i="7" s="1"/>
  <c r="M580" i="7"/>
  <c r="F581" i="7" s="1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F595" i="7" s="1"/>
  <c r="M595" i="7"/>
  <c r="F596" i="7" s="1"/>
  <c r="M596" i="7"/>
  <c r="F597" i="7" s="1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F611" i="7" s="1"/>
  <c r="M611" i="7"/>
  <c r="F612" i="7" s="1"/>
  <c r="M612" i="7"/>
  <c r="F613" i="7" s="1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F627" i="7" s="1"/>
  <c r="M627" i="7"/>
  <c r="F628" i="7" s="1"/>
  <c r="M628" i="7"/>
  <c r="F629" i="7" s="1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F643" i="7" s="1"/>
  <c r="M643" i="7"/>
  <c r="F644" i="7" s="1"/>
  <c r="M644" i="7"/>
  <c r="F645" i="7" s="1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F659" i="7" s="1"/>
  <c r="M659" i="7"/>
  <c r="F660" i="7" s="1"/>
  <c r="M660" i="7"/>
  <c r="F661" i="7" s="1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F675" i="7" s="1"/>
  <c r="M675" i="7"/>
  <c r="F676" i="7" s="1"/>
  <c r="M676" i="7"/>
  <c r="F677" i="7" s="1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F691" i="7" s="1"/>
  <c r="M691" i="7"/>
  <c r="F692" i="7" s="1"/>
  <c r="M692" i="7"/>
  <c r="F693" i="7" s="1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F707" i="7" s="1"/>
  <c r="M707" i="7"/>
  <c r="F708" i="7" s="1"/>
  <c r="M708" i="7"/>
  <c r="F709" i="7" s="1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F723" i="7" s="1"/>
  <c r="M723" i="7"/>
  <c r="F724" i="7" s="1"/>
  <c r="M724" i="7"/>
  <c r="F725" i="7" s="1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F739" i="7" s="1"/>
  <c r="M739" i="7"/>
  <c r="F740" i="7" s="1"/>
  <c r="M740" i="7"/>
  <c r="F741" i="7" s="1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F755" i="7" s="1"/>
  <c r="M755" i="7"/>
  <c r="F756" i="7" s="1"/>
  <c r="M756" i="7"/>
  <c r="F757" i="7" s="1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F771" i="7" s="1"/>
  <c r="M771" i="7"/>
  <c r="F772" i="7" s="1"/>
  <c r="M772" i="7"/>
  <c r="F773" i="7" s="1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F787" i="7" s="1"/>
  <c r="M787" i="7"/>
  <c r="F788" i="7" s="1"/>
  <c r="M788" i="7"/>
  <c r="F789" i="7" s="1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F803" i="7" s="1"/>
  <c r="M803" i="7"/>
  <c r="F804" i="7" s="1"/>
  <c r="M804" i="7"/>
  <c r="F805" i="7" s="1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F819" i="7" s="1"/>
  <c r="M819" i="7"/>
  <c r="F820" i="7" s="1"/>
  <c r="M820" i="7"/>
  <c r="F821" i="7" s="1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F835" i="7" s="1"/>
  <c r="M835" i="7"/>
  <c r="F836" i="7" s="1"/>
  <c r="M836" i="7"/>
  <c r="F837" i="7" s="1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F851" i="7" s="1"/>
  <c r="M851" i="7"/>
  <c r="F852" i="7" s="1"/>
  <c r="M852" i="7"/>
  <c r="F853" i="7" s="1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F867" i="7" s="1"/>
  <c r="M867" i="7"/>
  <c r="F868" i="7" s="1"/>
  <c r="M868" i="7"/>
  <c r="F869" i="7" s="1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F883" i="7" s="1"/>
  <c r="M883" i="7"/>
  <c r="F884" i="7" s="1"/>
  <c r="M884" i="7"/>
  <c r="F885" i="7" s="1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F899" i="7" s="1"/>
  <c r="M899" i="7"/>
  <c r="F900" i="7" s="1"/>
  <c r="M900" i="7"/>
  <c r="F901" i="7" s="1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F915" i="7" s="1"/>
  <c r="M915" i="7"/>
  <c r="F916" i="7" s="1"/>
  <c r="M916" i="7"/>
  <c r="F917" i="7" s="1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F931" i="7" s="1"/>
  <c r="M931" i="7"/>
  <c r="F932" i="7" s="1"/>
  <c r="M932" i="7"/>
  <c r="F933" i="7" s="1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F947" i="7" s="1"/>
  <c r="M947" i="7"/>
  <c r="F948" i="7" s="1"/>
  <c r="M948" i="7"/>
  <c r="F949" i="7" s="1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F963" i="7" s="1"/>
  <c r="M963" i="7"/>
  <c r="F964" i="7" s="1"/>
  <c r="M964" i="7"/>
  <c r="F965" i="7" s="1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F979" i="7" s="1"/>
  <c r="M979" i="7"/>
  <c r="F980" i="7" s="1"/>
  <c r="M980" i="7"/>
  <c r="F981" i="7" s="1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F995" i="7" s="1"/>
  <c r="M995" i="7"/>
  <c r="F996" i="7" s="1"/>
  <c r="M996" i="7"/>
  <c r="F997" i="7" s="1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F1011" i="7" s="1"/>
  <c r="M1011" i="7"/>
  <c r="F1012" i="7" s="1"/>
  <c r="M1012" i="7"/>
  <c r="F1013" i="7" s="1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F1027" i="7" s="1"/>
  <c r="M1027" i="7"/>
  <c r="F1028" i="7" s="1"/>
  <c r="M1028" i="7"/>
  <c r="F1029" i="7" s="1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F1043" i="7" s="1"/>
  <c r="M1043" i="7"/>
  <c r="F1044" i="7" s="1"/>
  <c r="M1044" i="7"/>
  <c r="F1045" i="7" s="1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F1059" i="7" s="1"/>
  <c r="M1059" i="7"/>
  <c r="F1060" i="7" s="1"/>
  <c r="M1060" i="7"/>
  <c r="F1061" i="7" s="1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F1075" i="7" s="1"/>
  <c r="M1075" i="7"/>
  <c r="F1076" i="7" s="1"/>
  <c r="M1076" i="7"/>
  <c r="F1077" i="7" s="1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F1091" i="7" s="1"/>
  <c r="M1091" i="7"/>
  <c r="F1092" i="7" s="1"/>
  <c r="M1092" i="7"/>
  <c r="F1093" i="7" s="1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F1107" i="7" s="1"/>
  <c r="M1107" i="7"/>
  <c r="F1108" i="7" s="1"/>
  <c r="M1108" i="7"/>
  <c r="F1109" i="7" s="1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F1123" i="7" s="1"/>
  <c r="M1123" i="7"/>
  <c r="F1124" i="7" s="1"/>
  <c r="M1124" i="7"/>
  <c r="F1125" i="7" s="1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F1139" i="7" s="1"/>
  <c r="M1139" i="7"/>
  <c r="F1140" i="7" s="1"/>
  <c r="M1140" i="7"/>
  <c r="F1141" i="7" s="1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F1155" i="7" s="1"/>
  <c r="M1155" i="7"/>
  <c r="F1156" i="7" s="1"/>
  <c r="M1156" i="7"/>
  <c r="F1157" i="7" s="1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F1171" i="7" s="1"/>
  <c r="M1171" i="7"/>
  <c r="F1172" i="7" s="1"/>
  <c r="M1172" i="7"/>
  <c r="F1173" i="7" s="1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F1187" i="7" s="1"/>
  <c r="M1187" i="7"/>
  <c r="F1188" i="7" s="1"/>
  <c r="M1188" i="7"/>
  <c r="F1189" i="7" s="1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F1203" i="7" s="1"/>
  <c r="M1203" i="7"/>
  <c r="F1204" i="7" s="1"/>
  <c r="M1204" i="7"/>
  <c r="F1205" i="7" s="1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F1219" i="7" s="1"/>
  <c r="M1219" i="7"/>
  <c r="F1220" i="7" s="1"/>
  <c r="M1220" i="7"/>
  <c r="F1221" i="7" s="1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F1235" i="7" s="1"/>
  <c r="M1235" i="7"/>
  <c r="F1236" i="7" s="1"/>
  <c r="M1236" i="7"/>
  <c r="F1237" i="7" s="1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F1251" i="7" s="1"/>
  <c r="M1251" i="7"/>
  <c r="F1252" i="7" s="1"/>
  <c r="M1252" i="7"/>
  <c r="F1253" i="7" s="1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F1267" i="7" s="1"/>
  <c r="M1267" i="7"/>
  <c r="F1268" i="7" s="1"/>
  <c r="M1268" i="7"/>
  <c r="F1269" i="7" s="1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F1283" i="7" s="1"/>
  <c r="M1283" i="7"/>
  <c r="F1284" i="7" s="1"/>
  <c r="M1284" i="7"/>
  <c r="F1285" i="7" s="1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F1299" i="7" s="1"/>
  <c r="M1299" i="7"/>
  <c r="F1300" i="7" s="1"/>
  <c r="M1300" i="7"/>
  <c r="F1301" i="7" s="1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F1315" i="7" s="1"/>
  <c r="M1315" i="7"/>
  <c r="F1316" i="7" s="1"/>
  <c r="M1316" i="7"/>
  <c r="F1317" i="7" s="1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F1331" i="7" s="1"/>
  <c r="M1331" i="7"/>
  <c r="F1332" i="7" s="1"/>
  <c r="M1332" i="7"/>
  <c r="F1333" i="7" s="1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F1347" i="7" s="1"/>
  <c r="M1347" i="7"/>
  <c r="F1348" i="7" s="1"/>
  <c r="M1348" i="7"/>
  <c r="F1349" i="7" s="1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F1363" i="7" s="1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F1379" i="7" s="1"/>
  <c r="M1379" i="7"/>
  <c r="F1380" i="7" s="1"/>
  <c r="M1380" i="7"/>
  <c r="F1381" i="7" s="1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F1395" i="7" s="1"/>
  <c r="M1395" i="7"/>
  <c r="F1396" i="7" s="1"/>
  <c r="M1396" i="7"/>
  <c r="F1397" i="7" s="1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F1411" i="7" s="1"/>
  <c r="M1411" i="7"/>
  <c r="F1412" i="7" s="1"/>
  <c r="M1412" i="7"/>
  <c r="F1413" i="7" s="1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F1427" i="7" s="1"/>
  <c r="M1427" i="7"/>
  <c r="F1428" i="7" s="1"/>
  <c r="M1428" i="7"/>
  <c r="F1429" i="7" s="1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F1443" i="7" s="1"/>
  <c r="M1443" i="7"/>
  <c r="F1444" i="7" s="1"/>
  <c r="M1444" i="7"/>
  <c r="F1445" i="7" s="1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F1459" i="7" s="1"/>
  <c r="M1459" i="7"/>
  <c r="F1460" i="7" s="1"/>
  <c r="M1460" i="7"/>
  <c r="F1461" i="7" s="1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F1475" i="7" s="1"/>
  <c r="M1475" i="7"/>
  <c r="F1476" i="7" s="1"/>
  <c r="M1476" i="7"/>
  <c r="F1477" i="7" s="1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F1491" i="7" s="1"/>
  <c r="M1491" i="7"/>
  <c r="F1492" i="7" s="1"/>
  <c r="M1492" i="7"/>
  <c r="F1493" i="7" s="1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F1507" i="7" s="1"/>
  <c r="M1507" i="7"/>
  <c r="F1508" i="7" s="1"/>
  <c r="M1508" i="7"/>
  <c r="F1509" i="7" s="1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F1523" i="7" s="1"/>
  <c r="M1523" i="7"/>
  <c r="F1524" i="7" s="1"/>
  <c r="M1524" i="7"/>
  <c r="F1525" i="7" s="1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F1539" i="7" s="1"/>
  <c r="M1539" i="7"/>
  <c r="F1540" i="7" s="1"/>
  <c r="M1540" i="7"/>
  <c r="F1541" i="7" s="1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F1555" i="7" s="1"/>
  <c r="M1555" i="7"/>
  <c r="F1556" i="7" s="1"/>
  <c r="M1556" i="7"/>
  <c r="F1557" i="7" s="1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F1571" i="7" s="1"/>
  <c r="M1571" i="7"/>
  <c r="F1572" i="7" s="1"/>
  <c r="M1572" i="7"/>
  <c r="F1573" i="7" s="1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F1587" i="7" s="1"/>
  <c r="M1587" i="7"/>
  <c r="F1588" i="7" s="1"/>
  <c r="M1588" i="7"/>
  <c r="F1589" i="7" s="1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F1603" i="7" s="1"/>
  <c r="M1603" i="7"/>
  <c r="F1604" i="7" s="1"/>
  <c r="M1604" i="7"/>
  <c r="F1605" i="7" s="1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F1619" i="7" s="1"/>
  <c r="M1619" i="7"/>
  <c r="F1620" i="7" s="1"/>
  <c r="M1620" i="7"/>
  <c r="F1621" i="7" s="1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F1635" i="7" s="1"/>
  <c r="M1635" i="7"/>
  <c r="F1636" i="7" s="1"/>
  <c r="M1636" i="7"/>
  <c r="F1637" i="7" s="1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F1651" i="7" s="1"/>
  <c r="M1651" i="7"/>
  <c r="F1652" i="7" s="1"/>
  <c r="M1652" i="7"/>
  <c r="F1653" i="7" s="1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F1667" i="7" s="1"/>
  <c r="M1667" i="7"/>
  <c r="F1668" i="7" s="1"/>
  <c r="M1668" i="7"/>
  <c r="F1669" i="7" s="1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F1683" i="7" s="1"/>
  <c r="M1683" i="7"/>
  <c r="F1684" i="7" s="1"/>
  <c r="M1684" i="7"/>
  <c r="F1685" i="7" s="1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F1699" i="7" s="1"/>
  <c r="M1699" i="7"/>
  <c r="F1700" i="7" s="1"/>
  <c r="M1700" i="7"/>
  <c r="F1701" i="7" s="1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F1715" i="7" s="1"/>
  <c r="M1715" i="7"/>
  <c r="F1716" i="7" s="1"/>
  <c r="M1716" i="7"/>
  <c r="F1717" i="7" s="1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F1731" i="7" s="1"/>
  <c r="M1731" i="7"/>
  <c r="F1732" i="7" s="1"/>
  <c r="M1732" i="7"/>
  <c r="F1733" i="7" s="1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F1747" i="7" s="1"/>
  <c r="M1747" i="7"/>
  <c r="F1748" i="7" s="1"/>
  <c r="M1748" i="7"/>
  <c r="F1749" i="7" s="1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F1763" i="7" s="1"/>
  <c r="M1763" i="7"/>
  <c r="F1764" i="7" s="1"/>
  <c r="M1764" i="7"/>
  <c r="F1765" i="7" s="1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F1779" i="7" s="1"/>
  <c r="M1779" i="7"/>
  <c r="F1780" i="7" s="1"/>
  <c r="M1780" i="7"/>
  <c r="F1781" i="7" s="1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F1795" i="7" s="1"/>
  <c r="M1795" i="7"/>
  <c r="F1796" i="7" s="1"/>
  <c r="M1796" i="7"/>
  <c r="F1797" i="7" s="1"/>
  <c r="M1797" i="7"/>
  <c r="M1798" i="7"/>
  <c r="M1799" i="7"/>
  <c r="M1800" i="7"/>
  <c r="M1801" i="7"/>
  <c r="F23" i="7"/>
  <c r="F24" i="7"/>
  <c r="F25" i="7"/>
  <c r="F26" i="7"/>
  <c r="F27" i="7"/>
  <c r="F28" i="7"/>
  <c r="F29" i="7"/>
  <c r="F30" i="7"/>
  <c r="F31" i="7"/>
  <c r="F32" i="7"/>
  <c r="F33" i="7"/>
  <c r="F34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8" i="7"/>
  <c r="F1799" i="7"/>
  <c r="F1800" i="7"/>
  <c r="F1801" i="7"/>
  <c r="F22" i="7"/>
  <c r="M21" i="7"/>
  <c r="I21" i="6"/>
  <c r="I21" i="7"/>
  <c r="C10" i="6"/>
  <c r="F21" i="7"/>
  <c r="C11" i="7"/>
  <c r="C10" i="7"/>
  <c r="E165" i="7"/>
  <c r="K165" i="7" s="1"/>
  <c r="K21" i="7"/>
  <c r="L21" i="7" s="1"/>
  <c r="H21" i="7"/>
  <c r="N21" i="7" s="1"/>
  <c r="O21" i="7" s="1"/>
  <c r="P21" i="7" s="1"/>
  <c r="Q21" i="7" s="1"/>
  <c r="D7" i="7"/>
  <c r="E173" i="7" s="1"/>
  <c r="D6" i="7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F39" i="6" s="1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F55" i="6" s="1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F71" i="6" s="1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F87" i="6" s="1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F103" i="6" s="1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F119" i="6" s="1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F135" i="6" s="1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F151" i="6" s="1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F167" i="6" s="1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F183" i="6" s="1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F199" i="6" s="1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F215" i="6" s="1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F231" i="6" s="1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F247" i="6" s="1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F263" i="6" s="1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F279" i="6" s="1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F295" i="6" s="1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F311" i="6" s="1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F327" i="6" s="1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F343" i="6" s="1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F359" i="6" s="1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F375" i="6" s="1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F391" i="6" s="1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F407" i="6" s="1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F423" i="6" s="1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F439" i="6" s="1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F455" i="6" s="1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F471" i="6" s="1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F487" i="6" s="1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F503" i="6" s="1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F519" i="6" s="1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F535" i="6" s="1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F551" i="6" s="1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F567" i="6" s="1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F583" i="6" s="1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F599" i="6" s="1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F615" i="6" s="1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F631" i="6" s="1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F647" i="6" s="1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F663" i="6" s="1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F679" i="6" s="1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F695" i="6" s="1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F711" i="6" s="1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F727" i="6" s="1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F743" i="6" s="1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F759" i="6" s="1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F775" i="6" s="1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F791" i="6" s="1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F807" i="6" s="1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F823" i="6" s="1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F839" i="6" s="1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F855" i="6" s="1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F871" i="6" s="1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F887" i="6" s="1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F903" i="6" s="1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F919" i="6" s="1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F935" i="6" s="1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F951" i="6" s="1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F967" i="6" s="1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F983" i="6" s="1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F999" i="6" s="1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F1015" i="6" s="1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F1031" i="6" s="1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F1047" i="6" s="1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F1063" i="6" s="1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F1079" i="6" s="1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F1095" i="6" s="1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F1111" i="6" s="1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F1127" i="6" s="1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F1143" i="6" s="1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F1159" i="6" s="1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F1175" i="6" s="1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F1191" i="6" s="1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F1207" i="6" s="1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F1223" i="6" s="1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F1239" i="6" s="1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F1255" i="6" s="1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F1271" i="6" s="1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F1287" i="6" s="1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F1303" i="6" s="1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F1319" i="6" s="1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F1335" i="6" s="1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F1351" i="6" s="1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F1367" i="6" s="1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F1383" i="6" s="1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F1399" i="6" s="1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F1415" i="6" s="1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F1431" i="6" s="1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F1447" i="6" s="1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F1463" i="6" s="1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F1479" i="6" s="1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F1495" i="6" s="1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F1511" i="6" s="1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F1527" i="6" s="1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F1543" i="6" s="1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F1559" i="6" s="1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F1575" i="6" s="1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F1591" i="6" s="1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F1607" i="6" s="1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F1623" i="6" s="1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F1639" i="6" s="1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F1655" i="6" s="1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F1671" i="6" s="1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F1687" i="6" s="1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F1703" i="6" s="1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F1719" i="6" s="1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F1735" i="6" s="1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F1751" i="6" s="1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F1767" i="6" s="1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F1783" i="6" s="1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F1799" i="6" s="1"/>
  <c r="M1799" i="6"/>
  <c r="M1800" i="6"/>
  <c r="M1801" i="6"/>
  <c r="M22" i="6"/>
  <c r="F23" i="6" s="1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800" i="6"/>
  <c r="F1801" i="6"/>
  <c r="F22" i="6"/>
  <c r="M21" i="6"/>
  <c r="F21" i="6"/>
  <c r="C9" i="6"/>
  <c r="C11" i="6"/>
  <c r="K21" i="6"/>
  <c r="J21" i="6"/>
  <c r="H21" i="6"/>
  <c r="N21" i="6" s="1"/>
  <c r="O21" i="6" s="1"/>
  <c r="D7" i="6"/>
  <c r="E272" i="6" s="1"/>
  <c r="D6" i="6"/>
  <c r="K21" i="1"/>
  <c r="J21" i="1"/>
  <c r="N22" i="5"/>
  <c r="H22" i="5"/>
  <c r="F23" i="5"/>
  <c r="I22" i="5"/>
  <c r="O21" i="5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R21" i="5"/>
  <c r="P21" i="5"/>
  <c r="O21" i="3"/>
  <c r="Q21" i="1"/>
  <c r="O21" i="1"/>
  <c r="K21" i="5"/>
  <c r="L21" i="5" s="1"/>
  <c r="M21" i="5" s="1"/>
  <c r="F22" i="5" s="1"/>
  <c r="J22" i="5" s="1"/>
  <c r="H21" i="5"/>
  <c r="N21" i="5" s="1"/>
  <c r="C10" i="5"/>
  <c r="D7" i="5"/>
  <c r="E266" i="5" s="1"/>
  <c r="D6" i="5"/>
  <c r="K173" i="7" l="1"/>
  <c r="J21" i="7"/>
  <c r="E24" i="7"/>
  <c r="E28" i="7"/>
  <c r="E32" i="7"/>
  <c r="E36" i="7"/>
  <c r="E40" i="7"/>
  <c r="E44" i="7"/>
  <c r="E48" i="7"/>
  <c r="E52" i="7"/>
  <c r="E56" i="7"/>
  <c r="E60" i="7"/>
  <c r="E64" i="7"/>
  <c r="E68" i="7"/>
  <c r="E72" i="7"/>
  <c r="E76" i="7"/>
  <c r="E80" i="7"/>
  <c r="E84" i="7"/>
  <c r="E88" i="7"/>
  <c r="E92" i="7"/>
  <c r="E96" i="7"/>
  <c r="E100" i="7"/>
  <c r="E104" i="7"/>
  <c r="E108" i="7"/>
  <c r="E112" i="7"/>
  <c r="E116" i="7"/>
  <c r="E120" i="7"/>
  <c r="E124" i="7"/>
  <c r="E128" i="7"/>
  <c r="E132" i="7"/>
  <c r="E136" i="7"/>
  <c r="E140" i="7"/>
  <c r="E144" i="7"/>
  <c r="E148" i="7"/>
  <c r="E152" i="7"/>
  <c r="E156" i="7"/>
  <c r="E160" i="7"/>
  <c r="E380" i="7"/>
  <c r="E23" i="7"/>
  <c r="E27" i="7"/>
  <c r="E31" i="7"/>
  <c r="E35" i="7"/>
  <c r="E39" i="7"/>
  <c r="E43" i="7"/>
  <c r="E47" i="7"/>
  <c r="E51" i="7"/>
  <c r="E55" i="7"/>
  <c r="E59" i="7"/>
  <c r="E63" i="7"/>
  <c r="E67" i="7"/>
  <c r="E71" i="7"/>
  <c r="E75" i="7"/>
  <c r="E79" i="7"/>
  <c r="E83" i="7"/>
  <c r="E87" i="7"/>
  <c r="E91" i="7"/>
  <c r="E95" i="7"/>
  <c r="E99" i="7"/>
  <c r="E103" i="7"/>
  <c r="E107" i="7"/>
  <c r="E111" i="7"/>
  <c r="E115" i="7"/>
  <c r="E119" i="7"/>
  <c r="E123" i="7"/>
  <c r="E127" i="7"/>
  <c r="E131" i="7"/>
  <c r="E135" i="7"/>
  <c r="E139" i="7"/>
  <c r="E143" i="7"/>
  <c r="E147" i="7"/>
  <c r="E151" i="7"/>
  <c r="E155" i="7"/>
  <c r="E159" i="7"/>
  <c r="E396" i="7"/>
  <c r="E162" i="7"/>
  <c r="L165" i="7"/>
  <c r="J166" i="7" s="1"/>
  <c r="E169" i="7"/>
  <c r="E22" i="7"/>
  <c r="H22" i="7" s="1"/>
  <c r="N22" i="7" s="1"/>
  <c r="O22" i="7" s="1"/>
  <c r="P22" i="7" s="1"/>
  <c r="Q22" i="7" s="1"/>
  <c r="E26" i="7"/>
  <c r="E30" i="7"/>
  <c r="E34" i="7"/>
  <c r="E38" i="7"/>
  <c r="E42" i="7"/>
  <c r="E46" i="7"/>
  <c r="E50" i="7"/>
  <c r="E54" i="7"/>
  <c r="E58" i="7"/>
  <c r="E62" i="7"/>
  <c r="E66" i="7"/>
  <c r="E70" i="7"/>
  <c r="E74" i="7"/>
  <c r="E78" i="7"/>
  <c r="E82" i="7"/>
  <c r="E86" i="7"/>
  <c r="E90" i="7"/>
  <c r="E94" i="7"/>
  <c r="E98" i="7"/>
  <c r="E102" i="7"/>
  <c r="E106" i="7"/>
  <c r="E110" i="7"/>
  <c r="E114" i="7"/>
  <c r="E118" i="7"/>
  <c r="E122" i="7"/>
  <c r="E126" i="7"/>
  <c r="E130" i="7"/>
  <c r="E134" i="7"/>
  <c r="E138" i="7"/>
  <c r="E142" i="7"/>
  <c r="E146" i="7"/>
  <c r="E150" i="7"/>
  <c r="E154" i="7"/>
  <c r="E158" i="7"/>
  <c r="E166" i="7"/>
  <c r="E1799" i="7"/>
  <c r="E1795" i="7"/>
  <c r="E1791" i="7"/>
  <c r="E1787" i="7"/>
  <c r="E1783" i="7"/>
  <c r="E1779" i="7"/>
  <c r="E1775" i="7"/>
  <c r="E1771" i="7"/>
  <c r="E1767" i="7"/>
  <c r="E1763" i="7"/>
  <c r="E1759" i="7"/>
  <c r="E1755" i="7"/>
  <c r="E1751" i="7"/>
  <c r="E1747" i="7"/>
  <c r="E1743" i="7"/>
  <c r="E1739" i="7"/>
  <c r="E1735" i="7"/>
  <c r="E1731" i="7"/>
  <c r="E1727" i="7"/>
  <c r="E1723" i="7"/>
  <c r="E1719" i="7"/>
  <c r="E1715" i="7"/>
  <c r="E1711" i="7"/>
  <c r="E1707" i="7"/>
  <c r="E1703" i="7"/>
  <c r="E1699" i="7"/>
  <c r="E1695" i="7"/>
  <c r="E1691" i="7"/>
  <c r="E1800" i="7"/>
  <c r="E1796" i="7"/>
  <c r="E1792" i="7"/>
  <c r="E1788" i="7"/>
  <c r="E1784" i="7"/>
  <c r="E1780" i="7"/>
  <c r="E1776" i="7"/>
  <c r="E1772" i="7"/>
  <c r="E1768" i="7"/>
  <c r="E1764" i="7"/>
  <c r="E1760" i="7"/>
  <c r="E1756" i="7"/>
  <c r="E1752" i="7"/>
  <c r="E1748" i="7"/>
  <c r="E1744" i="7"/>
  <c r="E1740" i="7"/>
  <c r="E1736" i="7"/>
  <c r="E1732" i="7"/>
  <c r="E1728" i="7"/>
  <c r="E1724" i="7"/>
  <c r="E1720" i="7"/>
  <c r="E1716" i="7"/>
  <c r="E1712" i="7"/>
  <c r="E1708" i="7"/>
  <c r="E1704" i="7"/>
  <c r="E1700" i="7"/>
  <c r="E1696" i="7"/>
  <c r="E1692" i="7"/>
  <c r="E1798" i="7"/>
  <c r="E1794" i="7"/>
  <c r="E1790" i="7"/>
  <c r="E1786" i="7"/>
  <c r="E1782" i="7"/>
  <c r="E1778" i="7"/>
  <c r="E1774" i="7"/>
  <c r="E1770" i="7"/>
  <c r="E1766" i="7"/>
  <c r="E1762" i="7"/>
  <c r="E1758" i="7"/>
  <c r="E1801" i="7"/>
  <c r="E1742" i="7"/>
  <c r="E1726" i="7"/>
  <c r="E1698" i="7"/>
  <c r="E1765" i="7"/>
  <c r="E1741" i="7"/>
  <c r="E1725" i="7"/>
  <c r="E1717" i="7"/>
  <c r="E1714" i="7"/>
  <c r="E1793" i="7"/>
  <c r="E1688" i="7"/>
  <c r="E1684" i="7"/>
  <c r="E1680" i="7"/>
  <c r="E1676" i="7"/>
  <c r="E1672" i="7"/>
  <c r="E1668" i="7"/>
  <c r="E1664" i="7"/>
  <c r="E1660" i="7"/>
  <c r="E1656" i="7"/>
  <c r="E1652" i="7"/>
  <c r="E1648" i="7"/>
  <c r="E1644" i="7"/>
  <c r="E1640" i="7"/>
  <c r="E1636" i="7"/>
  <c r="E1632" i="7"/>
  <c r="E1628" i="7"/>
  <c r="E1624" i="7"/>
  <c r="E1620" i="7"/>
  <c r="E1616" i="7"/>
  <c r="E1612" i="7"/>
  <c r="E1608" i="7"/>
  <c r="E1757" i="7"/>
  <c r="E1713" i="7"/>
  <c r="E1710" i="7"/>
  <c r="E1697" i="7"/>
  <c r="E1785" i="7"/>
  <c r="E1746" i="7"/>
  <c r="E1730" i="7"/>
  <c r="E1745" i="7"/>
  <c r="E1729" i="7"/>
  <c r="E1709" i="7"/>
  <c r="E1694" i="7"/>
  <c r="E1777" i="7"/>
  <c r="E1706" i="7"/>
  <c r="E1689" i="7"/>
  <c r="E1685" i="7"/>
  <c r="E1681" i="7"/>
  <c r="E1677" i="7"/>
  <c r="E1673" i="7"/>
  <c r="E1669" i="7"/>
  <c r="E1665" i="7"/>
  <c r="E1661" i="7"/>
  <c r="E1657" i="7"/>
  <c r="E1653" i="7"/>
  <c r="E1649" i="7"/>
  <c r="E1645" i="7"/>
  <c r="E1641" i="7"/>
  <c r="E1637" i="7"/>
  <c r="E1633" i="7"/>
  <c r="E1629" i="7"/>
  <c r="E1625" i="7"/>
  <c r="E1621" i="7"/>
  <c r="E1617" i="7"/>
  <c r="E1613" i="7"/>
  <c r="E1609" i="7"/>
  <c r="E1769" i="7"/>
  <c r="E1750" i="7"/>
  <c r="E1734" i="7"/>
  <c r="E1693" i="7"/>
  <c r="E1797" i="7"/>
  <c r="E1749" i="7"/>
  <c r="E1733" i="7"/>
  <c r="E1705" i="7"/>
  <c r="E1761" i="7"/>
  <c r="E1686" i="7"/>
  <c r="E1682" i="7"/>
  <c r="E1678" i="7"/>
  <c r="E1674" i="7"/>
  <c r="E1670" i="7"/>
  <c r="E1666" i="7"/>
  <c r="E1662" i="7"/>
  <c r="E1658" i="7"/>
  <c r="E1654" i="7"/>
  <c r="E1650" i="7"/>
  <c r="E1646" i="7"/>
  <c r="E1642" i="7"/>
  <c r="E1638" i="7"/>
  <c r="E1634" i="7"/>
  <c r="E1630" i="7"/>
  <c r="E1626" i="7"/>
  <c r="E1781" i="7"/>
  <c r="E1753" i="7"/>
  <c r="E1737" i="7"/>
  <c r="E1722" i="7"/>
  <c r="E1701" i="7"/>
  <c r="E1687" i="7"/>
  <c r="E1683" i="7"/>
  <c r="E1679" i="7"/>
  <c r="E1675" i="7"/>
  <c r="E1671" i="7"/>
  <c r="E1667" i="7"/>
  <c r="E1663" i="7"/>
  <c r="E1659" i="7"/>
  <c r="E1655" i="7"/>
  <c r="E1651" i="7"/>
  <c r="E1647" i="7"/>
  <c r="E1773" i="7"/>
  <c r="E1721" i="7"/>
  <c r="E1718" i="7"/>
  <c r="E1643" i="7"/>
  <c r="E1619" i="7"/>
  <c r="E1614" i="7"/>
  <c r="E1610" i="7"/>
  <c r="E1789" i="7"/>
  <c r="E1639" i="7"/>
  <c r="E1738" i="7"/>
  <c r="E1618" i="7"/>
  <c r="E1605" i="7"/>
  <c r="E1601" i="7"/>
  <c r="E1597" i="7"/>
  <c r="E1593" i="7"/>
  <c r="E1589" i="7"/>
  <c r="E1585" i="7"/>
  <c r="E1581" i="7"/>
  <c r="E1577" i="7"/>
  <c r="E1573" i="7"/>
  <c r="E1569" i="7"/>
  <c r="E1565" i="7"/>
  <c r="E1561" i="7"/>
  <c r="E1557" i="7"/>
  <c r="E1553" i="7"/>
  <c r="E1549" i="7"/>
  <c r="E1545" i="7"/>
  <c r="E1541" i="7"/>
  <c r="E1537" i="7"/>
  <c r="E1533" i="7"/>
  <c r="E1529" i="7"/>
  <c r="E1525" i="7"/>
  <c r="E1521" i="7"/>
  <c r="E1517" i="7"/>
  <c r="E1513" i="7"/>
  <c r="E1702" i="7"/>
  <c r="E1635" i="7"/>
  <c r="E1631" i="7"/>
  <c r="E1606" i="7"/>
  <c r="E1602" i="7"/>
  <c r="E1598" i="7"/>
  <c r="E1594" i="7"/>
  <c r="E1590" i="7"/>
  <c r="E1586" i="7"/>
  <c r="E1582" i="7"/>
  <c r="E1578" i="7"/>
  <c r="E1574" i="7"/>
  <c r="E1570" i="7"/>
  <c r="E1566" i="7"/>
  <c r="E1562" i="7"/>
  <c r="E1558" i="7"/>
  <c r="E1554" i="7"/>
  <c r="E1550" i="7"/>
  <c r="E1546" i="7"/>
  <c r="E1542" i="7"/>
  <c r="E1538" i="7"/>
  <c r="E1534" i="7"/>
  <c r="E1530" i="7"/>
  <c r="E1526" i="7"/>
  <c r="E1522" i="7"/>
  <c r="E1627" i="7"/>
  <c r="E1615" i="7"/>
  <c r="E1754" i="7"/>
  <c r="E1690" i="7"/>
  <c r="E1622" i="7"/>
  <c r="E1604" i="7"/>
  <c r="E1600" i="7"/>
  <c r="E1596" i="7"/>
  <c r="E1592" i="7"/>
  <c r="E1588" i="7"/>
  <c r="E1584" i="7"/>
  <c r="E1580" i="7"/>
  <c r="E1576" i="7"/>
  <c r="E1572" i="7"/>
  <c r="E1568" i="7"/>
  <c r="E1564" i="7"/>
  <c r="E1560" i="7"/>
  <c r="E1556" i="7"/>
  <c r="E1559" i="7"/>
  <c r="E1551" i="7"/>
  <c r="E1508" i="7"/>
  <c r="E1504" i="7"/>
  <c r="E1500" i="7"/>
  <c r="E1496" i="7"/>
  <c r="E1492" i="7"/>
  <c r="E1488" i="7"/>
  <c r="E1484" i="7"/>
  <c r="E1480" i="7"/>
  <c r="E1476" i="7"/>
  <c r="E1472" i="7"/>
  <c r="E1468" i="7"/>
  <c r="E1464" i="7"/>
  <c r="E1460" i="7"/>
  <c r="E1456" i="7"/>
  <c r="E1452" i="7"/>
  <c r="E1448" i="7"/>
  <c r="E1444" i="7"/>
  <c r="E1440" i="7"/>
  <c r="E1436" i="7"/>
  <c r="E1432" i="7"/>
  <c r="E1428" i="7"/>
  <c r="E1424" i="7"/>
  <c r="E1420" i="7"/>
  <c r="E1416" i="7"/>
  <c r="E1412" i="7"/>
  <c r="E1408" i="7"/>
  <c r="E1591" i="7"/>
  <c r="E1548" i="7"/>
  <c r="E1519" i="7"/>
  <c r="E1511" i="7"/>
  <c r="E1583" i="7"/>
  <c r="E1539" i="7"/>
  <c r="E1531" i="7"/>
  <c r="E1563" i="7"/>
  <c r="E1523" i="7"/>
  <c r="E1509" i="7"/>
  <c r="E1505" i="7"/>
  <c r="E1501" i="7"/>
  <c r="E1497" i="7"/>
  <c r="E1493" i="7"/>
  <c r="E1489" i="7"/>
  <c r="E1485" i="7"/>
  <c r="E1481" i="7"/>
  <c r="E1477" i="7"/>
  <c r="E1473" i="7"/>
  <c r="E1469" i="7"/>
  <c r="E1465" i="7"/>
  <c r="E1461" i="7"/>
  <c r="E1457" i="7"/>
  <c r="E1453" i="7"/>
  <c r="E1449" i="7"/>
  <c r="E1445" i="7"/>
  <c r="E1441" i="7"/>
  <c r="E1437" i="7"/>
  <c r="E1575" i="7"/>
  <c r="E1547" i="7"/>
  <c r="E1611" i="7"/>
  <c r="E1603" i="7"/>
  <c r="E1514" i="7"/>
  <c r="E1544" i="7"/>
  <c r="E1536" i="7"/>
  <c r="E1528" i="7"/>
  <c r="E1518" i="7"/>
  <c r="E1623" i="7"/>
  <c r="E1595" i="7"/>
  <c r="E1567" i="7"/>
  <c r="E1506" i="7"/>
  <c r="E1502" i="7"/>
  <c r="E1498" i="7"/>
  <c r="E1494" i="7"/>
  <c r="E1490" i="7"/>
  <c r="E1486" i="7"/>
  <c r="E1482" i="7"/>
  <c r="E1478" i="7"/>
  <c r="E1474" i="7"/>
  <c r="E1470" i="7"/>
  <c r="E1466" i="7"/>
  <c r="E1462" i="7"/>
  <c r="E1458" i="7"/>
  <c r="E1454" i="7"/>
  <c r="E1450" i="7"/>
  <c r="E1516" i="7"/>
  <c r="E1512" i="7"/>
  <c r="E1510" i="7"/>
  <c r="E1587" i="7"/>
  <c r="E1543" i="7"/>
  <c r="E1535" i="7"/>
  <c r="E1527" i="7"/>
  <c r="E1520" i="7"/>
  <c r="E1607" i="7"/>
  <c r="E1599" i="7"/>
  <c r="E1540" i="7"/>
  <c r="E1532" i="7"/>
  <c r="E1524" i="7"/>
  <c r="E1515" i="7"/>
  <c r="E1495" i="7"/>
  <c r="E1479" i="7"/>
  <c r="E1463" i="7"/>
  <c r="E1435" i="7"/>
  <c r="E1409" i="7"/>
  <c r="E1406" i="7"/>
  <c r="E1571" i="7"/>
  <c r="E1483" i="7"/>
  <c r="E1438" i="7"/>
  <c r="E1487" i="7"/>
  <c r="E1421" i="7"/>
  <c r="E1418" i="7"/>
  <c r="E1415" i="7"/>
  <c r="E1403" i="7"/>
  <c r="E1399" i="7"/>
  <c r="E1395" i="7"/>
  <c r="E1391" i="7"/>
  <c r="E1387" i="7"/>
  <c r="E1383" i="7"/>
  <c r="E1379" i="7"/>
  <c r="E1375" i="7"/>
  <c r="E1371" i="7"/>
  <c r="E1367" i="7"/>
  <c r="E1363" i="7"/>
  <c r="E1359" i="7"/>
  <c r="E1355" i="7"/>
  <c r="E1351" i="7"/>
  <c r="E1347" i="7"/>
  <c r="E1343" i="7"/>
  <c r="E1339" i="7"/>
  <c r="E1335" i="7"/>
  <c r="E1331" i="7"/>
  <c r="E1327" i="7"/>
  <c r="E1323" i="7"/>
  <c r="E1319" i="7"/>
  <c r="E1503" i="7"/>
  <c r="E1433" i="7"/>
  <c r="E1430" i="7"/>
  <c r="E1427" i="7"/>
  <c r="E1459" i="7"/>
  <c r="E1555" i="7"/>
  <c r="E1447" i="7"/>
  <c r="E1443" i="7"/>
  <c r="E1413" i="7"/>
  <c r="E1410" i="7"/>
  <c r="E1407" i="7"/>
  <c r="E1404" i="7"/>
  <c r="E1400" i="7"/>
  <c r="E1396" i="7"/>
  <c r="E1392" i="7"/>
  <c r="E1388" i="7"/>
  <c r="E1384" i="7"/>
  <c r="E1380" i="7"/>
  <c r="E1376" i="7"/>
  <c r="E1372" i="7"/>
  <c r="E1368" i="7"/>
  <c r="E1364" i="7"/>
  <c r="E1360" i="7"/>
  <c r="E1356" i="7"/>
  <c r="E1352" i="7"/>
  <c r="E1348" i="7"/>
  <c r="E1344" i="7"/>
  <c r="E1340" i="7"/>
  <c r="E1336" i="7"/>
  <c r="E1332" i="7"/>
  <c r="E1328" i="7"/>
  <c r="E1324" i="7"/>
  <c r="E1320" i="7"/>
  <c r="E1491" i="7"/>
  <c r="E1552" i="7"/>
  <c r="E1425" i="7"/>
  <c r="E1422" i="7"/>
  <c r="E1419" i="7"/>
  <c r="E1439" i="7"/>
  <c r="E1467" i="7"/>
  <c r="E1442" i="7"/>
  <c r="E1579" i="7"/>
  <c r="E1507" i="7"/>
  <c r="E1471" i="7"/>
  <c r="E1429" i="7"/>
  <c r="E1426" i="7"/>
  <c r="E1423" i="7"/>
  <c r="E1402" i="7"/>
  <c r="E1398" i="7"/>
  <c r="E1394" i="7"/>
  <c r="E1390" i="7"/>
  <c r="E1386" i="7"/>
  <c r="E1382" i="7"/>
  <c r="E1378" i="7"/>
  <c r="E1374" i="7"/>
  <c r="E1370" i="7"/>
  <c r="E1366" i="7"/>
  <c r="E1362" i="7"/>
  <c r="E1358" i="7"/>
  <c r="E1354" i="7"/>
  <c r="E1475" i="7"/>
  <c r="E1451" i="7"/>
  <c r="E1434" i="7"/>
  <c r="E1377" i="7"/>
  <c r="E1357" i="7"/>
  <c r="E1349" i="7"/>
  <c r="E1341" i="7"/>
  <c r="E1315" i="7"/>
  <c r="E1312" i="7"/>
  <c r="E1333" i="7"/>
  <c r="E1302" i="7"/>
  <c r="E1397" i="7"/>
  <c r="E1365" i="7"/>
  <c r="E1326" i="7"/>
  <c r="E1321" i="7"/>
  <c r="E1309" i="7"/>
  <c r="E1446" i="7"/>
  <c r="E1299" i="7"/>
  <c r="E1295" i="7"/>
  <c r="E1291" i="7"/>
  <c r="E1287" i="7"/>
  <c r="E1283" i="7"/>
  <c r="E1279" i="7"/>
  <c r="E1275" i="7"/>
  <c r="E1271" i="7"/>
  <c r="E1267" i="7"/>
  <c r="E1263" i="7"/>
  <c r="E1259" i="7"/>
  <c r="E1255" i="7"/>
  <c r="E1251" i="7"/>
  <c r="E1247" i="7"/>
  <c r="E1243" i="7"/>
  <c r="E1239" i="7"/>
  <c r="E1235" i="7"/>
  <c r="E1231" i="7"/>
  <c r="E1227" i="7"/>
  <c r="E1431" i="7"/>
  <c r="E1385" i="7"/>
  <c r="E1346" i="7"/>
  <c r="E1338" i="7"/>
  <c r="E1306" i="7"/>
  <c r="E1316" i="7"/>
  <c r="E1313" i="7"/>
  <c r="E1303" i="7"/>
  <c r="E1405" i="7"/>
  <c r="E1373" i="7"/>
  <c r="E1417" i="7"/>
  <c r="E1330" i="7"/>
  <c r="E1325" i="7"/>
  <c r="E1310" i="7"/>
  <c r="E1300" i="7"/>
  <c r="E1296" i="7"/>
  <c r="E1292" i="7"/>
  <c r="E1288" i="7"/>
  <c r="E1284" i="7"/>
  <c r="E1280" i="7"/>
  <c r="E1276" i="7"/>
  <c r="E1272" i="7"/>
  <c r="E1268" i="7"/>
  <c r="E1264" i="7"/>
  <c r="E1260" i="7"/>
  <c r="E1256" i="7"/>
  <c r="E1252" i="7"/>
  <c r="E1248" i="7"/>
  <c r="E1244" i="7"/>
  <c r="E1240" i="7"/>
  <c r="E1236" i="7"/>
  <c r="E1232" i="7"/>
  <c r="E1228" i="7"/>
  <c r="E1224" i="7"/>
  <c r="E1220" i="7"/>
  <c r="E1499" i="7"/>
  <c r="E1393" i="7"/>
  <c r="E1361" i="7"/>
  <c r="E1345" i="7"/>
  <c r="E1337" i="7"/>
  <c r="E1318" i="7"/>
  <c r="E1307" i="7"/>
  <c r="E1381" i="7"/>
  <c r="E1304" i="7"/>
  <c r="E1414" i="7"/>
  <c r="E1314" i="7"/>
  <c r="E1311" i="7"/>
  <c r="E1297" i="7"/>
  <c r="E1293" i="7"/>
  <c r="E1289" i="7"/>
  <c r="E1285" i="7"/>
  <c r="E1281" i="7"/>
  <c r="E1277" i="7"/>
  <c r="E1273" i="7"/>
  <c r="E1269" i="7"/>
  <c r="E1265" i="7"/>
  <c r="E1261" i="7"/>
  <c r="E1257" i="7"/>
  <c r="E1253" i="7"/>
  <c r="E1249" i="7"/>
  <c r="E1245" i="7"/>
  <c r="E1241" i="7"/>
  <c r="E1237" i="7"/>
  <c r="E1322" i="7"/>
  <c r="E1317" i="7"/>
  <c r="E1308" i="7"/>
  <c r="E1411" i="7"/>
  <c r="E1305" i="7"/>
  <c r="E1298" i="7"/>
  <c r="E1294" i="7"/>
  <c r="E1290" i="7"/>
  <c r="E1286" i="7"/>
  <c r="E1282" i="7"/>
  <c r="E1278" i="7"/>
  <c r="E1274" i="7"/>
  <c r="E1270" i="7"/>
  <c r="E1266" i="7"/>
  <c r="E1262" i="7"/>
  <c r="E1258" i="7"/>
  <c r="E1254" i="7"/>
  <c r="E1250" i="7"/>
  <c r="E1246" i="7"/>
  <c r="E1242" i="7"/>
  <c r="E1369" i="7"/>
  <c r="E1238" i="7"/>
  <c r="E1219" i="7"/>
  <c r="E1217" i="7"/>
  <c r="E1215" i="7"/>
  <c r="E1193" i="7"/>
  <c r="E1221" i="7"/>
  <c r="E1213" i="7"/>
  <c r="E1211" i="7"/>
  <c r="E1198" i="7"/>
  <c r="E1455" i="7"/>
  <c r="E1334" i="7"/>
  <c r="E1234" i="7"/>
  <c r="E1223" i="7"/>
  <c r="E1209" i="7"/>
  <c r="E1207" i="7"/>
  <c r="E1196" i="7"/>
  <c r="E1190" i="7"/>
  <c r="E1186" i="7"/>
  <c r="E1182" i="7"/>
  <c r="E1178" i="7"/>
  <c r="E1174" i="7"/>
  <c r="E1170" i="7"/>
  <c r="E1166" i="7"/>
  <c r="E1162" i="7"/>
  <c r="E1158" i="7"/>
  <c r="E1154" i="7"/>
  <c r="E1150" i="7"/>
  <c r="E1146" i="7"/>
  <c r="E1142" i="7"/>
  <c r="E1138" i="7"/>
  <c r="E1134" i="7"/>
  <c r="E1130" i="7"/>
  <c r="E1126" i="7"/>
  <c r="E1122" i="7"/>
  <c r="E1118" i="7"/>
  <c r="E1114" i="7"/>
  <c r="E1110" i="7"/>
  <c r="E1106" i="7"/>
  <c r="E1102" i="7"/>
  <c r="E1098" i="7"/>
  <c r="E1225" i="7"/>
  <c r="E1205" i="7"/>
  <c r="E1203" i="7"/>
  <c r="E1353" i="7"/>
  <c r="E1233" i="7"/>
  <c r="E1201" i="7"/>
  <c r="E1350" i="7"/>
  <c r="E1329" i="7"/>
  <c r="E1301" i="7"/>
  <c r="E1199" i="7"/>
  <c r="E1191" i="7"/>
  <c r="E1187" i="7"/>
  <c r="E1183" i="7"/>
  <c r="E1179" i="7"/>
  <c r="E1175" i="7"/>
  <c r="E1171" i="7"/>
  <c r="E1167" i="7"/>
  <c r="E1163" i="7"/>
  <c r="E1159" i="7"/>
  <c r="E1155" i="7"/>
  <c r="E1151" i="7"/>
  <c r="E1147" i="7"/>
  <c r="E1143" i="7"/>
  <c r="E1139" i="7"/>
  <c r="E1135" i="7"/>
  <c r="E1131" i="7"/>
  <c r="E1127" i="7"/>
  <c r="E1123" i="7"/>
  <c r="E1119" i="7"/>
  <c r="E1115" i="7"/>
  <c r="E1111" i="7"/>
  <c r="E1107" i="7"/>
  <c r="E1103" i="7"/>
  <c r="E1230" i="7"/>
  <c r="E1216" i="7"/>
  <c r="E1194" i="7"/>
  <c r="E1212" i="7"/>
  <c r="E1218" i="7"/>
  <c r="E1208" i="7"/>
  <c r="E1197" i="7"/>
  <c r="E1222" i="7"/>
  <c r="E1210" i="7"/>
  <c r="E1195" i="7"/>
  <c r="E1342" i="7"/>
  <c r="E1206" i="7"/>
  <c r="E1389" i="7"/>
  <c r="E1202" i="7"/>
  <c r="E1200" i="7"/>
  <c r="E1401" i="7"/>
  <c r="E1192" i="7"/>
  <c r="E1148" i="7"/>
  <c r="E1141" i="7"/>
  <c r="E1076" i="7"/>
  <c r="E1066" i="7"/>
  <c r="E1062" i="7"/>
  <c r="E1058" i="7"/>
  <c r="E1054" i="7"/>
  <c r="E1050" i="7"/>
  <c r="E1046" i="7"/>
  <c r="E1042" i="7"/>
  <c r="E1038" i="7"/>
  <c r="E1034" i="7"/>
  <c r="E1030" i="7"/>
  <c r="E1026" i="7"/>
  <c r="E1022" i="7"/>
  <c r="E1018" i="7"/>
  <c r="E1014" i="7"/>
  <c r="E1010" i="7"/>
  <c r="E1006" i="7"/>
  <c r="E1002" i="7"/>
  <c r="E998" i="7"/>
  <c r="E994" i="7"/>
  <c r="E990" i="7"/>
  <c r="E986" i="7"/>
  <c r="E1176" i="7"/>
  <c r="E1169" i="7"/>
  <c r="E1117" i="7"/>
  <c r="E1113" i="7"/>
  <c r="E1093" i="7"/>
  <c r="E1083" i="7"/>
  <c r="E1204" i="7"/>
  <c r="E1140" i="7"/>
  <c r="E1133" i="7"/>
  <c r="E1121" i="7"/>
  <c r="E1090" i="7"/>
  <c r="E1073" i="7"/>
  <c r="E1168" i="7"/>
  <c r="E1161" i="7"/>
  <c r="E1116" i="7"/>
  <c r="E1112" i="7"/>
  <c r="E1101" i="7"/>
  <c r="E1080" i="7"/>
  <c r="E1070" i="7"/>
  <c r="E1132" i="7"/>
  <c r="E1120" i="7"/>
  <c r="E1099" i="7"/>
  <c r="E1087" i="7"/>
  <c r="E1063" i="7"/>
  <c r="E1059" i="7"/>
  <c r="E1055" i="7"/>
  <c r="E1051" i="7"/>
  <c r="E1047" i="7"/>
  <c r="E1043" i="7"/>
  <c r="E1039" i="7"/>
  <c r="E1035" i="7"/>
  <c r="E1031" i="7"/>
  <c r="E1027" i="7"/>
  <c r="E1023" i="7"/>
  <c r="E1019" i="7"/>
  <c r="E1015" i="7"/>
  <c r="E1011" i="7"/>
  <c r="E1007" i="7"/>
  <c r="E1003" i="7"/>
  <c r="E999" i="7"/>
  <c r="E995" i="7"/>
  <c r="E991" i="7"/>
  <c r="E1189" i="7"/>
  <c r="E1160" i="7"/>
  <c r="E1153" i="7"/>
  <c r="E1125" i="7"/>
  <c r="E1105" i="7"/>
  <c r="E1094" i="7"/>
  <c r="E1077" i="7"/>
  <c r="E1067" i="7"/>
  <c r="E1188" i="7"/>
  <c r="E1181" i="7"/>
  <c r="E1084" i="7"/>
  <c r="E1074" i="7"/>
  <c r="E1152" i="7"/>
  <c r="E1145" i="7"/>
  <c r="E1124" i="7"/>
  <c r="E1109" i="7"/>
  <c r="E1097" i="7"/>
  <c r="E1091" i="7"/>
  <c r="E1214" i="7"/>
  <c r="E1180" i="7"/>
  <c r="E1173" i="7"/>
  <c r="E1081" i="7"/>
  <c r="E1071" i="7"/>
  <c r="E1064" i="7"/>
  <c r="E1060" i="7"/>
  <c r="E1056" i="7"/>
  <c r="E1052" i="7"/>
  <c r="E1048" i="7"/>
  <c r="E1044" i="7"/>
  <c r="E1040" i="7"/>
  <c r="E1036" i="7"/>
  <c r="E1032" i="7"/>
  <c r="E1028" i="7"/>
  <c r="E1024" i="7"/>
  <c r="E1020" i="7"/>
  <c r="E1016" i="7"/>
  <c r="E1012" i="7"/>
  <c r="E1144" i="7"/>
  <c r="E1137" i="7"/>
  <c r="E1088" i="7"/>
  <c r="E1078" i="7"/>
  <c r="E1229" i="7"/>
  <c r="E1172" i="7"/>
  <c r="E1165" i="7"/>
  <c r="E1095" i="7"/>
  <c r="E1068" i="7"/>
  <c r="E1136" i="7"/>
  <c r="E1129" i="7"/>
  <c r="E1104" i="7"/>
  <c r="E1100" i="7"/>
  <c r="E1085" i="7"/>
  <c r="E1075" i="7"/>
  <c r="E1164" i="7"/>
  <c r="E1157" i="7"/>
  <c r="E1092" i="7"/>
  <c r="E1082" i="7"/>
  <c r="E1065" i="7"/>
  <c r="E1061" i="7"/>
  <c r="E1057" i="7"/>
  <c r="E1053" i="7"/>
  <c r="E1049" i="7"/>
  <c r="E1045" i="7"/>
  <c r="E1041" i="7"/>
  <c r="E1037" i="7"/>
  <c r="E1033" i="7"/>
  <c r="E1226" i="7"/>
  <c r="E1185" i="7"/>
  <c r="E1128" i="7"/>
  <c r="E1108" i="7"/>
  <c r="E1072" i="7"/>
  <c r="E1184" i="7"/>
  <c r="E1177" i="7"/>
  <c r="E1096" i="7"/>
  <c r="E1086" i="7"/>
  <c r="E1069" i="7"/>
  <c r="E1017" i="7"/>
  <c r="E983" i="7"/>
  <c r="E976" i="7"/>
  <c r="E972" i="7"/>
  <c r="E968" i="7"/>
  <c r="E964" i="7"/>
  <c r="E960" i="7"/>
  <c r="E956" i="7"/>
  <c r="E952" i="7"/>
  <c r="E948" i="7"/>
  <c r="E944" i="7"/>
  <c r="E940" i="7"/>
  <c r="E936" i="7"/>
  <c r="E932" i="7"/>
  <c r="E928" i="7"/>
  <c r="E924" i="7"/>
  <c r="E920" i="7"/>
  <c r="E916" i="7"/>
  <c r="E912" i="7"/>
  <c r="E908" i="7"/>
  <c r="E904" i="7"/>
  <c r="E900" i="7"/>
  <c r="E896" i="7"/>
  <c r="E892" i="7"/>
  <c r="E888" i="7"/>
  <c r="E884" i="7"/>
  <c r="E880" i="7"/>
  <c r="E876" i="7"/>
  <c r="E872" i="7"/>
  <c r="E868" i="7"/>
  <c r="E864" i="7"/>
  <c r="E860" i="7"/>
  <c r="E856" i="7"/>
  <c r="E852" i="7"/>
  <c r="E848" i="7"/>
  <c r="E844" i="7"/>
  <c r="E840" i="7"/>
  <c r="E1013" i="7"/>
  <c r="E989" i="7"/>
  <c r="E980" i="7"/>
  <c r="E1079" i="7"/>
  <c r="E1005" i="7"/>
  <c r="E1000" i="7"/>
  <c r="E993" i="7"/>
  <c r="E977" i="7"/>
  <c r="E973" i="7"/>
  <c r="E969" i="7"/>
  <c r="E965" i="7"/>
  <c r="E961" i="7"/>
  <c r="E957" i="7"/>
  <c r="E953" i="7"/>
  <c r="E949" i="7"/>
  <c r="E945" i="7"/>
  <c r="E941" i="7"/>
  <c r="E937" i="7"/>
  <c r="E933" i="7"/>
  <c r="E929" i="7"/>
  <c r="E925" i="7"/>
  <c r="E921" i="7"/>
  <c r="E917" i="7"/>
  <c r="E913" i="7"/>
  <c r="E909" i="7"/>
  <c r="E905" i="7"/>
  <c r="E901" i="7"/>
  <c r="E897" i="7"/>
  <c r="E893" i="7"/>
  <c r="E889" i="7"/>
  <c r="E885" i="7"/>
  <c r="E881" i="7"/>
  <c r="E877" i="7"/>
  <c r="E873" i="7"/>
  <c r="E869" i="7"/>
  <c r="E865" i="7"/>
  <c r="E861" i="7"/>
  <c r="E857" i="7"/>
  <c r="E853" i="7"/>
  <c r="E849" i="7"/>
  <c r="E845" i="7"/>
  <c r="E841" i="7"/>
  <c r="E987" i="7"/>
  <c r="E984" i="7"/>
  <c r="E1021" i="7"/>
  <c r="E981" i="7"/>
  <c r="E1156" i="7"/>
  <c r="E1009" i="7"/>
  <c r="E974" i="7"/>
  <c r="E970" i="7"/>
  <c r="E966" i="7"/>
  <c r="E962" i="7"/>
  <c r="E958" i="7"/>
  <c r="E954" i="7"/>
  <c r="E950" i="7"/>
  <c r="E946" i="7"/>
  <c r="E942" i="7"/>
  <c r="E938" i="7"/>
  <c r="E934" i="7"/>
  <c r="E930" i="7"/>
  <c r="E926" i="7"/>
  <c r="E922" i="7"/>
  <c r="E918" i="7"/>
  <c r="E914" i="7"/>
  <c r="E910" i="7"/>
  <c r="E906" i="7"/>
  <c r="E902" i="7"/>
  <c r="E898" i="7"/>
  <c r="E894" i="7"/>
  <c r="E890" i="7"/>
  <c r="E886" i="7"/>
  <c r="E882" i="7"/>
  <c r="E878" i="7"/>
  <c r="E874" i="7"/>
  <c r="E870" i="7"/>
  <c r="E866" i="7"/>
  <c r="E862" i="7"/>
  <c r="E858" i="7"/>
  <c r="E854" i="7"/>
  <c r="E850" i="7"/>
  <c r="E846" i="7"/>
  <c r="E842" i="7"/>
  <c r="E1149" i="7"/>
  <c r="E1029" i="7"/>
  <c r="E1004" i="7"/>
  <c r="E997" i="7"/>
  <c r="E978" i="7"/>
  <c r="E992" i="7"/>
  <c r="E988" i="7"/>
  <c r="E985" i="7"/>
  <c r="E1089" i="7"/>
  <c r="E982" i="7"/>
  <c r="E975" i="7"/>
  <c r="E971" i="7"/>
  <c r="E967" i="7"/>
  <c r="E963" i="7"/>
  <c r="E959" i="7"/>
  <c r="E955" i="7"/>
  <c r="E951" i="7"/>
  <c r="E947" i="7"/>
  <c r="E943" i="7"/>
  <c r="E939" i="7"/>
  <c r="E935" i="7"/>
  <c r="E931" i="7"/>
  <c r="E927" i="7"/>
  <c r="E923" i="7"/>
  <c r="E919" i="7"/>
  <c r="E915" i="7"/>
  <c r="E911" i="7"/>
  <c r="E907" i="7"/>
  <c r="E903" i="7"/>
  <c r="E899" i="7"/>
  <c r="E895" i="7"/>
  <c r="E891" i="7"/>
  <c r="E979" i="7"/>
  <c r="E1008" i="7"/>
  <c r="E887" i="7"/>
  <c r="E879" i="7"/>
  <c r="E838" i="7"/>
  <c r="E834" i="7"/>
  <c r="E830" i="7"/>
  <c r="E826" i="7"/>
  <c r="E822" i="7"/>
  <c r="E818" i="7"/>
  <c r="E814" i="7"/>
  <c r="E810" i="7"/>
  <c r="E806" i="7"/>
  <c r="E802" i="7"/>
  <c r="E798" i="7"/>
  <c r="E794" i="7"/>
  <c r="E790" i="7"/>
  <c r="E786" i="7"/>
  <c r="E782" i="7"/>
  <c r="E778" i="7"/>
  <c r="E774" i="7"/>
  <c r="E770" i="7"/>
  <c r="E766" i="7"/>
  <c r="E762" i="7"/>
  <c r="E758" i="7"/>
  <c r="E754" i="7"/>
  <c r="E750" i="7"/>
  <c r="E746" i="7"/>
  <c r="E742" i="7"/>
  <c r="E738" i="7"/>
  <c r="E734" i="7"/>
  <c r="E730" i="7"/>
  <c r="E726" i="7"/>
  <c r="E722" i="7"/>
  <c r="E718" i="7"/>
  <c r="E714" i="7"/>
  <c r="E710" i="7"/>
  <c r="E706" i="7"/>
  <c r="E702" i="7"/>
  <c r="E698" i="7"/>
  <c r="E694" i="7"/>
  <c r="E690" i="7"/>
  <c r="E686" i="7"/>
  <c r="E682" i="7"/>
  <c r="E678" i="7"/>
  <c r="E674" i="7"/>
  <c r="E670" i="7"/>
  <c r="E666" i="7"/>
  <c r="E662" i="7"/>
  <c r="E658" i="7"/>
  <c r="E654" i="7"/>
  <c r="E875" i="7"/>
  <c r="E859" i="7"/>
  <c r="E851" i="7"/>
  <c r="E871" i="7"/>
  <c r="E1001" i="7"/>
  <c r="E843" i="7"/>
  <c r="E835" i="7"/>
  <c r="E831" i="7"/>
  <c r="E827" i="7"/>
  <c r="E823" i="7"/>
  <c r="E819" i="7"/>
  <c r="E815" i="7"/>
  <c r="E811" i="7"/>
  <c r="E807" i="7"/>
  <c r="E803" i="7"/>
  <c r="E799" i="7"/>
  <c r="E795" i="7"/>
  <c r="E791" i="7"/>
  <c r="E787" i="7"/>
  <c r="E783" i="7"/>
  <c r="E779" i="7"/>
  <c r="E775" i="7"/>
  <c r="E771" i="7"/>
  <c r="E767" i="7"/>
  <c r="E763" i="7"/>
  <c r="E759" i="7"/>
  <c r="E755" i="7"/>
  <c r="E751" i="7"/>
  <c r="E747" i="7"/>
  <c r="E743" i="7"/>
  <c r="E739" i="7"/>
  <c r="E735" i="7"/>
  <c r="E731" i="7"/>
  <c r="E727" i="7"/>
  <c r="E723" i="7"/>
  <c r="E719" i="7"/>
  <c r="E715" i="7"/>
  <c r="E711" i="7"/>
  <c r="E867" i="7"/>
  <c r="E839" i="7"/>
  <c r="E1025" i="7"/>
  <c r="E836" i="7"/>
  <c r="E832" i="7"/>
  <c r="E828" i="7"/>
  <c r="E824" i="7"/>
  <c r="E820" i="7"/>
  <c r="E816" i="7"/>
  <c r="E812" i="7"/>
  <c r="E808" i="7"/>
  <c r="E804" i="7"/>
  <c r="E800" i="7"/>
  <c r="E796" i="7"/>
  <c r="E792" i="7"/>
  <c r="E788" i="7"/>
  <c r="E784" i="7"/>
  <c r="E780" i="7"/>
  <c r="E776" i="7"/>
  <c r="E772" i="7"/>
  <c r="E768" i="7"/>
  <c r="E764" i="7"/>
  <c r="E760" i="7"/>
  <c r="E756" i="7"/>
  <c r="E752" i="7"/>
  <c r="E748" i="7"/>
  <c r="E744" i="7"/>
  <c r="E740" i="7"/>
  <c r="E736" i="7"/>
  <c r="E732" i="7"/>
  <c r="E728" i="7"/>
  <c r="E724" i="7"/>
  <c r="E720" i="7"/>
  <c r="E716" i="7"/>
  <c r="E712" i="7"/>
  <c r="E708" i="7"/>
  <c r="E704" i="7"/>
  <c r="E700" i="7"/>
  <c r="E696" i="7"/>
  <c r="E692" i="7"/>
  <c r="E688" i="7"/>
  <c r="E684" i="7"/>
  <c r="E680" i="7"/>
  <c r="E676" i="7"/>
  <c r="E672" i="7"/>
  <c r="E668" i="7"/>
  <c r="E996" i="7"/>
  <c r="E863" i="7"/>
  <c r="E855" i="7"/>
  <c r="E847" i="7"/>
  <c r="E833" i="7"/>
  <c r="E801" i="7"/>
  <c r="E769" i="7"/>
  <c r="E737" i="7"/>
  <c r="E671" i="7"/>
  <c r="E660" i="7"/>
  <c r="E709" i="7"/>
  <c r="E693" i="7"/>
  <c r="E683" i="7"/>
  <c r="E821" i="7"/>
  <c r="E789" i="7"/>
  <c r="E757" i="7"/>
  <c r="E725" i="7"/>
  <c r="E664" i="7"/>
  <c r="E703" i="7"/>
  <c r="E687" i="7"/>
  <c r="E651" i="7"/>
  <c r="E647" i="7"/>
  <c r="E643" i="7"/>
  <c r="E639" i="7"/>
  <c r="E635" i="7"/>
  <c r="E631" i="7"/>
  <c r="E627" i="7"/>
  <c r="E623" i="7"/>
  <c r="E619" i="7"/>
  <c r="E615" i="7"/>
  <c r="E611" i="7"/>
  <c r="E607" i="7"/>
  <c r="E603" i="7"/>
  <c r="E599" i="7"/>
  <c r="E595" i="7"/>
  <c r="E591" i="7"/>
  <c r="E587" i="7"/>
  <c r="E583" i="7"/>
  <c r="E579" i="7"/>
  <c r="E575" i="7"/>
  <c r="E571" i="7"/>
  <c r="E567" i="7"/>
  <c r="E563" i="7"/>
  <c r="E559" i="7"/>
  <c r="E555" i="7"/>
  <c r="E551" i="7"/>
  <c r="E547" i="7"/>
  <c r="E543" i="7"/>
  <c r="E539" i="7"/>
  <c r="E535" i="7"/>
  <c r="E531" i="7"/>
  <c r="E527" i="7"/>
  <c r="E523" i="7"/>
  <c r="E519" i="7"/>
  <c r="E515" i="7"/>
  <c r="E511" i="7"/>
  <c r="E507" i="7"/>
  <c r="E503" i="7"/>
  <c r="E499" i="7"/>
  <c r="E495" i="7"/>
  <c r="E491" i="7"/>
  <c r="E487" i="7"/>
  <c r="E483" i="7"/>
  <c r="E479" i="7"/>
  <c r="E475" i="7"/>
  <c r="E809" i="7"/>
  <c r="E777" i="7"/>
  <c r="E745" i="7"/>
  <c r="E673" i="7"/>
  <c r="E697" i="7"/>
  <c r="E675" i="7"/>
  <c r="E655" i="7"/>
  <c r="E829" i="7"/>
  <c r="E797" i="7"/>
  <c r="E765" i="7"/>
  <c r="E733" i="7"/>
  <c r="E653" i="7"/>
  <c r="E707" i="7"/>
  <c r="E691" i="7"/>
  <c r="E659" i="7"/>
  <c r="E648" i="7"/>
  <c r="E644" i="7"/>
  <c r="E640" i="7"/>
  <c r="E636" i="7"/>
  <c r="E632" i="7"/>
  <c r="E628" i="7"/>
  <c r="E624" i="7"/>
  <c r="E620" i="7"/>
  <c r="E616" i="7"/>
  <c r="E612" i="7"/>
  <c r="E608" i="7"/>
  <c r="E604" i="7"/>
  <c r="E600" i="7"/>
  <c r="E596" i="7"/>
  <c r="E592" i="7"/>
  <c r="E588" i="7"/>
  <c r="E584" i="7"/>
  <c r="E580" i="7"/>
  <c r="E576" i="7"/>
  <c r="E572" i="7"/>
  <c r="E568" i="7"/>
  <c r="E564" i="7"/>
  <c r="E560" i="7"/>
  <c r="E556" i="7"/>
  <c r="E552" i="7"/>
  <c r="E548" i="7"/>
  <c r="E544" i="7"/>
  <c r="E540" i="7"/>
  <c r="E536" i="7"/>
  <c r="E532" i="7"/>
  <c r="E528" i="7"/>
  <c r="E524" i="7"/>
  <c r="E520" i="7"/>
  <c r="E516" i="7"/>
  <c r="E512" i="7"/>
  <c r="E508" i="7"/>
  <c r="E504" i="7"/>
  <c r="E500" i="7"/>
  <c r="E496" i="7"/>
  <c r="E492" i="7"/>
  <c r="E488" i="7"/>
  <c r="E484" i="7"/>
  <c r="E480" i="7"/>
  <c r="E476" i="7"/>
  <c r="E472" i="7"/>
  <c r="E817" i="7"/>
  <c r="E785" i="7"/>
  <c r="E753" i="7"/>
  <c r="E721" i="7"/>
  <c r="E713" i="7"/>
  <c r="E657" i="7"/>
  <c r="E883" i="7"/>
  <c r="E701" i="7"/>
  <c r="E685" i="7"/>
  <c r="E677" i="7"/>
  <c r="E663" i="7"/>
  <c r="E837" i="7"/>
  <c r="E805" i="7"/>
  <c r="E773" i="7"/>
  <c r="E741" i="7"/>
  <c r="E679" i="7"/>
  <c r="E661" i="7"/>
  <c r="E695" i="7"/>
  <c r="E667" i="7"/>
  <c r="E649" i="7"/>
  <c r="E645" i="7"/>
  <c r="E641" i="7"/>
  <c r="E637" i="7"/>
  <c r="E633" i="7"/>
  <c r="E629" i="7"/>
  <c r="E625" i="7"/>
  <c r="E621" i="7"/>
  <c r="E617" i="7"/>
  <c r="E613" i="7"/>
  <c r="E609" i="7"/>
  <c r="E605" i="7"/>
  <c r="E601" i="7"/>
  <c r="E597" i="7"/>
  <c r="E593" i="7"/>
  <c r="E589" i="7"/>
  <c r="E585" i="7"/>
  <c r="E581" i="7"/>
  <c r="E577" i="7"/>
  <c r="E573" i="7"/>
  <c r="E569" i="7"/>
  <c r="E565" i="7"/>
  <c r="E561" i="7"/>
  <c r="E557" i="7"/>
  <c r="E553" i="7"/>
  <c r="E549" i="7"/>
  <c r="E545" i="7"/>
  <c r="E541" i="7"/>
  <c r="E537" i="7"/>
  <c r="E533" i="7"/>
  <c r="E529" i="7"/>
  <c r="E525" i="7"/>
  <c r="E521" i="7"/>
  <c r="E517" i="7"/>
  <c r="E825" i="7"/>
  <c r="E793" i="7"/>
  <c r="E761" i="7"/>
  <c r="E729" i="7"/>
  <c r="E665" i="7"/>
  <c r="E652" i="7"/>
  <c r="E705" i="7"/>
  <c r="E689" i="7"/>
  <c r="E813" i="7"/>
  <c r="E781" i="7"/>
  <c r="E749" i="7"/>
  <c r="E681" i="7"/>
  <c r="E634" i="7"/>
  <c r="E602" i="7"/>
  <c r="E570" i="7"/>
  <c r="E542" i="7"/>
  <c r="E514" i="7"/>
  <c r="E498" i="7"/>
  <c r="E469" i="7"/>
  <c r="E465" i="7"/>
  <c r="E461" i="7"/>
  <c r="E457" i="7"/>
  <c r="E453" i="7"/>
  <c r="E449" i="7"/>
  <c r="E445" i="7"/>
  <c r="E441" i="7"/>
  <c r="E437" i="7"/>
  <c r="E433" i="7"/>
  <c r="E429" i="7"/>
  <c r="E425" i="7"/>
  <c r="E421" i="7"/>
  <c r="E417" i="7"/>
  <c r="E413" i="7"/>
  <c r="E409" i="7"/>
  <c r="E405" i="7"/>
  <c r="E401" i="7"/>
  <c r="E397" i="7"/>
  <c r="E393" i="7"/>
  <c r="E389" i="7"/>
  <c r="E385" i="7"/>
  <c r="E381" i="7"/>
  <c r="E377" i="7"/>
  <c r="E373" i="7"/>
  <c r="E369" i="7"/>
  <c r="E699" i="7"/>
  <c r="E656" i="7"/>
  <c r="E485" i="7"/>
  <c r="E622" i="7"/>
  <c r="E590" i="7"/>
  <c r="E558" i="7"/>
  <c r="E534" i="7"/>
  <c r="E513" i="7"/>
  <c r="E497" i="7"/>
  <c r="E482" i="7"/>
  <c r="E642" i="7"/>
  <c r="E610" i="7"/>
  <c r="E578" i="7"/>
  <c r="E526" i="7"/>
  <c r="E502" i="7"/>
  <c r="E473" i="7"/>
  <c r="E470" i="7"/>
  <c r="E466" i="7"/>
  <c r="E462" i="7"/>
  <c r="E458" i="7"/>
  <c r="E454" i="7"/>
  <c r="E450" i="7"/>
  <c r="E446" i="7"/>
  <c r="E442" i="7"/>
  <c r="E438" i="7"/>
  <c r="E434" i="7"/>
  <c r="E430" i="7"/>
  <c r="E426" i="7"/>
  <c r="E422" i="7"/>
  <c r="E418" i="7"/>
  <c r="E414" i="7"/>
  <c r="E410" i="7"/>
  <c r="E406" i="7"/>
  <c r="E402" i="7"/>
  <c r="E398" i="7"/>
  <c r="E394" i="7"/>
  <c r="E390" i="7"/>
  <c r="E386" i="7"/>
  <c r="E382" i="7"/>
  <c r="E378" i="7"/>
  <c r="E630" i="7"/>
  <c r="E598" i="7"/>
  <c r="E566" i="7"/>
  <c r="E518" i="7"/>
  <c r="E501" i="7"/>
  <c r="E481" i="7"/>
  <c r="E546" i="7"/>
  <c r="E650" i="7"/>
  <c r="E618" i="7"/>
  <c r="E586" i="7"/>
  <c r="E554" i="7"/>
  <c r="E506" i="7"/>
  <c r="E478" i="7"/>
  <c r="E471" i="7"/>
  <c r="E467" i="7"/>
  <c r="E463" i="7"/>
  <c r="E459" i="7"/>
  <c r="E455" i="7"/>
  <c r="E451" i="7"/>
  <c r="E447" i="7"/>
  <c r="E443" i="7"/>
  <c r="E439" i="7"/>
  <c r="E435" i="7"/>
  <c r="E431" i="7"/>
  <c r="E427" i="7"/>
  <c r="E423" i="7"/>
  <c r="E419" i="7"/>
  <c r="E415" i="7"/>
  <c r="E411" i="7"/>
  <c r="E407" i="7"/>
  <c r="E403" i="7"/>
  <c r="E399" i="7"/>
  <c r="E395" i="7"/>
  <c r="E391" i="7"/>
  <c r="E387" i="7"/>
  <c r="E383" i="7"/>
  <c r="E379" i="7"/>
  <c r="E375" i="7"/>
  <c r="E371" i="7"/>
  <c r="E367" i="7"/>
  <c r="E538" i="7"/>
  <c r="E490" i="7"/>
  <c r="E669" i="7"/>
  <c r="E638" i="7"/>
  <c r="E606" i="7"/>
  <c r="E574" i="7"/>
  <c r="E505" i="7"/>
  <c r="E530" i="7"/>
  <c r="E477" i="7"/>
  <c r="E522" i="7"/>
  <c r="E717" i="7"/>
  <c r="E582" i="7"/>
  <c r="E376" i="7"/>
  <c r="E510" i="7"/>
  <c r="E464" i="7"/>
  <c r="E432" i="7"/>
  <c r="E384" i="7"/>
  <c r="E509" i="7"/>
  <c r="E562" i="7"/>
  <c r="E452" i="7"/>
  <c r="E420" i="7"/>
  <c r="E362" i="7"/>
  <c r="E358" i="7"/>
  <c r="E354" i="7"/>
  <c r="E350" i="7"/>
  <c r="E346" i="7"/>
  <c r="E342" i="7"/>
  <c r="E338" i="7"/>
  <c r="E334" i="7"/>
  <c r="E330" i="7"/>
  <c r="E326" i="7"/>
  <c r="E322" i="7"/>
  <c r="E318" i="7"/>
  <c r="E314" i="7"/>
  <c r="E310" i="7"/>
  <c r="E306" i="7"/>
  <c r="E302" i="7"/>
  <c r="E298" i="7"/>
  <c r="E294" i="7"/>
  <c r="E290" i="7"/>
  <c r="E286" i="7"/>
  <c r="E282" i="7"/>
  <c r="E278" i="7"/>
  <c r="E274" i="7"/>
  <c r="E270" i="7"/>
  <c r="E266" i="7"/>
  <c r="E262" i="7"/>
  <c r="E258" i="7"/>
  <c r="E254" i="7"/>
  <c r="E250" i="7"/>
  <c r="E246" i="7"/>
  <c r="E242" i="7"/>
  <c r="E238" i="7"/>
  <c r="E234" i="7"/>
  <c r="E230" i="7"/>
  <c r="E226" i="7"/>
  <c r="E222" i="7"/>
  <c r="E218" i="7"/>
  <c r="E214" i="7"/>
  <c r="E210" i="7"/>
  <c r="E206" i="7"/>
  <c r="E202" i="7"/>
  <c r="E198" i="7"/>
  <c r="E194" i="7"/>
  <c r="E190" i="7"/>
  <c r="E186" i="7"/>
  <c r="E182" i="7"/>
  <c r="E178" i="7"/>
  <c r="E174" i="7"/>
  <c r="E170" i="7"/>
  <c r="E646" i="7"/>
  <c r="E474" i="7"/>
  <c r="E368" i="7"/>
  <c r="E440" i="7"/>
  <c r="E408" i="7"/>
  <c r="E400" i="7"/>
  <c r="E388" i="7"/>
  <c r="E366" i="7"/>
  <c r="E550" i="7"/>
  <c r="E370" i="7"/>
  <c r="E626" i="7"/>
  <c r="E494" i="7"/>
  <c r="E460" i="7"/>
  <c r="E428" i="7"/>
  <c r="E363" i="7"/>
  <c r="E359" i="7"/>
  <c r="E355" i="7"/>
  <c r="E351" i="7"/>
  <c r="E347" i="7"/>
  <c r="E343" i="7"/>
  <c r="E339" i="7"/>
  <c r="E335" i="7"/>
  <c r="E331" i="7"/>
  <c r="E327" i="7"/>
  <c r="E323" i="7"/>
  <c r="E319" i="7"/>
  <c r="E315" i="7"/>
  <c r="E311" i="7"/>
  <c r="E307" i="7"/>
  <c r="E303" i="7"/>
  <c r="E299" i="7"/>
  <c r="E295" i="7"/>
  <c r="E291" i="7"/>
  <c r="E287" i="7"/>
  <c r="E283" i="7"/>
  <c r="E279" i="7"/>
  <c r="E275" i="7"/>
  <c r="E271" i="7"/>
  <c r="E267" i="7"/>
  <c r="E263" i="7"/>
  <c r="E259" i="7"/>
  <c r="E255" i="7"/>
  <c r="E251" i="7"/>
  <c r="E247" i="7"/>
  <c r="E243" i="7"/>
  <c r="E239" i="7"/>
  <c r="E235" i="7"/>
  <c r="E231" i="7"/>
  <c r="E227" i="7"/>
  <c r="E223" i="7"/>
  <c r="E219" i="7"/>
  <c r="E215" i="7"/>
  <c r="E211" i="7"/>
  <c r="E207" i="7"/>
  <c r="E203" i="7"/>
  <c r="E199" i="7"/>
  <c r="E195" i="7"/>
  <c r="E191" i="7"/>
  <c r="E187" i="7"/>
  <c r="E183" i="7"/>
  <c r="E179" i="7"/>
  <c r="E175" i="7"/>
  <c r="E171" i="7"/>
  <c r="E167" i="7"/>
  <c r="E163" i="7"/>
  <c r="E493" i="7"/>
  <c r="E372" i="7"/>
  <c r="E489" i="7"/>
  <c r="E448" i="7"/>
  <c r="E416" i="7"/>
  <c r="E392" i="7"/>
  <c r="E614" i="7"/>
  <c r="E468" i="7"/>
  <c r="E436" i="7"/>
  <c r="E364" i="7"/>
  <c r="E360" i="7"/>
  <c r="E356" i="7"/>
  <c r="E352" i="7"/>
  <c r="E348" i="7"/>
  <c r="E344" i="7"/>
  <c r="E340" i="7"/>
  <c r="E336" i="7"/>
  <c r="E332" i="7"/>
  <c r="E328" i="7"/>
  <c r="E324" i="7"/>
  <c r="E320" i="7"/>
  <c r="E316" i="7"/>
  <c r="E312" i="7"/>
  <c r="E308" i="7"/>
  <c r="E304" i="7"/>
  <c r="E300" i="7"/>
  <c r="E296" i="7"/>
  <c r="E292" i="7"/>
  <c r="E288" i="7"/>
  <c r="E284" i="7"/>
  <c r="E280" i="7"/>
  <c r="E276" i="7"/>
  <c r="E272" i="7"/>
  <c r="E268" i="7"/>
  <c r="E264" i="7"/>
  <c r="E260" i="7"/>
  <c r="E256" i="7"/>
  <c r="E252" i="7"/>
  <c r="E248" i="7"/>
  <c r="E244" i="7"/>
  <c r="E240" i="7"/>
  <c r="E236" i="7"/>
  <c r="E232" i="7"/>
  <c r="E228" i="7"/>
  <c r="E224" i="7"/>
  <c r="E220" i="7"/>
  <c r="E216" i="7"/>
  <c r="E212" i="7"/>
  <c r="E208" i="7"/>
  <c r="E204" i="7"/>
  <c r="E200" i="7"/>
  <c r="E196" i="7"/>
  <c r="E192" i="7"/>
  <c r="E188" i="7"/>
  <c r="E184" i="7"/>
  <c r="E180" i="7"/>
  <c r="E176" i="7"/>
  <c r="E172" i="7"/>
  <c r="E168" i="7"/>
  <c r="E486" i="7"/>
  <c r="E404" i="7"/>
  <c r="E374" i="7"/>
  <c r="E594" i="7"/>
  <c r="E456" i="7"/>
  <c r="E424" i="7"/>
  <c r="E444" i="7"/>
  <c r="E412" i="7"/>
  <c r="E365" i="7"/>
  <c r="E361" i="7"/>
  <c r="E357" i="7"/>
  <c r="E353" i="7"/>
  <c r="E349" i="7"/>
  <c r="E345" i="7"/>
  <c r="E341" i="7"/>
  <c r="E337" i="7"/>
  <c r="E333" i="7"/>
  <c r="E329" i="7"/>
  <c r="E325" i="7"/>
  <c r="E321" i="7"/>
  <c r="E317" i="7"/>
  <c r="E313" i="7"/>
  <c r="E309" i="7"/>
  <c r="E305" i="7"/>
  <c r="E301" i="7"/>
  <c r="E297" i="7"/>
  <c r="E293" i="7"/>
  <c r="E289" i="7"/>
  <c r="E285" i="7"/>
  <c r="E281" i="7"/>
  <c r="E277" i="7"/>
  <c r="E273" i="7"/>
  <c r="E269" i="7"/>
  <c r="E265" i="7"/>
  <c r="E261" i="7"/>
  <c r="E257" i="7"/>
  <c r="E253" i="7"/>
  <c r="E249" i="7"/>
  <c r="E245" i="7"/>
  <c r="E241" i="7"/>
  <c r="E237" i="7"/>
  <c r="E233" i="7"/>
  <c r="E229" i="7"/>
  <c r="E225" i="7"/>
  <c r="E221" i="7"/>
  <c r="E217" i="7"/>
  <c r="E213" i="7"/>
  <c r="E209" i="7"/>
  <c r="E205" i="7"/>
  <c r="E201" i="7"/>
  <c r="E197" i="7"/>
  <c r="E193" i="7"/>
  <c r="E189" i="7"/>
  <c r="E185" i="7"/>
  <c r="E181" i="7"/>
  <c r="E164" i="7"/>
  <c r="E161" i="7"/>
  <c r="E177" i="7"/>
  <c r="J22" i="7"/>
  <c r="E25" i="7"/>
  <c r="E29" i="7"/>
  <c r="E33" i="7"/>
  <c r="E37" i="7"/>
  <c r="E41" i="7"/>
  <c r="E45" i="7"/>
  <c r="E49" i="7"/>
  <c r="E53" i="7"/>
  <c r="E57" i="7"/>
  <c r="E61" i="7"/>
  <c r="E65" i="7"/>
  <c r="E69" i="7"/>
  <c r="E73" i="7"/>
  <c r="E77" i="7"/>
  <c r="E81" i="7"/>
  <c r="E85" i="7"/>
  <c r="E89" i="7"/>
  <c r="E93" i="7"/>
  <c r="E97" i="7"/>
  <c r="E101" i="7"/>
  <c r="E105" i="7"/>
  <c r="E109" i="7"/>
  <c r="E113" i="7"/>
  <c r="E117" i="7"/>
  <c r="E121" i="7"/>
  <c r="E125" i="7"/>
  <c r="E129" i="7"/>
  <c r="E133" i="7"/>
  <c r="E137" i="7"/>
  <c r="E141" i="7"/>
  <c r="E145" i="7"/>
  <c r="E149" i="7"/>
  <c r="E153" i="7"/>
  <c r="E157" i="7"/>
  <c r="L173" i="7"/>
  <c r="H174" i="7" s="1"/>
  <c r="N174" i="7" s="1"/>
  <c r="O174" i="7" s="1"/>
  <c r="P174" i="7" s="1"/>
  <c r="J174" i="7"/>
  <c r="L21" i="6"/>
  <c r="P21" i="6"/>
  <c r="Q21" i="6" s="1"/>
  <c r="K272" i="6"/>
  <c r="L272" i="6" s="1"/>
  <c r="J22" i="6"/>
  <c r="E143" i="6"/>
  <c r="E324" i="6"/>
  <c r="E115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151" i="6"/>
  <c r="E99" i="6"/>
  <c r="E123" i="6"/>
  <c r="E296" i="6"/>
  <c r="E81" i="6"/>
  <c r="E95" i="6"/>
  <c r="E340" i="6"/>
  <c r="E287" i="6"/>
  <c r="E91" i="6"/>
  <c r="E131" i="6"/>
  <c r="E25" i="6"/>
  <c r="E29" i="6"/>
  <c r="E33" i="6"/>
  <c r="E37" i="6"/>
  <c r="E41" i="6"/>
  <c r="E45" i="6"/>
  <c r="E49" i="6"/>
  <c r="E53" i="6"/>
  <c r="E57" i="6"/>
  <c r="E61" i="6"/>
  <c r="E65" i="6"/>
  <c r="E69" i="6"/>
  <c r="E73" i="6"/>
  <c r="E77" i="6"/>
  <c r="E83" i="6"/>
  <c r="E87" i="6"/>
  <c r="E1799" i="6"/>
  <c r="E1795" i="6"/>
  <c r="E1791" i="6"/>
  <c r="E1787" i="6"/>
  <c r="E1783" i="6"/>
  <c r="E1779" i="6"/>
  <c r="E1775" i="6"/>
  <c r="E1771" i="6"/>
  <c r="E1767" i="6"/>
  <c r="E1763" i="6"/>
  <c r="E1759" i="6"/>
  <c r="E1755" i="6"/>
  <c r="E1751" i="6"/>
  <c r="E1747" i="6"/>
  <c r="E1743" i="6"/>
  <c r="E1739" i="6"/>
  <c r="E1735" i="6"/>
  <c r="E1731" i="6"/>
  <c r="E1727" i="6"/>
  <c r="E1723" i="6"/>
  <c r="E1719" i="6"/>
  <c r="E1715" i="6"/>
  <c r="E1711" i="6"/>
  <c r="E1707" i="6"/>
  <c r="E1703" i="6"/>
  <c r="E1699" i="6"/>
  <c r="E1695" i="6"/>
  <c r="E1691" i="6"/>
  <c r="E1800" i="6"/>
  <c r="E1796" i="6"/>
  <c r="E1792" i="6"/>
  <c r="E1788" i="6"/>
  <c r="E1784" i="6"/>
  <c r="E1780" i="6"/>
  <c r="E1776" i="6"/>
  <c r="E1772" i="6"/>
  <c r="E1768" i="6"/>
  <c r="E1764" i="6"/>
  <c r="E1760" i="6"/>
  <c r="E1756" i="6"/>
  <c r="E1752" i="6"/>
  <c r="E1748" i="6"/>
  <c r="E1744" i="6"/>
  <c r="E1740" i="6"/>
  <c r="E1736" i="6"/>
  <c r="E1732" i="6"/>
  <c r="E1728" i="6"/>
  <c r="E1724" i="6"/>
  <c r="E1720" i="6"/>
  <c r="E1716" i="6"/>
  <c r="E1712" i="6"/>
  <c r="E1708" i="6"/>
  <c r="E1704" i="6"/>
  <c r="E1700" i="6"/>
  <c r="E1696" i="6"/>
  <c r="E1692" i="6"/>
  <c r="E1801" i="6"/>
  <c r="E1797" i="6"/>
  <c r="E1793" i="6"/>
  <c r="E1789" i="6"/>
  <c r="E1785" i="6"/>
  <c r="E1781" i="6"/>
  <c r="E1777" i="6"/>
  <c r="E1773" i="6"/>
  <c r="E1769" i="6"/>
  <c r="E1765" i="6"/>
  <c r="E1761" i="6"/>
  <c r="E1757" i="6"/>
  <c r="E1753" i="6"/>
  <c r="E1749" i="6"/>
  <c r="E1745" i="6"/>
  <c r="E1741" i="6"/>
  <c r="E1737" i="6"/>
  <c r="E1733" i="6"/>
  <c r="E1729" i="6"/>
  <c r="E1725" i="6"/>
  <c r="E1721" i="6"/>
  <c r="E1717" i="6"/>
  <c r="E1713" i="6"/>
  <c r="E1709" i="6"/>
  <c r="E1705" i="6"/>
  <c r="E1701" i="6"/>
  <c r="E1697" i="6"/>
  <c r="E1798" i="6"/>
  <c r="E1794" i="6"/>
  <c r="E1790" i="6"/>
  <c r="E1786" i="6"/>
  <c r="E1782" i="6"/>
  <c r="E1778" i="6"/>
  <c r="E1774" i="6"/>
  <c r="E1770" i="6"/>
  <c r="E1766" i="6"/>
  <c r="E1762" i="6"/>
  <c r="E1758" i="6"/>
  <c r="E1754" i="6"/>
  <c r="E1750" i="6"/>
  <c r="E1746" i="6"/>
  <c r="E1742" i="6"/>
  <c r="E1738" i="6"/>
  <c r="E1734" i="6"/>
  <c r="E1730" i="6"/>
  <c r="E1726" i="6"/>
  <c r="E1722" i="6"/>
  <c r="E1718" i="6"/>
  <c r="E1714" i="6"/>
  <c r="E1710" i="6"/>
  <c r="E1706" i="6"/>
  <c r="E1702" i="6"/>
  <c r="E1698" i="6"/>
  <c r="E1694" i="6"/>
  <c r="E1690" i="6"/>
  <c r="E1689" i="6"/>
  <c r="E1685" i="6"/>
  <c r="E1681" i="6"/>
  <c r="E1677" i="6"/>
  <c r="E1673" i="6"/>
  <c r="E1669" i="6"/>
  <c r="E1665" i="6"/>
  <c r="E1661" i="6"/>
  <c r="E1657" i="6"/>
  <c r="E1653" i="6"/>
  <c r="E1649" i="6"/>
  <c r="E1645" i="6"/>
  <c r="E1641" i="6"/>
  <c r="E1637" i="6"/>
  <c r="E1633" i="6"/>
  <c r="E1629" i="6"/>
  <c r="E1625" i="6"/>
  <c r="E1621" i="6"/>
  <c r="E1617" i="6"/>
  <c r="E1613" i="6"/>
  <c r="E1609" i="6"/>
  <c r="E1605" i="6"/>
  <c r="E1686" i="6"/>
  <c r="E1682" i="6"/>
  <c r="E1678" i="6"/>
  <c r="E1674" i="6"/>
  <c r="E1670" i="6"/>
  <c r="E1666" i="6"/>
  <c r="E1662" i="6"/>
  <c r="E1658" i="6"/>
  <c r="E1654" i="6"/>
  <c r="E1650" i="6"/>
  <c r="E1646" i="6"/>
  <c r="E1642" i="6"/>
  <c r="E1638" i="6"/>
  <c r="E1634" i="6"/>
  <c r="E1630" i="6"/>
  <c r="E1688" i="6"/>
  <c r="E1684" i="6"/>
  <c r="E1680" i="6"/>
  <c r="E1676" i="6"/>
  <c r="E1672" i="6"/>
  <c r="E1668" i="6"/>
  <c r="E1664" i="6"/>
  <c r="E1660" i="6"/>
  <c r="E1656" i="6"/>
  <c r="E1652" i="6"/>
  <c r="E1648" i="6"/>
  <c r="E1644" i="6"/>
  <c r="E1640" i="6"/>
  <c r="E1636" i="6"/>
  <c r="E1632" i="6"/>
  <c r="E1671" i="6"/>
  <c r="E1693" i="6"/>
  <c r="E1635" i="6"/>
  <c r="E1600" i="6"/>
  <c r="E1596" i="6"/>
  <c r="E1592" i="6"/>
  <c r="E1588" i="6"/>
  <c r="E1584" i="6"/>
  <c r="E1580" i="6"/>
  <c r="E1576" i="6"/>
  <c r="E1572" i="6"/>
  <c r="E1568" i="6"/>
  <c r="E1564" i="6"/>
  <c r="E1560" i="6"/>
  <c r="E1556" i="6"/>
  <c r="E1552" i="6"/>
  <c r="E1548" i="6"/>
  <c r="E1544" i="6"/>
  <c r="E1667" i="6"/>
  <c r="E1647" i="6"/>
  <c r="E1622" i="6"/>
  <c r="E1607" i="6"/>
  <c r="E1618" i="6"/>
  <c r="E1604" i="6"/>
  <c r="E1663" i="6"/>
  <c r="E1626" i="6"/>
  <c r="E1614" i="6"/>
  <c r="E1624" i="6"/>
  <c r="E1620" i="6"/>
  <c r="E1610" i="6"/>
  <c r="E1601" i="6"/>
  <c r="E1597" i="6"/>
  <c r="E1593" i="6"/>
  <c r="E1589" i="6"/>
  <c r="E1585" i="6"/>
  <c r="E1581" i="6"/>
  <c r="E1577" i="6"/>
  <c r="E1573" i="6"/>
  <c r="E1569" i="6"/>
  <c r="E1565" i="6"/>
  <c r="E1561" i="6"/>
  <c r="E1557" i="6"/>
  <c r="E1659" i="6"/>
  <c r="E1631" i="6"/>
  <c r="E1616" i="6"/>
  <c r="E1683" i="6"/>
  <c r="E1679" i="6"/>
  <c r="E1639" i="6"/>
  <c r="E1623" i="6"/>
  <c r="E1619" i="6"/>
  <c r="E1606" i="6"/>
  <c r="E1594" i="6"/>
  <c r="E1542" i="6"/>
  <c r="E1539" i="6"/>
  <c r="E1533" i="6"/>
  <c r="E1529" i="6"/>
  <c r="E1525" i="6"/>
  <c r="E1521" i="6"/>
  <c r="E1517" i="6"/>
  <c r="E1513" i="6"/>
  <c r="E1509" i="6"/>
  <c r="E1505" i="6"/>
  <c r="E1501" i="6"/>
  <c r="E1497" i="6"/>
  <c r="E1493" i="6"/>
  <c r="E1489" i="6"/>
  <c r="E1485" i="6"/>
  <c r="E1481" i="6"/>
  <c r="E1477" i="6"/>
  <c r="E1675" i="6"/>
  <c r="E1655" i="6"/>
  <c r="E1578" i="6"/>
  <c r="E1575" i="6"/>
  <c r="E1590" i="6"/>
  <c r="E1587" i="6"/>
  <c r="E1566" i="6"/>
  <c r="E1558" i="6"/>
  <c r="E1608" i="6"/>
  <c r="E1553" i="6"/>
  <c r="E1537" i="6"/>
  <c r="E1530" i="6"/>
  <c r="E1526" i="6"/>
  <c r="E1522" i="6"/>
  <c r="E1518" i="6"/>
  <c r="E1514" i="6"/>
  <c r="E1510" i="6"/>
  <c r="E1506" i="6"/>
  <c r="E1502" i="6"/>
  <c r="E1498" i="6"/>
  <c r="E1494" i="6"/>
  <c r="E1490" i="6"/>
  <c r="E1486" i="6"/>
  <c r="E1482" i="6"/>
  <c r="E1478" i="6"/>
  <c r="E1474" i="6"/>
  <c r="E1549" i="6"/>
  <c r="E1540" i="6"/>
  <c r="E1534" i="6"/>
  <c r="E1628" i="6"/>
  <c r="E1586" i="6"/>
  <c r="E1583" i="6"/>
  <c r="E1555" i="6"/>
  <c r="E1551" i="6"/>
  <c r="E1643" i="6"/>
  <c r="E1547" i="6"/>
  <c r="E1531" i="6"/>
  <c r="E1527" i="6"/>
  <c r="E1523" i="6"/>
  <c r="E1603" i="6"/>
  <c r="E1543" i="6"/>
  <c r="E1687" i="6"/>
  <c r="E1627" i="6"/>
  <c r="E1611" i="6"/>
  <c r="E1570" i="6"/>
  <c r="E1562" i="6"/>
  <c r="E1591" i="6"/>
  <c r="E1582" i="6"/>
  <c r="E1574" i="6"/>
  <c r="E1567" i="6"/>
  <c r="E1520" i="6"/>
  <c r="E1599" i="6"/>
  <c r="E1538" i="6"/>
  <c r="E1504" i="6"/>
  <c r="E1469" i="6"/>
  <c r="E1465" i="6"/>
  <c r="E1461" i="6"/>
  <c r="E1457" i="6"/>
  <c r="E1453" i="6"/>
  <c r="E1449" i="6"/>
  <c r="E1445" i="6"/>
  <c r="E1441" i="6"/>
  <c r="E1437" i="6"/>
  <c r="E1433" i="6"/>
  <c r="E1429" i="6"/>
  <c r="E1425" i="6"/>
  <c r="E1421" i="6"/>
  <c r="E1417" i="6"/>
  <c r="E1413" i="6"/>
  <c r="E1409" i="6"/>
  <c r="E1405" i="6"/>
  <c r="E1401" i="6"/>
  <c r="E1397" i="6"/>
  <c r="E1393" i="6"/>
  <c r="E1389" i="6"/>
  <c r="E1385" i="6"/>
  <c r="E1381" i="6"/>
  <c r="E1377" i="6"/>
  <c r="E1373" i="6"/>
  <c r="E1369" i="6"/>
  <c r="E1365" i="6"/>
  <c r="E1361" i="6"/>
  <c r="E1559" i="6"/>
  <c r="E1511" i="6"/>
  <c r="E1492" i="6"/>
  <c r="E1473" i="6"/>
  <c r="E1499" i="6"/>
  <c r="E1598" i="6"/>
  <c r="E1487" i="6"/>
  <c r="E1480" i="6"/>
  <c r="E1476" i="6"/>
  <c r="E1541" i="6"/>
  <c r="E1519" i="6"/>
  <c r="E1516" i="6"/>
  <c r="E1470" i="6"/>
  <c r="E1466" i="6"/>
  <c r="E1462" i="6"/>
  <c r="E1458" i="6"/>
  <c r="E1454" i="6"/>
  <c r="E1450" i="6"/>
  <c r="E1446" i="6"/>
  <c r="E1442" i="6"/>
  <c r="E1438" i="6"/>
  <c r="E1434" i="6"/>
  <c r="E1430" i="6"/>
  <c r="E1426" i="6"/>
  <c r="E1422" i="6"/>
  <c r="E1418" i="6"/>
  <c r="E1414" i="6"/>
  <c r="E1410" i="6"/>
  <c r="E1406" i="6"/>
  <c r="E1402" i="6"/>
  <c r="E1398" i="6"/>
  <c r="E1394" i="6"/>
  <c r="E1390" i="6"/>
  <c r="E1386" i="6"/>
  <c r="E1382" i="6"/>
  <c r="E1378" i="6"/>
  <c r="E1374" i="6"/>
  <c r="E1370" i="6"/>
  <c r="E1366" i="6"/>
  <c r="E1362" i="6"/>
  <c r="E1579" i="6"/>
  <c r="E1571" i="6"/>
  <c r="E1508" i="6"/>
  <c r="E1546" i="6"/>
  <c r="E1496" i="6"/>
  <c r="E1491" i="6"/>
  <c r="E1471" i="6"/>
  <c r="E1467" i="6"/>
  <c r="E1463" i="6"/>
  <c r="E1459" i="6"/>
  <c r="E1455" i="6"/>
  <c r="E1451" i="6"/>
  <c r="E1447" i="6"/>
  <c r="E1443" i="6"/>
  <c r="E1439" i="6"/>
  <c r="E1435" i="6"/>
  <c r="E1431" i="6"/>
  <c r="E1427" i="6"/>
  <c r="E1423" i="6"/>
  <c r="E1419" i="6"/>
  <c r="E1536" i="6"/>
  <c r="E1512" i="6"/>
  <c r="E1479" i="6"/>
  <c r="E1615" i="6"/>
  <c r="E1602" i="6"/>
  <c r="E1528" i="6"/>
  <c r="E1500" i="6"/>
  <c r="E1475" i="6"/>
  <c r="E1554" i="6"/>
  <c r="E1535" i="6"/>
  <c r="E1545" i="6"/>
  <c r="E1448" i="6"/>
  <c r="E1420" i="6"/>
  <c r="E1360" i="6"/>
  <c r="E1515" i="6"/>
  <c r="E1507" i="6"/>
  <c r="E1484" i="6"/>
  <c r="E1383" i="6"/>
  <c r="E1368" i="6"/>
  <c r="E1363" i="6"/>
  <c r="E1444" i="6"/>
  <c r="E1411" i="6"/>
  <c r="E1404" i="6"/>
  <c r="E1399" i="6"/>
  <c r="E1376" i="6"/>
  <c r="E1371" i="6"/>
  <c r="E1357" i="6"/>
  <c r="E1353" i="6"/>
  <c r="E1349" i="6"/>
  <c r="E1345" i="6"/>
  <c r="E1341" i="6"/>
  <c r="E1337" i="6"/>
  <c r="E1333" i="6"/>
  <c r="E1329" i="6"/>
  <c r="E1325" i="6"/>
  <c r="E1321" i="6"/>
  <c r="E1317" i="6"/>
  <c r="E1313" i="6"/>
  <c r="E1309" i="6"/>
  <c r="E1305" i="6"/>
  <c r="E1301" i="6"/>
  <c r="E1595" i="6"/>
  <c r="E1563" i="6"/>
  <c r="E1472" i="6"/>
  <c r="E1440" i="6"/>
  <c r="E1392" i="6"/>
  <c r="E1387" i="6"/>
  <c r="E1483" i="6"/>
  <c r="E1416" i="6"/>
  <c r="E1379" i="6"/>
  <c r="E1651" i="6"/>
  <c r="E1524" i="6"/>
  <c r="E1468" i="6"/>
  <c r="E1436" i="6"/>
  <c r="E1358" i="6"/>
  <c r="E1354" i="6"/>
  <c r="E1350" i="6"/>
  <c r="E1346" i="6"/>
  <c r="E1342" i="6"/>
  <c r="E1338" i="6"/>
  <c r="E1334" i="6"/>
  <c r="E1330" i="6"/>
  <c r="E1326" i="6"/>
  <c r="E1322" i="6"/>
  <c r="E1464" i="6"/>
  <c r="E1432" i="6"/>
  <c r="E1408" i="6"/>
  <c r="E1403" i="6"/>
  <c r="E1364" i="6"/>
  <c r="E1495" i="6"/>
  <c r="E1359" i="6"/>
  <c r="E1355" i="6"/>
  <c r="E1351" i="6"/>
  <c r="E1347" i="6"/>
  <c r="E1343" i="6"/>
  <c r="E1339" i="6"/>
  <c r="E1335" i="6"/>
  <c r="E1331" i="6"/>
  <c r="E1550" i="6"/>
  <c r="E1532" i="6"/>
  <c r="E1412" i="6"/>
  <c r="E1407" i="6"/>
  <c r="E1612" i="6"/>
  <c r="E1452" i="6"/>
  <c r="E1400" i="6"/>
  <c r="E1395" i="6"/>
  <c r="E1488" i="6"/>
  <c r="E1327" i="6"/>
  <c r="E1315" i="6"/>
  <c r="E1302" i="6"/>
  <c r="E1284" i="6"/>
  <c r="E1281" i="6"/>
  <c r="E1277" i="6"/>
  <c r="E1273" i="6"/>
  <c r="E1269" i="6"/>
  <c r="E1265" i="6"/>
  <c r="E1261" i="6"/>
  <c r="E1257" i="6"/>
  <c r="E1253" i="6"/>
  <c r="E1249" i="6"/>
  <c r="E1245" i="6"/>
  <c r="E1241" i="6"/>
  <c r="E1237" i="6"/>
  <c r="E1233" i="6"/>
  <c r="E1229" i="6"/>
  <c r="E1225" i="6"/>
  <c r="E1221" i="6"/>
  <c r="E1217" i="6"/>
  <c r="E1213" i="6"/>
  <c r="E1209" i="6"/>
  <c r="E1205" i="6"/>
  <c r="E1201" i="6"/>
  <c r="E1197" i="6"/>
  <c r="E1193" i="6"/>
  <c r="E1189" i="6"/>
  <c r="E1185" i="6"/>
  <c r="E1384" i="6"/>
  <c r="E1292" i="6"/>
  <c r="E1287" i="6"/>
  <c r="E1424" i="6"/>
  <c r="E1319" i="6"/>
  <c r="E1306" i="6"/>
  <c r="E1352" i="6"/>
  <c r="E1336" i="6"/>
  <c r="E1295" i="6"/>
  <c r="E1290" i="6"/>
  <c r="E1391" i="6"/>
  <c r="E1310" i="6"/>
  <c r="E1304" i="6"/>
  <c r="E1300" i="6"/>
  <c r="E1285" i="6"/>
  <c r="E1282" i="6"/>
  <c r="E1278" i="6"/>
  <c r="E1274" i="6"/>
  <c r="E1270" i="6"/>
  <c r="E1266" i="6"/>
  <c r="E1262" i="6"/>
  <c r="E1258" i="6"/>
  <c r="E1254" i="6"/>
  <c r="E1250" i="6"/>
  <c r="E1246" i="6"/>
  <c r="E1242" i="6"/>
  <c r="E1238" i="6"/>
  <c r="E1234" i="6"/>
  <c r="E1230" i="6"/>
  <c r="E1226" i="6"/>
  <c r="E1222" i="6"/>
  <c r="E1218" i="6"/>
  <c r="E1214" i="6"/>
  <c r="E1210" i="6"/>
  <c r="E1298" i="6"/>
  <c r="E1293" i="6"/>
  <c r="E1375" i="6"/>
  <c r="E1314" i="6"/>
  <c r="E1308" i="6"/>
  <c r="E1356" i="6"/>
  <c r="E1340" i="6"/>
  <c r="E1503" i="6"/>
  <c r="E1318" i="6"/>
  <c r="E1312" i="6"/>
  <c r="E1288" i="6"/>
  <c r="E1279" i="6"/>
  <c r="E1275" i="6"/>
  <c r="E1271" i="6"/>
  <c r="E1267" i="6"/>
  <c r="E1263" i="6"/>
  <c r="E1259" i="6"/>
  <c r="E1255" i="6"/>
  <c r="E1251" i="6"/>
  <c r="E1247" i="6"/>
  <c r="E1243" i="6"/>
  <c r="E1239" i="6"/>
  <c r="E1235" i="6"/>
  <c r="E1231" i="6"/>
  <c r="E1388" i="6"/>
  <c r="E1344" i="6"/>
  <c r="E1428" i="6"/>
  <c r="E1415" i="6"/>
  <c r="E1372" i="6"/>
  <c r="E1328" i="6"/>
  <c r="E1456" i="6"/>
  <c r="E1311" i="6"/>
  <c r="E1297" i="6"/>
  <c r="E1367" i="6"/>
  <c r="E1232" i="6"/>
  <c r="E1228" i="6"/>
  <c r="E1219" i="6"/>
  <c r="E1196" i="6"/>
  <c r="E1186" i="6"/>
  <c r="E1291" i="6"/>
  <c r="E1236" i="6"/>
  <c r="E1203" i="6"/>
  <c r="E1396" i="6"/>
  <c r="E1324" i="6"/>
  <c r="E1268" i="6"/>
  <c r="E1240" i="6"/>
  <c r="E1227" i="6"/>
  <c r="E1224" i="6"/>
  <c r="E1212" i="6"/>
  <c r="E1323" i="6"/>
  <c r="E1244" i="6"/>
  <c r="E1200" i="6"/>
  <c r="E1190" i="6"/>
  <c r="E1183" i="6"/>
  <c r="E1179" i="6"/>
  <c r="E1175" i="6"/>
  <c r="E1171" i="6"/>
  <c r="E1167" i="6"/>
  <c r="E1163" i="6"/>
  <c r="E1159" i="6"/>
  <c r="E1155" i="6"/>
  <c r="E1151" i="6"/>
  <c r="E1147" i="6"/>
  <c r="E1143" i="6"/>
  <c r="E1139" i="6"/>
  <c r="E1135" i="6"/>
  <c r="E1131" i="6"/>
  <c r="E1127" i="6"/>
  <c r="E1123" i="6"/>
  <c r="E1119" i="6"/>
  <c r="E1115" i="6"/>
  <c r="E1111" i="6"/>
  <c r="E1107" i="6"/>
  <c r="E1103" i="6"/>
  <c r="E1099" i="6"/>
  <c r="E1095" i="6"/>
  <c r="E1091" i="6"/>
  <c r="E1087" i="6"/>
  <c r="E1083" i="6"/>
  <c r="E1079" i="6"/>
  <c r="E1248" i="6"/>
  <c r="E1207" i="6"/>
  <c r="E1303" i="6"/>
  <c r="E1296" i="6"/>
  <c r="E1283" i="6"/>
  <c r="E1252" i="6"/>
  <c r="E1223" i="6"/>
  <c r="E1187" i="6"/>
  <c r="E1320" i="6"/>
  <c r="E1289" i="6"/>
  <c r="E1272" i="6"/>
  <c r="E1256" i="6"/>
  <c r="E1216" i="6"/>
  <c r="E1204" i="6"/>
  <c r="E1194" i="6"/>
  <c r="E1184" i="6"/>
  <c r="E1180" i="6"/>
  <c r="E1176" i="6"/>
  <c r="E1172" i="6"/>
  <c r="E1168" i="6"/>
  <c r="E1164" i="6"/>
  <c r="E1160" i="6"/>
  <c r="E1156" i="6"/>
  <c r="E1152" i="6"/>
  <c r="E1148" i="6"/>
  <c r="E1144" i="6"/>
  <c r="E1140" i="6"/>
  <c r="E1136" i="6"/>
  <c r="E1132" i="6"/>
  <c r="E1128" i="6"/>
  <c r="E1124" i="6"/>
  <c r="E1120" i="6"/>
  <c r="E1116" i="6"/>
  <c r="E1112" i="6"/>
  <c r="E1108" i="6"/>
  <c r="E1104" i="6"/>
  <c r="E1100" i="6"/>
  <c r="E1096" i="6"/>
  <c r="E1092" i="6"/>
  <c r="E1088" i="6"/>
  <c r="E1084" i="6"/>
  <c r="E1080" i="6"/>
  <c r="E1076" i="6"/>
  <c r="E1072" i="6"/>
  <c r="E1068" i="6"/>
  <c r="E1064" i="6"/>
  <c r="E1060" i="6"/>
  <c r="E1056" i="6"/>
  <c r="E1052" i="6"/>
  <c r="E1048" i="6"/>
  <c r="E1044" i="6"/>
  <c r="E1040" i="6"/>
  <c r="E1036" i="6"/>
  <c r="E1032" i="6"/>
  <c r="E1028" i="6"/>
  <c r="E1024" i="6"/>
  <c r="E1332" i="6"/>
  <c r="E1220" i="6"/>
  <c r="E1215" i="6"/>
  <c r="E1211" i="6"/>
  <c r="E1195" i="6"/>
  <c r="E1181" i="6"/>
  <c r="E1177" i="6"/>
  <c r="E1173" i="6"/>
  <c r="E1169" i="6"/>
  <c r="E1165" i="6"/>
  <c r="E1161" i="6"/>
  <c r="E1157" i="6"/>
  <c r="E1153" i="6"/>
  <c r="E1149" i="6"/>
  <c r="E1145" i="6"/>
  <c r="E1141" i="6"/>
  <c r="E1137" i="6"/>
  <c r="E1133" i="6"/>
  <c r="E1129" i="6"/>
  <c r="E1125" i="6"/>
  <c r="E1121" i="6"/>
  <c r="E1117" i="6"/>
  <c r="E1113" i="6"/>
  <c r="E1109" i="6"/>
  <c r="E1105" i="6"/>
  <c r="E1101" i="6"/>
  <c r="E1097" i="6"/>
  <c r="E1093" i="6"/>
  <c r="E1089" i="6"/>
  <c r="E1085" i="6"/>
  <c r="E1081" i="6"/>
  <c r="E1077" i="6"/>
  <c r="E1073" i="6"/>
  <c r="E1069" i="6"/>
  <c r="E1065" i="6"/>
  <c r="E1061" i="6"/>
  <c r="E1057" i="6"/>
  <c r="E1053" i="6"/>
  <c r="E1049" i="6"/>
  <c r="E1316" i="6"/>
  <c r="E1286" i="6"/>
  <c r="E1192" i="6"/>
  <c r="E1307" i="6"/>
  <c r="E1299" i="6"/>
  <c r="E1280" i="6"/>
  <c r="E1264" i="6"/>
  <c r="E1199" i="6"/>
  <c r="E1166" i="6"/>
  <c r="E1102" i="6"/>
  <c r="E1055" i="6"/>
  <c r="E1021" i="6"/>
  <c r="E1017" i="6"/>
  <c r="E1013" i="6"/>
  <c r="E1009" i="6"/>
  <c r="E1005" i="6"/>
  <c r="E1001" i="6"/>
  <c r="E997" i="6"/>
  <c r="E993" i="6"/>
  <c r="E989" i="6"/>
  <c r="E985" i="6"/>
  <c r="E981" i="6"/>
  <c r="E977" i="6"/>
  <c r="E973" i="6"/>
  <c r="E969" i="6"/>
  <c r="E965" i="6"/>
  <c r="E961" i="6"/>
  <c r="E957" i="6"/>
  <c r="E953" i="6"/>
  <c r="E949" i="6"/>
  <c r="E945" i="6"/>
  <c r="E941" i="6"/>
  <c r="E1170" i="6"/>
  <c r="E1106" i="6"/>
  <c r="E1062" i="6"/>
  <c r="E1045" i="6"/>
  <c r="E1035" i="6"/>
  <c r="E1026" i="6"/>
  <c r="E1191" i="6"/>
  <c r="E1174" i="6"/>
  <c r="E1110" i="6"/>
  <c r="E1051" i="6"/>
  <c r="E1460" i="6"/>
  <c r="E1348" i="6"/>
  <c r="E1178" i="6"/>
  <c r="E1114" i="6"/>
  <c r="E1182" i="6"/>
  <c r="E1118" i="6"/>
  <c r="E1042" i="6"/>
  <c r="E1030" i="6"/>
  <c r="E1018" i="6"/>
  <c r="E1014" i="6"/>
  <c r="E1010" i="6"/>
  <c r="E1006" i="6"/>
  <c r="E1002" i="6"/>
  <c r="E998" i="6"/>
  <c r="E994" i="6"/>
  <c r="E990" i="6"/>
  <c r="E986" i="6"/>
  <c r="E982" i="6"/>
  <c r="E1122" i="6"/>
  <c r="E1054" i="6"/>
  <c r="E1047" i="6"/>
  <c r="E1022" i="6"/>
  <c r="E1126" i="6"/>
  <c r="E1075" i="6"/>
  <c r="E1039" i="6"/>
  <c r="E1380" i="6"/>
  <c r="E1146" i="6"/>
  <c r="E1082" i="6"/>
  <c r="E1074" i="6"/>
  <c r="E1150" i="6"/>
  <c r="E1086" i="6"/>
  <c r="E1063" i="6"/>
  <c r="E1046" i="6"/>
  <c r="E1031" i="6"/>
  <c r="E1020" i="6"/>
  <c r="E1016" i="6"/>
  <c r="E1012" i="6"/>
  <c r="E1008" i="6"/>
  <c r="E1004" i="6"/>
  <c r="E1000" i="6"/>
  <c r="E996" i="6"/>
  <c r="E992" i="6"/>
  <c r="E988" i="6"/>
  <c r="E1202" i="6"/>
  <c r="E1154" i="6"/>
  <c r="E1090" i="6"/>
  <c r="E1070" i="6"/>
  <c r="E1043" i="6"/>
  <c r="E1058" i="6"/>
  <c r="E955" i="6"/>
  <c r="E952" i="6"/>
  <c r="E1098" i="6"/>
  <c r="E1066" i="6"/>
  <c r="E1037" i="6"/>
  <c r="E975" i="6"/>
  <c r="E958" i="6"/>
  <c r="E940" i="6"/>
  <c r="E1188" i="6"/>
  <c r="E1130" i="6"/>
  <c r="E1019" i="6"/>
  <c r="E967" i="6"/>
  <c r="E964" i="6"/>
  <c r="E1142" i="6"/>
  <c r="E1011" i="6"/>
  <c r="E984" i="6"/>
  <c r="E970" i="6"/>
  <c r="E937" i="6"/>
  <c r="E933" i="6"/>
  <c r="E929" i="6"/>
  <c r="E925" i="6"/>
  <c r="E921" i="6"/>
  <c r="E917" i="6"/>
  <c r="E913" i="6"/>
  <c r="E909" i="6"/>
  <c r="E905" i="6"/>
  <c r="E901" i="6"/>
  <c r="E897" i="6"/>
  <c r="E893" i="6"/>
  <c r="E889" i="6"/>
  <c r="E885" i="6"/>
  <c r="E881" i="6"/>
  <c r="E877" i="6"/>
  <c r="E873" i="6"/>
  <c r="E869" i="6"/>
  <c r="E865" i="6"/>
  <c r="E861" i="6"/>
  <c r="E857" i="6"/>
  <c r="E853" i="6"/>
  <c r="E849" i="6"/>
  <c r="E845" i="6"/>
  <c r="E841" i="6"/>
  <c r="E837" i="6"/>
  <c r="E833" i="6"/>
  <c r="E829" i="6"/>
  <c r="E825" i="6"/>
  <c r="E821" i="6"/>
  <c r="E817" i="6"/>
  <c r="E813" i="6"/>
  <c r="E809" i="6"/>
  <c r="E805" i="6"/>
  <c r="E1276" i="6"/>
  <c r="E999" i="6"/>
  <c r="E947" i="6"/>
  <c r="E944" i="6"/>
  <c r="E1198" i="6"/>
  <c r="E980" i="6"/>
  <c r="E950" i="6"/>
  <c r="E1094" i="6"/>
  <c r="E1041" i="6"/>
  <c r="E1025" i="6"/>
  <c r="E978" i="6"/>
  <c r="E959" i="6"/>
  <c r="E956" i="6"/>
  <c r="E1208" i="6"/>
  <c r="E1162" i="6"/>
  <c r="E1071" i="6"/>
  <c r="E962" i="6"/>
  <c r="E938" i="6"/>
  <c r="E934" i="6"/>
  <c r="E930" i="6"/>
  <c r="E926" i="6"/>
  <c r="E922" i="6"/>
  <c r="E918" i="6"/>
  <c r="E914" i="6"/>
  <c r="E910" i="6"/>
  <c r="E906" i="6"/>
  <c r="E902" i="6"/>
  <c r="E898" i="6"/>
  <c r="E894" i="6"/>
  <c r="E890" i="6"/>
  <c r="E886" i="6"/>
  <c r="E882" i="6"/>
  <c r="E878" i="6"/>
  <c r="E874" i="6"/>
  <c r="E870" i="6"/>
  <c r="E866" i="6"/>
  <c r="E862" i="6"/>
  <c r="E858" i="6"/>
  <c r="E854" i="6"/>
  <c r="E850" i="6"/>
  <c r="E846" i="6"/>
  <c r="E842" i="6"/>
  <c r="E838" i="6"/>
  <c r="E834" i="6"/>
  <c r="E830" i="6"/>
  <c r="E826" i="6"/>
  <c r="E822" i="6"/>
  <c r="E818" i="6"/>
  <c r="E1138" i="6"/>
  <c r="E971" i="6"/>
  <c r="E968" i="6"/>
  <c r="E1206" i="6"/>
  <c r="E1034" i="6"/>
  <c r="E991" i="6"/>
  <c r="E974" i="6"/>
  <c r="E954" i="6"/>
  <c r="E935" i="6"/>
  <c r="E931" i="6"/>
  <c r="E927" i="6"/>
  <c r="E923" i="6"/>
  <c r="E919" i="6"/>
  <c r="E915" i="6"/>
  <c r="E911" i="6"/>
  <c r="E907" i="6"/>
  <c r="E903" i="6"/>
  <c r="E899" i="6"/>
  <c r="E895" i="6"/>
  <c r="E891" i="6"/>
  <c r="E887" i="6"/>
  <c r="E883" i="6"/>
  <c r="E879" i="6"/>
  <c r="E875" i="6"/>
  <c r="E871" i="6"/>
  <c r="E867" i="6"/>
  <c r="E863" i="6"/>
  <c r="E859" i="6"/>
  <c r="E855" i="6"/>
  <c r="E851" i="6"/>
  <c r="E847" i="6"/>
  <c r="E843" i="6"/>
  <c r="E839" i="6"/>
  <c r="E835" i="6"/>
  <c r="E831" i="6"/>
  <c r="E827" i="6"/>
  <c r="E823" i="6"/>
  <c r="E819" i="6"/>
  <c r="E815" i="6"/>
  <c r="E1134" i="6"/>
  <c r="E1078" i="6"/>
  <c r="E1033" i="6"/>
  <c r="E979" i="6"/>
  <c r="E966" i="6"/>
  <c r="E1294" i="6"/>
  <c r="E1067" i="6"/>
  <c r="E1050" i="6"/>
  <c r="E1038" i="6"/>
  <c r="E1027" i="6"/>
  <c r="E1023" i="6"/>
  <c r="E995" i="6"/>
  <c r="E972" i="6"/>
  <c r="E946" i="6"/>
  <c r="E943" i="6"/>
  <c r="E936" i="6"/>
  <c r="E932" i="6"/>
  <c r="E928" i="6"/>
  <c r="E908" i="6"/>
  <c r="E876" i="6"/>
  <c r="E844" i="6"/>
  <c r="E810" i="6"/>
  <c r="E808" i="6"/>
  <c r="E802" i="6"/>
  <c r="E798" i="6"/>
  <c r="E794" i="6"/>
  <c r="E790" i="6"/>
  <c r="E786" i="6"/>
  <c r="E782" i="6"/>
  <c r="E778" i="6"/>
  <c r="E774" i="6"/>
  <c r="E770" i="6"/>
  <c r="E766" i="6"/>
  <c r="E762" i="6"/>
  <c r="E758" i="6"/>
  <c r="E754" i="6"/>
  <c r="E750" i="6"/>
  <c r="E746" i="6"/>
  <c r="E742" i="6"/>
  <c r="E738" i="6"/>
  <c r="E734" i="6"/>
  <c r="E730" i="6"/>
  <c r="E726" i="6"/>
  <c r="E722" i="6"/>
  <c r="E718" i="6"/>
  <c r="E714" i="6"/>
  <c r="E710" i="6"/>
  <c r="E706" i="6"/>
  <c r="E702" i="6"/>
  <c r="E698" i="6"/>
  <c r="E694" i="6"/>
  <c r="E690" i="6"/>
  <c r="E686" i="6"/>
  <c r="E682" i="6"/>
  <c r="E678" i="6"/>
  <c r="E674" i="6"/>
  <c r="E670" i="6"/>
  <c r="E666" i="6"/>
  <c r="E662" i="6"/>
  <c r="E658" i="6"/>
  <c r="E654" i="6"/>
  <c r="E1059" i="6"/>
  <c r="E1007" i="6"/>
  <c r="E904" i="6"/>
  <c r="E872" i="6"/>
  <c r="E840" i="6"/>
  <c r="E1260" i="6"/>
  <c r="E1029" i="6"/>
  <c r="E1015" i="6"/>
  <c r="E987" i="6"/>
  <c r="E948" i="6"/>
  <c r="E942" i="6"/>
  <c r="E900" i="6"/>
  <c r="E868" i="6"/>
  <c r="E836" i="6"/>
  <c r="E960" i="6"/>
  <c r="E803" i="6"/>
  <c r="E799" i="6"/>
  <c r="E795" i="6"/>
  <c r="E791" i="6"/>
  <c r="E787" i="6"/>
  <c r="E783" i="6"/>
  <c r="E779" i="6"/>
  <c r="E775" i="6"/>
  <c r="E771" i="6"/>
  <c r="E767" i="6"/>
  <c r="E763" i="6"/>
  <c r="E759" i="6"/>
  <c r="E755" i="6"/>
  <c r="E751" i="6"/>
  <c r="E747" i="6"/>
  <c r="E743" i="6"/>
  <c r="E739" i="6"/>
  <c r="E735" i="6"/>
  <c r="E731" i="6"/>
  <c r="E727" i="6"/>
  <c r="E723" i="6"/>
  <c r="E719" i="6"/>
  <c r="E715" i="6"/>
  <c r="E711" i="6"/>
  <c r="E707" i="6"/>
  <c r="E703" i="6"/>
  <c r="E699" i="6"/>
  <c r="E695" i="6"/>
  <c r="E691" i="6"/>
  <c r="E687" i="6"/>
  <c r="E683" i="6"/>
  <c r="E679" i="6"/>
  <c r="E675" i="6"/>
  <c r="E671" i="6"/>
  <c r="E667" i="6"/>
  <c r="E663" i="6"/>
  <c r="E659" i="6"/>
  <c r="E655" i="6"/>
  <c r="E651" i="6"/>
  <c r="E896" i="6"/>
  <c r="E864" i="6"/>
  <c r="E832" i="6"/>
  <c r="E814" i="6"/>
  <c r="E812" i="6"/>
  <c r="E807" i="6"/>
  <c r="E1003" i="6"/>
  <c r="E920" i="6"/>
  <c r="E888" i="6"/>
  <c r="E856" i="6"/>
  <c r="E824" i="6"/>
  <c r="E976" i="6"/>
  <c r="E924" i="6"/>
  <c r="E811" i="6"/>
  <c r="E983" i="6"/>
  <c r="E951" i="6"/>
  <c r="E916" i="6"/>
  <c r="E884" i="6"/>
  <c r="E852" i="6"/>
  <c r="E820" i="6"/>
  <c r="E806" i="6"/>
  <c r="E804" i="6"/>
  <c r="E892" i="6"/>
  <c r="E796" i="6"/>
  <c r="E780" i="6"/>
  <c r="E764" i="6"/>
  <c r="E748" i="6"/>
  <c r="E732" i="6"/>
  <c r="E716" i="6"/>
  <c r="E700" i="6"/>
  <c r="E963" i="6"/>
  <c r="E939" i="6"/>
  <c r="E801" i="6"/>
  <c r="E785" i="6"/>
  <c r="E769" i="6"/>
  <c r="E753" i="6"/>
  <c r="E737" i="6"/>
  <c r="E721" i="6"/>
  <c r="E705" i="6"/>
  <c r="E848" i="6"/>
  <c r="E665" i="6"/>
  <c r="E661" i="6"/>
  <c r="E648" i="6"/>
  <c r="E644" i="6"/>
  <c r="E640" i="6"/>
  <c r="E636" i="6"/>
  <c r="E632" i="6"/>
  <c r="E628" i="6"/>
  <c r="E624" i="6"/>
  <c r="E620" i="6"/>
  <c r="E616" i="6"/>
  <c r="E612" i="6"/>
  <c r="E608" i="6"/>
  <c r="E604" i="6"/>
  <c r="E600" i="6"/>
  <c r="E596" i="6"/>
  <c r="E592" i="6"/>
  <c r="E588" i="6"/>
  <c r="E584" i="6"/>
  <c r="E580" i="6"/>
  <c r="E576" i="6"/>
  <c r="E572" i="6"/>
  <c r="E568" i="6"/>
  <c r="E564" i="6"/>
  <c r="E560" i="6"/>
  <c r="E556" i="6"/>
  <c r="E552" i="6"/>
  <c r="E548" i="6"/>
  <c r="E544" i="6"/>
  <c r="E540" i="6"/>
  <c r="E536" i="6"/>
  <c r="E532" i="6"/>
  <c r="E528" i="6"/>
  <c r="E524" i="6"/>
  <c r="E520" i="6"/>
  <c r="E516" i="6"/>
  <c r="E512" i="6"/>
  <c r="E508" i="6"/>
  <c r="E504" i="6"/>
  <c r="E500" i="6"/>
  <c r="E860" i="6"/>
  <c r="E669" i="6"/>
  <c r="E800" i="6"/>
  <c r="E784" i="6"/>
  <c r="E768" i="6"/>
  <c r="E752" i="6"/>
  <c r="E736" i="6"/>
  <c r="E720" i="6"/>
  <c r="E704" i="6"/>
  <c r="E673" i="6"/>
  <c r="E1158" i="6"/>
  <c r="E789" i="6"/>
  <c r="E773" i="6"/>
  <c r="E757" i="6"/>
  <c r="E741" i="6"/>
  <c r="E725" i="6"/>
  <c r="E709" i="6"/>
  <c r="E677" i="6"/>
  <c r="E664" i="6"/>
  <c r="E652" i="6"/>
  <c r="E816" i="6"/>
  <c r="E681" i="6"/>
  <c r="E668" i="6"/>
  <c r="E660" i="6"/>
  <c r="E649" i="6"/>
  <c r="E645" i="6"/>
  <c r="E641" i="6"/>
  <c r="E637" i="6"/>
  <c r="E633" i="6"/>
  <c r="E629" i="6"/>
  <c r="E625" i="6"/>
  <c r="E621" i="6"/>
  <c r="E617" i="6"/>
  <c r="E613" i="6"/>
  <c r="E609" i="6"/>
  <c r="E605" i="6"/>
  <c r="E601" i="6"/>
  <c r="E597" i="6"/>
  <c r="E593" i="6"/>
  <c r="E589" i="6"/>
  <c r="E585" i="6"/>
  <c r="E581" i="6"/>
  <c r="E577" i="6"/>
  <c r="E573" i="6"/>
  <c r="E569" i="6"/>
  <c r="E565" i="6"/>
  <c r="E561" i="6"/>
  <c r="E557" i="6"/>
  <c r="E553" i="6"/>
  <c r="E549" i="6"/>
  <c r="E545" i="6"/>
  <c r="E541" i="6"/>
  <c r="E537" i="6"/>
  <c r="E533" i="6"/>
  <c r="E529" i="6"/>
  <c r="E525" i="6"/>
  <c r="E828" i="6"/>
  <c r="E685" i="6"/>
  <c r="E672" i="6"/>
  <c r="E657" i="6"/>
  <c r="E788" i="6"/>
  <c r="E772" i="6"/>
  <c r="E756" i="6"/>
  <c r="E740" i="6"/>
  <c r="E724" i="6"/>
  <c r="E708" i="6"/>
  <c r="E689" i="6"/>
  <c r="E676" i="6"/>
  <c r="E912" i="6"/>
  <c r="E697" i="6"/>
  <c r="E684" i="6"/>
  <c r="E650" i="6"/>
  <c r="E646" i="6"/>
  <c r="E642" i="6"/>
  <c r="E638" i="6"/>
  <c r="E634" i="6"/>
  <c r="E630" i="6"/>
  <c r="E626" i="6"/>
  <c r="E622" i="6"/>
  <c r="E618" i="6"/>
  <c r="E614" i="6"/>
  <c r="E610" i="6"/>
  <c r="E606" i="6"/>
  <c r="E602" i="6"/>
  <c r="E598" i="6"/>
  <c r="E594" i="6"/>
  <c r="E590" i="6"/>
  <c r="E586" i="6"/>
  <c r="E582" i="6"/>
  <c r="E578" i="6"/>
  <c r="E574" i="6"/>
  <c r="E570" i="6"/>
  <c r="E566" i="6"/>
  <c r="E562" i="6"/>
  <c r="E558" i="6"/>
  <c r="E554" i="6"/>
  <c r="E550" i="6"/>
  <c r="E546" i="6"/>
  <c r="E542" i="6"/>
  <c r="E538" i="6"/>
  <c r="E534" i="6"/>
  <c r="E688" i="6"/>
  <c r="E656" i="6"/>
  <c r="E792" i="6"/>
  <c r="E776" i="6"/>
  <c r="E760" i="6"/>
  <c r="E744" i="6"/>
  <c r="E728" i="6"/>
  <c r="E712" i="6"/>
  <c r="E692" i="6"/>
  <c r="E591" i="6"/>
  <c r="E498" i="6"/>
  <c r="E496" i="6"/>
  <c r="E488" i="6"/>
  <c r="E729" i="6"/>
  <c r="E701" i="6"/>
  <c r="E619" i="6"/>
  <c r="E555" i="6"/>
  <c r="E531" i="6"/>
  <c r="E517" i="6"/>
  <c r="E503" i="6"/>
  <c r="E485" i="6"/>
  <c r="E481" i="6"/>
  <c r="E477" i="6"/>
  <c r="E473" i="6"/>
  <c r="E469" i="6"/>
  <c r="E465" i="6"/>
  <c r="E461" i="6"/>
  <c r="E457" i="6"/>
  <c r="E453" i="6"/>
  <c r="E449" i="6"/>
  <c r="E445" i="6"/>
  <c r="E441" i="6"/>
  <c r="E437" i="6"/>
  <c r="E433" i="6"/>
  <c r="E429" i="6"/>
  <c r="E425" i="6"/>
  <c r="E421" i="6"/>
  <c r="E417" i="6"/>
  <c r="E413" i="6"/>
  <c r="E409" i="6"/>
  <c r="E405" i="6"/>
  <c r="E401" i="6"/>
  <c r="E397" i="6"/>
  <c r="E393" i="6"/>
  <c r="E389" i="6"/>
  <c r="E385" i="6"/>
  <c r="E647" i="6"/>
  <c r="E583" i="6"/>
  <c r="E527" i="6"/>
  <c r="E514" i="6"/>
  <c r="E491" i="6"/>
  <c r="E611" i="6"/>
  <c r="E547" i="6"/>
  <c r="E511" i="6"/>
  <c r="E505" i="6"/>
  <c r="E781" i="6"/>
  <c r="E696" i="6"/>
  <c r="E639" i="6"/>
  <c r="E575" i="6"/>
  <c r="E535" i="6"/>
  <c r="E530" i="6"/>
  <c r="E523" i="6"/>
  <c r="E494" i="6"/>
  <c r="E653" i="6"/>
  <c r="E603" i="6"/>
  <c r="E526" i="6"/>
  <c r="E486" i="6"/>
  <c r="E482" i="6"/>
  <c r="E478" i="6"/>
  <c r="E474" i="6"/>
  <c r="E470" i="6"/>
  <c r="E466" i="6"/>
  <c r="E462" i="6"/>
  <c r="E458" i="6"/>
  <c r="E454" i="6"/>
  <c r="E450" i="6"/>
  <c r="E446" i="6"/>
  <c r="E442" i="6"/>
  <c r="E438" i="6"/>
  <c r="E434" i="6"/>
  <c r="E430" i="6"/>
  <c r="E426" i="6"/>
  <c r="E422" i="6"/>
  <c r="E418" i="6"/>
  <c r="E414" i="6"/>
  <c r="E410" i="6"/>
  <c r="E777" i="6"/>
  <c r="E749" i="6"/>
  <c r="E693" i="6"/>
  <c r="E631" i="6"/>
  <c r="E567" i="6"/>
  <c r="E513" i="6"/>
  <c r="E502" i="6"/>
  <c r="E489" i="6"/>
  <c r="E880" i="6"/>
  <c r="E595" i="6"/>
  <c r="E510" i="6"/>
  <c r="E497" i="6"/>
  <c r="E492" i="6"/>
  <c r="E745" i="6"/>
  <c r="E717" i="6"/>
  <c r="E623" i="6"/>
  <c r="E559" i="6"/>
  <c r="E539" i="6"/>
  <c r="E522" i="6"/>
  <c r="E587" i="6"/>
  <c r="E519" i="6"/>
  <c r="E507" i="6"/>
  <c r="E483" i="6"/>
  <c r="E479" i="6"/>
  <c r="E475" i="6"/>
  <c r="E471" i="6"/>
  <c r="E467" i="6"/>
  <c r="E463" i="6"/>
  <c r="E459" i="6"/>
  <c r="E455" i="6"/>
  <c r="E451" i="6"/>
  <c r="E447" i="6"/>
  <c r="E443" i="6"/>
  <c r="E439" i="6"/>
  <c r="E435" i="6"/>
  <c r="E431" i="6"/>
  <c r="E427" i="6"/>
  <c r="E423" i="6"/>
  <c r="E419" i="6"/>
  <c r="E415" i="6"/>
  <c r="E411" i="6"/>
  <c r="E407" i="6"/>
  <c r="E713" i="6"/>
  <c r="E615" i="6"/>
  <c r="E551" i="6"/>
  <c r="E797" i="6"/>
  <c r="E643" i="6"/>
  <c r="E579" i="6"/>
  <c r="E509" i="6"/>
  <c r="E501" i="6"/>
  <c r="E499" i="6"/>
  <c r="E495" i="6"/>
  <c r="E490" i="6"/>
  <c r="E487" i="6"/>
  <c r="E607" i="6"/>
  <c r="E543" i="6"/>
  <c r="E521" i="6"/>
  <c r="E480" i="6"/>
  <c r="E391" i="6"/>
  <c r="E444" i="6"/>
  <c r="E398" i="6"/>
  <c r="E472" i="6"/>
  <c r="E403" i="6"/>
  <c r="E388" i="6"/>
  <c r="E381" i="6"/>
  <c r="E377" i="6"/>
  <c r="E373" i="6"/>
  <c r="E369" i="6"/>
  <c r="E365" i="6"/>
  <c r="E361" i="6"/>
  <c r="E357" i="6"/>
  <c r="E353" i="6"/>
  <c r="E349" i="6"/>
  <c r="E345" i="6"/>
  <c r="E341" i="6"/>
  <c r="E337" i="6"/>
  <c r="E333" i="6"/>
  <c r="E329" i="6"/>
  <c r="E325" i="6"/>
  <c r="E321" i="6"/>
  <c r="E317" i="6"/>
  <c r="E313" i="6"/>
  <c r="E309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627" i="6"/>
  <c r="E424" i="6"/>
  <c r="E412" i="6"/>
  <c r="E395" i="6"/>
  <c r="E680" i="6"/>
  <c r="E506" i="6"/>
  <c r="E464" i="6"/>
  <c r="E392" i="6"/>
  <c r="E793" i="6"/>
  <c r="E493" i="6"/>
  <c r="E456" i="6"/>
  <c r="E399" i="6"/>
  <c r="E382" i="6"/>
  <c r="E378" i="6"/>
  <c r="E374" i="6"/>
  <c r="E370" i="6"/>
  <c r="E366" i="6"/>
  <c r="E362" i="6"/>
  <c r="E358" i="6"/>
  <c r="E354" i="6"/>
  <c r="E350" i="6"/>
  <c r="E346" i="6"/>
  <c r="E342" i="6"/>
  <c r="E338" i="6"/>
  <c r="E334" i="6"/>
  <c r="E330" i="6"/>
  <c r="E326" i="6"/>
  <c r="E322" i="6"/>
  <c r="E318" i="6"/>
  <c r="E314" i="6"/>
  <c r="E310" i="6"/>
  <c r="E306" i="6"/>
  <c r="E302" i="6"/>
  <c r="E298" i="6"/>
  <c r="E294" i="6"/>
  <c r="E290" i="6"/>
  <c r="E286" i="6"/>
  <c r="E282" i="6"/>
  <c r="E278" i="6"/>
  <c r="E518" i="6"/>
  <c r="E484" i="6"/>
  <c r="E448" i="6"/>
  <c r="E420" i="6"/>
  <c r="E396" i="6"/>
  <c r="E386" i="6"/>
  <c r="E765" i="6"/>
  <c r="E571" i="6"/>
  <c r="E476" i="6"/>
  <c r="E406" i="6"/>
  <c r="E404" i="6"/>
  <c r="E383" i="6"/>
  <c r="E379" i="6"/>
  <c r="E375" i="6"/>
  <c r="E371" i="6"/>
  <c r="E367" i="6"/>
  <c r="E363" i="6"/>
  <c r="E359" i="6"/>
  <c r="E355" i="6"/>
  <c r="E351" i="6"/>
  <c r="E347" i="6"/>
  <c r="E343" i="6"/>
  <c r="E339" i="6"/>
  <c r="E335" i="6"/>
  <c r="E331" i="6"/>
  <c r="E327" i="6"/>
  <c r="E323" i="6"/>
  <c r="E319" i="6"/>
  <c r="E315" i="6"/>
  <c r="E761" i="6"/>
  <c r="E515" i="6"/>
  <c r="E468" i="6"/>
  <c r="E432" i="6"/>
  <c r="E408" i="6"/>
  <c r="E402" i="6"/>
  <c r="E390" i="6"/>
  <c r="E452" i="6"/>
  <c r="E384" i="6"/>
  <c r="E416" i="6"/>
  <c r="E387" i="6"/>
  <c r="E380" i="6"/>
  <c r="E304" i="6"/>
  <c r="E295" i="6"/>
  <c r="E344" i="6"/>
  <c r="E308" i="6"/>
  <c r="E299" i="6"/>
  <c r="E733" i="6"/>
  <c r="E460" i="6"/>
  <c r="E394" i="6"/>
  <c r="E372" i="6"/>
  <c r="E312" i="6"/>
  <c r="E303" i="6"/>
  <c r="E275" i="6"/>
  <c r="E271" i="6"/>
  <c r="E268" i="6"/>
  <c r="E336" i="6"/>
  <c r="E307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190" i="6"/>
  <c r="E186" i="6"/>
  <c r="E182" i="6"/>
  <c r="E178" i="6"/>
  <c r="E174" i="6"/>
  <c r="E170" i="6"/>
  <c r="E166" i="6"/>
  <c r="E162" i="6"/>
  <c r="E158" i="6"/>
  <c r="E154" i="6"/>
  <c r="E150" i="6"/>
  <c r="E146" i="6"/>
  <c r="E142" i="6"/>
  <c r="E138" i="6"/>
  <c r="E134" i="6"/>
  <c r="E130" i="6"/>
  <c r="E126" i="6"/>
  <c r="E122" i="6"/>
  <c r="E118" i="6"/>
  <c r="E114" i="6"/>
  <c r="E110" i="6"/>
  <c r="E106" i="6"/>
  <c r="E102" i="6"/>
  <c r="E98" i="6"/>
  <c r="E94" i="6"/>
  <c r="E90" i="6"/>
  <c r="E86" i="6"/>
  <c r="E82" i="6"/>
  <c r="E364" i="6"/>
  <c r="E311" i="6"/>
  <c r="E635" i="6"/>
  <c r="E428" i="6"/>
  <c r="E328" i="6"/>
  <c r="E316" i="6"/>
  <c r="E262" i="6"/>
  <c r="E400" i="6"/>
  <c r="E356" i="6"/>
  <c r="E259" i="6"/>
  <c r="E255" i="6"/>
  <c r="E251" i="6"/>
  <c r="E247" i="6"/>
  <c r="E243" i="6"/>
  <c r="E239" i="6"/>
  <c r="E235" i="6"/>
  <c r="E231" i="6"/>
  <c r="E227" i="6"/>
  <c r="E223" i="6"/>
  <c r="E219" i="6"/>
  <c r="E215" i="6"/>
  <c r="E211" i="6"/>
  <c r="E207" i="6"/>
  <c r="E203" i="6"/>
  <c r="E199" i="6"/>
  <c r="E195" i="6"/>
  <c r="E191" i="6"/>
  <c r="E187" i="6"/>
  <c r="E183" i="6"/>
  <c r="E179" i="6"/>
  <c r="E175" i="6"/>
  <c r="E171" i="6"/>
  <c r="E167" i="6"/>
  <c r="E163" i="6"/>
  <c r="E159" i="6"/>
  <c r="E155" i="6"/>
  <c r="E599" i="6"/>
  <c r="E348" i="6"/>
  <c r="E266" i="6"/>
  <c r="E376" i="6"/>
  <c r="E320" i="6"/>
  <c r="E274" i="6"/>
  <c r="E563" i="6"/>
  <c r="E440" i="6"/>
  <c r="E368" i="6"/>
  <c r="E284" i="6"/>
  <c r="E280" i="6"/>
  <c r="E256" i="6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E104" i="6"/>
  <c r="E100" i="6"/>
  <c r="E96" i="6"/>
  <c r="E92" i="6"/>
  <c r="E88" i="6"/>
  <c r="E84" i="6"/>
  <c r="E332" i="6"/>
  <c r="E288" i="6"/>
  <c r="E270" i="6"/>
  <c r="E260" i="6"/>
  <c r="E436" i="6"/>
  <c r="E360" i="6"/>
  <c r="E292" i="6"/>
  <c r="E283" i="6"/>
  <c r="E279" i="6"/>
  <c r="E267" i="6"/>
  <c r="E352" i="6"/>
  <c r="E300" i="6"/>
  <c r="E291" i="6"/>
  <c r="E276" i="6"/>
  <c r="E264" i="6"/>
  <c r="E257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93" i="6"/>
  <c r="E189" i="6"/>
  <c r="E185" i="6"/>
  <c r="E181" i="6"/>
  <c r="E177" i="6"/>
  <c r="E173" i="6"/>
  <c r="E169" i="6"/>
  <c r="E165" i="6"/>
  <c r="E161" i="6"/>
  <c r="E157" i="6"/>
  <c r="E153" i="6"/>
  <c r="E149" i="6"/>
  <c r="E145" i="6"/>
  <c r="E141" i="6"/>
  <c r="E137" i="6"/>
  <c r="E133" i="6"/>
  <c r="E129" i="6"/>
  <c r="E125" i="6"/>
  <c r="E121" i="6"/>
  <c r="E117" i="6"/>
  <c r="E113" i="6"/>
  <c r="E109" i="6"/>
  <c r="E105" i="6"/>
  <c r="E101" i="6"/>
  <c r="E97" i="6"/>
  <c r="E93" i="6"/>
  <c r="E89" i="6"/>
  <c r="E85" i="6"/>
  <c r="E111" i="6"/>
  <c r="E139" i="6"/>
  <c r="J273" i="6"/>
  <c r="E147" i="6"/>
  <c r="E103" i="6"/>
  <c r="E24" i="6"/>
  <c r="E28" i="6"/>
  <c r="E32" i="6"/>
  <c r="E36" i="6"/>
  <c r="E40" i="6"/>
  <c r="E44" i="6"/>
  <c r="E48" i="6"/>
  <c r="E52" i="6"/>
  <c r="E56" i="6"/>
  <c r="E60" i="6"/>
  <c r="E64" i="6"/>
  <c r="E68" i="6"/>
  <c r="E72" i="6"/>
  <c r="E76" i="6"/>
  <c r="E80" i="6"/>
  <c r="E119" i="6"/>
  <c r="E263" i="6"/>
  <c r="E107" i="6"/>
  <c r="E127" i="6"/>
  <c r="E23" i="6"/>
  <c r="E27" i="6"/>
  <c r="E31" i="6"/>
  <c r="E35" i="6"/>
  <c r="E39" i="6"/>
  <c r="E43" i="6"/>
  <c r="E47" i="6"/>
  <c r="E51" i="6"/>
  <c r="E55" i="6"/>
  <c r="E59" i="6"/>
  <c r="E63" i="6"/>
  <c r="E67" i="6"/>
  <c r="E71" i="6"/>
  <c r="E75" i="6"/>
  <c r="E79" i="6"/>
  <c r="E135" i="6"/>
  <c r="E54" i="5"/>
  <c r="E298" i="5"/>
  <c r="E50" i="5"/>
  <c r="E62" i="5"/>
  <c r="K62" i="5" s="1"/>
  <c r="L62" i="5" s="1"/>
  <c r="M62" i="5" s="1"/>
  <c r="F63" i="5" s="1"/>
  <c r="E185" i="5"/>
  <c r="K185" i="5" s="1"/>
  <c r="L185" i="5" s="1"/>
  <c r="M185" i="5" s="1"/>
  <c r="F186" i="5" s="1"/>
  <c r="J186" i="5" s="1"/>
  <c r="E201" i="5"/>
  <c r="K201" i="5" s="1"/>
  <c r="L201" i="5" s="1"/>
  <c r="M201" i="5" s="1"/>
  <c r="F202" i="5" s="1"/>
  <c r="J202" i="5" s="1"/>
  <c r="E217" i="5"/>
  <c r="K217" i="5" s="1"/>
  <c r="L217" i="5" s="1"/>
  <c r="M217" i="5" s="1"/>
  <c r="F218" i="5" s="1"/>
  <c r="H218" i="5" s="1"/>
  <c r="N218" i="5" s="1"/>
  <c r="E230" i="5"/>
  <c r="E42" i="5"/>
  <c r="E272" i="5"/>
  <c r="E46" i="5"/>
  <c r="K46" i="5" s="1"/>
  <c r="L46" i="5" s="1"/>
  <c r="M46" i="5" s="1"/>
  <c r="F47" i="5" s="1"/>
  <c r="J47" i="5" s="1"/>
  <c r="E22" i="5"/>
  <c r="K22" i="5" s="1"/>
  <c r="L22" i="5" s="1"/>
  <c r="M22" i="5" s="1"/>
  <c r="E289" i="5"/>
  <c r="E332" i="5"/>
  <c r="E26" i="5"/>
  <c r="K26" i="5" s="1"/>
  <c r="L26" i="5" s="1"/>
  <c r="M26" i="5" s="1"/>
  <c r="F27" i="5" s="1"/>
  <c r="E349" i="5"/>
  <c r="K349" i="5" s="1"/>
  <c r="L349" i="5" s="1"/>
  <c r="M349" i="5" s="1"/>
  <c r="F350" i="5" s="1"/>
  <c r="J350" i="5" s="1"/>
  <c r="E425" i="5"/>
  <c r="K425" i="5" s="1"/>
  <c r="L425" i="5" s="1"/>
  <c r="M425" i="5" s="1"/>
  <c r="F426" i="5" s="1"/>
  <c r="E34" i="5"/>
  <c r="K34" i="5" s="1"/>
  <c r="L34" i="5" s="1"/>
  <c r="M34" i="5" s="1"/>
  <c r="F35" i="5" s="1"/>
  <c r="J35" i="5" s="1"/>
  <c r="E38" i="5"/>
  <c r="E614" i="5"/>
  <c r="K266" i="5"/>
  <c r="L266" i="5" s="1"/>
  <c r="M266" i="5" s="1"/>
  <c r="F267" i="5" s="1"/>
  <c r="J267" i="5" s="1"/>
  <c r="K272" i="5"/>
  <c r="L272" i="5" s="1"/>
  <c r="M272" i="5" s="1"/>
  <c r="F273" i="5" s="1"/>
  <c r="E202" i="5"/>
  <c r="E256" i="5"/>
  <c r="E273" i="5"/>
  <c r="K289" i="5"/>
  <c r="L289" i="5" s="1"/>
  <c r="M289" i="5" s="1"/>
  <c r="F290" i="5" s="1"/>
  <c r="K38" i="5"/>
  <c r="L38" i="5" s="1"/>
  <c r="M38" i="5" s="1"/>
  <c r="F39" i="5" s="1"/>
  <c r="E213" i="5"/>
  <c r="E240" i="5"/>
  <c r="E257" i="5"/>
  <c r="E178" i="5"/>
  <c r="E294" i="5"/>
  <c r="E346" i="5"/>
  <c r="K50" i="5"/>
  <c r="L50" i="5" s="1"/>
  <c r="M50" i="5" s="1"/>
  <c r="F51" i="5" s="1"/>
  <c r="J51" i="5" s="1"/>
  <c r="E190" i="5"/>
  <c r="E205" i="5"/>
  <c r="E330" i="5"/>
  <c r="E218" i="5"/>
  <c r="E282" i="5"/>
  <c r="E180" i="5"/>
  <c r="E1799" i="5"/>
  <c r="E1795" i="5"/>
  <c r="E1791" i="5"/>
  <c r="E1787" i="5"/>
  <c r="E1783" i="5"/>
  <c r="E1779" i="5"/>
  <c r="E1775" i="5"/>
  <c r="E1771" i="5"/>
  <c r="E1767" i="5"/>
  <c r="E1763" i="5"/>
  <c r="E1759" i="5"/>
  <c r="E1755" i="5"/>
  <c r="E1751" i="5"/>
  <c r="E1747" i="5"/>
  <c r="E1743" i="5"/>
  <c r="E1739" i="5"/>
  <c r="E1735" i="5"/>
  <c r="E1731" i="5"/>
  <c r="E1727" i="5"/>
  <c r="E1723" i="5"/>
  <c r="E1719" i="5"/>
  <c r="E1715" i="5"/>
  <c r="E1711" i="5"/>
  <c r="E1707" i="5"/>
  <c r="E1703" i="5"/>
  <c r="E1699" i="5"/>
  <c r="E1695" i="5"/>
  <c r="E1691" i="5"/>
  <c r="E1800" i="5"/>
  <c r="E1796" i="5"/>
  <c r="E1792" i="5"/>
  <c r="E1788" i="5"/>
  <c r="E1784" i="5"/>
  <c r="E1780" i="5"/>
  <c r="E1776" i="5"/>
  <c r="E1772" i="5"/>
  <c r="E1768" i="5"/>
  <c r="E1764" i="5"/>
  <c r="E1760" i="5"/>
  <c r="E1756" i="5"/>
  <c r="E1752" i="5"/>
  <c r="E1748" i="5"/>
  <c r="E1744" i="5"/>
  <c r="E1740" i="5"/>
  <c r="E1736" i="5"/>
  <c r="E1732" i="5"/>
  <c r="E1728" i="5"/>
  <c r="E1724" i="5"/>
  <c r="E1720" i="5"/>
  <c r="E1716" i="5"/>
  <c r="E1712" i="5"/>
  <c r="E1708" i="5"/>
  <c r="E1704" i="5"/>
  <c r="E1700" i="5"/>
  <c r="E1696" i="5"/>
  <c r="E1692" i="5"/>
  <c r="E1801" i="5"/>
  <c r="E1797" i="5"/>
  <c r="E1793" i="5"/>
  <c r="E1789" i="5"/>
  <c r="E1785" i="5"/>
  <c r="E1781" i="5"/>
  <c r="E1777" i="5"/>
  <c r="E1773" i="5"/>
  <c r="E1769" i="5"/>
  <c r="E1765" i="5"/>
  <c r="E1761" i="5"/>
  <c r="E1757" i="5"/>
  <c r="E1753" i="5"/>
  <c r="E1749" i="5"/>
  <c r="E1745" i="5"/>
  <c r="E1741" i="5"/>
  <c r="E1737" i="5"/>
  <c r="E1733" i="5"/>
  <c r="E1729" i="5"/>
  <c r="E1725" i="5"/>
  <c r="E1721" i="5"/>
  <c r="E1717" i="5"/>
  <c r="E1713" i="5"/>
  <c r="E1709" i="5"/>
  <c r="E1705" i="5"/>
  <c r="E1701" i="5"/>
  <c r="E1697" i="5"/>
  <c r="E1693" i="5"/>
  <c r="E1689" i="5"/>
  <c r="E1798" i="5"/>
  <c r="E1794" i="5"/>
  <c r="E1790" i="5"/>
  <c r="E1786" i="5"/>
  <c r="E1782" i="5"/>
  <c r="E1778" i="5"/>
  <c r="E1774" i="5"/>
  <c r="E1770" i="5"/>
  <c r="E1766" i="5"/>
  <c r="E1762" i="5"/>
  <c r="E1758" i="5"/>
  <c r="E1754" i="5"/>
  <c r="E1750" i="5"/>
  <c r="E1746" i="5"/>
  <c r="E1742" i="5"/>
  <c r="E1738" i="5"/>
  <c r="E1734" i="5"/>
  <c r="E1730" i="5"/>
  <c r="E1726" i="5"/>
  <c r="E1722" i="5"/>
  <c r="E1718" i="5"/>
  <c r="E1714" i="5"/>
  <c r="E1710" i="5"/>
  <c r="E1706" i="5"/>
  <c r="E1702" i="5"/>
  <c r="E1698" i="5"/>
  <c r="E1694" i="5"/>
  <c r="E1690" i="5"/>
  <c r="E1687" i="5"/>
  <c r="E1683" i="5"/>
  <c r="E1679" i="5"/>
  <c r="E1675" i="5"/>
  <c r="E1671" i="5"/>
  <c r="E1667" i="5"/>
  <c r="E1663" i="5"/>
  <c r="E1659" i="5"/>
  <c r="E1655" i="5"/>
  <c r="E1651" i="5"/>
  <c r="E1688" i="5"/>
  <c r="E1684" i="5"/>
  <c r="E1680" i="5"/>
  <c r="E1676" i="5"/>
  <c r="E1672" i="5"/>
  <c r="E1668" i="5"/>
  <c r="E1664" i="5"/>
  <c r="E1660" i="5"/>
  <c r="E1656" i="5"/>
  <c r="E1643" i="5"/>
  <c r="E1652" i="5"/>
  <c r="E1685" i="5"/>
  <c r="E1677" i="5"/>
  <c r="E1669" i="5"/>
  <c r="E1661" i="5"/>
  <c r="E1654" i="5"/>
  <c r="E1648" i="5"/>
  <c r="E1641" i="5"/>
  <c r="E1634" i="5"/>
  <c r="E1632" i="5"/>
  <c r="E1629" i="5"/>
  <c r="E1625" i="5"/>
  <c r="E1621" i="5"/>
  <c r="E1617" i="5"/>
  <c r="E1613" i="5"/>
  <c r="E1609" i="5"/>
  <c r="E1605" i="5"/>
  <c r="E1601" i="5"/>
  <c r="E1597" i="5"/>
  <c r="E1593" i="5"/>
  <c r="E1589" i="5"/>
  <c r="E1585" i="5"/>
  <c r="E1581" i="5"/>
  <c r="E1650" i="5"/>
  <c r="E1639" i="5"/>
  <c r="E1682" i="5"/>
  <c r="E1674" i="5"/>
  <c r="E1666" i="5"/>
  <c r="E1646" i="5"/>
  <c r="E1644" i="5"/>
  <c r="E1637" i="5"/>
  <c r="E1630" i="5"/>
  <c r="E1626" i="5"/>
  <c r="E1622" i="5"/>
  <c r="E1618" i="5"/>
  <c r="E1614" i="5"/>
  <c r="E1610" i="5"/>
  <c r="E1606" i="5"/>
  <c r="E1602" i="5"/>
  <c r="E1598" i="5"/>
  <c r="E1681" i="5"/>
  <c r="E1673" i="5"/>
  <c r="E1665" i="5"/>
  <c r="E1653" i="5"/>
  <c r="E1649" i="5"/>
  <c r="E1642" i="5"/>
  <c r="E1640" i="5"/>
  <c r="E1633" i="5"/>
  <c r="E1627" i="5"/>
  <c r="E1623" i="5"/>
  <c r="E1619" i="5"/>
  <c r="E1615" i="5"/>
  <c r="E1611" i="5"/>
  <c r="E1607" i="5"/>
  <c r="E1603" i="5"/>
  <c r="E1686" i="5"/>
  <c r="E1678" i="5"/>
  <c r="E1670" i="5"/>
  <c r="E1662" i="5"/>
  <c r="E1657" i="5"/>
  <c r="E1569" i="5"/>
  <c r="E1565" i="5"/>
  <c r="E1561" i="5"/>
  <c r="E1557" i="5"/>
  <c r="E1553" i="5"/>
  <c r="E1549" i="5"/>
  <c r="E1545" i="5"/>
  <c r="E1541" i="5"/>
  <c r="E1537" i="5"/>
  <c r="E1533" i="5"/>
  <c r="E1529" i="5"/>
  <c r="E1525" i="5"/>
  <c r="E1521" i="5"/>
  <c r="E1517" i="5"/>
  <c r="E1513" i="5"/>
  <c r="E1509" i="5"/>
  <c r="E1505" i="5"/>
  <c r="E1501" i="5"/>
  <c r="E1497" i="5"/>
  <c r="E1493" i="5"/>
  <c r="E1489" i="5"/>
  <c r="E1485" i="5"/>
  <c r="E1481" i="5"/>
  <c r="E1477" i="5"/>
  <c r="E1473" i="5"/>
  <c r="E1469" i="5"/>
  <c r="E1628" i="5"/>
  <c r="E1594" i="5"/>
  <c r="E1588" i="5"/>
  <c r="E1604" i="5"/>
  <c r="E1636" i="5"/>
  <c r="E1631" i="5"/>
  <c r="E1624" i="5"/>
  <c r="E1592" i="5"/>
  <c r="E1579" i="5"/>
  <c r="E1577" i="5"/>
  <c r="E1575" i="5"/>
  <c r="E1573" i="5"/>
  <c r="E1570" i="5"/>
  <c r="E1566" i="5"/>
  <c r="E1562" i="5"/>
  <c r="E1558" i="5"/>
  <c r="E1554" i="5"/>
  <c r="E1550" i="5"/>
  <c r="E1546" i="5"/>
  <c r="E1542" i="5"/>
  <c r="E1538" i="5"/>
  <c r="E1534" i="5"/>
  <c r="E1530" i="5"/>
  <c r="E1526" i="5"/>
  <c r="E1522" i="5"/>
  <c r="E1518" i="5"/>
  <c r="E1514" i="5"/>
  <c r="E1510" i="5"/>
  <c r="E1506" i="5"/>
  <c r="E1502" i="5"/>
  <c r="E1498" i="5"/>
  <c r="E1494" i="5"/>
  <c r="E1490" i="5"/>
  <c r="E1486" i="5"/>
  <c r="E1482" i="5"/>
  <c r="E1478" i="5"/>
  <c r="E1474" i="5"/>
  <c r="E1645" i="5"/>
  <c r="E1635" i="5"/>
  <c r="E1620" i="5"/>
  <c r="E1596" i="5"/>
  <c r="E1583" i="5"/>
  <c r="E1616" i="5"/>
  <c r="E1587" i="5"/>
  <c r="E1600" i="5"/>
  <c r="E1578" i="5"/>
  <c r="E1564" i="5"/>
  <c r="E1515" i="5"/>
  <c r="E1484" i="5"/>
  <c r="E1479" i="5"/>
  <c r="E1647" i="5"/>
  <c r="E1527" i="5"/>
  <c r="E1512" i="5"/>
  <c r="E1472" i="5"/>
  <c r="E1582" i="5"/>
  <c r="E1539" i="5"/>
  <c r="E1524" i="5"/>
  <c r="E1658" i="5"/>
  <c r="E1551" i="5"/>
  <c r="E1536" i="5"/>
  <c r="E1466" i="5"/>
  <c r="E1462" i="5"/>
  <c r="E1458" i="5"/>
  <c r="E1454" i="5"/>
  <c r="E1450" i="5"/>
  <c r="E1446" i="5"/>
  <c r="E1442" i="5"/>
  <c r="E1438" i="5"/>
  <c r="E1434" i="5"/>
  <c r="E1430" i="5"/>
  <c r="E1426" i="5"/>
  <c r="E1422" i="5"/>
  <c r="E1418" i="5"/>
  <c r="E1414" i="5"/>
  <c r="E1410" i="5"/>
  <c r="E1406" i="5"/>
  <c r="E1402" i="5"/>
  <c r="E1398" i="5"/>
  <c r="E1394" i="5"/>
  <c r="E1390" i="5"/>
  <c r="E1386" i="5"/>
  <c r="E1382" i="5"/>
  <c r="E1563" i="5"/>
  <c r="E1548" i="5"/>
  <c r="E1503" i="5"/>
  <c r="E1495" i="5"/>
  <c r="E1470" i="5"/>
  <c r="E1608" i="5"/>
  <c r="E1591" i="5"/>
  <c r="E1560" i="5"/>
  <c r="E1511" i="5"/>
  <c r="E1488" i="5"/>
  <c r="E1483" i="5"/>
  <c r="E1586" i="5"/>
  <c r="E1523" i="5"/>
  <c r="E1476" i="5"/>
  <c r="E1535" i="5"/>
  <c r="E1520" i="5"/>
  <c r="E1508" i="5"/>
  <c r="E1500" i="5"/>
  <c r="E1467" i="5"/>
  <c r="E1463" i="5"/>
  <c r="E1459" i="5"/>
  <c r="E1455" i="5"/>
  <c r="E1451" i="5"/>
  <c r="E1447" i="5"/>
  <c r="E1443" i="5"/>
  <c r="E1439" i="5"/>
  <c r="E1435" i="5"/>
  <c r="E1431" i="5"/>
  <c r="E1427" i="5"/>
  <c r="E1423" i="5"/>
  <c r="E1419" i="5"/>
  <c r="E1415" i="5"/>
  <c r="E1411" i="5"/>
  <c r="E1407" i="5"/>
  <c r="E1403" i="5"/>
  <c r="E1399" i="5"/>
  <c r="E1595" i="5"/>
  <c r="E1572" i="5"/>
  <c r="E1547" i="5"/>
  <c r="E1532" i="5"/>
  <c r="E1590" i="5"/>
  <c r="E1571" i="5"/>
  <c r="E1556" i="5"/>
  <c r="E1492" i="5"/>
  <c r="E1487" i="5"/>
  <c r="E1580" i="5"/>
  <c r="E1568" i="5"/>
  <c r="E1519" i="5"/>
  <c r="E1480" i="5"/>
  <c r="E1475" i="5"/>
  <c r="E1468" i="5"/>
  <c r="E1464" i="5"/>
  <c r="E1460" i="5"/>
  <c r="E1456" i="5"/>
  <c r="E1452" i="5"/>
  <c r="E1448" i="5"/>
  <c r="E1444" i="5"/>
  <c r="E1440" i="5"/>
  <c r="E1436" i="5"/>
  <c r="E1432" i="5"/>
  <c r="E1428" i="5"/>
  <c r="E1424" i="5"/>
  <c r="E1420" i="5"/>
  <c r="E1416" i="5"/>
  <c r="E1412" i="5"/>
  <c r="E1408" i="5"/>
  <c r="E1531" i="5"/>
  <c r="E1516" i="5"/>
  <c r="E1507" i="5"/>
  <c r="E1499" i="5"/>
  <c r="E1559" i="5"/>
  <c r="E1471" i="5"/>
  <c r="E1401" i="5"/>
  <c r="E1393" i="5"/>
  <c r="E1385" i="5"/>
  <c r="E1379" i="5"/>
  <c r="E1612" i="5"/>
  <c r="E1381" i="5"/>
  <c r="E1465" i="5"/>
  <c r="E1449" i="5"/>
  <c r="E1433" i="5"/>
  <c r="E1400" i="5"/>
  <c r="E1372" i="5"/>
  <c r="E1365" i="5"/>
  <c r="E1361" i="5"/>
  <c r="E1357" i="5"/>
  <c r="E1353" i="5"/>
  <c r="E1349" i="5"/>
  <c r="E1345" i="5"/>
  <c r="E1341" i="5"/>
  <c r="E1337" i="5"/>
  <c r="E1333" i="5"/>
  <c r="E1329" i="5"/>
  <c r="E1325" i="5"/>
  <c r="E1321" i="5"/>
  <c r="E1317" i="5"/>
  <c r="E1313" i="5"/>
  <c r="E1309" i="5"/>
  <c r="E1305" i="5"/>
  <c r="E1301" i="5"/>
  <c r="E1297" i="5"/>
  <c r="E1293" i="5"/>
  <c r="E1289" i="5"/>
  <c r="E1285" i="5"/>
  <c r="E1281" i="5"/>
  <c r="E1277" i="5"/>
  <c r="E1273" i="5"/>
  <c r="E1269" i="5"/>
  <c r="E1265" i="5"/>
  <c r="E1261" i="5"/>
  <c r="E1544" i="5"/>
  <c r="E1377" i="5"/>
  <c r="E1369" i="5"/>
  <c r="E1543" i="5"/>
  <c r="E1397" i="5"/>
  <c r="E1375" i="5"/>
  <c r="E1555" i="5"/>
  <c r="E1392" i="5"/>
  <c r="E1388" i="5"/>
  <c r="E1638" i="5"/>
  <c r="E1584" i="5"/>
  <c r="E1567" i="5"/>
  <c r="E1496" i="5"/>
  <c r="E1453" i="5"/>
  <c r="E1437" i="5"/>
  <c r="E1384" i="5"/>
  <c r="E1366" i="5"/>
  <c r="E1362" i="5"/>
  <c r="E1358" i="5"/>
  <c r="E1354" i="5"/>
  <c r="E1350" i="5"/>
  <c r="E1346" i="5"/>
  <c r="E1342" i="5"/>
  <c r="E1338" i="5"/>
  <c r="E1334" i="5"/>
  <c r="E1330" i="5"/>
  <c r="E1326" i="5"/>
  <c r="E1322" i="5"/>
  <c r="E1318" i="5"/>
  <c r="E1314" i="5"/>
  <c r="E1380" i="5"/>
  <c r="E1370" i="5"/>
  <c r="E1528" i="5"/>
  <c r="E1409" i="5"/>
  <c r="E1396" i="5"/>
  <c r="E1378" i="5"/>
  <c r="E1599" i="5"/>
  <c r="E1540" i="5"/>
  <c r="E1413" i="5"/>
  <c r="E1373" i="5"/>
  <c r="E1552" i="5"/>
  <c r="E1504" i="5"/>
  <c r="E1457" i="5"/>
  <c r="E1441" i="5"/>
  <c r="E1417" i="5"/>
  <c r="E1405" i="5"/>
  <c r="E1367" i="5"/>
  <c r="E1363" i="5"/>
  <c r="E1359" i="5"/>
  <c r="E1355" i="5"/>
  <c r="E1351" i="5"/>
  <c r="E1347" i="5"/>
  <c r="E1343" i="5"/>
  <c r="E1339" i="5"/>
  <c r="E1335" i="5"/>
  <c r="E1331" i="5"/>
  <c r="E1327" i="5"/>
  <c r="E1323" i="5"/>
  <c r="E1319" i="5"/>
  <c r="E1574" i="5"/>
  <c r="E1404" i="5"/>
  <c r="E1383" i="5"/>
  <c r="E1491" i="5"/>
  <c r="E1425" i="5"/>
  <c r="E1328" i="5"/>
  <c r="E1302" i="5"/>
  <c r="E1300" i="5"/>
  <c r="E1295" i="5"/>
  <c r="E1266" i="5"/>
  <c r="E1263" i="5"/>
  <c r="E1260" i="5"/>
  <c r="E1257" i="5"/>
  <c r="E1253" i="5"/>
  <c r="E1249" i="5"/>
  <c r="E1245" i="5"/>
  <c r="E1241" i="5"/>
  <c r="E1237" i="5"/>
  <c r="E1233" i="5"/>
  <c r="E1229" i="5"/>
  <c r="E1225" i="5"/>
  <c r="E1221" i="5"/>
  <c r="E1217" i="5"/>
  <c r="E1213" i="5"/>
  <c r="E1209" i="5"/>
  <c r="E1205" i="5"/>
  <c r="E1201" i="5"/>
  <c r="E1197" i="5"/>
  <c r="E1193" i="5"/>
  <c r="E1189" i="5"/>
  <c r="E1185" i="5"/>
  <c r="E1181" i="5"/>
  <c r="E1177" i="5"/>
  <c r="E1173" i="5"/>
  <c r="E1169" i="5"/>
  <c r="E1165" i="5"/>
  <c r="E1161" i="5"/>
  <c r="E1157" i="5"/>
  <c r="E1153" i="5"/>
  <c r="E1149" i="5"/>
  <c r="E1145" i="5"/>
  <c r="E1141" i="5"/>
  <c r="E1137" i="5"/>
  <c r="E1133" i="5"/>
  <c r="E1129" i="5"/>
  <c r="E1125" i="5"/>
  <c r="E1121" i="5"/>
  <c r="E1117" i="5"/>
  <c r="E1113" i="5"/>
  <c r="E1109" i="5"/>
  <c r="E1105" i="5"/>
  <c r="E1101" i="5"/>
  <c r="E1097" i="5"/>
  <c r="E1356" i="5"/>
  <c r="E1348" i="5"/>
  <c r="E1290" i="5"/>
  <c r="E1280" i="5"/>
  <c r="E1275" i="5"/>
  <c r="E1387" i="5"/>
  <c r="E1320" i="5"/>
  <c r="E1315" i="5"/>
  <c r="E1258" i="5"/>
  <c r="E1254" i="5"/>
  <c r="E1250" i="5"/>
  <c r="E1246" i="5"/>
  <c r="E1242" i="5"/>
  <c r="E1238" i="5"/>
  <c r="E1234" i="5"/>
  <c r="E1230" i="5"/>
  <c r="E1226" i="5"/>
  <c r="E1222" i="5"/>
  <c r="E1218" i="5"/>
  <c r="E1214" i="5"/>
  <c r="E1210" i="5"/>
  <c r="E1206" i="5"/>
  <c r="E1202" i="5"/>
  <c r="E1198" i="5"/>
  <c r="E1194" i="5"/>
  <c r="E1190" i="5"/>
  <c r="E1186" i="5"/>
  <c r="E1182" i="5"/>
  <c r="E1178" i="5"/>
  <c r="E1174" i="5"/>
  <c r="E1170" i="5"/>
  <c r="E1166" i="5"/>
  <c r="E1162" i="5"/>
  <c r="E1158" i="5"/>
  <c r="E1154" i="5"/>
  <c r="E1150" i="5"/>
  <c r="E1146" i="5"/>
  <c r="E1142" i="5"/>
  <c r="E1138" i="5"/>
  <c r="E1134" i="5"/>
  <c r="E1130" i="5"/>
  <c r="E1126" i="5"/>
  <c r="E1122" i="5"/>
  <c r="E1118" i="5"/>
  <c r="E1114" i="5"/>
  <c r="E1110" i="5"/>
  <c r="E1106" i="5"/>
  <c r="E1102" i="5"/>
  <c r="E1098" i="5"/>
  <c r="E1094" i="5"/>
  <c r="E1445" i="5"/>
  <c r="E1376" i="5"/>
  <c r="E1340" i="5"/>
  <c r="E1299" i="5"/>
  <c r="E1283" i="5"/>
  <c r="E1278" i="5"/>
  <c r="E1368" i="5"/>
  <c r="E1312" i="5"/>
  <c r="E1304" i="5"/>
  <c r="E1294" i="5"/>
  <c r="E1288" i="5"/>
  <c r="E1270" i="5"/>
  <c r="E1267" i="5"/>
  <c r="E1264" i="5"/>
  <c r="E1332" i="5"/>
  <c r="E1306" i="5"/>
  <c r="E1292" i="5"/>
  <c r="E1286" i="5"/>
  <c r="E1360" i="5"/>
  <c r="E1255" i="5"/>
  <c r="E1251" i="5"/>
  <c r="E1247" i="5"/>
  <c r="E1243" i="5"/>
  <c r="E1239" i="5"/>
  <c r="E1235" i="5"/>
  <c r="E1231" i="5"/>
  <c r="E1227" i="5"/>
  <c r="E1223" i="5"/>
  <c r="E1219" i="5"/>
  <c r="E1215" i="5"/>
  <c r="E1211" i="5"/>
  <c r="E1207" i="5"/>
  <c r="E1203" i="5"/>
  <c r="E1199" i="5"/>
  <c r="E1195" i="5"/>
  <c r="E1191" i="5"/>
  <c r="E1187" i="5"/>
  <c r="E1183" i="5"/>
  <c r="E1179" i="5"/>
  <c r="E1175" i="5"/>
  <c r="E1171" i="5"/>
  <c r="E1167" i="5"/>
  <c r="E1163" i="5"/>
  <c r="E1159" i="5"/>
  <c r="E1155" i="5"/>
  <c r="E1151" i="5"/>
  <c r="E1147" i="5"/>
  <c r="E1143" i="5"/>
  <c r="E1139" i="5"/>
  <c r="E1135" i="5"/>
  <c r="E1131" i="5"/>
  <c r="E1127" i="5"/>
  <c r="E1576" i="5"/>
  <c r="E1395" i="5"/>
  <c r="E1324" i="5"/>
  <c r="E1374" i="5"/>
  <c r="E1352" i="5"/>
  <c r="E1311" i="5"/>
  <c r="E1303" i="5"/>
  <c r="E1276" i="5"/>
  <c r="E1262" i="5"/>
  <c r="E1259" i="5"/>
  <c r="E1298" i="5"/>
  <c r="E1296" i="5"/>
  <c r="E1279" i="5"/>
  <c r="E1212" i="5"/>
  <c r="E1148" i="5"/>
  <c r="E1144" i="5"/>
  <c r="E1124" i="5"/>
  <c r="E1119" i="5"/>
  <c r="E1112" i="5"/>
  <c r="E1091" i="5"/>
  <c r="E1087" i="5"/>
  <c r="E1083" i="5"/>
  <c r="E1079" i="5"/>
  <c r="E1075" i="5"/>
  <c r="E1071" i="5"/>
  <c r="E1067" i="5"/>
  <c r="E1063" i="5"/>
  <c r="E1059" i="5"/>
  <c r="E1055" i="5"/>
  <c r="E1051" i="5"/>
  <c r="E1047" i="5"/>
  <c r="E1043" i="5"/>
  <c r="E1039" i="5"/>
  <c r="E1035" i="5"/>
  <c r="E1031" i="5"/>
  <c r="E1027" i="5"/>
  <c r="E1023" i="5"/>
  <c r="E1019" i="5"/>
  <c r="E1015" i="5"/>
  <c r="E1011" i="5"/>
  <c r="E1429" i="5"/>
  <c r="E1284" i="5"/>
  <c r="E1216" i="5"/>
  <c r="E1152" i="5"/>
  <c r="E1115" i="5"/>
  <c r="E1220" i="5"/>
  <c r="E1156" i="5"/>
  <c r="E1140" i="5"/>
  <c r="E1095" i="5"/>
  <c r="E1421" i="5"/>
  <c r="E1268" i="5"/>
  <c r="E1224" i="5"/>
  <c r="E1160" i="5"/>
  <c r="E1228" i="5"/>
  <c r="E1164" i="5"/>
  <c r="E1136" i="5"/>
  <c r="E1107" i="5"/>
  <c r="E1104" i="5"/>
  <c r="E1092" i="5"/>
  <c r="E1088" i="5"/>
  <c r="E1084" i="5"/>
  <c r="E1080" i="5"/>
  <c r="E1076" i="5"/>
  <c r="E1072" i="5"/>
  <c r="E1068" i="5"/>
  <c r="E1064" i="5"/>
  <c r="E1232" i="5"/>
  <c r="E1168" i="5"/>
  <c r="E1123" i="5"/>
  <c r="E1371" i="5"/>
  <c r="E1236" i="5"/>
  <c r="E1172" i="5"/>
  <c r="E1132" i="5"/>
  <c r="E1310" i="5"/>
  <c r="E1282" i="5"/>
  <c r="E1272" i="5"/>
  <c r="E1244" i="5"/>
  <c r="E1180" i="5"/>
  <c r="E1128" i="5"/>
  <c r="E1099" i="5"/>
  <c r="E1096" i="5"/>
  <c r="E1093" i="5"/>
  <c r="E1089" i="5"/>
  <c r="E1085" i="5"/>
  <c r="E1081" i="5"/>
  <c r="E1077" i="5"/>
  <c r="E1073" i="5"/>
  <c r="E1069" i="5"/>
  <c r="E1065" i="5"/>
  <c r="E1061" i="5"/>
  <c r="E1057" i="5"/>
  <c r="E1287" i="5"/>
  <c r="E1271" i="5"/>
  <c r="E1248" i="5"/>
  <c r="E1184" i="5"/>
  <c r="E1116" i="5"/>
  <c r="E1461" i="5"/>
  <c r="E1391" i="5"/>
  <c r="E1252" i="5"/>
  <c r="E1188" i="5"/>
  <c r="E1111" i="5"/>
  <c r="E1108" i="5"/>
  <c r="E1364" i="5"/>
  <c r="E1256" i="5"/>
  <c r="E1192" i="5"/>
  <c r="E1120" i="5"/>
  <c r="E1308" i="5"/>
  <c r="E1196" i="5"/>
  <c r="E1389" i="5"/>
  <c r="E1200" i="5"/>
  <c r="E1307" i="5"/>
  <c r="E1274" i="5"/>
  <c r="E1082" i="5"/>
  <c r="E1050" i="5"/>
  <c r="E1048" i="5"/>
  <c r="E1041" i="5"/>
  <c r="E1038" i="5"/>
  <c r="E1078" i="5"/>
  <c r="E1024" i="5"/>
  <c r="E1021" i="5"/>
  <c r="E1018" i="5"/>
  <c r="E1176" i="5"/>
  <c r="E1008" i="5"/>
  <c r="E1004" i="5"/>
  <c r="E1000" i="5"/>
  <c r="E996" i="5"/>
  <c r="E992" i="5"/>
  <c r="E988" i="5"/>
  <c r="E984" i="5"/>
  <c r="E980" i="5"/>
  <c r="E976" i="5"/>
  <c r="E972" i="5"/>
  <c r="E968" i="5"/>
  <c r="E964" i="5"/>
  <c r="E960" i="5"/>
  <c r="E956" i="5"/>
  <c r="E952" i="5"/>
  <c r="E948" i="5"/>
  <c r="E944" i="5"/>
  <c r="E940" i="5"/>
  <c r="E936" i="5"/>
  <c r="E932" i="5"/>
  <c r="E928" i="5"/>
  <c r="E924" i="5"/>
  <c r="E920" i="5"/>
  <c r="E916" i="5"/>
  <c r="E912" i="5"/>
  <c r="E908" i="5"/>
  <c r="E904" i="5"/>
  <c r="E900" i="5"/>
  <c r="E896" i="5"/>
  <c r="E892" i="5"/>
  <c r="E888" i="5"/>
  <c r="E884" i="5"/>
  <c r="E880" i="5"/>
  <c r="E876" i="5"/>
  <c r="E872" i="5"/>
  <c r="E868" i="5"/>
  <c r="E864" i="5"/>
  <c r="E860" i="5"/>
  <c r="E1074" i="5"/>
  <c r="E1053" i="5"/>
  <c r="E1046" i="5"/>
  <c r="E1044" i="5"/>
  <c r="E1036" i="5"/>
  <c r="E1033" i="5"/>
  <c r="E1030" i="5"/>
  <c r="E1012" i="5"/>
  <c r="E1100" i="5"/>
  <c r="E1291" i="5"/>
  <c r="E1240" i="5"/>
  <c r="E1070" i="5"/>
  <c r="E1066" i="5"/>
  <c r="E1049" i="5"/>
  <c r="E1042" i="5"/>
  <c r="E1028" i="5"/>
  <c r="E1025" i="5"/>
  <c r="E1022" i="5"/>
  <c r="E1344" i="5"/>
  <c r="E1013" i="5"/>
  <c r="E1336" i="5"/>
  <c r="E1056" i="5"/>
  <c r="E1040" i="5"/>
  <c r="E1037" i="5"/>
  <c r="E1034" i="5"/>
  <c r="E1010" i="5"/>
  <c r="E1006" i="5"/>
  <c r="E1002" i="5"/>
  <c r="E998" i="5"/>
  <c r="E994" i="5"/>
  <c r="E990" i="5"/>
  <c r="E986" i="5"/>
  <c r="E982" i="5"/>
  <c r="E978" i="5"/>
  <c r="E974" i="5"/>
  <c r="E970" i="5"/>
  <c r="E966" i="5"/>
  <c r="E962" i="5"/>
  <c r="E958" i="5"/>
  <c r="E954" i="5"/>
  <c r="E950" i="5"/>
  <c r="E946" i="5"/>
  <c r="E942" i="5"/>
  <c r="E938" i="5"/>
  <c r="E934" i="5"/>
  <c r="E930" i="5"/>
  <c r="E926" i="5"/>
  <c r="E922" i="5"/>
  <c r="E918" i="5"/>
  <c r="E914" i="5"/>
  <c r="E910" i="5"/>
  <c r="E906" i="5"/>
  <c r="E902" i="5"/>
  <c r="E898" i="5"/>
  <c r="E894" i="5"/>
  <c r="E890" i="5"/>
  <c r="E1090" i="5"/>
  <c r="E1060" i="5"/>
  <c r="E1058" i="5"/>
  <c r="E1054" i="5"/>
  <c r="E1052" i="5"/>
  <c r="E1045" i="5"/>
  <c r="E1020" i="5"/>
  <c r="E1017" i="5"/>
  <c r="E1016" i="5"/>
  <c r="E1005" i="5"/>
  <c r="E989" i="5"/>
  <c r="E973" i="5"/>
  <c r="E957" i="5"/>
  <c r="E941" i="5"/>
  <c r="E925" i="5"/>
  <c r="E909" i="5"/>
  <c r="E893" i="5"/>
  <c r="E856" i="5"/>
  <c r="E1208" i="5"/>
  <c r="E875" i="5"/>
  <c r="E862" i="5"/>
  <c r="E1316" i="5"/>
  <c r="E1062" i="5"/>
  <c r="E877" i="5"/>
  <c r="E1204" i="5"/>
  <c r="E999" i="5"/>
  <c r="E983" i="5"/>
  <c r="E967" i="5"/>
  <c r="E951" i="5"/>
  <c r="E935" i="5"/>
  <c r="E919" i="5"/>
  <c r="E903" i="5"/>
  <c r="E887" i="5"/>
  <c r="E866" i="5"/>
  <c r="E854" i="5"/>
  <c r="E851" i="5"/>
  <c r="E847" i="5"/>
  <c r="E843" i="5"/>
  <c r="E839" i="5"/>
  <c r="E835" i="5"/>
  <c r="E831" i="5"/>
  <c r="E827" i="5"/>
  <c r="E823" i="5"/>
  <c r="E819" i="5"/>
  <c r="E815" i="5"/>
  <c r="E811" i="5"/>
  <c r="E807" i="5"/>
  <c r="E803" i="5"/>
  <c r="E799" i="5"/>
  <c r="E795" i="5"/>
  <c r="E791" i="5"/>
  <c r="E787" i="5"/>
  <c r="E783" i="5"/>
  <c r="E779" i="5"/>
  <c r="E775" i="5"/>
  <c r="E771" i="5"/>
  <c r="E767" i="5"/>
  <c r="E763" i="5"/>
  <c r="E759" i="5"/>
  <c r="E755" i="5"/>
  <c r="E751" i="5"/>
  <c r="E747" i="5"/>
  <c r="E743" i="5"/>
  <c r="E739" i="5"/>
  <c r="E735" i="5"/>
  <c r="E731" i="5"/>
  <c r="E727" i="5"/>
  <c r="E723" i="5"/>
  <c r="E719" i="5"/>
  <c r="E715" i="5"/>
  <c r="E711" i="5"/>
  <c r="E707" i="5"/>
  <c r="E703" i="5"/>
  <c r="E699" i="5"/>
  <c r="E695" i="5"/>
  <c r="E1009" i="5"/>
  <c r="E993" i="5"/>
  <c r="E977" i="5"/>
  <c r="E961" i="5"/>
  <c r="E945" i="5"/>
  <c r="E929" i="5"/>
  <c r="E913" i="5"/>
  <c r="E897" i="5"/>
  <c r="E883" i="5"/>
  <c r="E886" i="5"/>
  <c r="E870" i="5"/>
  <c r="E1086" i="5"/>
  <c r="E1032" i="5"/>
  <c r="E1026" i="5"/>
  <c r="E1014" i="5"/>
  <c r="E1003" i="5"/>
  <c r="E987" i="5"/>
  <c r="E971" i="5"/>
  <c r="E955" i="5"/>
  <c r="E939" i="5"/>
  <c r="E923" i="5"/>
  <c r="E907" i="5"/>
  <c r="E891" i="5"/>
  <c r="E874" i="5"/>
  <c r="E861" i="5"/>
  <c r="E857" i="5"/>
  <c r="E848" i="5"/>
  <c r="E844" i="5"/>
  <c r="E840" i="5"/>
  <c r="E836" i="5"/>
  <c r="E832" i="5"/>
  <c r="E828" i="5"/>
  <c r="E824" i="5"/>
  <c r="E820" i="5"/>
  <c r="E816" i="5"/>
  <c r="E812" i="5"/>
  <c r="E808" i="5"/>
  <c r="E804" i="5"/>
  <c r="E800" i="5"/>
  <c r="E796" i="5"/>
  <c r="E792" i="5"/>
  <c r="E788" i="5"/>
  <c r="E784" i="5"/>
  <c r="E780" i="5"/>
  <c r="E776" i="5"/>
  <c r="E772" i="5"/>
  <c r="E768" i="5"/>
  <c r="E764" i="5"/>
  <c r="E760" i="5"/>
  <c r="E756" i="5"/>
  <c r="E752" i="5"/>
  <c r="E748" i="5"/>
  <c r="E744" i="5"/>
  <c r="E740" i="5"/>
  <c r="E997" i="5"/>
  <c r="E981" i="5"/>
  <c r="E965" i="5"/>
  <c r="E949" i="5"/>
  <c r="E933" i="5"/>
  <c r="E917" i="5"/>
  <c r="E901" i="5"/>
  <c r="E882" i="5"/>
  <c r="E852" i="5"/>
  <c r="E885" i="5"/>
  <c r="E879" i="5"/>
  <c r="E865" i="5"/>
  <c r="E859" i="5"/>
  <c r="E1103" i="5"/>
  <c r="E1007" i="5"/>
  <c r="E991" i="5"/>
  <c r="E975" i="5"/>
  <c r="E959" i="5"/>
  <c r="E943" i="5"/>
  <c r="E927" i="5"/>
  <c r="E911" i="5"/>
  <c r="E895" i="5"/>
  <c r="E869" i="5"/>
  <c r="E863" i="5"/>
  <c r="E855" i="5"/>
  <c r="E849" i="5"/>
  <c r="E845" i="5"/>
  <c r="E841" i="5"/>
  <c r="E837" i="5"/>
  <c r="E833" i="5"/>
  <c r="E829" i="5"/>
  <c r="E825" i="5"/>
  <c r="E821" i="5"/>
  <c r="E817" i="5"/>
  <c r="E813" i="5"/>
  <c r="E809" i="5"/>
  <c r="E805" i="5"/>
  <c r="E801" i="5"/>
  <c r="E797" i="5"/>
  <c r="E793" i="5"/>
  <c r="E789" i="5"/>
  <c r="E785" i="5"/>
  <c r="E781" i="5"/>
  <c r="E777" i="5"/>
  <c r="E773" i="5"/>
  <c r="E769" i="5"/>
  <c r="E765" i="5"/>
  <c r="E761" i="5"/>
  <c r="E757" i="5"/>
  <c r="E753" i="5"/>
  <c r="E749" i="5"/>
  <c r="E745" i="5"/>
  <c r="E741" i="5"/>
  <c r="E737" i="5"/>
  <c r="E1001" i="5"/>
  <c r="E985" i="5"/>
  <c r="E969" i="5"/>
  <c r="E953" i="5"/>
  <c r="E937" i="5"/>
  <c r="E921" i="5"/>
  <c r="E905" i="5"/>
  <c r="E889" i="5"/>
  <c r="E842" i="5"/>
  <c r="E778" i="5"/>
  <c r="E712" i="5"/>
  <c r="E709" i="5"/>
  <c r="E701" i="5"/>
  <c r="E696" i="5"/>
  <c r="E963" i="5"/>
  <c r="E867" i="5"/>
  <c r="E806" i="5"/>
  <c r="E742" i="5"/>
  <c r="E724" i="5"/>
  <c r="E721" i="5"/>
  <c r="E691" i="5"/>
  <c r="E687" i="5"/>
  <c r="E683" i="5"/>
  <c r="E679" i="5"/>
  <c r="E675" i="5"/>
  <c r="E671" i="5"/>
  <c r="E667" i="5"/>
  <c r="E663" i="5"/>
  <c r="E659" i="5"/>
  <c r="E655" i="5"/>
  <c r="E651" i="5"/>
  <c r="E647" i="5"/>
  <c r="E643" i="5"/>
  <c r="E639" i="5"/>
  <c r="E635" i="5"/>
  <c r="E631" i="5"/>
  <c r="E627" i="5"/>
  <c r="E623" i="5"/>
  <c r="E619" i="5"/>
  <c r="E615" i="5"/>
  <c r="E611" i="5"/>
  <c r="E607" i="5"/>
  <c r="E603" i="5"/>
  <c r="E599" i="5"/>
  <c r="E595" i="5"/>
  <c r="E591" i="5"/>
  <c r="E587" i="5"/>
  <c r="E583" i="5"/>
  <c r="E579" i="5"/>
  <c r="E575" i="5"/>
  <c r="E571" i="5"/>
  <c r="E567" i="5"/>
  <c r="E563" i="5"/>
  <c r="E559" i="5"/>
  <c r="E555" i="5"/>
  <c r="E551" i="5"/>
  <c r="E547" i="5"/>
  <c r="E543" i="5"/>
  <c r="E539" i="5"/>
  <c r="E535" i="5"/>
  <c r="E531" i="5"/>
  <c r="E527" i="5"/>
  <c r="E523" i="5"/>
  <c r="E878" i="5"/>
  <c r="E834" i="5"/>
  <c r="E770" i="5"/>
  <c r="E736" i="5"/>
  <c r="E733" i="5"/>
  <c r="E718" i="5"/>
  <c r="E931" i="5"/>
  <c r="E798" i="5"/>
  <c r="E730" i="5"/>
  <c r="E826" i="5"/>
  <c r="E762" i="5"/>
  <c r="E706" i="5"/>
  <c r="E698" i="5"/>
  <c r="E899" i="5"/>
  <c r="E790" i="5"/>
  <c r="E692" i="5"/>
  <c r="E688" i="5"/>
  <c r="E684" i="5"/>
  <c r="E680" i="5"/>
  <c r="E676" i="5"/>
  <c r="E672" i="5"/>
  <c r="E668" i="5"/>
  <c r="E664" i="5"/>
  <c r="E660" i="5"/>
  <c r="E656" i="5"/>
  <c r="E652" i="5"/>
  <c r="E648" i="5"/>
  <c r="E644" i="5"/>
  <c r="E640" i="5"/>
  <c r="E636" i="5"/>
  <c r="E632" i="5"/>
  <c r="E628" i="5"/>
  <c r="E624" i="5"/>
  <c r="E620" i="5"/>
  <c r="E616" i="5"/>
  <c r="E612" i="5"/>
  <c r="E608" i="5"/>
  <c r="E604" i="5"/>
  <c r="E600" i="5"/>
  <c r="E596" i="5"/>
  <c r="E592" i="5"/>
  <c r="E588" i="5"/>
  <c r="E584" i="5"/>
  <c r="E580" i="5"/>
  <c r="E576" i="5"/>
  <c r="E572" i="5"/>
  <c r="E568" i="5"/>
  <c r="E564" i="5"/>
  <c r="E560" i="5"/>
  <c r="E556" i="5"/>
  <c r="E552" i="5"/>
  <c r="E548" i="5"/>
  <c r="E544" i="5"/>
  <c r="E540" i="5"/>
  <c r="E536" i="5"/>
  <c r="E532" i="5"/>
  <c r="E528" i="5"/>
  <c r="E524" i="5"/>
  <c r="E853" i="5"/>
  <c r="E818" i="5"/>
  <c r="E754" i="5"/>
  <c r="E720" i="5"/>
  <c r="E717" i="5"/>
  <c r="E708" i="5"/>
  <c r="E700" i="5"/>
  <c r="E979" i="5"/>
  <c r="E873" i="5"/>
  <c r="E810" i="5"/>
  <c r="E746" i="5"/>
  <c r="E726" i="5"/>
  <c r="E705" i="5"/>
  <c r="E838" i="5"/>
  <c r="E774" i="5"/>
  <c r="E697" i="5"/>
  <c r="E689" i="5"/>
  <c r="E685" i="5"/>
  <c r="E681" i="5"/>
  <c r="E677" i="5"/>
  <c r="E673" i="5"/>
  <c r="E669" i="5"/>
  <c r="E665" i="5"/>
  <c r="E661" i="5"/>
  <c r="E657" i="5"/>
  <c r="E653" i="5"/>
  <c r="E649" i="5"/>
  <c r="E645" i="5"/>
  <c r="E641" i="5"/>
  <c r="E637" i="5"/>
  <c r="E633" i="5"/>
  <c r="E629" i="5"/>
  <c r="E625" i="5"/>
  <c r="E621" i="5"/>
  <c r="E617" i="5"/>
  <c r="E613" i="5"/>
  <c r="E609" i="5"/>
  <c r="E605" i="5"/>
  <c r="E601" i="5"/>
  <c r="E597" i="5"/>
  <c r="E593" i="5"/>
  <c r="E589" i="5"/>
  <c r="E585" i="5"/>
  <c r="E581" i="5"/>
  <c r="E577" i="5"/>
  <c r="E573" i="5"/>
  <c r="E569" i="5"/>
  <c r="E565" i="5"/>
  <c r="E561" i="5"/>
  <c r="E557" i="5"/>
  <c r="E553" i="5"/>
  <c r="E549" i="5"/>
  <c r="E545" i="5"/>
  <c r="E541" i="5"/>
  <c r="E537" i="5"/>
  <c r="E533" i="5"/>
  <c r="E529" i="5"/>
  <c r="E525" i="5"/>
  <c r="E947" i="5"/>
  <c r="E802" i="5"/>
  <c r="E738" i="5"/>
  <c r="E693" i="5"/>
  <c r="E830" i="5"/>
  <c r="E766" i="5"/>
  <c r="E716" i="5"/>
  <c r="E713" i="5"/>
  <c r="E1029" i="5"/>
  <c r="E915" i="5"/>
  <c r="E794" i="5"/>
  <c r="E728" i="5"/>
  <c r="E725" i="5"/>
  <c r="E710" i="5"/>
  <c r="E702" i="5"/>
  <c r="E729" i="5"/>
  <c r="E618" i="5"/>
  <c r="E678" i="5"/>
  <c r="E662" i="5"/>
  <c r="E646" i="5"/>
  <c r="E622" i="5"/>
  <c r="E704" i="5"/>
  <c r="E626" i="5"/>
  <c r="E562" i="5"/>
  <c r="E518" i="5"/>
  <c r="E514" i="5"/>
  <c r="E510" i="5"/>
  <c r="E506" i="5"/>
  <c r="E502" i="5"/>
  <c r="E498" i="5"/>
  <c r="E494" i="5"/>
  <c r="E490" i="5"/>
  <c r="E486" i="5"/>
  <c r="E482" i="5"/>
  <c r="E478" i="5"/>
  <c r="E474" i="5"/>
  <c r="E470" i="5"/>
  <c r="E466" i="5"/>
  <c r="E462" i="5"/>
  <c r="E458" i="5"/>
  <c r="E454" i="5"/>
  <c r="E450" i="5"/>
  <c r="E446" i="5"/>
  <c r="E442" i="5"/>
  <c r="E438" i="5"/>
  <c r="E434" i="5"/>
  <c r="E430" i="5"/>
  <c r="E426" i="5"/>
  <c r="E422" i="5"/>
  <c r="E418" i="5"/>
  <c r="E414" i="5"/>
  <c r="E410" i="5"/>
  <c r="E406" i="5"/>
  <c r="E402" i="5"/>
  <c r="E398" i="5"/>
  <c r="E394" i="5"/>
  <c r="E390" i="5"/>
  <c r="E386" i="5"/>
  <c r="E382" i="5"/>
  <c r="E378" i="5"/>
  <c r="E374" i="5"/>
  <c r="E370" i="5"/>
  <c r="E366" i="5"/>
  <c r="E362" i="5"/>
  <c r="E358" i="5"/>
  <c r="E354" i="5"/>
  <c r="E858" i="5"/>
  <c r="E694" i="5"/>
  <c r="E630" i="5"/>
  <c r="E566" i="5"/>
  <c r="E714" i="5"/>
  <c r="E570" i="5"/>
  <c r="E522" i="5"/>
  <c r="E822" i="5"/>
  <c r="E682" i="5"/>
  <c r="E666" i="5"/>
  <c r="E650" i="5"/>
  <c r="E634" i="5"/>
  <c r="E574" i="5"/>
  <c r="E850" i="5"/>
  <c r="E578" i="5"/>
  <c r="E558" i="5"/>
  <c r="E550" i="5"/>
  <c r="E542" i="5"/>
  <c r="E530" i="5"/>
  <c r="E519" i="5"/>
  <c r="E515" i="5"/>
  <c r="E511" i="5"/>
  <c r="E507" i="5"/>
  <c r="E503" i="5"/>
  <c r="E499" i="5"/>
  <c r="E495" i="5"/>
  <c r="E491" i="5"/>
  <c r="E487" i="5"/>
  <c r="E483" i="5"/>
  <c r="E479" i="5"/>
  <c r="E475" i="5"/>
  <c r="E471" i="5"/>
  <c r="E467" i="5"/>
  <c r="E463" i="5"/>
  <c r="E459" i="5"/>
  <c r="E455" i="5"/>
  <c r="E451" i="5"/>
  <c r="E447" i="5"/>
  <c r="E443" i="5"/>
  <c r="E439" i="5"/>
  <c r="E435" i="5"/>
  <c r="E431" i="5"/>
  <c r="E427" i="5"/>
  <c r="E423" i="5"/>
  <c r="E419" i="5"/>
  <c r="E415" i="5"/>
  <c r="E411" i="5"/>
  <c r="E407" i="5"/>
  <c r="E403" i="5"/>
  <c r="E399" i="5"/>
  <c r="E395" i="5"/>
  <c r="E391" i="5"/>
  <c r="E387" i="5"/>
  <c r="E383" i="5"/>
  <c r="E379" i="5"/>
  <c r="E375" i="5"/>
  <c r="E846" i="5"/>
  <c r="E586" i="5"/>
  <c r="E758" i="5"/>
  <c r="E722" i="5"/>
  <c r="E686" i="5"/>
  <c r="E670" i="5"/>
  <c r="E654" i="5"/>
  <c r="E638" i="5"/>
  <c r="E590" i="5"/>
  <c r="E786" i="5"/>
  <c r="E734" i="5"/>
  <c r="E594" i="5"/>
  <c r="E534" i="5"/>
  <c r="E520" i="5"/>
  <c r="E516" i="5"/>
  <c r="E512" i="5"/>
  <c r="E508" i="5"/>
  <c r="E504" i="5"/>
  <c r="E500" i="5"/>
  <c r="E496" i="5"/>
  <c r="E492" i="5"/>
  <c r="E488" i="5"/>
  <c r="E484" i="5"/>
  <c r="E480" i="5"/>
  <c r="E476" i="5"/>
  <c r="E472" i="5"/>
  <c r="E468" i="5"/>
  <c r="E464" i="5"/>
  <c r="E460" i="5"/>
  <c r="E456" i="5"/>
  <c r="E452" i="5"/>
  <c r="E448" i="5"/>
  <c r="E444" i="5"/>
  <c r="E440" i="5"/>
  <c r="E436" i="5"/>
  <c r="E432" i="5"/>
  <c r="E428" i="5"/>
  <c r="E424" i="5"/>
  <c r="E420" i="5"/>
  <c r="E416" i="5"/>
  <c r="E412" i="5"/>
  <c r="E408" i="5"/>
  <c r="E404" i="5"/>
  <c r="E400" i="5"/>
  <c r="E396" i="5"/>
  <c r="E392" i="5"/>
  <c r="E388" i="5"/>
  <c r="E384" i="5"/>
  <c r="E380" i="5"/>
  <c r="E376" i="5"/>
  <c r="E782" i="5"/>
  <c r="E732" i="5"/>
  <c r="E602" i="5"/>
  <c r="E871" i="5"/>
  <c r="E690" i="5"/>
  <c r="E674" i="5"/>
  <c r="E658" i="5"/>
  <c r="E642" i="5"/>
  <c r="E606" i="5"/>
  <c r="E526" i="5"/>
  <c r="E373" i="5"/>
  <c r="E995" i="5"/>
  <c r="E554" i="5"/>
  <c r="E509" i="5"/>
  <c r="E493" i="5"/>
  <c r="E477" i="5"/>
  <c r="E461" i="5"/>
  <c r="E445" i="5"/>
  <c r="E429" i="5"/>
  <c r="E413" i="5"/>
  <c r="E364" i="5"/>
  <c r="E357" i="5"/>
  <c r="E351" i="5"/>
  <c r="E347" i="5"/>
  <c r="E343" i="5"/>
  <c r="E339" i="5"/>
  <c r="E335" i="5"/>
  <c r="E331" i="5"/>
  <c r="E327" i="5"/>
  <c r="E323" i="5"/>
  <c r="E319" i="5"/>
  <c r="E315" i="5"/>
  <c r="E311" i="5"/>
  <c r="E307" i="5"/>
  <c r="E303" i="5"/>
  <c r="E299" i="5"/>
  <c r="E295" i="5"/>
  <c r="E291" i="5"/>
  <c r="E287" i="5"/>
  <c r="E283" i="5"/>
  <c r="E279" i="5"/>
  <c r="E275" i="5"/>
  <c r="E271" i="5"/>
  <c r="E267" i="5"/>
  <c r="E263" i="5"/>
  <c r="E259" i="5"/>
  <c r="E255" i="5"/>
  <c r="E251" i="5"/>
  <c r="E247" i="5"/>
  <c r="E243" i="5"/>
  <c r="E239" i="5"/>
  <c r="E235" i="5"/>
  <c r="E231" i="5"/>
  <c r="E227" i="5"/>
  <c r="E223" i="5"/>
  <c r="E219" i="5"/>
  <c r="E215" i="5"/>
  <c r="E211" i="5"/>
  <c r="E207" i="5"/>
  <c r="E203" i="5"/>
  <c r="E199" i="5"/>
  <c r="E195" i="5"/>
  <c r="E191" i="5"/>
  <c r="E187" i="5"/>
  <c r="E183" i="5"/>
  <c r="E179" i="5"/>
  <c r="E582" i="5"/>
  <c r="E355" i="5"/>
  <c r="E881" i="5"/>
  <c r="E598" i="5"/>
  <c r="E372" i="5"/>
  <c r="E513" i="5"/>
  <c r="E497" i="5"/>
  <c r="E481" i="5"/>
  <c r="E465" i="5"/>
  <c r="E449" i="5"/>
  <c r="E433" i="5"/>
  <c r="E417" i="5"/>
  <c r="E397" i="5"/>
  <c r="E393" i="5"/>
  <c r="E367" i="5"/>
  <c r="E360" i="5"/>
  <c r="E389" i="5"/>
  <c r="E369" i="5"/>
  <c r="E610" i="5"/>
  <c r="E517" i="5"/>
  <c r="E501" i="5"/>
  <c r="E485" i="5"/>
  <c r="E469" i="5"/>
  <c r="E453" i="5"/>
  <c r="E437" i="5"/>
  <c r="E421" i="5"/>
  <c r="E405" i="5"/>
  <c r="E385" i="5"/>
  <c r="E365" i="5"/>
  <c r="E363" i="5"/>
  <c r="E356" i="5"/>
  <c r="E381" i="5"/>
  <c r="E457" i="5"/>
  <c r="E340" i="5"/>
  <c r="E302" i="5"/>
  <c r="E293" i="5"/>
  <c r="E276" i="5"/>
  <c r="E238" i="5"/>
  <c r="E226" i="5"/>
  <c r="E192" i="5"/>
  <c r="E175" i="5"/>
  <c r="E171" i="5"/>
  <c r="E167" i="5"/>
  <c r="E163" i="5"/>
  <c r="E159" i="5"/>
  <c r="E155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E103" i="5"/>
  <c r="E99" i="5"/>
  <c r="E95" i="5"/>
  <c r="E91" i="5"/>
  <c r="E87" i="5"/>
  <c r="E83" i="5"/>
  <c r="E79" i="5"/>
  <c r="E75" i="5"/>
  <c r="E71" i="5"/>
  <c r="E67" i="5"/>
  <c r="E63" i="5"/>
  <c r="E59" i="5"/>
  <c r="E55" i="5"/>
  <c r="E51" i="5"/>
  <c r="E47" i="5"/>
  <c r="E43" i="5"/>
  <c r="E39" i="5"/>
  <c r="E35" i="5"/>
  <c r="E31" i="5"/>
  <c r="E27" i="5"/>
  <c r="H27" i="5" s="1"/>
  <c r="N27" i="5" s="1"/>
  <c r="E23" i="5"/>
  <c r="E473" i="5"/>
  <c r="E344" i="5"/>
  <c r="E306" i="5"/>
  <c r="E297" i="5"/>
  <c r="E280" i="5"/>
  <c r="E242" i="5"/>
  <c r="E233" i="5"/>
  <c r="E229" i="5"/>
  <c r="E182" i="5"/>
  <c r="E814" i="5"/>
  <c r="E489" i="5"/>
  <c r="E348" i="5"/>
  <c r="E310" i="5"/>
  <c r="E301" i="5"/>
  <c r="E284" i="5"/>
  <c r="E246" i="5"/>
  <c r="E237" i="5"/>
  <c r="E189" i="5"/>
  <c r="E505" i="5"/>
  <c r="E352" i="5"/>
  <c r="E314" i="5"/>
  <c r="E305" i="5"/>
  <c r="E288" i="5"/>
  <c r="E250" i="5"/>
  <c r="E241" i="5"/>
  <c r="E214" i="5"/>
  <c r="E206" i="5"/>
  <c r="E401" i="5"/>
  <c r="E368" i="5"/>
  <c r="E318" i="5"/>
  <c r="E309" i="5"/>
  <c r="E292" i="5"/>
  <c r="E254" i="5"/>
  <c r="E245" i="5"/>
  <c r="E225" i="5"/>
  <c r="E196" i="5"/>
  <c r="E186" i="5"/>
  <c r="E176" i="5"/>
  <c r="E172" i="5"/>
  <c r="E168" i="5"/>
  <c r="E164" i="5"/>
  <c r="E160" i="5"/>
  <c r="E156" i="5"/>
  <c r="E152" i="5"/>
  <c r="E148" i="5"/>
  <c r="E144" i="5"/>
  <c r="E140" i="5"/>
  <c r="E136" i="5"/>
  <c r="E132" i="5"/>
  <c r="E128" i="5"/>
  <c r="E124" i="5"/>
  <c r="E120" i="5"/>
  <c r="E116" i="5"/>
  <c r="E112" i="5"/>
  <c r="E108" i="5"/>
  <c r="E104" i="5"/>
  <c r="E100" i="5"/>
  <c r="E96" i="5"/>
  <c r="E92" i="5"/>
  <c r="E88" i="5"/>
  <c r="E84" i="5"/>
  <c r="E80" i="5"/>
  <c r="E76" i="5"/>
  <c r="E72" i="5"/>
  <c r="E68" i="5"/>
  <c r="E64" i="5"/>
  <c r="E60" i="5"/>
  <c r="E56" i="5"/>
  <c r="E52" i="5"/>
  <c r="E48" i="5"/>
  <c r="E44" i="5"/>
  <c r="E40" i="5"/>
  <c r="E36" i="5"/>
  <c r="E32" i="5"/>
  <c r="E28" i="5"/>
  <c r="E24" i="5"/>
  <c r="E750" i="5"/>
  <c r="E546" i="5"/>
  <c r="E521" i="5"/>
  <c r="E377" i="5"/>
  <c r="E322" i="5"/>
  <c r="E313" i="5"/>
  <c r="E296" i="5"/>
  <c r="E258" i="5"/>
  <c r="E249" i="5"/>
  <c r="E232" i="5"/>
  <c r="E222" i="5"/>
  <c r="E216" i="5"/>
  <c r="E208" i="5"/>
  <c r="E200" i="5"/>
  <c r="E198" i="5"/>
  <c r="E193" i="5"/>
  <c r="E326" i="5"/>
  <c r="E317" i="5"/>
  <c r="E300" i="5"/>
  <c r="E262" i="5"/>
  <c r="E253" i="5"/>
  <c r="E236" i="5"/>
  <c r="E228" i="5"/>
  <c r="E538" i="5"/>
  <c r="E361" i="5"/>
  <c r="E334" i="5"/>
  <c r="E325" i="5"/>
  <c r="E308" i="5"/>
  <c r="E270" i="5"/>
  <c r="E261" i="5"/>
  <c r="E244" i="5"/>
  <c r="E173" i="5"/>
  <c r="E169" i="5"/>
  <c r="E165" i="5"/>
  <c r="E161" i="5"/>
  <c r="E157" i="5"/>
  <c r="E153" i="5"/>
  <c r="E149" i="5"/>
  <c r="E145" i="5"/>
  <c r="E141" i="5"/>
  <c r="E137" i="5"/>
  <c r="E133" i="5"/>
  <c r="E129" i="5"/>
  <c r="E125" i="5"/>
  <c r="E121" i="5"/>
  <c r="E117" i="5"/>
  <c r="E113" i="5"/>
  <c r="E109" i="5"/>
  <c r="E105" i="5"/>
  <c r="E101" i="5"/>
  <c r="E97" i="5"/>
  <c r="E93" i="5"/>
  <c r="E89" i="5"/>
  <c r="E85" i="5"/>
  <c r="E81" i="5"/>
  <c r="E77" i="5"/>
  <c r="E73" i="5"/>
  <c r="E69" i="5"/>
  <c r="E65" i="5"/>
  <c r="E61" i="5"/>
  <c r="E57" i="5"/>
  <c r="E53" i="5"/>
  <c r="E49" i="5"/>
  <c r="E45" i="5"/>
  <c r="E41" i="5"/>
  <c r="E37" i="5"/>
  <c r="E33" i="5"/>
  <c r="E29" i="5"/>
  <c r="E338" i="5"/>
  <c r="E329" i="5"/>
  <c r="E312" i="5"/>
  <c r="E274" i="5"/>
  <c r="E265" i="5"/>
  <c r="E248" i="5"/>
  <c r="E224" i="5"/>
  <c r="E221" i="5"/>
  <c r="E177" i="5"/>
  <c r="E342" i="5"/>
  <c r="E333" i="5"/>
  <c r="E316" i="5"/>
  <c r="E278" i="5"/>
  <c r="E269" i="5"/>
  <c r="E252" i="5"/>
  <c r="E194" i="5"/>
  <c r="E184" i="5"/>
  <c r="E350" i="5"/>
  <c r="E341" i="5"/>
  <c r="E324" i="5"/>
  <c r="E286" i="5"/>
  <c r="E277" i="5"/>
  <c r="E260" i="5"/>
  <c r="E197" i="5"/>
  <c r="E181" i="5"/>
  <c r="E174" i="5"/>
  <c r="E170" i="5"/>
  <c r="E166" i="5"/>
  <c r="E162" i="5"/>
  <c r="E158" i="5"/>
  <c r="E154" i="5"/>
  <c r="E150" i="5"/>
  <c r="E146" i="5"/>
  <c r="E142" i="5"/>
  <c r="E138" i="5"/>
  <c r="E134" i="5"/>
  <c r="E130" i="5"/>
  <c r="E126" i="5"/>
  <c r="E122" i="5"/>
  <c r="E118" i="5"/>
  <c r="E114" i="5"/>
  <c r="E110" i="5"/>
  <c r="E106" i="5"/>
  <c r="E102" i="5"/>
  <c r="E98" i="5"/>
  <c r="E94" i="5"/>
  <c r="E90" i="5"/>
  <c r="E86" i="5"/>
  <c r="E82" i="5"/>
  <c r="E78" i="5"/>
  <c r="E74" i="5"/>
  <c r="E70" i="5"/>
  <c r="E66" i="5"/>
  <c r="E409" i="5"/>
  <c r="E371" i="5"/>
  <c r="E359" i="5"/>
  <c r="E345" i="5"/>
  <c r="E328" i="5"/>
  <c r="E290" i="5"/>
  <c r="E281" i="5"/>
  <c r="E264" i="5"/>
  <c r="E212" i="5"/>
  <c r="E204" i="5"/>
  <c r="E188" i="5"/>
  <c r="E25" i="5"/>
  <c r="J27" i="5"/>
  <c r="K54" i="5"/>
  <c r="L54" i="5" s="1"/>
  <c r="M54" i="5" s="1"/>
  <c r="F55" i="5" s="1"/>
  <c r="E209" i="5"/>
  <c r="E234" i="5"/>
  <c r="E336" i="5"/>
  <c r="E353" i="5"/>
  <c r="E441" i="5"/>
  <c r="K332" i="5"/>
  <c r="L332" i="5" s="1"/>
  <c r="M332" i="5" s="1"/>
  <c r="F333" i="5" s="1"/>
  <c r="E220" i="5"/>
  <c r="E268" i="5"/>
  <c r="E285" i="5"/>
  <c r="K42" i="5"/>
  <c r="L42" i="5" s="1"/>
  <c r="M42" i="5" s="1"/>
  <c r="F43" i="5" s="1"/>
  <c r="J21" i="5"/>
  <c r="J290" i="5"/>
  <c r="J273" i="5"/>
  <c r="E210" i="5"/>
  <c r="E320" i="5"/>
  <c r="E337" i="5"/>
  <c r="K298" i="5"/>
  <c r="L298" i="5" s="1"/>
  <c r="M298" i="5" s="1"/>
  <c r="F299" i="5" s="1"/>
  <c r="K230" i="5"/>
  <c r="L230" i="5" s="1"/>
  <c r="M230" i="5" s="1"/>
  <c r="F231" i="5" s="1"/>
  <c r="H231" i="5" s="1"/>
  <c r="N231" i="5" s="1"/>
  <c r="K614" i="5"/>
  <c r="L614" i="5" s="1"/>
  <c r="M614" i="5" s="1"/>
  <c r="F615" i="5" s="1"/>
  <c r="J23" i="5"/>
  <c r="E30" i="5"/>
  <c r="E58" i="5"/>
  <c r="E304" i="5"/>
  <c r="E321" i="5"/>
  <c r="J21" i="3"/>
  <c r="H21" i="3"/>
  <c r="N21" i="3" s="1"/>
  <c r="P21" i="3" s="1"/>
  <c r="Q21" i="3" s="1"/>
  <c r="K21" i="3"/>
  <c r="L21" i="3"/>
  <c r="M21" i="3" s="1"/>
  <c r="F22" i="3" s="1"/>
  <c r="D6" i="3"/>
  <c r="D7" i="3"/>
  <c r="C10" i="3"/>
  <c r="H21" i="1"/>
  <c r="L21" i="1"/>
  <c r="M21" i="1" s="1"/>
  <c r="F22" i="1" s="1"/>
  <c r="K142" i="7" l="1"/>
  <c r="L142" i="7" s="1"/>
  <c r="K129" i="7"/>
  <c r="L129" i="7" s="1"/>
  <c r="K117" i="7"/>
  <c r="L117" i="7" s="1"/>
  <c r="K61" i="7"/>
  <c r="L61" i="7" s="1"/>
  <c r="K29" i="7"/>
  <c r="L29" i="7" s="1"/>
  <c r="K49" i="7"/>
  <c r="L49" i="7" s="1"/>
  <c r="K97" i="7"/>
  <c r="L97" i="7" s="1"/>
  <c r="K93" i="7"/>
  <c r="L93" i="7" s="1"/>
  <c r="K78" i="7"/>
  <c r="L78" i="7" s="1"/>
  <c r="K143" i="7"/>
  <c r="L143" i="7" s="1"/>
  <c r="K125" i="7"/>
  <c r="L125" i="7" s="1"/>
  <c r="K217" i="7"/>
  <c r="L217" i="7" s="1"/>
  <c r="K281" i="7"/>
  <c r="L281" i="7" s="1"/>
  <c r="K345" i="7"/>
  <c r="L345" i="7" s="1"/>
  <c r="K176" i="7"/>
  <c r="L176" i="7" s="1"/>
  <c r="K240" i="7"/>
  <c r="L240" i="7" s="1"/>
  <c r="K304" i="7"/>
  <c r="L304" i="7" s="1"/>
  <c r="K436" i="7"/>
  <c r="L436" i="7" s="1"/>
  <c r="K191" i="7"/>
  <c r="L191" i="7" s="1"/>
  <c r="K255" i="7"/>
  <c r="L255" i="7" s="1"/>
  <c r="K319" i="7"/>
  <c r="L319" i="7" s="1"/>
  <c r="K370" i="7"/>
  <c r="L370" i="7" s="1"/>
  <c r="K194" i="7"/>
  <c r="L194" i="7" s="1"/>
  <c r="K258" i="7"/>
  <c r="L258" i="7" s="1"/>
  <c r="K322" i="7"/>
  <c r="L322" i="7" s="1"/>
  <c r="K432" i="7"/>
  <c r="L432" i="7" s="1"/>
  <c r="K367" i="7"/>
  <c r="L367" i="7" s="1"/>
  <c r="K431" i="7"/>
  <c r="L431" i="7" s="1"/>
  <c r="K650" i="7"/>
  <c r="L650" i="7" s="1"/>
  <c r="K410" i="7"/>
  <c r="L410" i="7" s="1"/>
  <c r="K473" i="7"/>
  <c r="L473" i="7" s="1"/>
  <c r="K369" i="7"/>
  <c r="L369" i="7" s="1"/>
  <c r="K433" i="7"/>
  <c r="L433" i="7" s="1"/>
  <c r="K681" i="7"/>
  <c r="L681" i="7" s="1"/>
  <c r="K533" i="7"/>
  <c r="L533" i="7" s="1"/>
  <c r="K597" i="7"/>
  <c r="L597" i="7" s="1"/>
  <c r="K661" i="7"/>
  <c r="L661" i="7" s="1"/>
  <c r="K817" i="7"/>
  <c r="L817" i="7" s="1"/>
  <c r="K532" i="7"/>
  <c r="L532" i="7" s="1"/>
  <c r="K596" i="7"/>
  <c r="L596" i="7" s="1"/>
  <c r="K707" i="7"/>
  <c r="L707" i="7" s="1"/>
  <c r="K487" i="7"/>
  <c r="L487" i="7" s="1"/>
  <c r="K551" i="7"/>
  <c r="L551" i="7" s="1"/>
  <c r="K615" i="7"/>
  <c r="L615" i="7" s="1"/>
  <c r="K821" i="7"/>
  <c r="L821" i="7" s="1"/>
  <c r="K676" i="7"/>
  <c r="L676" i="7" s="1"/>
  <c r="K740" i="7"/>
  <c r="L740" i="7" s="1"/>
  <c r="K804" i="7"/>
  <c r="L804" i="7" s="1"/>
  <c r="K727" i="7"/>
  <c r="L727" i="7" s="1"/>
  <c r="K791" i="7"/>
  <c r="L791" i="7" s="1"/>
  <c r="K859" i="7"/>
  <c r="L859" i="7" s="1"/>
  <c r="K710" i="7"/>
  <c r="L710" i="7" s="1"/>
  <c r="K774" i="7"/>
  <c r="L774" i="7" s="1"/>
  <c r="K838" i="7"/>
  <c r="L838" i="7" s="1"/>
  <c r="K935" i="7"/>
  <c r="L935" i="7" s="1"/>
  <c r="K978" i="7"/>
  <c r="L978" i="7" s="1"/>
  <c r="K886" i="7"/>
  <c r="L886" i="7" s="1"/>
  <c r="K950" i="7"/>
  <c r="L950" i="7" s="1"/>
  <c r="K853" i="7"/>
  <c r="L853" i="7" s="1"/>
  <c r="K917" i="7"/>
  <c r="L917" i="7" s="1"/>
  <c r="K993" i="7"/>
  <c r="L993" i="7" s="1"/>
  <c r="K876" i="7"/>
  <c r="L876" i="7" s="1"/>
  <c r="K940" i="7"/>
  <c r="L940" i="7" s="1"/>
  <c r="K1184" i="7"/>
  <c r="L1184" i="7" s="1"/>
  <c r="K1092" i="7"/>
  <c r="L1092" i="7" s="1"/>
  <c r="K1137" i="7"/>
  <c r="L1137" i="7" s="1"/>
  <c r="K1071" i="7"/>
  <c r="L1071" i="7" s="1"/>
  <c r="K1077" i="7"/>
  <c r="L1077" i="7" s="1"/>
  <c r="K1027" i="7"/>
  <c r="L1027" i="7" s="1"/>
  <c r="K1101" i="7"/>
  <c r="L1101" i="7" s="1"/>
  <c r="K1176" i="7"/>
  <c r="L1176" i="7" s="1"/>
  <c r="K1046" i="7"/>
  <c r="L1046" i="7" s="1"/>
  <c r="K1195" i="7"/>
  <c r="L1195" i="7" s="1"/>
  <c r="K1127" i="7"/>
  <c r="L1127" i="7" s="1"/>
  <c r="K1191" i="7"/>
  <c r="L1191" i="7" s="1"/>
  <c r="K1118" i="7"/>
  <c r="L1118" i="7" s="1"/>
  <c r="K1182" i="7"/>
  <c r="L1182" i="7" s="1"/>
  <c r="K1217" i="7"/>
  <c r="L1217" i="7" s="1"/>
  <c r="K1290" i="7"/>
  <c r="L1290" i="7" s="1"/>
  <c r="K1269" i="7"/>
  <c r="L1269" i="7" s="1"/>
  <c r="K1345" i="7"/>
  <c r="L1345" i="7" s="1"/>
  <c r="K1268" i="7"/>
  <c r="L1268" i="7" s="1"/>
  <c r="K1313" i="7"/>
  <c r="L1313" i="7" s="1"/>
  <c r="K1263" i="7"/>
  <c r="L1263" i="7" s="1"/>
  <c r="K1302" i="7"/>
  <c r="L1302" i="7" s="1"/>
  <c r="K1374" i="7"/>
  <c r="L1374" i="7" s="1"/>
  <c r="K1439" i="7"/>
  <c r="L1439" i="7" s="1"/>
  <c r="K1360" i="7"/>
  <c r="L1360" i="7" s="1"/>
  <c r="K1447" i="7"/>
  <c r="L1447" i="7" s="1"/>
  <c r="K1355" i="7"/>
  <c r="L1355" i="7" s="1"/>
  <c r="K1487" i="7"/>
  <c r="L1487" i="7" s="1"/>
  <c r="K1520" i="7"/>
  <c r="L1520" i="7" s="1"/>
  <c r="K1482" i="7"/>
  <c r="L1482" i="7" s="1"/>
  <c r="K1611" i="7"/>
  <c r="L1611" i="7" s="1"/>
  <c r="K1489" i="7"/>
  <c r="L1489" i="7" s="1"/>
  <c r="K1412" i="7"/>
  <c r="L1412" i="7" s="1"/>
  <c r="K1476" i="7"/>
  <c r="L1476" i="7" s="1"/>
  <c r="K1576" i="7"/>
  <c r="L1576" i="7" s="1"/>
  <c r="K1534" i="7"/>
  <c r="L1534" i="7" s="1"/>
  <c r="K1598" i="7"/>
  <c r="L1598" i="7" s="1"/>
  <c r="K1553" i="7"/>
  <c r="L1553" i="7" s="1"/>
  <c r="K1639" i="7"/>
  <c r="L1639" i="7" s="1"/>
  <c r="K1675" i="7"/>
  <c r="L1675" i="7" s="1"/>
  <c r="K1654" i="7"/>
  <c r="L1654" i="7" s="1"/>
  <c r="K1750" i="7"/>
  <c r="L1750" i="7" s="1"/>
  <c r="K1665" i="7"/>
  <c r="L1665" i="7" s="1"/>
  <c r="K157" i="7"/>
  <c r="L157" i="7" s="1"/>
  <c r="K79" i="7"/>
  <c r="L79" i="7" s="1"/>
  <c r="K53" i="7"/>
  <c r="L53" i="7" s="1"/>
  <c r="K85" i="7"/>
  <c r="L85" i="7" s="1"/>
  <c r="K104" i="7"/>
  <c r="L104" i="7" s="1"/>
  <c r="K149" i="7"/>
  <c r="L149" i="7" s="1"/>
  <c r="K81" i="7"/>
  <c r="L81" i="7" s="1"/>
  <c r="K237" i="7"/>
  <c r="L237" i="7" s="1"/>
  <c r="K301" i="7"/>
  <c r="L301" i="7" s="1"/>
  <c r="K365" i="7"/>
  <c r="L365" i="7" s="1"/>
  <c r="K196" i="7"/>
  <c r="L196" i="7" s="1"/>
  <c r="K260" i="7"/>
  <c r="L260" i="7" s="1"/>
  <c r="K324" i="7"/>
  <c r="L324" i="7" s="1"/>
  <c r="K448" i="7"/>
  <c r="L448" i="7" s="1"/>
  <c r="K211" i="7"/>
  <c r="L211" i="7" s="1"/>
  <c r="K275" i="7"/>
  <c r="L275" i="7" s="1"/>
  <c r="K339" i="7"/>
  <c r="L339" i="7" s="1"/>
  <c r="K408" i="7"/>
  <c r="L408" i="7" s="1"/>
  <c r="K214" i="7"/>
  <c r="L214" i="7" s="1"/>
  <c r="K278" i="7"/>
  <c r="L278" i="7" s="1"/>
  <c r="K342" i="7"/>
  <c r="L342" i="7" s="1"/>
  <c r="K717" i="7"/>
  <c r="L717" i="7" s="1"/>
  <c r="K387" i="7"/>
  <c r="L387" i="7" s="1"/>
  <c r="K451" i="7"/>
  <c r="L451" i="7" s="1"/>
  <c r="K566" i="7"/>
  <c r="L566" i="7" s="1"/>
  <c r="K430" i="7"/>
  <c r="L430" i="7" s="1"/>
  <c r="K642" i="7"/>
  <c r="L642" i="7" s="1"/>
  <c r="K389" i="7"/>
  <c r="L389" i="7" s="1"/>
  <c r="K453" i="7"/>
  <c r="L453" i="7" s="1"/>
  <c r="K705" i="7"/>
  <c r="L705" i="7" s="1"/>
  <c r="K553" i="7"/>
  <c r="L553" i="7" s="1"/>
  <c r="K617" i="7"/>
  <c r="L617" i="7" s="1"/>
  <c r="K837" i="7"/>
  <c r="L837" i="7" s="1"/>
  <c r="K488" i="7"/>
  <c r="L488" i="7" s="1"/>
  <c r="K552" i="7"/>
  <c r="L552" i="7" s="1"/>
  <c r="K616" i="7"/>
  <c r="L616" i="7" s="1"/>
  <c r="K829" i="7"/>
  <c r="L829" i="7" s="1"/>
  <c r="K507" i="7"/>
  <c r="L507" i="7" s="1"/>
  <c r="K571" i="7"/>
  <c r="L571" i="7" s="1"/>
  <c r="K635" i="7"/>
  <c r="L635" i="7" s="1"/>
  <c r="K671" i="7"/>
  <c r="L671" i="7" s="1"/>
  <c r="K696" i="7"/>
  <c r="L696" i="7" s="1"/>
  <c r="K760" i="7"/>
  <c r="L760" i="7" s="1"/>
  <c r="K824" i="7"/>
  <c r="L824" i="7" s="1"/>
  <c r="K747" i="7"/>
  <c r="L747" i="7" s="1"/>
  <c r="K811" i="7"/>
  <c r="L811" i="7" s="1"/>
  <c r="K666" i="7"/>
  <c r="L666" i="7" s="1"/>
  <c r="K730" i="7"/>
  <c r="L730" i="7" s="1"/>
  <c r="K794" i="7"/>
  <c r="L794" i="7" s="1"/>
  <c r="K891" i="7"/>
  <c r="L891" i="7" s="1"/>
  <c r="K955" i="7"/>
  <c r="L955" i="7" s="1"/>
  <c r="K842" i="7"/>
  <c r="L842" i="7" s="1"/>
  <c r="K906" i="7"/>
  <c r="L906" i="7" s="1"/>
  <c r="K970" i="7"/>
  <c r="L970" i="7" s="1"/>
  <c r="K873" i="7"/>
  <c r="L873" i="7" s="1"/>
  <c r="K937" i="7"/>
  <c r="L937" i="7" s="1"/>
  <c r="K989" i="7"/>
  <c r="L989" i="7" s="1"/>
  <c r="K896" i="7"/>
  <c r="L896" i="7" s="1"/>
  <c r="K960" i="7"/>
  <c r="L960" i="7" s="1"/>
  <c r="K1226" i="7"/>
  <c r="L1226" i="7" s="1"/>
  <c r="K1100" i="7"/>
  <c r="L1100" i="7" s="1"/>
  <c r="K1024" i="7"/>
  <c r="L1024" i="7" s="1"/>
  <c r="K1091" i="7"/>
  <c r="L1091" i="7" s="1"/>
  <c r="K1160" i="7"/>
  <c r="L1160" i="7" s="1"/>
  <c r="K1047" i="7"/>
  <c r="L1047" i="7" s="1"/>
  <c r="K1073" i="7"/>
  <c r="L1073" i="7" s="1"/>
  <c r="K1002" i="7"/>
  <c r="L1002" i="7" s="1"/>
  <c r="K1066" i="7"/>
  <c r="L1066" i="7" s="1"/>
  <c r="K1218" i="7"/>
  <c r="L1218" i="7" s="1"/>
  <c r="K1147" i="7"/>
  <c r="L1147" i="7" s="1"/>
  <c r="K1201" i="7"/>
  <c r="L1201" i="7" s="1"/>
  <c r="K1138" i="7"/>
  <c r="L1138" i="7" s="1"/>
  <c r="K1209" i="7"/>
  <c r="L1209" i="7" s="1"/>
  <c r="K1246" i="7"/>
  <c r="L1246" i="7" s="1"/>
  <c r="K1308" i="7"/>
  <c r="L1308" i="7" s="1"/>
  <c r="K1289" i="7"/>
  <c r="L1289" i="7" s="1"/>
  <c r="K1224" i="7"/>
  <c r="L1224" i="7" s="1"/>
  <c r="K1288" i="7"/>
  <c r="L1288" i="7" s="1"/>
  <c r="K1385" i="7"/>
  <c r="L1385" i="7" s="1"/>
  <c r="K1283" i="7"/>
  <c r="L1283" i="7" s="1"/>
  <c r="K1349" i="7"/>
  <c r="L1349" i="7" s="1"/>
  <c r="K1394" i="7"/>
  <c r="L1394" i="7" s="1"/>
  <c r="K1491" i="7"/>
  <c r="L1491" i="7" s="1"/>
  <c r="K1380" i="7"/>
  <c r="L1380" i="7" s="1"/>
  <c r="K1433" i="7"/>
  <c r="L1433" i="7" s="1"/>
  <c r="K1375" i="7"/>
  <c r="L1375" i="7" s="1"/>
  <c r="K1409" i="7"/>
  <c r="L1409" i="7" s="1"/>
  <c r="K1510" i="7"/>
  <c r="L1510" i="7" s="1"/>
  <c r="K1502" i="7"/>
  <c r="L1502" i="7" s="1"/>
  <c r="K1445" i="7"/>
  <c r="L1445" i="7" s="1"/>
  <c r="K1509" i="7"/>
  <c r="L1509" i="7" s="1"/>
  <c r="K1432" i="7"/>
  <c r="L1432" i="7" s="1"/>
  <c r="K1496" i="7"/>
  <c r="L1496" i="7" s="1"/>
  <c r="K1596" i="7"/>
  <c r="L1596" i="7" s="1"/>
  <c r="K1554" i="7"/>
  <c r="L1554" i="7" s="1"/>
  <c r="K1702" i="7"/>
  <c r="L1702" i="7" s="1"/>
  <c r="K1573" i="7"/>
  <c r="L1573" i="7" s="1"/>
  <c r="K1643" i="7"/>
  <c r="L1643" i="7" s="1"/>
  <c r="K1722" i="7"/>
  <c r="L1722" i="7" s="1"/>
  <c r="K1674" i="7"/>
  <c r="L1674" i="7" s="1"/>
  <c r="K1621" i="7"/>
  <c r="L1621" i="7" s="1"/>
  <c r="K1685" i="7"/>
  <c r="L1685" i="7" s="1"/>
  <c r="K1612" i="7"/>
  <c r="L1612" i="7" s="1"/>
  <c r="K1676" i="7"/>
  <c r="L1676" i="7" s="1"/>
  <c r="K1766" i="7"/>
  <c r="L1766" i="7" s="1"/>
  <c r="K1720" i="7"/>
  <c r="L1720" i="7" s="1"/>
  <c r="K1784" i="7"/>
  <c r="L1784" i="7" s="1"/>
  <c r="K1735" i="7"/>
  <c r="L1735" i="7" s="1"/>
  <c r="K1799" i="7"/>
  <c r="L1799" i="7" s="1"/>
  <c r="K40" i="7"/>
  <c r="L40" i="7" s="1"/>
  <c r="K113" i="7"/>
  <c r="L113" i="7" s="1"/>
  <c r="K45" i="7"/>
  <c r="L45" i="7" s="1"/>
  <c r="K241" i="7"/>
  <c r="L241" i="7" s="1"/>
  <c r="K305" i="7"/>
  <c r="L305" i="7" s="1"/>
  <c r="K412" i="7"/>
  <c r="L412" i="7" s="1"/>
  <c r="K200" i="7"/>
  <c r="L200" i="7" s="1"/>
  <c r="K264" i="7"/>
  <c r="L264" i="7" s="1"/>
  <c r="K328" i="7"/>
  <c r="L328" i="7" s="1"/>
  <c r="K489" i="7"/>
  <c r="L489" i="7" s="1"/>
  <c r="K215" i="7"/>
  <c r="L215" i="7" s="1"/>
  <c r="K279" i="7"/>
  <c r="L279" i="7" s="1"/>
  <c r="K343" i="7"/>
  <c r="L343" i="7" s="1"/>
  <c r="K440" i="7"/>
  <c r="L440" i="7" s="1"/>
  <c r="K218" i="7"/>
  <c r="L218" i="7" s="1"/>
  <c r="K282" i="7"/>
  <c r="L282" i="7" s="1"/>
  <c r="K346" i="7"/>
  <c r="L346" i="7" s="1"/>
  <c r="K522" i="7"/>
  <c r="L522" i="7" s="1"/>
  <c r="K391" i="7"/>
  <c r="L391" i="7" s="1"/>
  <c r="K455" i="7"/>
  <c r="L455" i="7" s="1"/>
  <c r="K598" i="7"/>
  <c r="L598" i="7" s="1"/>
  <c r="K434" i="7"/>
  <c r="L434" i="7" s="1"/>
  <c r="K482" i="7"/>
  <c r="L482" i="7" s="1"/>
  <c r="K393" i="7"/>
  <c r="L393" i="7" s="1"/>
  <c r="K457" i="7"/>
  <c r="L457" i="7" s="1"/>
  <c r="K652" i="7"/>
  <c r="L652" i="7" s="1"/>
  <c r="K557" i="7"/>
  <c r="L557" i="7" s="1"/>
  <c r="K621" i="7"/>
  <c r="L621" i="7" s="1"/>
  <c r="K663" i="7"/>
  <c r="L663" i="7" s="1"/>
  <c r="K492" i="7"/>
  <c r="L492" i="7" s="1"/>
  <c r="K556" i="7"/>
  <c r="L556" i="7" s="1"/>
  <c r="K620" i="7"/>
  <c r="L620" i="7" s="1"/>
  <c r="K655" i="7"/>
  <c r="L655" i="7" s="1"/>
  <c r="K511" i="7"/>
  <c r="L511" i="7" s="1"/>
  <c r="K575" i="7"/>
  <c r="L575" i="7" s="1"/>
  <c r="K639" i="7"/>
  <c r="L639" i="7" s="1"/>
  <c r="K737" i="7"/>
  <c r="L737" i="7" s="1"/>
  <c r="K700" i="7"/>
  <c r="L700" i="7" s="1"/>
  <c r="K764" i="7"/>
  <c r="L764" i="7" s="1"/>
  <c r="K828" i="7"/>
  <c r="L828" i="7" s="1"/>
  <c r="K751" i="7"/>
  <c r="L751" i="7" s="1"/>
  <c r="K815" i="7"/>
  <c r="L815" i="7" s="1"/>
  <c r="K670" i="7"/>
  <c r="L670" i="7" s="1"/>
  <c r="K734" i="7"/>
  <c r="L734" i="7" s="1"/>
  <c r="K798" i="7"/>
  <c r="L798" i="7" s="1"/>
  <c r="K895" i="7"/>
  <c r="L895" i="7" s="1"/>
  <c r="K959" i="7"/>
  <c r="L959" i="7" s="1"/>
  <c r="K846" i="7"/>
  <c r="L846" i="7" s="1"/>
  <c r="K910" i="7"/>
  <c r="L910" i="7" s="1"/>
  <c r="K974" i="7"/>
  <c r="L974" i="7" s="1"/>
  <c r="K877" i="7"/>
  <c r="L877" i="7" s="1"/>
  <c r="K941" i="7"/>
  <c r="L941" i="7" s="1"/>
  <c r="K1013" i="7"/>
  <c r="L1013" i="7" s="1"/>
  <c r="K900" i="7"/>
  <c r="L900" i="7" s="1"/>
  <c r="K964" i="7"/>
  <c r="L964" i="7" s="1"/>
  <c r="K1033" i="7"/>
  <c r="L1033" i="7" s="1"/>
  <c r="K1104" i="7"/>
  <c r="L1104" i="7" s="1"/>
  <c r="K1028" i="7"/>
  <c r="L1028" i="7" s="1"/>
  <c r="K1097" i="7"/>
  <c r="L1097" i="7" s="1"/>
  <c r="K1189" i="7"/>
  <c r="L1189" i="7" s="1"/>
  <c r="K1051" i="7"/>
  <c r="L1051" i="7" s="1"/>
  <c r="K1090" i="7"/>
  <c r="L1090" i="7" s="1"/>
  <c r="K1006" i="7"/>
  <c r="L1006" i="7" s="1"/>
  <c r="K1076" i="7"/>
  <c r="L1076" i="7" s="1"/>
  <c r="K1212" i="7"/>
  <c r="L1212" i="7" s="1"/>
  <c r="K1151" i="7"/>
  <c r="L1151" i="7" s="1"/>
  <c r="K1233" i="7"/>
  <c r="L1233" i="7" s="1"/>
  <c r="K1142" i="7"/>
  <c r="L1142" i="7" s="1"/>
  <c r="K1223" i="7"/>
  <c r="L1223" i="7" s="1"/>
  <c r="K1250" i="7"/>
  <c r="L1250" i="7" s="1"/>
  <c r="K1317" i="7"/>
  <c r="L1317" i="7" s="1"/>
  <c r="K1293" i="7"/>
  <c r="L1293" i="7" s="1"/>
  <c r="K1228" i="7"/>
  <c r="L1228" i="7" s="1"/>
  <c r="K1292" i="7"/>
  <c r="L1292" i="7" s="1"/>
  <c r="K1431" i="7"/>
  <c r="L1431" i="7" s="1"/>
  <c r="K1287" i="7"/>
  <c r="L1287" i="7" s="1"/>
  <c r="K1357" i="7"/>
  <c r="L1357" i="7" s="1"/>
  <c r="K1398" i="7"/>
  <c r="L1398" i="7" s="1"/>
  <c r="K1320" i="7"/>
  <c r="L1320" i="7" s="1"/>
  <c r="K1384" i="7"/>
  <c r="L1384" i="7" s="1"/>
  <c r="K1503" i="7"/>
  <c r="L1503" i="7" s="1"/>
  <c r="K1379" i="7"/>
  <c r="L1379" i="7" s="1"/>
  <c r="K1435" i="7"/>
  <c r="L1435" i="7" s="1"/>
  <c r="K1512" i="7"/>
  <c r="L1512" i="7" s="1"/>
  <c r="K1506" i="7"/>
  <c r="L1506" i="7" s="1"/>
  <c r="K1449" i="7"/>
  <c r="L1449" i="7" s="1"/>
  <c r="K1523" i="7"/>
  <c r="L1523" i="7" s="1"/>
  <c r="K1436" i="7"/>
  <c r="L1436" i="7" s="1"/>
  <c r="K1500" i="7"/>
  <c r="L1500" i="7" s="1"/>
  <c r="K1600" i="7"/>
  <c r="L1600" i="7" s="1"/>
  <c r="K1558" i="7"/>
  <c r="L1558" i="7" s="1"/>
  <c r="K1513" i="7"/>
  <c r="L1513" i="7" s="1"/>
  <c r="K1577" i="7"/>
  <c r="L1577" i="7" s="1"/>
  <c r="K1718" i="7"/>
  <c r="L1718" i="7" s="1"/>
  <c r="K1737" i="7"/>
  <c r="L1737" i="7" s="1"/>
  <c r="K1678" i="7"/>
  <c r="L1678" i="7" s="1"/>
  <c r="K1625" i="7"/>
  <c r="L1625" i="7" s="1"/>
  <c r="K1689" i="7"/>
  <c r="L1689" i="7" s="1"/>
  <c r="K1616" i="7"/>
  <c r="L1616" i="7" s="1"/>
  <c r="K1680" i="7"/>
  <c r="L1680" i="7" s="1"/>
  <c r="K1770" i="7"/>
  <c r="L1770" i="7" s="1"/>
  <c r="K1724" i="7"/>
  <c r="L1724" i="7" s="1"/>
  <c r="K1788" i="7"/>
  <c r="L1788" i="7" s="1"/>
  <c r="K1739" i="7"/>
  <c r="L1739" i="7" s="1"/>
  <c r="K110" i="7"/>
  <c r="L110" i="7" s="1"/>
  <c r="K145" i="7"/>
  <c r="L145" i="7" s="1"/>
  <c r="K77" i="7"/>
  <c r="L77" i="7" s="1"/>
  <c r="K41" i="7"/>
  <c r="L41" i="7" s="1"/>
  <c r="K181" i="7"/>
  <c r="L181" i="7" s="1"/>
  <c r="K245" i="7"/>
  <c r="L245" i="7" s="1"/>
  <c r="K309" i="7"/>
  <c r="L309" i="7" s="1"/>
  <c r="K444" i="7"/>
  <c r="L444" i="7" s="1"/>
  <c r="K204" i="7"/>
  <c r="L204" i="7" s="1"/>
  <c r="K268" i="7"/>
  <c r="L268" i="7" s="1"/>
  <c r="K332" i="7"/>
  <c r="L332" i="7" s="1"/>
  <c r="K372" i="7"/>
  <c r="L372" i="7" s="1"/>
  <c r="K219" i="7"/>
  <c r="L219" i="7" s="1"/>
  <c r="K283" i="7"/>
  <c r="L283" i="7" s="1"/>
  <c r="K347" i="7"/>
  <c r="L347" i="7" s="1"/>
  <c r="K368" i="7"/>
  <c r="L368" i="7" s="1"/>
  <c r="K222" i="7"/>
  <c r="L222" i="7" s="1"/>
  <c r="K286" i="7"/>
  <c r="L286" i="7" s="1"/>
  <c r="K350" i="7"/>
  <c r="L350" i="7" s="1"/>
  <c r="K477" i="7"/>
  <c r="L477" i="7" s="1"/>
  <c r="K395" i="7"/>
  <c r="L395" i="7" s="1"/>
  <c r="K459" i="7"/>
  <c r="L459" i="7" s="1"/>
  <c r="K630" i="7"/>
  <c r="L630" i="7" s="1"/>
  <c r="K438" i="7"/>
  <c r="L438" i="7" s="1"/>
  <c r="K497" i="7"/>
  <c r="L497" i="7" s="1"/>
  <c r="K397" i="7"/>
  <c r="L397" i="7" s="1"/>
  <c r="K461" i="7"/>
  <c r="L461" i="7" s="1"/>
  <c r="K665" i="7"/>
  <c r="L665" i="7" s="1"/>
  <c r="K561" i="7"/>
  <c r="L561" i="7" s="1"/>
  <c r="K625" i="7"/>
  <c r="L625" i="7" s="1"/>
  <c r="K677" i="7"/>
  <c r="L677" i="7" s="1"/>
  <c r="K496" i="7"/>
  <c r="L496" i="7" s="1"/>
  <c r="K560" i="7"/>
  <c r="L560" i="7" s="1"/>
  <c r="K624" i="7"/>
  <c r="L624" i="7" s="1"/>
  <c r="K675" i="7"/>
  <c r="L675" i="7" s="1"/>
  <c r="K515" i="7"/>
  <c r="L515" i="7" s="1"/>
  <c r="K579" i="7"/>
  <c r="L579" i="7" s="1"/>
  <c r="K643" i="7"/>
  <c r="L643" i="7" s="1"/>
  <c r="K769" i="7"/>
  <c r="L769" i="7" s="1"/>
  <c r="K704" i="7"/>
  <c r="L704" i="7" s="1"/>
  <c r="K768" i="7"/>
  <c r="L768" i="7" s="1"/>
  <c r="K832" i="7"/>
  <c r="L832" i="7" s="1"/>
  <c r="K755" i="7"/>
  <c r="L755" i="7" s="1"/>
  <c r="K819" i="7"/>
  <c r="L819" i="7" s="1"/>
  <c r="K674" i="7"/>
  <c r="L674" i="7" s="1"/>
  <c r="K738" i="7"/>
  <c r="L738" i="7" s="1"/>
  <c r="K802" i="7"/>
  <c r="L802" i="7" s="1"/>
  <c r="K899" i="7"/>
  <c r="L899" i="7" s="1"/>
  <c r="K963" i="7"/>
  <c r="L963" i="7" s="1"/>
  <c r="K850" i="7"/>
  <c r="L850" i="7" s="1"/>
  <c r="K914" i="7"/>
  <c r="L914" i="7" s="1"/>
  <c r="K1009" i="7"/>
  <c r="L1009" i="7" s="1"/>
  <c r="K881" i="7"/>
  <c r="L881" i="7" s="1"/>
  <c r="K945" i="7"/>
  <c r="L945" i="7" s="1"/>
  <c r="K840" i="7"/>
  <c r="L840" i="7" s="1"/>
  <c r="K904" i="7"/>
  <c r="L904" i="7" s="1"/>
  <c r="K968" i="7"/>
  <c r="L968" i="7" s="1"/>
  <c r="K1037" i="7"/>
  <c r="L1037" i="7" s="1"/>
  <c r="K1129" i="7"/>
  <c r="L1129" i="7" s="1"/>
  <c r="K1032" i="7"/>
  <c r="L1032" i="7" s="1"/>
  <c r="K1109" i="7"/>
  <c r="L1109" i="7" s="1"/>
  <c r="K991" i="7"/>
  <c r="L991" i="7" s="1"/>
  <c r="K1055" i="7"/>
  <c r="L1055" i="7" s="1"/>
  <c r="K1121" i="7"/>
  <c r="L1121" i="7" s="1"/>
  <c r="K1010" i="7"/>
  <c r="L1010" i="7" s="1"/>
  <c r="K1141" i="7"/>
  <c r="L1141" i="7" s="1"/>
  <c r="K1194" i="7"/>
  <c r="L1194" i="7" s="1"/>
  <c r="K1155" i="7"/>
  <c r="L1155" i="7" s="1"/>
  <c r="K1353" i="7"/>
  <c r="L1353" i="7" s="1"/>
  <c r="K1146" i="7"/>
  <c r="L1146" i="7" s="1"/>
  <c r="K1234" i="7"/>
  <c r="L1234" i="7" s="1"/>
  <c r="K1254" i="7"/>
  <c r="L1254" i="7" s="1"/>
  <c r="K1322" i="7"/>
  <c r="L1322" i="7" s="1"/>
  <c r="K1297" i="7"/>
  <c r="L1297" i="7" s="1"/>
  <c r="K1232" i="7"/>
  <c r="L1232" i="7" s="1"/>
  <c r="K1296" i="7"/>
  <c r="L1296" i="7" s="1"/>
  <c r="K1227" i="7"/>
  <c r="L1227" i="7" s="1"/>
  <c r="K109" i="7"/>
  <c r="L109" i="7" s="1"/>
  <c r="K73" i="7"/>
  <c r="L73" i="7" s="1"/>
  <c r="K46" i="7"/>
  <c r="L46" i="7" s="1"/>
  <c r="K111" i="7"/>
  <c r="L111" i="7" s="1"/>
  <c r="K141" i="7"/>
  <c r="L141" i="7" s="1"/>
  <c r="K105" i="7"/>
  <c r="L105" i="7" s="1"/>
  <c r="K37" i="7"/>
  <c r="L37" i="7" s="1"/>
  <c r="K137" i="7"/>
  <c r="L137" i="7" s="1"/>
  <c r="K69" i="7"/>
  <c r="L69" i="7" s="1"/>
  <c r="K47" i="7"/>
  <c r="L47" i="7" s="1"/>
  <c r="K136" i="7"/>
  <c r="L136" i="7" s="1"/>
  <c r="K101" i="7"/>
  <c r="L101" i="7" s="1"/>
  <c r="K33" i="7"/>
  <c r="L33" i="7" s="1"/>
  <c r="K133" i="7"/>
  <c r="L133" i="7" s="1"/>
  <c r="K65" i="7"/>
  <c r="L65" i="7" s="1"/>
  <c r="K72" i="7"/>
  <c r="L72" i="7" s="1"/>
  <c r="K1291" i="7"/>
  <c r="L1291" i="7" s="1"/>
  <c r="K1377" i="7"/>
  <c r="L1377" i="7" s="1"/>
  <c r="K1402" i="7"/>
  <c r="L1402" i="7" s="1"/>
  <c r="K1324" i="7"/>
  <c r="L1324" i="7" s="1"/>
  <c r="K1388" i="7"/>
  <c r="L1388" i="7" s="1"/>
  <c r="K1319" i="7"/>
  <c r="L1319" i="7" s="1"/>
  <c r="K1383" i="7"/>
  <c r="L1383" i="7" s="1"/>
  <c r="K1463" i="7"/>
  <c r="L1463" i="7" s="1"/>
  <c r="K1516" i="7"/>
  <c r="L1516" i="7" s="1"/>
  <c r="K1567" i="7"/>
  <c r="L1567" i="7" s="1"/>
  <c r="K1453" i="7"/>
  <c r="L1453" i="7" s="1"/>
  <c r="K1563" i="7"/>
  <c r="L1563" i="7" s="1"/>
  <c r="K1440" i="7"/>
  <c r="L1440" i="7" s="1"/>
  <c r="K1504" i="7"/>
  <c r="L1504" i="7" s="1"/>
  <c r="K1604" i="7"/>
  <c r="L1604" i="7" s="1"/>
  <c r="K1562" i="7"/>
  <c r="L1562" i="7" s="1"/>
  <c r="K1517" i="7"/>
  <c r="L1517" i="7" s="1"/>
  <c r="K1581" i="7"/>
  <c r="L1581" i="7" s="1"/>
  <c r="K1721" i="7"/>
  <c r="L1721" i="7" s="1"/>
  <c r="K1753" i="7"/>
  <c r="L1753" i="7" s="1"/>
  <c r="K1682" i="7"/>
  <c r="L1682" i="7" s="1"/>
  <c r="K1629" i="7"/>
  <c r="L1629" i="7" s="1"/>
  <c r="K1706" i="7"/>
  <c r="L1706" i="7" s="1"/>
  <c r="K1620" i="7"/>
  <c r="L1620" i="7" s="1"/>
  <c r="K1684" i="7"/>
  <c r="L1684" i="7" s="1"/>
  <c r="K1774" i="7"/>
  <c r="L1774" i="7" s="1"/>
  <c r="K1728" i="7"/>
  <c r="L1728" i="7" s="1"/>
  <c r="K1792" i="7"/>
  <c r="L1792" i="7" s="1"/>
  <c r="K1743" i="7"/>
  <c r="L1743" i="7" s="1"/>
  <c r="K138" i="7"/>
  <c r="L138" i="7" s="1"/>
  <c r="K106" i="7"/>
  <c r="L106" i="7" s="1"/>
  <c r="K74" i="7"/>
  <c r="L74" i="7" s="1"/>
  <c r="K42" i="7"/>
  <c r="L42" i="7" s="1"/>
  <c r="K396" i="7"/>
  <c r="L396" i="7" s="1"/>
  <c r="K132" i="7"/>
  <c r="L132" i="7" s="1"/>
  <c r="K100" i="7"/>
  <c r="L100" i="7" s="1"/>
  <c r="K68" i="7"/>
  <c r="L68" i="7" s="1"/>
  <c r="K36" i="7"/>
  <c r="L36" i="7" s="1"/>
  <c r="K185" i="7"/>
  <c r="L185" i="7" s="1"/>
  <c r="K249" i="7"/>
  <c r="L249" i="7" s="1"/>
  <c r="K313" i="7"/>
  <c r="L313" i="7" s="1"/>
  <c r="K424" i="7"/>
  <c r="L424" i="7" s="1"/>
  <c r="K208" i="7"/>
  <c r="L208" i="7" s="1"/>
  <c r="K272" i="7"/>
  <c r="L272" i="7" s="1"/>
  <c r="K336" i="7"/>
  <c r="L336" i="7" s="1"/>
  <c r="K493" i="7"/>
  <c r="L493" i="7" s="1"/>
  <c r="K223" i="7"/>
  <c r="L223" i="7" s="1"/>
  <c r="K287" i="7"/>
  <c r="L287" i="7" s="1"/>
  <c r="K351" i="7"/>
  <c r="L351" i="7" s="1"/>
  <c r="K474" i="7"/>
  <c r="L474" i="7" s="1"/>
  <c r="K226" i="7"/>
  <c r="L226" i="7" s="1"/>
  <c r="K290" i="7"/>
  <c r="L290" i="7" s="1"/>
  <c r="K354" i="7"/>
  <c r="L354" i="7" s="1"/>
  <c r="K530" i="7"/>
  <c r="L530" i="7" s="1"/>
  <c r="K399" i="7"/>
  <c r="L399" i="7" s="1"/>
  <c r="K463" i="7"/>
  <c r="L463" i="7" s="1"/>
  <c r="K378" i="7"/>
  <c r="L378" i="7" s="1"/>
  <c r="K442" i="7"/>
  <c r="L442" i="7" s="1"/>
  <c r="K513" i="7"/>
  <c r="L513" i="7" s="1"/>
  <c r="K401" i="7"/>
  <c r="L401" i="7" s="1"/>
  <c r="K465" i="7"/>
  <c r="L465" i="7" s="1"/>
  <c r="K729" i="7"/>
  <c r="L729" i="7" s="1"/>
  <c r="K565" i="7"/>
  <c r="L565" i="7" s="1"/>
  <c r="K629" i="7"/>
  <c r="L629" i="7" s="1"/>
  <c r="K685" i="7"/>
  <c r="L685" i="7" s="1"/>
  <c r="K500" i="7"/>
  <c r="L500" i="7" s="1"/>
  <c r="K564" i="7"/>
  <c r="L564" i="7" s="1"/>
  <c r="K628" i="7"/>
  <c r="L628" i="7" s="1"/>
  <c r="K697" i="7"/>
  <c r="L697" i="7" s="1"/>
  <c r="K519" i="7"/>
  <c r="L519" i="7" s="1"/>
  <c r="K583" i="7"/>
  <c r="L583" i="7" s="1"/>
  <c r="K647" i="7"/>
  <c r="L647" i="7" s="1"/>
  <c r="K801" i="7"/>
  <c r="L801" i="7" s="1"/>
  <c r="K708" i="7"/>
  <c r="L708" i="7" s="1"/>
  <c r="K772" i="7"/>
  <c r="L772" i="7" s="1"/>
  <c r="K836" i="7"/>
  <c r="L836" i="7" s="1"/>
  <c r="K759" i="7"/>
  <c r="L759" i="7" s="1"/>
  <c r="K823" i="7"/>
  <c r="L823" i="7" s="1"/>
  <c r="K678" i="7"/>
  <c r="L678" i="7" s="1"/>
  <c r="K742" i="7"/>
  <c r="L742" i="7" s="1"/>
  <c r="K806" i="7"/>
  <c r="L806" i="7" s="1"/>
  <c r="K903" i="7"/>
  <c r="L903" i="7" s="1"/>
  <c r="K967" i="7"/>
  <c r="L967" i="7" s="1"/>
  <c r="K854" i="7"/>
  <c r="L854" i="7" s="1"/>
  <c r="K918" i="7"/>
  <c r="L918" i="7" s="1"/>
  <c r="K1156" i="7"/>
  <c r="L1156" i="7" s="1"/>
  <c r="K885" i="7"/>
  <c r="L885" i="7" s="1"/>
  <c r="K949" i="7"/>
  <c r="L949" i="7" s="1"/>
  <c r="K844" i="7"/>
  <c r="L844" i="7" s="1"/>
  <c r="K908" i="7"/>
  <c r="L908" i="7" s="1"/>
  <c r="K972" i="7"/>
  <c r="L972" i="7" s="1"/>
  <c r="K1041" i="7"/>
  <c r="L1041" i="7" s="1"/>
  <c r="K1136" i="7"/>
  <c r="L1136" i="7" s="1"/>
  <c r="K1036" i="7"/>
  <c r="L1036" i="7" s="1"/>
  <c r="K1124" i="7"/>
  <c r="L1124" i="7" s="1"/>
  <c r="K995" i="7"/>
  <c r="L995" i="7" s="1"/>
  <c r="K1059" i="7"/>
  <c r="L1059" i="7" s="1"/>
  <c r="K1133" i="7"/>
  <c r="L1133" i="7" s="1"/>
  <c r="K1014" i="7"/>
  <c r="L1014" i="7" s="1"/>
  <c r="K1148" i="7"/>
  <c r="L1148" i="7" s="1"/>
  <c r="K1216" i="7"/>
  <c r="L1216" i="7" s="1"/>
  <c r="K1159" i="7"/>
  <c r="L1159" i="7" s="1"/>
  <c r="K1203" i="7"/>
  <c r="L1203" i="7" s="1"/>
  <c r="K1150" i="7"/>
  <c r="L1150" i="7" s="1"/>
  <c r="K1334" i="7"/>
  <c r="L1334" i="7" s="1"/>
  <c r="K1258" i="7"/>
  <c r="L1258" i="7" s="1"/>
  <c r="K1237" i="7"/>
  <c r="L1237" i="7" s="1"/>
  <c r="K1311" i="7"/>
  <c r="L1311" i="7" s="1"/>
  <c r="K1236" i="7"/>
  <c r="L1236" i="7" s="1"/>
  <c r="K1300" i="7"/>
  <c r="L1300" i="7" s="1"/>
  <c r="K1231" i="7"/>
  <c r="L1231" i="7" s="1"/>
  <c r="K1295" i="7"/>
  <c r="L1295" i="7" s="1"/>
  <c r="K1434" i="7"/>
  <c r="L1434" i="7" s="1"/>
  <c r="K1423" i="7"/>
  <c r="L1423" i="7" s="1"/>
  <c r="K1328" i="7"/>
  <c r="L1328" i="7" s="1"/>
  <c r="K1392" i="7"/>
  <c r="L1392" i="7" s="1"/>
  <c r="K1323" i="7"/>
  <c r="L1323" i="7" s="1"/>
  <c r="K1387" i="7"/>
  <c r="L1387" i="7" s="1"/>
  <c r="K1479" i="7"/>
  <c r="L1479" i="7" s="1"/>
  <c r="K1450" i="7"/>
  <c r="L1450" i="7" s="1"/>
  <c r="K1595" i="7"/>
  <c r="L1595" i="7" s="1"/>
  <c r="K1457" i="7"/>
  <c r="L1457" i="7" s="1"/>
  <c r="K1531" i="7"/>
  <c r="L1531" i="7" s="1"/>
  <c r="K1444" i="7"/>
  <c r="L1444" i="7" s="1"/>
  <c r="K1508" i="7"/>
  <c r="L1508" i="7" s="1"/>
  <c r="K1622" i="7"/>
  <c r="L1622" i="7" s="1"/>
  <c r="K1566" i="7"/>
  <c r="L1566" i="7" s="1"/>
  <c r="K1521" i="7"/>
  <c r="L1521" i="7" s="1"/>
  <c r="K1585" i="7"/>
  <c r="L1585" i="7" s="1"/>
  <c r="K1773" i="7"/>
  <c r="L1773" i="7" s="1"/>
  <c r="K1781" i="7"/>
  <c r="L1781" i="7" s="1"/>
  <c r="K1686" i="7"/>
  <c r="L1686" i="7" s="1"/>
  <c r="K1633" i="7"/>
  <c r="L1633" i="7" s="1"/>
  <c r="K1777" i="7"/>
  <c r="L1777" i="7" s="1"/>
  <c r="K1624" i="7"/>
  <c r="L1624" i="7" s="1"/>
  <c r="K1688" i="7"/>
  <c r="L1688" i="7" s="1"/>
  <c r="K1778" i="7"/>
  <c r="L1778" i="7" s="1"/>
  <c r="K1732" i="7"/>
  <c r="L1732" i="7" s="1"/>
  <c r="K1796" i="7"/>
  <c r="L1796" i="7" s="1"/>
  <c r="K1747" i="7"/>
  <c r="L1747" i="7" s="1"/>
  <c r="K139" i="7"/>
  <c r="L139" i="7" s="1"/>
  <c r="K107" i="7"/>
  <c r="L107" i="7" s="1"/>
  <c r="K75" i="7"/>
  <c r="L75" i="7" s="1"/>
  <c r="K43" i="7"/>
  <c r="L43" i="7" s="1"/>
  <c r="K189" i="7"/>
  <c r="L189" i="7" s="1"/>
  <c r="K253" i="7"/>
  <c r="L253" i="7" s="1"/>
  <c r="K317" i="7"/>
  <c r="L317" i="7" s="1"/>
  <c r="K456" i="7"/>
  <c r="L456" i="7" s="1"/>
  <c r="K212" i="7"/>
  <c r="L212" i="7" s="1"/>
  <c r="K276" i="7"/>
  <c r="L276" i="7" s="1"/>
  <c r="K340" i="7"/>
  <c r="L340" i="7" s="1"/>
  <c r="K163" i="7"/>
  <c r="L163" i="7" s="1"/>
  <c r="K227" i="7"/>
  <c r="L227" i="7" s="1"/>
  <c r="K291" i="7"/>
  <c r="L291" i="7" s="1"/>
  <c r="K355" i="7"/>
  <c r="L355" i="7" s="1"/>
  <c r="K646" i="7"/>
  <c r="L646" i="7" s="1"/>
  <c r="K230" i="7"/>
  <c r="L230" i="7" s="1"/>
  <c r="K294" i="7"/>
  <c r="L294" i="7" s="1"/>
  <c r="K358" i="7"/>
  <c r="L358" i="7" s="1"/>
  <c r="K505" i="7"/>
  <c r="L505" i="7" s="1"/>
  <c r="K403" i="7"/>
  <c r="L403" i="7" s="1"/>
  <c r="K467" i="7"/>
  <c r="L467" i="7" s="1"/>
  <c r="K382" i="7"/>
  <c r="L382" i="7" s="1"/>
  <c r="K446" i="7"/>
  <c r="L446" i="7" s="1"/>
  <c r="K534" i="7"/>
  <c r="L534" i="7" s="1"/>
  <c r="K405" i="7"/>
  <c r="L405" i="7" s="1"/>
  <c r="K469" i="7"/>
  <c r="L469" i="7" s="1"/>
  <c r="K761" i="7"/>
  <c r="L761" i="7" s="1"/>
  <c r="K569" i="7"/>
  <c r="L569" i="7" s="1"/>
  <c r="K633" i="7"/>
  <c r="L633" i="7" s="1"/>
  <c r="K701" i="7"/>
  <c r="L701" i="7" s="1"/>
  <c r="K504" i="7"/>
  <c r="L504" i="7" s="1"/>
  <c r="K568" i="7"/>
  <c r="L568" i="7" s="1"/>
  <c r="K632" i="7"/>
  <c r="L632" i="7" s="1"/>
  <c r="K673" i="7"/>
  <c r="L673" i="7" s="1"/>
  <c r="K523" i="7"/>
  <c r="L523" i="7" s="1"/>
  <c r="K587" i="7"/>
  <c r="L587" i="7" s="1"/>
  <c r="K651" i="7"/>
  <c r="L651" i="7" s="1"/>
  <c r="K833" i="7"/>
  <c r="L833" i="7" s="1"/>
  <c r="K712" i="7"/>
  <c r="L712" i="7" s="1"/>
  <c r="K776" i="7"/>
  <c r="L776" i="7" s="1"/>
  <c r="K1025" i="7"/>
  <c r="L1025" i="7" s="1"/>
  <c r="K763" i="7"/>
  <c r="L763" i="7" s="1"/>
  <c r="K827" i="7"/>
  <c r="L827" i="7" s="1"/>
  <c r="K682" i="7"/>
  <c r="L682" i="7" s="1"/>
  <c r="K746" i="7"/>
  <c r="L746" i="7" s="1"/>
  <c r="K810" i="7"/>
  <c r="L810" i="7" s="1"/>
  <c r="K907" i="7"/>
  <c r="L907" i="7" s="1"/>
  <c r="K971" i="7"/>
  <c r="L971" i="7" s="1"/>
  <c r="K858" i="7"/>
  <c r="L858" i="7" s="1"/>
  <c r="K922" i="7"/>
  <c r="L922" i="7" s="1"/>
  <c r="K981" i="7"/>
  <c r="L981" i="7" s="1"/>
  <c r="K889" i="7"/>
  <c r="L889" i="7" s="1"/>
  <c r="K953" i="7"/>
  <c r="L953" i="7" s="1"/>
  <c r="K848" i="7"/>
  <c r="L848" i="7" s="1"/>
  <c r="K912" i="7"/>
  <c r="L912" i="7" s="1"/>
  <c r="K976" i="7"/>
  <c r="L976" i="7" s="1"/>
  <c r="K1045" i="7"/>
  <c r="L1045" i="7" s="1"/>
  <c r="K1068" i="7"/>
  <c r="L1068" i="7" s="1"/>
  <c r="K1040" i="7"/>
  <c r="L1040" i="7" s="1"/>
  <c r="K1145" i="7"/>
  <c r="L1145" i="7" s="1"/>
  <c r="K999" i="7"/>
  <c r="L999" i="7" s="1"/>
  <c r="K1063" i="7"/>
  <c r="L1063" i="7" s="1"/>
  <c r="K1140" i="7"/>
  <c r="L1140" i="7" s="1"/>
  <c r="K1018" i="7"/>
  <c r="L1018" i="7" s="1"/>
  <c r="K1192" i="7"/>
  <c r="L1192" i="7" s="1"/>
  <c r="K1230" i="7"/>
  <c r="L1230" i="7" s="1"/>
  <c r="K1163" i="7"/>
  <c r="L1163" i="7" s="1"/>
  <c r="K1205" i="7"/>
  <c r="L1205" i="7" s="1"/>
  <c r="K1154" i="7"/>
  <c r="L1154" i="7" s="1"/>
  <c r="K1455" i="7"/>
  <c r="L1455" i="7" s="1"/>
  <c r="K1262" i="7"/>
  <c r="L1262" i="7" s="1"/>
  <c r="K1241" i="7"/>
  <c r="L1241" i="7" s="1"/>
  <c r="K1314" i="7"/>
  <c r="L1314" i="7" s="1"/>
  <c r="K1240" i="7"/>
  <c r="L1240" i="7" s="1"/>
  <c r="K1310" i="7"/>
  <c r="L1310" i="7" s="1"/>
  <c r="K1235" i="7"/>
  <c r="L1235" i="7" s="1"/>
  <c r="K1299" i="7"/>
  <c r="L1299" i="7" s="1"/>
  <c r="K1451" i="7"/>
  <c r="L1451" i="7" s="1"/>
  <c r="K1426" i="7"/>
  <c r="L1426" i="7" s="1"/>
  <c r="K1332" i="7"/>
  <c r="L1332" i="7" s="1"/>
  <c r="K1396" i="7"/>
  <c r="L1396" i="7" s="1"/>
  <c r="K1327" i="7"/>
  <c r="L1327" i="7" s="1"/>
  <c r="K1391" i="7"/>
  <c r="L1391" i="7" s="1"/>
  <c r="K1495" i="7"/>
  <c r="L1495" i="7" s="1"/>
  <c r="K1454" i="7"/>
  <c r="L1454" i="7" s="1"/>
  <c r="K1623" i="7"/>
  <c r="L1623" i="7" s="1"/>
  <c r="K1461" i="7"/>
  <c r="L1461" i="7" s="1"/>
  <c r="K1539" i="7"/>
  <c r="L1539" i="7" s="1"/>
  <c r="K1448" i="7"/>
  <c r="L1448" i="7" s="1"/>
  <c r="K1551" i="7"/>
  <c r="L1551" i="7" s="1"/>
  <c r="K1690" i="7"/>
  <c r="L1690" i="7" s="1"/>
  <c r="K1570" i="7"/>
  <c r="L1570" i="7" s="1"/>
  <c r="K1525" i="7"/>
  <c r="L1525" i="7" s="1"/>
  <c r="K1589" i="7"/>
  <c r="L1589" i="7" s="1"/>
  <c r="K1647" i="7"/>
  <c r="L1647" i="7" s="1"/>
  <c r="K1626" i="7"/>
  <c r="L1626" i="7" s="1"/>
  <c r="K1761" i="7"/>
  <c r="L1761" i="7" s="1"/>
  <c r="K1637" i="7"/>
  <c r="L1637" i="7" s="1"/>
  <c r="K1694" i="7"/>
  <c r="L1694" i="7" s="1"/>
  <c r="K1628" i="7"/>
  <c r="L1628" i="7" s="1"/>
  <c r="K1793" i="7"/>
  <c r="L1793" i="7" s="1"/>
  <c r="K1782" i="7"/>
  <c r="L1782" i="7" s="1"/>
  <c r="K1736" i="7"/>
  <c r="L1736" i="7" s="1"/>
  <c r="K1800" i="7"/>
  <c r="L1800" i="7" s="1"/>
  <c r="K1751" i="7"/>
  <c r="L1751" i="7" s="1"/>
  <c r="K134" i="7"/>
  <c r="L134" i="7" s="1"/>
  <c r="K102" i="7"/>
  <c r="L102" i="7" s="1"/>
  <c r="K70" i="7"/>
  <c r="L70" i="7" s="1"/>
  <c r="K38" i="7"/>
  <c r="L38" i="7" s="1"/>
  <c r="K160" i="7"/>
  <c r="L160" i="7" s="1"/>
  <c r="K128" i="7"/>
  <c r="L128" i="7" s="1"/>
  <c r="K96" i="7"/>
  <c r="L96" i="7" s="1"/>
  <c r="K64" i="7"/>
  <c r="L64" i="7" s="1"/>
  <c r="K32" i="7"/>
  <c r="L32" i="7" s="1"/>
  <c r="K193" i="7"/>
  <c r="L193" i="7" s="1"/>
  <c r="K257" i="7"/>
  <c r="L257" i="7" s="1"/>
  <c r="K321" i="7"/>
  <c r="L321" i="7" s="1"/>
  <c r="K594" i="7"/>
  <c r="L594" i="7" s="1"/>
  <c r="K216" i="7"/>
  <c r="L216" i="7" s="1"/>
  <c r="K280" i="7"/>
  <c r="L280" i="7" s="1"/>
  <c r="K344" i="7"/>
  <c r="L344" i="7" s="1"/>
  <c r="K167" i="7"/>
  <c r="L167" i="7" s="1"/>
  <c r="K231" i="7"/>
  <c r="L231" i="7" s="1"/>
  <c r="K295" i="7"/>
  <c r="L295" i="7" s="1"/>
  <c r="K359" i="7"/>
  <c r="L359" i="7" s="1"/>
  <c r="K170" i="7"/>
  <c r="L170" i="7" s="1"/>
  <c r="K234" i="7"/>
  <c r="L234" i="7" s="1"/>
  <c r="K298" i="7"/>
  <c r="L298" i="7" s="1"/>
  <c r="K362" i="7"/>
  <c r="L362" i="7" s="1"/>
  <c r="K574" i="7"/>
  <c r="L574" i="7" s="1"/>
  <c r="K407" i="7"/>
  <c r="L407" i="7" s="1"/>
  <c r="K471" i="7"/>
  <c r="L471" i="7" s="1"/>
  <c r="K386" i="7"/>
  <c r="L386" i="7" s="1"/>
  <c r="K450" i="7"/>
  <c r="L450" i="7" s="1"/>
  <c r="K558" i="7"/>
  <c r="L558" i="7" s="1"/>
  <c r="K409" i="7"/>
  <c r="L409" i="7" s="1"/>
  <c r="K498" i="7"/>
  <c r="L498" i="7" s="1"/>
  <c r="K793" i="7"/>
  <c r="L793" i="7" s="1"/>
  <c r="K573" i="7"/>
  <c r="L573" i="7" s="1"/>
  <c r="K637" i="7"/>
  <c r="L637" i="7" s="1"/>
  <c r="K883" i="7"/>
  <c r="L883" i="7" s="1"/>
  <c r="K508" i="7"/>
  <c r="L508" i="7" s="1"/>
  <c r="K572" i="7"/>
  <c r="L572" i="7" s="1"/>
  <c r="K636" i="7"/>
  <c r="L636" i="7" s="1"/>
  <c r="K745" i="7"/>
  <c r="L745" i="7" s="1"/>
  <c r="K527" i="7"/>
  <c r="L527" i="7" s="1"/>
  <c r="K591" i="7"/>
  <c r="L591" i="7" s="1"/>
  <c r="K687" i="7"/>
  <c r="L687" i="7" s="1"/>
  <c r="K847" i="7"/>
  <c r="L847" i="7" s="1"/>
  <c r="K716" i="7"/>
  <c r="L716" i="7" s="1"/>
  <c r="K780" i="7"/>
  <c r="L780" i="7" s="1"/>
  <c r="K839" i="7"/>
  <c r="L839" i="7" s="1"/>
  <c r="K767" i="7"/>
  <c r="L767" i="7" s="1"/>
  <c r="K831" i="7"/>
  <c r="L831" i="7" s="1"/>
  <c r="K686" i="7"/>
  <c r="L686" i="7" s="1"/>
  <c r="K750" i="7"/>
  <c r="L750" i="7" s="1"/>
  <c r="K814" i="7"/>
  <c r="L814" i="7" s="1"/>
  <c r="K911" i="7"/>
  <c r="L911" i="7" s="1"/>
  <c r="K975" i="7"/>
  <c r="L975" i="7" s="1"/>
  <c r="K862" i="7"/>
  <c r="L862" i="7" s="1"/>
  <c r="K926" i="7"/>
  <c r="L926" i="7" s="1"/>
  <c r="K1021" i="7"/>
  <c r="L1021" i="7" s="1"/>
  <c r="K893" i="7"/>
  <c r="L893" i="7" s="1"/>
  <c r="K957" i="7"/>
  <c r="L957" i="7" s="1"/>
  <c r="K852" i="7"/>
  <c r="L852" i="7" s="1"/>
  <c r="K916" i="7"/>
  <c r="L916" i="7" s="1"/>
  <c r="K983" i="7"/>
  <c r="L983" i="7" s="1"/>
  <c r="K1049" i="7"/>
  <c r="L1049" i="7" s="1"/>
  <c r="K1095" i="7"/>
  <c r="L1095" i="7" s="1"/>
  <c r="K1044" i="7"/>
  <c r="L1044" i="7" s="1"/>
  <c r="K1152" i="7"/>
  <c r="L1152" i="7" s="1"/>
  <c r="K1003" i="7"/>
  <c r="L1003" i="7" s="1"/>
  <c r="K1087" i="7"/>
  <c r="L1087" i="7" s="1"/>
  <c r="K1204" i="7"/>
  <c r="L1204" i="7" s="1"/>
  <c r="K1022" i="7"/>
  <c r="L1022" i="7" s="1"/>
  <c r="K1401" i="7"/>
  <c r="L1401" i="7" s="1"/>
  <c r="K1103" i="7"/>
  <c r="L1103" i="7" s="1"/>
  <c r="K1167" i="7"/>
  <c r="L1167" i="7" s="1"/>
  <c r="K1225" i="7"/>
  <c r="L1225" i="7" s="1"/>
  <c r="K1158" i="7"/>
  <c r="L1158" i="7" s="1"/>
  <c r="K1198" i="7"/>
  <c r="L1198" i="7" s="1"/>
  <c r="K1266" i="7"/>
  <c r="L1266" i="7" s="1"/>
  <c r="K1245" i="7"/>
  <c r="L1245" i="7" s="1"/>
  <c r="K1414" i="7"/>
  <c r="L1414" i="7" s="1"/>
  <c r="K1244" i="7"/>
  <c r="L1244" i="7" s="1"/>
  <c r="K1325" i="7"/>
  <c r="L1325" i="7" s="1"/>
  <c r="K1239" i="7"/>
  <c r="L1239" i="7" s="1"/>
  <c r="K1446" i="7"/>
  <c r="L1446" i="7" s="1"/>
  <c r="K1475" i="7"/>
  <c r="L1475" i="7" s="1"/>
  <c r="K1429" i="7"/>
  <c r="L1429" i="7" s="1"/>
  <c r="K1336" i="7"/>
  <c r="L1336" i="7" s="1"/>
  <c r="K1400" i="7"/>
  <c r="L1400" i="7" s="1"/>
  <c r="K1331" i="7"/>
  <c r="L1331" i="7" s="1"/>
  <c r="K1395" i="7"/>
  <c r="L1395" i="7" s="1"/>
  <c r="K1515" i="7"/>
  <c r="L1515" i="7" s="1"/>
  <c r="K1458" i="7"/>
  <c r="L1458" i="7" s="1"/>
  <c r="K1518" i="7"/>
  <c r="L1518" i="7" s="1"/>
  <c r="K1465" i="7"/>
  <c r="L1465" i="7" s="1"/>
  <c r="K1583" i="7"/>
  <c r="L1583" i="7" s="1"/>
  <c r="K1452" i="7"/>
  <c r="L1452" i="7" s="1"/>
  <c r="K1559" i="7"/>
  <c r="L1559" i="7" s="1"/>
  <c r="K1754" i="7"/>
  <c r="L1754" i="7" s="1"/>
  <c r="K1574" i="7"/>
  <c r="L1574" i="7" s="1"/>
  <c r="K1529" i="7"/>
  <c r="L1529" i="7" s="1"/>
  <c r="K1593" i="7"/>
  <c r="L1593" i="7" s="1"/>
  <c r="K1651" i="7"/>
  <c r="L1651" i="7" s="1"/>
  <c r="K1630" i="7"/>
  <c r="L1630" i="7" s="1"/>
  <c r="K1705" i="7"/>
  <c r="L1705" i="7" s="1"/>
  <c r="K1641" i="7"/>
  <c r="L1641" i="7" s="1"/>
  <c r="K1709" i="7"/>
  <c r="L1709" i="7" s="1"/>
  <c r="K1632" i="7"/>
  <c r="L1632" i="7" s="1"/>
  <c r="K1714" i="7"/>
  <c r="L1714" i="7" s="1"/>
  <c r="K1786" i="7"/>
  <c r="L1786" i="7" s="1"/>
  <c r="K1740" i="7"/>
  <c r="L1740" i="7" s="1"/>
  <c r="K1691" i="7"/>
  <c r="L1691" i="7" s="1"/>
  <c r="K1755" i="7"/>
  <c r="L1755" i="7" s="1"/>
  <c r="K135" i="7"/>
  <c r="L135" i="7" s="1"/>
  <c r="K103" i="7"/>
  <c r="L103" i="7" s="1"/>
  <c r="K71" i="7"/>
  <c r="L71" i="7" s="1"/>
  <c r="K39" i="7"/>
  <c r="L39" i="7" s="1"/>
  <c r="K197" i="7"/>
  <c r="L197" i="7" s="1"/>
  <c r="K261" i="7"/>
  <c r="L261" i="7" s="1"/>
  <c r="K325" i="7"/>
  <c r="L325" i="7" s="1"/>
  <c r="K374" i="7"/>
  <c r="L374" i="7" s="1"/>
  <c r="K220" i="7"/>
  <c r="L220" i="7" s="1"/>
  <c r="K284" i="7"/>
  <c r="L284" i="7" s="1"/>
  <c r="K348" i="7"/>
  <c r="L348" i="7" s="1"/>
  <c r="K171" i="7"/>
  <c r="L171" i="7" s="1"/>
  <c r="K235" i="7"/>
  <c r="L235" i="7" s="1"/>
  <c r="K299" i="7"/>
  <c r="L299" i="7" s="1"/>
  <c r="K363" i="7"/>
  <c r="L363" i="7" s="1"/>
  <c r="I174" i="7"/>
  <c r="K174" i="7"/>
  <c r="L174" i="7" s="1"/>
  <c r="K238" i="7"/>
  <c r="L238" i="7" s="1"/>
  <c r="K302" i="7"/>
  <c r="L302" i="7" s="1"/>
  <c r="K420" i="7"/>
  <c r="L420" i="7" s="1"/>
  <c r="K606" i="7"/>
  <c r="L606" i="7" s="1"/>
  <c r="K411" i="7"/>
  <c r="L411" i="7" s="1"/>
  <c r="K478" i="7"/>
  <c r="L478" i="7" s="1"/>
  <c r="K390" i="7"/>
  <c r="L390" i="7" s="1"/>
  <c r="K454" i="7"/>
  <c r="L454" i="7" s="1"/>
  <c r="K590" i="7"/>
  <c r="L590" i="7" s="1"/>
  <c r="K413" i="7"/>
  <c r="L413" i="7" s="1"/>
  <c r="K514" i="7"/>
  <c r="L514" i="7" s="1"/>
  <c r="K825" i="7"/>
  <c r="L825" i="7" s="1"/>
  <c r="K577" i="7"/>
  <c r="L577" i="7" s="1"/>
  <c r="K641" i="7"/>
  <c r="L641" i="7" s="1"/>
  <c r="K657" i="7"/>
  <c r="L657" i="7" s="1"/>
  <c r="K512" i="7"/>
  <c r="L512" i="7" s="1"/>
  <c r="K576" i="7"/>
  <c r="L576" i="7" s="1"/>
  <c r="K640" i="7"/>
  <c r="L640" i="7" s="1"/>
  <c r="K777" i="7"/>
  <c r="L777" i="7" s="1"/>
  <c r="K531" i="7"/>
  <c r="L531" i="7" s="1"/>
  <c r="K595" i="7"/>
  <c r="L595" i="7" s="1"/>
  <c r="K703" i="7"/>
  <c r="L703" i="7" s="1"/>
  <c r="K855" i="7"/>
  <c r="L855" i="7" s="1"/>
  <c r="K720" i="7"/>
  <c r="L720" i="7" s="1"/>
  <c r="K784" i="7"/>
  <c r="L784" i="7" s="1"/>
  <c r="K867" i="7"/>
  <c r="L867" i="7" s="1"/>
  <c r="K771" i="7"/>
  <c r="L771" i="7" s="1"/>
  <c r="K835" i="7"/>
  <c r="L835" i="7" s="1"/>
  <c r="K690" i="7"/>
  <c r="L690" i="7" s="1"/>
  <c r="K754" i="7"/>
  <c r="L754" i="7" s="1"/>
  <c r="K818" i="7"/>
  <c r="L818" i="7" s="1"/>
  <c r="K915" i="7"/>
  <c r="L915" i="7" s="1"/>
  <c r="K982" i="7"/>
  <c r="L982" i="7" s="1"/>
  <c r="K866" i="7"/>
  <c r="L866" i="7" s="1"/>
  <c r="K930" i="7"/>
  <c r="L930" i="7" s="1"/>
  <c r="K984" i="7"/>
  <c r="L984" i="7" s="1"/>
  <c r="K897" i="7"/>
  <c r="L897" i="7" s="1"/>
  <c r="K961" i="7"/>
  <c r="L961" i="7" s="1"/>
  <c r="K856" i="7"/>
  <c r="L856" i="7" s="1"/>
  <c r="K920" i="7"/>
  <c r="L920" i="7" s="1"/>
  <c r="K1017" i="7"/>
  <c r="L1017" i="7" s="1"/>
  <c r="K1053" i="7"/>
  <c r="L1053" i="7" s="1"/>
  <c r="K1165" i="7"/>
  <c r="L1165" i="7" s="1"/>
  <c r="K1048" i="7"/>
  <c r="L1048" i="7" s="1"/>
  <c r="K1074" i="7"/>
  <c r="L1074" i="7" s="1"/>
  <c r="K1007" i="7"/>
  <c r="L1007" i="7" s="1"/>
  <c r="K1099" i="7"/>
  <c r="L1099" i="7" s="1"/>
  <c r="K1083" i="7"/>
  <c r="L1083" i="7" s="1"/>
  <c r="K1026" i="7"/>
  <c r="L1026" i="7" s="1"/>
  <c r="K1200" i="7"/>
  <c r="L1200" i="7" s="1"/>
  <c r="K1107" i="7"/>
  <c r="L1107" i="7" s="1"/>
  <c r="K1171" i="7"/>
  <c r="L1171" i="7" s="1"/>
  <c r="K1098" i="7"/>
  <c r="L1098" i="7" s="1"/>
  <c r="K1162" i="7"/>
  <c r="L1162" i="7" s="1"/>
  <c r="K1211" i="7"/>
  <c r="L1211" i="7" s="1"/>
  <c r="K1270" i="7"/>
  <c r="L1270" i="7" s="1"/>
  <c r="K1249" i="7"/>
  <c r="L1249" i="7" s="1"/>
  <c r="K1304" i="7"/>
  <c r="L1304" i="7" s="1"/>
  <c r="K1248" i="7"/>
  <c r="L1248" i="7" s="1"/>
  <c r="K1330" i="7"/>
  <c r="L1330" i="7" s="1"/>
  <c r="K1243" i="7"/>
  <c r="L1243" i="7" s="1"/>
  <c r="K1309" i="7"/>
  <c r="L1309" i="7" s="1"/>
  <c r="K1354" i="7"/>
  <c r="L1354" i="7" s="1"/>
  <c r="K1471" i="7"/>
  <c r="L1471" i="7" s="1"/>
  <c r="K1340" i="7"/>
  <c r="L1340" i="7" s="1"/>
  <c r="K1404" i="7"/>
  <c r="L1404" i="7" s="1"/>
  <c r="K1335" i="7"/>
  <c r="L1335" i="7" s="1"/>
  <c r="K1399" i="7"/>
  <c r="L1399" i="7" s="1"/>
  <c r="K1524" i="7"/>
  <c r="L1524" i="7" s="1"/>
  <c r="K1462" i="7"/>
  <c r="L1462" i="7" s="1"/>
  <c r="K1528" i="7"/>
  <c r="L1528" i="7" s="1"/>
  <c r="K1469" i="7"/>
  <c r="L1469" i="7" s="1"/>
  <c r="K1511" i="7"/>
  <c r="L1511" i="7" s="1"/>
  <c r="K1456" i="7"/>
  <c r="L1456" i="7" s="1"/>
  <c r="K1556" i="7"/>
  <c r="L1556" i="7" s="1"/>
  <c r="K1615" i="7"/>
  <c r="L1615" i="7" s="1"/>
  <c r="K1578" i="7"/>
  <c r="L1578" i="7" s="1"/>
  <c r="K1533" i="7"/>
  <c r="L1533" i="7" s="1"/>
  <c r="K1597" i="7"/>
  <c r="L1597" i="7" s="1"/>
  <c r="K1655" i="7"/>
  <c r="L1655" i="7" s="1"/>
  <c r="K1634" i="7"/>
  <c r="L1634" i="7" s="1"/>
  <c r="K1733" i="7"/>
  <c r="L1733" i="7" s="1"/>
  <c r="K1645" i="7"/>
  <c r="L1645" i="7" s="1"/>
  <c r="K1729" i="7"/>
  <c r="L1729" i="7" s="1"/>
  <c r="K1636" i="7"/>
  <c r="L1636" i="7" s="1"/>
  <c r="K1717" i="7"/>
  <c r="L1717" i="7" s="1"/>
  <c r="K1790" i="7"/>
  <c r="L1790" i="7" s="1"/>
  <c r="K1744" i="7"/>
  <c r="L1744" i="7" s="1"/>
  <c r="K1695" i="7"/>
  <c r="L1695" i="7" s="1"/>
  <c r="K1759" i="7"/>
  <c r="L1759" i="7" s="1"/>
  <c r="K166" i="7"/>
  <c r="L166" i="7" s="1"/>
  <c r="K130" i="7"/>
  <c r="L130" i="7" s="1"/>
  <c r="K98" i="7"/>
  <c r="L98" i="7" s="1"/>
  <c r="K66" i="7"/>
  <c r="L66" i="7" s="1"/>
  <c r="K34" i="7"/>
  <c r="L34" i="7" s="1"/>
  <c r="K156" i="7"/>
  <c r="L156" i="7" s="1"/>
  <c r="K124" i="7"/>
  <c r="L124" i="7" s="1"/>
  <c r="K92" i="7"/>
  <c r="L92" i="7" s="1"/>
  <c r="K60" i="7"/>
  <c r="L60" i="7" s="1"/>
  <c r="K28" i="7"/>
  <c r="L28" i="7" s="1"/>
  <c r="K201" i="7"/>
  <c r="L201" i="7" s="1"/>
  <c r="K265" i="7"/>
  <c r="L265" i="7" s="1"/>
  <c r="K329" i="7"/>
  <c r="L329" i="7" s="1"/>
  <c r="K404" i="7"/>
  <c r="L404" i="7" s="1"/>
  <c r="K224" i="7"/>
  <c r="L224" i="7" s="1"/>
  <c r="K288" i="7"/>
  <c r="L288" i="7" s="1"/>
  <c r="K352" i="7"/>
  <c r="L352" i="7" s="1"/>
  <c r="K175" i="7"/>
  <c r="L175" i="7" s="1"/>
  <c r="K239" i="7"/>
  <c r="L239" i="7" s="1"/>
  <c r="K303" i="7"/>
  <c r="L303" i="7" s="1"/>
  <c r="K428" i="7"/>
  <c r="L428" i="7" s="1"/>
  <c r="K178" i="7"/>
  <c r="L178" i="7" s="1"/>
  <c r="K242" i="7"/>
  <c r="L242" i="7" s="1"/>
  <c r="K306" i="7"/>
  <c r="L306" i="7" s="1"/>
  <c r="K452" i="7"/>
  <c r="L452" i="7" s="1"/>
  <c r="K638" i="7"/>
  <c r="L638" i="7" s="1"/>
  <c r="K415" i="7"/>
  <c r="L415" i="7" s="1"/>
  <c r="K506" i="7"/>
  <c r="L506" i="7" s="1"/>
  <c r="K394" i="7"/>
  <c r="L394" i="7" s="1"/>
  <c r="K458" i="7"/>
  <c r="L458" i="7" s="1"/>
  <c r="K622" i="7"/>
  <c r="L622" i="7" s="1"/>
  <c r="K417" i="7"/>
  <c r="L417" i="7" s="1"/>
  <c r="K542" i="7"/>
  <c r="L542" i="7" s="1"/>
  <c r="K517" i="7"/>
  <c r="L517" i="7" s="1"/>
  <c r="K581" i="7"/>
  <c r="L581" i="7" s="1"/>
  <c r="K645" i="7"/>
  <c r="L645" i="7" s="1"/>
  <c r="K713" i="7"/>
  <c r="L713" i="7" s="1"/>
  <c r="K516" i="7"/>
  <c r="L516" i="7" s="1"/>
  <c r="K580" i="7"/>
  <c r="L580" i="7" s="1"/>
  <c r="K644" i="7"/>
  <c r="L644" i="7" s="1"/>
  <c r="K809" i="7"/>
  <c r="L809" i="7" s="1"/>
  <c r="K535" i="7"/>
  <c r="L535" i="7" s="1"/>
  <c r="K599" i="7"/>
  <c r="L599" i="7" s="1"/>
  <c r="K664" i="7"/>
  <c r="L664" i="7" s="1"/>
  <c r="K863" i="7"/>
  <c r="L863" i="7" s="1"/>
  <c r="K724" i="7"/>
  <c r="L724" i="7" s="1"/>
  <c r="K788" i="7"/>
  <c r="L788" i="7" s="1"/>
  <c r="K711" i="7"/>
  <c r="L711" i="7" s="1"/>
  <c r="K775" i="7"/>
  <c r="L775" i="7" s="1"/>
  <c r="K843" i="7"/>
  <c r="L843" i="7" s="1"/>
  <c r="K694" i="7"/>
  <c r="L694" i="7" s="1"/>
  <c r="K758" i="7"/>
  <c r="L758" i="7" s="1"/>
  <c r="K822" i="7"/>
  <c r="L822" i="7" s="1"/>
  <c r="K919" i="7"/>
  <c r="L919" i="7" s="1"/>
  <c r="K1089" i="7"/>
  <c r="L1089" i="7" s="1"/>
  <c r="K870" i="7"/>
  <c r="L870" i="7" s="1"/>
  <c r="K934" i="7"/>
  <c r="L934" i="7" s="1"/>
  <c r="K987" i="7"/>
  <c r="L987" i="7" s="1"/>
  <c r="K901" i="7"/>
  <c r="L901" i="7" s="1"/>
  <c r="K965" i="7"/>
  <c r="L965" i="7" s="1"/>
  <c r="K860" i="7"/>
  <c r="L860" i="7" s="1"/>
  <c r="K924" i="7"/>
  <c r="L924" i="7" s="1"/>
  <c r="K1069" i="7"/>
  <c r="L1069" i="7" s="1"/>
  <c r="K1057" i="7"/>
  <c r="L1057" i="7" s="1"/>
  <c r="K1172" i="7"/>
  <c r="L1172" i="7" s="1"/>
  <c r="K1052" i="7"/>
  <c r="L1052" i="7" s="1"/>
  <c r="K1084" i="7"/>
  <c r="L1084" i="7" s="1"/>
  <c r="K1011" i="7"/>
  <c r="L1011" i="7" s="1"/>
  <c r="K1120" i="7"/>
  <c r="L1120" i="7" s="1"/>
  <c r="K1093" i="7"/>
  <c r="L1093" i="7" s="1"/>
  <c r="K1030" i="7"/>
  <c r="L1030" i="7" s="1"/>
  <c r="K1202" i="7"/>
  <c r="L1202" i="7" s="1"/>
  <c r="K1111" i="7"/>
  <c r="L1111" i="7" s="1"/>
  <c r="K1175" i="7"/>
  <c r="L1175" i="7" s="1"/>
  <c r="K1102" i="7"/>
  <c r="L1102" i="7" s="1"/>
  <c r="K1166" i="7"/>
  <c r="L1166" i="7" s="1"/>
  <c r="K1213" i="7"/>
  <c r="L1213" i="7" s="1"/>
  <c r="K1274" i="7"/>
  <c r="L1274" i="7" s="1"/>
  <c r="K1253" i="7"/>
  <c r="L1253" i="7" s="1"/>
  <c r="K1381" i="7"/>
  <c r="L1381" i="7" s="1"/>
  <c r="K1252" i="7"/>
  <c r="L1252" i="7" s="1"/>
  <c r="K1417" i="7"/>
  <c r="L1417" i="7" s="1"/>
  <c r="K1247" i="7"/>
  <c r="L1247" i="7" s="1"/>
  <c r="K1321" i="7"/>
  <c r="L1321" i="7" s="1"/>
  <c r="K1358" i="7"/>
  <c r="L1358" i="7" s="1"/>
  <c r="K1507" i="7"/>
  <c r="L1507" i="7" s="1"/>
  <c r="K1344" i="7"/>
  <c r="L1344" i="7" s="1"/>
  <c r="K1407" i="7"/>
  <c r="L1407" i="7" s="1"/>
  <c r="K1339" i="7"/>
  <c r="L1339" i="7" s="1"/>
  <c r="K1403" i="7"/>
  <c r="L1403" i="7" s="1"/>
  <c r="K1532" i="7"/>
  <c r="L1532" i="7" s="1"/>
  <c r="K1466" i="7"/>
  <c r="L1466" i="7" s="1"/>
  <c r="K1536" i="7"/>
  <c r="L1536" i="7" s="1"/>
  <c r="K1473" i="7"/>
  <c r="L1473" i="7" s="1"/>
  <c r="K1519" i="7"/>
  <c r="L1519" i="7" s="1"/>
  <c r="K1460" i="7"/>
  <c r="L1460" i="7" s="1"/>
  <c r="K1560" i="7"/>
  <c r="L1560" i="7" s="1"/>
  <c r="K1627" i="7"/>
  <c r="L1627" i="7" s="1"/>
  <c r="K1582" i="7"/>
  <c r="L1582" i="7" s="1"/>
  <c r="K1537" i="7"/>
  <c r="L1537" i="7" s="1"/>
  <c r="K1601" i="7"/>
  <c r="L1601" i="7" s="1"/>
  <c r="K1659" i="7"/>
  <c r="L1659" i="7" s="1"/>
  <c r="K1638" i="7"/>
  <c r="L1638" i="7" s="1"/>
  <c r="K1749" i="7"/>
  <c r="L1749" i="7" s="1"/>
  <c r="K1649" i="7"/>
  <c r="L1649" i="7" s="1"/>
  <c r="K1745" i="7"/>
  <c r="L1745" i="7" s="1"/>
  <c r="K1640" i="7"/>
  <c r="L1640" i="7" s="1"/>
  <c r="K1725" i="7"/>
  <c r="L1725" i="7" s="1"/>
  <c r="K1794" i="7"/>
  <c r="L1794" i="7" s="1"/>
  <c r="K1748" i="7"/>
  <c r="L1748" i="7" s="1"/>
  <c r="K1699" i="7"/>
  <c r="L1699" i="7" s="1"/>
  <c r="K1763" i="7"/>
  <c r="L1763" i="7" s="1"/>
  <c r="K131" i="7"/>
  <c r="L131" i="7" s="1"/>
  <c r="K99" i="7"/>
  <c r="L99" i="7" s="1"/>
  <c r="K67" i="7"/>
  <c r="L67" i="7" s="1"/>
  <c r="K35" i="7"/>
  <c r="L35" i="7" s="1"/>
  <c r="K153" i="7"/>
  <c r="L153" i="7" s="1"/>
  <c r="K121" i="7"/>
  <c r="L121" i="7" s="1"/>
  <c r="K89" i="7"/>
  <c r="L89" i="7" s="1"/>
  <c r="K57" i="7"/>
  <c r="L57" i="7" s="1"/>
  <c r="K25" i="7"/>
  <c r="L25" i="7" s="1"/>
  <c r="K205" i="7"/>
  <c r="L205" i="7" s="1"/>
  <c r="K269" i="7"/>
  <c r="L269" i="7" s="1"/>
  <c r="K333" i="7"/>
  <c r="L333" i="7" s="1"/>
  <c r="K486" i="7"/>
  <c r="L486" i="7" s="1"/>
  <c r="K228" i="7"/>
  <c r="L228" i="7" s="1"/>
  <c r="K292" i="7"/>
  <c r="L292" i="7" s="1"/>
  <c r="K356" i="7"/>
  <c r="L356" i="7" s="1"/>
  <c r="K179" i="7"/>
  <c r="L179" i="7" s="1"/>
  <c r="K243" i="7"/>
  <c r="L243" i="7" s="1"/>
  <c r="K307" i="7"/>
  <c r="L307" i="7" s="1"/>
  <c r="K460" i="7"/>
  <c r="L460" i="7" s="1"/>
  <c r="K182" i="7"/>
  <c r="L182" i="7" s="1"/>
  <c r="K246" i="7"/>
  <c r="L246" i="7" s="1"/>
  <c r="K310" i="7"/>
  <c r="L310" i="7" s="1"/>
  <c r="K562" i="7"/>
  <c r="L562" i="7" s="1"/>
  <c r="K669" i="7"/>
  <c r="L669" i="7" s="1"/>
  <c r="K419" i="7"/>
  <c r="L419" i="7" s="1"/>
  <c r="K554" i="7"/>
  <c r="L554" i="7" s="1"/>
  <c r="K398" i="7"/>
  <c r="L398" i="7" s="1"/>
  <c r="K462" i="7"/>
  <c r="L462" i="7" s="1"/>
  <c r="K485" i="7"/>
  <c r="L485" i="7" s="1"/>
  <c r="K421" i="7"/>
  <c r="L421" i="7" s="1"/>
  <c r="K570" i="7"/>
  <c r="L570" i="7" s="1"/>
  <c r="K521" i="7"/>
  <c r="L521" i="7" s="1"/>
  <c r="K585" i="7"/>
  <c r="L585" i="7" s="1"/>
  <c r="K649" i="7"/>
  <c r="L649" i="7" s="1"/>
  <c r="K721" i="7"/>
  <c r="L721" i="7" s="1"/>
  <c r="K520" i="7"/>
  <c r="L520" i="7" s="1"/>
  <c r="K584" i="7"/>
  <c r="L584" i="7" s="1"/>
  <c r="K648" i="7"/>
  <c r="L648" i="7" s="1"/>
  <c r="K475" i="7"/>
  <c r="L475" i="7" s="1"/>
  <c r="K539" i="7"/>
  <c r="L539" i="7" s="1"/>
  <c r="K603" i="7"/>
  <c r="L603" i="7" s="1"/>
  <c r="K725" i="7"/>
  <c r="L725" i="7" s="1"/>
  <c r="K996" i="7"/>
  <c r="L996" i="7" s="1"/>
  <c r="K728" i="7"/>
  <c r="L728" i="7" s="1"/>
  <c r="K792" i="7"/>
  <c r="L792" i="7" s="1"/>
  <c r="K715" i="7"/>
  <c r="L715" i="7" s="1"/>
  <c r="K779" i="7"/>
  <c r="L779" i="7" s="1"/>
  <c r="K1001" i="7"/>
  <c r="L1001" i="7" s="1"/>
  <c r="K698" i="7"/>
  <c r="L698" i="7" s="1"/>
  <c r="K762" i="7"/>
  <c r="L762" i="7" s="1"/>
  <c r="K826" i="7"/>
  <c r="L826" i="7" s="1"/>
  <c r="K923" i="7"/>
  <c r="L923" i="7" s="1"/>
  <c r="K985" i="7"/>
  <c r="L985" i="7" s="1"/>
  <c r="K874" i="7"/>
  <c r="L874" i="7" s="1"/>
  <c r="K938" i="7"/>
  <c r="L938" i="7" s="1"/>
  <c r="K841" i="7"/>
  <c r="L841" i="7" s="1"/>
  <c r="K905" i="7"/>
  <c r="L905" i="7" s="1"/>
  <c r="K969" i="7"/>
  <c r="L969" i="7" s="1"/>
  <c r="K864" i="7"/>
  <c r="L864" i="7" s="1"/>
  <c r="K928" i="7"/>
  <c r="L928" i="7" s="1"/>
  <c r="K1086" i="7"/>
  <c r="L1086" i="7" s="1"/>
  <c r="K1061" i="7"/>
  <c r="L1061" i="7" s="1"/>
  <c r="K1229" i="7"/>
  <c r="L1229" i="7" s="1"/>
  <c r="K1056" i="7"/>
  <c r="L1056" i="7" s="1"/>
  <c r="K1181" i="7"/>
  <c r="L1181" i="7" s="1"/>
  <c r="K1015" i="7"/>
  <c r="L1015" i="7" s="1"/>
  <c r="K1132" i="7"/>
  <c r="L1132" i="7" s="1"/>
  <c r="K1113" i="7"/>
  <c r="L1113" i="7" s="1"/>
  <c r="K1034" i="7"/>
  <c r="L1034" i="7" s="1"/>
  <c r="K1389" i="7"/>
  <c r="L1389" i="7" s="1"/>
  <c r="K1115" i="7"/>
  <c r="L1115" i="7" s="1"/>
  <c r="K1179" i="7"/>
  <c r="L1179" i="7" s="1"/>
  <c r="K1106" i="7"/>
  <c r="L1106" i="7" s="1"/>
  <c r="K1170" i="7"/>
  <c r="L1170" i="7" s="1"/>
  <c r="K1221" i="7"/>
  <c r="L1221" i="7" s="1"/>
  <c r="K1278" i="7"/>
  <c r="L1278" i="7" s="1"/>
  <c r="K1257" i="7"/>
  <c r="L1257" i="7" s="1"/>
  <c r="K1307" i="7"/>
  <c r="L1307" i="7" s="1"/>
  <c r="K1256" i="7"/>
  <c r="L1256" i="7" s="1"/>
  <c r="K1373" i="7"/>
  <c r="L1373" i="7" s="1"/>
  <c r="K1251" i="7"/>
  <c r="L1251" i="7" s="1"/>
  <c r="K1326" i="7"/>
  <c r="L1326" i="7" s="1"/>
  <c r="K1362" i="7"/>
  <c r="L1362" i="7" s="1"/>
  <c r="K1579" i="7"/>
  <c r="L1579" i="7" s="1"/>
  <c r="K1348" i="7"/>
  <c r="L1348" i="7" s="1"/>
  <c r="K1410" i="7"/>
  <c r="L1410" i="7" s="1"/>
  <c r="K1343" i="7"/>
  <c r="L1343" i="7" s="1"/>
  <c r="K1415" i="7"/>
  <c r="L1415" i="7" s="1"/>
  <c r="K1540" i="7"/>
  <c r="L1540" i="7" s="1"/>
  <c r="K1470" i="7"/>
  <c r="L1470" i="7" s="1"/>
  <c r="K1544" i="7"/>
  <c r="L1544" i="7" s="1"/>
  <c r="K1477" i="7"/>
  <c r="L1477" i="7" s="1"/>
  <c r="K1548" i="7"/>
  <c r="L1548" i="7" s="1"/>
  <c r="K1464" i="7"/>
  <c r="L1464" i="7" s="1"/>
  <c r="K1564" i="7"/>
  <c r="L1564" i="7" s="1"/>
  <c r="K1522" i="7"/>
  <c r="L1522" i="7" s="1"/>
  <c r="K1586" i="7"/>
  <c r="L1586" i="7" s="1"/>
  <c r="K1541" i="7"/>
  <c r="L1541" i="7" s="1"/>
  <c r="K1605" i="7"/>
  <c r="L1605" i="7" s="1"/>
  <c r="K1663" i="7"/>
  <c r="L1663" i="7" s="1"/>
  <c r="K1642" i="7"/>
  <c r="L1642" i="7" s="1"/>
  <c r="K1797" i="7"/>
  <c r="L1797" i="7" s="1"/>
  <c r="K1653" i="7"/>
  <c r="L1653" i="7" s="1"/>
  <c r="K1730" i="7"/>
  <c r="L1730" i="7" s="1"/>
  <c r="K1644" i="7"/>
  <c r="L1644" i="7" s="1"/>
  <c r="K1741" i="7"/>
  <c r="L1741" i="7" s="1"/>
  <c r="K1798" i="7"/>
  <c r="L1798" i="7" s="1"/>
  <c r="K1752" i="7"/>
  <c r="L1752" i="7" s="1"/>
  <c r="K1703" i="7"/>
  <c r="L1703" i="7" s="1"/>
  <c r="K1767" i="7"/>
  <c r="L1767" i="7" s="1"/>
  <c r="K158" i="7"/>
  <c r="L158" i="7" s="1"/>
  <c r="K126" i="7"/>
  <c r="L126" i="7" s="1"/>
  <c r="K94" i="7"/>
  <c r="L94" i="7" s="1"/>
  <c r="K62" i="7"/>
  <c r="L62" i="7" s="1"/>
  <c r="K30" i="7"/>
  <c r="L30" i="7" s="1"/>
  <c r="K152" i="7"/>
  <c r="L152" i="7" s="1"/>
  <c r="K120" i="7"/>
  <c r="L120" i="7" s="1"/>
  <c r="K88" i="7"/>
  <c r="L88" i="7" s="1"/>
  <c r="K56" i="7"/>
  <c r="L56" i="7" s="1"/>
  <c r="K24" i="7"/>
  <c r="L24" i="7" s="1"/>
  <c r="K209" i="7"/>
  <c r="L209" i="7" s="1"/>
  <c r="K273" i="7"/>
  <c r="L273" i="7" s="1"/>
  <c r="K337" i="7"/>
  <c r="L337" i="7" s="1"/>
  <c r="K168" i="7"/>
  <c r="L168" i="7" s="1"/>
  <c r="K232" i="7"/>
  <c r="L232" i="7" s="1"/>
  <c r="K296" i="7"/>
  <c r="L296" i="7" s="1"/>
  <c r="K360" i="7"/>
  <c r="L360" i="7" s="1"/>
  <c r="K183" i="7"/>
  <c r="L183" i="7" s="1"/>
  <c r="K247" i="7"/>
  <c r="L247" i="7" s="1"/>
  <c r="K311" i="7"/>
  <c r="L311" i="7" s="1"/>
  <c r="K494" i="7"/>
  <c r="L494" i="7" s="1"/>
  <c r="K186" i="7"/>
  <c r="L186" i="7" s="1"/>
  <c r="K250" i="7"/>
  <c r="L250" i="7" s="1"/>
  <c r="K314" i="7"/>
  <c r="L314" i="7" s="1"/>
  <c r="K509" i="7"/>
  <c r="L509" i="7" s="1"/>
  <c r="K490" i="7"/>
  <c r="L490" i="7" s="1"/>
  <c r="K423" i="7"/>
  <c r="L423" i="7" s="1"/>
  <c r="K586" i="7"/>
  <c r="L586" i="7" s="1"/>
  <c r="K402" i="7"/>
  <c r="L402" i="7" s="1"/>
  <c r="K466" i="7"/>
  <c r="L466" i="7" s="1"/>
  <c r="K656" i="7"/>
  <c r="L656" i="7" s="1"/>
  <c r="K425" i="7"/>
  <c r="L425" i="7" s="1"/>
  <c r="K602" i="7"/>
  <c r="L602" i="7" s="1"/>
  <c r="K525" i="7"/>
  <c r="L525" i="7" s="1"/>
  <c r="K589" i="7"/>
  <c r="L589" i="7" s="1"/>
  <c r="K667" i="7"/>
  <c r="L667" i="7" s="1"/>
  <c r="K753" i="7"/>
  <c r="L753" i="7" s="1"/>
  <c r="K524" i="7"/>
  <c r="L524" i="7" s="1"/>
  <c r="K588" i="7"/>
  <c r="L588" i="7" s="1"/>
  <c r="K659" i="7"/>
  <c r="L659" i="7" s="1"/>
  <c r="K479" i="7"/>
  <c r="L479" i="7" s="1"/>
  <c r="K543" i="7"/>
  <c r="L543" i="7" s="1"/>
  <c r="K607" i="7"/>
  <c r="L607" i="7" s="1"/>
  <c r="K757" i="7"/>
  <c r="L757" i="7" s="1"/>
  <c r="K668" i="7"/>
  <c r="L668" i="7" s="1"/>
  <c r="K732" i="7"/>
  <c r="L732" i="7" s="1"/>
  <c r="K796" i="7"/>
  <c r="L796" i="7" s="1"/>
  <c r="K719" i="7"/>
  <c r="L719" i="7" s="1"/>
  <c r="K783" i="7"/>
  <c r="L783" i="7" s="1"/>
  <c r="K871" i="7"/>
  <c r="L871" i="7" s="1"/>
  <c r="K702" i="7"/>
  <c r="L702" i="7" s="1"/>
  <c r="K766" i="7"/>
  <c r="L766" i="7" s="1"/>
  <c r="K830" i="7"/>
  <c r="L830" i="7" s="1"/>
  <c r="K927" i="7"/>
  <c r="L927" i="7" s="1"/>
  <c r="K988" i="7"/>
  <c r="L988" i="7" s="1"/>
  <c r="K878" i="7"/>
  <c r="L878" i="7" s="1"/>
  <c r="K942" i="7"/>
  <c r="L942" i="7" s="1"/>
  <c r="K845" i="7"/>
  <c r="L845" i="7" s="1"/>
  <c r="K909" i="7"/>
  <c r="L909" i="7" s="1"/>
  <c r="K973" i="7"/>
  <c r="L973" i="7" s="1"/>
  <c r="K868" i="7"/>
  <c r="L868" i="7" s="1"/>
  <c r="K932" i="7"/>
  <c r="L932" i="7" s="1"/>
  <c r="K1096" i="7"/>
  <c r="L1096" i="7" s="1"/>
  <c r="K1065" i="7"/>
  <c r="L1065" i="7" s="1"/>
  <c r="K1078" i="7"/>
  <c r="L1078" i="7" s="1"/>
  <c r="K1060" i="7"/>
  <c r="L1060" i="7" s="1"/>
  <c r="K1188" i="7"/>
  <c r="L1188" i="7" s="1"/>
  <c r="K1019" i="7"/>
  <c r="L1019" i="7" s="1"/>
  <c r="K1070" i="7"/>
  <c r="L1070" i="7" s="1"/>
  <c r="K1117" i="7"/>
  <c r="L1117" i="7" s="1"/>
  <c r="K1038" i="7"/>
  <c r="L1038" i="7" s="1"/>
  <c r="K1206" i="7"/>
  <c r="L1206" i="7" s="1"/>
  <c r="K1119" i="7"/>
  <c r="L1119" i="7" s="1"/>
  <c r="K1183" i="7"/>
  <c r="L1183" i="7" s="1"/>
  <c r="K1110" i="7"/>
  <c r="L1110" i="7" s="1"/>
  <c r="K1174" i="7"/>
  <c r="L1174" i="7" s="1"/>
  <c r="K1193" i="7"/>
  <c r="L1193" i="7" s="1"/>
  <c r="K1282" i="7"/>
  <c r="L1282" i="7" s="1"/>
  <c r="K1261" i="7"/>
  <c r="L1261" i="7" s="1"/>
  <c r="K1318" i="7"/>
  <c r="L1318" i="7" s="1"/>
  <c r="K1260" i="7"/>
  <c r="L1260" i="7" s="1"/>
  <c r="K1405" i="7"/>
  <c r="L1405" i="7" s="1"/>
  <c r="K1255" i="7"/>
  <c r="L1255" i="7" s="1"/>
  <c r="K1365" i="7"/>
  <c r="L1365" i="7" s="1"/>
  <c r="K1366" i="7"/>
  <c r="L1366" i="7" s="1"/>
  <c r="K1442" i="7"/>
  <c r="L1442" i="7" s="1"/>
  <c r="K1352" i="7"/>
  <c r="L1352" i="7" s="1"/>
  <c r="K1413" i="7"/>
  <c r="L1413" i="7" s="1"/>
  <c r="K1347" i="7"/>
  <c r="L1347" i="7" s="1"/>
  <c r="K1418" i="7"/>
  <c r="L1418" i="7" s="1"/>
  <c r="K1599" i="7"/>
  <c r="L1599" i="7" s="1"/>
  <c r="K1474" i="7"/>
  <c r="L1474" i="7" s="1"/>
  <c r="K1514" i="7"/>
  <c r="L1514" i="7" s="1"/>
  <c r="K1481" i="7"/>
  <c r="L1481" i="7" s="1"/>
  <c r="K1591" i="7"/>
  <c r="L1591" i="7" s="1"/>
  <c r="K1468" i="7"/>
  <c r="L1468" i="7" s="1"/>
  <c r="K1568" i="7"/>
  <c r="L1568" i="7" s="1"/>
  <c r="K1526" i="7"/>
  <c r="L1526" i="7" s="1"/>
  <c r="K1590" i="7"/>
  <c r="L1590" i="7" s="1"/>
  <c r="K1545" i="7"/>
  <c r="L1545" i="7" s="1"/>
  <c r="K1618" i="7"/>
  <c r="L1618" i="7" s="1"/>
  <c r="K1667" i="7"/>
  <c r="L1667" i="7" s="1"/>
  <c r="K1646" i="7"/>
  <c r="L1646" i="7" s="1"/>
  <c r="K1693" i="7"/>
  <c r="L1693" i="7" s="1"/>
  <c r="K1657" i="7"/>
  <c r="L1657" i="7" s="1"/>
  <c r="K1746" i="7"/>
  <c r="L1746" i="7" s="1"/>
  <c r="K1648" i="7"/>
  <c r="L1648" i="7" s="1"/>
  <c r="K1765" i="7"/>
  <c r="L1765" i="7" s="1"/>
  <c r="K1692" i="7"/>
  <c r="L1692" i="7" s="1"/>
  <c r="K1756" i="7"/>
  <c r="L1756" i="7" s="1"/>
  <c r="K1707" i="7"/>
  <c r="L1707" i="7" s="1"/>
  <c r="K1771" i="7"/>
  <c r="L1771" i="7" s="1"/>
  <c r="K159" i="7"/>
  <c r="L159" i="7" s="1"/>
  <c r="K127" i="7"/>
  <c r="L127" i="7" s="1"/>
  <c r="K95" i="7"/>
  <c r="L95" i="7" s="1"/>
  <c r="K63" i="7"/>
  <c r="L63" i="7" s="1"/>
  <c r="K31" i="7"/>
  <c r="L31" i="7" s="1"/>
  <c r="K177" i="7"/>
  <c r="L177" i="7" s="1"/>
  <c r="K213" i="7"/>
  <c r="L213" i="7" s="1"/>
  <c r="K277" i="7"/>
  <c r="L277" i="7" s="1"/>
  <c r="K341" i="7"/>
  <c r="L341" i="7" s="1"/>
  <c r="K172" i="7"/>
  <c r="L172" i="7" s="1"/>
  <c r="K236" i="7"/>
  <c r="L236" i="7" s="1"/>
  <c r="K300" i="7"/>
  <c r="L300" i="7" s="1"/>
  <c r="K364" i="7"/>
  <c r="L364" i="7" s="1"/>
  <c r="K187" i="7"/>
  <c r="L187" i="7" s="1"/>
  <c r="K251" i="7"/>
  <c r="L251" i="7" s="1"/>
  <c r="K315" i="7"/>
  <c r="L315" i="7" s="1"/>
  <c r="K626" i="7"/>
  <c r="L626" i="7" s="1"/>
  <c r="K190" i="7"/>
  <c r="L190" i="7" s="1"/>
  <c r="K254" i="7"/>
  <c r="L254" i="7" s="1"/>
  <c r="K318" i="7"/>
  <c r="L318" i="7" s="1"/>
  <c r="K384" i="7"/>
  <c r="L384" i="7" s="1"/>
  <c r="K538" i="7"/>
  <c r="L538" i="7" s="1"/>
  <c r="K427" i="7"/>
  <c r="L427" i="7" s="1"/>
  <c r="K618" i="7"/>
  <c r="L618" i="7" s="1"/>
  <c r="K406" i="7"/>
  <c r="L406" i="7" s="1"/>
  <c r="K470" i="7"/>
  <c r="L470" i="7" s="1"/>
  <c r="K699" i="7"/>
  <c r="L699" i="7" s="1"/>
  <c r="K429" i="7"/>
  <c r="L429" i="7" s="1"/>
  <c r="K634" i="7"/>
  <c r="L634" i="7" s="1"/>
  <c r="K529" i="7"/>
  <c r="L529" i="7" s="1"/>
  <c r="K593" i="7"/>
  <c r="L593" i="7" s="1"/>
  <c r="K695" i="7"/>
  <c r="L695" i="7" s="1"/>
  <c r="K785" i="7"/>
  <c r="L785" i="7" s="1"/>
  <c r="K528" i="7"/>
  <c r="L528" i="7" s="1"/>
  <c r="K592" i="7"/>
  <c r="L592" i="7" s="1"/>
  <c r="K691" i="7"/>
  <c r="L691" i="7" s="1"/>
  <c r="K483" i="7"/>
  <c r="L483" i="7" s="1"/>
  <c r="K547" i="7"/>
  <c r="L547" i="7" s="1"/>
  <c r="K611" i="7"/>
  <c r="L611" i="7" s="1"/>
  <c r="K789" i="7"/>
  <c r="L789" i="7" s="1"/>
  <c r="K672" i="7"/>
  <c r="L672" i="7" s="1"/>
  <c r="K736" i="7"/>
  <c r="L736" i="7" s="1"/>
  <c r="K800" i="7"/>
  <c r="L800" i="7" s="1"/>
  <c r="K723" i="7"/>
  <c r="L723" i="7" s="1"/>
  <c r="K787" i="7"/>
  <c r="L787" i="7" s="1"/>
  <c r="K851" i="7"/>
  <c r="L851" i="7" s="1"/>
  <c r="K706" i="7"/>
  <c r="L706" i="7" s="1"/>
  <c r="K770" i="7"/>
  <c r="L770" i="7" s="1"/>
  <c r="K834" i="7"/>
  <c r="L834" i="7" s="1"/>
  <c r="K931" i="7"/>
  <c r="L931" i="7" s="1"/>
  <c r="K992" i="7"/>
  <c r="L992" i="7" s="1"/>
  <c r="K882" i="7"/>
  <c r="L882" i="7" s="1"/>
  <c r="K946" i="7"/>
  <c r="L946" i="7" s="1"/>
  <c r="K849" i="7"/>
  <c r="L849" i="7" s="1"/>
  <c r="K913" i="7"/>
  <c r="L913" i="7" s="1"/>
  <c r="K977" i="7"/>
  <c r="L977" i="7" s="1"/>
  <c r="K872" i="7"/>
  <c r="L872" i="7" s="1"/>
  <c r="K936" i="7"/>
  <c r="L936" i="7" s="1"/>
  <c r="K1177" i="7"/>
  <c r="L1177" i="7" s="1"/>
  <c r="K1082" i="7"/>
  <c r="L1082" i="7" s="1"/>
  <c r="K1088" i="7"/>
  <c r="L1088" i="7" s="1"/>
  <c r="K1064" i="7"/>
  <c r="L1064" i="7" s="1"/>
  <c r="K1067" i="7"/>
  <c r="L1067" i="7" s="1"/>
  <c r="K1023" i="7"/>
  <c r="L1023" i="7" s="1"/>
  <c r="K1080" i="7"/>
  <c r="L1080" i="7" s="1"/>
  <c r="K1169" i="7"/>
  <c r="L1169" i="7" s="1"/>
  <c r="K1042" i="7"/>
  <c r="L1042" i="7" s="1"/>
  <c r="K1342" i="7"/>
  <c r="L1342" i="7" s="1"/>
  <c r="K1123" i="7"/>
  <c r="L1123" i="7" s="1"/>
  <c r="K1187" i="7"/>
  <c r="L1187" i="7" s="1"/>
  <c r="K1114" i="7"/>
  <c r="L1114" i="7" s="1"/>
  <c r="K1178" i="7"/>
  <c r="L1178" i="7" s="1"/>
  <c r="K1215" i="7"/>
  <c r="L1215" i="7" s="1"/>
  <c r="K1286" i="7"/>
  <c r="L1286" i="7" s="1"/>
  <c r="K1265" i="7"/>
  <c r="L1265" i="7" s="1"/>
  <c r="K1337" i="7"/>
  <c r="L1337" i="7" s="1"/>
  <c r="K1264" i="7"/>
  <c r="L1264" i="7" s="1"/>
  <c r="K1303" i="7"/>
  <c r="L1303" i="7" s="1"/>
  <c r="K1259" i="7"/>
  <c r="L1259" i="7" s="1"/>
  <c r="K1397" i="7"/>
  <c r="L1397" i="7" s="1"/>
  <c r="K1370" i="7"/>
  <c r="L1370" i="7" s="1"/>
  <c r="K1467" i="7"/>
  <c r="L1467" i="7" s="1"/>
  <c r="K1356" i="7"/>
  <c r="L1356" i="7" s="1"/>
  <c r="K1443" i="7"/>
  <c r="L1443" i="7" s="1"/>
  <c r="K1351" i="7"/>
  <c r="L1351" i="7" s="1"/>
  <c r="K1421" i="7"/>
  <c r="L1421" i="7" s="1"/>
  <c r="K1607" i="7"/>
  <c r="L1607" i="7" s="1"/>
  <c r="K1478" i="7"/>
  <c r="L1478" i="7" s="1"/>
  <c r="K1603" i="7"/>
  <c r="L1603" i="7" s="1"/>
  <c r="K1485" i="7"/>
  <c r="L1485" i="7" s="1"/>
  <c r="K1408" i="7"/>
  <c r="L1408" i="7" s="1"/>
  <c r="K1472" i="7"/>
  <c r="L1472" i="7" s="1"/>
  <c r="K1572" i="7"/>
  <c r="L1572" i="7" s="1"/>
  <c r="K1530" i="7"/>
  <c r="L1530" i="7" s="1"/>
  <c r="K1594" i="7"/>
  <c r="L1594" i="7" s="1"/>
  <c r="K1549" i="7"/>
  <c r="L1549" i="7" s="1"/>
  <c r="K1738" i="7"/>
  <c r="L1738" i="7" s="1"/>
  <c r="K1671" i="7"/>
  <c r="L1671" i="7" s="1"/>
  <c r="K1650" i="7"/>
  <c r="L1650" i="7" s="1"/>
  <c r="K1734" i="7"/>
  <c r="L1734" i="7" s="1"/>
  <c r="K1661" i="7"/>
  <c r="L1661" i="7" s="1"/>
  <c r="K1785" i="7"/>
  <c r="L1785" i="7" s="1"/>
  <c r="K1652" i="7"/>
  <c r="L1652" i="7" s="1"/>
  <c r="K1698" i="7"/>
  <c r="L1698" i="7" s="1"/>
  <c r="K1696" i="7"/>
  <c r="L1696" i="7" s="1"/>
  <c r="K1760" i="7"/>
  <c r="L1760" i="7" s="1"/>
  <c r="K1711" i="7"/>
  <c r="L1711" i="7" s="1"/>
  <c r="K1775" i="7"/>
  <c r="L1775" i="7" s="1"/>
  <c r="K154" i="7"/>
  <c r="L154" i="7" s="1"/>
  <c r="K122" i="7"/>
  <c r="L122" i="7" s="1"/>
  <c r="K90" i="7"/>
  <c r="L90" i="7" s="1"/>
  <c r="K58" i="7"/>
  <c r="L58" i="7" s="1"/>
  <c r="K26" i="7"/>
  <c r="L26" i="7" s="1"/>
  <c r="K148" i="7"/>
  <c r="L148" i="7" s="1"/>
  <c r="K116" i="7"/>
  <c r="L116" i="7" s="1"/>
  <c r="K84" i="7"/>
  <c r="L84" i="7" s="1"/>
  <c r="K52" i="7"/>
  <c r="L52" i="7" s="1"/>
  <c r="K1697" i="7"/>
  <c r="L1697" i="7" s="1"/>
  <c r="K1656" i="7"/>
  <c r="L1656" i="7" s="1"/>
  <c r="K1726" i="7"/>
  <c r="L1726" i="7" s="1"/>
  <c r="K1700" i="7"/>
  <c r="L1700" i="7" s="1"/>
  <c r="K1764" i="7"/>
  <c r="L1764" i="7" s="1"/>
  <c r="K1715" i="7"/>
  <c r="L1715" i="7" s="1"/>
  <c r="K1779" i="7"/>
  <c r="L1779" i="7" s="1"/>
  <c r="K155" i="7"/>
  <c r="L155" i="7" s="1"/>
  <c r="K123" i="7"/>
  <c r="L123" i="7" s="1"/>
  <c r="K91" i="7"/>
  <c r="L91" i="7" s="1"/>
  <c r="K59" i="7"/>
  <c r="L59" i="7" s="1"/>
  <c r="K27" i="7"/>
  <c r="L27" i="7" s="1"/>
  <c r="K221" i="7"/>
  <c r="L221" i="7" s="1"/>
  <c r="K285" i="7"/>
  <c r="L285" i="7" s="1"/>
  <c r="K349" i="7"/>
  <c r="L349" i="7" s="1"/>
  <c r="K180" i="7"/>
  <c r="L180" i="7" s="1"/>
  <c r="K244" i="7"/>
  <c r="L244" i="7" s="1"/>
  <c r="K308" i="7"/>
  <c r="L308" i="7" s="1"/>
  <c r="K468" i="7"/>
  <c r="L468" i="7" s="1"/>
  <c r="K195" i="7"/>
  <c r="L195" i="7" s="1"/>
  <c r="K259" i="7"/>
  <c r="L259" i="7" s="1"/>
  <c r="K323" i="7"/>
  <c r="L323" i="7" s="1"/>
  <c r="K550" i="7"/>
  <c r="L550" i="7" s="1"/>
  <c r="K198" i="7"/>
  <c r="L198" i="7" s="1"/>
  <c r="K262" i="7"/>
  <c r="L262" i="7" s="1"/>
  <c r="K326" i="7"/>
  <c r="L326" i="7" s="1"/>
  <c r="K464" i="7"/>
  <c r="L464" i="7" s="1"/>
  <c r="K371" i="7"/>
  <c r="L371" i="7" s="1"/>
  <c r="K435" i="7"/>
  <c r="L435" i="7" s="1"/>
  <c r="K546" i="7"/>
  <c r="L546" i="7" s="1"/>
  <c r="K414" i="7"/>
  <c r="L414" i="7" s="1"/>
  <c r="K502" i="7"/>
  <c r="L502" i="7" s="1"/>
  <c r="K373" i="7"/>
  <c r="L373" i="7" s="1"/>
  <c r="K437" i="7"/>
  <c r="L437" i="7" s="1"/>
  <c r="K749" i="7"/>
  <c r="L749" i="7" s="1"/>
  <c r="K537" i="7"/>
  <c r="L537" i="7" s="1"/>
  <c r="K601" i="7"/>
  <c r="L601" i="7" s="1"/>
  <c r="K679" i="7"/>
  <c r="L679" i="7" s="1"/>
  <c r="K472" i="7"/>
  <c r="L472" i="7" s="1"/>
  <c r="K536" i="7"/>
  <c r="L536" i="7" s="1"/>
  <c r="K600" i="7"/>
  <c r="L600" i="7" s="1"/>
  <c r="K653" i="7"/>
  <c r="L653" i="7" s="1"/>
  <c r="K491" i="7"/>
  <c r="L491" i="7" s="1"/>
  <c r="K555" i="7"/>
  <c r="L555" i="7" s="1"/>
  <c r="K619" i="7"/>
  <c r="L619" i="7" s="1"/>
  <c r="K683" i="7"/>
  <c r="L683" i="7" s="1"/>
  <c r="K680" i="7"/>
  <c r="L680" i="7" s="1"/>
  <c r="K744" i="7"/>
  <c r="L744" i="7" s="1"/>
  <c r="K808" i="7"/>
  <c r="L808" i="7" s="1"/>
  <c r="K731" i="7"/>
  <c r="L731" i="7" s="1"/>
  <c r="K795" i="7"/>
  <c r="L795" i="7" s="1"/>
  <c r="K875" i="7"/>
  <c r="L875" i="7" s="1"/>
  <c r="K714" i="7"/>
  <c r="L714" i="7" s="1"/>
  <c r="K778" i="7"/>
  <c r="L778" i="7" s="1"/>
  <c r="K879" i="7"/>
  <c r="L879" i="7" s="1"/>
  <c r="K939" i="7"/>
  <c r="L939" i="7" s="1"/>
  <c r="K997" i="7"/>
  <c r="L997" i="7" s="1"/>
  <c r="K890" i="7"/>
  <c r="L890" i="7" s="1"/>
  <c r="K954" i="7"/>
  <c r="L954" i="7" s="1"/>
  <c r="K857" i="7"/>
  <c r="L857" i="7" s="1"/>
  <c r="K921" i="7"/>
  <c r="L921" i="7" s="1"/>
  <c r="K1000" i="7"/>
  <c r="L1000" i="7" s="1"/>
  <c r="K880" i="7"/>
  <c r="L880" i="7" s="1"/>
  <c r="K944" i="7"/>
  <c r="L944" i="7" s="1"/>
  <c r="K1072" i="7"/>
  <c r="L1072" i="7" s="1"/>
  <c r="K1157" i="7"/>
  <c r="L1157" i="7" s="1"/>
  <c r="K1144" i="7"/>
  <c r="L1144" i="7" s="1"/>
  <c r="K1081" i="7"/>
  <c r="L1081" i="7" s="1"/>
  <c r="K1094" i="7"/>
  <c r="L1094" i="7" s="1"/>
  <c r="K1031" i="7"/>
  <c r="L1031" i="7" s="1"/>
  <c r="K1112" i="7"/>
  <c r="L1112" i="7" s="1"/>
  <c r="K986" i="7"/>
  <c r="L986" i="7" s="1"/>
  <c r="K1050" i="7"/>
  <c r="L1050" i="7" s="1"/>
  <c r="K1210" i="7"/>
  <c r="L1210" i="7" s="1"/>
  <c r="K1131" i="7"/>
  <c r="L1131" i="7" s="1"/>
  <c r="K1199" i="7"/>
  <c r="L1199" i="7" s="1"/>
  <c r="K1122" i="7"/>
  <c r="L1122" i="7" s="1"/>
  <c r="K1186" i="7"/>
  <c r="L1186" i="7" s="1"/>
  <c r="K1219" i="7"/>
  <c r="L1219" i="7" s="1"/>
  <c r="K1294" i="7"/>
  <c r="L1294" i="7" s="1"/>
  <c r="K1273" i="7"/>
  <c r="L1273" i="7" s="1"/>
  <c r="K1361" i="7"/>
  <c r="L1361" i="7" s="1"/>
  <c r="K1272" i="7"/>
  <c r="L1272" i="7" s="1"/>
  <c r="K1316" i="7"/>
  <c r="L1316" i="7" s="1"/>
  <c r="K1267" i="7"/>
  <c r="L1267" i="7" s="1"/>
  <c r="K1333" i="7"/>
  <c r="L1333" i="7" s="1"/>
  <c r="K1378" i="7"/>
  <c r="L1378" i="7" s="1"/>
  <c r="K1419" i="7"/>
  <c r="L1419" i="7" s="1"/>
  <c r="K1364" i="7"/>
  <c r="L1364" i="7" s="1"/>
  <c r="K1555" i="7"/>
  <c r="L1555" i="7" s="1"/>
  <c r="K1359" i="7"/>
  <c r="L1359" i="7" s="1"/>
  <c r="K1438" i="7"/>
  <c r="L1438" i="7" s="1"/>
  <c r="K1527" i="7"/>
  <c r="L1527" i="7" s="1"/>
  <c r="K1486" i="7"/>
  <c r="L1486" i="7" s="1"/>
  <c r="K1547" i="7"/>
  <c r="L1547" i="7" s="1"/>
  <c r="K1493" i="7"/>
  <c r="L1493" i="7" s="1"/>
  <c r="K1416" i="7"/>
  <c r="L1416" i="7" s="1"/>
  <c r="K1480" i="7"/>
  <c r="L1480" i="7" s="1"/>
  <c r="K1580" i="7"/>
  <c r="L1580" i="7" s="1"/>
  <c r="K1538" i="7"/>
  <c r="L1538" i="7" s="1"/>
  <c r="K1602" i="7"/>
  <c r="L1602" i="7" s="1"/>
  <c r="K1557" i="7"/>
  <c r="L1557" i="7" s="1"/>
  <c r="K1789" i="7"/>
  <c r="L1789" i="7" s="1"/>
  <c r="K1679" i="7"/>
  <c r="L1679" i="7" s="1"/>
  <c r="K1658" i="7"/>
  <c r="L1658" i="7" s="1"/>
  <c r="K1769" i="7"/>
  <c r="L1769" i="7" s="1"/>
  <c r="K1669" i="7"/>
  <c r="L1669" i="7" s="1"/>
  <c r="K1710" i="7"/>
  <c r="L1710" i="7" s="1"/>
  <c r="K1660" i="7"/>
  <c r="L1660" i="7" s="1"/>
  <c r="K1742" i="7"/>
  <c r="L1742" i="7" s="1"/>
  <c r="K1704" i="7"/>
  <c r="L1704" i="7" s="1"/>
  <c r="K1768" i="7"/>
  <c r="L1768" i="7" s="1"/>
  <c r="K1719" i="7"/>
  <c r="L1719" i="7" s="1"/>
  <c r="K1783" i="7"/>
  <c r="L1783" i="7" s="1"/>
  <c r="K150" i="7"/>
  <c r="L150" i="7" s="1"/>
  <c r="K118" i="7"/>
  <c r="L118" i="7" s="1"/>
  <c r="K86" i="7"/>
  <c r="L86" i="7" s="1"/>
  <c r="K54" i="7"/>
  <c r="L54" i="7" s="1"/>
  <c r="K22" i="7"/>
  <c r="L22" i="7" s="1"/>
  <c r="I22" i="7"/>
  <c r="K144" i="7"/>
  <c r="L144" i="7" s="1"/>
  <c r="K112" i="7"/>
  <c r="L112" i="7" s="1"/>
  <c r="K80" i="7"/>
  <c r="L80" i="7" s="1"/>
  <c r="K48" i="7"/>
  <c r="L48" i="7" s="1"/>
  <c r="K161" i="7"/>
  <c r="L161" i="7" s="1"/>
  <c r="K225" i="7"/>
  <c r="L225" i="7" s="1"/>
  <c r="K289" i="7"/>
  <c r="L289" i="7" s="1"/>
  <c r="K353" i="7"/>
  <c r="L353" i="7" s="1"/>
  <c r="K184" i="7"/>
  <c r="L184" i="7" s="1"/>
  <c r="K248" i="7"/>
  <c r="L248" i="7" s="1"/>
  <c r="K312" i="7"/>
  <c r="L312" i="7" s="1"/>
  <c r="K614" i="7"/>
  <c r="L614" i="7" s="1"/>
  <c r="K199" i="7"/>
  <c r="L199" i="7" s="1"/>
  <c r="K263" i="7"/>
  <c r="L263" i="7" s="1"/>
  <c r="K327" i="7"/>
  <c r="L327" i="7" s="1"/>
  <c r="K366" i="7"/>
  <c r="L366" i="7" s="1"/>
  <c r="K202" i="7"/>
  <c r="L202" i="7" s="1"/>
  <c r="K266" i="7"/>
  <c r="L266" i="7" s="1"/>
  <c r="K330" i="7"/>
  <c r="L330" i="7" s="1"/>
  <c r="K510" i="7"/>
  <c r="L510" i="7" s="1"/>
  <c r="K375" i="7"/>
  <c r="L375" i="7" s="1"/>
  <c r="K439" i="7"/>
  <c r="L439" i="7" s="1"/>
  <c r="K481" i="7"/>
  <c r="L481" i="7" s="1"/>
  <c r="K418" i="7"/>
  <c r="L418" i="7" s="1"/>
  <c r="K526" i="7"/>
  <c r="L526" i="7" s="1"/>
  <c r="K377" i="7"/>
  <c r="L377" i="7" s="1"/>
  <c r="K441" i="7"/>
  <c r="L441" i="7" s="1"/>
  <c r="K781" i="7"/>
  <c r="L781" i="7" s="1"/>
  <c r="K541" i="7"/>
  <c r="L541" i="7" s="1"/>
  <c r="K605" i="7"/>
  <c r="L605" i="7" s="1"/>
  <c r="K741" i="7"/>
  <c r="L741" i="7" s="1"/>
  <c r="K476" i="7"/>
  <c r="L476" i="7" s="1"/>
  <c r="K540" i="7"/>
  <c r="L540" i="7" s="1"/>
  <c r="K604" i="7"/>
  <c r="L604" i="7" s="1"/>
  <c r="K733" i="7"/>
  <c r="L733" i="7" s="1"/>
  <c r="K495" i="7"/>
  <c r="L495" i="7" s="1"/>
  <c r="K559" i="7"/>
  <c r="L559" i="7" s="1"/>
  <c r="K623" i="7"/>
  <c r="L623" i="7" s="1"/>
  <c r="K693" i="7"/>
  <c r="L693" i="7" s="1"/>
  <c r="K684" i="7"/>
  <c r="L684" i="7" s="1"/>
  <c r="K748" i="7"/>
  <c r="L748" i="7" s="1"/>
  <c r="K812" i="7"/>
  <c r="L812" i="7" s="1"/>
  <c r="K735" i="7"/>
  <c r="L735" i="7" s="1"/>
  <c r="K799" i="7"/>
  <c r="L799" i="7" s="1"/>
  <c r="K654" i="7"/>
  <c r="L654" i="7" s="1"/>
  <c r="K718" i="7"/>
  <c r="L718" i="7" s="1"/>
  <c r="K782" i="7"/>
  <c r="L782" i="7" s="1"/>
  <c r="K887" i="7"/>
  <c r="L887" i="7" s="1"/>
  <c r="K943" i="7"/>
  <c r="L943" i="7" s="1"/>
  <c r="K1004" i="7"/>
  <c r="L1004" i="7" s="1"/>
  <c r="K894" i="7"/>
  <c r="L894" i="7" s="1"/>
  <c r="K958" i="7"/>
  <c r="L958" i="7" s="1"/>
  <c r="K861" i="7"/>
  <c r="L861" i="7" s="1"/>
  <c r="K925" i="7"/>
  <c r="L925" i="7" s="1"/>
  <c r="K1005" i="7"/>
  <c r="L1005" i="7" s="1"/>
  <c r="K884" i="7"/>
  <c r="L884" i="7" s="1"/>
  <c r="K948" i="7"/>
  <c r="L948" i="7" s="1"/>
  <c r="K1108" i="7"/>
  <c r="L1108" i="7" s="1"/>
  <c r="K1164" i="7"/>
  <c r="L1164" i="7" s="1"/>
  <c r="K1012" i="7"/>
  <c r="L1012" i="7" s="1"/>
  <c r="K1173" i="7"/>
  <c r="L1173" i="7" s="1"/>
  <c r="K1105" i="7"/>
  <c r="L1105" i="7" s="1"/>
  <c r="K1035" i="7"/>
  <c r="L1035" i="7" s="1"/>
  <c r="K1116" i="7"/>
  <c r="L1116" i="7" s="1"/>
  <c r="K990" i="7"/>
  <c r="L990" i="7" s="1"/>
  <c r="K1054" i="7"/>
  <c r="L1054" i="7" s="1"/>
  <c r="K1222" i="7"/>
  <c r="L1222" i="7" s="1"/>
  <c r="K1135" i="7"/>
  <c r="L1135" i="7" s="1"/>
  <c r="K1301" i="7"/>
  <c r="L1301" i="7" s="1"/>
  <c r="K1126" i="7"/>
  <c r="L1126" i="7" s="1"/>
  <c r="K1190" i="7"/>
  <c r="L1190" i="7" s="1"/>
  <c r="K1238" i="7"/>
  <c r="L1238" i="7" s="1"/>
  <c r="K1298" i="7"/>
  <c r="L1298" i="7" s="1"/>
  <c r="K1277" i="7"/>
  <c r="L1277" i="7" s="1"/>
  <c r="K1393" i="7"/>
  <c r="L1393" i="7" s="1"/>
  <c r="K1276" i="7"/>
  <c r="L1276" i="7" s="1"/>
  <c r="K1306" i="7"/>
  <c r="L1306" i="7" s="1"/>
  <c r="K1271" i="7"/>
  <c r="L1271" i="7" s="1"/>
  <c r="K1312" i="7"/>
  <c r="L1312" i="7" s="1"/>
  <c r="K1382" i="7"/>
  <c r="L1382" i="7" s="1"/>
  <c r="K1422" i="7"/>
  <c r="L1422" i="7" s="1"/>
  <c r="K1368" i="7"/>
  <c r="L1368" i="7" s="1"/>
  <c r="K1459" i="7"/>
  <c r="L1459" i="7" s="1"/>
  <c r="K1363" i="7"/>
  <c r="L1363" i="7" s="1"/>
  <c r="K1483" i="7"/>
  <c r="L1483" i="7" s="1"/>
  <c r="K1535" i="7"/>
  <c r="L1535" i="7" s="1"/>
  <c r="K1490" i="7"/>
  <c r="L1490" i="7" s="1"/>
  <c r="K1575" i="7"/>
  <c r="L1575" i="7" s="1"/>
  <c r="K1497" i="7"/>
  <c r="L1497" i="7" s="1"/>
  <c r="K1420" i="7"/>
  <c r="L1420" i="7" s="1"/>
  <c r="K1484" i="7"/>
  <c r="L1484" i="7" s="1"/>
  <c r="K1584" i="7"/>
  <c r="L1584" i="7" s="1"/>
  <c r="K1542" i="7"/>
  <c r="L1542" i="7" s="1"/>
  <c r="K1606" i="7"/>
  <c r="L1606" i="7" s="1"/>
  <c r="K1561" i="7"/>
  <c r="L1561" i="7" s="1"/>
  <c r="K1610" i="7"/>
  <c r="L1610" i="7" s="1"/>
  <c r="K1683" i="7"/>
  <c r="L1683" i="7" s="1"/>
  <c r="K1662" i="7"/>
  <c r="L1662" i="7" s="1"/>
  <c r="K1609" i="7"/>
  <c r="L1609" i="7" s="1"/>
  <c r="K1673" i="7"/>
  <c r="L1673" i="7" s="1"/>
  <c r="K1713" i="7"/>
  <c r="L1713" i="7" s="1"/>
  <c r="K1664" i="7"/>
  <c r="L1664" i="7" s="1"/>
  <c r="K1801" i="7"/>
  <c r="L1801" i="7" s="1"/>
  <c r="K1708" i="7"/>
  <c r="L1708" i="7" s="1"/>
  <c r="K1772" i="7"/>
  <c r="L1772" i="7" s="1"/>
  <c r="K1723" i="7"/>
  <c r="L1723" i="7" s="1"/>
  <c r="K1787" i="7"/>
  <c r="L1787" i="7" s="1"/>
  <c r="K169" i="7"/>
  <c r="L169" i="7" s="1"/>
  <c r="K151" i="7"/>
  <c r="L151" i="7" s="1"/>
  <c r="K119" i="7"/>
  <c r="L119" i="7" s="1"/>
  <c r="K87" i="7"/>
  <c r="L87" i="7" s="1"/>
  <c r="K55" i="7"/>
  <c r="L55" i="7" s="1"/>
  <c r="K23" i="7"/>
  <c r="L23" i="7" s="1"/>
  <c r="K229" i="7"/>
  <c r="L229" i="7" s="1"/>
  <c r="K293" i="7"/>
  <c r="L293" i="7" s="1"/>
  <c r="K357" i="7"/>
  <c r="L357" i="7" s="1"/>
  <c r="K188" i="7"/>
  <c r="L188" i="7" s="1"/>
  <c r="K252" i="7"/>
  <c r="L252" i="7" s="1"/>
  <c r="K316" i="7"/>
  <c r="L316" i="7" s="1"/>
  <c r="K392" i="7"/>
  <c r="L392" i="7" s="1"/>
  <c r="K203" i="7"/>
  <c r="L203" i="7" s="1"/>
  <c r="K267" i="7"/>
  <c r="L267" i="7" s="1"/>
  <c r="K331" i="7"/>
  <c r="L331" i="7" s="1"/>
  <c r="K388" i="7"/>
  <c r="L388" i="7" s="1"/>
  <c r="K206" i="7"/>
  <c r="L206" i="7" s="1"/>
  <c r="K270" i="7"/>
  <c r="L270" i="7" s="1"/>
  <c r="K334" i="7"/>
  <c r="L334" i="7" s="1"/>
  <c r="K376" i="7"/>
  <c r="L376" i="7" s="1"/>
  <c r="K379" i="7"/>
  <c r="L379" i="7" s="1"/>
  <c r="K443" i="7"/>
  <c r="L443" i="7" s="1"/>
  <c r="K501" i="7"/>
  <c r="L501" i="7" s="1"/>
  <c r="K422" i="7"/>
  <c r="L422" i="7" s="1"/>
  <c r="K578" i="7"/>
  <c r="L578" i="7" s="1"/>
  <c r="K381" i="7"/>
  <c r="L381" i="7" s="1"/>
  <c r="K445" i="7"/>
  <c r="L445" i="7" s="1"/>
  <c r="K813" i="7"/>
  <c r="L813" i="7" s="1"/>
  <c r="K545" i="7"/>
  <c r="L545" i="7" s="1"/>
  <c r="K609" i="7"/>
  <c r="L609" i="7" s="1"/>
  <c r="K773" i="7"/>
  <c r="L773" i="7" s="1"/>
  <c r="K480" i="7"/>
  <c r="L480" i="7" s="1"/>
  <c r="K544" i="7"/>
  <c r="L544" i="7" s="1"/>
  <c r="K608" i="7"/>
  <c r="L608" i="7" s="1"/>
  <c r="K765" i="7"/>
  <c r="L765" i="7" s="1"/>
  <c r="K499" i="7"/>
  <c r="L499" i="7" s="1"/>
  <c r="K563" i="7"/>
  <c r="L563" i="7" s="1"/>
  <c r="K627" i="7"/>
  <c r="L627" i="7" s="1"/>
  <c r="K709" i="7"/>
  <c r="L709" i="7" s="1"/>
  <c r="K688" i="7"/>
  <c r="L688" i="7" s="1"/>
  <c r="K752" i="7"/>
  <c r="L752" i="7" s="1"/>
  <c r="K816" i="7"/>
  <c r="L816" i="7" s="1"/>
  <c r="K739" i="7"/>
  <c r="L739" i="7" s="1"/>
  <c r="K803" i="7"/>
  <c r="L803" i="7" s="1"/>
  <c r="K658" i="7"/>
  <c r="L658" i="7" s="1"/>
  <c r="K722" i="7"/>
  <c r="L722" i="7" s="1"/>
  <c r="K786" i="7"/>
  <c r="L786" i="7" s="1"/>
  <c r="K1008" i="7"/>
  <c r="L1008" i="7" s="1"/>
  <c r="K947" i="7"/>
  <c r="L947" i="7" s="1"/>
  <c r="K1029" i="7"/>
  <c r="L1029" i="7" s="1"/>
  <c r="K898" i="7"/>
  <c r="L898" i="7" s="1"/>
  <c r="K962" i="7"/>
  <c r="L962" i="7" s="1"/>
  <c r="K865" i="7"/>
  <c r="L865" i="7" s="1"/>
  <c r="K929" i="7"/>
  <c r="L929" i="7" s="1"/>
  <c r="K1079" i="7"/>
  <c r="L1079" i="7" s="1"/>
  <c r="K888" i="7"/>
  <c r="L888" i="7" s="1"/>
  <c r="K952" i="7"/>
  <c r="L952" i="7" s="1"/>
  <c r="K1128" i="7"/>
  <c r="L1128" i="7" s="1"/>
  <c r="K1075" i="7"/>
  <c r="L1075" i="7" s="1"/>
  <c r="K1016" i="7"/>
  <c r="L1016" i="7" s="1"/>
  <c r="K1180" i="7"/>
  <c r="L1180" i="7" s="1"/>
  <c r="K1125" i="7"/>
  <c r="L1125" i="7" s="1"/>
  <c r="K1039" i="7"/>
  <c r="L1039" i="7" s="1"/>
  <c r="K1161" i="7"/>
  <c r="L1161" i="7" s="1"/>
  <c r="K994" i="7"/>
  <c r="L994" i="7" s="1"/>
  <c r="K1058" i="7"/>
  <c r="L1058" i="7" s="1"/>
  <c r="K1197" i="7"/>
  <c r="L1197" i="7" s="1"/>
  <c r="K1139" i="7"/>
  <c r="L1139" i="7" s="1"/>
  <c r="K1329" i="7"/>
  <c r="L1329" i="7" s="1"/>
  <c r="K1130" i="7"/>
  <c r="L1130" i="7" s="1"/>
  <c r="K1196" i="7"/>
  <c r="L1196" i="7" s="1"/>
  <c r="K1369" i="7"/>
  <c r="L1369" i="7" s="1"/>
  <c r="K1305" i="7"/>
  <c r="L1305" i="7" s="1"/>
  <c r="K1281" i="7"/>
  <c r="L1281" i="7" s="1"/>
  <c r="K1499" i="7"/>
  <c r="L1499" i="7" s="1"/>
  <c r="K1280" i="7"/>
  <c r="L1280" i="7" s="1"/>
  <c r="K1338" i="7"/>
  <c r="L1338" i="7" s="1"/>
  <c r="K1275" i="7"/>
  <c r="L1275" i="7" s="1"/>
  <c r="K1315" i="7"/>
  <c r="L1315" i="7" s="1"/>
  <c r="K1386" i="7"/>
  <c r="L1386" i="7" s="1"/>
  <c r="K1425" i="7"/>
  <c r="L1425" i="7" s="1"/>
  <c r="K1372" i="7"/>
  <c r="L1372" i="7" s="1"/>
  <c r="K1427" i="7"/>
  <c r="L1427" i="7" s="1"/>
  <c r="K1367" i="7"/>
  <c r="L1367" i="7" s="1"/>
  <c r="K1571" i="7"/>
  <c r="L1571" i="7" s="1"/>
  <c r="K1543" i="7"/>
  <c r="L1543" i="7" s="1"/>
  <c r="K1494" i="7"/>
  <c r="L1494" i="7" s="1"/>
  <c r="K1437" i="7"/>
  <c r="L1437" i="7" s="1"/>
  <c r="K1501" i="7"/>
  <c r="L1501" i="7" s="1"/>
  <c r="K1424" i="7"/>
  <c r="L1424" i="7" s="1"/>
  <c r="K1488" i="7"/>
  <c r="L1488" i="7" s="1"/>
  <c r="K1588" i="7"/>
  <c r="L1588" i="7" s="1"/>
  <c r="K1546" i="7"/>
  <c r="L1546" i="7" s="1"/>
  <c r="K1631" i="7"/>
  <c r="L1631" i="7" s="1"/>
  <c r="K1565" i="7"/>
  <c r="L1565" i="7" s="1"/>
  <c r="K1614" i="7"/>
  <c r="L1614" i="7" s="1"/>
  <c r="K1687" i="7"/>
  <c r="L1687" i="7" s="1"/>
  <c r="K1666" i="7"/>
  <c r="L1666" i="7" s="1"/>
  <c r="K1613" i="7"/>
  <c r="L1613" i="7" s="1"/>
  <c r="K1677" i="7"/>
  <c r="L1677" i="7" s="1"/>
  <c r="K1757" i="7"/>
  <c r="L1757" i="7" s="1"/>
  <c r="K1668" i="7"/>
  <c r="L1668" i="7" s="1"/>
  <c r="K1758" i="7"/>
  <c r="L1758" i="7" s="1"/>
  <c r="K1712" i="7"/>
  <c r="L1712" i="7" s="1"/>
  <c r="K1776" i="7"/>
  <c r="L1776" i="7" s="1"/>
  <c r="K1727" i="7"/>
  <c r="L1727" i="7" s="1"/>
  <c r="K1791" i="7"/>
  <c r="L1791" i="7" s="1"/>
  <c r="K146" i="7"/>
  <c r="L146" i="7" s="1"/>
  <c r="K114" i="7"/>
  <c r="L114" i="7" s="1"/>
  <c r="K82" i="7"/>
  <c r="L82" i="7" s="1"/>
  <c r="K50" i="7"/>
  <c r="L50" i="7" s="1"/>
  <c r="H166" i="7"/>
  <c r="N166" i="7" s="1"/>
  <c r="O166" i="7" s="1"/>
  <c r="P166" i="7" s="1"/>
  <c r="K140" i="7"/>
  <c r="L140" i="7" s="1"/>
  <c r="K108" i="7"/>
  <c r="L108" i="7" s="1"/>
  <c r="K76" i="7"/>
  <c r="L76" i="7" s="1"/>
  <c r="K44" i="7"/>
  <c r="L44" i="7" s="1"/>
  <c r="K164" i="7"/>
  <c r="L164" i="7" s="1"/>
  <c r="K233" i="7"/>
  <c r="L233" i="7" s="1"/>
  <c r="K297" i="7"/>
  <c r="L297" i="7" s="1"/>
  <c r="K361" i="7"/>
  <c r="L361" i="7" s="1"/>
  <c r="K192" i="7"/>
  <c r="L192" i="7" s="1"/>
  <c r="K256" i="7"/>
  <c r="L256" i="7" s="1"/>
  <c r="K320" i="7"/>
  <c r="L320" i="7" s="1"/>
  <c r="K416" i="7"/>
  <c r="L416" i="7" s="1"/>
  <c r="K207" i="7"/>
  <c r="L207" i="7" s="1"/>
  <c r="K271" i="7"/>
  <c r="L271" i="7" s="1"/>
  <c r="K335" i="7"/>
  <c r="L335" i="7" s="1"/>
  <c r="K400" i="7"/>
  <c r="L400" i="7" s="1"/>
  <c r="K210" i="7"/>
  <c r="L210" i="7" s="1"/>
  <c r="K274" i="7"/>
  <c r="L274" i="7" s="1"/>
  <c r="K338" i="7"/>
  <c r="L338" i="7" s="1"/>
  <c r="K582" i="7"/>
  <c r="L582" i="7" s="1"/>
  <c r="K383" i="7"/>
  <c r="L383" i="7" s="1"/>
  <c r="K447" i="7"/>
  <c r="L447" i="7" s="1"/>
  <c r="K518" i="7"/>
  <c r="L518" i="7" s="1"/>
  <c r="K426" i="7"/>
  <c r="L426" i="7" s="1"/>
  <c r="K610" i="7"/>
  <c r="L610" i="7" s="1"/>
  <c r="K385" i="7"/>
  <c r="L385" i="7" s="1"/>
  <c r="K449" i="7"/>
  <c r="L449" i="7" s="1"/>
  <c r="K689" i="7"/>
  <c r="L689" i="7" s="1"/>
  <c r="K549" i="7"/>
  <c r="L549" i="7" s="1"/>
  <c r="K613" i="7"/>
  <c r="L613" i="7" s="1"/>
  <c r="K805" i="7"/>
  <c r="L805" i="7" s="1"/>
  <c r="K484" i="7"/>
  <c r="L484" i="7" s="1"/>
  <c r="K548" i="7"/>
  <c r="L548" i="7" s="1"/>
  <c r="K612" i="7"/>
  <c r="L612" i="7" s="1"/>
  <c r="K797" i="7"/>
  <c r="L797" i="7" s="1"/>
  <c r="K503" i="7"/>
  <c r="L503" i="7" s="1"/>
  <c r="K567" i="7"/>
  <c r="L567" i="7" s="1"/>
  <c r="K631" i="7"/>
  <c r="L631" i="7" s="1"/>
  <c r="K660" i="7"/>
  <c r="L660" i="7" s="1"/>
  <c r="K692" i="7"/>
  <c r="L692" i="7" s="1"/>
  <c r="K756" i="7"/>
  <c r="L756" i="7" s="1"/>
  <c r="K820" i="7"/>
  <c r="L820" i="7" s="1"/>
  <c r="K743" i="7"/>
  <c r="L743" i="7" s="1"/>
  <c r="K807" i="7"/>
  <c r="L807" i="7" s="1"/>
  <c r="K662" i="7"/>
  <c r="L662" i="7" s="1"/>
  <c r="K726" i="7"/>
  <c r="L726" i="7" s="1"/>
  <c r="K790" i="7"/>
  <c r="L790" i="7" s="1"/>
  <c r="K979" i="7"/>
  <c r="L979" i="7" s="1"/>
  <c r="K951" i="7"/>
  <c r="L951" i="7" s="1"/>
  <c r="K1149" i="7"/>
  <c r="L1149" i="7" s="1"/>
  <c r="K902" i="7"/>
  <c r="L902" i="7" s="1"/>
  <c r="K966" i="7"/>
  <c r="L966" i="7" s="1"/>
  <c r="K869" i="7"/>
  <c r="L869" i="7" s="1"/>
  <c r="K933" i="7"/>
  <c r="L933" i="7" s="1"/>
  <c r="K980" i="7"/>
  <c r="L980" i="7" s="1"/>
  <c r="K892" i="7"/>
  <c r="L892" i="7" s="1"/>
  <c r="K956" i="7"/>
  <c r="L956" i="7" s="1"/>
  <c r="K1185" i="7"/>
  <c r="L1185" i="7" s="1"/>
  <c r="K1085" i="7"/>
  <c r="L1085" i="7" s="1"/>
  <c r="K1020" i="7"/>
  <c r="L1020" i="7" s="1"/>
  <c r="K1214" i="7"/>
  <c r="L1214" i="7" s="1"/>
  <c r="K1153" i="7"/>
  <c r="L1153" i="7" s="1"/>
  <c r="K1043" i="7"/>
  <c r="L1043" i="7" s="1"/>
  <c r="K1168" i="7"/>
  <c r="L1168" i="7" s="1"/>
  <c r="K998" i="7"/>
  <c r="L998" i="7" s="1"/>
  <c r="K1062" i="7"/>
  <c r="L1062" i="7" s="1"/>
  <c r="K1208" i="7"/>
  <c r="L1208" i="7" s="1"/>
  <c r="K1143" i="7"/>
  <c r="L1143" i="7" s="1"/>
  <c r="K1350" i="7"/>
  <c r="L1350" i="7" s="1"/>
  <c r="K1134" i="7"/>
  <c r="L1134" i="7" s="1"/>
  <c r="K1207" i="7"/>
  <c r="L1207" i="7" s="1"/>
  <c r="K1242" i="7"/>
  <c r="L1242" i="7" s="1"/>
  <c r="K1411" i="7"/>
  <c r="L1411" i="7" s="1"/>
  <c r="K1285" i="7"/>
  <c r="L1285" i="7" s="1"/>
  <c r="K1220" i="7"/>
  <c r="L1220" i="7" s="1"/>
  <c r="K1284" i="7"/>
  <c r="L1284" i="7" s="1"/>
  <c r="K1346" i="7"/>
  <c r="L1346" i="7" s="1"/>
  <c r="K1279" i="7"/>
  <c r="L1279" i="7" s="1"/>
  <c r="K1341" i="7"/>
  <c r="L1341" i="7" s="1"/>
  <c r="K1390" i="7"/>
  <c r="L1390" i="7" s="1"/>
  <c r="K1552" i="7"/>
  <c r="L1552" i="7" s="1"/>
  <c r="K1376" i="7"/>
  <c r="L1376" i="7" s="1"/>
  <c r="K1430" i="7"/>
  <c r="L1430" i="7" s="1"/>
  <c r="K1371" i="7"/>
  <c r="L1371" i="7" s="1"/>
  <c r="K1406" i="7"/>
  <c r="L1406" i="7" s="1"/>
  <c r="K1587" i="7"/>
  <c r="L1587" i="7" s="1"/>
  <c r="K1498" i="7"/>
  <c r="L1498" i="7" s="1"/>
  <c r="K1441" i="7"/>
  <c r="L1441" i="7" s="1"/>
  <c r="K1505" i="7"/>
  <c r="L1505" i="7" s="1"/>
  <c r="K1428" i="7"/>
  <c r="L1428" i="7" s="1"/>
  <c r="K1492" i="7"/>
  <c r="L1492" i="7" s="1"/>
  <c r="K1592" i="7"/>
  <c r="L1592" i="7" s="1"/>
  <c r="K1550" i="7"/>
  <c r="L1550" i="7" s="1"/>
  <c r="K1635" i="7"/>
  <c r="L1635" i="7" s="1"/>
  <c r="K1569" i="7"/>
  <c r="L1569" i="7" s="1"/>
  <c r="K1619" i="7"/>
  <c r="L1619" i="7" s="1"/>
  <c r="K1701" i="7"/>
  <c r="L1701" i="7" s="1"/>
  <c r="K1670" i="7"/>
  <c r="L1670" i="7" s="1"/>
  <c r="K1617" i="7"/>
  <c r="L1617" i="7" s="1"/>
  <c r="K1681" i="7"/>
  <c r="L1681" i="7" s="1"/>
  <c r="K1608" i="7"/>
  <c r="L1608" i="7" s="1"/>
  <c r="K1672" i="7"/>
  <c r="L1672" i="7" s="1"/>
  <c r="K1762" i="7"/>
  <c r="L1762" i="7" s="1"/>
  <c r="K1716" i="7"/>
  <c r="L1716" i="7" s="1"/>
  <c r="K1780" i="7"/>
  <c r="L1780" i="7" s="1"/>
  <c r="K1731" i="7"/>
  <c r="L1731" i="7" s="1"/>
  <c r="K1795" i="7"/>
  <c r="L1795" i="7" s="1"/>
  <c r="K162" i="7"/>
  <c r="L162" i="7" s="1"/>
  <c r="K147" i="7"/>
  <c r="L147" i="7" s="1"/>
  <c r="K115" i="7"/>
  <c r="L115" i="7" s="1"/>
  <c r="K83" i="7"/>
  <c r="L83" i="7" s="1"/>
  <c r="K51" i="7"/>
  <c r="L51" i="7" s="1"/>
  <c r="K380" i="7"/>
  <c r="L380" i="7" s="1"/>
  <c r="K111" i="6"/>
  <c r="L111" i="6" s="1"/>
  <c r="K145" i="6"/>
  <c r="L145" i="6" s="1"/>
  <c r="K209" i="6"/>
  <c r="L209" i="6" s="1"/>
  <c r="K300" i="6"/>
  <c r="L300" i="6" s="1"/>
  <c r="K164" i="6"/>
  <c r="L164" i="6" s="1"/>
  <c r="K228" i="6"/>
  <c r="L228" i="6" s="1"/>
  <c r="K266" i="6"/>
  <c r="L266" i="6" s="1"/>
  <c r="K207" i="6"/>
  <c r="L207" i="6" s="1"/>
  <c r="K262" i="6"/>
  <c r="L262" i="6" s="1"/>
  <c r="K118" i="6"/>
  <c r="L118" i="6" s="1"/>
  <c r="K182" i="6"/>
  <c r="L182" i="6" s="1"/>
  <c r="K246" i="6"/>
  <c r="L246" i="6" s="1"/>
  <c r="K308" i="6"/>
  <c r="L308" i="6" s="1"/>
  <c r="K315" i="6"/>
  <c r="L315" i="6" s="1"/>
  <c r="K379" i="6"/>
  <c r="L379" i="6" s="1"/>
  <c r="K290" i="6"/>
  <c r="L290" i="6" s="1"/>
  <c r="K354" i="6"/>
  <c r="L354" i="6" s="1"/>
  <c r="K395" i="6"/>
  <c r="L395" i="6" s="1"/>
  <c r="K499" i="6"/>
  <c r="L499" i="6" s="1"/>
  <c r="K435" i="6"/>
  <c r="L435" i="6" s="1"/>
  <c r="K522" i="6"/>
  <c r="L522" i="6" s="1"/>
  <c r="K693" i="6"/>
  <c r="L693" i="6" s="1"/>
  <c r="K462" i="6"/>
  <c r="L462" i="6" s="1"/>
  <c r="K696" i="6"/>
  <c r="L696" i="6" s="1"/>
  <c r="K405" i="6"/>
  <c r="L405" i="6" s="1"/>
  <c r="K469" i="6"/>
  <c r="L469" i="6" s="1"/>
  <c r="K692" i="6"/>
  <c r="L692" i="6" s="1"/>
  <c r="K562" i="6"/>
  <c r="L562" i="6" s="1"/>
  <c r="K626" i="6"/>
  <c r="L626" i="6" s="1"/>
  <c r="K772" i="6"/>
  <c r="L772" i="6" s="1"/>
  <c r="K565" i="6"/>
  <c r="L565" i="6" s="1"/>
  <c r="K629" i="6"/>
  <c r="L629" i="6" s="1"/>
  <c r="K757" i="6"/>
  <c r="L757" i="6" s="1"/>
  <c r="K508" i="6"/>
  <c r="L508" i="6" s="1"/>
  <c r="K572" i="6"/>
  <c r="L572" i="6" s="1"/>
  <c r="K636" i="6"/>
  <c r="L636" i="6" s="1"/>
  <c r="K700" i="6"/>
  <c r="L700" i="6" s="1"/>
  <c r="K811" i="6"/>
  <c r="L811" i="6" s="1"/>
  <c r="K659" i="6"/>
  <c r="L659" i="6" s="1"/>
  <c r="K723" i="6"/>
  <c r="L723" i="6" s="1"/>
  <c r="K787" i="6"/>
  <c r="L787" i="6" s="1"/>
  <c r="K872" i="6"/>
  <c r="L872" i="6" s="1"/>
  <c r="K702" i="6"/>
  <c r="L702" i="6" s="1"/>
  <c r="K766" i="6"/>
  <c r="L766" i="6" s="1"/>
  <c r="K932" i="6"/>
  <c r="L932" i="6" s="1"/>
  <c r="K1134" i="6"/>
  <c r="L1134" i="6" s="1"/>
  <c r="K875" i="6"/>
  <c r="L875" i="6" s="1"/>
  <c r="K954" i="6"/>
  <c r="L954" i="6" s="1"/>
  <c r="K850" i="6"/>
  <c r="L850" i="6" s="1"/>
  <c r="K914" i="6"/>
  <c r="L914" i="6" s="1"/>
  <c r="K1094" i="6"/>
  <c r="L1094" i="6" s="1"/>
  <c r="K837" i="6"/>
  <c r="L837" i="6" s="1"/>
  <c r="K901" i="6"/>
  <c r="L901" i="6" s="1"/>
  <c r="K1019" i="6"/>
  <c r="L1019" i="6" s="1"/>
  <c r="K1202" i="6"/>
  <c r="L1202" i="6" s="1"/>
  <c r="K1082" i="6"/>
  <c r="L1082" i="6" s="1"/>
  <c r="K1006" i="6"/>
  <c r="L1006" i="6" s="1"/>
  <c r="K1026" i="6"/>
  <c r="L1026" i="6" s="1"/>
  <c r="K981" i="6"/>
  <c r="L981" i="6" s="1"/>
  <c r="K1280" i="6"/>
  <c r="L1280" i="6" s="1"/>
  <c r="K1089" i="6"/>
  <c r="L1089" i="6" s="1"/>
  <c r="K1153" i="6"/>
  <c r="L1153" i="6" s="1"/>
  <c r="K1036" i="6"/>
  <c r="L1036" i="6" s="1"/>
  <c r="K1100" i="6"/>
  <c r="L1100" i="6" s="1"/>
  <c r="K1164" i="6"/>
  <c r="L1164" i="6" s="1"/>
  <c r="K1283" i="6"/>
  <c r="L1283" i="6" s="1"/>
  <c r="K1123" i="6"/>
  <c r="L1123" i="6" s="1"/>
  <c r="K1190" i="6"/>
  <c r="L1190" i="6" s="1"/>
  <c r="K1219" i="6"/>
  <c r="L1219" i="6" s="1"/>
  <c r="K1243" i="6"/>
  <c r="L1243" i="6" s="1"/>
  <c r="K1308" i="6"/>
  <c r="L1308" i="6" s="1"/>
  <c r="K1254" i="6"/>
  <c r="L1254" i="6" s="1"/>
  <c r="K1352" i="6"/>
  <c r="L1352" i="6" s="1"/>
  <c r="K1221" i="6"/>
  <c r="L1221" i="6" s="1"/>
  <c r="K1284" i="6"/>
  <c r="L1284" i="6" s="1"/>
  <c r="K1343" i="6"/>
  <c r="L1343" i="6" s="1"/>
  <c r="K1342" i="6"/>
  <c r="L1342" i="6" s="1"/>
  <c r="K1563" i="6"/>
  <c r="L1563" i="6" s="1"/>
  <c r="K1357" i="6"/>
  <c r="L1357" i="6" s="1"/>
  <c r="K1545" i="6"/>
  <c r="L1545" i="6" s="1"/>
  <c r="K1439" i="6"/>
  <c r="L1439" i="6" s="1"/>
  <c r="K1366" i="6"/>
  <c r="L1366" i="6" s="1"/>
  <c r="K1430" i="6"/>
  <c r="L1430" i="6" s="1"/>
  <c r="K1487" i="6"/>
  <c r="L1487" i="6" s="1"/>
  <c r="K1397" i="6"/>
  <c r="L1397" i="6" s="1"/>
  <c r="K1461" i="6"/>
  <c r="L1461" i="6" s="1"/>
  <c r="K1543" i="6"/>
  <c r="L1543" i="6" s="1"/>
  <c r="K1478" i="6"/>
  <c r="L1478" i="6" s="1"/>
  <c r="K1608" i="6"/>
  <c r="L1608" i="6" s="1"/>
  <c r="K1505" i="6"/>
  <c r="L1505" i="6" s="1"/>
  <c r="K1683" i="6"/>
  <c r="L1683" i="6" s="1"/>
  <c r="K1610" i="6"/>
  <c r="L1610" i="6" s="1"/>
  <c r="K1560" i="6"/>
  <c r="L1560" i="6" s="1"/>
  <c r="K1640" i="6"/>
  <c r="L1640" i="6" s="1"/>
  <c r="K1642" i="6"/>
  <c r="L1642" i="6" s="1"/>
  <c r="K1621" i="6"/>
  <c r="L1621" i="6" s="1"/>
  <c r="K1685" i="6"/>
  <c r="L1685" i="6" s="1"/>
  <c r="K1746" i="6"/>
  <c r="L1746" i="6" s="1"/>
  <c r="K1705" i="6"/>
  <c r="L1705" i="6" s="1"/>
  <c r="K1769" i="6"/>
  <c r="L1769" i="6" s="1"/>
  <c r="K1720" i="6"/>
  <c r="L1720" i="6" s="1"/>
  <c r="K1784" i="6"/>
  <c r="L1784" i="6" s="1"/>
  <c r="K1735" i="6"/>
  <c r="L1735" i="6" s="1"/>
  <c r="K1799" i="6"/>
  <c r="L1799" i="6" s="1"/>
  <c r="K25" i="6"/>
  <c r="L25" i="6" s="1"/>
  <c r="K309" i="6"/>
  <c r="L309" i="6" s="1"/>
  <c r="K52" i="6"/>
  <c r="L52" i="6" s="1"/>
  <c r="K48" i="6"/>
  <c r="L48" i="6" s="1"/>
  <c r="K42" i="6"/>
  <c r="L42" i="6" s="1"/>
  <c r="K38" i="6"/>
  <c r="L38" i="6" s="1"/>
  <c r="K100" i="6"/>
  <c r="L100" i="6" s="1"/>
  <c r="K63" i="6"/>
  <c r="L63" i="6" s="1"/>
  <c r="K119" i="6"/>
  <c r="L119" i="6" s="1"/>
  <c r="K373" i="6"/>
  <c r="L373" i="6" s="1"/>
  <c r="K31" i="6"/>
  <c r="L31" i="6" s="1"/>
  <c r="K80" i="6"/>
  <c r="L80" i="6" s="1"/>
  <c r="K78" i="6"/>
  <c r="L78" i="6" s="1"/>
  <c r="K139" i="6"/>
  <c r="L139" i="6" s="1"/>
  <c r="K141" i="6"/>
  <c r="L141" i="6" s="1"/>
  <c r="K205" i="6"/>
  <c r="L205" i="6" s="1"/>
  <c r="K291" i="6"/>
  <c r="L291" i="6" s="1"/>
  <c r="K96" i="6"/>
  <c r="L96" i="6" s="1"/>
  <c r="K160" i="6"/>
  <c r="L160" i="6" s="1"/>
  <c r="K224" i="6"/>
  <c r="L224" i="6" s="1"/>
  <c r="K376" i="6"/>
  <c r="L376" i="6" s="1"/>
  <c r="K203" i="6"/>
  <c r="L203" i="6" s="1"/>
  <c r="K400" i="6"/>
  <c r="L400" i="6" s="1"/>
  <c r="K114" i="6"/>
  <c r="L114" i="6" s="1"/>
  <c r="K178" i="6"/>
  <c r="L178" i="6" s="1"/>
  <c r="K242" i="6"/>
  <c r="L242" i="6" s="1"/>
  <c r="K299" i="6"/>
  <c r="L299" i="6" s="1"/>
  <c r="K761" i="6"/>
  <c r="L761" i="6" s="1"/>
  <c r="K375" i="6"/>
  <c r="L375" i="6" s="1"/>
  <c r="K286" i="6"/>
  <c r="L286" i="6" s="1"/>
  <c r="K350" i="6"/>
  <c r="L350" i="6" s="1"/>
  <c r="K680" i="6"/>
  <c r="L680" i="6" s="1"/>
  <c r="K305" i="6"/>
  <c r="L305" i="6" s="1"/>
  <c r="K369" i="6"/>
  <c r="L369" i="6" s="1"/>
  <c r="K495" i="6"/>
  <c r="L495" i="6" s="1"/>
  <c r="K431" i="6"/>
  <c r="L431" i="6" s="1"/>
  <c r="K587" i="6"/>
  <c r="L587" i="6" s="1"/>
  <c r="K631" i="6"/>
  <c r="L631" i="6" s="1"/>
  <c r="K458" i="6"/>
  <c r="L458" i="6" s="1"/>
  <c r="K639" i="6"/>
  <c r="L639" i="6" s="1"/>
  <c r="K401" i="6"/>
  <c r="L401" i="6" s="1"/>
  <c r="K465" i="6"/>
  <c r="L465" i="6" s="1"/>
  <c r="K591" i="6"/>
  <c r="L591" i="6" s="1"/>
  <c r="K558" i="6"/>
  <c r="L558" i="6" s="1"/>
  <c r="K622" i="6"/>
  <c r="L622" i="6" s="1"/>
  <c r="K756" i="6"/>
  <c r="L756" i="6" s="1"/>
  <c r="K561" i="6"/>
  <c r="L561" i="6" s="1"/>
  <c r="K625" i="6"/>
  <c r="L625" i="6" s="1"/>
  <c r="K741" i="6"/>
  <c r="L741" i="6" s="1"/>
  <c r="K504" i="6"/>
  <c r="L504" i="6" s="1"/>
  <c r="K568" i="6"/>
  <c r="L568" i="6" s="1"/>
  <c r="K632" i="6"/>
  <c r="L632" i="6" s="1"/>
  <c r="K963" i="6"/>
  <c r="L963" i="6" s="1"/>
  <c r="K983" i="6"/>
  <c r="L983" i="6" s="1"/>
  <c r="K655" i="6"/>
  <c r="L655" i="6" s="1"/>
  <c r="K719" i="6"/>
  <c r="L719" i="6" s="1"/>
  <c r="K783" i="6"/>
  <c r="L783" i="6" s="1"/>
  <c r="K840" i="6"/>
  <c r="L840" i="6" s="1"/>
  <c r="K698" i="6"/>
  <c r="L698" i="6" s="1"/>
  <c r="K762" i="6"/>
  <c r="L762" i="6" s="1"/>
  <c r="K928" i="6"/>
  <c r="L928" i="6" s="1"/>
  <c r="K1078" i="6"/>
  <c r="L1078" i="6" s="1"/>
  <c r="K871" i="6"/>
  <c r="L871" i="6" s="1"/>
  <c r="K935" i="6"/>
  <c r="L935" i="6" s="1"/>
  <c r="K846" i="6"/>
  <c r="L846" i="6" s="1"/>
  <c r="K910" i="6"/>
  <c r="L910" i="6" s="1"/>
  <c r="K1041" i="6"/>
  <c r="L1041" i="6" s="1"/>
  <c r="K833" i="6"/>
  <c r="L833" i="6" s="1"/>
  <c r="K897" i="6"/>
  <c r="L897" i="6" s="1"/>
  <c r="K967" i="6"/>
  <c r="L967" i="6" s="1"/>
  <c r="K1154" i="6"/>
  <c r="L1154" i="6" s="1"/>
  <c r="K1074" i="6"/>
  <c r="L1074" i="6" s="1"/>
  <c r="K1002" i="6"/>
  <c r="L1002" i="6" s="1"/>
  <c r="K1191" i="6"/>
  <c r="L1191" i="6" s="1"/>
  <c r="K977" i="6"/>
  <c r="L977" i="6" s="1"/>
  <c r="K1264" i="6"/>
  <c r="L1264" i="6" s="1"/>
  <c r="K1085" i="6"/>
  <c r="L1085" i="6" s="1"/>
  <c r="K1149" i="6"/>
  <c r="L1149" i="6" s="1"/>
  <c r="K1032" i="6"/>
  <c r="L1032" i="6" s="1"/>
  <c r="K1096" i="6"/>
  <c r="L1096" i="6" s="1"/>
  <c r="K1160" i="6"/>
  <c r="L1160" i="6" s="1"/>
  <c r="K1252" i="6"/>
  <c r="L1252" i="6" s="1"/>
  <c r="K1119" i="6"/>
  <c r="L1119" i="6" s="1"/>
  <c r="K1183" i="6"/>
  <c r="L1183" i="6" s="1"/>
  <c r="K1196" i="6"/>
  <c r="L1196" i="6" s="1"/>
  <c r="K1239" i="6"/>
  <c r="L1239" i="6" s="1"/>
  <c r="K1356" i="6"/>
  <c r="L1356" i="6" s="1"/>
  <c r="K1250" i="6"/>
  <c r="L1250" i="6" s="1"/>
  <c r="K1336" i="6"/>
  <c r="L1336" i="6" s="1"/>
  <c r="K1217" i="6"/>
  <c r="L1217" i="6" s="1"/>
  <c r="K1281" i="6"/>
  <c r="L1281" i="6" s="1"/>
  <c r="K1339" i="6"/>
  <c r="L1339" i="6" s="1"/>
  <c r="K1338" i="6"/>
  <c r="L1338" i="6" s="1"/>
  <c r="K1472" i="6"/>
  <c r="L1472" i="6" s="1"/>
  <c r="K1353" i="6"/>
  <c r="L1353" i="6" s="1"/>
  <c r="K1448" i="6"/>
  <c r="L1448" i="6" s="1"/>
  <c r="K1435" i="6"/>
  <c r="L1435" i="6" s="1"/>
  <c r="K1362" i="6"/>
  <c r="L1362" i="6" s="1"/>
  <c r="K1426" i="6"/>
  <c r="L1426" i="6" s="1"/>
  <c r="K1480" i="6"/>
  <c r="L1480" i="6" s="1"/>
  <c r="K1393" i="6"/>
  <c r="L1393" i="6" s="1"/>
  <c r="K1457" i="6"/>
  <c r="L1457" i="6" s="1"/>
  <c r="K1687" i="6"/>
  <c r="L1687" i="6" s="1"/>
  <c r="K1474" i="6"/>
  <c r="L1474" i="6" s="1"/>
  <c r="K1553" i="6"/>
  <c r="L1553" i="6" s="1"/>
  <c r="K1501" i="6"/>
  <c r="L1501" i="6" s="1"/>
  <c r="K1679" i="6"/>
  <c r="L1679" i="6" s="1"/>
  <c r="K1601" i="6"/>
  <c r="L1601" i="6" s="1"/>
  <c r="K1556" i="6"/>
  <c r="L1556" i="6" s="1"/>
  <c r="K1636" i="6"/>
  <c r="L1636" i="6" s="1"/>
  <c r="K1638" i="6"/>
  <c r="L1638" i="6" s="1"/>
  <c r="K1617" i="6"/>
  <c r="L1617" i="6" s="1"/>
  <c r="K1681" i="6"/>
  <c r="L1681" i="6" s="1"/>
  <c r="K1742" i="6"/>
  <c r="L1742" i="6" s="1"/>
  <c r="K1701" i="6"/>
  <c r="L1701" i="6" s="1"/>
  <c r="K1765" i="6"/>
  <c r="L1765" i="6" s="1"/>
  <c r="K1716" i="6"/>
  <c r="L1716" i="6" s="1"/>
  <c r="K1780" i="6"/>
  <c r="L1780" i="6" s="1"/>
  <c r="K1731" i="6"/>
  <c r="L1731" i="6" s="1"/>
  <c r="K1795" i="6"/>
  <c r="L1795" i="6" s="1"/>
  <c r="K29" i="6"/>
  <c r="L29" i="6" s="1"/>
  <c r="K569" i="6"/>
  <c r="L569" i="6" s="1"/>
  <c r="K1709" i="6"/>
  <c r="L1709" i="6" s="1"/>
  <c r="K67" i="6"/>
  <c r="L67" i="6" s="1"/>
  <c r="K35" i="6"/>
  <c r="L35" i="6" s="1"/>
  <c r="K137" i="6"/>
  <c r="L137" i="6" s="1"/>
  <c r="K201" i="6"/>
  <c r="L201" i="6" s="1"/>
  <c r="K276" i="6"/>
  <c r="L276" i="6" s="1"/>
  <c r="K92" i="6"/>
  <c r="L92" i="6" s="1"/>
  <c r="K156" i="6"/>
  <c r="L156" i="6" s="1"/>
  <c r="K220" i="6"/>
  <c r="L220" i="6" s="1"/>
  <c r="K320" i="6"/>
  <c r="L320" i="6" s="1"/>
  <c r="K199" i="6"/>
  <c r="L199" i="6" s="1"/>
  <c r="K356" i="6"/>
  <c r="L356" i="6" s="1"/>
  <c r="K110" i="6"/>
  <c r="L110" i="6" s="1"/>
  <c r="K174" i="6"/>
  <c r="L174" i="6" s="1"/>
  <c r="K238" i="6"/>
  <c r="L238" i="6" s="1"/>
  <c r="K733" i="6"/>
  <c r="L733" i="6" s="1"/>
  <c r="K515" i="6"/>
  <c r="L515" i="6" s="1"/>
  <c r="K371" i="6"/>
  <c r="L371" i="6" s="1"/>
  <c r="K282" i="6"/>
  <c r="L282" i="6" s="1"/>
  <c r="K346" i="6"/>
  <c r="L346" i="6" s="1"/>
  <c r="K506" i="6"/>
  <c r="L506" i="6" s="1"/>
  <c r="K301" i="6"/>
  <c r="L301" i="6" s="1"/>
  <c r="K365" i="6"/>
  <c r="L365" i="6" s="1"/>
  <c r="K490" i="6"/>
  <c r="L490" i="6" s="1"/>
  <c r="K427" i="6"/>
  <c r="L427" i="6" s="1"/>
  <c r="K519" i="6"/>
  <c r="L519" i="6" s="1"/>
  <c r="K567" i="6"/>
  <c r="L567" i="6" s="1"/>
  <c r="K454" i="6"/>
  <c r="L454" i="6" s="1"/>
  <c r="K575" i="6"/>
  <c r="L575" i="6" s="1"/>
  <c r="K397" i="6"/>
  <c r="L397" i="6" s="1"/>
  <c r="K461" i="6"/>
  <c r="L461" i="6" s="1"/>
  <c r="K498" i="6"/>
  <c r="L498" i="6" s="1"/>
  <c r="K554" i="6"/>
  <c r="L554" i="6" s="1"/>
  <c r="K618" i="6"/>
  <c r="L618" i="6" s="1"/>
  <c r="K740" i="6"/>
  <c r="L740" i="6" s="1"/>
  <c r="K557" i="6"/>
  <c r="L557" i="6" s="1"/>
  <c r="K621" i="6"/>
  <c r="L621" i="6" s="1"/>
  <c r="K725" i="6"/>
  <c r="L725" i="6" s="1"/>
  <c r="K500" i="6"/>
  <c r="L500" i="6" s="1"/>
  <c r="K564" i="6"/>
  <c r="L564" i="6" s="1"/>
  <c r="K628" i="6"/>
  <c r="L628" i="6" s="1"/>
  <c r="K939" i="6"/>
  <c r="L939" i="6" s="1"/>
  <c r="K951" i="6"/>
  <c r="L951" i="6" s="1"/>
  <c r="K651" i="6"/>
  <c r="L651" i="6" s="1"/>
  <c r="K715" i="6"/>
  <c r="L715" i="6" s="1"/>
  <c r="K779" i="6"/>
  <c r="L779" i="6" s="1"/>
  <c r="K1260" i="6"/>
  <c r="L1260" i="6" s="1"/>
  <c r="K694" i="6"/>
  <c r="L694" i="6" s="1"/>
  <c r="K758" i="6"/>
  <c r="L758" i="6" s="1"/>
  <c r="K908" i="6"/>
  <c r="L908" i="6" s="1"/>
  <c r="K1033" i="6"/>
  <c r="L1033" i="6" s="1"/>
  <c r="K867" i="6"/>
  <c r="L867" i="6" s="1"/>
  <c r="K931" i="6"/>
  <c r="L931" i="6" s="1"/>
  <c r="K842" i="6"/>
  <c r="L842" i="6" s="1"/>
  <c r="K906" i="6"/>
  <c r="L906" i="6" s="1"/>
  <c r="K1025" i="6"/>
  <c r="L1025" i="6" s="1"/>
  <c r="K829" i="6"/>
  <c r="L829" i="6" s="1"/>
  <c r="K893" i="6"/>
  <c r="L893" i="6" s="1"/>
  <c r="K964" i="6"/>
  <c r="L964" i="6" s="1"/>
  <c r="K1090" i="6"/>
  <c r="L1090" i="6" s="1"/>
  <c r="K1150" i="6"/>
  <c r="L1150" i="6" s="1"/>
  <c r="K998" i="6"/>
  <c r="L998" i="6" s="1"/>
  <c r="K1174" i="6"/>
  <c r="L1174" i="6" s="1"/>
  <c r="K973" i="6"/>
  <c r="L973" i="6" s="1"/>
  <c r="K1199" i="6"/>
  <c r="L1199" i="6" s="1"/>
  <c r="K1081" i="6"/>
  <c r="L1081" i="6" s="1"/>
  <c r="K1145" i="6"/>
  <c r="L1145" i="6" s="1"/>
  <c r="K1028" i="6"/>
  <c r="L1028" i="6" s="1"/>
  <c r="K1092" i="6"/>
  <c r="L1092" i="6" s="1"/>
  <c r="K1156" i="6"/>
  <c r="L1156" i="6" s="1"/>
  <c r="K1223" i="6"/>
  <c r="L1223" i="6" s="1"/>
  <c r="K1115" i="6"/>
  <c r="L1115" i="6" s="1"/>
  <c r="K1179" i="6"/>
  <c r="L1179" i="6" s="1"/>
  <c r="K1186" i="6"/>
  <c r="L1186" i="6" s="1"/>
  <c r="K1235" i="6"/>
  <c r="L1235" i="6" s="1"/>
  <c r="K1340" i="6"/>
  <c r="L1340" i="6" s="1"/>
  <c r="K1246" i="6"/>
  <c r="L1246" i="6" s="1"/>
  <c r="K1295" i="6"/>
  <c r="L1295" i="6" s="1"/>
  <c r="K1213" i="6"/>
  <c r="L1213" i="6" s="1"/>
  <c r="K1277" i="6"/>
  <c r="L1277" i="6" s="1"/>
  <c r="K1335" i="6"/>
  <c r="L1335" i="6" s="1"/>
  <c r="K1334" i="6"/>
  <c r="L1334" i="6" s="1"/>
  <c r="K1440" i="6"/>
  <c r="L1440" i="6" s="1"/>
  <c r="K1349" i="6"/>
  <c r="L1349" i="6" s="1"/>
  <c r="K1420" i="6"/>
  <c r="L1420" i="6" s="1"/>
  <c r="K1431" i="6"/>
  <c r="L1431" i="6" s="1"/>
  <c r="K1579" i="6"/>
  <c r="L1579" i="6" s="1"/>
  <c r="K1422" i="6"/>
  <c r="L1422" i="6" s="1"/>
  <c r="K1476" i="6"/>
  <c r="L1476" i="6" s="1"/>
  <c r="K1389" i="6"/>
  <c r="L1389" i="6" s="1"/>
  <c r="K1453" i="6"/>
  <c r="L1453" i="6" s="1"/>
  <c r="K1627" i="6"/>
  <c r="L1627" i="6" s="1"/>
  <c r="K1549" i="6"/>
  <c r="L1549" i="6" s="1"/>
  <c r="K1537" i="6"/>
  <c r="L1537" i="6" s="1"/>
  <c r="K1497" i="6"/>
  <c r="L1497" i="6" s="1"/>
  <c r="K1639" i="6"/>
  <c r="L1639" i="6" s="1"/>
  <c r="K1597" i="6"/>
  <c r="L1597" i="6" s="1"/>
  <c r="K1552" i="6"/>
  <c r="L1552" i="6" s="1"/>
  <c r="K1632" i="6"/>
  <c r="L1632" i="6" s="1"/>
  <c r="K1634" i="6"/>
  <c r="L1634" i="6" s="1"/>
  <c r="K1613" i="6"/>
  <c r="L1613" i="6" s="1"/>
  <c r="K1677" i="6"/>
  <c r="L1677" i="6" s="1"/>
  <c r="K1738" i="6"/>
  <c r="L1738" i="6" s="1"/>
  <c r="K1697" i="6"/>
  <c r="L1697" i="6" s="1"/>
  <c r="K1761" i="6"/>
  <c r="L1761" i="6" s="1"/>
  <c r="K1712" i="6"/>
  <c r="L1712" i="6" s="1"/>
  <c r="K1776" i="6"/>
  <c r="L1776" i="6" s="1"/>
  <c r="K1727" i="6"/>
  <c r="L1727" i="6" s="1"/>
  <c r="K1791" i="6"/>
  <c r="L1791" i="6" s="1"/>
  <c r="K33" i="6"/>
  <c r="L33" i="6" s="1"/>
  <c r="K151" i="6"/>
  <c r="L151" i="6" s="1"/>
  <c r="K46" i="6"/>
  <c r="L46" i="6" s="1"/>
  <c r="K377" i="6"/>
  <c r="L377" i="6" s="1"/>
  <c r="K34" i="6"/>
  <c r="L34" i="6" s="1"/>
  <c r="K59" i="6"/>
  <c r="L59" i="6" s="1"/>
  <c r="K27" i="6"/>
  <c r="L27" i="6" s="1"/>
  <c r="K89" i="6"/>
  <c r="L89" i="6" s="1"/>
  <c r="K153" i="6"/>
  <c r="L153" i="6" s="1"/>
  <c r="K217" i="6"/>
  <c r="L217" i="6" s="1"/>
  <c r="K267" i="6"/>
  <c r="L267" i="6" s="1"/>
  <c r="K108" i="6"/>
  <c r="L108" i="6" s="1"/>
  <c r="K172" i="6"/>
  <c r="L172" i="6" s="1"/>
  <c r="K236" i="6"/>
  <c r="L236" i="6" s="1"/>
  <c r="K599" i="6"/>
  <c r="L599" i="6" s="1"/>
  <c r="K215" i="6"/>
  <c r="L215" i="6" s="1"/>
  <c r="K328" i="6"/>
  <c r="L328" i="6" s="1"/>
  <c r="K126" i="6"/>
  <c r="L126" i="6" s="1"/>
  <c r="K190" i="6"/>
  <c r="L190" i="6" s="1"/>
  <c r="K254" i="6"/>
  <c r="L254" i="6" s="1"/>
  <c r="K295" i="6"/>
  <c r="L295" i="6" s="1"/>
  <c r="K323" i="6"/>
  <c r="L323" i="6" s="1"/>
  <c r="K404" i="6"/>
  <c r="L404" i="6" s="1"/>
  <c r="K298" i="6"/>
  <c r="L298" i="6" s="1"/>
  <c r="K362" i="6"/>
  <c r="L362" i="6" s="1"/>
  <c r="K424" i="6"/>
  <c r="L424" i="6" s="1"/>
  <c r="K317" i="6"/>
  <c r="L317" i="6" s="1"/>
  <c r="K381" i="6"/>
  <c r="L381" i="6" s="1"/>
  <c r="K509" i="6"/>
  <c r="L509" i="6" s="1"/>
  <c r="K443" i="6"/>
  <c r="L443" i="6" s="1"/>
  <c r="K559" i="6"/>
  <c r="L559" i="6" s="1"/>
  <c r="K777" i="6"/>
  <c r="L777" i="6" s="1"/>
  <c r="K470" i="6"/>
  <c r="L470" i="6" s="1"/>
  <c r="K505" i="6"/>
  <c r="L505" i="6" s="1"/>
  <c r="K413" i="6"/>
  <c r="L413" i="6" s="1"/>
  <c r="K477" i="6"/>
  <c r="L477" i="6" s="1"/>
  <c r="K728" i="6"/>
  <c r="L728" i="6" s="1"/>
  <c r="K570" i="6"/>
  <c r="L570" i="6" s="1"/>
  <c r="K634" i="6"/>
  <c r="L634" i="6" s="1"/>
  <c r="K657" i="6"/>
  <c r="L657" i="6" s="1"/>
  <c r="K573" i="6"/>
  <c r="L573" i="6" s="1"/>
  <c r="K637" i="6"/>
  <c r="L637" i="6" s="1"/>
  <c r="K789" i="6"/>
  <c r="L789" i="6" s="1"/>
  <c r="K516" i="6"/>
  <c r="L516" i="6" s="1"/>
  <c r="K580" i="6"/>
  <c r="L580" i="6" s="1"/>
  <c r="K644" i="6"/>
  <c r="L644" i="6" s="1"/>
  <c r="K732" i="6"/>
  <c r="L732" i="6" s="1"/>
  <c r="K976" i="6"/>
  <c r="L976" i="6" s="1"/>
  <c r="K667" i="6"/>
  <c r="L667" i="6" s="1"/>
  <c r="K731" i="6"/>
  <c r="L731" i="6" s="1"/>
  <c r="K795" i="6"/>
  <c r="L795" i="6" s="1"/>
  <c r="K1007" i="6"/>
  <c r="L1007" i="6" s="1"/>
  <c r="K710" i="6"/>
  <c r="L710" i="6" s="1"/>
  <c r="K774" i="6"/>
  <c r="L774" i="6" s="1"/>
  <c r="K943" i="6"/>
  <c r="L943" i="6" s="1"/>
  <c r="K819" i="6"/>
  <c r="L819" i="6" s="1"/>
  <c r="K883" i="6"/>
  <c r="L883" i="6" s="1"/>
  <c r="K991" i="6"/>
  <c r="L991" i="6" s="1"/>
  <c r="K858" i="6"/>
  <c r="L858" i="6" s="1"/>
  <c r="K922" i="6"/>
  <c r="L922" i="6" s="1"/>
  <c r="K980" i="6"/>
  <c r="L980" i="6" s="1"/>
  <c r="K845" i="6"/>
  <c r="L845" i="6" s="1"/>
  <c r="K909" i="6"/>
  <c r="L909" i="6" s="1"/>
  <c r="K1188" i="6"/>
  <c r="L1188" i="6" s="1"/>
  <c r="K992" i="6"/>
  <c r="L992" i="6" s="1"/>
  <c r="K1380" i="6"/>
  <c r="L1380" i="6" s="1"/>
  <c r="K1014" i="6"/>
  <c r="L1014" i="6" s="1"/>
  <c r="K1045" i="6"/>
  <c r="L1045" i="6" s="1"/>
  <c r="K989" i="6"/>
  <c r="L989" i="6" s="1"/>
  <c r="K1307" i="6"/>
  <c r="L1307" i="6" s="1"/>
  <c r="K1097" i="6"/>
  <c r="L1097" i="6" s="1"/>
  <c r="K1161" i="6"/>
  <c r="L1161" i="6" s="1"/>
  <c r="K1044" i="6"/>
  <c r="L1044" i="6" s="1"/>
  <c r="K1108" i="6"/>
  <c r="L1108" i="6" s="1"/>
  <c r="K1172" i="6"/>
  <c r="L1172" i="6" s="1"/>
  <c r="K1303" i="6"/>
  <c r="L1303" i="6" s="1"/>
  <c r="K1131" i="6"/>
  <c r="L1131" i="6" s="1"/>
  <c r="K1244" i="6"/>
  <c r="L1244" i="6" s="1"/>
  <c r="K1232" i="6"/>
  <c r="L1232" i="6" s="1"/>
  <c r="K1251" i="6"/>
  <c r="L1251" i="6" s="1"/>
  <c r="K1375" i="6"/>
  <c r="L1375" i="6" s="1"/>
  <c r="K1262" i="6"/>
  <c r="L1262" i="6" s="1"/>
  <c r="K1319" i="6"/>
  <c r="L1319" i="6" s="1"/>
  <c r="K1229" i="6"/>
  <c r="L1229" i="6" s="1"/>
  <c r="K1315" i="6"/>
  <c r="L1315" i="6" s="1"/>
  <c r="K1351" i="6"/>
  <c r="L1351" i="6" s="1"/>
  <c r="K1350" i="6"/>
  <c r="L1350" i="6" s="1"/>
  <c r="K1301" i="6"/>
  <c r="L1301" i="6" s="1"/>
  <c r="K1376" i="6"/>
  <c r="L1376" i="6" s="1"/>
  <c r="K1554" i="6"/>
  <c r="L1554" i="6" s="1"/>
  <c r="K1447" i="6"/>
  <c r="L1447" i="6" s="1"/>
  <c r="K1374" i="6"/>
  <c r="L1374" i="6" s="1"/>
  <c r="K1438" i="6"/>
  <c r="L1438" i="6" s="1"/>
  <c r="K1499" i="6"/>
  <c r="L1499" i="6" s="1"/>
  <c r="K1405" i="6"/>
  <c r="L1405" i="6" s="1"/>
  <c r="K1469" i="6"/>
  <c r="L1469" i="6" s="1"/>
  <c r="K1523" i="6"/>
  <c r="L1523" i="6" s="1"/>
  <c r="K1486" i="6"/>
  <c r="L1486" i="6" s="1"/>
  <c r="K1566" i="6"/>
  <c r="L1566" i="6" s="1"/>
  <c r="K1513" i="6"/>
  <c r="L1513" i="6" s="1"/>
  <c r="K1631" i="6"/>
  <c r="L1631" i="6" s="1"/>
  <c r="K1624" i="6"/>
  <c r="L1624" i="6" s="1"/>
  <c r="K1568" i="6"/>
  <c r="L1568" i="6" s="1"/>
  <c r="K1648" i="6"/>
  <c r="L1648" i="6" s="1"/>
  <c r="K1650" i="6"/>
  <c r="L1650" i="6" s="1"/>
  <c r="K1629" i="6"/>
  <c r="L1629" i="6" s="1"/>
  <c r="K1690" i="6"/>
  <c r="L1690" i="6" s="1"/>
  <c r="K1754" i="6"/>
  <c r="L1754" i="6" s="1"/>
  <c r="K1713" i="6"/>
  <c r="L1713" i="6" s="1"/>
  <c r="K1777" i="6"/>
  <c r="L1777" i="6" s="1"/>
  <c r="K1728" i="6"/>
  <c r="L1728" i="6" s="1"/>
  <c r="K1792" i="6"/>
  <c r="L1792" i="6" s="1"/>
  <c r="K1743" i="6"/>
  <c r="L1743" i="6" s="1"/>
  <c r="K83" i="6"/>
  <c r="L83" i="6" s="1"/>
  <c r="K131" i="6"/>
  <c r="L131" i="6" s="1"/>
  <c r="K74" i="6"/>
  <c r="L74" i="6" s="1"/>
  <c r="K30" i="6"/>
  <c r="L30" i="6" s="1"/>
  <c r="K149" i="6"/>
  <c r="L149" i="6" s="1"/>
  <c r="K352" i="6"/>
  <c r="L352" i="6" s="1"/>
  <c r="K168" i="6"/>
  <c r="L168" i="6" s="1"/>
  <c r="K348" i="6"/>
  <c r="L348" i="6" s="1"/>
  <c r="K122" i="6"/>
  <c r="L122" i="6" s="1"/>
  <c r="K344" i="6"/>
  <c r="L344" i="6" s="1"/>
  <c r="K383" i="6"/>
  <c r="L383" i="6" s="1"/>
  <c r="K358" i="6"/>
  <c r="L358" i="6" s="1"/>
  <c r="K501" i="6"/>
  <c r="L501" i="6" s="1"/>
  <c r="K539" i="6"/>
  <c r="L539" i="6" s="1"/>
  <c r="K409" i="6"/>
  <c r="L409" i="6" s="1"/>
  <c r="K566" i="6"/>
  <c r="L566" i="6" s="1"/>
  <c r="K633" i="6"/>
  <c r="L633" i="6" s="1"/>
  <c r="K512" i="6"/>
  <c r="L512" i="6" s="1"/>
  <c r="K640" i="6"/>
  <c r="L640" i="6" s="1"/>
  <c r="K924" i="6"/>
  <c r="L924" i="6" s="1"/>
  <c r="K727" i="6"/>
  <c r="L727" i="6" s="1"/>
  <c r="K904" i="6"/>
  <c r="L904" i="6" s="1"/>
  <c r="K770" i="6"/>
  <c r="L770" i="6" s="1"/>
  <c r="K815" i="6"/>
  <c r="L815" i="6" s="1"/>
  <c r="K974" i="6"/>
  <c r="L974" i="6" s="1"/>
  <c r="K918" i="6"/>
  <c r="L918" i="6" s="1"/>
  <c r="K841" i="6"/>
  <c r="L841" i="6" s="1"/>
  <c r="K1130" i="6"/>
  <c r="L1130" i="6" s="1"/>
  <c r="K1146" i="6"/>
  <c r="L1146" i="6" s="1"/>
  <c r="K985" i="6"/>
  <c r="L985" i="6" s="1"/>
  <c r="K1093" i="6"/>
  <c r="L1093" i="6" s="1"/>
  <c r="K1104" i="6"/>
  <c r="L1104" i="6" s="1"/>
  <c r="K1296" i="6"/>
  <c r="L1296" i="6" s="1"/>
  <c r="K1228" i="6"/>
  <c r="L1228" i="6" s="1"/>
  <c r="K1258" i="6"/>
  <c r="L1258" i="6" s="1"/>
  <c r="K1302" i="6"/>
  <c r="L1302" i="6" s="1"/>
  <c r="K1371" i="6"/>
  <c r="L1371" i="6" s="1"/>
  <c r="K1465" i="6"/>
  <c r="L1465" i="6" s="1"/>
  <c r="K76" i="6"/>
  <c r="L76" i="6" s="1"/>
  <c r="K44" i="6"/>
  <c r="L44" i="6" s="1"/>
  <c r="K93" i="6"/>
  <c r="L93" i="6" s="1"/>
  <c r="K157" i="6"/>
  <c r="L157" i="6" s="1"/>
  <c r="K221" i="6"/>
  <c r="L221" i="6" s="1"/>
  <c r="K279" i="6"/>
  <c r="L279" i="6" s="1"/>
  <c r="K112" i="6"/>
  <c r="L112" i="6" s="1"/>
  <c r="K176" i="6"/>
  <c r="L176" i="6" s="1"/>
  <c r="K240" i="6"/>
  <c r="L240" i="6" s="1"/>
  <c r="K155" i="6"/>
  <c r="L155" i="6" s="1"/>
  <c r="K219" i="6"/>
  <c r="L219" i="6" s="1"/>
  <c r="K428" i="6"/>
  <c r="L428" i="6" s="1"/>
  <c r="K130" i="6"/>
  <c r="L130" i="6" s="1"/>
  <c r="K194" i="6"/>
  <c r="L194" i="6" s="1"/>
  <c r="K258" i="6"/>
  <c r="L258" i="6" s="1"/>
  <c r="K304" i="6"/>
  <c r="L304" i="6" s="1"/>
  <c r="K327" i="6"/>
  <c r="L327" i="6" s="1"/>
  <c r="K406" i="6"/>
  <c r="L406" i="6" s="1"/>
  <c r="K302" i="6"/>
  <c r="L302" i="6" s="1"/>
  <c r="K366" i="6"/>
  <c r="L366" i="6" s="1"/>
  <c r="K627" i="6"/>
  <c r="L627" i="6" s="1"/>
  <c r="K321" i="6"/>
  <c r="L321" i="6" s="1"/>
  <c r="K388" i="6"/>
  <c r="L388" i="6" s="1"/>
  <c r="K579" i="6"/>
  <c r="L579" i="6" s="1"/>
  <c r="K447" i="6"/>
  <c r="L447" i="6" s="1"/>
  <c r="K623" i="6"/>
  <c r="L623" i="6" s="1"/>
  <c r="K410" i="6"/>
  <c r="L410" i="6" s="1"/>
  <c r="K474" i="6"/>
  <c r="L474" i="6" s="1"/>
  <c r="K511" i="6"/>
  <c r="L511" i="6" s="1"/>
  <c r="K417" i="6"/>
  <c r="L417" i="6" s="1"/>
  <c r="K481" i="6"/>
  <c r="L481" i="6" s="1"/>
  <c r="K744" i="6"/>
  <c r="L744" i="6" s="1"/>
  <c r="K574" i="6"/>
  <c r="L574" i="6" s="1"/>
  <c r="K638" i="6"/>
  <c r="L638" i="6" s="1"/>
  <c r="K672" i="6"/>
  <c r="L672" i="6" s="1"/>
  <c r="K577" i="6"/>
  <c r="L577" i="6" s="1"/>
  <c r="K641" i="6"/>
  <c r="L641" i="6" s="1"/>
  <c r="K1158" i="6"/>
  <c r="L1158" i="6" s="1"/>
  <c r="K520" i="6"/>
  <c r="L520" i="6" s="1"/>
  <c r="K584" i="6"/>
  <c r="L584" i="6" s="1"/>
  <c r="K648" i="6"/>
  <c r="L648" i="6" s="1"/>
  <c r="K748" i="6"/>
  <c r="L748" i="6" s="1"/>
  <c r="K824" i="6"/>
  <c r="L824" i="6" s="1"/>
  <c r="K671" i="6"/>
  <c r="L671" i="6" s="1"/>
  <c r="K735" i="6"/>
  <c r="L735" i="6" s="1"/>
  <c r="K799" i="6"/>
  <c r="L799" i="6" s="1"/>
  <c r="K1059" i="6"/>
  <c r="L1059" i="6" s="1"/>
  <c r="K714" i="6"/>
  <c r="L714" i="6" s="1"/>
  <c r="K778" i="6"/>
  <c r="L778" i="6" s="1"/>
  <c r="K946" i="6"/>
  <c r="L946" i="6" s="1"/>
  <c r="K823" i="6"/>
  <c r="L823" i="6" s="1"/>
  <c r="K887" i="6"/>
  <c r="L887" i="6" s="1"/>
  <c r="K1034" i="6"/>
  <c r="L1034" i="6" s="1"/>
  <c r="K862" i="6"/>
  <c r="L862" i="6" s="1"/>
  <c r="K926" i="6"/>
  <c r="L926" i="6" s="1"/>
  <c r="K1198" i="6"/>
  <c r="L1198" i="6" s="1"/>
  <c r="K849" i="6"/>
  <c r="L849" i="6" s="1"/>
  <c r="K913" i="6"/>
  <c r="L913" i="6" s="1"/>
  <c r="K940" i="6"/>
  <c r="L940" i="6" s="1"/>
  <c r="K996" i="6"/>
  <c r="L996" i="6" s="1"/>
  <c r="K1039" i="6"/>
  <c r="L1039" i="6" s="1"/>
  <c r="K1018" i="6"/>
  <c r="L1018" i="6" s="1"/>
  <c r="K1062" i="6"/>
  <c r="L1062" i="6" s="1"/>
  <c r="K993" i="6"/>
  <c r="L993" i="6" s="1"/>
  <c r="K1192" i="6"/>
  <c r="L1192" i="6" s="1"/>
  <c r="K1101" i="6"/>
  <c r="L1101" i="6" s="1"/>
  <c r="K1165" i="6"/>
  <c r="L1165" i="6" s="1"/>
  <c r="K1048" i="6"/>
  <c r="L1048" i="6" s="1"/>
  <c r="K1112" i="6"/>
  <c r="L1112" i="6" s="1"/>
  <c r="K1176" i="6"/>
  <c r="L1176" i="6" s="1"/>
  <c r="K1207" i="6"/>
  <c r="L1207" i="6" s="1"/>
  <c r="K1135" i="6"/>
  <c r="L1135" i="6" s="1"/>
  <c r="K1323" i="6"/>
  <c r="L1323" i="6" s="1"/>
  <c r="K1367" i="6"/>
  <c r="L1367" i="6" s="1"/>
  <c r="K1255" i="6"/>
  <c r="L1255" i="6" s="1"/>
  <c r="K1293" i="6"/>
  <c r="L1293" i="6" s="1"/>
  <c r="K1266" i="6"/>
  <c r="L1266" i="6" s="1"/>
  <c r="K1424" i="6"/>
  <c r="L1424" i="6" s="1"/>
  <c r="K1233" i="6"/>
  <c r="L1233" i="6" s="1"/>
  <c r="K1327" i="6"/>
  <c r="L1327" i="6" s="1"/>
  <c r="K1355" i="6"/>
  <c r="L1355" i="6" s="1"/>
  <c r="K1354" i="6"/>
  <c r="L1354" i="6" s="1"/>
  <c r="K1305" i="6"/>
  <c r="L1305" i="6" s="1"/>
  <c r="K1399" i="6"/>
  <c r="L1399" i="6" s="1"/>
  <c r="K1475" i="6"/>
  <c r="L1475" i="6" s="1"/>
  <c r="K1451" i="6"/>
  <c r="L1451" i="6" s="1"/>
  <c r="K1378" i="6"/>
  <c r="L1378" i="6" s="1"/>
  <c r="K1442" i="6"/>
  <c r="L1442" i="6" s="1"/>
  <c r="K1473" i="6"/>
  <c r="L1473" i="6" s="1"/>
  <c r="K1409" i="6"/>
  <c r="L1409" i="6" s="1"/>
  <c r="K1504" i="6"/>
  <c r="L1504" i="6" s="1"/>
  <c r="K1527" i="6"/>
  <c r="L1527" i="6" s="1"/>
  <c r="K1490" i="6"/>
  <c r="L1490" i="6" s="1"/>
  <c r="K1587" i="6"/>
  <c r="L1587" i="6" s="1"/>
  <c r="K1517" i="6"/>
  <c r="L1517" i="6" s="1"/>
  <c r="K1659" i="6"/>
  <c r="L1659" i="6" s="1"/>
  <c r="K1614" i="6"/>
  <c r="L1614" i="6" s="1"/>
  <c r="K1572" i="6"/>
  <c r="L1572" i="6" s="1"/>
  <c r="K1652" i="6"/>
  <c r="L1652" i="6" s="1"/>
  <c r="K1654" i="6"/>
  <c r="L1654" i="6" s="1"/>
  <c r="K1633" i="6"/>
  <c r="L1633" i="6" s="1"/>
  <c r="K1694" i="6"/>
  <c r="L1694" i="6" s="1"/>
  <c r="K1758" i="6"/>
  <c r="L1758" i="6" s="1"/>
  <c r="K1717" i="6"/>
  <c r="L1717" i="6" s="1"/>
  <c r="K1781" i="6"/>
  <c r="L1781" i="6" s="1"/>
  <c r="K1732" i="6"/>
  <c r="L1732" i="6" s="1"/>
  <c r="K1796" i="6"/>
  <c r="L1796" i="6" s="1"/>
  <c r="K1747" i="6"/>
  <c r="L1747" i="6" s="1"/>
  <c r="K77" i="6"/>
  <c r="L77" i="6" s="1"/>
  <c r="K91" i="6"/>
  <c r="L91" i="6" s="1"/>
  <c r="K26" i="6"/>
  <c r="L26" i="6" s="1"/>
  <c r="K186" i="6"/>
  <c r="L186" i="6" s="1"/>
  <c r="K55" i="6"/>
  <c r="L55" i="6" s="1"/>
  <c r="K23" i="6"/>
  <c r="L23" i="6" s="1"/>
  <c r="K97" i="6"/>
  <c r="L97" i="6" s="1"/>
  <c r="K161" i="6"/>
  <c r="L161" i="6" s="1"/>
  <c r="K225" i="6"/>
  <c r="L225" i="6" s="1"/>
  <c r="K283" i="6"/>
  <c r="L283" i="6" s="1"/>
  <c r="K116" i="6"/>
  <c r="L116" i="6" s="1"/>
  <c r="K180" i="6"/>
  <c r="L180" i="6" s="1"/>
  <c r="K244" i="6"/>
  <c r="L244" i="6" s="1"/>
  <c r="K159" i="6"/>
  <c r="L159" i="6" s="1"/>
  <c r="K223" i="6"/>
  <c r="L223" i="6" s="1"/>
  <c r="K635" i="6"/>
  <c r="L635" i="6" s="1"/>
  <c r="K134" i="6"/>
  <c r="L134" i="6" s="1"/>
  <c r="K198" i="6"/>
  <c r="L198" i="6" s="1"/>
  <c r="K307" i="6"/>
  <c r="L307" i="6" s="1"/>
  <c r="K380" i="6"/>
  <c r="L380" i="6" s="1"/>
  <c r="K331" i="6"/>
  <c r="L331" i="6" s="1"/>
  <c r="K476" i="6"/>
  <c r="L476" i="6" s="1"/>
  <c r="K306" i="6"/>
  <c r="L306" i="6" s="1"/>
  <c r="K370" i="6"/>
  <c r="L370" i="6" s="1"/>
  <c r="K261" i="6"/>
  <c r="L261" i="6" s="1"/>
  <c r="K325" i="6"/>
  <c r="L325" i="6" s="1"/>
  <c r="K403" i="6"/>
  <c r="L403" i="6" s="1"/>
  <c r="K643" i="6"/>
  <c r="L643" i="6" s="1"/>
  <c r="K451" i="6"/>
  <c r="L451" i="6" s="1"/>
  <c r="K717" i="6"/>
  <c r="L717" i="6" s="1"/>
  <c r="K414" i="6"/>
  <c r="L414" i="6" s="1"/>
  <c r="K478" i="6"/>
  <c r="L478" i="6" s="1"/>
  <c r="K547" i="6"/>
  <c r="L547" i="6" s="1"/>
  <c r="K421" i="6"/>
  <c r="L421" i="6" s="1"/>
  <c r="K485" i="6"/>
  <c r="L485" i="6" s="1"/>
  <c r="K760" i="6"/>
  <c r="L760" i="6" s="1"/>
  <c r="K578" i="6"/>
  <c r="L578" i="6" s="1"/>
  <c r="K642" i="6"/>
  <c r="L642" i="6" s="1"/>
  <c r="K685" i="6"/>
  <c r="L685" i="6" s="1"/>
  <c r="K581" i="6"/>
  <c r="L581" i="6" s="1"/>
  <c r="K645" i="6"/>
  <c r="L645" i="6" s="1"/>
  <c r="K673" i="6"/>
  <c r="L673" i="6" s="1"/>
  <c r="K524" i="6"/>
  <c r="L524" i="6" s="1"/>
  <c r="K588" i="6"/>
  <c r="L588" i="6" s="1"/>
  <c r="K661" i="6"/>
  <c r="L661" i="6" s="1"/>
  <c r="K764" i="6"/>
  <c r="L764" i="6" s="1"/>
  <c r="K856" i="6"/>
  <c r="L856" i="6" s="1"/>
  <c r="K675" i="6"/>
  <c r="L675" i="6" s="1"/>
  <c r="K739" i="6"/>
  <c r="L739" i="6" s="1"/>
  <c r="K803" i="6"/>
  <c r="L803" i="6" s="1"/>
  <c r="K654" i="6"/>
  <c r="L654" i="6" s="1"/>
  <c r="K718" i="6"/>
  <c r="L718" i="6" s="1"/>
  <c r="K782" i="6"/>
  <c r="L782" i="6" s="1"/>
  <c r="K972" i="6"/>
  <c r="L972" i="6" s="1"/>
  <c r="K827" i="6"/>
  <c r="L827" i="6" s="1"/>
  <c r="K891" i="6"/>
  <c r="L891" i="6" s="1"/>
  <c r="K1206" i="6"/>
  <c r="L1206" i="6" s="1"/>
  <c r="K866" i="6"/>
  <c r="L866" i="6" s="1"/>
  <c r="K930" i="6"/>
  <c r="L930" i="6" s="1"/>
  <c r="K944" i="6"/>
  <c r="L944" i="6" s="1"/>
  <c r="K853" i="6"/>
  <c r="L853" i="6" s="1"/>
  <c r="K917" i="6"/>
  <c r="L917" i="6" s="1"/>
  <c r="K958" i="6"/>
  <c r="L958" i="6" s="1"/>
  <c r="K1000" i="6"/>
  <c r="L1000" i="6" s="1"/>
  <c r="K1075" i="6"/>
  <c r="L1075" i="6" s="1"/>
  <c r="K1030" i="6"/>
  <c r="L1030" i="6" s="1"/>
  <c r="K1106" i="6"/>
  <c r="L1106" i="6" s="1"/>
  <c r="K997" i="6"/>
  <c r="L997" i="6" s="1"/>
  <c r="K1286" i="6"/>
  <c r="L1286" i="6" s="1"/>
  <c r="K1105" i="6"/>
  <c r="L1105" i="6" s="1"/>
  <c r="K1169" i="6"/>
  <c r="L1169" i="6" s="1"/>
  <c r="K1052" i="6"/>
  <c r="L1052" i="6" s="1"/>
  <c r="K1116" i="6"/>
  <c r="L1116" i="6" s="1"/>
  <c r="K1180" i="6"/>
  <c r="L1180" i="6" s="1"/>
  <c r="K1248" i="6"/>
  <c r="L1248" i="6" s="1"/>
  <c r="K1139" i="6"/>
  <c r="L1139" i="6" s="1"/>
  <c r="K1212" i="6"/>
  <c r="L1212" i="6" s="1"/>
  <c r="K1297" i="6"/>
  <c r="L1297" i="6" s="1"/>
  <c r="K1259" i="6"/>
  <c r="L1259" i="6" s="1"/>
  <c r="K1298" i="6"/>
  <c r="L1298" i="6" s="1"/>
  <c r="K1270" i="6"/>
  <c r="L1270" i="6" s="1"/>
  <c r="K1287" i="6"/>
  <c r="L1287" i="6" s="1"/>
  <c r="K1237" i="6"/>
  <c r="L1237" i="6" s="1"/>
  <c r="K1488" i="6"/>
  <c r="L1488" i="6" s="1"/>
  <c r="K1359" i="6"/>
  <c r="L1359" i="6" s="1"/>
  <c r="K1358" i="6"/>
  <c r="L1358" i="6" s="1"/>
  <c r="K1309" i="6"/>
  <c r="L1309" i="6" s="1"/>
  <c r="K1404" i="6"/>
  <c r="L1404" i="6" s="1"/>
  <c r="K1500" i="6"/>
  <c r="L1500" i="6" s="1"/>
  <c r="K1455" i="6"/>
  <c r="L1455" i="6" s="1"/>
  <c r="K1382" i="6"/>
  <c r="L1382" i="6" s="1"/>
  <c r="K1446" i="6"/>
  <c r="L1446" i="6" s="1"/>
  <c r="K1492" i="6"/>
  <c r="L1492" i="6" s="1"/>
  <c r="K1413" i="6"/>
  <c r="L1413" i="6" s="1"/>
  <c r="K1538" i="6"/>
  <c r="L1538" i="6" s="1"/>
  <c r="K1531" i="6"/>
  <c r="L1531" i="6" s="1"/>
  <c r="K1494" i="6"/>
  <c r="L1494" i="6" s="1"/>
  <c r="K1590" i="6"/>
  <c r="L1590" i="6" s="1"/>
  <c r="K1521" i="6"/>
  <c r="L1521" i="6" s="1"/>
  <c r="K1557" i="6"/>
  <c r="L1557" i="6" s="1"/>
  <c r="K1626" i="6"/>
  <c r="L1626" i="6" s="1"/>
  <c r="K1576" i="6"/>
  <c r="L1576" i="6" s="1"/>
  <c r="K1656" i="6"/>
  <c r="L1656" i="6" s="1"/>
  <c r="K1658" i="6"/>
  <c r="L1658" i="6" s="1"/>
  <c r="K1637" i="6"/>
  <c r="L1637" i="6" s="1"/>
  <c r="K1698" i="6"/>
  <c r="L1698" i="6" s="1"/>
  <c r="K1762" i="6"/>
  <c r="L1762" i="6" s="1"/>
  <c r="K1721" i="6"/>
  <c r="L1721" i="6" s="1"/>
  <c r="K1785" i="6"/>
  <c r="L1785" i="6" s="1"/>
  <c r="K1736" i="6"/>
  <c r="L1736" i="6" s="1"/>
  <c r="K1800" i="6"/>
  <c r="L1800" i="6" s="1"/>
  <c r="K1751" i="6"/>
  <c r="L1751" i="6" s="1"/>
  <c r="K73" i="6"/>
  <c r="L73" i="6" s="1"/>
  <c r="K287" i="6"/>
  <c r="L287" i="6" s="1"/>
  <c r="K70" i="6"/>
  <c r="L70" i="6" s="1"/>
  <c r="K22" i="6"/>
  <c r="L22" i="6" s="1"/>
  <c r="K1773" i="6"/>
  <c r="L1773" i="6" s="1"/>
  <c r="K72" i="6"/>
  <c r="L72" i="6" s="1"/>
  <c r="K40" i="6"/>
  <c r="L40" i="6" s="1"/>
  <c r="K101" i="6"/>
  <c r="L101" i="6" s="1"/>
  <c r="K165" i="6"/>
  <c r="L165" i="6" s="1"/>
  <c r="K229" i="6"/>
  <c r="L229" i="6" s="1"/>
  <c r="K292" i="6"/>
  <c r="L292" i="6" s="1"/>
  <c r="K120" i="6"/>
  <c r="L120" i="6" s="1"/>
  <c r="K184" i="6"/>
  <c r="L184" i="6" s="1"/>
  <c r="K248" i="6"/>
  <c r="L248" i="6" s="1"/>
  <c r="K163" i="6"/>
  <c r="L163" i="6" s="1"/>
  <c r="K227" i="6"/>
  <c r="L227" i="6" s="1"/>
  <c r="K311" i="6"/>
  <c r="L311" i="6" s="1"/>
  <c r="K138" i="6"/>
  <c r="L138" i="6" s="1"/>
  <c r="K202" i="6"/>
  <c r="L202" i="6" s="1"/>
  <c r="K336" i="6"/>
  <c r="L336" i="6" s="1"/>
  <c r="K387" i="6"/>
  <c r="L387" i="6" s="1"/>
  <c r="K335" i="6"/>
  <c r="L335" i="6" s="1"/>
  <c r="K571" i="6"/>
  <c r="L571" i="6" s="1"/>
  <c r="K310" i="6"/>
  <c r="L310" i="6" s="1"/>
  <c r="K374" i="6"/>
  <c r="L374" i="6" s="1"/>
  <c r="K265" i="6"/>
  <c r="L265" i="6" s="1"/>
  <c r="K329" i="6"/>
  <c r="L329" i="6" s="1"/>
  <c r="K472" i="6"/>
  <c r="L472" i="6" s="1"/>
  <c r="K797" i="6"/>
  <c r="L797" i="6" s="1"/>
  <c r="K455" i="6"/>
  <c r="L455" i="6" s="1"/>
  <c r="K745" i="6"/>
  <c r="L745" i="6" s="1"/>
  <c r="K418" i="6"/>
  <c r="L418" i="6" s="1"/>
  <c r="K482" i="6"/>
  <c r="L482" i="6" s="1"/>
  <c r="K611" i="6"/>
  <c r="L611" i="6" s="1"/>
  <c r="K425" i="6"/>
  <c r="L425" i="6" s="1"/>
  <c r="K503" i="6"/>
  <c r="L503" i="6" s="1"/>
  <c r="K776" i="6"/>
  <c r="L776" i="6" s="1"/>
  <c r="K582" i="6"/>
  <c r="L582" i="6" s="1"/>
  <c r="K646" i="6"/>
  <c r="L646" i="6" s="1"/>
  <c r="K828" i="6"/>
  <c r="L828" i="6" s="1"/>
  <c r="K585" i="6"/>
  <c r="L585" i="6" s="1"/>
  <c r="K649" i="6"/>
  <c r="L649" i="6" s="1"/>
  <c r="K704" i="6"/>
  <c r="L704" i="6" s="1"/>
  <c r="K528" i="6"/>
  <c r="L528" i="6" s="1"/>
  <c r="K592" i="6"/>
  <c r="L592" i="6" s="1"/>
  <c r="K665" i="6"/>
  <c r="L665" i="6" s="1"/>
  <c r="K780" i="6"/>
  <c r="L780" i="6" s="1"/>
  <c r="K888" i="6"/>
  <c r="L888" i="6" s="1"/>
  <c r="K679" i="6"/>
  <c r="L679" i="6" s="1"/>
  <c r="K743" i="6"/>
  <c r="L743" i="6" s="1"/>
  <c r="K960" i="6"/>
  <c r="L960" i="6" s="1"/>
  <c r="K658" i="6"/>
  <c r="L658" i="6" s="1"/>
  <c r="K722" i="6"/>
  <c r="L722" i="6" s="1"/>
  <c r="K786" i="6"/>
  <c r="L786" i="6" s="1"/>
  <c r="K995" i="6"/>
  <c r="L995" i="6" s="1"/>
  <c r="K831" i="6"/>
  <c r="L831" i="6" s="1"/>
  <c r="K895" i="6"/>
  <c r="L895" i="6" s="1"/>
  <c r="K968" i="6"/>
  <c r="L968" i="6" s="1"/>
  <c r="K870" i="6"/>
  <c r="L870" i="6" s="1"/>
  <c r="K934" i="6"/>
  <c r="L934" i="6" s="1"/>
  <c r="K947" i="6"/>
  <c r="L947" i="6" s="1"/>
  <c r="K857" i="6"/>
  <c r="L857" i="6" s="1"/>
  <c r="K921" i="6"/>
  <c r="L921" i="6" s="1"/>
  <c r="K975" i="6"/>
  <c r="L975" i="6" s="1"/>
  <c r="K1004" i="6"/>
  <c r="L1004" i="6" s="1"/>
  <c r="K1126" i="6"/>
  <c r="L1126" i="6" s="1"/>
  <c r="K1042" i="6"/>
  <c r="L1042" i="6" s="1"/>
  <c r="K1170" i="6"/>
  <c r="L1170" i="6" s="1"/>
  <c r="K1001" i="6"/>
  <c r="L1001" i="6" s="1"/>
  <c r="K1316" i="6"/>
  <c r="L1316" i="6" s="1"/>
  <c r="K1109" i="6"/>
  <c r="L1109" i="6" s="1"/>
  <c r="K1173" i="6"/>
  <c r="L1173" i="6" s="1"/>
  <c r="K1056" i="6"/>
  <c r="L1056" i="6" s="1"/>
  <c r="K1120" i="6"/>
  <c r="L1120" i="6" s="1"/>
  <c r="K1184" i="6"/>
  <c r="L1184" i="6" s="1"/>
  <c r="K1079" i="6"/>
  <c r="L1079" i="6" s="1"/>
  <c r="K1143" i="6"/>
  <c r="L1143" i="6" s="1"/>
  <c r="K1224" i="6"/>
  <c r="L1224" i="6" s="1"/>
  <c r="K1311" i="6"/>
  <c r="L1311" i="6" s="1"/>
  <c r="K1263" i="6"/>
  <c r="L1263" i="6" s="1"/>
  <c r="K1210" i="6"/>
  <c r="L1210" i="6" s="1"/>
  <c r="K1274" i="6"/>
  <c r="L1274" i="6" s="1"/>
  <c r="K1292" i="6"/>
  <c r="L1292" i="6" s="1"/>
  <c r="K1241" i="6"/>
  <c r="L1241" i="6" s="1"/>
  <c r="K1395" i="6"/>
  <c r="L1395" i="6" s="1"/>
  <c r="K1495" i="6"/>
  <c r="L1495" i="6" s="1"/>
  <c r="K1436" i="6"/>
  <c r="L1436" i="6" s="1"/>
  <c r="K1313" i="6"/>
  <c r="L1313" i="6" s="1"/>
  <c r="K1411" i="6"/>
  <c r="L1411" i="6" s="1"/>
  <c r="K1528" i="6"/>
  <c r="L1528" i="6" s="1"/>
  <c r="K1459" i="6"/>
  <c r="L1459" i="6" s="1"/>
  <c r="K1386" i="6"/>
  <c r="L1386" i="6" s="1"/>
  <c r="K1450" i="6"/>
  <c r="L1450" i="6" s="1"/>
  <c r="K1511" i="6"/>
  <c r="L1511" i="6" s="1"/>
  <c r="K1417" i="6"/>
  <c r="L1417" i="6" s="1"/>
  <c r="K1599" i="6"/>
  <c r="L1599" i="6" s="1"/>
  <c r="K1547" i="6"/>
  <c r="L1547" i="6" s="1"/>
  <c r="K1498" i="6"/>
  <c r="L1498" i="6" s="1"/>
  <c r="K1575" i="6"/>
  <c r="L1575" i="6" s="1"/>
  <c r="K1525" i="6"/>
  <c r="L1525" i="6" s="1"/>
  <c r="K1561" i="6"/>
  <c r="L1561" i="6" s="1"/>
  <c r="K1663" i="6"/>
  <c r="L1663" i="6" s="1"/>
  <c r="K1580" i="6"/>
  <c r="L1580" i="6" s="1"/>
  <c r="K1660" i="6"/>
  <c r="L1660" i="6" s="1"/>
  <c r="K1662" i="6"/>
  <c r="L1662" i="6" s="1"/>
  <c r="K1641" i="6"/>
  <c r="L1641" i="6" s="1"/>
  <c r="K1702" i="6"/>
  <c r="L1702" i="6" s="1"/>
  <c r="K1766" i="6"/>
  <c r="L1766" i="6" s="1"/>
  <c r="K1725" i="6"/>
  <c r="L1725" i="6" s="1"/>
  <c r="K1789" i="6"/>
  <c r="L1789" i="6" s="1"/>
  <c r="K1740" i="6"/>
  <c r="L1740" i="6" s="1"/>
  <c r="K1691" i="6"/>
  <c r="L1691" i="6" s="1"/>
  <c r="K1755" i="6"/>
  <c r="L1755" i="6" s="1"/>
  <c r="K69" i="6"/>
  <c r="L69" i="6" s="1"/>
  <c r="K340" i="6"/>
  <c r="L340" i="6" s="1"/>
  <c r="K115" i="6"/>
  <c r="L115" i="6" s="1"/>
  <c r="K712" i="6"/>
  <c r="L712" i="6" s="1"/>
  <c r="K87" i="6"/>
  <c r="L87" i="6" s="1"/>
  <c r="K135" i="6"/>
  <c r="L135" i="6" s="1"/>
  <c r="K51" i="6"/>
  <c r="L51" i="6" s="1"/>
  <c r="K105" i="6"/>
  <c r="L105" i="6" s="1"/>
  <c r="K169" i="6"/>
  <c r="L169" i="6" s="1"/>
  <c r="K233" i="6"/>
  <c r="L233" i="6" s="1"/>
  <c r="K360" i="6"/>
  <c r="L360" i="6" s="1"/>
  <c r="K124" i="6"/>
  <c r="L124" i="6" s="1"/>
  <c r="K188" i="6"/>
  <c r="L188" i="6" s="1"/>
  <c r="K252" i="6"/>
  <c r="L252" i="6" s="1"/>
  <c r="K167" i="6"/>
  <c r="L167" i="6" s="1"/>
  <c r="K231" i="6"/>
  <c r="L231" i="6" s="1"/>
  <c r="K364" i="6"/>
  <c r="L364" i="6" s="1"/>
  <c r="K142" i="6"/>
  <c r="L142" i="6" s="1"/>
  <c r="K206" i="6"/>
  <c r="L206" i="6" s="1"/>
  <c r="K268" i="6"/>
  <c r="L268" i="6" s="1"/>
  <c r="K416" i="6"/>
  <c r="L416" i="6" s="1"/>
  <c r="K339" i="6"/>
  <c r="L339" i="6" s="1"/>
  <c r="K765" i="6"/>
  <c r="L765" i="6" s="1"/>
  <c r="K314" i="6"/>
  <c r="L314" i="6" s="1"/>
  <c r="K378" i="6"/>
  <c r="L378" i="6" s="1"/>
  <c r="K269" i="6"/>
  <c r="L269" i="6" s="1"/>
  <c r="K333" i="6"/>
  <c r="L333" i="6" s="1"/>
  <c r="K398" i="6"/>
  <c r="L398" i="6" s="1"/>
  <c r="K551" i="6"/>
  <c r="L551" i="6" s="1"/>
  <c r="K459" i="6"/>
  <c r="L459" i="6" s="1"/>
  <c r="K492" i="6"/>
  <c r="L492" i="6" s="1"/>
  <c r="K422" i="6"/>
  <c r="L422" i="6" s="1"/>
  <c r="K486" i="6"/>
  <c r="L486" i="6" s="1"/>
  <c r="K491" i="6"/>
  <c r="L491" i="6" s="1"/>
  <c r="K429" i="6"/>
  <c r="L429" i="6" s="1"/>
  <c r="K517" i="6"/>
  <c r="L517" i="6" s="1"/>
  <c r="K792" i="6"/>
  <c r="L792" i="6" s="1"/>
  <c r="K586" i="6"/>
  <c r="L586" i="6" s="1"/>
  <c r="K650" i="6"/>
  <c r="L650" i="6" s="1"/>
  <c r="K525" i="6"/>
  <c r="L525" i="6" s="1"/>
  <c r="K589" i="6"/>
  <c r="L589" i="6" s="1"/>
  <c r="K660" i="6"/>
  <c r="L660" i="6" s="1"/>
  <c r="K720" i="6"/>
  <c r="L720" i="6" s="1"/>
  <c r="K532" i="6"/>
  <c r="L532" i="6" s="1"/>
  <c r="K596" i="6"/>
  <c r="L596" i="6" s="1"/>
  <c r="K848" i="6"/>
  <c r="L848" i="6" s="1"/>
  <c r="K796" i="6"/>
  <c r="L796" i="6" s="1"/>
  <c r="K920" i="6"/>
  <c r="L920" i="6" s="1"/>
  <c r="K683" i="6"/>
  <c r="L683" i="6" s="1"/>
  <c r="K747" i="6"/>
  <c r="L747" i="6" s="1"/>
  <c r="K836" i="6"/>
  <c r="L836" i="6" s="1"/>
  <c r="K662" i="6"/>
  <c r="L662" i="6" s="1"/>
  <c r="K726" i="6"/>
  <c r="L726" i="6" s="1"/>
  <c r="K790" i="6"/>
  <c r="L790" i="6" s="1"/>
  <c r="K1023" i="6"/>
  <c r="L1023" i="6" s="1"/>
  <c r="K835" i="6"/>
  <c r="L835" i="6" s="1"/>
  <c r="K899" i="6"/>
  <c r="L899" i="6" s="1"/>
  <c r="K971" i="6"/>
  <c r="L971" i="6" s="1"/>
  <c r="K874" i="6"/>
  <c r="L874" i="6" s="1"/>
  <c r="K938" i="6"/>
  <c r="L938" i="6" s="1"/>
  <c r="K999" i="6"/>
  <c r="L999" i="6" s="1"/>
  <c r="K861" i="6"/>
  <c r="L861" i="6" s="1"/>
  <c r="K925" i="6"/>
  <c r="L925" i="6" s="1"/>
  <c r="K1037" i="6"/>
  <c r="L1037" i="6" s="1"/>
  <c r="K1008" i="6"/>
  <c r="L1008" i="6" s="1"/>
  <c r="K1022" i="6"/>
  <c r="L1022" i="6" s="1"/>
  <c r="K1118" i="6"/>
  <c r="L1118" i="6" s="1"/>
  <c r="K941" i="6"/>
  <c r="L941" i="6" s="1"/>
  <c r="K1005" i="6"/>
  <c r="L1005" i="6" s="1"/>
  <c r="K1049" i="6"/>
  <c r="L1049" i="6" s="1"/>
  <c r="K1113" i="6"/>
  <c r="L1113" i="6" s="1"/>
  <c r="K1177" i="6"/>
  <c r="L1177" i="6" s="1"/>
  <c r="K1060" i="6"/>
  <c r="L1060" i="6" s="1"/>
  <c r="K1124" i="6"/>
  <c r="L1124" i="6" s="1"/>
  <c r="K1194" i="6"/>
  <c r="L1194" i="6" s="1"/>
  <c r="K1083" i="6"/>
  <c r="L1083" i="6" s="1"/>
  <c r="K1147" i="6"/>
  <c r="L1147" i="6" s="1"/>
  <c r="K1227" i="6"/>
  <c r="L1227" i="6" s="1"/>
  <c r="K1456" i="6"/>
  <c r="L1456" i="6" s="1"/>
  <c r="K1267" i="6"/>
  <c r="L1267" i="6" s="1"/>
  <c r="K1214" i="6"/>
  <c r="L1214" i="6" s="1"/>
  <c r="K1278" i="6"/>
  <c r="L1278" i="6" s="1"/>
  <c r="K1384" i="6"/>
  <c r="L1384" i="6" s="1"/>
  <c r="K1245" i="6"/>
  <c r="L1245" i="6" s="1"/>
  <c r="K1400" i="6"/>
  <c r="L1400" i="6" s="1"/>
  <c r="K1364" i="6"/>
  <c r="L1364" i="6" s="1"/>
  <c r="K1468" i="6"/>
  <c r="L1468" i="6" s="1"/>
  <c r="K1317" i="6"/>
  <c r="L1317" i="6" s="1"/>
  <c r="K1444" i="6"/>
  <c r="L1444" i="6" s="1"/>
  <c r="K1602" i="6"/>
  <c r="L1602" i="6" s="1"/>
  <c r="K1463" i="6"/>
  <c r="L1463" i="6" s="1"/>
  <c r="K1390" i="6"/>
  <c r="L1390" i="6" s="1"/>
  <c r="K1454" i="6"/>
  <c r="L1454" i="6" s="1"/>
  <c r="K1559" i="6"/>
  <c r="L1559" i="6" s="1"/>
  <c r="K1421" i="6"/>
  <c r="L1421" i="6" s="1"/>
  <c r="K1520" i="6"/>
  <c r="L1520" i="6" s="1"/>
  <c r="K1643" i="6"/>
  <c r="L1643" i="6" s="1"/>
  <c r="K1502" i="6"/>
  <c r="L1502" i="6" s="1"/>
  <c r="K1578" i="6"/>
  <c r="L1578" i="6" s="1"/>
  <c r="K1529" i="6"/>
  <c r="L1529" i="6" s="1"/>
  <c r="K1565" i="6"/>
  <c r="L1565" i="6" s="1"/>
  <c r="K1604" i="6"/>
  <c r="L1604" i="6" s="1"/>
  <c r="K1584" i="6"/>
  <c r="L1584" i="6" s="1"/>
  <c r="K1664" i="6"/>
  <c r="L1664" i="6" s="1"/>
  <c r="K1666" i="6"/>
  <c r="L1666" i="6" s="1"/>
  <c r="K1645" i="6"/>
  <c r="L1645" i="6" s="1"/>
  <c r="K1706" i="6"/>
  <c r="L1706" i="6" s="1"/>
  <c r="K1770" i="6"/>
  <c r="L1770" i="6" s="1"/>
  <c r="K1729" i="6"/>
  <c r="L1729" i="6" s="1"/>
  <c r="K1793" i="6"/>
  <c r="L1793" i="6" s="1"/>
  <c r="K1744" i="6"/>
  <c r="L1744" i="6" s="1"/>
  <c r="K1695" i="6"/>
  <c r="L1695" i="6" s="1"/>
  <c r="K1759" i="6"/>
  <c r="L1759" i="6" s="1"/>
  <c r="K65" i="6"/>
  <c r="L65" i="6" s="1"/>
  <c r="K66" i="6"/>
  <c r="L66" i="6" s="1"/>
  <c r="K324" i="6"/>
  <c r="L324" i="6" s="1"/>
  <c r="K781" i="6"/>
  <c r="L781" i="6" s="1"/>
  <c r="K1739" i="6"/>
  <c r="L1739" i="6" s="1"/>
  <c r="K127" i="6"/>
  <c r="L127" i="6" s="1"/>
  <c r="K68" i="6"/>
  <c r="L68" i="6" s="1"/>
  <c r="K36" i="6"/>
  <c r="L36" i="6" s="1"/>
  <c r="K109" i="6"/>
  <c r="L109" i="6" s="1"/>
  <c r="K173" i="6"/>
  <c r="L173" i="6" s="1"/>
  <c r="K237" i="6"/>
  <c r="L237" i="6" s="1"/>
  <c r="K436" i="6"/>
  <c r="L436" i="6" s="1"/>
  <c r="K128" i="6"/>
  <c r="L128" i="6" s="1"/>
  <c r="K192" i="6"/>
  <c r="L192" i="6" s="1"/>
  <c r="K256" i="6"/>
  <c r="L256" i="6" s="1"/>
  <c r="K171" i="6"/>
  <c r="L171" i="6" s="1"/>
  <c r="K235" i="6"/>
  <c r="L235" i="6" s="1"/>
  <c r="K82" i="6"/>
  <c r="L82" i="6" s="1"/>
  <c r="K146" i="6"/>
  <c r="L146" i="6" s="1"/>
  <c r="K210" i="6"/>
  <c r="L210" i="6" s="1"/>
  <c r="K271" i="6"/>
  <c r="L271" i="6" s="1"/>
  <c r="K384" i="6"/>
  <c r="L384" i="6" s="1"/>
  <c r="K343" i="6"/>
  <c r="L343" i="6" s="1"/>
  <c r="K386" i="6"/>
  <c r="L386" i="6" s="1"/>
  <c r="K318" i="6"/>
  <c r="L318" i="6" s="1"/>
  <c r="K382" i="6"/>
  <c r="L382" i="6" s="1"/>
  <c r="K273" i="6"/>
  <c r="L273" i="6" s="1"/>
  <c r="K337" i="6"/>
  <c r="L337" i="6" s="1"/>
  <c r="K444" i="6"/>
  <c r="L444" i="6" s="1"/>
  <c r="K615" i="6"/>
  <c r="L615" i="6" s="1"/>
  <c r="K463" i="6"/>
  <c r="L463" i="6" s="1"/>
  <c r="K497" i="6"/>
  <c r="L497" i="6" s="1"/>
  <c r="K426" i="6"/>
  <c r="L426" i="6" s="1"/>
  <c r="K526" i="6"/>
  <c r="L526" i="6" s="1"/>
  <c r="K514" i="6"/>
  <c r="L514" i="6" s="1"/>
  <c r="K433" i="6"/>
  <c r="L433" i="6" s="1"/>
  <c r="K531" i="6"/>
  <c r="L531" i="6" s="1"/>
  <c r="K656" i="6"/>
  <c r="L656" i="6" s="1"/>
  <c r="K590" i="6"/>
  <c r="L590" i="6" s="1"/>
  <c r="K684" i="6"/>
  <c r="L684" i="6" s="1"/>
  <c r="K529" i="6"/>
  <c r="L529" i="6" s="1"/>
  <c r="K593" i="6"/>
  <c r="L593" i="6" s="1"/>
  <c r="K668" i="6"/>
  <c r="L668" i="6" s="1"/>
  <c r="K736" i="6"/>
  <c r="L736" i="6" s="1"/>
  <c r="K536" i="6"/>
  <c r="L536" i="6" s="1"/>
  <c r="K600" i="6"/>
  <c r="L600" i="6" s="1"/>
  <c r="K705" i="6"/>
  <c r="L705" i="6" s="1"/>
  <c r="K892" i="6"/>
  <c r="L892" i="6" s="1"/>
  <c r="K1003" i="6"/>
  <c r="L1003" i="6" s="1"/>
  <c r="K687" i="6"/>
  <c r="L687" i="6" s="1"/>
  <c r="K751" i="6"/>
  <c r="L751" i="6" s="1"/>
  <c r="K868" i="6"/>
  <c r="L868" i="6" s="1"/>
  <c r="K666" i="6"/>
  <c r="L666" i="6" s="1"/>
  <c r="K730" i="6"/>
  <c r="L730" i="6" s="1"/>
  <c r="K794" i="6"/>
  <c r="L794" i="6" s="1"/>
  <c r="K1027" i="6"/>
  <c r="L1027" i="6" s="1"/>
  <c r="K839" i="6"/>
  <c r="L839" i="6" s="1"/>
  <c r="K903" i="6"/>
  <c r="L903" i="6" s="1"/>
  <c r="K1138" i="6"/>
  <c r="L1138" i="6" s="1"/>
  <c r="K878" i="6"/>
  <c r="L878" i="6" s="1"/>
  <c r="K962" i="6"/>
  <c r="L962" i="6" s="1"/>
  <c r="K1276" i="6"/>
  <c r="L1276" i="6" s="1"/>
  <c r="K865" i="6"/>
  <c r="L865" i="6" s="1"/>
  <c r="K929" i="6"/>
  <c r="L929" i="6" s="1"/>
  <c r="K1066" i="6"/>
  <c r="L1066" i="6" s="1"/>
  <c r="K1012" i="6"/>
  <c r="L1012" i="6" s="1"/>
  <c r="K1047" i="6"/>
  <c r="L1047" i="6" s="1"/>
  <c r="K1182" i="6"/>
  <c r="L1182" i="6" s="1"/>
  <c r="K945" i="6"/>
  <c r="L945" i="6" s="1"/>
  <c r="K1009" i="6"/>
  <c r="L1009" i="6" s="1"/>
  <c r="K1053" i="6"/>
  <c r="L1053" i="6" s="1"/>
  <c r="K1117" i="6"/>
  <c r="L1117" i="6" s="1"/>
  <c r="K1181" i="6"/>
  <c r="L1181" i="6" s="1"/>
  <c r="K1064" i="6"/>
  <c r="L1064" i="6" s="1"/>
  <c r="K1128" i="6"/>
  <c r="L1128" i="6" s="1"/>
  <c r="K1204" i="6"/>
  <c r="L1204" i="6" s="1"/>
  <c r="K1087" i="6"/>
  <c r="L1087" i="6" s="1"/>
  <c r="K1151" i="6"/>
  <c r="L1151" i="6" s="1"/>
  <c r="K1240" i="6"/>
  <c r="L1240" i="6" s="1"/>
  <c r="K1328" i="6"/>
  <c r="L1328" i="6" s="1"/>
  <c r="K1271" i="6"/>
  <c r="L1271" i="6" s="1"/>
  <c r="K1218" i="6"/>
  <c r="L1218" i="6" s="1"/>
  <c r="K1282" i="6"/>
  <c r="L1282" i="6" s="1"/>
  <c r="K1185" i="6"/>
  <c r="L1185" i="6" s="1"/>
  <c r="K1249" i="6"/>
  <c r="L1249" i="6" s="1"/>
  <c r="K1452" i="6"/>
  <c r="L1452" i="6" s="1"/>
  <c r="K1403" i="6"/>
  <c r="L1403" i="6" s="1"/>
  <c r="K1524" i="6"/>
  <c r="L1524" i="6" s="1"/>
  <c r="K1321" i="6"/>
  <c r="L1321" i="6" s="1"/>
  <c r="K1363" i="6"/>
  <c r="L1363" i="6" s="1"/>
  <c r="K1615" i="6"/>
  <c r="L1615" i="6" s="1"/>
  <c r="K1467" i="6"/>
  <c r="L1467" i="6" s="1"/>
  <c r="K1394" i="6"/>
  <c r="L1394" i="6" s="1"/>
  <c r="K1458" i="6"/>
  <c r="L1458" i="6" s="1"/>
  <c r="K1361" i="6"/>
  <c r="L1361" i="6" s="1"/>
  <c r="K1425" i="6"/>
  <c r="L1425" i="6" s="1"/>
  <c r="K1567" i="6"/>
  <c r="L1567" i="6" s="1"/>
  <c r="K1551" i="6"/>
  <c r="L1551" i="6" s="1"/>
  <c r="K1506" i="6"/>
  <c r="L1506" i="6" s="1"/>
  <c r="K1655" i="6"/>
  <c r="L1655" i="6" s="1"/>
  <c r="K1533" i="6"/>
  <c r="L1533" i="6" s="1"/>
  <c r="K1569" i="6"/>
  <c r="L1569" i="6" s="1"/>
  <c r="K1618" i="6"/>
  <c r="L1618" i="6" s="1"/>
  <c r="K1588" i="6"/>
  <c r="L1588" i="6" s="1"/>
  <c r="K1668" i="6"/>
  <c r="L1668" i="6" s="1"/>
  <c r="K1670" i="6"/>
  <c r="L1670" i="6" s="1"/>
  <c r="K1649" i="6"/>
  <c r="L1649" i="6" s="1"/>
  <c r="K1710" i="6"/>
  <c r="L1710" i="6" s="1"/>
  <c r="K1774" i="6"/>
  <c r="L1774" i="6" s="1"/>
  <c r="K1733" i="6"/>
  <c r="L1733" i="6" s="1"/>
  <c r="K1797" i="6"/>
  <c r="L1797" i="6" s="1"/>
  <c r="K1748" i="6"/>
  <c r="L1748" i="6" s="1"/>
  <c r="K1699" i="6"/>
  <c r="L1699" i="6" s="1"/>
  <c r="K1763" i="6"/>
  <c r="L1763" i="6" s="1"/>
  <c r="K61" i="6"/>
  <c r="L61" i="6" s="1"/>
  <c r="K95" i="6"/>
  <c r="L95" i="6" s="1"/>
  <c r="K143" i="6"/>
  <c r="L143" i="6" s="1"/>
  <c r="K316" i="6"/>
  <c r="L316" i="6" s="1"/>
  <c r="K1625" i="6"/>
  <c r="L1625" i="6" s="1"/>
  <c r="K79" i="6"/>
  <c r="L79" i="6" s="1"/>
  <c r="K47" i="6"/>
  <c r="L47" i="6" s="1"/>
  <c r="K32" i="6"/>
  <c r="L32" i="6" s="1"/>
  <c r="K113" i="6"/>
  <c r="L113" i="6" s="1"/>
  <c r="K177" i="6"/>
  <c r="L177" i="6" s="1"/>
  <c r="K241" i="6"/>
  <c r="L241" i="6" s="1"/>
  <c r="K260" i="6"/>
  <c r="L260" i="6" s="1"/>
  <c r="K132" i="6"/>
  <c r="L132" i="6" s="1"/>
  <c r="K196" i="6"/>
  <c r="L196" i="6" s="1"/>
  <c r="K280" i="6"/>
  <c r="L280" i="6" s="1"/>
  <c r="K175" i="6"/>
  <c r="L175" i="6" s="1"/>
  <c r="K239" i="6"/>
  <c r="L239" i="6" s="1"/>
  <c r="K86" i="6"/>
  <c r="L86" i="6" s="1"/>
  <c r="K150" i="6"/>
  <c r="L150" i="6" s="1"/>
  <c r="K214" i="6"/>
  <c r="L214" i="6" s="1"/>
  <c r="K275" i="6"/>
  <c r="L275" i="6" s="1"/>
  <c r="K452" i="6"/>
  <c r="L452" i="6" s="1"/>
  <c r="K347" i="6"/>
  <c r="L347" i="6" s="1"/>
  <c r="K396" i="6"/>
  <c r="L396" i="6" s="1"/>
  <c r="K322" i="6"/>
  <c r="L322" i="6" s="1"/>
  <c r="K399" i="6"/>
  <c r="L399" i="6" s="1"/>
  <c r="K277" i="6"/>
  <c r="L277" i="6" s="1"/>
  <c r="K341" i="6"/>
  <c r="L341" i="6" s="1"/>
  <c r="K391" i="6"/>
  <c r="L391" i="6" s="1"/>
  <c r="K713" i="6"/>
  <c r="L713" i="6" s="1"/>
  <c r="K467" i="6"/>
  <c r="L467" i="6" s="1"/>
  <c r="K510" i="6"/>
  <c r="L510" i="6" s="1"/>
  <c r="K430" i="6"/>
  <c r="L430" i="6" s="1"/>
  <c r="K603" i="6"/>
  <c r="L603" i="6" s="1"/>
  <c r="K527" i="6"/>
  <c r="L527" i="6" s="1"/>
  <c r="K437" i="6"/>
  <c r="L437" i="6" s="1"/>
  <c r="K555" i="6"/>
  <c r="L555" i="6" s="1"/>
  <c r="K688" i="6"/>
  <c r="L688" i="6" s="1"/>
  <c r="K594" i="6"/>
  <c r="L594" i="6" s="1"/>
  <c r="K697" i="6"/>
  <c r="L697" i="6" s="1"/>
  <c r="K533" i="6"/>
  <c r="L533" i="6" s="1"/>
  <c r="K597" i="6"/>
  <c r="L597" i="6" s="1"/>
  <c r="K681" i="6"/>
  <c r="L681" i="6" s="1"/>
  <c r="K752" i="6"/>
  <c r="L752" i="6" s="1"/>
  <c r="K540" i="6"/>
  <c r="L540" i="6" s="1"/>
  <c r="K604" i="6"/>
  <c r="L604" i="6" s="1"/>
  <c r="K721" i="6"/>
  <c r="L721" i="6" s="1"/>
  <c r="K804" i="6"/>
  <c r="L804" i="6" s="1"/>
  <c r="K807" i="6"/>
  <c r="L807" i="6" s="1"/>
  <c r="K691" i="6"/>
  <c r="L691" i="6" s="1"/>
  <c r="K755" i="6"/>
  <c r="L755" i="6" s="1"/>
  <c r="K900" i="6"/>
  <c r="L900" i="6" s="1"/>
  <c r="K670" i="6"/>
  <c r="L670" i="6" s="1"/>
  <c r="K734" i="6"/>
  <c r="L734" i="6" s="1"/>
  <c r="K798" i="6"/>
  <c r="L798" i="6" s="1"/>
  <c r="K1038" i="6"/>
  <c r="L1038" i="6" s="1"/>
  <c r="K843" i="6"/>
  <c r="L843" i="6" s="1"/>
  <c r="K907" i="6"/>
  <c r="L907" i="6" s="1"/>
  <c r="K818" i="6"/>
  <c r="L818" i="6" s="1"/>
  <c r="K882" i="6"/>
  <c r="L882" i="6" s="1"/>
  <c r="K1071" i="6"/>
  <c r="L1071" i="6" s="1"/>
  <c r="K805" i="6"/>
  <c r="L805" i="6" s="1"/>
  <c r="K869" i="6"/>
  <c r="L869" i="6" s="1"/>
  <c r="K933" i="6"/>
  <c r="L933" i="6" s="1"/>
  <c r="K1098" i="6"/>
  <c r="L1098" i="6" s="1"/>
  <c r="K1016" i="6"/>
  <c r="L1016" i="6" s="1"/>
  <c r="K1054" i="6"/>
  <c r="L1054" i="6" s="1"/>
  <c r="K1114" i="6"/>
  <c r="L1114" i="6" s="1"/>
  <c r="K949" i="6"/>
  <c r="L949" i="6" s="1"/>
  <c r="K1013" i="6"/>
  <c r="L1013" i="6" s="1"/>
  <c r="K1057" i="6"/>
  <c r="L1057" i="6" s="1"/>
  <c r="K1121" i="6"/>
  <c r="L1121" i="6" s="1"/>
  <c r="K1195" i="6"/>
  <c r="L1195" i="6" s="1"/>
  <c r="K1068" i="6"/>
  <c r="L1068" i="6" s="1"/>
  <c r="K1132" i="6"/>
  <c r="L1132" i="6" s="1"/>
  <c r="K1216" i="6"/>
  <c r="L1216" i="6" s="1"/>
  <c r="K1091" i="6"/>
  <c r="L1091" i="6" s="1"/>
  <c r="K1155" i="6"/>
  <c r="L1155" i="6" s="1"/>
  <c r="K1268" i="6"/>
  <c r="L1268" i="6" s="1"/>
  <c r="K1372" i="6"/>
  <c r="L1372" i="6" s="1"/>
  <c r="K1275" i="6"/>
  <c r="L1275" i="6" s="1"/>
  <c r="K1222" i="6"/>
  <c r="L1222" i="6" s="1"/>
  <c r="K1285" i="6"/>
  <c r="L1285" i="6" s="1"/>
  <c r="K1189" i="6"/>
  <c r="L1189" i="6" s="1"/>
  <c r="K1253" i="6"/>
  <c r="L1253" i="6" s="1"/>
  <c r="K1612" i="6"/>
  <c r="L1612" i="6" s="1"/>
  <c r="K1408" i="6"/>
  <c r="L1408" i="6" s="1"/>
  <c r="K1651" i="6"/>
  <c r="L1651" i="6" s="1"/>
  <c r="K1325" i="6"/>
  <c r="L1325" i="6" s="1"/>
  <c r="K1368" i="6"/>
  <c r="L1368" i="6" s="1"/>
  <c r="K1479" i="6"/>
  <c r="L1479" i="6" s="1"/>
  <c r="K1471" i="6"/>
  <c r="L1471" i="6" s="1"/>
  <c r="K1398" i="6"/>
  <c r="L1398" i="6" s="1"/>
  <c r="K1462" i="6"/>
  <c r="L1462" i="6" s="1"/>
  <c r="K1365" i="6"/>
  <c r="L1365" i="6" s="1"/>
  <c r="K1429" i="6"/>
  <c r="L1429" i="6" s="1"/>
  <c r="K1574" i="6"/>
  <c r="L1574" i="6" s="1"/>
  <c r="K1555" i="6"/>
  <c r="L1555" i="6" s="1"/>
  <c r="K1510" i="6"/>
  <c r="L1510" i="6" s="1"/>
  <c r="K1675" i="6"/>
  <c r="L1675" i="6" s="1"/>
  <c r="K1539" i="6"/>
  <c r="L1539" i="6" s="1"/>
  <c r="K1573" i="6"/>
  <c r="L1573" i="6" s="1"/>
  <c r="K1607" i="6"/>
  <c r="L1607" i="6" s="1"/>
  <c r="K1592" i="6"/>
  <c r="L1592" i="6" s="1"/>
  <c r="K1672" i="6"/>
  <c r="L1672" i="6" s="1"/>
  <c r="K1674" i="6"/>
  <c r="L1674" i="6" s="1"/>
  <c r="K1653" i="6"/>
  <c r="L1653" i="6" s="1"/>
  <c r="K1714" i="6"/>
  <c r="L1714" i="6" s="1"/>
  <c r="K1778" i="6"/>
  <c r="L1778" i="6" s="1"/>
  <c r="K1737" i="6"/>
  <c r="L1737" i="6" s="1"/>
  <c r="K1801" i="6"/>
  <c r="L1801" i="6" s="1"/>
  <c r="K1752" i="6"/>
  <c r="L1752" i="6" s="1"/>
  <c r="K1703" i="6"/>
  <c r="L1703" i="6" s="1"/>
  <c r="K1767" i="6"/>
  <c r="L1767" i="6" s="1"/>
  <c r="K57" i="6"/>
  <c r="L57" i="6" s="1"/>
  <c r="K81" i="6"/>
  <c r="L81" i="6" s="1"/>
  <c r="K62" i="6"/>
  <c r="L62" i="6" s="1"/>
  <c r="H22" i="6"/>
  <c r="N22" i="6" s="1"/>
  <c r="O22" i="6" s="1"/>
  <c r="P22" i="6" s="1"/>
  <c r="Q22" i="6" s="1"/>
  <c r="K1724" i="6"/>
  <c r="L1724" i="6" s="1"/>
  <c r="K64" i="6"/>
  <c r="L64" i="6" s="1"/>
  <c r="K28" i="6"/>
  <c r="L28" i="6" s="1"/>
  <c r="K117" i="6"/>
  <c r="L117" i="6" s="1"/>
  <c r="K181" i="6"/>
  <c r="L181" i="6" s="1"/>
  <c r="K245" i="6"/>
  <c r="L245" i="6" s="1"/>
  <c r="K270" i="6"/>
  <c r="L270" i="6" s="1"/>
  <c r="K136" i="6"/>
  <c r="L136" i="6" s="1"/>
  <c r="K200" i="6"/>
  <c r="L200" i="6" s="1"/>
  <c r="K284" i="6"/>
  <c r="L284" i="6" s="1"/>
  <c r="K179" i="6"/>
  <c r="L179" i="6" s="1"/>
  <c r="K243" i="6"/>
  <c r="L243" i="6" s="1"/>
  <c r="K90" i="6"/>
  <c r="L90" i="6" s="1"/>
  <c r="K154" i="6"/>
  <c r="L154" i="6" s="1"/>
  <c r="K218" i="6"/>
  <c r="L218" i="6" s="1"/>
  <c r="K303" i="6"/>
  <c r="L303" i="6" s="1"/>
  <c r="K390" i="6"/>
  <c r="L390" i="6" s="1"/>
  <c r="K351" i="6"/>
  <c r="L351" i="6" s="1"/>
  <c r="K420" i="6"/>
  <c r="L420" i="6" s="1"/>
  <c r="K326" i="6"/>
  <c r="L326" i="6" s="1"/>
  <c r="K456" i="6"/>
  <c r="L456" i="6" s="1"/>
  <c r="K281" i="6"/>
  <c r="L281" i="6" s="1"/>
  <c r="K345" i="6"/>
  <c r="L345" i="6" s="1"/>
  <c r="K480" i="6"/>
  <c r="L480" i="6" s="1"/>
  <c r="K407" i="6"/>
  <c r="L407" i="6" s="1"/>
  <c r="K471" i="6"/>
  <c r="L471" i="6" s="1"/>
  <c r="K595" i="6"/>
  <c r="L595" i="6" s="1"/>
  <c r="K434" i="6"/>
  <c r="L434" i="6" s="1"/>
  <c r="K653" i="6"/>
  <c r="L653" i="6" s="1"/>
  <c r="K583" i="6"/>
  <c r="L583" i="6" s="1"/>
  <c r="K441" i="6"/>
  <c r="L441" i="6" s="1"/>
  <c r="K619" i="6"/>
  <c r="L619" i="6" s="1"/>
  <c r="K534" i="6"/>
  <c r="L534" i="6" s="1"/>
  <c r="K598" i="6"/>
  <c r="L598" i="6" s="1"/>
  <c r="K912" i="6"/>
  <c r="L912" i="6" s="1"/>
  <c r="K537" i="6"/>
  <c r="L537" i="6" s="1"/>
  <c r="K601" i="6"/>
  <c r="L601" i="6" s="1"/>
  <c r="K816" i="6"/>
  <c r="L816" i="6" s="1"/>
  <c r="K768" i="6"/>
  <c r="L768" i="6" s="1"/>
  <c r="K544" i="6"/>
  <c r="L544" i="6" s="1"/>
  <c r="K608" i="6"/>
  <c r="L608" i="6" s="1"/>
  <c r="K737" i="6"/>
  <c r="L737" i="6" s="1"/>
  <c r="K806" i="6"/>
  <c r="L806" i="6" s="1"/>
  <c r="K812" i="6"/>
  <c r="L812" i="6" s="1"/>
  <c r="K695" i="6"/>
  <c r="L695" i="6" s="1"/>
  <c r="K759" i="6"/>
  <c r="L759" i="6" s="1"/>
  <c r="K942" i="6"/>
  <c r="L942" i="6" s="1"/>
  <c r="K674" i="6"/>
  <c r="L674" i="6" s="1"/>
  <c r="K738" i="6"/>
  <c r="L738" i="6" s="1"/>
  <c r="K802" i="6"/>
  <c r="L802" i="6" s="1"/>
  <c r="K1050" i="6"/>
  <c r="L1050" i="6" s="1"/>
  <c r="K847" i="6"/>
  <c r="L847" i="6" s="1"/>
  <c r="K911" i="6"/>
  <c r="L911" i="6" s="1"/>
  <c r="K822" i="6"/>
  <c r="L822" i="6" s="1"/>
  <c r="K886" i="6"/>
  <c r="L886" i="6" s="1"/>
  <c r="K1162" i="6"/>
  <c r="L1162" i="6" s="1"/>
  <c r="K809" i="6"/>
  <c r="L809" i="6" s="1"/>
  <c r="K873" i="6"/>
  <c r="L873" i="6" s="1"/>
  <c r="K937" i="6"/>
  <c r="L937" i="6" s="1"/>
  <c r="K952" i="6"/>
  <c r="L952" i="6" s="1"/>
  <c r="K1020" i="6"/>
  <c r="L1020" i="6" s="1"/>
  <c r="K1122" i="6"/>
  <c r="L1122" i="6" s="1"/>
  <c r="K1178" i="6"/>
  <c r="L1178" i="6" s="1"/>
  <c r="K953" i="6"/>
  <c r="L953" i="6" s="1"/>
  <c r="K1017" i="6"/>
  <c r="L1017" i="6" s="1"/>
  <c r="K1061" i="6"/>
  <c r="L1061" i="6" s="1"/>
  <c r="K1125" i="6"/>
  <c r="L1125" i="6" s="1"/>
  <c r="K1211" i="6"/>
  <c r="L1211" i="6" s="1"/>
  <c r="K1072" i="6"/>
  <c r="L1072" i="6" s="1"/>
  <c r="K1136" i="6"/>
  <c r="L1136" i="6" s="1"/>
  <c r="K1256" i="6"/>
  <c r="L1256" i="6" s="1"/>
  <c r="K1095" i="6"/>
  <c r="L1095" i="6" s="1"/>
  <c r="K1159" i="6"/>
  <c r="L1159" i="6" s="1"/>
  <c r="K1324" i="6"/>
  <c r="L1324" i="6" s="1"/>
  <c r="K1415" i="6"/>
  <c r="L1415" i="6" s="1"/>
  <c r="K1279" i="6"/>
  <c r="L1279" i="6" s="1"/>
  <c r="K1226" i="6"/>
  <c r="L1226" i="6" s="1"/>
  <c r="K1300" i="6"/>
  <c r="L1300" i="6" s="1"/>
  <c r="K1193" i="6"/>
  <c r="L1193" i="6" s="1"/>
  <c r="K1257" i="6"/>
  <c r="L1257" i="6" s="1"/>
  <c r="K1407" i="6"/>
  <c r="L1407" i="6" s="1"/>
  <c r="K1432" i="6"/>
  <c r="L1432" i="6" s="1"/>
  <c r="K1379" i="6"/>
  <c r="L1379" i="6" s="1"/>
  <c r="K1329" i="6"/>
  <c r="L1329" i="6" s="1"/>
  <c r="K1383" i="6"/>
  <c r="L1383" i="6" s="1"/>
  <c r="K1512" i="6"/>
  <c r="L1512" i="6" s="1"/>
  <c r="K1491" i="6"/>
  <c r="L1491" i="6" s="1"/>
  <c r="K1402" i="6"/>
  <c r="L1402" i="6" s="1"/>
  <c r="K1466" i="6"/>
  <c r="L1466" i="6" s="1"/>
  <c r="K1369" i="6"/>
  <c r="L1369" i="6" s="1"/>
  <c r="K1433" i="6"/>
  <c r="L1433" i="6" s="1"/>
  <c r="K1582" i="6"/>
  <c r="L1582" i="6" s="1"/>
  <c r="K1583" i="6"/>
  <c r="L1583" i="6" s="1"/>
  <c r="K1514" i="6"/>
  <c r="L1514" i="6" s="1"/>
  <c r="K1477" i="6"/>
  <c r="L1477" i="6" s="1"/>
  <c r="K1542" i="6"/>
  <c r="L1542" i="6" s="1"/>
  <c r="K1577" i="6"/>
  <c r="L1577" i="6" s="1"/>
  <c r="K1622" i="6"/>
  <c r="L1622" i="6" s="1"/>
  <c r="K1596" i="6"/>
  <c r="L1596" i="6" s="1"/>
  <c r="K1676" i="6"/>
  <c r="L1676" i="6" s="1"/>
  <c r="K1678" i="6"/>
  <c r="L1678" i="6" s="1"/>
  <c r="K1657" i="6"/>
  <c r="L1657" i="6" s="1"/>
  <c r="K1718" i="6"/>
  <c r="L1718" i="6" s="1"/>
  <c r="K1782" i="6"/>
  <c r="L1782" i="6" s="1"/>
  <c r="K1741" i="6"/>
  <c r="L1741" i="6" s="1"/>
  <c r="K1692" i="6"/>
  <c r="L1692" i="6" s="1"/>
  <c r="K1756" i="6"/>
  <c r="L1756" i="6" s="1"/>
  <c r="K1707" i="6"/>
  <c r="L1707" i="6" s="1"/>
  <c r="K1771" i="6"/>
  <c r="L1771" i="6" s="1"/>
  <c r="K53" i="6"/>
  <c r="L53" i="6" s="1"/>
  <c r="K296" i="6"/>
  <c r="L296" i="6" s="1"/>
  <c r="K85" i="6"/>
  <c r="L85" i="6" s="1"/>
  <c r="K213" i="6"/>
  <c r="L213" i="6" s="1"/>
  <c r="K104" i="6"/>
  <c r="L104" i="6" s="1"/>
  <c r="K232" i="6"/>
  <c r="L232" i="6" s="1"/>
  <c r="K211" i="6"/>
  <c r="L211" i="6" s="1"/>
  <c r="K250" i="6"/>
  <c r="L250" i="6" s="1"/>
  <c r="K319" i="6"/>
  <c r="L319" i="6" s="1"/>
  <c r="K294" i="6"/>
  <c r="L294" i="6" s="1"/>
  <c r="K313" i="6"/>
  <c r="L313" i="6" s="1"/>
  <c r="K439" i="6"/>
  <c r="L439" i="6" s="1"/>
  <c r="K749" i="6"/>
  <c r="L749" i="6" s="1"/>
  <c r="K473" i="6"/>
  <c r="L473" i="6" s="1"/>
  <c r="K788" i="6"/>
  <c r="L788" i="6" s="1"/>
  <c r="K773" i="6"/>
  <c r="L773" i="6" s="1"/>
  <c r="K576" i="6"/>
  <c r="L576" i="6" s="1"/>
  <c r="K716" i="6"/>
  <c r="L716" i="6" s="1"/>
  <c r="K663" i="6"/>
  <c r="L663" i="6" s="1"/>
  <c r="K791" i="6"/>
  <c r="L791" i="6" s="1"/>
  <c r="K706" i="6"/>
  <c r="L706" i="6" s="1"/>
  <c r="K936" i="6"/>
  <c r="L936" i="6" s="1"/>
  <c r="K879" i="6"/>
  <c r="L879" i="6" s="1"/>
  <c r="K854" i="6"/>
  <c r="L854" i="6" s="1"/>
  <c r="K950" i="6"/>
  <c r="L950" i="6" s="1"/>
  <c r="K905" i="6"/>
  <c r="L905" i="6" s="1"/>
  <c r="K988" i="6"/>
  <c r="L988" i="6" s="1"/>
  <c r="K1010" i="6"/>
  <c r="L1010" i="6" s="1"/>
  <c r="K1035" i="6"/>
  <c r="L1035" i="6" s="1"/>
  <c r="K1299" i="6"/>
  <c r="L1299" i="6" s="1"/>
  <c r="K1157" i="6"/>
  <c r="L1157" i="6" s="1"/>
  <c r="K1040" i="6"/>
  <c r="L1040" i="6" s="1"/>
  <c r="K1168" i="6"/>
  <c r="L1168" i="6" s="1"/>
  <c r="K1127" i="6"/>
  <c r="L1127" i="6" s="1"/>
  <c r="K1200" i="6"/>
  <c r="L1200" i="6" s="1"/>
  <c r="K1247" i="6"/>
  <c r="L1247" i="6" s="1"/>
  <c r="K1314" i="6"/>
  <c r="L1314" i="6" s="1"/>
  <c r="K1306" i="6"/>
  <c r="L1306" i="6" s="1"/>
  <c r="K1225" i="6"/>
  <c r="L1225" i="6" s="1"/>
  <c r="K1347" i="6"/>
  <c r="L1347" i="6" s="1"/>
  <c r="K1346" i="6"/>
  <c r="L1346" i="6" s="1"/>
  <c r="K1595" i="6"/>
  <c r="L1595" i="6" s="1"/>
  <c r="K1535" i="6"/>
  <c r="L1535" i="6" s="1"/>
  <c r="K1443" i="6"/>
  <c r="L1443" i="6" s="1"/>
  <c r="K1370" i="6"/>
  <c r="L1370" i="6" s="1"/>
  <c r="K1434" i="6"/>
  <c r="L1434" i="6" s="1"/>
  <c r="K1598" i="6"/>
  <c r="L1598" i="6" s="1"/>
  <c r="K1401" i="6"/>
  <c r="L1401" i="6" s="1"/>
  <c r="K1603" i="6"/>
  <c r="L1603" i="6" s="1"/>
  <c r="K1482" i="6"/>
  <c r="L1482" i="6" s="1"/>
  <c r="K1558" i="6"/>
  <c r="L1558" i="6" s="1"/>
  <c r="K1509" i="6"/>
  <c r="L1509" i="6" s="1"/>
  <c r="K1616" i="6"/>
  <c r="L1616" i="6" s="1"/>
  <c r="K1620" i="6"/>
  <c r="L1620" i="6" s="1"/>
  <c r="K1564" i="6"/>
  <c r="L1564" i="6" s="1"/>
  <c r="K1644" i="6"/>
  <c r="L1644" i="6" s="1"/>
  <c r="K1646" i="6"/>
  <c r="L1646" i="6" s="1"/>
  <c r="K75" i="6"/>
  <c r="L75" i="6" s="1"/>
  <c r="K43" i="6"/>
  <c r="L43" i="6" s="1"/>
  <c r="K107" i="6"/>
  <c r="L107" i="6" s="1"/>
  <c r="K24" i="6"/>
  <c r="L24" i="6" s="1"/>
  <c r="K121" i="6"/>
  <c r="L121" i="6" s="1"/>
  <c r="K185" i="6"/>
  <c r="L185" i="6" s="1"/>
  <c r="K249" i="6"/>
  <c r="L249" i="6" s="1"/>
  <c r="K288" i="6"/>
  <c r="L288" i="6" s="1"/>
  <c r="K140" i="6"/>
  <c r="L140" i="6" s="1"/>
  <c r="K204" i="6"/>
  <c r="L204" i="6" s="1"/>
  <c r="K368" i="6"/>
  <c r="L368" i="6" s="1"/>
  <c r="K183" i="6"/>
  <c r="L183" i="6" s="1"/>
  <c r="K247" i="6"/>
  <c r="L247" i="6" s="1"/>
  <c r="K94" i="6"/>
  <c r="L94" i="6" s="1"/>
  <c r="K158" i="6"/>
  <c r="L158" i="6" s="1"/>
  <c r="K222" i="6"/>
  <c r="L222" i="6" s="1"/>
  <c r="K312" i="6"/>
  <c r="L312" i="6" s="1"/>
  <c r="K402" i="6"/>
  <c r="L402" i="6" s="1"/>
  <c r="K355" i="6"/>
  <c r="L355" i="6" s="1"/>
  <c r="K448" i="6"/>
  <c r="L448" i="6" s="1"/>
  <c r="K330" i="6"/>
  <c r="L330" i="6" s="1"/>
  <c r="K493" i="6"/>
  <c r="L493" i="6" s="1"/>
  <c r="K285" i="6"/>
  <c r="L285" i="6" s="1"/>
  <c r="K349" i="6"/>
  <c r="L349" i="6" s="1"/>
  <c r="K521" i="6"/>
  <c r="L521" i="6" s="1"/>
  <c r="K411" i="6"/>
  <c r="L411" i="6" s="1"/>
  <c r="K475" i="6"/>
  <c r="L475" i="6" s="1"/>
  <c r="K880" i="6"/>
  <c r="L880" i="6" s="1"/>
  <c r="K438" i="6"/>
  <c r="L438" i="6" s="1"/>
  <c r="K494" i="6"/>
  <c r="L494" i="6" s="1"/>
  <c r="K647" i="6"/>
  <c r="L647" i="6" s="1"/>
  <c r="K445" i="6"/>
  <c r="L445" i="6" s="1"/>
  <c r="K701" i="6"/>
  <c r="L701" i="6" s="1"/>
  <c r="K538" i="6"/>
  <c r="L538" i="6" s="1"/>
  <c r="K602" i="6"/>
  <c r="L602" i="6" s="1"/>
  <c r="K676" i="6"/>
  <c r="L676" i="6" s="1"/>
  <c r="K541" i="6"/>
  <c r="L541" i="6" s="1"/>
  <c r="K605" i="6"/>
  <c r="L605" i="6" s="1"/>
  <c r="K652" i="6"/>
  <c r="L652" i="6" s="1"/>
  <c r="K784" i="6"/>
  <c r="L784" i="6" s="1"/>
  <c r="K548" i="6"/>
  <c r="L548" i="6" s="1"/>
  <c r="K612" i="6"/>
  <c r="L612" i="6" s="1"/>
  <c r="K753" i="6"/>
  <c r="L753" i="6" s="1"/>
  <c r="K820" i="6"/>
  <c r="L820" i="6" s="1"/>
  <c r="K814" i="6"/>
  <c r="L814" i="6" s="1"/>
  <c r="K699" i="6"/>
  <c r="L699" i="6" s="1"/>
  <c r="K763" i="6"/>
  <c r="L763" i="6" s="1"/>
  <c r="K948" i="6"/>
  <c r="L948" i="6" s="1"/>
  <c r="K678" i="6"/>
  <c r="L678" i="6" s="1"/>
  <c r="K742" i="6"/>
  <c r="L742" i="6" s="1"/>
  <c r="K808" i="6"/>
  <c r="L808" i="6" s="1"/>
  <c r="K1067" i="6"/>
  <c r="L1067" i="6" s="1"/>
  <c r="K851" i="6"/>
  <c r="L851" i="6" s="1"/>
  <c r="K915" i="6"/>
  <c r="L915" i="6" s="1"/>
  <c r="K826" i="6"/>
  <c r="L826" i="6" s="1"/>
  <c r="K890" i="6"/>
  <c r="L890" i="6" s="1"/>
  <c r="K1208" i="6"/>
  <c r="L1208" i="6" s="1"/>
  <c r="K813" i="6"/>
  <c r="L813" i="6" s="1"/>
  <c r="K877" i="6"/>
  <c r="L877" i="6" s="1"/>
  <c r="K970" i="6"/>
  <c r="L970" i="6" s="1"/>
  <c r="K955" i="6"/>
  <c r="L955" i="6" s="1"/>
  <c r="K1031" i="6"/>
  <c r="L1031" i="6" s="1"/>
  <c r="K982" i="6"/>
  <c r="L982" i="6" s="1"/>
  <c r="K1348" i="6"/>
  <c r="L1348" i="6" s="1"/>
  <c r="K957" i="6"/>
  <c r="L957" i="6" s="1"/>
  <c r="K1021" i="6"/>
  <c r="L1021" i="6" s="1"/>
  <c r="K1065" i="6"/>
  <c r="L1065" i="6" s="1"/>
  <c r="K1129" i="6"/>
  <c r="L1129" i="6" s="1"/>
  <c r="K1215" i="6"/>
  <c r="L1215" i="6" s="1"/>
  <c r="K1076" i="6"/>
  <c r="L1076" i="6" s="1"/>
  <c r="K1140" i="6"/>
  <c r="L1140" i="6" s="1"/>
  <c r="K1272" i="6"/>
  <c r="L1272" i="6" s="1"/>
  <c r="K1099" i="6"/>
  <c r="L1099" i="6" s="1"/>
  <c r="K1163" i="6"/>
  <c r="L1163" i="6" s="1"/>
  <c r="K1396" i="6"/>
  <c r="L1396" i="6" s="1"/>
  <c r="K1428" i="6"/>
  <c r="L1428" i="6" s="1"/>
  <c r="K1288" i="6"/>
  <c r="L1288" i="6" s="1"/>
  <c r="K1230" i="6"/>
  <c r="L1230" i="6" s="1"/>
  <c r="K1304" i="6"/>
  <c r="L1304" i="6" s="1"/>
  <c r="K1197" i="6"/>
  <c r="L1197" i="6" s="1"/>
  <c r="K1261" i="6"/>
  <c r="L1261" i="6" s="1"/>
  <c r="K1412" i="6"/>
  <c r="L1412" i="6" s="1"/>
  <c r="K1464" i="6"/>
  <c r="L1464" i="6" s="1"/>
  <c r="K1416" i="6"/>
  <c r="L1416" i="6" s="1"/>
  <c r="K1333" i="6"/>
  <c r="L1333" i="6" s="1"/>
  <c r="K1484" i="6"/>
  <c r="L1484" i="6" s="1"/>
  <c r="K1536" i="6"/>
  <c r="L1536" i="6" s="1"/>
  <c r="K1496" i="6"/>
  <c r="L1496" i="6" s="1"/>
  <c r="K1406" i="6"/>
  <c r="L1406" i="6" s="1"/>
  <c r="K1470" i="6"/>
  <c r="L1470" i="6" s="1"/>
  <c r="K1373" i="6"/>
  <c r="L1373" i="6" s="1"/>
  <c r="K1437" i="6"/>
  <c r="L1437" i="6" s="1"/>
  <c r="K1591" i="6"/>
  <c r="L1591" i="6" s="1"/>
  <c r="K1586" i="6"/>
  <c r="L1586" i="6" s="1"/>
  <c r="K1518" i="6"/>
  <c r="L1518" i="6" s="1"/>
  <c r="K1481" i="6"/>
  <c r="L1481" i="6" s="1"/>
  <c r="K1594" i="6"/>
  <c r="L1594" i="6" s="1"/>
  <c r="K1581" i="6"/>
  <c r="L1581" i="6" s="1"/>
  <c r="K1647" i="6"/>
  <c r="L1647" i="6" s="1"/>
  <c r="K1600" i="6"/>
  <c r="L1600" i="6" s="1"/>
  <c r="K1680" i="6"/>
  <c r="L1680" i="6" s="1"/>
  <c r="K1682" i="6"/>
  <c r="L1682" i="6" s="1"/>
  <c r="K1661" i="6"/>
  <c r="L1661" i="6" s="1"/>
  <c r="K1722" i="6"/>
  <c r="L1722" i="6" s="1"/>
  <c r="K1786" i="6"/>
  <c r="L1786" i="6" s="1"/>
  <c r="K1745" i="6"/>
  <c r="L1745" i="6" s="1"/>
  <c r="K1696" i="6"/>
  <c r="L1696" i="6" s="1"/>
  <c r="K1760" i="6"/>
  <c r="L1760" i="6" s="1"/>
  <c r="K1711" i="6"/>
  <c r="L1711" i="6" s="1"/>
  <c r="K1775" i="6"/>
  <c r="L1775" i="6" s="1"/>
  <c r="K49" i="6"/>
  <c r="L49" i="6" s="1"/>
  <c r="K58" i="6"/>
  <c r="L58" i="6" s="1"/>
  <c r="K412" i="6"/>
  <c r="L412" i="6" s="1"/>
  <c r="K1750" i="6"/>
  <c r="L1750" i="6" s="1"/>
  <c r="K60" i="6"/>
  <c r="L60" i="6" s="1"/>
  <c r="K103" i="6"/>
  <c r="L103" i="6" s="1"/>
  <c r="K125" i="6"/>
  <c r="L125" i="6" s="1"/>
  <c r="K189" i="6"/>
  <c r="L189" i="6" s="1"/>
  <c r="K253" i="6"/>
  <c r="L253" i="6" s="1"/>
  <c r="K332" i="6"/>
  <c r="L332" i="6" s="1"/>
  <c r="K144" i="6"/>
  <c r="L144" i="6" s="1"/>
  <c r="K208" i="6"/>
  <c r="L208" i="6" s="1"/>
  <c r="K440" i="6"/>
  <c r="L440" i="6" s="1"/>
  <c r="K187" i="6"/>
  <c r="L187" i="6" s="1"/>
  <c r="K251" i="6"/>
  <c r="L251" i="6" s="1"/>
  <c r="K98" i="6"/>
  <c r="L98" i="6" s="1"/>
  <c r="K162" i="6"/>
  <c r="L162" i="6" s="1"/>
  <c r="K226" i="6"/>
  <c r="L226" i="6" s="1"/>
  <c r="K372" i="6"/>
  <c r="L372" i="6" s="1"/>
  <c r="K408" i="6"/>
  <c r="L408" i="6" s="1"/>
  <c r="K359" i="6"/>
  <c r="L359" i="6" s="1"/>
  <c r="K484" i="6"/>
  <c r="L484" i="6" s="1"/>
  <c r="K334" i="6"/>
  <c r="L334" i="6" s="1"/>
  <c r="K793" i="6"/>
  <c r="L793" i="6" s="1"/>
  <c r="K289" i="6"/>
  <c r="L289" i="6" s="1"/>
  <c r="K353" i="6"/>
  <c r="L353" i="6" s="1"/>
  <c r="K543" i="6"/>
  <c r="L543" i="6" s="1"/>
  <c r="K415" i="6"/>
  <c r="L415" i="6" s="1"/>
  <c r="K479" i="6"/>
  <c r="L479" i="6" s="1"/>
  <c r="K489" i="6"/>
  <c r="L489" i="6" s="1"/>
  <c r="K442" i="6"/>
  <c r="L442" i="6" s="1"/>
  <c r="K523" i="6"/>
  <c r="L523" i="6" s="1"/>
  <c r="K385" i="6"/>
  <c r="L385" i="6" s="1"/>
  <c r="K449" i="6"/>
  <c r="L449" i="6" s="1"/>
  <c r="K729" i="6"/>
  <c r="L729" i="6" s="1"/>
  <c r="K542" i="6"/>
  <c r="L542" i="6" s="1"/>
  <c r="K606" i="6"/>
  <c r="L606" i="6" s="1"/>
  <c r="K689" i="6"/>
  <c r="L689" i="6" s="1"/>
  <c r="K545" i="6"/>
  <c r="L545" i="6" s="1"/>
  <c r="K609" i="6"/>
  <c r="L609" i="6" s="1"/>
  <c r="K664" i="6"/>
  <c r="L664" i="6" s="1"/>
  <c r="K800" i="6"/>
  <c r="L800" i="6" s="1"/>
  <c r="K552" i="6"/>
  <c r="L552" i="6" s="1"/>
  <c r="K616" i="6"/>
  <c r="L616" i="6" s="1"/>
  <c r="K769" i="6"/>
  <c r="L769" i="6" s="1"/>
  <c r="K852" i="6"/>
  <c r="L852" i="6" s="1"/>
  <c r="K832" i="6"/>
  <c r="L832" i="6" s="1"/>
  <c r="K703" i="6"/>
  <c r="L703" i="6" s="1"/>
  <c r="K767" i="6"/>
  <c r="L767" i="6" s="1"/>
  <c r="K987" i="6"/>
  <c r="L987" i="6" s="1"/>
  <c r="K682" i="6"/>
  <c r="L682" i="6" s="1"/>
  <c r="K746" i="6"/>
  <c r="L746" i="6" s="1"/>
  <c r="K810" i="6"/>
  <c r="L810" i="6" s="1"/>
  <c r="K1294" i="6"/>
  <c r="L1294" i="6" s="1"/>
  <c r="K855" i="6"/>
  <c r="L855" i="6" s="1"/>
  <c r="K919" i="6"/>
  <c r="L919" i="6" s="1"/>
  <c r="K830" i="6"/>
  <c r="L830" i="6" s="1"/>
  <c r="K894" i="6"/>
  <c r="L894" i="6" s="1"/>
  <c r="K956" i="6"/>
  <c r="L956" i="6" s="1"/>
  <c r="K817" i="6"/>
  <c r="L817" i="6" s="1"/>
  <c r="K881" i="6"/>
  <c r="L881" i="6" s="1"/>
  <c r="K984" i="6"/>
  <c r="L984" i="6" s="1"/>
  <c r="K1058" i="6"/>
  <c r="L1058" i="6" s="1"/>
  <c r="K1046" i="6"/>
  <c r="L1046" i="6" s="1"/>
  <c r="K986" i="6"/>
  <c r="L986" i="6" s="1"/>
  <c r="K1460" i="6"/>
  <c r="L1460" i="6" s="1"/>
  <c r="K961" i="6"/>
  <c r="L961" i="6" s="1"/>
  <c r="K1055" i="6"/>
  <c r="L1055" i="6" s="1"/>
  <c r="K1069" i="6"/>
  <c r="L1069" i="6" s="1"/>
  <c r="K1133" i="6"/>
  <c r="L1133" i="6" s="1"/>
  <c r="K1220" i="6"/>
  <c r="L1220" i="6" s="1"/>
  <c r="K1080" i="6"/>
  <c r="L1080" i="6" s="1"/>
  <c r="K1144" i="6"/>
  <c r="L1144" i="6" s="1"/>
  <c r="K1289" i="6"/>
  <c r="L1289" i="6" s="1"/>
  <c r="K1103" i="6"/>
  <c r="L1103" i="6" s="1"/>
  <c r="K1167" i="6"/>
  <c r="L1167" i="6" s="1"/>
  <c r="K1203" i="6"/>
  <c r="L1203" i="6" s="1"/>
  <c r="K1344" i="6"/>
  <c r="L1344" i="6" s="1"/>
  <c r="K1312" i="6"/>
  <c r="L1312" i="6" s="1"/>
  <c r="K1234" i="6"/>
  <c r="L1234" i="6" s="1"/>
  <c r="K1310" i="6"/>
  <c r="L1310" i="6" s="1"/>
  <c r="K1201" i="6"/>
  <c r="L1201" i="6" s="1"/>
  <c r="K1265" i="6"/>
  <c r="L1265" i="6" s="1"/>
  <c r="K1532" i="6"/>
  <c r="L1532" i="6" s="1"/>
  <c r="K1322" i="6"/>
  <c r="L1322" i="6" s="1"/>
  <c r="K1483" i="6"/>
  <c r="L1483" i="6" s="1"/>
  <c r="K1337" i="6"/>
  <c r="L1337" i="6" s="1"/>
  <c r="K1507" i="6"/>
  <c r="L1507" i="6" s="1"/>
  <c r="K1419" i="6"/>
  <c r="L1419" i="6" s="1"/>
  <c r="K1546" i="6"/>
  <c r="L1546" i="6" s="1"/>
  <c r="K1410" i="6"/>
  <c r="L1410" i="6" s="1"/>
  <c r="K1516" i="6"/>
  <c r="L1516" i="6" s="1"/>
  <c r="K1377" i="6"/>
  <c r="L1377" i="6" s="1"/>
  <c r="K1441" i="6"/>
  <c r="L1441" i="6" s="1"/>
  <c r="K1562" i="6"/>
  <c r="L1562" i="6" s="1"/>
  <c r="K1628" i="6"/>
  <c r="L1628" i="6" s="1"/>
  <c r="K1522" i="6"/>
  <c r="L1522" i="6" s="1"/>
  <c r="K1485" i="6"/>
  <c r="L1485" i="6" s="1"/>
  <c r="K1606" i="6"/>
  <c r="L1606" i="6" s="1"/>
  <c r="K1585" i="6"/>
  <c r="L1585" i="6" s="1"/>
  <c r="K1667" i="6"/>
  <c r="L1667" i="6" s="1"/>
  <c r="K1635" i="6"/>
  <c r="L1635" i="6" s="1"/>
  <c r="K1684" i="6"/>
  <c r="L1684" i="6" s="1"/>
  <c r="K1686" i="6"/>
  <c r="L1686" i="6" s="1"/>
  <c r="K1665" i="6"/>
  <c r="L1665" i="6" s="1"/>
  <c r="K1726" i="6"/>
  <c r="L1726" i="6" s="1"/>
  <c r="K1790" i="6"/>
  <c r="L1790" i="6" s="1"/>
  <c r="K1749" i="6"/>
  <c r="L1749" i="6" s="1"/>
  <c r="K1700" i="6"/>
  <c r="L1700" i="6" s="1"/>
  <c r="K1764" i="6"/>
  <c r="L1764" i="6" s="1"/>
  <c r="K1715" i="6"/>
  <c r="L1715" i="6" s="1"/>
  <c r="K1779" i="6"/>
  <c r="L1779" i="6" s="1"/>
  <c r="K45" i="6"/>
  <c r="L45" i="6" s="1"/>
  <c r="K123" i="6"/>
  <c r="L123" i="6" s="1"/>
  <c r="H273" i="6"/>
  <c r="N273" i="6" s="1"/>
  <c r="O273" i="6" s="1"/>
  <c r="P273" i="6" s="1"/>
  <c r="K466" i="6"/>
  <c r="L466" i="6" s="1"/>
  <c r="K1788" i="6"/>
  <c r="L1788" i="6" s="1"/>
  <c r="K71" i="6"/>
  <c r="L71" i="6" s="1"/>
  <c r="K39" i="6"/>
  <c r="L39" i="6" s="1"/>
  <c r="K129" i="6"/>
  <c r="L129" i="6" s="1"/>
  <c r="K193" i="6"/>
  <c r="L193" i="6" s="1"/>
  <c r="K257" i="6"/>
  <c r="L257" i="6" s="1"/>
  <c r="K84" i="6"/>
  <c r="L84" i="6" s="1"/>
  <c r="K148" i="6"/>
  <c r="L148" i="6" s="1"/>
  <c r="K212" i="6"/>
  <c r="L212" i="6" s="1"/>
  <c r="K563" i="6"/>
  <c r="L563" i="6" s="1"/>
  <c r="K191" i="6"/>
  <c r="L191" i="6" s="1"/>
  <c r="K255" i="6"/>
  <c r="L255" i="6" s="1"/>
  <c r="K102" i="6"/>
  <c r="L102" i="6" s="1"/>
  <c r="K166" i="6"/>
  <c r="L166" i="6" s="1"/>
  <c r="K230" i="6"/>
  <c r="L230" i="6" s="1"/>
  <c r="K394" i="6"/>
  <c r="L394" i="6" s="1"/>
  <c r="K432" i="6"/>
  <c r="L432" i="6" s="1"/>
  <c r="K363" i="6"/>
  <c r="L363" i="6" s="1"/>
  <c r="K518" i="6"/>
  <c r="L518" i="6" s="1"/>
  <c r="K338" i="6"/>
  <c r="L338" i="6" s="1"/>
  <c r="K392" i="6"/>
  <c r="L392" i="6" s="1"/>
  <c r="K293" i="6"/>
  <c r="L293" i="6" s="1"/>
  <c r="K357" i="6"/>
  <c r="L357" i="6" s="1"/>
  <c r="K607" i="6"/>
  <c r="L607" i="6" s="1"/>
  <c r="K419" i="6"/>
  <c r="L419" i="6" s="1"/>
  <c r="K483" i="6"/>
  <c r="L483" i="6" s="1"/>
  <c r="K502" i="6"/>
  <c r="L502" i="6" s="1"/>
  <c r="K446" i="6"/>
  <c r="L446" i="6" s="1"/>
  <c r="K530" i="6"/>
  <c r="L530" i="6" s="1"/>
  <c r="K389" i="6"/>
  <c r="L389" i="6" s="1"/>
  <c r="K453" i="6"/>
  <c r="L453" i="6" s="1"/>
  <c r="K488" i="6"/>
  <c r="L488" i="6" s="1"/>
  <c r="K546" i="6"/>
  <c r="L546" i="6" s="1"/>
  <c r="K610" i="6"/>
  <c r="L610" i="6" s="1"/>
  <c r="K708" i="6"/>
  <c r="L708" i="6" s="1"/>
  <c r="K549" i="6"/>
  <c r="L549" i="6" s="1"/>
  <c r="K613" i="6"/>
  <c r="L613" i="6" s="1"/>
  <c r="K677" i="6"/>
  <c r="L677" i="6" s="1"/>
  <c r="K669" i="6"/>
  <c r="L669" i="6" s="1"/>
  <c r="K556" i="6"/>
  <c r="L556" i="6" s="1"/>
  <c r="K620" i="6"/>
  <c r="L620" i="6" s="1"/>
  <c r="K785" i="6"/>
  <c r="L785" i="6" s="1"/>
  <c r="K884" i="6"/>
  <c r="L884" i="6" s="1"/>
  <c r="K864" i="6"/>
  <c r="L864" i="6" s="1"/>
  <c r="K707" i="6"/>
  <c r="L707" i="6" s="1"/>
  <c r="K771" i="6"/>
  <c r="L771" i="6" s="1"/>
  <c r="K1015" i="6"/>
  <c r="L1015" i="6" s="1"/>
  <c r="K686" i="6"/>
  <c r="L686" i="6" s="1"/>
  <c r="K750" i="6"/>
  <c r="L750" i="6" s="1"/>
  <c r="K844" i="6"/>
  <c r="L844" i="6" s="1"/>
  <c r="K966" i="6"/>
  <c r="L966" i="6" s="1"/>
  <c r="K859" i="6"/>
  <c r="L859" i="6" s="1"/>
  <c r="K923" i="6"/>
  <c r="L923" i="6" s="1"/>
  <c r="K834" i="6"/>
  <c r="L834" i="6" s="1"/>
  <c r="K898" i="6"/>
  <c r="L898" i="6" s="1"/>
  <c r="K959" i="6"/>
  <c r="L959" i="6" s="1"/>
  <c r="K821" i="6"/>
  <c r="L821" i="6" s="1"/>
  <c r="K885" i="6"/>
  <c r="L885" i="6" s="1"/>
  <c r="K1011" i="6"/>
  <c r="L1011" i="6" s="1"/>
  <c r="K1043" i="6"/>
  <c r="L1043" i="6" s="1"/>
  <c r="K1063" i="6"/>
  <c r="L1063" i="6" s="1"/>
  <c r="K990" i="6"/>
  <c r="L990" i="6" s="1"/>
  <c r="K1051" i="6"/>
  <c r="L1051" i="6" s="1"/>
  <c r="K965" i="6"/>
  <c r="L965" i="6" s="1"/>
  <c r="K1102" i="6"/>
  <c r="L1102" i="6" s="1"/>
  <c r="K1073" i="6"/>
  <c r="L1073" i="6" s="1"/>
  <c r="K1137" i="6"/>
  <c r="L1137" i="6" s="1"/>
  <c r="K1332" i="6"/>
  <c r="L1332" i="6" s="1"/>
  <c r="K1084" i="6"/>
  <c r="L1084" i="6" s="1"/>
  <c r="K1148" i="6"/>
  <c r="L1148" i="6" s="1"/>
  <c r="K1320" i="6"/>
  <c r="L1320" i="6" s="1"/>
  <c r="K1107" i="6"/>
  <c r="L1107" i="6" s="1"/>
  <c r="K1171" i="6"/>
  <c r="L1171" i="6" s="1"/>
  <c r="K1236" i="6"/>
  <c r="L1236" i="6" s="1"/>
  <c r="K1388" i="6"/>
  <c r="L1388" i="6" s="1"/>
  <c r="K1318" i="6"/>
  <c r="L1318" i="6" s="1"/>
  <c r="K1238" i="6"/>
  <c r="L1238" i="6" s="1"/>
  <c r="K1391" i="6"/>
  <c r="L1391" i="6" s="1"/>
  <c r="K1205" i="6"/>
  <c r="L1205" i="6" s="1"/>
  <c r="K1269" i="6"/>
  <c r="L1269" i="6" s="1"/>
  <c r="K1550" i="6"/>
  <c r="L1550" i="6" s="1"/>
  <c r="K1326" i="6"/>
  <c r="L1326" i="6" s="1"/>
  <c r="K1387" i="6"/>
  <c r="L1387" i="6" s="1"/>
  <c r="K1341" i="6"/>
  <c r="L1341" i="6" s="1"/>
  <c r="K1515" i="6"/>
  <c r="L1515" i="6" s="1"/>
  <c r="K1423" i="6"/>
  <c r="L1423" i="6" s="1"/>
  <c r="K1508" i="6"/>
  <c r="L1508" i="6" s="1"/>
  <c r="K1414" i="6"/>
  <c r="L1414" i="6" s="1"/>
  <c r="K1519" i="6"/>
  <c r="L1519" i="6" s="1"/>
  <c r="K1381" i="6"/>
  <c r="L1381" i="6" s="1"/>
  <c r="K1445" i="6"/>
  <c r="L1445" i="6" s="1"/>
  <c r="K1570" i="6"/>
  <c r="L1570" i="6" s="1"/>
  <c r="K1534" i="6"/>
  <c r="L1534" i="6" s="1"/>
  <c r="K1526" i="6"/>
  <c r="L1526" i="6" s="1"/>
  <c r="K1489" i="6"/>
  <c r="L1489" i="6" s="1"/>
  <c r="K1619" i="6"/>
  <c r="L1619" i="6" s="1"/>
  <c r="K1589" i="6"/>
  <c r="L1589" i="6" s="1"/>
  <c r="K1544" i="6"/>
  <c r="L1544" i="6" s="1"/>
  <c r="K1693" i="6"/>
  <c r="L1693" i="6" s="1"/>
  <c r="K1688" i="6"/>
  <c r="L1688" i="6" s="1"/>
  <c r="K1605" i="6"/>
  <c r="L1605" i="6" s="1"/>
  <c r="K1669" i="6"/>
  <c r="L1669" i="6" s="1"/>
  <c r="K1730" i="6"/>
  <c r="L1730" i="6" s="1"/>
  <c r="K1794" i="6"/>
  <c r="L1794" i="6" s="1"/>
  <c r="K1753" i="6"/>
  <c r="L1753" i="6" s="1"/>
  <c r="K1704" i="6"/>
  <c r="L1704" i="6" s="1"/>
  <c r="K1768" i="6"/>
  <c r="L1768" i="6" s="1"/>
  <c r="K1719" i="6"/>
  <c r="L1719" i="6" s="1"/>
  <c r="K1783" i="6"/>
  <c r="L1783" i="6" s="1"/>
  <c r="K41" i="6"/>
  <c r="L41" i="6" s="1"/>
  <c r="K99" i="6"/>
  <c r="L99" i="6" s="1"/>
  <c r="K54" i="6"/>
  <c r="L54" i="6" s="1"/>
  <c r="K630" i="6"/>
  <c r="L630" i="6" s="1"/>
  <c r="K1689" i="6"/>
  <c r="L1689" i="6" s="1"/>
  <c r="K263" i="6"/>
  <c r="L263" i="6" s="1"/>
  <c r="K56" i="6"/>
  <c r="L56" i="6" s="1"/>
  <c r="K147" i="6"/>
  <c r="L147" i="6" s="1"/>
  <c r="K133" i="6"/>
  <c r="L133" i="6" s="1"/>
  <c r="K197" i="6"/>
  <c r="L197" i="6" s="1"/>
  <c r="K264" i="6"/>
  <c r="L264" i="6" s="1"/>
  <c r="K88" i="6"/>
  <c r="L88" i="6" s="1"/>
  <c r="K152" i="6"/>
  <c r="L152" i="6" s="1"/>
  <c r="K216" i="6"/>
  <c r="L216" i="6" s="1"/>
  <c r="K274" i="6"/>
  <c r="L274" i="6" s="1"/>
  <c r="K195" i="6"/>
  <c r="L195" i="6" s="1"/>
  <c r="K259" i="6"/>
  <c r="L259" i="6" s="1"/>
  <c r="K106" i="6"/>
  <c r="L106" i="6" s="1"/>
  <c r="K170" i="6"/>
  <c r="L170" i="6" s="1"/>
  <c r="K234" i="6"/>
  <c r="L234" i="6" s="1"/>
  <c r="K460" i="6"/>
  <c r="L460" i="6" s="1"/>
  <c r="K468" i="6"/>
  <c r="L468" i="6" s="1"/>
  <c r="K367" i="6"/>
  <c r="L367" i="6" s="1"/>
  <c r="K278" i="6"/>
  <c r="L278" i="6" s="1"/>
  <c r="K342" i="6"/>
  <c r="L342" i="6" s="1"/>
  <c r="K464" i="6"/>
  <c r="L464" i="6" s="1"/>
  <c r="K297" i="6"/>
  <c r="L297" i="6" s="1"/>
  <c r="K361" i="6"/>
  <c r="L361" i="6" s="1"/>
  <c r="K487" i="6"/>
  <c r="L487" i="6" s="1"/>
  <c r="K423" i="6"/>
  <c r="L423" i="6" s="1"/>
  <c r="K507" i="6"/>
  <c r="L507" i="6" s="1"/>
  <c r="K513" i="6"/>
  <c r="L513" i="6" s="1"/>
  <c r="K450" i="6"/>
  <c r="L450" i="6" s="1"/>
  <c r="K535" i="6"/>
  <c r="L535" i="6" s="1"/>
  <c r="K393" i="6"/>
  <c r="L393" i="6" s="1"/>
  <c r="K457" i="6"/>
  <c r="L457" i="6" s="1"/>
  <c r="K496" i="6"/>
  <c r="L496" i="6" s="1"/>
  <c r="K550" i="6"/>
  <c r="L550" i="6" s="1"/>
  <c r="K614" i="6"/>
  <c r="L614" i="6" s="1"/>
  <c r="K724" i="6"/>
  <c r="L724" i="6" s="1"/>
  <c r="K553" i="6"/>
  <c r="L553" i="6" s="1"/>
  <c r="K617" i="6"/>
  <c r="L617" i="6" s="1"/>
  <c r="K709" i="6"/>
  <c r="L709" i="6" s="1"/>
  <c r="K860" i="6"/>
  <c r="L860" i="6" s="1"/>
  <c r="K560" i="6"/>
  <c r="L560" i="6" s="1"/>
  <c r="K624" i="6"/>
  <c r="L624" i="6" s="1"/>
  <c r="K801" i="6"/>
  <c r="L801" i="6" s="1"/>
  <c r="K916" i="6"/>
  <c r="L916" i="6" s="1"/>
  <c r="K896" i="6"/>
  <c r="L896" i="6" s="1"/>
  <c r="K711" i="6"/>
  <c r="L711" i="6" s="1"/>
  <c r="K775" i="6"/>
  <c r="L775" i="6" s="1"/>
  <c r="K1029" i="6"/>
  <c r="L1029" i="6" s="1"/>
  <c r="K690" i="6"/>
  <c r="L690" i="6" s="1"/>
  <c r="K754" i="6"/>
  <c r="L754" i="6" s="1"/>
  <c r="K876" i="6"/>
  <c r="L876" i="6" s="1"/>
  <c r="K979" i="6"/>
  <c r="L979" i="6" s="1"/>
  <c r="K863" i="6"/>
  <c r="L863" i="6" s="1"/>
  <c r="K927" i="6"/>
  <c r="L927" i="6" s="1"/>
  <c r="K838" i="6"/>
  <c r="L838" i="6" s="1"/>
  <c r="K902" i="6"/>
  <c r="L902" i="6" s="1"/>
  <c r="K978" i="6"/>
  <c r="L978" i="6" s="1"/>
  <c r="K825" i="6"/>
  <c r="L825" i="6" s="1"/>
  <c r="K889" i="6"/>
  <c r="L889" i="6" s="1"/>
  <c r="K1142" i="6"/>
  <c r="L1142" i="6" s="1"/>
  <c r="K1070" i="6"/>
  <c r="L1070" i="6" s="1"/>
  <c r="K1086" i="6"/>
  <c r="L1086" i="6" s="1"/>
  <c r="K994" i="6"/>
  <c r="L994" i="6" s="1"/>
  <c r="K1110" i="6"/>
  <c r="L1110" i="6" s="1"/>
  <c r="K969" i="6"/>
  <c r="L969" i="6" s="1"/>
  <c r="K1166" i="6"/>
  <c r="L1166" i="6" s="1"/>
  <c r="K1077" i="6"/>
  <c r="L1077" i="6" s="1"/>
  <c r="K1141" i="6"/>
  <c r="L1141" i="6" s="1"/>
  <c r="K1024" i="6"/>
  <c r="L1024" i="6" s="1"/>
  <c r="K1088" i="6"/>
  <c r="L1088" i="6" s="1"/>
  <c r="K1152" i="6"/>
  <c r="L1152" i="6" s="1"/>
  <c r="K1187" i="6"/>
  <c r="L1187" i="6" s="1"/>
  <c r="K1111" i="6"/>
  <c r="L1111" i="6" s="1"/>
  <c r="K1175" i="6"/>
  <c r="L1175" i="6" s="1"/>
  <c r="K1291" i="6"/>
  <c r="L1291" i="6" s="1"/>
  <c r="K1231" i="6"/>
  <c r="L1231" i="6" s="1"/>
  <c r="K1503" i="6"/>
  <c r="L1503" i="6" s="1"/>
  <c r="K1242" i="6"/>
  <c r="L1242" i="6" s="1"/>
  <c r="K1290" i="6"/>
  <c r="L1290" i="6" s="1"/>
  <c r="K1209" i="6"/>
  <c r="L1209" i="6" s="1"/>
  <c r="K1273" i="6"/>
  <c r="L1273" i="6" s="1"/>
  <c r="K1331" i="6"/>
  <c r="L1331" i="6" s="1"/>
  <c r="K1330" i="6"/>
  <c r="L1330" i="6" s="1"/>
  <c r="K1392" i="6"/>
  <c r="L1392" i="6" s="1"/>
  <c r="K1345" i="6"/>
  <c r="L1345" i="6" s="1"/>
  <c r="K1360" i="6"/>
  <c r="L1360" i="6" s="1"/>
  <c r="K1427" i="6"/>
  <c r="L1427" i="6" s="1"/>
  <c r="K1571" i="6"/>
  <c r="L1571" i="6" s="1"/>
  <c r="K1418" i="6"/>
  <c r="L1418" i="6" s="1"/>
  <c r="K1541" i="6"/>
  <c r="L1541" i="6" s="1"/>
  <c r="K1385" i="6"/>
  <c r="L1385" i="6" s="1"/>
  <c r="K1449" i="6"/>
  <c r="L1449" i="6" s="1"/>
  <c r="K1611" i="6"/>
  <c r="L1611" i="6" s="1"/>
  <c r="K1540" i="6"/>
  <c r="L1540" i="6" s="1"/>
  <c r="K1530" i="6"/>
  <c r="L1530" i="6" s="1"/>
  <c r="K1493" i="6"/>
  <c r="L1493" i="6" s="1"/>
  <c r="K1623" i="6"/>
  <c r="L1623" i="6" s="1"/>
  <c r="K1593" i="6"/>
  <c r="L1593" i="6" s="1"/>
  <c r="K1548" i="6"/>
  <c r="L1548" i="6" s="1"/>
  <c r="K1671" i="6"/>
  <c r="L1671" i="6" s="1"/>
  <c r="K1630" i="6"/>
  <c r="L1630" i="6" s="1"/>
  <c r="K1609" i="6"/>
  <c r="L1609" i="6" s="1"/>
  <c r="K1673" i="6"/>
  <c r="L1673" i="6" s="1"/>
  <c r="K1734" i="6"/>
  <c r="L1734" i="6" s="1"/>
  <c r="K1798" i="6"/>
  <c r="L1798" i="6" s="1"/>
  <c r="K1757" i="6"/>
  <c r="L1757" i="6" s="1"/>
  <c r="K1708" i="6"/>
  <c r="L1708" i="6" s="1"/>
  <c r="K1772" i="6"/>
  <c r="L1772" i="6" s="1"/>
  <c r="K1723" i="6"/>
  <c r="L1723" i="6" s="1"/>
  <c r="K1787" i="6"/>
  <c r="L1787" i="6" s="1"/>
  <c r="K37" i="6"/>
  <c r="L37" i="6" s="1"/>
  <c r="K50" i="6"/>
  <c r="L50" i="6" s="1"/>
  <c r="J231" i="5"/>
  <c r="H615" i="5"/>
  <c r="N615" i="5" s="1"/>
  <c r="H426" i="5"/>
  <c r="N426" i="5" s="1"/>
  <c r="J426" i="5"/>
  <c r="H333" i="5"/>
  <c r="N333" i="5" s="1"/>
  <c r="H273" i="5"/>
  <c r="N273" i="5" s="1"/>
  <c r="H63" i="5"/>
  <c r="N63" i="5" s="1"/>
  <c r="K180" i="5"/>
  <c r="L180" i="5" s="1"/>
  <c r="M180" i="5" s="1"/>
  <c r="F181" i="5" s="1"/>
  <c r="H299" i="5"/>
  <c r="N299" i="5" s="1"/>
  <c r="J299" i="5"/>
  <c r="K264" i="5"/>
  <c r="L264" i="5" s="1"/>
  <c r="M264" i="5" s="1"/>
  <c r="F265" i="5" s="1"/>
  <c r="K98" i="5"/>
  <c r="L98" i="5" s="1"/>
  <c r="M98" i="5" s="1"/>
  <c r="F99" i="5" s="1"/>
  <c r="K162" i="5"/>
  <c r="L162" i="5" s="1"/>
  <c r="M162" i="5" s="1"/>
  <c r="F163" i="5" s="1"/>
  <c r="K278" i="5"/>
  <c r="L278" i="5" s="1"/>
  <c r="M278" i="5" s="1"/>
  <c r="F279" i="5" s="1"/>
  <c r="K41" i="5"/>
  <c r="L41" i="5" s="1"/>
  <c r="M41" i="5" s="1"/>
  <c r="F42" i="5" s="1"/>
  <c r="K105" i="5"/>
  <c r="L105" i="5" s="1"/>
  <c r="M105" i="5" s="1"/>
  <c r="F106" i="5" s="1"/>
  <c r="K169" i="5"/>
  <c r="L169" i="5" s="1"/>
  <c r="M169" i="5" s="1"/>
  <c r="F170" i="5" s="1"/>
  <c r="K326" i="5"/>
  <c r="L326" i="5" s="1"/>
  <c r="M326" i="5" s="1"/>
  <c r="F327" i="5" s="1"/>
  <c r="K750" i="5"/>
  <c r="L750" i="5" s="1"/>
  <c r="M750" i="5" s="1"/>
  <c r="F751" i="5" s="1"/>
  <c r="K84" i="5"/>
  <c r="L84" i="5" s="1"/>
  <c r="M84" i="5" s="1"/>
  <c r="F85" i="5" s="1"/>
  <c r="K148" i="5"/>
  <c r="L148" i="5" s="1"/>
  <c r="M148" i="5" s="1"/>
  <c r="F149" i="5" s="1"/>
  <c r="K368" i="5"/>
  <c r="L368" i="5" s="1"/>
  <c r="M368" i="5" s="1"/>
  <c r="F369" i="5" s="1"/>
  <c r="K310" i="5"/>
  <c r="L310" i="5" s="1"/>
  <c r="M310" i="5" s="1"/>
  <c r="F311" i="5" s="1"/>
  <c r="K35" i="5"/>
  <c r="L35" i="5" s="1"/>
  <c r="M35" i="5" s="1"/>
  <c r="F36" i="5" s="1"/>
  <c r="H35" i="5"/>
  <c r="N35" i="5" s="1"/>
  <c r="K99" i="5"/>
  <c r="L99" i="5" s="1"/>
  <c r="M99" i="5" s="1"/>
  <c r="F100" i="5" s="1"/>
  <c r="K163" i="5"/>
  <c r="L163" i="5" s="1"/>
  <c r="M163" i="5" s="1"/>
  <c r="F164" i="5" s="1"/>
  <c r="K385" i="5"/>
  <c r="L385" i="5" s="1"/>
  <c r="M385" i="5" s="1"/>
  <c r="F386" i="5" s="1"/>
  <c r="K417" i="5"/>
  <c r="L417" i="5" s="1"/>
  <c r="M417" i="5" s="1"/>
  <c r="F418" i="5" s="1"/>
  <c r="K195" i="5"/>
  <c r="L195" i="5" s="1"/>
  <c r="M195" i="5" s="1"/>
  <c r="F196" i="5" s="1"/>
  <c r="K259" i="5"/>
  <c r="L259" i="5" s="1"/>
  <c r="M259" i="5" s="1"/>
  <c r="F260" i="5" s="1"/>
  <c r="K323" i="5"/>
  <c r="L323" i="5" s="1"/>
  <c r="M323" i="5" s="1"/>
  <c r="F324" i="5" s="1"/>
  <c r="K509" i="5"/>
  <c r="L509" i="5" s="1"/>
  <c r="M509" i="5" s="1"/>
  <c r="F510" i="5" s="1"/>
  <c r="K384" i="5"/>
  <c r="L384" i="5" s="1"/>
  <c r="M384" i="5" s="1"/>
  <c r="F385" i="5" s="1"/>
  <c r="K448" i="5"/>
  <c r="L448" i="5" s="1"/>
  <c r="M448" i="5" s="1"/>
  <c r="F449" i="5" s="1"/>
  <c r="K512" i="5"/>
  <c r="L512" i="5" s="1"/>
  <c r="M512" i="5" s="1"/>
  <c r="F513" i="5" s="1"/>
  <c r="K375" i="5"/>
  <c r="L375" i="5" s="1"/>
  <c r="M375" i="5" s="1"/>
  <c r="F376" i="5" s="1"/>
  <c r="K439" i="5"/>
  <c r="L439" i="5" s="1"/>
  <c r="M439" i="5" s="1"/>
  <c r="F440" i="5" s="1"/>
  <c r="K503" i="5"/>
  <c r="L503" i="5" s="1"/>
  <c r="M503" i="5" s="1"/>
  <c r="F504" i="5" s="1"/>
  <c r="K822" i="5"/>
  <c r="L822" i="5" s="1"/>
  <c r="M822" i="5" s="1"/>
  <c r="F823" i="5" s="1"/>
  <c r="K386" i="5"/>
  <c r="L386" i="5" s="1"/>
  <c r="M386" i="5" s="1"/>
  <c r="F387" i="5" s="1"/>
  <c r="K450" i="5"/>
  <c r="L450" i="5" s="1"/>
  <c r="M450" i="5" s="1"/>
  <c r="F451" i="5" s="1"/>
  <c r="K514" i="5"/>
  <c r="L514" i="5" s="1"/>
  <c r="M514" i="5" s="1"/>
  <c r="F515" i="5" s="1"/>
  <c r="K915" i="5"/>
  <c r="L915" i="5" s="1"/>
  <c r="M915" i="5" s="1"/>
  <c r="F916" i="5" s="1"/>
  <c r="K549" i="5"/>
  <c r="L549" i="5" s="1"/>
  <c r="M549" i="5" s="1"/>
  <c r="F550" i="5" s="1"/>
  <c r="K613" i="5"/>
  <c r="L613" i="5" s="1"/>
  <c r="M613" i="5" s="1"/>
  <c r="F614" i="5" s="1"/>
  <c r="K677" i="5"/>
  <c r="L677" i="5" s="1"/>
  <c r="M677" i="5" s="1"/>
  <c r="F678" i="5" s="1"/>
  <c r="K720" i="5"/>
  <c r="L720" i="5" s="1"/>
  <c r="M720" i="5" s="1"/>
  <c r="F721" i="5" s="1"/>
  <c r="K572" i="5"/>
  <c r="L572" i="5" s="1"/>
  <c r="M572" i="5" s="1"/>
  <c r="F573" i="5" s="1"/>
  <c r="K636" i="5"/>
  <c r="L636" i="5" s="1"/>
  <c r="M636" i="5" s="1"/>
  <c r="F637" i="5" s="1"/>
  <c r="K899" i="5"/>
  <c r="L899" i="5" s="1"/>
  <c r="M899" i="5" s="1"/>
  <c r="F900" i="5" s="1"/>
  <c r="K531" i="5"/>
  <c r="L531" i="5" s="1"/>
  <c r="M531" i="5" s="1"/>
  <c r="F532" i="5" s="1"/>
  <c r="K595" i="5"/>
  <c r="L595" i="5" s="1"/>
  <c r="M595" i="5" s="1"/>
  <c r="F596" i="5" s="1"/>
  <c r="K659" i="5"/>
  <c r="L659" i="5" s="1"/>
  <c r="M659" i="5" s="1"/>
  <c r="F660" i="5" s="1"/>
  <c r="K701" i="5"/>
  <c r="L701" i="5" s="1"/>
  <c r="M701" i="5" s="1"/>
  <c r="F702" i="5" s="1"/>
  <c r="K749" i="5"/>
  <c r="L749" i="5" s="1"/>
  <c r="M749" i="5" s="1"/>
  <c r="F750" i="5" s="1"/>
  <c r="K813" i="5"/>
  <c r="L813" i="5" s="1"/>
  <c r="M813" i="5" s="1"/>
  <c r="F814" i="5" s="1"/>
  <c r="K943" i="5"/>
  <c r="L943" i="5" s="1"/>
  <c r="M943" i="5" s="1"/>
  <c r="F944" i="5" s="1"/>
  <c r="K965" i="5"/>
  <c r="L965" i="5" s="1"/>
  <c r="M965" i="5" s="1"/>
  <c r="F966" i="5" s="1"/>
  <c r="K792" i="5"/>
  <c r="L792" i="5" s="1"/>
  <c r="M792" i="5" s="1"/>
  <c r="F793" i="5" s="1"/>
  <c r="K861" i="5"/>
  <c r="L861" i="5" s="1"/>
  <c r="M861" i="5" s="1"/>
  <c r="F862" i="5" s="1"/>
  <c r="K883" i="5"/>
  <c r="L883" i="5" s="1"/>
  <c r="M883" i="5" s="1"/>
  <c r="F884" i="5" s="1"/>
  <c r="K723" i="5"/>
  <c r="L723" i="5" s="1"/>
  <c r="M723" i="5" s="1"/>
  <c r="F724" i="5" s="1"/>
  <c r="K787" i="5"/>
  <c r="L787" i="5" s="1"/>
  <c r="M787" i="5" s="1"/>
  <c r="F788" i="5" s="1"/>
  <c r="K851" i="5"/>
  <c r="L851" i="5" s="1"/>
  <c r="M851" i="5" s="1"/>
  <c r="F852" i="5" s="1"/>
  <c r="K875" i="5"/>
  <c r="L875" i="5" s="1"/>
  <c r="M875" i="5" s="1"/>
  <c r="F876" i="5" s="1"/>
  <c r="K1054" i="5"/>
  <c r="L1054" i="5" s="1"/>
  <c r="M1054" i="5" s="1"/>
  <c r="F1055" i="5" s="1"/>
  <c r="K938" i="5"/>
  <c r="L938" i="5" s="1"/>
  <c r="M938" i="5" s="1"/>
  <c r="F939" i="5" s="1"/>
  <c r="K1002" i="5"/>
  <c r="L1002" i="5" s="1"/>
  <c r="M1002" i="5" s="1"/>
  <c r="F1003" i="5" s="1"/>
  <c r="K1070" i="5"/>
  <c r="L1070" i="5" s="1"/>
  <c r="M1070" i="5" s="1"/>
  <c r="F1071" i="5" s="1"/>
  <c r="K876" i="5"/>
  <c r="L876" i="5" s="1"/>
  <c r="M876" i="5" s="1"/>
  <c r="F877" i="5" s="1"/>
  <c r="K940" i="5"/>
  <c r="L940" i="5" s="1"/>
  <c r="M940" i="5" s="1"/>
  <c r="F941" i="5" s="1"/>
  <c r="K1004" i="5"/>
  <c r="L1004" i="5" s="1"/>
  <c r="M1004" i="5" s="1"/>
  <c r="F1005" i="5" s="1"/>
  <c r="K1196" i="5"/>
  <c r="L1196" i="5" s="1"/>
  <c r="M1196" i="5" s="1"/>
  <c r="F1197" i="5" s="1"/>
  <c r="K1287" i="5"/>
  <c r="L1287" i="5" s="1"/>
  <c r="M1287" i="5" s="1"/>
  <c r="F1288" i="5" s="1"/>
  <c r="K1272" i="5"/>
  <c r="L1272" i="5" s="1"/>
  <c r="M1272" i="5" s="1"/>
  <c r="F1273" i="5" s="1"/>
  <c r="K1088" i="5"/>
  <c r="L1088" i="5" s="1"/>
  <c r="M1088" i="5" s="1"/>
  <c r="F1089" i="5" s="1"/>
  <c r="K1152" i="5"/>
  <c r="L1152" i="5" s="1"/>
  <c r="M1152" i="5" s="1"/>
  <c r="F1153" i="5" s="1"/>
  <c r="K1059" i="5"/>
  <c r="L1059" i="5" s="1"/>
  <c r="M1059" i="5" s="1"/>
  <c r="F1060" i="5" s="1"/>
  <c r="K1296" i="5"/>
  <c r="L1296" i="5" s="1"/>
  <c r="M1296" i="5" s="1"/>
  <c r="F1297" i="5" s="1"/>
  <c r="K1143" i="5"/>
  <c r="L1143" i="5" s="1"/>
  <c r="M1143" i="5" s="1"/>
  <c r="F1144" i="5" s="1"/>
  <c r="K1207" i="5"/>
  <c r="L1207" i="5" s="1"/>
  <c r="M1207" i="5" s="1"/>
  <c r="F1208" i="5" s="1"/>
  <c r="K1306" i="5"/>
  <c r="L1306" i="5" s="1"/>
  <c r="M1306" i="5" s="1"/>
  <c r="F1307" i="5" s="1"/>
  <c r="K1094" i="5"/>
  <c r="L1094" i="5" s="1"/>
  <c r="M1094" i="5" s="1"/>
  <c r="F1095" i="5" s="1"/>
  <c r="K1158" i="5"/>
  <c r="L1158" i="5" s="1"/>
  <c r="M1158" i="5" s="1"/>
  <c r="F1159" i="5" s="1"/>
  <c r="K1222" i="5"/>
  <c r="L1222" i="5" s="1"/>
  <c r="M1222" i="5" s="1"/>
  <c r="F1223" i="5" s="1"/>
  <c r="K1348" i="5"/>
  <c r="L1348" i="5" s="1"/>
  <c r="M1348" i="5" s="1"/>
  <c r="F1349" i="5" s="1"/>
  <c r="K1153" i="5"/>
  <c r="L1153" i="5" s="1"/>
  <c r="M1153" i="5" s="1"/>
  <c r="F1154" i="5" s="1"/>
  <c r="K1217" i="5"/>
  <c r="L1217" i="5" s="1"/>
  <c r="M1217" i="5" s="1"/>
  <c r="F1218" i="5" s="1"/>
  <c r="K1302" i="5"/>
  <c r="L1302" i="5" s="1"/>
  <c r="M1302" i="5" s="1"/>
  <c r="F1303" i="5" s="1"/>
  <c r="K1355" i="5"/>
  <c r="L1355" i="5" s="1"/>
  <c r="M1355" i="5" s="1"/>
  <c r="F1356" i="5" s="1"/>
  <c r="K1409" i="5"/>
  <c r="L1409" i="5" s="1"/>
  <c r="M1409" i="5" s="1"/>
  <c r="F1410" i="5" s="1"/>
  <c r="K1362" i="5"/>
  <c r="L1362" i="5" s="1"/>
  <c r="M1362" i="5" s="1"/>
  <c r="F1363" i="5" s="1"/>
  <c r="K1377" i="5"/>
  <c r="L1377" i="5" s="1"/>
  <c r="M1377" i="5" s="1"/>
  <c r="F1378" i="5" s="1"/>
  <c r="K1317" i="5"/>
  <c r="L1317" i="5" s="1"/>
  <c r="M1317" i="5" s="1"/>
  <c r="F1318" i="5" s="1"/>
  <c r="K1449" i="5"/>
  <c r="L1449" i="5" s="1"/>
  <c r="M1449" i="5" s="1"/>
  <c r="F1450" i="5" s="1"/>
  <c r="K1416" i="5"/>
  <c r="L1416" i="5" s="1"/>
  <c r="M1416" i="5" s="1"/>
  <c r="F1417" i="5" s="1"/>
  <c r="K1519" i="5"/>
  <c r="L1519" i="5" s="1"/>
  <c r="M1519" i="5" s="1"/>
  <c r="F1520" i="5" s="1"/>
  <c r="K1415" i="5"/>
  <c r="L1415" i="5" s="1"/>
  <c r="M1415" i="5" s="1"/>
  <c r="F1416" i="5" s="1"/>
  <c r="K1520" i="5"/>
  <c r="L1520" i="5" s="1"/>
  <c r="M1520" i="5" s="1"/>
  <c r="F1521" i="5" s="1"/>
  <c r="K1382" i="5"/>
  <c r="L1382" i="5" s="1"/>
  <c r="M1382" i="5" s="1"/>
  <c r="F1383" i="5" s="1"/>
  <c r="K1446" i="5"/>
  <c r="L1446" i="5" s="1"/>
  <c r="M1446" i="5" s="1"/>
  <c r="F1447" i="5" s="1"/>
  <c r="K1479" i="5"/>
  <c r="L1479" i="5" s="1"/>
  <c r="M1479" i="5" s="1"/>
  <c r="F1480" i="5" s="1"/>
  <c r="K1486" i="5"/>
  <c r="L1486" i="5" s="1"/>
  <c r="M1486" i="5" s="1"/>
  <c r="F1487" i="5" s="1"/>
  <c r="K1550" i="5"/>
  <c r="L1550" i="5" s="1"/>
  <c r="M1550" i="5" s="1"/>
  <c r="F1551" i="5" s="1"/>
  <c r="K1594" i="5"/>
  <c r="L1594" i="5" s="1"/>
  <c r="M1594" i="5" s="1"/>
  <c r="F1595" i="5" s="1"/>
  <c r="K1525" i="5"/>
  <c r="L1525" i="5" s="1"/>
  <c r="M1525" i="5" s="1"/>
  <c r="F1526" i="5" s="1"/>
  <c r="K1686" i="5"/>
  <c r="L1686" i="5" s="1"/>
  <c r="M1686" i="5" s="1"/>
  <c r="F1687" i="5" s="1"/>
  <c r="K1598" i="5"/>
  <c r="L1598" i="5" s="1"/>
  <c r="M1598" i="5" s="1"/>
  <c r="F1599" i="5" s="1"/>
  <c r="K1650" i="5"/>
  <c r="L1650" i="5" s="1"/>
  <c r="M1650" i="5" s="1"/>
  <c r="F1651" i="5" s="1"/>
  <c r="K1641" i="5"/>
  <c r="L1641" i="5" s="1"/>
  <c r="M1641" i="5" s="1"/>
  <c r="F1642" i="5" s="1"/>
  <c r="K1684" i="5"/>
  <c r="L1684" i="5" s="1"/>
  <c r="M1684" i="5" s="1"/>
  <c r="F1685" i="5" s="1"/>
  <c r="K1706" i="5"/>
  <c r="L1706" i="5" s="1"/>
  <c r="M1706" i="5" s="1"/>
  <c r="F1707" i="5" s="1"/>
  <c r="K1770" i="5"/>
  <c r="L1770" i="5" s="1"/>
  <c r="M1770" i="5" s="1"/>
  <c r="F1771" i="5" s="1"/>
  <c r="K1721" i="5"/>
  <c r="L1721" i="5" s="1"/>
  <c r="M1721" i="5" s="1"/>
  <c r="F1722" i="5" s="1"/>
  <c r="K1785" i="5"/>
  <c r="L1785" i="5" s="1"/>
  <c r="M1785" i="5" s="1"/>
  <c r="F1786" i="5" s="1"/>
  <c r="K1736" i="5"/>
  <c r="L1736" i="5" s="1"/>
  <c r="M1736" i="5" s="1"/>
  <c r="F1737" i="5" s="1"/>
  <c r="K1800" i="5"/>
  <c r="L1800" i="5" s="1"/>
  <c r="M1800" i="5" s="1"/>
  <c r="F1801" i="5" s="1"/>
  <c r="K1751" i="5"/>
  <c r="L1751" i="5" s="1"/>
  <c r="M1751" i="5" s="1"/>
  <c r="F1752" i="5" s="1"/>
  <c r="K337" i="5"/>
  <c r="L337" i="5" s="1"/>
  <c r="M337" i="5" s="1"/>
  <c r="F338" i="5" s="1"/>
  <c r="K205" i="5"/>
  <c r="L205" i="5" s="1"/>
  <c r="M205" i="5" s="1"/>
  <c r="F206" i="5" s="1"/>
  <c r="K681" i="5"/>
  <c r="L681" i="5" s="1"/>
  <c r="M681" i="5" s="1"/>
  <c r="F682" i="5" s="1"/>
  <c r="K320" i="5"/>
  <c r="L320" i="5" s="1"/>
  <c r="M320" i="5" s="1"/>
  <c r="F321" i="5" s="1"/>
  <c r="J63" i="5"/>
  <c r="K290" i="5"/>
  <c r="L290" i="5" s="1"/>
  <c r="M290" i="5" s="1"/>
  <c r="F291" i="5" s="1"/>
  <c r="K106" i="5"/>
  <c r="L106" i="5" s="1"/>
  <c r="M106" i="5" s="1"/>
  <c r="F107" i="5" s="1"/>
  <c r="K170" i="5"/>
  <c r="L170" i="5" s="1"/>
  <c r="M170" i="5" s="1"/>
  <c r="F171" i="5" s="1"/>
  <c r="K333" i="5"/>
  <c r="L333" i="5" s="1"/>
  <c r="M333" i="5" s="1"/>
  <c r="F334" i="5" s="1"/>
  <c r="I333" i="5"/>
  <c r="K49" i="5"/>
  <c r="L49" i="5" s="1"/>
  <c r="M49" i="5" s="1"/>
  <c r="F50" i="5" s="1"/>
  <c r="K113" i="5"/>
  <c r="L113" i="5" s="1"/>
  <c r="M113" i="5" s="1"/>
  <c r="F114" i="5" s="1"/>
  <c r="K244" i="5"/>
  <c r="L244" i="5" s="1"/>
  <c r="M244" i="5" s="1"/>
  <c r="F245" i="5" s="1"/>
  <c r="K198" i="5"/>
  <c r="L198" i="5" s="1"/>
  <c r="M198" i="5" s="1"/>
  <c r="F199" i="5" s="1"/>
  <c r="K28" i="5"/>
  <c r="L28" i="5" s="1"/>
  <c r="M28" i="5" s="1"/>
  <c r="F29" i="5" s="1"/>
  <c r="K92" i="5"/>
  <c r="L92" i="5" s="1"/>
  <c r="M92" i="5" s="1"/>
  <c r="F93" i="5" s="1"/>
  <c r="K156" i="5"/>
  <c r="L156" i="5" s="1"/>
  <c r="M156" i="5" s="1"/>
  <c r="F157" i="5" s="1"/>
  <c r="K206" i="5"/>
  <c r="L206" i="5" s="1"/>
  <c r="M206" i="5" s="1"/>
  <c r="F207" i="5" s="1"/>
  <c r="K489" i="5"/>
  <c r="L489" i="5" s="1"/>
  <c r="M489" i="5" s="1"/>
  <c r="F490" i="5" s="1"/>
  <c r="K43" i="5"/>
  <c r="L43" i="5" s="1"/>
  <c r="M43" i="5" s="1"/>
  <c r="F44" i="5" s="1"/>
  <c r="K107" i="5"/>
  <c r="L107" i="5" s="1"/>
  <c r="M107" i="5" s="1"/>
  <c r="F108" i="5" s="1"/>
  <c r="K171" i="5"/>
  <c r="L171" i="5" s="1"/>
  <c r="M171" i="5" s="1"/>
  <c r="F172" i="5" s="1"/>
  <c r="K421" i="5"/>
  <c r="L421" i="5" s="1"/>
  <c r="M421" i="5" s="1"/>
  <c r="F422" i="5" s="1"/>
  <c r="K449" i="5"/>
  <c r="L449" i="5" s="1"/>
  <c r="M449" i="5" s="1"/>
  <c r="F450" i="5" s="1"/>
  <c r="K203" i="5"/>
  <c r="L203" i="5" s="1"/>
  <c r="M203" i="5" s="1"/>
  <c r="F204" i="5" s="1"/>
  <c r="K267" i="5"/>
  <c r="L267" i="5" s="1"/>
  <c r="M267" i="5" s="1"/>
  <c r="F268" i="5" s="1"/>
  <c r="K331" i="5"/>
  <c r="L331" i="5" s="1"/>
  <c r="M331" i="5" s="1"/>
  <c r="F332" i="5" s="1"/>
  <c r="K995" i="5"/>
  <c r="L995" i="5" s="1"/>
  <c r="M995" i="5" s="1"/>
  <c r="F996" i="5" s="1"/>
  <c r="K392" i="5"/>
  <c r="L392" i="5" s="1"/>
  <c r="M392" i="5" s="1"/>
  <c r="F393" i="5" s="1"/>
  <c r="K456" i="5"/>
  <c r="L456" i="5" s="1"/>
  <c r="M456" i="5" s="1"/>
  <c r="F457" i="5" s="1"/>
  <c r="K520" i="5"/>
  <c r="L520" i="5" s="1"/>
  <c r="M520" i="5" s="1"/>
  <c r="F521" i="5" s="1"/>
  <c r="K383" i="5"/>
  <c r="L383" i="5" s="1"/>
  <c r="M383" i="5" s="1"/>
  <c r="F384" i="5" s="1"/>
  <c r="K447" i="5"/>
  <c r="L447" i="5" s="1"/>
  <c r="M447" i="5" s="1"/>
  <c r="F448" i="5" s="1"/>
  <c r="K511" i="5"/>
  <c r="L511" i="5" s="1"/>
  <c r="M511" i="5" s="1"/>
  <c r="F512" i="5" s="1"/>
  <c r="K570" i="5"/>
  <c r="L570" i="5" s="1"/>
  <c r="M570" i="5" s="1"/>
  <c r="F571" i="5" s="1"/>
  <c r="K394" i="5"/>
  <c r="L394" i="5" s="1"/>
  <c r="M394" i="5" s="1"/>
  <c r="F395" i="5" s="1"/>
  <c r="K458" i="5"/>
  <c r="L458" i="5" s="1"/>
  <c r="M458" i="5" s="1"/>
  <c r="F459" i="5" s="1"/>
  <c r="K562" i="5"/>
  <c r="L562" i="5" s="1"/>
  <c r="M562" i="5" s="1"/>
  <c r="F563" i="5" s="1"/>
  <c r="K713" i="5"/>
  <c r="L713" i="5" s="1"/>
  <c r="M713" i="5" s="1"/>
  <c r="F714" i="5" s="1"/>
  <c r="K557" i="5"/>
  <c r="L557" i="5" s="1"/>
  <c r="M557" i="5" s="1"/>
  <c r="F558" i="5" s="1"/>
  <c r="K621" i="5"/>
  <c r="L621" i="5" s="1"/>
  <c r="M621" i="5" s="1"/>
  <c r="F622" i="5" s="1"/>
  <c r="K685" i="5"/>
  <c r="L685" i="5" s="1"/>
  <c r="M685" i="5" s="1"/>
  <c r="F686" i="5" s="1"/>
  <c r="K818" i="5"/>
  <c r="L818" i="5" s="1"/>
  <c r="M818" i="5" s="1"/>
  <c r="F819" i="5" s="1"/>
  <c r="K580" i="5"/>
  <c r="L580" i="5" s="1"/>
  <c r="M580" i="5" s="1"/>
  <c r="F581" i="5" s="1"/>
  <c r="K644" i="5"/>
  <c r="L644" i="5" s="1"/>
  <c r="M644" i="5" s="1"/>
  <c r="F645" i="5" s="1"/>
  <c r="K706" i="5"/>
  <c r="L706" i="5" s="1"/>
  <c r="M706" i="5" s="1"/>
  <c r="F707" i="5" s="1"/>
  <c r="K539" i="5"/>
  <c r="L539" i="5" s="1"/>
  <c r="M539" i="5" s="1"/>
  <c r="F540" i="5" s="1"/>
  <c r="K603" i="5"/>
  <c r="L603" i="5" s="1"/>
  <c r="M603" i="5" s="1"/>
  <c r="F604" i="5" s="1"/>
  <c r="K667" i="5"/>
  <c r="L667" i="5" s="1"/>
  <c r="M667" i="5" s="1"/>
  <c r="F668" i="5" s="1"/>
  <c r="K712" i="5"/>
  <c r="L712" i="5" s="1"/>
  <c r="M712" i="5" s="1"/>
  <c r="F713" i="5" s="1"/>
  <c r="K757" i="5"/>
  <c r="L757" i="5" s="1"/>
  <c r="M757" i="5" s="1"/>
  <c r="F758" i="5" s="1"/>
  <c r="K821" i="5"/>
  <c r="L821" i="5" s="1"/>
  <c r="M821" i="5" s="1"/>
  <c r="F822" i="5" s="1"/>
  <c r="K975" i="5"/>
  <c r="L975" i="5" s="1"/>
  <c r="M975" i="5" s="1"/>
  <c r="F976" i="5" s="1"/>
  <c r="K997" i="5"/>
  <c r="L997" i="5" s="1"/>
  <c r="M997" i="5" s="1"/>
  <c r="F998" i="5" s="1"/>
  <c r="K800" i="5"/>
  <c r="L800" i="5" s="1"/>
  <c r="M800" i="5" s="1"/>
  <c r="F801" i="5" s="1"/>
  <c r="K891" i="5"/>
  <c r="L891" i="5" s="1"/>
  <c r="M891" i="5" s="1"/>
  <c r="F892" i="5" s="1"/>
  <c r="K913" i="5"/>
  <c r="L913" i="5" s="1"/>
  <c r="M913" i="5" s="1"/>
  <c r="F914" i="5" s="1"/>
  <c r="K731" i="5"/>
  <c r="L731" i="5" s="1"/>
  <c r="M731" i="5" s="1"/>
  <c r="F732" i="5" s="1"/>
  <c r="K795" i="5"/>
  <c r="L795" i="5" s="1"/>
  <c r="M795" i="5" s="1"/>
  <c r="F796" i="5" s="1"/>
  <c r="K866" i="5"/>
  <c r="L866" i="5" s="1"/>
  <c r="M866" i="5" s="1"/>
  <c r="F867" i="5" s="1"/>
  <c r="K856" i="5"/>
  <c r="L856" i="5" s="1"/>
  <c r="M856" i="5" s="1"/>
  <c r="F857" i="5" s="1"/>
  <c r="K1060" i="5"/>
  <c r="L1060" i="5" s="1"/>
  <c r="M1060" i="5" s="1"/>
  <c r="F1061" i="5" s="1"/>
  <c r="K946" i="5"/>
  <c r="L946" i="5" s="1"/>
  <c r="M946" i="5" s="1"/>
  <c r="F947" i="5" s="1"/>
  <c r="K1010" i="5"/>
  <c r="L1010" i="5" s="1"/>
  <c r="M1010" i="5" s="1"/>
  <c r="F1011" i="5" s="1"/>
  <c r="K1291" i="5"/>
  <c r="L1291" i="5" s="1"/>
  <c r="M1291" i="5" s="1"/>
  <c r="F1292" i="5" s="1"/>
  <c r="K884" i="5"/>
  <c r="L884" i="5" s="1"/>
  <c r="M884" i="5" s="1"/>
  <c r="F885" i="5" s="1"/>
  <c r="K948" i="5"/>
  <c r="L948" i="5" s="1"/>
  <c r="M948" i="5" s="1"/>
  <c r="F949" i="5" s="1"/>
  <c r="K1176" i="5"/>
  <c r="L1176" i="5" s="1"/>
  <c r="M1176" i="5" s="1"/>
  <c r="F1177" i="5" s="1"/>
  <c r="K1120" i="5"/>
  <c r="L1120" i="5" s="1"/>
  <c r="M1120" i="5" s="1"/>
  <c r="F1121" i="5" s="1"/>
  <c r="K1061" i="5"/>
  <c r="L1061" i="5" s="1"/>
  <c r="M1061" i="5" s="1"/>
  <c r="F1062" i="5" s="1"/>
  <c r="K1310" i="5"/>
  <c r="L1310" i="5" s="1"/>
  <c r="M1310" i="5" s="1"/>
  <c r="F1311" i="5" s="1"/>
  <c r="K1104" i="5"/>
  <c r="L1104" i="5" s="1"/>
  <c r="M1104" i="5" s="1"/>
  <c r="F1105" i="5" s="1"/>
  <c r="K1284" i="5"/>
  <c r="L1284" i="5" s="1"/>
  <c r="M1284" i="5" s="1"/>
  <c r="F1285" i="5" s="1"/>
  <c r="K1067" i="5"/>
  <c r="L1067" i="5" s="1"/>
  <c r="M1067" i="5" s="1"/>
  <c r="F1068" i="5" s="1"/>
  <c r="K1259" i="5"/>
  <c r="L1259" i="5" s="1"/>
  <c r="M1259" i="5" s="1"/>
  <c r="F1260" i="5" s="1"/>
  <c r="K1151" i="5"/>
  <c r="L1151" i="5" s="1"/>
  <c r="M1151" i="5" s="1"/>
  <c r="F1152" i="5" s="1"/>
  <c r="K1215" i="5"/>
  <c r="L1215" i="5" s="1"/>
  <c r="M1215" i="5" s="1"/>
  <c r="F1216" i="5" s="1"/>
  <c r="K1264" i="5"/>
  <c r="L1264" i="5" s="1"/>
  <c r="M1264" i="5" s="1"/>
  <c r="F1265" i="5" s="1"/>
  <c r="K1102" i="5"/>
  <c r="L1102" i="5" s="1"/>
  <c r="M1102" i="5" s="1"/>
  <c r="F1103" i="5" s="1"/>
  <c r="K1166" i="5"/>
  <c r="L1166" i="5" s="1"/>
  <c r="M1166" i="5" s="1"/>
  <c r="F1167" i="5" s="1"/>
  <c r="K1230" i="5"/>
  <c r="L1230" i="5" s="1"/>
  <c r="M1230" i="5" s="1"/>
  <c r="F1231" i="5" s="1"/>
  <c r="K1097" i="5"/>
  <c r="L1097" i="5" s="1"/>
  <c r="M1097" i="5" s="1"/>
  <c r="F1098" i="5" s="1"/>
  <c r="K1161" i="5"/>
  <c r="L1161" i="5" s="1"/>
  <c r="M1161" i="5" s="1"/>
  <c r="F1162" i="5" s="1"/>
  <c r="K1225" i="5"/>
  <c r="L1225" i="5" s="1"/>
  <c r="M1225" i="5" s="1"/>
  <c r="F1226" i="5" s="1"/>
  <c r="K1425" i="5"/>
  <c r="L1425" i="5" s="1"/>
  <c r="M1425" i="5" s="1"/>
  <c r="F1426" i="5" s="1"/>
  <c r="K1363" i="5"/>
  <c r="L1363" i="5" s="1"/>
  <c r="M1363" i="5" s="1"/>
  <c r="F1364" i="5" s="1"/>
  <c r="K1370" i="5"/>
  <c r="L1370" i="5" s="1"/>
  <c r="M1370" i="5" s="1"/>
  <c r="F1371" i="5" s="1"/>
  <c r="K1384" i="5"/>
  <c r="L1384" i="5" s="1"/>
  <c r="M1384" i="5" s="1"/>
  <c r="F1385" i="5" s="1"/>
  <c r="K1261" i="5"/>
  <c r="L1261" i="5" s="1"/>
  <c r="M1261" i="5" s="1"/>
  <c r="F1262" i="5" s="1"/>
  <c r="K1325" i="5"/>
  <c r="L1325" i="5" s="1"/>
  <c r="M1325" i="5" s="1"/>
  <c r="F1326" i="5" s="1"/>
  <c r="K1381" i="5"/>
  <c r="L1381" i="5" s="1"/>
  <c r="M1381" i="5" s="1"/>
  <c r="F1382" i="5" s="1"/>
  <c r="K1424" i="5"/>
  <c r="L1424" i="5" s="1"/>
  <c r="M1424" i="5" s="1"/>
  <c r="F1425" i="5" s="1"/>
  <c r="K1580" i="5"/>
  <c r="L1580" i="5" s="1"/>
  <c r="M1580" i="5" s="1"/>
  <c r="F1581" i="5" s="1"/>
  <c r="K1423" i="5"/>
  <c r="L1423" i="5" s="1"/>
  <c r="M1423" i="5" s="1"/>
  <c r="F1424" i="5" s="1"/>
  <c r="K1476" i="5"/>
  <c r="L1476" i="5" s="1"/>
  <c r="M1476" i="5" s="1"/>
  <c r="F1477" i="5" s="1"/>
  <c r="K1390" i="5"/>
  <c r="L1390" i="5" s="1"/>
  <c r="M1390" i="5" s="1"/>
  <c r="F1391" i="5" s="1"/>
  <c r="K1454" i="5"/>
  <c r="L1454" i="5" s="1"/>
  <c r="M1454" i="5" s="1"/>
  <c r="F1455" i="5" s="1"/>
  <c r="K1515" i="5"/>
  <c r="L1515" i="5" s="1"/>
  <c r="M1515" i="5" s="1"/>
  <c r="F1516" i="5" s="1"/>
  <c r="K1494" i="5"/>
  <c r="L1494" i="5" s="1"/>
  <c r="M1494" i="5" s="1"/>
  <c r="F1495" i="5" s="1"/>
  <c r="K1558" i="5"/>
  <c r="L1558" i="5" s="1"/>
  <c r="M1558" i="5" s="1"/>
  <c r="F1559" i="5" s="1"/>
  <c r="K1469" i="5"/>
  <c r="L1469" i="5" s="1"/>
  <c r="M1469" i="5" s="1"/>
  <c r="F1470" i="5" s="1"/>
  <c r="K1533" i="5"/>
  <c r="L1533" i="5" s="1"/>
  <c r="M1533" i="5" s="1"/>
  <c r="F1534" i="5" s="1"/>
  <c r="K1607" i="5"/>
  <c r="L1607" i="5" s="1"/>
  <c r="M1607" i="5" s="1"/>
  <c r="F1608" i="5" s="1"/>
  <c r="K1606" i="5"/>
  <c r="L1606" i="5" s="1"/>
  <c r="M1606" i="5" s="1"/>
  <c r="F1607" i="5" s="1"/>
  <c r="K1585" i="5"/>
  <c r="L1585" i="5" s="1"/>
  <c r="M1585" i="5" s="1"/>
  <c r="F1586" i="5" s="1"/>
  <c r="K1654" i="5"/>
  <c r="L1654" i="5" s="1"/>
  <c r="M1654" i="5" s="1"/>
  <c r="F1655" i="5" s="1"/>
  <c r="K1651" i="5"/>
  <c r="L1651" i="5" s="1"/>
  <c r="M1651" i="5" s="1"/>
  <c r="F1652" i="5" s="1"/>
  <c r="K1714" i="5"/>
  <c r="L1714" i="5" s="1"/>
  <c r="M1714" i="5" s="1"/>
  <c r="F1715" i="5" s="1"/>
  <c r="K1778" i="5"/>
  <c r="L1778" i="5" s="1"/>
  <c r="M1778" i="5" s="1"/>
  <c r="F1779" i="5" s="1"/>
  <c r="K1729" i="5"/>
  <c r="L1729" i="5" s="1"/>
  <c r="M1729" i="5" s="1"/>
  <c r="F1730" i="5" s="1"/>
  <c r="K1793" i="5"/>
  <c r="L1793" i="5" s="1"/>
  <c r="M1793" i="5" s="1"/>
  <c r="F1794" i="5" s="1"/>
  <c r="K1744" i="5"/>
  <c r="L1744" i="5" s="1"/>
  <c r="M1744" i="5" s="1"/>
  <c r="F1745" i="5" s="1"/>
  <c r="K1695" i="5"/>
  <c r="L1695" i="5" s="1"/>
  <c r="M1695" i="5" s="1"/>
  <c r="F1696" i="5" s="1"/>
  <c r="K1759" i="5"/>
  <c r="L1759" i="5" s="1"/>
  <c r="M1759" i="5" s="1"/>
  <c r="F1760" i="5" s="1"/>
  <c r="H51" i="5"/>
  <c r="N51" i="5" s="1"/>
  <c r="K576" i="5"/>
  <c r="L576" i="5" s="1"/>
  <c r="M576" i="5" s="1"/>
  <c r="F577" i="5" s="1"/>
  <c r="K202" i="5"/>
  <c r="L202" i="5" s="1"/>
  <c r="M202" i="5" s="1"/>
  <c r="F203" i="5" s="1"/>
  <c r="K321" i="5"/>
  <c r="L321" i="5" s="1"/>
  <c r="M321" i="5" s="1"/>
  <c r="F322" i="5" s="1"/>
  <c r="K441" i="5"/>
  <c r="L441" i="5" s="1"/>
  <c r="M441" i="5" s="1"/>
  <c r="F442" i="5" s="1"/>
  <c r="K328" i="5"/>
  <c r="L328" i="5" s="1"/>
  <c r="M328" i="5" s="1"/>
  <c r="F329" i="5" s="1"/>
  <c r="K110" i="5"/>
  <c r="L110" i="5" s="1"/>
  <c r="M110" i="5" s="1"/>
  <c r="F111" i="5" s="1"/>
  <c r="K174" i="5"/>
  <c r="L174" i="5" s="1"/>
  <c r="M174" i="5" s="1"/>
  <c r="F175" i="5" s="1"/>
  <c r="K342" i="5"/>
  <c r="L342" i="5" s="1"/>
  <c r="M342" i="5" s="1"/>
  <c r="F343" i="5" s="1"/>
  <c r="K53" i="5"/>
  <c r="L53" i="5" s="1"/>
  <c r="M53" i="5" s="1"/>
  <c r="F54" i="5" s="1"/>
  <c r="K117" i="5"/>
  <c r="L117" i="5" s="1"/>
  <c r="M117" i="5" s="1"/>
  <c r="F118" i="5" s="1"/>
  <c r="K261" i="5"/>
  <c r="L261" i="5" s="1"/>
  <c r="M261" i="5" s="1"/>
  <c r="F262" i="5" s="1"/>
  <c r="K200" i="5"/>
  <c r="L200" i="5" s="1"/>
  <c r="M200" i="5" s="1"/>
  <c r="F201" i="5" s="1"/>
  <c r="K32" i="5"/>
  <c r="L32" i="5" s="1"/>
  <c r="M32" i="5" s="1"/>
  <c r="F33" i="5" s="1"/>
  <c r="K96" i="5"/>
  <c r="L96" i="5" s="1"/>
  <c r="M96" i="5" s="1"/>
  <c r="F97" i="5" s="1"/>
  <c r="K160" i="5"/>
  <c r="L160" i="5" s="1"/>
  <c r="M160" i="5" s="1"/>
  <c r="F161" i="5" s="1"/>
  <c r="K214" i="5"/>
  <c r="L214" i="5" s="1"/>
  <c r="M214" i="5" s="1"/>
  <c r="F215" i="5" s="1"/>
  <c r="K814" i="5"/>
  <c r="L814" i="5" s="1"/>
  <c r="M814" i="5" s="1"/>
  <c r="F815" i="5" s="1"/>
  <c r="K47" i="5"/>
  <c r="L47" i="5" s="1"/>
  <c r="M47" i="5" s="1"/>
  <c r="F48" i="5" s="1"/>
  <c r="K111" i="5"/>
  <c r="L111" i="5" s="1"/>
  <c r="M111" i="5" s="1"/>
  <c r="F112" i="5" s="1"/>
  <c r="K175" i="5"/>
  <c r="L175" i="5" s="1"/>
  <c r="M175" i="5" s="1"/>
  <c r="F176" i="5" s="1"/>
  <c r="K437" i="5"/>
  <c r="L437" i="5" s="1"/>
  <c r="M437" i="5" s="1"/>
  <c r="F438" i="5" s="1"/>
  <c r="K465" i="5"/>
  <c r="L465" i="5" s="1"/>
  <c r="M465" i="5" s="1"/>
  <c r="F466" i="5" s="1"/>
  <c r="K207" i="5"/>
  <c r="L207" i="5" s="1"/>
  <c r="M207" i="5" s="1"/>
  <c r="F208" i="5" s="1"/>
  <c r="K271" i="5"/>
  <c r="L271" i="5" s="1"/>
  <c r="M271" i="5" s="1"/>
  <c r="F272" i="5" s="1"/>
  <c r="K335" i="5"/>
  <c r="L335" i="5" s="1"/>
  <c r="M335" i="5" s="1"/>
  <c r="F336" i="5" s="1"/>
  <c r="K373" i="5"/>
  <c r="L373" i="5" s="1"/>
  <c r="M373" i="5" s="1"/>
  <c r="F374" i="5" s="1"/>
  <c r="K396" i="5"/>
  <c r="L396" i="5" s="1"/>
  <c r="M396" i="5" s="1"/>
  <c r="F397" i="5" s="1"/>
  <c r="K460" i="5"/>
  <c r="L460" i="5" s="1"/>
  <c r="M460" i="5" s="1"/>
  <c r="F461" i="5" s="1"/>
  <c r="K534" i="5"/>
  <c r="L534" i="5" s="1"/>
  <c r="M534" i="5" s="1"/>
  <c r="F535" i="5" s="1"/>
  <c r="K387" i="5"/>
  <c r="L387" i="5" s="1"/>
  <c r="M387" i="5" s="1"/>
  <c r="F388" i="5" s="1"/>
  <c r="K451" i="5"/>
  <c r="L451" i="5" s="1"/>
  <c r="M451" i="5" s="1"/>
  <c r="F452" i="5" s="1"/>
  <c r="K515" i="5"/>
  <c r="L515" i="5" s="1"/>
  <c r="M515" i="5" s="1"/>
  <c r="F516" i="5" s="1"/>
  <c r="K714" i="5"/>
  <c r="L714" i="5" s="1"/>
  <c r="M714" i="5" s="1"/>
  <c r="F715" i="5" s="1"/>
  <c r="K398" i="5"/>
  <c r="L398" i="5" s="1"/>
  <c r="M398" i="5" s="1"/>
  <c r="F399" i="5" s="1"/>
  <c r="K462" i="5"/>
  <c r="L462" i="5" s="1"/>
  <c r="M462" i="5" s="1"/>
  <c r="F463" i="5" s="1"/>
  <c r="K626" i="5"/>
  <c r="L626" i="5" s="1"/>
  <c r="M626" i="5" s="1"/>
  <c r="F627" i="5" s="1"/>
  <c r="K716" i="5"/>
  <c r="L716" i="5" s="1"/>
  <c r="M716" i="5" s="1"/>
  <c r="F717" i="5" s="1"/>
  <c r="K561" i="5"/>
  <c r="L561" i="5" s="1"/>
  <c r="M561" i="5" s="1"/>
  <c r="F562" i="5" s="1"/>
  <c r="K625" i="5"/>
  <c r="L625" i="5" s="1"/>
  <c r="M625" i="5" s="1"/>
  <c r="F626" i="5" s="1"/>
  <c r="K689" i="5"/>
  <c r="L689" i="5" s="1"/>
  <c r="M689" i="5" s="1"/>
  <c r="F690" i="5" s="1"/>
  <c r="K853" i="5"/>
  <c r="L853" i="5" s="1"/>
  <c r="M853" i="5" s="1"/>
  <c r="F854" i="5" s="1"/>
  <c r="K584" i="5"/>
  <c r="L584" i="5" s="1"/>
  <c r="M584" i="5" s="1"/>
  <c r="F585" i="5" s="1"/>
  <c r="K648" i="5"/>
  <c r="L648" i="5" s="1"/>
  <c r="M648" i="5" s="1"/>
  <c r="F649" i="5" s="1"/>
  <c r="K762" i="5"/>
  <c r="L762" i="5" s="1"/>
  <c r="M762" i="5" s="1"/>
  <c r="F763" i="5" s="1"/>
  <c r="K543" i="5"/>
  <c r="L543" i="5" s="1"/>
  <c r="M543" i="5" s="1"/>
  <c r="F544" i="5" s="1"/>
  <c r="K607" i="5"/>
  <c r="L607" i="5" s="1"/>
  <c r="M607" i="5" s="1"/>
  <c r="F608" i="5" s="1"/>
  <c r="K671" i="5"/>
  <c r="L671" i="5" s="1"/>
  <c r="M671" i="5" s="1"/>
  <c r="F672" i="5" s="1"/>
  <c r="K778" i="5"/>
  <c r="L778" i="5" s="1"/>
  <c r="M778" i="5" s="1"/>
  <c r="F779" i="5" s="1"/>
  <c r="K761" i="5"/>
  <c r="L761" i="5" s="1"/>
  <c r="M761" i="5" s="1"/>
  <c r="F762" i="5" s="1"/>
  <c r="K825" i="5"/>
  <c r="L825" i="5" s="1"/>
  <c r="M825" i="5" s="1"/>
  <c r="F826" i="5" s="1"/>
  <c r="K991" i="5"/>
  <c r="L991" i="5" s="1"/>
  <c r="M991" i="5" s="1"/>
  <c r="F992" i="5" s="1"/>
  <c r="K740" i="5"/>
  <c r="L740" i="5" s="1"/>
  <c r="M740" i="5" s="1"/>
  <c r="F741" i="5" s="1"/>
  <c r="K804" i="5"/>
  <c r="L804" i="5" s="1"/>
  <c r="M804" i="5" s="1"/>
  <c r="F805" i="5" s="1"/>
  <c r="K907" i="5"/>
  <c r="L907" i="5" s="1"/>
  <c r="M907" i="5" s="1"/>
  <c r="F908" i="5" s="1"/>
  <c r="K929" i="5"/>
  <c r="L929" i="5" s="1"/>
  <c r="M929" i="5" s="1"/>
  <c r="F930" i="5" s="1"/>
  <c r="K735" i="5"/>
  <c r="L735" i="5" s="1"/>
  <c r="M735" i="5" s="1"/>
  <c r="F736" i="5" s="1"/>
  <c r="K799" i="5"/>
  <c r="L799" i="5" s="1"/>
  <c r="M799" i="5" s="1"/>
  <c r="F800" i="5" s="1"/>
  <c r="K887" i="5"/>
  <c r="L887" i="5" s="1"/>
  <c r="M887" i="5" s="1"/>
  <c r="F888" i="5" s="1"/>
  <c r="K893" i="5"/>
  <c r="L893" i="5" s="1"/>
  <c r="M893" i="5" s="1"/>
  <c r="F894" i="5" s="1"/>
  <c r="K1090" i="5"/>
  <c r="L1090" i="5" s="1"/>
  <c r="M1090" i="5" s="1"/>
  <c r="F1091" i="5" s="1"/>
  <c r="K950" i="5"/>
  <c r="L950" i="5" s="1"/>
  <c r="M950" i="5" s="1"/>
  <c r="F951" i="5" s="1"/>
  <c r="K1034" i="5"/>
  <c r="L1034" i="5" s="1"/>
  <c r="M1034" i="5" s="1"/>
  <c r="F1035" i="5" s="1"/>
  <c r="K1100" i="5"/>
  <c r="L1100" i="5" s="1"/>
  <c r="M1100" i="5" s="1"/>
  <c r="F1101" i="5" s="1"/>
  <c r="K888" i="5"/>
  <c r="L888" i="5" s="1"/>
  <c r="M888" i="5" s="1"/>
  <c r="F889" i="5" s="1"/>
  <c r="K952" i="5"/>
  <c r="L952" i="5" s="1"/>
  <c r="M952" i="5" s="1"/>
  <c r="F953" i="5" s="1"/>
  <c r="K1018" i="5"/>
  <c r="L1018" i="5" s="1"/>
  <c r="M1018" i="5" s="1"/>
  <c r="F1019" i="5" s="1"/>
  <c r="K1192" i="5"/>
  <c r="L1192" i="5" s="1"/>
  <c r="M1192" i="5" s="1"/>
  <c r="F1193" i="5" s="1"/>
  <c r="K1065" i="5"/>
  <c r="L1065" i="5" s="1"/>
  <c r="M1065" i="5" s="1"/>
  <c r="F1066" i="5" s="1"/>
  <c r="K1132" i="5"/>
  <c r="L1132" i="5" s="1"/>
  <c r="M1132" i="5" s="1"/>
  <c r="F1133" i="5" s="1"/>
  <c r="K1107" i="5"/>
  <c r="L1107" i="5" s="1"/>
  <c r="M1107" i="5" s="1"/>
  <c r="F1108" i="5" s="1"/>
  <c r="K1429" i="5"/>
  <c r="L1429" i="5" s="1"/>
  <c r="M1429" i="5" s="1"/>
  <c r="F1430" i="5" s="1"/>
  <c r="K1071" i="5"/>
  <c r="L1071" i="5" s="1"/>
  <c r="M1071" i="5" s="1"/>
  <c r="F1072" i="5" s="1"/>
  <c r="K1262" i="5"/>
  <c r="L1262" i="5" s="1"/>
  <c r="M1262" i="5" s="1"/>
  <c r="F1263" i="5" s="1"/>
  <c r="K1155" i="5"/>
  <c r="L1155" i="5" s="1"/>
  <c r="M1155" i="5" s="1"/>
  <c r="F1156" i="5" s="1"/>
  <c r="K1219" i="5"/>
  <c r="L1219" i="5" s="1"/>
  <c r="M1219" i="5" s="1"/>
  <c r="F1220" i="5" s="1"/>
  <c r="K1267" i="5"/>
  <c r="L1267" i="5" s="1"/>
  <c r="M1267" i="5" s="1"/>
  <c r="F1268" i="5" s="1"/>
  <c r="K1106" i="5"/>
  <c r="L1106" i="5" s="1"/>
  <c r="M1106" i="5" s="1"/>
  <c r="F1107" i="5" s="1"/>
  <c r="K1170" i="5"/>
  <c r="L1170" i="5" s="1"/>
  <c r="M1170" i="5" s="1"/>
  <c r="F1171" i="5" s="1"/>
  <c r="K1234" i="5"/>
  <c r="L1234" i="5" s="1"/>
  <c r="M1234" i="5" s="1"/>
  <c r="F1235" i="5" s="1"/>
  <c r="K1101" i="5"/>
  <c r="L1101" i="5" s="1"/>
  <c r="M1101" i="5" s="1"/>
  <c r="F1102" i="5" s="1"/>
  <c r="K1165" i="5"/>
  <c r="L1165" i="5" s="1"/>
  <c r="M1165" i="5" s="1"/>
  <c r="F1166" i="5" s="1"/>
  <c r="K1229" i="5"/>
  <c r="L1229" i="5" s="1"/>
  <c r="M1229" i="5" s="1"/>
  <c r="F1230" i="5" s="1"/>
  <c r="K1491" i="5"/>
  <c r="L1491" i="5" s="1"/>
  <c r="M1491" i="5" s="1"/>
  <c r="F1492" i="5" s="1"/>
  <c r="K1367" i="5"/>
  <c r="L1367" i="5" s="1"/>
  <c r="M1367" i="5" s="1"/>
  <c r="F1368" i="5" s="1"/>
  <c r="K1380" i="5"/>
  <c r="L1380" i="5" s="1"/>
  <c r="M1380" i="5" s="1"/>
  <c r="F1381" i="5" s="1"/>
  <c r="K1437" i="5"/>
  <c r="L1437" i="5" s="1"/>
  <c r="M1437" i="5" s="1"/>
  <c r="F1438" i="5" s="1"/>
  <c r="K1265" i="5"/>
  <c r="L1265" i="5" s="1"/>
  <c r="M1265" i="5" s="1"/>
  <c r="F1266" i="5" s="1"/>
  <c r="K1329" i="5"/>
  <c r="L1329" i="5" s="1"/>
  <c r="M1329" i="5" s="1"/>
  <c r="F1330" i="5" s="1"/>
  <c r="K1612" i="5"/>
  <c r="L1612" i="5" s="1"/>
  <c r="M1612" i="5" s="1"/>
  <c r="F1613" i="5" s="1"/>
  <c r="K1428" i="5"/>
  <c r="L1428" i="5" s="1"/>
  <c r="M1428" i="5" s="1"/>
  <c r="F1429" i="5" s="1"/>
  <c r="K1487" i="5"/>
  <c r="L1487" i="5" s="1"/>
  <c r="M1487" i="5" s="1"/>
  <c r="F1488" i="5" s="1"/>
  <c r="K1427" i="5"/>
  <c r="L1427" i="5" s="1"/>
  <c r="M1427" i="5" s="1"/>
  <c r="F1428" i="5" s="1"/>
  <c r="K1523" i="5"/>
  <c r="L1523" i="5" s="1"/>
  <c r="M1523" i="5" s="1"/>
  <c r="F1524" i="5" s="1"/>
  <c r="K1394" i="5"/>
  <c r="L1394" i="5" s="1"/>
  <c r="M1394" i="5" s="1"/>
  <c r="F1395" i="5" s="1"/>
  <c r="K1458" i="5"/>
  <c r="L1458" i="5" s="1"/>
  <c r="M1458" i="5" s="1"/>
  <c r="F1459" i="5" s="1"/>
  <c r="K1564" i="5"/>
  <c r="L1564" i="5" s="1"/>
  <c r="M1564" i="5" s="1"/>
  <c r="F1565" i="5" s="1"/>
  <c r="K1498" i="5"/>
  <c r="L1498" i="5" s="1"/>
  <c r="M1498" i="5" s="1"/>
  <c r="F1499" i="5" s="1"/>
  <c r="K1562" i="5"/>
  <c r="L1562" i="5" s="1"/>
  <c r="M1562" i="5" s="1"/>
  <c r="F1563" i="5" s="1"/>
  <c r="K1473" i="5"/>
  <c r="L1473" i="5" s="1"/>
  <c r="M1473" i="5" s="1"/>
  <c r="F1474" i="5" s="1"/>
  <c r="K1537" i="5"/>
  <c r="L1537" i="5" s="1"/>
  <c r="M1537" i="5" s="1"/>
  <c r="F1538" i="5" s="1"/>
  <c r="K1611" i="5"/>
  <c r="L1611" i="5" s="1"/>
  <c r="M1611" i="5" s="1"/>
  <c r="F1612" i="5" s="1"/>
  <c r="K1610" i="5"/>
  <c r="L1610" i="5" s="1"/>
  <c r="M1610" i="5" s="1"/>
  <c r="F1611" i="5" s="1"/>
  <c r="K1589" i="5"/>
  <c r="L1589" i="5" s="1"/>
  <c r="M1589" i="5" s="1"/>
  <c r="F1590" i="5" s="1"/>
  <c r="K1661" i="5"/>
  <c r="L1661" i="5" s="1"/>
  <c r="M1661" i="5" s="1"/>
  <c r="F1662" i="5" s="1"/>
  <c r="K1655" i="5"/>
  <c r="L1655" i="5" s="1"/>
  <c r="M1655" i="5" s="1"/>
  <c r="F1656" i="5" s="1"/>
  <c r="K1718" i="5"/>
  <c r="L1718" i="5" s="1"/>
  <c r="M1718" i="5" s="1"/>
  <c r="F1719" i="5" s="1"/>
  <c r="K1782" i="5"/>
  <c r="L1782" i="5" s="1"/>
  <c r="M1782" i="5" s="1"/>
  <c r="F1783" i="5" s="1"/>
  <c r="K1733" i="5"/>
  <c r="L1733" i="5" s="1"/>
  <c r="M1733" i="5" s="1"/>
  <c r="F1734" i="5" s="1"/>
  <c r="K1797" i="5"/>
  <c r="L1797" i="5" s="1"/>
  <c r="M1797" i="5" s="1"/>
  <c r="F1798" i="5" s="1"/>
  <c r="K1748" i="5"/>
  <c r="L1748" i="5" s="1"/>
  <c r="M1748" i="5" s="1"/>
  <c r="F1749" i="5" s="1"/>
  <c r="K1699" i="5"/>
  <c r="L1699" i="5" s="1"/>
  <c r="M1699" i="5" s="1"/>
  <c r="F1700" i="5" s="1"/>
  <c r="K1763" i="5"/>
  <c r="L1763" i="5" s="1"/>
  <c r="M1763" i="5" s="1"/>
  <c r="F1764" i="5" s="1"/>
  <c r="K282" i="5"/>
  <c r="L282" i="5" s="1"/>
  <c r="M282" i="5" s="1"/>
  <c r="F283" i="5" s="1"/>
  <c r="P22" i="5"/>
  <c r="K190" i="5"/>
  <c r="L190" i="5" s="1"/>
  <c r="M190" i="5" s="1"/>
  <c r="F191" i="5" s="1"/>
  <c r="K304" i="5"/>
  <c r="L304" i="5" s="1"/>
  <c r="M304" i="5" s="1"/>
  <c r="F305" i="5" s="1"/>
  <c r="K210" i="5"/>
  <c r="L210" i="5" s="1"/>
  <c r="M210" i="5" s="1"/>
  <c r="F211" i="5" s="1"/>
  <c r="J333" i="5"/>
  <c r="K353" i="5"/>
  <c r="L353" i="5" s="1"/>
  <c r="M353" i="5" s="1"/>
  <c r="F354" i="5" s="1"/>
  <c r="K345" i="5"/>
  <c r="L345" i="5" s="1"/>
  <c r="M345" i="5" s="1"/>
  <c r="F346" i="5" s="1"/>
  <c r="K114" i="5"/>
  <c r="L114" i="5" s="1"/>
  <c r="M114" i="5" s="1"/>
  <c r="F115" i="5" s="1"/>
  <c r="K181" i="5"/>
  <c r="L181" i="5" s="1"/>
  <c r="M181" i="5" s="1"/>
  <c r="F182" i="5" s="1"/>
  <c r="K177" i="5"/>
  <c r="L177" i="5" s="1"/>
  <c r="M177" i="5" s="1"/>
  <c r="F178" i="5" s="1"/>
  <c r="K57" i="5"/>
  <c r="L57" i="5" s="1"/>
  <c r="M57" i="5" s="1"/>
  <c r="F58" i="5" s="1"/>
  <c r="K121" i="5"/>
  <c r="L121" i="5" s="1"/>
  <c r="M121" i="5" s="1"/>
  <c r="F122" i="5" s="1"/>
  <c r="K270" i="5"/>
  <c r="L270" i="5" s="1"/>
  <c r="M270" i="5" s="1"/>
  <c r="F271" i="5" s="1"/>
  <c r="K208" i="5"/>
  <c r="L208" i="5" s="1"/>
  <c r="M208" i="5" s="1"/>
  <c r="F209" i="5" s="1"/>
  <c r="K36" i="5"/>
  <c r="L36" i="5" s="1"/>
  <c r="M36" i="5" s="1"/>
  <c r="F37" i="5" s="1"/>
  <c r="K100" i="5"/>
  <c r="L100" i="5" s="1"/>
  <c r="M100" i="5" s="1"/>
  <c r="F101" i="5" s="1"/>
  <c r="K164" i="5"/>
  <c r="L164" i="5" s="1"/>
  <c r="M164" i="5" s="1"/>
  <c r="F165" i="5" s="1"/>
  <c r="K241" i="5"/>
  <c r="L241" i="5" s="1"/>
  <c r="M241" i="5" s="1"/>
  <c r="F242" i="5" s="1"/>
  <c r="K182" i="5"/>
  <c r="L182" i="5" s="1"/>
  <c r="M182" i="5" s="1"/>
  <c r="F183" i="5" s="1"/>
  <c r="K51" i="5"/>
  <c r="L51" i="5" s="1"/>
  <c r="M51" i="5" s="1"/>
  <c r="F52" i="5" s="1"/>
  <c r="K115" i="5"/>
  <c r="L115" i="5" s="1"/>
  <c r="M115" i="5" s="1"/>
  <c r="F116" i="5" s="1"/>
  <c r="K192" i="5"/>
  <c r="L192" i="5" s="1"/>
  <c r="M192" i="5" s="1"/>
  <c r="F193" i="5" s="1"/>
  <c r="K453" i="5"/>
  <c r="L453" i="5" s="1"/>
  <c r="M453" i="5" s="1"/>
  <c r="F454" i="5" s="1"/>
  <c r="K481" i="5"/>
  <c r="L481" i="5" s="1"/>
  <c r="M481" i="5" s="1"/>
  <c r="F482" i="5" s="1"/>
  <c r="K211" i="5"/>
  <c r="L211" i="5" s="1"/>
  <c r="M211" i="5" s="1"/>
  <c r="F212" i="5" s="1"/>
  <c r="K275" i="5"/>
  <c r="L275" i="5" s="1"/>
  <c r="M275" i="5" s="1"/>
  <c r="F276" i="5" s="1"/>
  <c r="K339" i="5"/>
  <c r="L339" i="5" s="1"/>
  <c r="M339" i="5" s="1"/>
  <c r="F340" i="5" s="1"/>
  <c r="K526" i="5"/>
  <c r="L526" i="5" s="1"/>
  <c r="M526" i="5" s="1"/>
  <c r="F527" i="5" s="1"/>
  <c r="K400" i="5"/>
  <c r="L400" i="5" s="1"/>
  <c r="M400" i="5" s="1"/>
  <c r="F401" i="5" s="1"/>
  <c r="K464" i="5"/>
  <c r="L464" i="5" s="1"/>
  <c r="M464" i="5" s="1"/>
  <c r="F465" i="5" s="1"/>
  <c r="K594" i="5"/>
  <c r="L594" i="5" s="1"/>
  <c r="M594" i="5" s="1"/>
  <c r="F595" i="5" s="1"/>
  <c r="K391" i="5"/>
  <c r="L391" i="5" s="1"/>
  <c r="M391" i="5" s="1"/>
  <c r="F392" i="5" s="1"/>
  <c r="K455" i="5"/>
  <c r="L455" i="5" s="1"/>
  <c r="M455" i="5" s="1"/>
  <c r="F456" i="5" s="1"/>
  <c r="K519" i="5"/>
  <c r="L519" i="5" s="1"/>
  <c r="M519" i="5" s="1"/>
  <c r="F520" i="5" s="1"/>
  <c r="K566" i="5"/>
  <c r="L566" i="5" s="1"/>
  <c r="M566" i="5" s="1"/>
  <c r="F567" i="5" s="1"/>
  <c r="K402" i="5"/>
  <c r="L402" i="5" s="1"/>
  <c r="M402" i="5" s="1"/>
  <c r="F403" i="5" s="1"/>
  <c r="K466" i="5"/>
  <c r="L466" i="5" s="1"/>
  <c r="M466" i="5" s="1"/>
  <c r="F467" i="5" s="1"/>
  <c r="K704" i="5"/>
  <c r="L704" i="5" s="1"/>
  <c r="M704" i="5" s="1"/>
  <c r="F705" i="5" s="1"/>
  <c r="K766" i="5"/>
  <c r="L766" i="5" s="1"/>
  <c r="M766" i="5" s="1"/>
  <c r="F767" i="5" s="1"/>
  <c r="K565" i="5"/>
  <c r="L565" i="5" s="1"/>
  <c r="M565" i="5" s="1"/>
  <c r="F566" i="5" s="1"/>
  <c r="K629" i="5"/>
  <c r="L629" i="5" s="1"/>
  <c r="M629" i="5" s="1"/>
  <c r="F630" i="5" s="1"/>
  <c r="K697" i="5"/>
  <c r="L697" i="5" s="1"/>
  <c r="M697" i="5" s="1"/>
  <c r="F698" i="5" s="1"/>
  <c r="K524" i="5"/>
  <c r="L524" i="5" s="1"/>
  <c r="M524" i="5" s="1"/>
  <c r="F525" i="5" s="1"/>
  <c r="K588" i="5"/>
  <c r="L588" i="5" s="1"/>
  <c r="M588" i="5" s="1"/>
  <c r="F589" i="5" s="1"/>
  <c r="K652" i="5"/>
  <c r="L652" i="5" s="1"/>
  <c r="M652" i="5" s="1"/>
  <c r="F653" i="5" s="1"/>
  <c r="K826" i="5"/>
  <c r="L826" i="5" s="1"/>
  <c r="M826" i="5" s="1"/>
  <c r="F827" i="5" s="1"/>
  <c r="K547" i="5"/>
  <c r="L547" i="5" s="1"/>
  <c r="M547" i="5" s="1"/>
  <c r="F548" i="5" s="1"/>
  <c r="K611" i="5"/>
  <c r="L611" i="5" s="1"/>
  <c r="M611" i="5" s="1"/>
  <c r="F612" i="5" s="1"/>
  <c r="K675" i="5"/>
  <c r="L675" i="5" s="1"/>
  <c r="M675" i="5" s="1"/>
  <c r="F676" i="5" s="1"/>
  <c r="K842" i="5"/>
  <c r="L842" i="5" s="1"/>
  <c r="M842" i="5" s="1"/>
  <c r="F843" i="5" s="1"/>
  <c r="K765" i="5"/>
  <c r="L765" i="5" s="1"/>
  <c r="M765" i="5" s="1"/>
  <c r="F766" i="5" s="1"/>
  <c r="K829" i="5"/>
  <c r="L829" i="5" s="1"/>
  <c r="M829" i="5" s="1"/>
  <c r="F830" i="5" s="1"/>
  <c r="K1007" i="5"/>
  <c r="L1007" i="5" s="1"/>
  <c r="M1007" i="5" s="1"/>
  <c r="F1008" i="5" s="1"/>
  <c r="K744" i="5"/>
  <c r="L744" i="5" s="1"/>
  <c r="M744" i="5" s="1"/>
  <c r="F745" i="5" s="1"/>
  <c r="K808" i="5"/>
  <c r="L808" i="5" s="1"/>
  <c r="M808" i="5" s="1"/>
  <c r="F809" i="5" s="1"/>
  <c r="K923" i="5"/>
  <c r="L923" i="5" s="1"/>
  <c r="M923" i="5" s="1"/>
  <c r="F924" i="5" s="1"/>
  <c r="K945" i="5"/>
  <c r="L945" i="5" s="1"/>
  <c r="M945" i="5" s="1"/>
  <c r="F946" i="5" s="1"/>
  <c r="K739" i="5"/>
  <c r="L739" i="5" s="1"/>
  <c r="M739" i="5" s="1"/>
  <c r="F740" i="5" s="1"/>
  <c r="K803" i="5"/>
  <c r="L803" i="5" s="1"/>
  <c r="M803" i="5" s="1"/>
  <c r="F804" i="5" s="1"/>
  <c r="K903" i="5"/>
  <c r="L903" i="5" s="1"/>
  <c r="M903" i="5" s="1"/>
  <c r="F904" i="5" s="1"/>
  <c r="K909" i="5"/>
  <c r="L909" i="5" s="1"/>
  <c r="M909" i="5" s="1"/>
  <c r="F910" i="5" s="1"/>
  <c r="K890" i="5"/>
  <c r="L890" i="5" s="1"/>
  <c r="M890" i="5" s="1"/>
  <c r="F891" i="5" s="1"/>
  <c r="K954" i="5"/>
  <c r="L954" i="5" s="1"/>
  <c r="M954" i="5" s="1"/>
  <c r="F955" i="5" s="1"/>
  <c r="K1037" i="5"/>
  <c r="L1037" i="5" s="1"/>
  <c r="M1037" i="5" s="1"/>
  <c r="F1038" i="5" s="1"/>
  <c r="K1012" i="5"/>
  <c r="L1012" i="5" s="1"/>
  <c r="M1012" i="5" s="1"/>
  <c r="F1013" i="5" s="1"/>
  <c r="K892" i="5"/>
  <c r="L892" i="5" s="1"/>
  <c r="M892" i="5" s="1"/>
  <c r="F893" i="5" s="1"/>
  <c r="K956" i="5"/>
  <c r="L956" i="5" s="1"/>
  <c r="M956" i="5" s="1"/>
  <c r="F957" i="5" s="1"/>
  <c r="K1021" i="5"/>
  <c r="L1021" i="5" s="1"/>
  <c r="M1021" i="5" s="1"/>
  <c r="F1022" i="5" s="1"/>
  <c r="K1256" i="5"/>
  <c r="L1256" i="5" s="1"/>
  <c r="M1256" i="5" s="1"/>
  <c r="F1257" i="5" s="1"/>
  <c r="K1069" i="5"/>
  <c r="L1069" i="5" s="1"/>
  <c r="M1069" i="5" s="1"/>
  <c r="F1070" i="5" s="1"/>
  <c r="K1172" i="5"/>
  <c r="L1172" i="5" s="1"/>
  <c r="M1172" i="5" s="1"/>
  <c r="F1173" i="5" s="1"/>
  <c r="K1136" i="5"/>
  <c r="L1136" i="5" s="1"/>
  <c r="M1136" i="5" s="1"/>
  <c r="F1137" i="5" s="1"/>
  <c r="K1011" i="5"/>
  <c r="L1011" i="5" s="1"/>
  <c r="M1011" i="5" s="1"/>
  <c r="F1012" i="5" s="1"/>
  <c r="K1075" i="5"/>
  <c r="L1075" i="5" s="1"/>
  <c r="M1075" i="5" s="1"/>
  <c r="F1076" i="5" s="1"/>
  <c r="K1276" i="5"/>
  <c r="L1276" i="5" s="1"/>
  <c r="M1276" i="5" s="1"/>
  <c r="F1277" i="5" s="1"/>
  <c r="K1159" i="5"/>
  <c r="L1159" i="5" s="1"/>
  <c r="M1159" i="5" s="1"/>
  <c r="F1160" i="5" s="1"/>
  <c r="K1223" i="5"/>
  <c r="L1223" i="5" s="1"/>
  <c r="M1223" i="5" s="1"/>
  <c r="F1224" i="5" s="1"/>
  <c r="K1270" i="5"/>
  <c r="L1270" i="5" s="1"/>
  <c r="M1270" i="5" s="1"/>
  <c r="F1271" i="5" s="1"/>
  <c r="K1110" i="5"/>
  <c r="L1110" i="5" s="1"/>
  <c r="M1110" i="5" s="1"/>
  <c r="F1111" i="5" s="1"/>
  <c r="K1174" i="5"/>
  <c r="L1174" i="5" s="1"/>
  <c r="M1174" i="5" s="1"/>
  <c r="F1175" i="5" s="1"/>
  <c r="K1238" i="5"/>
  <c r="L1238" i="5" s="1"/>
  <c r="M1238" i="5" s="1"/>
  <c r="F1239" i="5" s="1"/>
  <c r="K1105" i="5"/>
  <c r="L1105" i="5" s="1"/>
  <c r="M1105" i="5" s="1"/>
  <c r="F1106" i="5" s="1"/>
  <c r="K1169" i="5"/>
  <c r="L1169" i="5" s="1"/>
  <c r="M1169" i="5" s="1"/>
  <c r="F1170" i="5" s="1"/>
  <c r="K1233" i="5"/>
  <c r="L1233" i="5" s="1"/>
  <c r="M1233" i="5" s="1"/>
  <c r="F1234" i="5" s="1"/>
  <c r="K1383" i="5"/>
  <c r="L1383" i="5" s="1"/>
  <c r="M1383" i="5" s="1"/>
  <c r="F1384" i="5" s="1"/>
  <c r="K1405" i="5"/>
  <c r="L1405" i="5" s="1"/>
  <c r="M1405" i="5" s="1"/>
  <c r="F1406" i="5" s="1"/>
  <c r="K1314" i="5"/>
  <c r="L1314" i="5" s="1"/>
  <c r="M1314" i="5" s="1"/>
  <c r="F1315" i="5" s="1"/>
  <c r="K1453" i="5"/>
  <c r="L1453" i="5" s="1"/>
  <c r="M1453" i="5" s="1"/>
  <c r="F1454" i="5" s="1"/>
  <c r="K1269" i="5"/>
  <c r="L1269" i="5" s="1"/>
  <c r="M1269" i="5" s="1"/>
  <c r="F1270" i="5" s="1"/>
  <c r="K1333" i="5"/>
  <c r="L1333" i="5" s="1"/>
  <c r="M1333" i="5" s="1"/>
  <c r="F1334" i="5" s="1"/>
  <c r="K1379" i="5"/>
  <c r="L1379" i="5" s="1"/>
  <c r="M1379" i="5" s="1"/>
  <c r="F1380" i="5" s="1"/>
  <c r="K1432" i="5"/>
  <c r="L1432" i="5" s="1"/>
  <c r="M1432" i="5" s="1"/>
  <c r="F1433" i="5" s="1"/>
  <c r="K1492" i="5"/>
  <c r="L1492" i="5" s="1"/>
  <c r="M1492" i="5" s="1"/>
  <c r="F1493" i="5" s="1"/>
  <c r="K1431" i="5"/>
  <c r="L1431" i="5" s="1"/>
  <c r="M1431" i="5" s="1"/>
  <c r="F1432" i="5" s="1"/>
  <c r="K1586" i="5"/>
  <c r="L1586" i="5" s="1"/>
  <c r="M1586" i="5" s="1"/>
  <c r="F1587" i="5" s="1"/>
  <c r="K1398" i="5"/>
  <c r="L1398" i="5" s="1"/>
  <c r="M1398" i="5" s="1"/>
  <c r="F1399" i="5" s="1"/>
  <c r="K1462" i="5"/>
  <c r="L1462" i="5" s="1"/>
  <c r="M1462" i="5" s="1"/>
  <c r="F1463" i="5" s="1"/>
  <c r="K1578" i="5"/>
  <c r="L1578" i="5" s="1"/>
  <c r="M1578" i="5" s="1"/>
  <c r="F1579" i="5" s="1"/>
  <c r="K1502" i="5"/>
  <c r="L1502" i="5" s="1"/>
  <c r="M1502" i="5" s="1"/>
  <c r="F1503" i="5" s="1"/>
  <c r="K1566" i="5"/>
  <c r="L1566" i="5" s="1"/>
  <c r="M1566" i="5" s="1"/>
  <c r="F1567" i="5" s="1"/>
  <c r="K1477" i="5"/>
  <c r="L1477" i="5" s="1"/>
  <c r="M1477" i="5" s="1"/>
  <c r="F1478" i="5" s="1"/>
  <c r="K1541" i="5"/>
  <c r="L1541" i="5" s="1"/>
  <c r="M1541" i="5" s="1"/>
  <c r="F1542" i="5" s="1"/>
  <c r="K1615" i="5"/>
  <c r="L1615" i="5" s="1"/>
  <c r="M1615" i="5" s="1"/>
  <c r="F1616" i="5" s="1"/>
  <c r="K1614" i="5"/>
  <c r="L1614" i="5" s="1"/>
  <c r="M1614" i="5" s="1"/>
  <c r="F1615" i="5" s="1"/>
  <c r="K1593" i="5"/>
  <c r="L1593" i="5" s="1"/>
  <c r="M1593" i="5" s="1"/>
  <c r="F1594" i="5" s="1"/>
  <c r="K1669" i="5"/>
  <c r="L1669" i="5" s="1"/>
  <c r="M1669" i="5" s="1"/>
  <c r="F1670" i="5" s="1"/>
  <c r="K1659" i="5"/>
  <c r="L1659" i="5" s="1"/>
  <c r="M1659" i="5" s="1"/>
  <c r="F1660" i="5" s="1"/>
  <c r="K1722" i="5"/>
  <c r="L1722" i="5" s="1"/>
  <c r="M1722" i="5" s="1"/>
  <c r="F1723" i="5" s="1"/>
  <c r="K1786" i="5"/>
  <c r="L1786" i="5" s="1"/>
  <c r="M1786" i="5" s="1"/>
  <c r="F1787" i="5" s="1"/>
  <c r="K1737" i="5"/>
  <c r="L1737" i="5" s="1"/>
  <c r="M1737" i="5" s="1"/>
  <c r="F1738" i="5" s="1"/>
  <c r="K1801" i="5"/>
  <c r="L1801" i="5" s="1"/>
  <c r="M1801" i="5" s="1"/>
  <c r="K1752" i="5"/>
  <c r="L1752" i="5" s="1"/>
  <c r="M1752" i="5" s="1"/>
  <c r="F1753" i="5" s="1"/>
  <c r="K1703" i="5"/>
  <c r="L1703" i="5" s="1"/>
  <c r="M1703" i="5" s="1"/>
  <c r="F1704" i="5" s="1"/>
  <c r="K1767" i="5"/>
  <c r="L1767" i="5" s="1"/>
  <c r="M1767" i="5" s="1"/>
  <c r="F1768" i="5" s="1"/>
  <c r="K346" i="5"/>
  <c r="L346" i="5" s="1"/>
  <c r="M346" i="5" s="1"/>
  <c r="F347" i="5" s="1"/>
  <c r="K1710" i="5"/>
  <c r="L1710" i="5" s="1"/>
  <c r="M1710" i="5" s="1"/>
  <c r="F1711" i="5" s="1"/>
  <c r="K336" i="5"/>
  <c r="L336" i="5" s="1"/>
  <c r="M336" i="5" s="1"/>
  <c r="F337" i="5" s="1"/>
  <c r="K359" i="5"/>
  <c r="L359" i="5" s="1"/>
  <c r="M359" i="5" s="1"/>
  <c r="F360" i="5" s="1"/>
  <c r="K118" i="5"/>
  <c r="L118" i="5" s="1"/>
  <c r="M118" i="5" s="1"/>
  <c r="F119" i="5" s="1"/>
  <c r="K197" i="5"/>
  <c r="L197" i="5" s="1"/>
  <c r="M197" i="5" s="1"/>
  <c r="F198" i="5" s="1"/>
  <c r="K221" i="5"/>
  <c r="L221" i="5" s="1"/>
  <c r="M221" i="5" s="1"/>
  <c r="F222" i="5" s="1"/>
  <c r="K61" i="5"/>
  <c r="L61" i="5" s="1"/>
  <c r="M61" i="5" s="1"/>
  <c r="F62" i="5" s="1"/>
  <c r="K125" i="5"/>
  <c r="L125" i="5" s="1"/>
  <c r="M125" i="5" s="1"/>
  <c r="F126" i="5" s="1"/>
  <c r="K308" i="5"/>
  <c r="L308" i="5" s="1"/>
  <c r="M308" i="5" s="1"/>
  <c r="F309" i="5" s="1"/>
  <c r="K216" i="5"/>
  <c r="L216" i="5" s="1"/>
  <c r="M216" i="5" s="1"/>
  <c r="F217" i="5" s="1"/>
  <c r="K40" i="5"/>
  <c r="L40" i="5" s="1"/>
  <c r="M40" i="5" s="1"/>
  <c r="F41" i="5" s="1"/>
  <c r="K104" i="5"/>
  <c r="L104" i="5" s="1"/>
  <c r="M104" i="5" s="1"/>
  <c r="F105" i="5" s="1"/>
  <c r="K168" i="5"/>
  <c r="L168" i="5" s="1"/>
  <c r="M168" i="5" s="1"/>
  <c r="F169" i="5" s="1"/>
  <c r="K250" i="5"/>
  <c r="L250" i="5" s="1"/>
  <c r="M250" i="5" s="1"/>
  <c r="F251" i="5" s="1"/>
  <c r="K229" i="5"/>
  <c r="L229" i="5" s="1"/>
  <c r="M229" i="5" s="1"/>
  <c r="F230" i="5" s="1"/>
  <c r="K55" i="5"/>
  <c r="L55" i="5" s="1"/>
  <c r="M55" i="5" s="1"/>
  <c r="F56" i="5" s="1"/>
  <c r="K119" i="5"/>
  <c r="L119" i="5" s="1"/>
  <c r="M119" i="5" s="1"/>
  <c r="F120" i="5" s="1"/>
  <c r="K226" i="5"/>
  <c r="L226" i="5" s="1"/>
  <c r="M226" i="5" s="1"/>
  <c r="F227" i="5" s="1"/>
  <c r="K469" i="5"/>
  <c r="L469" i="5" s="1"/>
  <c r="M469" i="5" s="1"/>
  <c r="F470" i="5" s="1"/>
  <c r="K497" i="5"/>
  <c r="L497" i="5" s="1"/>
  <c r="M497" i="5" s="1"/>
  <c r="F498" i="5" s="1"/>
  <c r="K215" i="5"/>
  <c r="L215" i="5" s="1"/>
  <c r="M215" i="5" s="1"/>
  <c r="F216" i="5" s="1"/>
  <c r="K279" i="5"/>
  <c r="L279" i="5" s="1"/>
  <c r="M279" i="5" s="1"/>
  <c r="F280" i="5" s="1"/>
  <c r="K343" i="5"/>
  <c r="L343" i="5" s="1"/>
  <c r="M343" i="5" s="1"/>
  <c r="F344" i="5" s="1"/>
  <c r="K606" i="5"/>
  <c r="L606" i="5" s="1"/>
  <c r="M606" i="5" s="1"/>
  <c r="F607" i="5" s="1"/>
  <c r="K404" i="5"/>
  <c r="L404" i="5" s="1"/>
  <c r="M404" i="5" s="1"/>
  <c r="F405" i="5" s="1"/>
  <c r="K468" i="5"/>
  <c r="L468" i="5" s="1"/>
  <c r="M468" i="5" s="1"/>
  <c r="F469" i="5" s="1"/>
  <c r="K734" i="5"/>
  <c r="L734" i="5" s="1"/>
  <c r="M734" i="5" s="1"/>
  <c r="F735" i="5" s="1"/>
  <c r="K395" i="5"/>
  <c r="L395" i="5" s="1"/>
  <c r="M395" i="5" s="1"/>
  <c r="F396" i="5" s="1"/>
  <c r="K459" i="5"/>
  <c r="L459" i="5" s="1"/>
  <c r="M459" i="5" s="1"/>
  <c r="F460" i="5" s="1"/>
  <c r="K530" i="5"/>
  <c r="L530" i="5" s="1"/>
  <c r="M530" i="5" s="1"/>
  <c r="F531" i="5" s="1"/>
  <c r="K630" i="5"/>
  <c r="L630" i="5" s="1"/>
  <c r="M630" i="5" s="1"/>
  <c r="F631" i="5" s="1"/>
  <c r="K406" i="5"/>
  <c r="L406" i="5" s="1"/>
  <c r="M406" i="5" s="1"/>
  <c r="F407" i="5" s="1"/>
  <c r="K470" i="5"/>
  <c r="L470" i="5" s="1"/>
  <c r="M470" i="5" s="1"/>
  <c r="F471" i="5" s="1"/>
  <c r="K622" i="5"/>
  <c r="L622" i="5" s="1"/>
  <c r="M622" i="5" s="1"/>
  <c r="F623" i="5" s="1"/>
  <c r="K830" i="5"/>
  <c r="L830" i="5" s="1"/>
  <c r="M830" i="5" s="1"/>
  <c r="F831" i="5" s="1"/>
  <c r="K569" i="5"/>
  <c r="L569" i="5" s="1"/>
  <c r="M569" i="5" s="1"/>
  <c r="F570" i="5" s="1"/>
  <c r="K633" i="5"/>
  <c r="L633" i="5" s="1"/>
  <c r="M633" i="5" s="1"/>
  <c r="F634" i="5" s="1"/>
  <c r="K774" i="5"/>
  <c r="L774" i="5" s="1"/>
  <c r="M774" i="5" s="1"/>
  <c r="F775" i="5" s="1"/>
  <c r="K528" i="5"/>
  <c r="L528" i="5" s="1"/>
  <c r="M528" i="5" s="1"/>
  <c r="F529" i="5" s="1"/>
  <c r="K592" i="5"/>
  <c r="L592" i="5" s="1"/>
  <c r="M592" i="5" s="1"/>
  <c r="F593" i="5" s="1"/>
  <c r="K656" i="5"/>
  <c r="L656" i="5" s="1"/>
  <c r="M656" i="5" s="1"/>
  <c r="F657" i="5" s="1"/>
  <c r="K730" i="5"/>
  <c r="L730" i="5" s="1"/>
  <c r="M730" i="5" s="1"/>
  <c r="F731" i="5" s="1"/>
  <c r="K551" i="5"/>
  <c r="L551" i="5" s="1"/>
  <c r="M551" i="5" s="1"/>
  <c r="F552" i="5" s="1"/>
  <c r="K615" i="5"/>
  <c r="L615" i="5" s="1"/>
  <c r="M615" i="5" s="1"/>
  <c r="F616" i="5" s="1"/>
  <c r="I615" i="5"/>
  <c r="K679" i="5"/>
  <c r="L679" i="5" s="1"/>
  <c r="M679" i="5" s="1"/>
  <c r="F680" i="5" s="1"/>
  <c r="K889" i="5"/>
  <c r="L889" i="5" s="1"/>
  <c r="M889" i="5" s="1"/>
  <c r="F890" i="5" s="1"/>
  <c r="K769" i="5"/>
  <c r="L769" i="5" s="1"/>
  <c r="M769" i="5" s="1"/>
  <c r="F770" i="5" s="1"/>
  <c r="K833" i="5"/>
  <c r="L833" i="5" s="1"/>
  <c r="M833" i="5" s="1"/>
  <c r="F834" i="5" s="1"/>
  <c r="K1103" i="5"/>
  <c r="L1103" i="5" s="1"/>
  <c r="M1103" i="5" s="1"/>
  <c r="F1104" i="5" s="1"/>
  <c r="K748" i="5"/>
  <c r="L748" i="5" s="1"/>
  <c r="M748" i="5" s="1"/>
  <c r="F749" i="5" s="1"/>
  <c r="K812" i="5"/>
  <c r="L812" i="5" s="1"/>
  <c r="M812" i="5" s="1"/>
  <c r="F813" i="5" s="1"/>
  <c r="K939" i="5"/>
  <c r="L939" i="5" s="1"/>
  <c r="M939" i="5" s="1"/>
  <c r="F940" i="5" s="1"/>
  <c r="K961" i="5"/>
  <c r="L961" i="5" s="1"/>
  <c r="M961" i="5" s="1"/>
  <c r="F962" i="5" s="1"/>
  <c r="K743" i="5"/>
  <c r="L743" i="5" s="1"/>
  <c r="M743" i="5" s="1"/>
  <c r="F744" i="5" s="1"/>
  <c r="K807" i="5"/>
  <c r="L807" i="5" s="1"/>
  <c r="M807" i="5" s="1"/>
  <c r="F808" i="5" s="1"/>
  <c r="K919" i="5"/>
  <c r="L919" i="5" s="1"/>
  <c r="M919" i="5" s="1"/>
  <c r="F920" i="5" s="1"/>
  <c r="K925" i="5"/>
  <c r="L925" i="5" s="1"/>
  <c r="M925" i="5" s="1"/>
  <c r="F926" i="5" s="1"/>
  <c r="K894" i="5"/>
  <c r="L894" i="5" s="1"/>
  <c r="M894" i="5" s="1"/>
  <c r="F895" i="5" s="1"/>
  <c r="K958" i="5"/>
  <c r="L958" i="5" s="1"/>
  <c r="M958" i="5" s="1"/>
  <c r="F959" i="5" s="1"/>
  <c r="K1040" i="5"/>
  <c r="L1040" i="5" s="1"/>
  <c r="M1040" i="5" s="1"/>
  <c r="F1041" i="5" s="1"/>
  <c r="K1030" i="5"/>
  <c r="L1030" i="5" s="1"/>
  <c r="M1030" i="5" s="1"/>
  <c r="F1031" i="5" s="1"/>
  <c r="K896" i="5"/>
  <c r="L896" i="5" s="1"/>
  <c r="M896" i="5" s="1"/>
  <c r="F897" i="5" s="1"/>
  <c r="K960" i="5"/>
  <c r="L960" i="5" s="1"/>
  <c r="M960" i="5" s="1"/>
  <c r="F961" i="5" s="1"/>
  <c r="K1024" i="5"/>
  <c r="L1024" i="5" s="1"/>
  <c r="M1024" i="5" s="1"/>
  <c r="F1025" i="5" s="1"/>
  <c r="K1364" i="5"/>
  <c r="L1364" i="5" s="1"/>
  <c r="M1364" i="5" s="1"/>
  <c r="F1365" i="5" s="1"/>
  <c r="K1073" i="5"/>
  <c r="L1073" i="5" s="1"/>
  <c r="M1073" i="5" s="1"/>
  <c r="F1074" i="5" s="1"/>
  <c r="K1236" i="5"/>
  <c r="L1236" i="5" s="1"/>
  <c r="M1236" i="5" s="1"/>
  <c r="F1237" i="5" s="1"/>
  <c r="K1164" i="5"/>
  <c r="L1164" i="5" s="1"/>
  <c r="M1164" i="5" s="1"/>
  <c r="F1165" i="5" s="1"/>
  <c r="K1015" i="5"/>
  <c r="L1015" i="5" s="1"/>
  <c r="M1015" i="5" s="1"/>
  <c r="F1016" i="5" s="1"/>
  <c r="K1079" i="5"/>
  <c r="L1079" i="5" s="1"/>
  <c r="M1079" i="5" s="1"/>
  <c r="F1080" i="5" s="1"/>
  <c r="K1303" i="5"/>
  <c r="L1303" i="5" s="1"/>
  <c r="M1303" i="5" s="1"/>
  <c r="F1304" i="5" s="1"/>
  <c r="K1163" i="5"/>
  <c r="L1163" i="5" s="1"/>
  <c r="M1163" i="5" s="1"/>
  <c r="F1164" i="5" s="1"/>
  <c r="K1227" i="5"/>
  <c r="L1227" i="5" s="1"/>
  <c r="M1227" i="5" s="1"/>
  <c r="F1228" i="5" s="1"/>
  <c r="K1288" i="5"/>
  <c r="L1288" i="5" s="1"/>
  <c r="M1288" i="5" s="1"/>
  <c r="F1289" i="5" s="1"/>
  <c r="K1114" i="5"/>
  <c r="L1114" i="5" s="1"/>
  <c r="M1114" i="5" s="1"/>
  <c r="F1115" i="5" s="1"/>
  <c r="K1178" i="5"/>
  <c r="L1178" i="5" s="1"/>
  <c r="M1178" i="5" s="1"/>
  <c r="F1179" i="5" s="1"/>
  <c r="K1242" i="5"/>
  <c r="L1242" i="5" s="1"/>
  <c r="M1242" i="5" s="1"/>
  <c r="F1243" i="5" s="1"/>
  <c r="K1109" i="5"/>
  <c r="L1109" i="5" s="1"/>
  <c r="M1109" i="5" s="1"/>
  <c r="F1110" i="5" s="1"/>
  <c r="K1173" i="5"/>
  <c r="L1173" i="5" s="1"/>
  <c r="M1173" i="5" s="1"/>
  <c r="F1174" i="5" s="1"/>
  <c r="K1237" i="5"/>
  <c r="L1237" i="5" s="1"/>
  <c r="M1237" i="5" s="1"/>
  <c r="F1238" i="5" s="1"/>
  <c r="K1404" i="5"/>
  <c r="L1404" i="5" s="1"/>
  <c r="M1404" i="5" s="1"/>
  <c r="F1405" i="5" s="1"/>
  <c r="K1417" i="5"/>
  <c r="L1417" i="5" s="1"/>
  <c r="M1417" i="5" s="1"/>
  <c r="F1418" i="5" s="1"/>
  <c r="K1318" i="5"/>
  <c r="L1318" i="5" s="1"/>
  <c r="M1318" i="5" s="1"/>
  <c r="F1319" i="5" s="1"/>
  <c r="K1496" i="5"/>
  <c r="L1496" i="5" s="1"/>
  <c r="M1496" i="5" s="1"/>
  <c r="F1497" i="5" s="1"/>
  <c r="K1273" i="5"/>
  <c r="L1273" i="5" s="1"/>
  <c r="M1273" i="5" s="1"/>
  <c r="F1274" i="5" s="1"/>
  <c r="K1337" i="5"/>
  <c r="L1337" i="5" s="1"/>
  <c r="M1337" i="5" s="1"/>
  <c r="F1338" i="5" s="1"/>
  <c r="K1385" i="5"/>
  <c r="L1385" i="5" s="1"/>
  <c r="M1385" i="5" s="1"/>
  <c r="F1386" i="5" s="1"/>
  <c r="K1436" i="5"/>
  <c r="L1436" i="5" s="1"/>
  <c r="M1436" i="5" s="1"/>
  <c r="F1437" i="5" s="1"/>
  <c r="K1556" i="5"/>
  <c r="L1556" i="5" s="1"/>
  <c r="M1556" i="5" s="1"/>
  <c r="F1557" i="5" s="1"/>
  <c r="K1435" i="5"/>
  <c r="L1435" i="5" s="1"/>
  <c r="M1435" i="5" s="1"/>
  <c r="F1436" i="5" s="1"/>
  <c r="K1483" i="5"/>
  <c r="L1483" i="5" s="1"/>
  <c r="M1483" i="5" s="1"/>
  <c r="F1484" i="5" s="1"/>
  <c r="K1402" i="5"/>
  <c r="L1402" i="5" s="1"/>
  <c r="M1402" i="5" s="1"/>
  <c r="F1403" i="5" s="1"/>
  <c r="K1466" i="5"/>
  <c r="L1466" i="5" s="1"/>
  <c r="M1466" i="5" s="1"/>
  <c r="F1467" i="5" s="1"/>
  <c r="K1600" i="5"/>
  <c r="L1600" i="5" s="1"/>
  <c r="M1600" i="5" s="1"/>
  <c r="F1601" i="5" s="1"/>
  <c r="K1506" i="5"/>
  <c r="L1506" i="5" s="1"/>
  <c r="M1506" i="5" s="1"/>
  <c r="F1507" i="5" s="1"/>
  <c r="K1570" i="5"/>
  <c r="L1570" i="5" s="1"/>
  <c r="M1570" i="5" s="1"/>
  <c r="F1571" i="5" s="1"/>
  <c r="K1481" i="5"/>
  <c r="L1481" i="5" s="1"/>
  <c r="M1481" i="5" s="1"/>
  <c r="F1482" i="5" s="1"/>
  <c r="K1545" i="5"/>
  <c r="L1545" i="5" s="1"/>
  <c r="M1545" i="5" s="1"/>
  <c r="F1546" i="5" s="1"/>
  <c r="K1619" i="5"/>
  <c r="L1619" i="5" s="1"/>
  <c r="M1619" i="5" s="1"/>
  <c r="F1620" i="5" s="1"/>
  <c r="K1618" i="5"/>
  <c r="L1618" i="5" s="1"/>
  <c r="M1618" i="5" s="1"/>
  <c r="F1619" i="5" s="1"/>
  <c r="K1597" i="5"/>
  <c r="L1597" i="5" s="1"/>
  <c r="M1597" i="5" s="1"/>
  <c r="F1598" i="5" s="1"/>
  <c r="K1677" i="5"/>
  <c r="L1677" i="5" s="1"/>
  <c r="M1677" i="5" s="1"/>
  <c r="F1678" i="5" s="1"/>
  <c r="K1663" i="5"/>
  <c r="L1663" i="5" s="1"/>
  <c r="M1663" i="5" s="1"/>
  <c r="F1664" i="5" s="1"/>
  <c r="K1726" i="5"/>
  <c r="L1726" i="5" s="1"/>
  <c r="M1726" i="5" s="1"/>
  <c r="F1727" i="5" s="1"/>
  <c r="K1790" i="5"/>
  <c r="L1790" i="5" s="1"/>
  <c r="M1790" i="5" s="1"/>
  <c r="F1791" i="5" s="1"/>
  <c r="K1741" i="5"/>
  <c r="L1741" i="5" s="1"/>
  <c r="M1741" i="5" s="1"/>
  <c r="F1742" i="5" s="1"/>
  <c r="K1692" i="5"/>
  <c r="L1692" i="5" s="1"/>
  <c r="M1692" i="5" s="1"/>
  <c r="F1693" i="5" s="1"/>
  <c r="K1756" i="5"/>
  <c r="L1756" i="5" s="1"/>
  <c r="M1756" i="5" s="1"/>
  <c r="F1757" i="5" s="1"/>
  <c r="K1707" i="5"/>
  <c r="L1707" i="5" s="1"/>
  <c r="M1707" i="5" s="1"/>
  <c r="F1708" i="5" s="1"/>
  <c r="K1771" i="5"/>
  <c r="L1771" i="5" s="1"/>
  <c r="M1771" i="5" s="1"/>
  <c r="F1772" i="5" s="1"/>
  <c r="K218" i="5"/>
  <c r="L218" i="5" s="1"/>
  <c r="M218" i="5" s="1"/>
  <c r="F219" i="5" s="1"/>
  <c r="I218" i="5"/>
  <c r="K257" i="5"/>
  <c r="L257" i="5" s="1"/>
  <c r="M257" i="5" s="1"/>
  <c r="F258" i="5" s="1"/>
  <c r="H202" i="5"/>
  <c r="N202" i="5" s="1"/>
  <c r="K109" i="5"/>
  <c r="L109" i="5" s="1"/>
  <c r="M109" i="5" s="1"/>
  <c r="F110" i="5" s="1"/>
  <c r="K663" i="5"/>
  <c r="L663" i="5" s="1"/>
  <c r="M663" i="5" s="1"/>
  <c r="F664" i="5" s="1"/>
  <c r="K1691" i="5"/>
  <c r="L1691" i="5" s="1"/>
  <c r="M1691" i="5" s="1"/>
  <c r="F1692" i="5" s="1"/>
  <c r="K371" i="5"/>
  <c r="L371" i="5" s="1"/>
  <c r="M371" i="5" s="1"/>
  <c r="F372" i="5" s="1"/>
  <c r="K122" i="5"/>
  <c r="L122" i="5" s="1"/>
  <c r="M122" i="5" s="1"/>
  <c r="F123" i="5" s="1"/>
  <c r="K260" i="5"/>
  <c r="L260" i="5" s="1"/>
  <c r="M260" i="5" s="1"/>
  <c r="F261" i="5" s="1"/>
  <c r="K224" i="5"/>
  <c r="L224" i="5" s="1"/>
  <c r="M224" i="5" s="1"/>
  <c r="F225" i="5" s="1"/>
  <c r="K65" i="5"/>
  <c r="L65" i="5" s="1"/>
  <c r="M65" i="5" s="1"/>
  <c r="F66" i="5" s="1"/>
  <c r="K129" i="5"/>
  <c r="L129" i="5" s="1"/>
  <c r="M129" i="5" s="1"/>
  <c r="F130" i="5" s="1"/>
  <c r="K325" i="5"/>
  <c r="L325" i="5" s="1"/>
  <c r="M325" i="5" s="1"/>
  <c r="F326" i="5" s="1"/>
  <c r="K222" i="5"/>
  <c r="L222" i="5" s="1"/>
  <c r="M222" i="5" s="1"/>
  <c r="F223" i="5" s="1"/>
  <c r="K44" i="5"/>
  <c r="L44" i="5" s="1"/>
  <c r="M44" i="5" s="1"/>
  <c r="F45" i="5" s="1"/>
  <c r="K108" i="5"/>
  <c r="L108" i="5" s="1"/>
  <c r="M108" i="5" s="1"/>
  <c r="F109" i="5" s="1"/>
  <c r="K172" i="5"/>
  <c r="L172" i="5" s="1"/>
  <c r="M172" i="5" s="1"/>
  <c r="F173" i="5" s="1"/>
  <c r="K288" i="5"/>
  <c r="L288" i="5" s="1"/>
  <c r="M288" i="5" s="1"/>
  <c r="F289" i="5" s="1"/>
  <c r="K233" i="5"/>
  <c r="L233" i="5" s="1"/>
  <c r="M233" i="5" s="1"/>
  <c r="F234" i="5" s="1"/>
  <c r="K59" i="5"/>
  <c r="L59" i="5" s="1"/>
  <c r="M59" i="5" s="1"/>
  <c r="F60" i="5" s="1"/>
  <c r="K123" i="5"/>
  <c r="L123" i="5" s="1"/>
  <c r="M123" i="5" s="1"/>
  <c r="F124" i="5" s="1"/>
  <c r="K238" i="5"/>
  <c r="L238" i="5" s="1"/>
  <c r="M238" i="5" s="1"/>
  <c r="F239" i="5" s="1"/>
  <c r="K485" i="5"/>
  <c r="L485" i="5" s="1"/>
  <c r="M485" i="5" s="1"/>
  <c r="F486" i="5" s="1"/>
  <c r="K513" i="5"/>
  <c r="L513" i="5" s="1"/>
  <c r="M513" i="5" s="1"/>
  <c r="F514" i="5" s="1"/>
  <c r="K219" i="5"/>
  <c r="L219" i="5" s="1"/>
  <c r="M219" i="5" s="1"/>
  <c r="F220" i="5" s="1"/>
  <c r="K283" i="5"/>
  <c r="L283" i="5" s="1"/>
  <c r="M283" i="5" s="1"/>
  <c r="F284" i="5" s="1"/>
  <c r="K347" i="5"/>
  <c r="L347" i="5" s="1"/>
  <c r="M347" i="5" s="1"/>
  <c r="F348" i="5" s="1"/>
  <c r="K642" i="5"/>
  <c r="L642" i="5" s="1"/>
  <c r="M642" i="5" s="1"/>
  <c r="F643" i="5" s="1"/>
  <c r="K408" i="5"/>
  <c r="L408" i="5" s="1"/>
  <c r="M408" i="5" s="1"/>
  <c r="F409" i="5" s="1"/>
  <c r="K472" i="5"/>
  <c r="L472" i="5" s="1"/>
  <c r="M472" i="5" s="1"/>
  <c r="F473" i="5" s="1"/>
  <c r="K786" i="5"/>
  <c r="L786" i="5" s="1"/>
  <c r="M786" i="5" s="1"/>
  <c r="F787" i="5" s="1"/>
  <c r="K399" i="5"/>
  <c r="L399" i="5" s="1"/>
  <c r="M399" i="5" s="1"/>
  <c r="F400" i="5" s="1"/>
  <c r="K463" i="5"/>
  <c r="L463" i="5" s="1"/>
  <c r="M463" i="5" s="1"/>
  <c r="F464" i="5" s="1"/>
  <c r="K542" i="5"/>
  <c r="L542" i="5" s="1"/>
  <c r="M542" i="5" s="1"/>
  <c r="F543" i="5" s="1"/>
  <c r="K694" i="5"/>
  <c r="L694" i="5" s="1"/>
  <c r="M694" i="5" s="1"/>
  <c r="F695" i="5" s="1"/>
  <c r="K410" i="5"/>
  <c r="L410" i="5" s="1"/>
  <c r="M410" i="5" s="1"/>
  <c r="F411" i="5" s="1"/>
  <c r="K474" i="5"/>
  <c r="L474" i="5" s="1"/>
  <c r="M474" i="5" s="1"/>
  <c r="F475" i="5" s="1"/>
  <c r="K646" i="5"/>
  <c r="L646" i="5" s="1"/>
  <c r="M646" i="5" s="1"/>
  <c r="F647" i="5" s="1"/>
  <c r="K693" i="5"/>
  <c r="L693" i="5" s="1"/>
  <c r="M693" i="5" s="1"/>
  <c r="F694" i="5" s="1"/>
  <c r="K573" i="5"/>
  <c r="L573" i="5" s="1"/>
  <c r="M573" i="5" s="1"/>
  <c r="F574" i="5" s="1"/>
  <c r="K637" i="5"/>
  <c r="L637" i="5" s="1"/>
  <c r="M637" i="5" s="1"/>
  <c r="F638" i="5" s="1"/>
  <c r="K838" i="5"/>
  <c r="L838" i="5" s="1"/>
  <c r="M838" i="5" s="1"/>
  <c r="F839" i="5" s="1"/>
  <c r="K532" i="5"/>
  <c r="L532" i="5" s="1"/>
  <c r="M532" i="5" s="1"/>
  <c r="F533" i="5" s="1"/>
  <c r="K596" i="5"/>
  <c r="L596" i="5" s="1"/>
  <c r="M596" i="5" s="1"/>
  <c r="F597" i="5" s="1"/>
  <c r="K660" i="5"/>
  <c r="L660" i="5" s="1"/>
  <c r="M660" i="5" s="1"/>
  <c r="F661" i="5" s="1"/>
  <c r="K798" i="5"/>
  <c r="L798" i="5" s="1"/>
  <c r="M798" i="5" s="1"/>
  <c r="F799" i="5" s="1"/>
  <c r="K555" i="5"/>
  <c r="L555" i="5" s="1"/>
  <c r="M555" i="5" s="1"/>
  <c r="F556" i="5" s="1"/>
  <c r="K619" i="5"/>
  <c r="L619" i="5" s="1"/>
  <c r="M619" i="5" s="1"/>
  <c r="F620" i="5" s="1"/>
  <c r="K683" i="5"/>
  <c r="L683" i="5" s="1"/>
  <c r="M683" i="5" s="1"/>
  <c r="F684" i="5" s="1"/>
  <c r="K905" i="5"/>
  <c r="L905" i="5" s="1"/>
  <c r="M905" i="5" s="1"/>
  <c r="F906" i="5" s="1"/>
  <c r="K773" i="5"/>
  <c r="L773" i="5" s="1"/>
  <c r="M773" i="5" s="1"/>
  <c r="F774" i="5" s="1"/>
  <c r="K837" i="5"/>
  <c r="L837" i="5" s="1"/>
  <c r="M837" i="5" s="1"/>
  <c r="F838" i="5" s="1"/>
  <c r="K859" i="5"/>
  <c r="L859" i="5" s="1"/>
  <c r="M859" i="5" s="1"/>
  <c r="F860" i="5" s="1"/>
  <c r="K752" i="5"/>
  <c r="L752" i="5" s="1"/>
  <c r="M752" i="5" s="1"/>
  <c r="F753" i="5" s="1"/>
  <c r="K816" i="5"/>
  <c r="L816" i="5" s="1"/>
  <c r="M816" i="5" s="1"/>
  <c r="F817" i="5" s="1"/>
  <c r="K955" i="5"/>
  <c r="L955" i="5" s="1"/>
  <c r="M955" i="5" s="1"/>
  <c r="F956" i="5" s="1"/>
  <c r="K977" i="5"/>
  <c r="L977" i="5" s="1"/>
  <c r="M977" i="5" s="1"/>
  <c r="F978" i="5" s="1"/>
  <c r="K747" i="5"/>
  <c r="L747" i="5" s="1"/>
  <c r="M747" i="5" s="1"/>
  <c r="F748" i="5" s="1"/>
  <c r="K811" i="5"/>
  <c r="L811" i="5" s="1"/>
  <c r="M811" i="5" s="1"/>
  <c r="F812" i="5" s="1"/>
  <c r="K935" i="5"/>
  <c r="L935" i="5" s="1"/>
  <c r="M935" i="5" s="1"/>
  <c r="F936" i="5" s="1"/>
  <c r="K941" i="5"/>
  <c r="L941" i="5" s="1"/>
  <c r="M941" i="5" s="1"/>
  <c r="F942" i="5" s="1"/>
  <c r="K898" i="5"/>
  <c r="L898" i="5" s="1"/>
  <c r="M898" i="5" s="1"/>
  <c r="F899" i="5" s="1"/>
  <c r="K962" i="5"/>
  <c r="L962" i="5" s="1"/>
  <c r="M962" i="5" s="1"/>
  <c r="F963" i="5" s="1"/>
  <c r="K1056" i="5"/>
  <c r="L1056" i="5" s="1"/>
  <c r="M1056" i="5" s="1"/>
  <c r="F1057" i="5" s="1"/>
  <c r="K1033" i="5"/>
  <c r="L1033" i="5" s="1"/>
  <c r="M1033" i="5" s="1"/>
  <c r="F1034" i="5" s="1"/>
  <c r="K900" i="5"/>
  <c r="L900" i="5" s="1"/>
  <c r="M900" i="5" s="1"/>
  <c r="F901" i="5" s="1"/>
  <c r="K964" i="5"/>
  <c r="L964" i="5" s="1"/>
  <c r="M964" i="5" s="1"/>
  <c r="F965" i="5" s="1"/>
  <c r="K1078" i="5"/>
  <c r="L1078" i="5" s="1"/>
  <c r="M1078" i="5" s="1"/>
  <c r="F1079" i="5" s="1"/>
  <c r="K1108" i="5"/>
  <c r="L1108" i="5" s="1"/>
  <c r="M1108" i="5" s="1"/>
  <c r="F1109" i="5" s="1"/>
  <c r="K1077" i="5"/>
  <c r="L1077" i="5" s="1"/>
  <c r="M1077" i="5" s="1"/>
  <c r="F1078" i="5" s="1"/>
  <c r="K1371" i="5"/>
  <c r="L1371" i="5" s="1"/>
  <c r="M1371" i="5" s="1"/>
  <c r="F1372" i="5" s="1"/>
  <c r="K1228" i="5"/>
  <c r="L1228" i="5" s="1"/>
  <c r="M1228" i="5" s="1"/>
  <c r="F1229" i="5" s="1"/>
  <c r="K1019" i="5"/>
  <c r="L1019" i="5" s="1"/>
  <c r="M1019" i="5" s="1"/>
  <c r="F1020" i="5" s="1"/>
  <c r="K1083" i="5"/>
  <c r="L1083" i="5" s="1"/>
  <c r="M1083" i="5" s="1"/>
  <c r="F1084" i="5" s="1"/>
  <c r="K1311" i="5"/>
  <c r="L1311" i="5" s="1"/>
  <c r="M1311" i="5" s="1"/>
  <c r="F1312" i="5" s="1"/>
  <c r="K1167" i="5"/>
  <c r="L1167" i="5" s="1"/>
  <c r="M1167" i="5" s="1"/>
  <c r="F1168" i="5" s="1"/>
  <c r="K1231" i="5"/>
  <c r="L1231" i="5" s="1"/>
  <c r="M1231" i="5" s="1"/>
  <c r="F1232" i="5" s="1"/>
  <c r="K1294" i="5"/>
  <c r="L1294" i="5" s="1"/>
  <c r="M1294" i="5" s="1"/>
  <c r="F1295" i="5" s="1"/>
  <c r="K1118" i="5"/>
  <c r="L1118" i="5" s="1"/>
  <c r="M1118" i="5" s="1"/>
  <c r="F1119" i="5" s="1"/>
  <c r="K1182" i="5"/>
  <c r="L1182" i="5" s="1"/>
  <c r="M1182" i="5" s="1"/>
  <c r="F1183" i="5" s="1"/>
  <c r="K1246" i="5"/>
  <c r="L1246" i="5" s="1"/>
  <c r="M1246" i="5" s="1"/>
  <c r="F1247" i="5" s="1"/>
  <c r="K1113" i="5"/>
  <c r="L1113" i="5" s="1"/>
  <c r="M1113" i="5" s="1"/>
  <c r="F1114" i="5" s="1"/>
  <c r="K1177" i="5"/>
  <c r="L1177" i="5" s="1"/>
  <c r="M1177" i="5" s="1"/>
  <c r="F1178" i="5" s="1"/>
  <c r="K1241" i="5"/>
  <c r="L1241" i="5" s="1"/>
  <c r="M1241" i="5" s="1"/>
  <c r="F1242" i="5" s="1"/>
  <c r="K1574" i="5"/>
  <c r="L1574" i="5" s="1"/>
  <c r="M1574" i="5" s="1"/>
  <c r="F1575" i="5" s="1"/>
  <c r="K1441" i="5"/>
  <c r="L1441" i="5" s="1"/>
  <c r="M1441" i="5" s="1"/>
  <c r="F1442" i="5" s="1"/>
  <c r="K1322" i="5"/>
  <c r="L1322" i="5" s="1"/>
  <c r="M1322" i="5" s="1"/>
  <c r="F1323" i="5" s="1"/>
  <c r="K1567" i="5"/>
  <c r="L1567" i="5" s="1"/>
  <c r="M1567" i="5" s="1"/>
  <c r="F1568" i="5" s="1"/>
  <c r="K1277" i="5"/>
  <c r="L1277" i="5" s="1"/>
  <c r="M1277" i="5" s="1"/>
  <c r="F1278" i="5" s="1"/>
  <c r="K1341" i="5"/>
  <c r="L1341" i="5" s="1"/>
  <c r="M1341" i="5" s="1"/>
  <c r="F1342" i="5" s="1"/>
  <c r="K1393" i="5"/>
  <c r="L1393" i="5" s="1"/>
  <c r="M1393" i="5" s="1"/>
  <c r="F1394" i="5" s="1"/>
  <c r="K1440" i="5"/>
  <c r="L1440" i="5" s="1"/>
  <c r="M1440" i="5" s="1"/>
  <c r="F1441" i="5" s="1"/>
  <c r="K1571" i="5"/>
  <c r="L1571" i="5" s="1"/>
  <c r="M1571" i="5" s="1"/>
  <c r="F1572" i="5" s="1"/>
  <c r="K1439" i="5"/>
  <c r="L1439" i="5" s="1"/>
  <c r="M1439" i="5" s="1"/>
  <c r="F1440" i="5" s="1"/>
  <c r="K1488" i="5"/>
  <c r="L1488" i="5" s="1"/>
  <c r="M1488" i="5" s="1"/>
  <c r="F1489" i="5" s="1"/>
  <c r="K1406" i="5"/>
  <c r="L1406" i="5" s="1"/>
  <c r="M1406" i="5" s="1"/>
  <c r="F1407" i="5" s="1"/>
  <c r="K1536" i="5"/>
  <c r="L1536" i="5" s="1"/>
  <c r="M1536" i="5" s="1"/>
  <c r="F1537" i="5" s="1"/>
  <c r="K1587" i="5"/>
  <c r="L1587" i="5" s="1"/>
  <c r="M1587" i="5" s="1"/>
  <c r="F1588" i="5" s="1"/>
  <c r="K1510" i="5"/>
  <c r="L1510" i="5" s="1"/>
  <c r="M1510" i="5" s="1"/>
  <c r="F1511" i="5" s="1"/>
  <c r="K1573" i="5"/>
  <c r="L1573" i="5" s="1"/>
  <c r="M1573" i="5" s="1"/>
  <c r="F1574" i="5" s="1"/>
  <c r="K1485" i="5"/>
  <c r="L1485" i="5" s="1"/>
  <c r="M1485" i="5" s="1"/>
  <c r="F1486" i="5" s="1"/>
  <c r="K1549" i="5"/>
  <c r="L1549" i="5" s="1"/>
  <c r="M1549" i="5" s="1"/>
  <c r="F1550" i="5" s="1"/>
  <c r="K1623" i="5"/>
  <c r="L1623" i="5" s="1"/>
  <c r="M1623" i="5" s="1"/>
  <c r="F1624" i="5" s="1"/>
  <c r="K1622" i="5"/>
  <c r="L1622" i="5" s="1"/>
  <c r="M1622" i="5" s="1"/>
  <c r="F1623" i="5" s="1"/>
  <c r="K1601" i="5"/>
  <c r="L1601" i="5" s="1"/>
  <c r="M1601" i="5" s="1"/>
  <c r="F1602" i="5" s="1"/>
  <c r="K1685" i="5"/>
  <c r="L1685" i="5" s="1"/>
  <c r="M1685" i="5" s="1"/>
  <c r="F1686" i="5" s="1"/>
  <c r="K1667" i="5"/>
  <c r="L1667" i="5" s="1"/>
  <c r="M1667" i="5" s="1"/>
  <c r="F1668" i="5" s="1"/>
  <c r="K1730" i="5"/>
  <c r="L1730" i="5" s="1"/>
  <c r="M1730" i="5" s="1"/>
  <c r="F1731" i="5" s="1"/>
  <c r="K1794" i="5"/>
  <c r="L1794" i="5" s="1"/>
  <c r="M1794" i="5" s="1"/>
  <c r="F1795" i="5" s="1"/>
  <c r="K1745" i="5"/>
  <c r="L1745" i="5" s="1"/>
  <c r="M1745" i="5" s="1"/>
  <c r="F1746" i="5" s="1"/>
  <c r="K1696" i="5"/>
  <c r="L1696" i="5" s="1"/>
  <c r="M1696" i="5" s="1"/>
  <c r="F1697" i="5" s="1"/>
  <c r="K1760" i="5"/>
  <c r="L1760" i="5" s="1"/>
  <c r="M1760" i="5" s="1"/>
  <c r="F1761" i="5" s="1"/>
  <c r="K1711" i="5"/>
  <c r="L1711" i="5" s="1"/>
  <c r="M1711" i="5" s="1"/>
  <c r="F1712" i="5" s="1"/>
  <c r="K1775" i="5"/>
  <c r="L1775" i="5" s="1"/>
  <c r="M1775" i="5" s="1"/>
  <c r="F1776" i="5" s="1"/>
  <c r="K240" i="5"/>
  <c r="L240" i="5" s="1"/>
  <c r="M240" i="5" s="1"/>
  <c r="F241" i="5" s="1"/>
  <c r="K281" i="5"/>
  <c r="L281" i="5" s="1"/>
  <c r="M281" i="5" s="1"/>
  <c r="F282" i="5" s="1"/>
  <c r="K535" i="5"/>
  <c r="L535" i="5" s="1"/>
  <c r="M535" i="5" s="1"/>
  <c r="F536" i="5" s="1"/>
  <c r="H43" i="5"/>
  <c r="N43" i="5" s="1"/>
  <c r="J43" i="5"/>
  <c r="K234" i="5"/>
  <c r="L234" i="5" s="1"/>
  <c r="M234" i="5" s="1"/>
  <c r="F235" i="5" s="1"/>
  <c r="K409" i="5"/>
  <c r="L409" i="5" s="1"/>
  <c r="M409" i="5" s="1"/>
  <c r="F410" i="5" s="1"/>
  <c r="K126" i="5"/>
  <c r="L126" i="5" s="1"/>
  <c r="M126" i="5" s="1"/>
  <c r="F127" i="5" s="1"/>
  <c r="K277" i="5"/>
  <c r="L277" i="5" s="1"/>
  <c r="M277" i="5" s="1"/>
  <c r="F278" i="5" s="1"/>
  <c r="K248" i="5"/>
  <c r="L248" i="5" s="1"/>
  <c r="M248" i="5" s="1"/>
  <c r="F249" i="5" s="1"/>
  <c r="K69" i="5"/>
  <c r="L69" i="5" s="1"/>
  <c r="M69" i="5" s="1"/>
  <c r="F70" i="5" s="1"/>
  <c r="K133" i="5"/>
  <c r="L133" i="5" s="1"/>
  <c r="M133" i="5" s="1"/>
  <c r="F134" i="5" s="1"/>
  <c r="K334" i="5"/>
  <c r="L334" i="5" s="1"/>
  <c r="M334" i="5" s="1"/>
  <c r="F335" i="5" s="1"/>
  <c r="K232" i="5"/>
  <c r="L232" i="5" s="1"/>
  <c r="M232" i="5" s="1"/>
  <c r="F233" i="5" s="1"/>
  <c r="K48" i="5"/>
  <c r="L48" i="5" s="1"/>
  <c r="M48" i="5" s="1"/>
  <c r="F49" i="5" s="1"/>
  <c r="K112" i="5"/>
  <c r="L112" i="5" s="1"/>
  <c r="M112" i="5" s="1"/>
  <c r="F113" i="5" s="1"/>
  <c r="K176" i="5"/>
  <c r="L176" i="5" s="1"/>
  <c r="M176" i="5" s="1"/>
  <c r="F177" i="5" s="1"/>
  <c r="K305" i="5"/>
  <c r="L305" i="5" s="1"/>
  <c r="M305" i="5" s="1"/>
  <c r="F306" i="5" s="1"/>
  <c r="K242" i="5"/>
  <c r="L242" i="5" s="1"/>
  <c r="M242" i="5" s="1"/>
  <c r="F243" i="5" s="1"/>
  <c r="K63" i="5"/>
  <c r="L63" i="5" s="1"/>
  <c r="M63" i="5" s="1"/>
  <c r="F64" i="5" s="1"/>
  <c r="I63" i="5"/>
  <c r="K127" i="5"/>
  <c r="L127" i="5" s="1"/>
  <c r="M127" i="5" s="1"/>
  <c r="F128" i="5" s="1"/>
  <c r="K276" i="5"/>
  <c r="L276" i="5" s="1"/>
  <c r="M276" i="5" s="1"/>
  <c r="F277" i="5" s="1"/>
  <c r="K501" i="5"/>
  <c r="L501" i="5" s="1"/>
  <c r="M501" i="5" s="1"/>
  <c r="F502" i="5" s="1"/>
  <c r="K372" i="5"/>
  <c r="L372" i="5" s="1"/>
  <c r="M372" i="5" s="1"/>
  <c r="F373" i="5" s="1"/>
  <c r="K223" i="5"/>
  <c r="L223" i="5" s="1"/>
  <c r="M223" i="5" s="1"/>
  <c r="F224" i="5" s="1"/>
  <c r="K287" i="5"/>
  <c r="L287" i="5" s="1"/>
  <c r="M287" i="5" s="1"/>
  <c r="F288" i="5" s="1"/>
  <c r="K351" i="5"/>
  <c r="L351" i="5" s="1"/>
  <c r="M351" i="5" s="1"/>
  <c r="F352" i="5" s="1"/>
  <c r="K658" i="5"/>
  <c r="L658" i="5" s="1"/>
  <c r="M658" i="5" s="1"/>
  <c r="F659" i="5" s="1"/>
  <c r="K412" i="5"/>
  <c r="L412" i="5" s="1"/>
  <c r="M412" i="5" s="1"/>
  <c r="F413" i="5" s="1"/>
  <c r="K476" i="5"/>
  <c r="L476" i="5" s="1"/>
  <c r="M476" i="5" s="1"/>
  <c r="F477" i="5" s="1"/>
  <c r="K590" i="5"/>
  <c r="L590" i="5" s="1"/>
  <c r="M590" i="5" s="1"/>
  <c r="F591" i="5" s="1"/>
  <c r="K403" i="5"/>
  <c r="L403" i="5" s="1"/>
  <c r="M403" i="5" s="1"/>
  <c r="F404" i="5" s="1"/>
  <c r="K467" i="5"/>
  <c r="L467" i="5" s="1"/>
  <c r="M467" i="5" s="1"/>
  <c r="F468" i="5" s="1"/>
  <c r="K550" i="5"/>
  <c r="L550" i="5" s="1"/>
  <c r="M550" i="5" s="1"/>
  <c r="F551" i="5" s="1"/>
  <c r="K858" i="5"/>
  <c r="L858" i="5" s="1"/>
  <c r="M858" i="5" s="1"/>
  <c r="F859" i="5" s="1"/>
  <c r="K414" i="5"/>
  <c r="L414" i="5" s="1"/>
  <c r="M414" i="5" s="1"/>
  <c r="F415" i="5" s="1"/>
  <c r="K478" i="5"/>
  <c r="L478" i="5" s="1"/>
  <c r="M478" i="5" s="1"/>
  <c r="F479" i="5" s="1"/>
  <c r="K662" i="5"/>
  <c r="L662" i="5" s="1"/>
  <c r="M662" i="5" s="1"/>
  <c r="F663" i="5" s="1"/>
  <c r="K738" i="5"/>
  <c r="L738" i="5" s="1"/>
  <c r="M738" i="5" s="1"/>
  <c r="F739" i="5" s="1"/>
  <c r="K577" i="5"/>
  <c r="L577" i="5" s="1"/>
  <c r="M577" i="5" s="1"/>
  <c r="F578" i="5" s="1"/>
  <c r="K641" i="5"/>
  <c r="L641" i="5" s="1"/>
  <c r="M641" i="5" s="1"/>
  <c r="F642" i="5" s="1"/>
  <c r="K705" i="5"/>
  <c r="L705" i="5" s="1"/>
  <c r="M705" i="5" s="1"/>
  <c r="F706" i="5" s="1"/>
  <c r="K536" i="5"/>
  <c r="L536" i="5" s="1"/>
  <c r="M536" i="5" s="1"/>
  <c r="F537" i="5" s="1"/>
  <c r="K600" i="5"/>
  <c r="L600" i="5" s="1"/>
  <c r="M600" i="5" s="1"/>
  <c r="F601" i="5" s="1"/>
  <c r="K664" i="5"/>
  <c r="L664" i="5" s="1"/>
  <c r="M664" i="5" s="1"/>
  <c r="F665" i="5" s="1"/>
  <c r="K931" i="5"/>
  <c r="L931" i="5" s="1"/>
  <c r="M931" i="5" s="1"/>
  <c r="F932" i="5" s="1"/>
  <c r="K559" i="5"/>
  <c r="L559" i="5" s="1"/>
  <c r="M559" i="5" s="1"/>
  <c r="F560" i="5" s="1"/>
  <c r="K623" i="5"/>
  <c r="L623" i="5" s="1"/>
  <c r="M623" i="5" s="1"/>
  <c r="F624" i="5" s="1"/>
  <c r="K687" i="5"/>
  <c r="L687" i="5" s="1"/>
  <c r="M687" i="5" s="1"/>
  <c r="F688" i="5" s="1"/>
  <c r="K921" i="5"/>
  <c r="L921" i="5" s="1"/>
  <c r="M921" i="5" s="1"/>
  <c r="F922" i="5" s="1"/>
  <c r="K777" i="5"/>
  <c r="L777" i="5" s="1"/>
  <c r="M777" i="5" s="1"/>
  <c r="F778" i="5" s="1"/>
  <c r="K841" i="5"/>
  <c r="L841" i="5" s="1"/>
  <c r="M841" i="5" s="1"/>
  <c r="F842" i="5" s="1"/>
  <c r="K865" i="5"/>
  <c r="L865" i="5" s="1"/>
  <c r="M865" i="5" s="1"/>
  <c r="F866" i="5" s="1"/>
  <c r="K756" i="5"/>
  <c r="L756" i="5" s="1"/>
  <c r="M756" i="5" s="1"/>
  <c r="F757" i="5" s="1"/>
  <c r="K820" i="5"/>
  <c r="L820" i="5" s="1"/>
  <c r="M820" i="5" s="1"/>
  <c r="F821" i="5" s="1"/>
  <c r="K971" i="5"/>
  <c r="L971" i="5" s="1"/>
  <c r="M971" i="5" s="1"/>
  <c r="F972" i="5" s="1"/>
  <c r="K993" i="5"/>
  <c r="L993" i="5" s="1"/>
  <c r="M993" i="5" s="1"/>
  <c r="F994" i="5" s="1"/>
  <c r="K751" i="5"/>
  <c r="L751" i="5" s="1"/>
  <c r="M751" i="5" s="1"/>
  <c r="F752" i="5" s="1"/>
  <c r="K815" i="5"/>
  <c r="L815" i="5" s="1"/>
  <c r="M815" i="5" s="1"/>
  <c r="F816" i="5" s="1"/>
  <c r="K951" i="5"/>
  <c r="L951" i="5" s="1"/>
  <c r="M951" i="5" s="1"/>
  <c r="F952" i="5" s="1"/>
  <c r="K957" i="5"/>
  <c r="L957" i="5" s="1"/>
  <c r="M957" i="5" s="1"/>
  <c r="F958" i="5" s="1"/>
  <c r="K902" i="5"/>
  <c r="L902" i="5" s="1"/>
  <c r="M902" i="5" s="1"/>
  <c r="F903" i="5" s="1"/>
  <c r="K966" i="5"/>
  <c r="L966" i="5" s="1"/>
  <c r="M966" i="5" s="1"/>
  <c r="F967" i="5" s="1"/>
  <c r="K1336" i="5"/>
  <c r="L1336" i="5" s="1"/>
  <c r="M1336" i="5" s="1"/>
  <c r="F1337" i="5" s="1"/>
  <c r="K1036" i="5"/>
  <c r="L1036" i="5" s="1"/>
  <c r="M1036" i="5" s="1"/>
  <c r="F1037" i="5" s="1"/>
  <c r="K904" i="5"/>
  <c r="L904" i="5" s="1"/>
  <c r="M904" i="5" s="1"/>
  <c r="F905" i="5" s="1"/>
  <c r="K968" i="5"/>
  <c r="L968" i="5" s="1"/>
  <c r="M968" i="5" s="1"/>
  <c r="F969" i="5" s="1"/>
  <c r="K1038" i="5"/>
  <c r="L1038" i="5" s="1"/>
  <c r="M1038" i="5" s="1"/>
  <c r="F1039" i="5" s="1"/>
  <c r="K1111" i="5"/>
  <c r="L1111" i="5" s="1"/>
  <c r="M1111" i="5" s="1"/>
  <c r="F1112" i="5" s="1"/>
  <c r="K1081" i="5"/>
  <c r="L1081" i="5" s="1"/>
  <c r="M1081" i="5" s="1"/>
  <c r="F1082" i="5" s="1"/>
  <c r="K1123" i="5"/>
  <c r="L1123" i="5" s="1"/>
  <c r="M1123" i="5" s="1"/>
  <c r="F1124" i="5" s="1"/>
  <c r="K1160" i="5"/>
  <c r="L1160" i="5" s="1"/>
  <c r="M1160" i="5" s="1"/>
  <c r="F1161" i="5" s="1"/>
  <c r="K1023" i="5"/>
  <c r="L1023" i="5" s="1"/>
  <c r="M1023" i="5" s="1"/>
  <c r="F1024" i="5" s="1"/>
  <c r="K1087" i="5"/>
  <c r="L1087" i="5" s="1"/>
  <c r="M1087" i="5" s="1"/>
  <c r="F1088" i="5" s="1"/>
  <c r="K1352" i="5"/>
  <c r="L1352" i="5" s="1"/>
  <c r="M1352" i="5" s="1"/>
  <c r="F1353" i="5" s="1"/>
  <c r="K1171" i="5"/>
  <c r="L1171" i="5" s="1"/>
  <c r="M1171" i="5" s="1"/>
  <c r="F1172" i="5" s="1"/>
  <c r="K1235" i="5"/>
  <c r="L1235" i="5" s="1"/>
  <c r="M1235" i="5" s="1"/>
  <c r="F1236" i="5" s="1"/>
  <c r="K1304" i="5"/>
  <c r="L1304" i="5" s="1"/>
  <c r="M1304" i="5" s="1"/>
  <c r="F1305" i="5" s="1"/>
  <c r="K1122" i="5"/>
  <c r="L1122" i="5" s="1"/>
  <c r="M1122" i="5" s="1"/>
  <c r="F1123" i="5" s="1"/>
  <c r="K1186" i="5"/>
  <c r="L1186" i="5" s="1"/>
  <c r="M1186" i="5" s="1"/>
  <c r="F1187" i="5" s="1"/>
  <c r="K1250" i="5"/>
  <c r="L1250" i="5" s="1"/>
  <c r="M1250" i="5" s="1"/>
  <c r="F1251" i="5" s="1"/>
  <c r="K1117" i="5"/>
  <c r="L1117" i="5" s="1"/>
  <c r="M1117" i="5" s="1"/>
  <c r="F1118" i="5" s="1"/>
  <c r="K1181" i="5"/>
  <c r="L1181" i="5" s="1"/>
  <c r="M1181" i="5" s="1"/>
  <c r="F1182" i="5" s="1"/>
  <c r="K1245" i="5"/>
  <c r="L1245" i="5" s="1"/>
  <c r="M1245" i="5" s="1"/>
  <c r="F1246" i="5" s="1"/>
  <c r="K1319" i="5"/>
  <c r="L1319" i="5" s="1"/>
  <c r="M1319" i="5" s="1"/>
  <c r="F1320" i="5" s="1"/>
  <c r="K1457" i="5"/>
  <c r="L1457" i="5" s="1"/>
  <c r="M1457" i="5" s="1"/>
  <c r="F1458" i="5" s="1"/>
  <c r="K1326" i="5"/>
  <c r="L1326" i="5" s="1"/>
  <c r="M1326" i="5" s="1"/>
  <c r="F1327" i="5" s="1"/>
  <c r="K1584" i="5"/>
  <c r="L1584" i="5" s="1"/>
  <c r="M1584" i="5" s="1"/>
  <c r="F1585" i="5" s="1"/>
  <c r="K1281" i="5"/>
  <c r="L1281" i="5" s="1"/>
  <c r="M1281" i="5" s="1"/>
  <c r="F1282" i="5" s="1"/>
  <c r="K1345" i="5"/>
  <c r="L1345" i="5" s="1"/>
  <c r="M1345" i="5" s="1"/>
  <c r="F1346" i="5" s="1"/>
  <c r="K1401" i="5"/>
  <c r="L1401" i="5" s="1"/>
  <c r="M1401" i="5" s="1"/>
  <c r="F1402" i="5" s="1"/>
  <c r="K1444" i="5"/>
  <c r="L1444" i="5" s="1"/>
  <c r="M1444" i="5" s="1"/>
  <c r="F1445" i="5" s="1"/>
  <c r="K1590" i="5"/>
  <c r="L1590" i="5" s="1"/>
  <c r="M1590" i="5" s="1"/>
  <c r="F1591" i="5" s="1"/>
  <c r="K1443" i="5"/>
  <c r="L1443" i="5" s="1"/>
  <c r="M1443" i="5" s="1"/>
  <c r="F1444" i="5" s="1"/>
  <c r="K1511" i="5"/>
  <c r="L1511" i="5" s="1"/>
  <c r="M1511" i="5" s="1"/>
  <c r="F1512" i="5" s="1"/>
  <c r="K1410" i="5"/>
  <c r="L1410" i="5" s="1"/>
  <c r="M1410" i="5" s="1"/>
  <c r="F1411" i="5" s="1"/>
  <c r="K1551" i="5"/>
  <c r="L1551" i="5" s="1"/>
  <c r="M1551" i="5" s="1"/>
  <c r="F1552" i="5" s="1"/>
  <c r="K1616" i="5"/>
  <c r="L1616" i="5" s="1"/>
  <c r="M1616" i="5" s="1"/>
  <c r="F1617" i="5" s="1"/>
  <c r="K1514" i="5"/>
  <c r="L1514" i="5" s="1"/>
  <c r="M1514" i="5" s="1"/>
  <c r="F1515" i="5" s="1"/>
  <c r="K1575" i="5"/>
  <c r="L1575" i="5" s="1"/>
  <c r="M1575" i="5" s="1"/>
  <c r="F1576" i="5" s="1"/>
  <c r="K1489" i="5"/>
  <c r="L1489" i="5" s="1"/>
  <c r="M1489" i="5" s="1"/>
  <c r="F1490" i="5" s="1"/>
  <c r="K1553" i="5"/>
  <c r="L1553" i="5" s="1"/>
  <c r="M1553" i="5" s="1"/>
  <c r="F1554" i="5" s="1"/>
  <c r="K1627" i="5"/>
  <c r="L1627" i="5" s="1"/>
  <c r="M1627" i="5" s="1"/>
  <c r="F1628" i="5" s="1"/>
  <c r="K1626" i="5"/>
  <c r="L1626" i="5" s="1"/>
  <c r="M1626" i="5" s="1"/>
  <c r="F1627" i="5" s="1"/>
  <c r="K1605" i="5"/>
  <c r="L1605" i="5" s="1"/>
  <c r="M1605" i="5" s="1"/>
  <c r="F1606" i="5" s="1"/>
  <c r="K1652" i="5"/>
  <c r="L1652" i="5" s="1"/>
  <c r="M1652" i="5" s="1"/>
  <c r="F1653" i="5" s="1"/>
  <c r="K1671" i="5"/>
  <c r="L1671" i="5" s="1"/>
  <c r="M1671" i="5" s="1"/>
  <c r="F1672" i="5" s="1"/>
  <c r="K1734" i="5"/>
  <c r="L1734" i="5" s="1"/>
  <c r="M1734" i="5" s="1"/>
  <c r="F1735" i="5" s="1"/>
  <c r="K1798" i="5"/>
  <c r="L1798" i="5" s="1"/>
  <c r="M1798" i="5" s="1"/>
  <c r="F1799" i="5" s="1"/>
  <c r="K1749" i="5"/>
  <c r="L1749" i="5" s="1"/>
  <c r="M1749" i="5" s="1"/>
  <c r="F1750" i="5" s="1"/>
  <c r="K1700" i="5"/>
  <c r="L1700" i="5" s="1"/>
  <c r="M1700" i="5" s="1"/>
  <c r="F1701" i="5" s="1"/>
  <c r="K1764" i="5"/>
  <c r="L1764" i="5" s="1"/>
  <c r="M1764" i="5" s="1"/>
  <c r="F1765" i="5" s="1"/>
  <c r="K1715" i="5"/>
  <c r="L1715" i="5" s="1"/>
  <c r="M1715" i="5" s="1"/>
  <c r="F1716" i="5" s="1"/>
  <c r="K1779" i="5"/>
  <c r="L1779" i="5" s="1"/>
  <c r="M1779" i="5" s="1"/>
  <c r="F1780" i="5" s="1"/>
  <c r="K213" i="5"/>
  <c r="L213" i="5" s="1"/>
  <c r="M213" i="5" s="1"/>
  <c r="F214" i="5" s="1"/>
  <c r="K102" i="5"/>
  <c r="L102" i="5" s="1"/>
  <c r="M102" i="5" s="1"/>
  <c r="F103" i="5" s="1"/>
  <c r="K45" i="5"/>
  <c r="L45" i="5" s="1"/>
  <c r="M45" i="5" s="1"/>
  <c r="F46" i="5" s="1"/>
  <c r="K24" i="5"/>
  <c r="L24" i="5" s="1"/>
  <c r="M24" i="5" s="1"/>
  <c r="F25" i="5" s="1"/>
  <c r="K348" i="5"/>
  <c r="L348" i="5" s="1"/>
  <c r="M348" i="5" s="1"/>
  <c r="F349" i="5" s="1"/>
  <c r="K103" i="5"/>
  <c r="L103" i="5" s="1"/>
  <c r="M103" i="5" s="1"/>
  <c r="F104" i="5" s="1"/>
  <c r="K433" i="5"/>
  <c r="L433" i="5" s="1"/>
  <c r="M433" i="5" s="1"/>
  <c r="F434" i="5" s="1"/>
  <c r="K327" i="5"/>
  <c r="L327" i="5" s="1"/>
  <c r="M327" i="5" s="1"/>
  <c r="F328" i="5" s="1"/>
  <c r="K452" i="5"/>
  <c r="L452" i="5" s="1"/>
  <c r="M452" i="5" s="1"/>
  <c r="F453" i="5" s="1"/>
  <c r="K379" i="5"/>
  <c r="L379" i="5" s="1"/>
  <c r="M379" i="5" s="1"/>
  <c r="F380" i="5" s="1"/>
  <c r="K522" i="5"/>
  <c r="L522" i="5" s="1"/>
  <c r="M522" i="5" s="1"/>
  <c r="F523" i="5" s="1"/>
  <c r="K518" i="5"/>
  <c r="L518" i="5" s="1"/>
  <c r="M518" i="5" s="1"/>
  <c r="F519" i="5" s="1"/>
  <c r="K553" i="5"/>
  <c r="L553" i="5" s="1"/>
  <c r="M553" i="5" s="1"/>
  <c r="F554" i="5" s="1"/>
  <c r="K754" i="5"/>
  <c r="L754" i="5" s="1"/>
  <c r="M754" i="5" s="1"/>
  <c r="F755" i="5" s="1"/>
  <c r="K698" i="5"/>
  <c r="L698" i="5" s="1"/>
  <c r="M698" i="5" s="1"/>
  <c r="F699" i="5" s="1"/>
  <c r="K709" i="5"/>
  <c r="L709" i="5" s="1"/>
  <c r="M709" i="5" s="1"/>
  <c r="F710" i="5" s="1"/>
  <c r="K959" i="5"/>
  <c r="L959" i="5" s="1"/>
  <c r="M959" i="5" s="1"/>
  <c r="F960" i="5" s="1"/>
  <c r="K897" i="5"/>
  <c r="L897" i="5" s="1"/>
  <c r="M897" i="5" s="1"/>
  <c r="F898" i="5" s="1"/>
  <c r="K1208" i="5"/>
  <c r="L1208" i="5" s="1"/>
  <c r="M1208" i="5" s="1"/>
  <c r="F1209" i="5" s="1"/>
  <c r="K1006" i="5"/>
  <c r="L1006" i="5" s="1"/>
  <c r="M1006" i="5" s="1"/>
  <c r="F1007" i="5" s="1"/>
  <c r="K880" i="5"/>
  <c r="L880" i="5" s="1"/>
  <c r="M880" i="5" s="1"/>
  <c r="F881" i="5" s="1"/>
  <c r="K1008" i="5"/>
  <c r="L1008" i="5" s="1"/>
  <c r="M1008" i="5" s="1"/>
  <c r="F1009" i="5" s="1"/>
  <c r="K1057" i="5"/>
  <c r="L1057" i="5" s="1"/>
  <c r="M1057" i="5" s="1"/>
  <c r="F1058" i="5" s="1"/>
  <c r="K1092" i="5"/>
  <c r="L1092" i="5" s="1"/>
  <c r="M1092" i="5" s="1"/>
  <c r="F1093" i="5" s="1"/>
  <c r="K1063" i="5"/>
  <c r="L1063" i="5" s="1"/>
  <c r="M1063" i="5" s="1"/>
  <c r="F1064" i="5" s="1"/>
  <c r="K1147" i="5"/>
  <c r="L1147" i="5" s="1"/>
  <c r="M1147" i="5" s="1"/>
  <c r="F1148" i="5" s="1"/>
  <c r="K1332" i="5"/>
  <c r="L1332" i="5" s="1"/>
  <c r="M1332" i="5" s="1"/>
  <c r="F1333" i="5" s="1"/>
  <c r="K1162" i="5"/>
  <c r="L1162" i="5" s="1"/>
  <c r="M1162" i="5" s="1"/>
  <c r="F1163" i="5" s="1"/>
  <c r="K1356" i="5"/>
  <c r="L1356" i="5" s="1"/>
  <c r="M1356" i="5" s="1"/>
  <c r="F1357" i="5" s="1"/>
  <c r="K1221" i="5"/>
  <c r="L1221" i="5" s="1"/>
  <c r="M1221" i="5" s="1"/>
  <c r="F1222" i="5" s="1"/>
  <c r="K1359" i="5"/>
  <c r="L1359" i="5" s="1"/>
  <c r="M1359" i="5" s="1"/>
  <c r="F1360" i="5" s="1"/>
  <c r="K1366" i="5"/>
  <c r="L1366" i="5" s="1"/>
  <c r="M1366" i="5" s="1"/>
  <c r="F1367" i="5" s="1"/>
  <c r="K1321" i="5"/>
  <c r="L1321" i="5" s="1"/>
  <c r="M1321" i="5" s="1"/>
  <c r="F1322" i="5" s="1"/>
  <c r="K1420" i="5"/>
  <c r="L1420" i="5" s="1"/>
  <c r="M1420" i="5" s="1"/>
  <c r="F1421" i="5" s="1"/>
  <c r="K1419" i="5"/>
  <c r="L1419" i="5" s="1"/>
  <c r="M1419" i="5" s="1"/>
  <c r="F1420" i="5" s="1"/>
  <c r="K1386" i="5"/>
  <c r="L1386" i="5" s="1"/>
  <c r="M1386" i="5" s="1"/>
  <c r="F1387" i="5" s="1"/>
  <c r="K1490" i="5"/>
  <c r="L1490" i="5" s="1"/>
  <c r="M1490" i="5" s="1"/>
  <c r="F1491" i="5" s="1"/>
  <c r="K1628" i="5"/>
  <c r="L1628" i="5" s="1"/>
  <c r="M1628" i="5" s="1"/>
  <c r="F1629" i="5" s="1"/>
  <c r="K1603" i="5"/>
  <c r="L1603" i="5" s="1"/>
  <c r="M1603" i="5" s="1"/>
  <c r="F1604" i="5" s="1"/>
  <c r="K1755" i="5"/>
  <c r="L1755" i="5" s="1"/>
  <c r="M1755" i="5" s="1"/>
  <c r="F1756" i="5" s="1"/>
  <c r="K58" i="5"/>
  <c r="L58" i="5" s="1"/>
  <c r="M58" i="5" s="1"/>
  <c r="F59" i="5" s="1"/>
  <c r="K209" i="5"/>
  <c r="L209" i="5" s="1"/>
  <c r="M209" i="5" s="1"/>
  <c r="F210" i="5" s="1"/>
  <c r="K66" i="5"/>
  <c r="L66" i="5" s="1"/>
  <c r="M66" i="5" s="1"/>
  <c r="F67" i="5" s="1"/>
  <c r="K130" i="5"/>
  <c r="L130" i="5" s="1"/>
  <c r="M130" i="5" s="1"/>
  <c r="F131" i="5" s="1"/>
  <c r="K286" i="5"/>
  <c r="L286" i="5" s="1"/>
  <c r="M286" i="5" s="1"/>
  <c r="F287" i="5" s="1"/>
  <c r="K265" i="5"/>
  <c r="L265" i="5" s="1"/>
  <c r="M265" i="5" s="1"/>
  <c r="F266" i="5" s="1"/>
  <c r="K73" i="5"/>
  <c r="L73" i="5" s="1"/>
  <c r="M73" i="5" s="1"/>
  <c r="F74" i="5" s="1"/>
  <c r="K137" i="5"/>
  <c r="L137" i="5" s="1"/>
  <c r="M137" i="5" s="1"/>
  <c r="F138" i="5" s="1"/>
  <c r="K361" i="5"/>
  <c r="L361" i="5" s="1"/>
  <c r="M361" i="5" s="1"/>
  <c r="F362" i="5" s="1"/>
  <c r="K249" i="5"/>
  <c r="L249" i="5" s="1"/>
  <c r="M249" i="5" s="1"/>
  <c r="F250" i="5" s="1"/>
  <c r="K52" i="5"/>
  <c r="L52" i="5" s="1"/>
  <c r="M52" i="5" s="1"/>
  <c r="F53" i="5" s="1"/>
  <c r="K116" i="5"/>
  <c r="L116" i="5" s="1"/>
  <c r="M116" i="5" s="1"/>
  <c r="F117" i="5" s="1"/>
  <c r="K186" i="5"/>
  <c r="L186" i="5" s="1"/>
  <c r="M186" i="5" s="1"/>
  <c r="F187" i="5" s="1"/>
  <c r="K314" i="5"/>
  <c r="L314" i="5" s="1"/>
  <c r="M314" i="5" s="1"/>
  <c r="F315" i="5" s="1"/>
  <c r="K280" i="5"/>
  <c r="L280" i="5" s="1"/>
  <c r="M280" i="5" s="1"/>
  <c r="F281" i="5" s="1"/>
  <c r="K67" i="5"/>
  <c r="L67" i="5" s="1"/>
  <c r="M67" i="5" s="1"/>
  <c r="F68" i="5" s="1"/>
  <c r="K131" i="5"/>
  <c r="L131" i="5" s="1"/>
  <c r="M131" i="5" s="1"/>
  <c r="F132" i="5" s="1"/>
  <c r="K293" i="5"/>
  <c r="L293" i="5" s="1"/>
  <c r="M293" i="5" s="1"/>
  <c r="F294" i="5" s="1"/>
  <c r="K517" i="5"/>
  <c r="L517" i="5" s="1"/>
  <c r="M517" i="5" s="1"/>
  <c r="F518" i="5" s="1"/>
  <c r="K598" i="5"/>
  <c r="L598" i="5" s="1"/>
  <c r="M598" i="5" s="1"/>
  <c r="F599" i="5" s="1"/>
  <c r="K227" i="5"/>
  <c r="L227" i="5" s="1"/>
  <c r="M227" i="5" s="1"/>
  <c r="F228" i="5" s="1"/>
  <c r="K291" i="5"/>
  <c r="L291" i="5" s="1"/>
  <c r="M291" i="5" s="1"/>
  <c r="F292" i="5" s="1"/>
  <c r="K357" i="5"/>
  <c r="L357" i="5" s="1"/>
  <c r="M357" i="5" s="1"/>
  <c r="F358" i="5" s="1"/>
  <c r="K674" i="5"/>
  <c r="L674" i="5" s="1"/>
  <c r="M674" i="5" s="1"/>
  <c r="F675" i="5" s="1"/>
  <c r="K416" i="5"/>
  <c r="L416" i="5" s="1"/>
  <c r="M416" i="5" s="1"/>
  <c r="F417" i="5" s="1"/>
  <c r="K480" i="5"/>
  <c r="L480" i="5" s="1"/>
  <c r="M480" i="5" s="1"/>
  <c r="F481" i="5" s="1"/>
  <c r="K638" i="5"/>
  <c r="L638" i="5" s="1"/>
  <c r="M638" i="5" s="1"/>
  <c r="F639" i="5" s="1"/>
  <c r="K407" i="5"/>
  <c r="L407" i="5" s="1"/>
  <c r="M407" i="5" s="1"/>
  <c r="F408" i="5" s="1"/>
  <c r="K471" i="5"/>
  <c r="L471" i="5" s="1"/>
  <c r="M471" i="5" s="1"/>
  <c r="F472" i="5" s="1"/>
  <c r="K558" i="5"/>
  <c r="L558" i="5" s="1"/>
  <c r="M558" i="5" s="1"/>
  <c r="F559" i="5" s="1"/>
  <c r="K354" i="5"/>
  <c r="L354" i="5" s="1"/>
  <c r="M354" i="5" s="1"/>
  <c r="F355" i="5" s="1"/>
  <c r="K418" i="5"/>
  <c r="L418" i="5" s="1"/>
  <c r="M418" i="5" s="1"/>
  <c r="F419" i="5" s="1"/>
  <c r="K482" i="5"/>
  <c r="L482" i="5" s="1"/>
  <c r="M482" i="5" s="1"/>
  <c r="F483" i="5" s="1"/>
  <c r="K678" i="5"/>
  <c r="L678" i="5" s="1"/>
  <c r="M678" i="5" s="1"/>
  <c r="F679" i="5" s="1"/>
  <c r="K802" i="5"/>
  <c r="L802" i="5" s="1"/>
  <c r="M802" i="5" s="1"/>
  <c r="F803" i="5" s="1"/>
  <c r="K581" i="5"/>
  <c r="L581" i="5" s="1"/>
  <c r="M581" i="5" s="1"/>
  <c r="F582" i="5" s="1"/>
  <c r="K645" i="5"/>
  <c r="L645" i="5" s="1"/>
  <c r="M645" i="5" s="1"/>
  <c r="F646" i="5" s="1"/>
  <c r="K726" i="5"/>
  <c r="L726" i="5" s="1"/>
  <c r="M726" i="5" s="1"/>
  <c r="F727" i="5" s="1"/>
  <c r="K540" i="5"/>
  <c r="L540" i="5" s="1"/>
  <c r="M540" i="5" s="1"/>
  <c r="F541" i="5" s="1"/>
  <c r="K604" i="5"/>
  <c r="L604" i="5" s="1"/>
  <c r="M604" i="5" s="1"/>
  <c r="F605" i="5" s="1"/>
  <c r="K668" i="5"/>
  <c r="L668" i="5" s="1"/>
  <c r="M668" i="5" s="1"/>
  <c r="F669" i="5" s="1"/>
  <c r="K718" i="5"/>
  <c r="L718" i="5" s="1"/>
  <c r="M718" i="5" s="1"/>
  <c r="F719" i="5" s="1"/>
  <c r="K563" i="5"/>
  <c r="L563" i="5" s="1"/>
  <c r="M563" i="5" s="1"/>
  <c r="F564" i="5" s="1"/>
  <c r="K627" i="5"/>
  <c r="L627" i="5" s="1"/>
  <c r="M627" i="5" s="1"/>
  <c r="F628" i="5" s="1"/>
  <c r="K691" i="5"/>
  <c r="L691" i="5" s="1"/>
  <c r="M691" i="5" s="1"/>
  <c r="F692" i="5" s="1"/>
  <c r="K937" i="5"/>
  <c r="L937" i="5" s="1"/>
  <c r="M937" i="5" s="1"/>
  <c r="F938" i="5" s="1"/>
  <c r="K781" i="5"/>
  <c r="L781" i="5" s="1"/>
  <c r="M781" i="5" s="1"/>
  <c r="F782" i="5" s="1"/>
  <c r="K845" i="5"/>
  <c r="L845" i="5" s="1"/>
  <c r="M845" i="5" s="1"/>
  <c r="F846" i="5" s="1"/>
  <c r="K879" i="5"/>
  <c r="L879" i="5" s="1"/>
  <c r="M879" i="5" s="1"/>
  <c r="F880" i="5" s="1"/>
  <c r="K760" i="5"/>
  <c r="L760" i="5" s="1"/>
  <c r="M760" i="5" s="1"/>
  <c r="F761" i="5" s="1"/>
  <c r="K824" i="5"/>
  <c r="L824" i="5" s="1"/>
  <c r="M824" i="5" s="1"/>
  <c r="F825" i="5" s="1"/>
  <c r="K987" i="5"/>
  <c r="L987" i="5" s="1"/>
  <c r="M987" i="5" s="1"/>
  <c r="F988" i="5" s="1"/>
  <c r="K1009" i="5"/>
  <c r="L1009" i="5" s="1"/>
  <c r="M1009" i="5" s="1"/>
  <c r="F1010" i="5" s="1"/>
  <c r="K755" i="5"/>
  <c r="L755" i="5" s="1"/>
  <c r="M755" i="5" s="1"/>
  <c r="F756" i="5" s="1"/>
  <c r="K819" i="5"/>
  <c r="L819" i="5" s="1"/>
  <c r="M819" i="5" s="1"/>
  <c r="F820" i="5" s="1"/>
  <c r="K967" i="5"/>
  <c r="L967" i="5" s="1"/>
  <c r="M967" i="5" s="1"/>
  <c r="F968" i="5" s="1"/>
  <c r="K973" i="5"/>
  <c r="L973" i="5" s="1"/>
  <c r="M973" i="5" s="1"/>
  <c r="F974" i="5" s="1"/>
  <c r="K906" i="5"/>
  <c r="L906" i="5" s="1"/>
  <c r="M906" i="5" s="1"/>
  <c r="F907" i="5" s="1"/>
  <c r="K970" i="5"/>
  <c r="L970" i="5" s="1"/>
  <c r="M970" i="5" s="1"/>
  <c r="F971" i="5" s="1"/>
  <c r="K1013" i="5"/>
  <c r="L1013" i="5" s="1"/>
  <c r="M1013" i="5" s="1"/>
  <c r="F1014" i="5" s="1"/>
  <c r="K1044" i="5"/>
  <c r="L1044" i="5" s="1"/>
  <c r="M1044" i="5" s="1"/>
  <c r="F1045" i="5" s="1"/>
  <c r="K908" i="5"/>
  <c r="L908" i="5" s="1"/>
  <c r="M908" i="5" s="1"/>
  <c r="F909" i="5" s="1"/>
  <c r="K972" i="5"/>
  <c r="L972" i="5" s="1"/>
  <c r="M972" i="5" s="1"/>
  <c r="F973" i="5" s="1"/>
  <c r="K1041" i="5"/>
  <c r="L1041" i="5" s="1"/>
  <c r="M1041" i="5" s="1"/>
  <c r="F1042" i="5" s="1"/>
  <c r="K1188" i="5"/>
  <c r="L1188" i="5" s="1"/>
  <c r="M1188" i="5" s="1"/>
  <c r="F1189" i="5" s="1"/>
  <c r="K1085" i="5"/>
  <c r="L1085" i="5" s="1"/>
  <c r="M1085" i="5" s="1"/>
  <c r="F1086" i="5" s="1"/>
  <c r="K1168" i="5"/>
  <c r="L1168" i="5" s="1"/>
  <c r="M1168" i="5" s="1"/>
  <c r="F1169" i="5" s="1"/>
  <c r="K1224" i="5"/>
  <c r="L1224" i="5" s="1"/>
  <c r="M1224" i="5" s="1"/>
  <c r="F1225" i="5" s="1"/>
  <c r="K1027" i="5"/>
  <c r="L1027" i="5" s="1"/>
  <c r="M1027" i="5" s="1"/>
  <c r="F1028" i="5" s="1"/>
  <c r="K1091" i="5"/>
  <c r="L1091" i="5" s="1"/>
  <c r="M1091" i="5" s="1"/>
  <c r="F1092" i="5" s="1"/>
  <c r="K1374" i="5"/>
  <c r="L1374" i="5" s="1"/>
  <c r="M1374" i="5" s="1"/>
  <c r="F1375" i="5" s="1"/>
  <c r="K1175" i="5"/>
  <c r="L1175" i="5" s="1"/>
  <c r="M1175" i="5" s="1"/>
  <c r="F1176" i="5" s="1"/>
  <c r="K1239" i="5"/>
  <c r="L1239" i="5" s="1"/>
  <c r="M1239" i="5" s="1"/>
  <c r="F1240" i="5" s="1"/>
  <c r="K1312" i="5"/>
  <c r="L1312" i="5" s="1"/>
  <c r="M1312" i="5" s="1"/>
  <c r="F1313" i="5" s="1"/>
  <c r="K1126" i="5"/>
  <c r="L1126" i="5" s="1"/>
  <c r="M1126" i="5" s="1"/>
  <c r="F1127" i="5" s="1"/>
  <c r="K1190" i="5"/>
  <c r="L1190" i="5" s="1"/>
  <c r="M1190" i="5" s="1"/>
  <c r="F1191" i="5" s="1"/>
  <c r="K1254" i="5"/>
  <c r="L1254" i="5" s="1"/>
  <c r="M1254" i="5" s="1"/>
  <c r="F1255" i="5" s="1"/>
  <c r="K1121" i="5"/>
  <c r="L1121" i="5" s="1"/>
  <c r="M1121" i="5" s="1"/>
  <c r="F1122" i="5" s="1"/>
  <c r="K1185" i="5"/>
  <c r="L1185" i="5" s="1"/>
  <c r="M1185" i="5" s="1"/>
  <c r="F1186" i="5" s="1"/>
  <c r="K1249" i="5"/>
  <c r="L1249" i="5" s="1"/>
  <c r="M1249" i="5" s="1"/>
  <c r="F1250" i="5" s="1"/>
  <c r="K1323" i="5"/>
  <c r="L1323" i="5" s="1"/>
  <c r="M1323" i="5" s="1"/>
  <c r="F1324" i="5" s="1"/>
  <c r="K1504" i="5"/>
  <c r="L1504" i="5" s="1"/>
  <c r="M1504" i="5" s="1"/>
  <c r="F1505" i="5" s="1"/>
  <c r="K1330" i="5"/>
  <c r="L1330" i="5" s="1"/>
  <c r="M1330" i="5" s="1"/>
  <c r="F1331" i="5" s="1"/>
  <c r="K1638" i="5"/>
  <c r="L1638" i="5" s="1"/>
  <c r="M1638" i="5" s="1"/>
  <c r="F1639" i="5" s="1"/>
  <c r="K1285" i="5"/>
  <c r="L1285" i="5" s="1"/>
  <c r="M1285" i="5" s="1"/>
  <c r="F1286" i="5" s="1"/>
  <c r="K1349" i="5"/>
  <c r="L1349" i="5" s="1"/>
  <c r="M1349" i="5" s="1"/>
  <c r="F1350" i="5" s="1"/>
  <c r="K1471" i="5"/>
  <c r="L1471" i="5" s="1"/>
  <c r="M1471" i="5" s="1"/>
  <c r="F1472" i="5" s="1"/>
  <c r="K1448" i="5"/>
  <c r="L1448" i="5" s="1"/>
  <c r="M1448" i="5" s="1"/>
  <c r="F1449" i="5" s="1"/>
  <c r="K1532" i="5"/>
  <c r="L1532" i="5" s="1"/>
  <c r="M1532" i="5" s="1"/>
  <c r="F1533" i="5" s="1"/>
  <c r="K1447" i="5"/>
  <c r="L1447" i="5" s="1"/>
  <c r="M1447" i="5" s="1"/>
  <c r="F1448" i="5" s="1"/>
  <c r="K1560" i="5"/>
  <c r="L1560" i="5" s="1"/>
  <c r="M1560" i="5" s="1"/>
  <c r="F1561" i="5" s="1"/>
  <c r="K1414" i="5"/>
  <c r="L1414" i="5" s="1"/>
  <c r="M1414" i="5" s="1"/>
  <c r="F1415" i="5" s="1"/>
  <c r="K1658" i="5"/>
  <c r="L1658" i="5" s="1"/>
  <c r="M1658" i="5" s="1"/>
  <c r="F1659" i="5" s="1"/>
  <c r="K1583" i="5"/>
  <c r="L1583" i="5" s="1"/>
  <c r="M1583" i="5" s="1"/>
  <c r="F1584" i="5" s="1"/>
  <c r="K1518" i="5"/>
  <c r="L1518" i="5" s="1"/>
  <c r="M1518" i="5" s="1"/>
  <c r="F1519" i="5" s="1"/>
  <c r="K1577" i="5"/>
  <c r="L1577" i="5" s="1"/>
  <c r="M1577" i="5" s="1"/>
  <c r="F1578" i="5" s="1"/>
  <c r="K1493" i="5"/>
  <c r="L1493" i="5" s="1"/>
  <c r="M1493" i="5" s="1"/>
  <c r="F1494" i="5" s="1"/>
  <c r="K1557" i="5"/>
  <c r="L1557" i="5" s="1"/>
  <c r="M1557" i="5" s="1"/>
  <c r="F1558" i="5" s="1"/>
  <c r="K1633" i="5"/>
  <c r="L1633" i="5" s="1"/>
  <c r="M1633" i="5" s="1"/>
  <c r="F1634" i="5" s="1"/>
  <c r="K1630" i="5"/>
  <c r="L1630" i="5" s="1"/>
  <c r="M1630" i="5" s="1"/>
  <c r="F1631" i="5" s="1"/>
  <c r="K1609" i="5"/>
  <c r="L1609" i="5" s="1"/>
  <c r="M1609" i="5" s="1"/>
  <c r="F1610" i="5" s="1"/>
  <c r="K1643" i="5"/>
  <c r="L1643" i="5" s="1"/>
  <c r="M1643" i="5" s="1"/>
  <c r="F1644" i="5" s="1"/>
  <c r="K1675" i="5"/>
  <c r="L1675" i="5" s="1"/>
  <c r="M1675" i="5" s="1"/>
  <c r="F1676" i="5" s="1"/>
  <c r="K1738" i="5"/>
  <c r="L1738" i="5" s="1"/>
  <c r="M1738" i="5" s="1"/>
  <c r="F1739" i="5" s="1"/>
  <c r="K1689" i="5"/>
  <c r="L1689" i="5" s="1"/>
  <c r="M1689" i="5" s="1"/>
  <c r="F1690" i="5" s="1"/>
  <c r="K1753" i="5"/>
  <c r="L1753" i="5" s="1"/>
  <c r="M1753" i="5" s="1"/>
  <c r="F1754" i="5" s="1"/>
  <c r="K1704" i="5"/>
  <c r="L1704" i="5" s="1"/>
  <c r="M1704" i="5" s="1"/>
  <c r="F1705" i="5" s="1"/>
  <c r="K1768" i="5"/>
  <c r="L1768" i="5" s="1"/>
  <c r="M1768" i="5" s="1"/>
  <c r="F1769" i="5" s="1"/>
  <c r="K1719" i="5"/>
  <c r="L1719" i="5" s="1"/>
  <c r="M1719" i="5" s="1"/>
  <c r="F1720" i="5" s="1"/>
  <c r="K1783" i="5"/>
  <c r="L1783" i="5" s="1"/>
  <c r="M1783" i="5" s="1"/>
  <c r="F1784" i="5" s="1"/>
  <c r="K316" i="5"/>
  <c r="L316" i="5" s="1"/>
  <c r="M316" i="5" s="1"/>
  <c r="F317" i="5" s="1"/>
  <c r="K388" i="5"/>
  <c r="L388" i="5" s="1"/>
  <c r="M388" i="5" s="1"/>
  <c r="F389" i="5" s="1"/>
  <c r="K727" i="5"/>
  <c r="L727" i="5" s="1"/>
  <c r="M727" i="5" s="1"/>
  <c r="F728" i="5" s="1"/>
  <c r="K1725" i="5"/>
  <c r="L1725" i="5" s="1"/>
  <c r="M1725" i="5" s="1"/>
  <c r="F1726" i="5" s="1"/>
  <c r="K30" i="5"/>
  <c r="L30" i="5" s="1"/>
  <c r="M30" i="5" s="1"/>
  <c r="F31" i="5" s="1"/>
  <c r="H55" i="5"/>
  <c r="N55" i="5" s="1"/>
  <c r="J55" i="5"/>
  <c r="K70" i="5"/>
  <c r="L70" i="5" s="1"/>
  <c r="M70" i="5" s="1"/>
  <c r="F71" i="5" s="1"/>
  <c r="K134" i="5"/>
  <c r="L134" i="5" s="1"/>
  <c r="M134" i="5" s="1"/>
  <c r="F135" i="5" s="1"/>
  <c r="K324" i="5"/>
  <c r="L324" i="5" s="1"/>
  <c r="M324" i="5" s="1"/>
  <c r="F325" i="5" s="1"/>
  <c r="K274" i="5"/>
  <c r="L274" i="5" s="1"/>
  <c r="M274" i="5" s="1"/>
  <c r="F275" i="5" s="1"/>
  <c r="K77" i="5"/>
  <c r="L77" i="5" s="1"/>
  <c r="M77" i="5" s="1"/>
  <c r="F78" i="5" s="1"/>
  <c r="K141" i="5"/>
  <c r="L141" i="5" s="1"/>
  <c r="M141" i="5" s="1"/>
  <c r="F142" i="5" s="1"/>
  <c r="K538" i="5"/>
  <c r="L538" i="5" s="1"/>
  <c r="M538" i="5" s="1"/>
  <c r="F539" i="5" s="1"/>
  <c r="K258" i="5"/>
  <c r="L258" i="5" s="1"/>
  <c r="M258" i="5" s="1"/>
  <c r="F259" i="5" s="1"/>
  <c r="K56" i="5"/>
  <c r="L56" i="5" s="1"/>
  <c r="M56" i="5" s="1"/>
  <c r="F57" i="5" s="1"/>
  <c r="K120" i="5"/>
  <c r="L120" i="5" s="1"/>
  <c r="M120" i="5" s="1"/>
  <c r="F121" i="5" s="1"/>
  <c r="K196" i="5"/>
  <c r="L196" i="5" s="1"/>
  <c r="M196" i="5" s="1"/>
  <c r="F197" i="5" s="1"/>
  <c r="K352" i="5"/>
  <c r="L352" i="5" s="1"/>
  <c r="M352" i="5" s="1"/>
  <c r="F353" i="5" s="1"/>
  <c r="K297" i="5"/>
  <c r="L297" i="5" s="1"/>
  <c r="M297" i="5" s="1"/>
  <c r="F298" i="5" s="1"/>
  <c r="K71" i="5"/>
  <c r="L71" i="5" s="1"/>
  <c r="M71" i="5" s="1"/>
  <c r="F72" i="5" s="1"/>
  <c r="K135" i="5"/>
  <c r="L135" i="5" s="1"/>
  <c r="M135" i="5" s="1"/>
  <c r="F136" i="5" s="1"/>
  <c r="K302" i="5"/>
  <c r="L302" i="5" s="1"/>
  <c r="M302" i="5" s="1"/>
  <c r="F303" i="5" s="1"/>
  <c r="K610" i="5"/>
  <c r="L610" i="5" s="1"/>
  <c r="M610" i="5" s="1"/>
  <c r="F611" i="5" s="1"/>
  <c r="K881" i="5"/>
  <c r="L881" i="5" s="1"/>
  <c r="M881" i="5" s="1"/>
  <c r="F882" i="5" s="1"/>
  <c r="I231" i="5"/>
  <c r="K231" i="5"/>
  <c r="L231" i="5" s="1"/>
  <c r="M231" i="5" s="1"/>
  <c r="F232" i="5" s="1"/>
  <c r="K295" i="5"/>
  <c r="L295" i="5" s="1"/>
  <c r="M295" i="5" s="1"/>
  <c r="F296" i="5" s="1"/>
  <c r="K364" i="5"/>
  <c r="L364" i="5" s="1"/>
  <c r="M364" i="5" s="1"/>
  <c r="F365" i="5" s="1"/>
  <c r="K690" i="5"/>
  <c r="L690" i="5" s="1"/>
  <c r="M690" i="5" s="1"/>
  <c r="F691" i="5" s="1"/>
  <c r="K420" i="5"/>
  <c r="L420" i="5" s="1"/>
  <c r="M420" i="5" s="1"/>
  <c r="F421" i="5" s="1"/>
  <c r="K484" i="5"/>
  <c r="L484" i="5" s="1"/>
  <c r="M484" i="5" s="1"/>
  <c r="F485" i="5" s="1"/>
  <c r="K654" i="5"/>
  <c r="L654" i="5" s="1"/>
  <c r="M654" i="5" s="1"/>
  <c r="F655" i="5" s="1"/>
  <c r="K411" i="5"/>
  <c r="L411" i="5" s="1"/>
  <c r="M411" i="5" s="1"/>
  <c r="F412" i="5" s="1"/>
  <c r="K475" i="5"/>
  <c r="L475" i="5" s="1"/>
  <c r="M475" i="5" s="1"/>
  <c r="F476" i="5" s="1"/>
  <c r="K578" i="5"/>
  <c r="L578" i="5" s="1"/>
  <c r="M578" i="5" s="1"/>
  <c r="F579" i="5" s="1"/>
  <c r="K358" i="5"/>
  <c r="L358" i="5" s="1"/>
  <c r="M358" i="5" s="1"/>
  <c r="F359" i="5" s="1"/>
  <c r="K422" i="5"/>
  <c r="L422" i="5" s="1"/>
  <c r="M422" i="5" s="1"/>
  <c r="F423" i="5" s="1"/>
  <c r="K486" i="5"/>
  <c r="L486" i="5" s="1"/>
  <c r="M486" i="5" s="1"/>
  <c r="F487" i="5" s="1"/>
  <c r="K618" i="5"/>
  <c r="L618" i="5" s="1"/>
  <c r="M618" i="5" s="1"/>
  <c r="F619" i="5" s="1"/>
  <c r="K947" i="5"/>
  <c r="L947" i="5" s="1"/>
  <c r="M947" i="5" s="1"/>
  <c r="F948" i="5" s="1"/>
  <c r="K585" i="5"/>
  <c r="L585" i="5" s="1"/>
  <c r="M585" i="5" s="1"/>
  <c r="F586" i="5" s="1"/>
  <c r="K649" i="5"/>
  <c r="L649" i="5" s="1"/>
  <c r="M649" i="5" s="1"/>
  <c r="F650" i="5" s="1"/>
  <c r="K746" i="5"/>
  <c r="L746" i="5" s="1"/>
  <c r="M746" i="5" s="1"/>
  <c r="F747" i="5" s="1"/>
  <c r="K544" i="5"/>
  <c r="L544" i="5" s="1"/>
  <c r="M544" i="5" s="1"/>
  <c r="F545" i="5" s="1"/>
  <c r="K608" i="5"/>
  <c r="L608" i="5" s="1"/>
  <c r="M608" i="5" s="1"/>
  <c r="F609" i="5" s="1"/>
  <c r="K672" i="5"/>
  <c r="L672" i="5" s="1"/>
  <c r="M672" i="5" s="1"/>
  <c r="F673" i="5" s="1"/>
  <c r="K733" i="5"/>
  <c r="L733" i="5" s="1"/>
  <c r="M733" i="5" s="1"/>
  <c r="F734" i="5" s="1"/>
  <c r="K567" i="5"/>
  <c r="L567" i="5" s="1"/>
  <c r="M567" i="5" s="1"/>
  <c r="F568" i="5" s="1"/>
  <c r="K631" i="5"/>
  <c r="L631" i="5" s="1"/>
  <c r="M631" i="5" s="1"/>
  <c r="F632" i="5" s="1"/>
  <c r="K721" i="5"/>
  <c r="L721" i="5" s="1"/>
  <c r="M721" i="5" s="1"/>
  <c r="F722" i="5" s="1"/>
  <c r="K953" i="5"/>
  <c r="L953" i="5" s="1"/>
  <c r="M953" i="5" s="1"/>
  <c r="F954" i="5" s="1"/>
  <c r="K785" i="5"/>
  <c r="L785" i="5" s="1"/>
  <c r="M785" i="5" s="1"/>
  <c r="F786" i="5" s="1"/>
  <c r="K849" i="5"/>
  <c r="L849" i="5" s="1"/>
  <c r="M849" i="5" s="1"/>
  <c r="F850" i="5" s="1"/>
  <c r="K885" i="5"/>
  <c r="L885" i="5" s="1"/>
  <c r="M885" i="5" s="1"/>
  <c r="F886" i="5" s="1"/>
  <c r="K764" i="5"/>
  <c r="L764" i="5" s="1"/>
  <c r="M764" i="5" s="1"/>
  <c r="F765" i="5" s="1"/>
  <c r="K828" i="5"/>
  <c r="L828" i="5" s="1"/>
  <c r="M828" i="5" s="1"/>
  <c r="F829" i="5" s="1"/>
  <c r="K1003" i="5"/>
  <c r="L1003" i="5" s="1"/>
  <c r="M1003" i="5" s="1"/>
  <c r="F1004" i="5" s="1"/>
  <c r="K695" i="5"/>
  <c r="L695" i="5" s="1"/>
  <c r="M695" i="5" s="1"/>
  <c r="F696" i="5" s="1"/>
  <c r="K759" i="5"/>
  <c r="L759" i="5" s="1"/>
  <c r="M759" i="5" s="1"/>
  <c r="F760" i="5" s="1"/>
  <c r="K823" i="5"/>
  <c r="L823" i="5" s="1"/>
  <c r="M823" i="5" s="1"/>
  <c r="F824" i="5" s="1"/>
  <c r="K983" i="5"/>
  <c r="L983" i="5" s="1"/>
  <c r="M983" i="5" s="1"/>
  <c r="F984" i="5" s="1"/>
  <c r="K989" i="5"/>
  <c r="L989" i="5" s="1"/>
  <c r="M989" i="5" s="1"/>
  <c r="F990" i="5" s="1"/>
  <c r="K910" i="5"/>
  <c r="L910" i="5" s="1"/>
  <c r="M910" i="5" s="1"/>
  <c r="F911" i="5" s="1"/>
  <c r="K974" i="5"/>
  <c r="L974" i="5" s="1"/>
  <c r="M974" i="5" s="1"/>
  <c r="F975" i="5" s="1"/>
  <c r="K1344" i="5"/>
  <c r="L1344" i="5" s="1"/>
  <c r="M1344" i="5" s="1"/>
  <c r="F1345" i="5" s="1"/>
  <c r="K1046" i="5"/>
  <c r="L1046" i="5" s="1"/>
  <c r="M1046" i="5" s="1"/>
  <c r="F1047" i="5" s="1"/>
  <c r="K912" i="5"/>
  <c r="L912" i="5" s="1"/>
  <c r="M912" i="5" s="1"/>
  <c r="F913" i="5" s="1"/>
  <c r="K976" i="5"/>
  <c r="L976" i="5" s="1"/>
  <c r="M976" i="5" s="1"/>
  <c r="F977" i="5" s="1"/>
  <c r="K1048" i="5"/>
  <c r="L1048" i="5" s="1"/>
  <c r="M1048" i="5" s="1"/>
  <c r="F1049" i="5" s="1"/>
  <c r="K1252" i="5"/>
  <c r="L1252" i="5" s="1"/>
  <c r="M1252" i="5" s="1"/>
  <c r="F1253" i="5" s="1"/>
  <c r="K1089" i="5"/>
  <c r="L1089" i="5" s="1"/>
  <c r="M1089" i="5" s="1"/>
  <c r="F1090" i="5" s="1"/>
  <c r="K1232" i="5"/>
  <c r="L1232" i="5" s="1"/>
  <c r="M1232" i="5" s="1"/>
  <c r="F1233" i="5" s="1"/>
  <c r="K1268" i="5"/>
  <c r="L1268" i="5" s="1"/>
  <c r="M1268" i="5" s="1"/>
  <c r="F1269" i="5" s="1"/>
  <c r="K1031" i="5"/>
  <c r="L1031" i="5" s="1"/>
  <c r="M1031" i="5" s="1"/>
  <c r="F1032" i="5" s="1"/>
  <c r="K1112" i="5"/>
  <c r="L1112" i="5" s="1"/>
  <c r="M1112" i="5" s="1"/>
  <c r="F1113" i="5" s="1"/>
  <c r="K1324" i="5"/>
  <c r="L1324" i="5" s="1"/>
  <c r="M1324" i="5" s="1"/>
  <c r="F1325" i="5" s="1"/>
  <c r="K1179" i="5"/>
  <c r="L1179" i="5" s="1"/>
  <c r="M1179" i="5" s="1"/>
  <c r="F1180" i="5" s="1"/>
  <c r="K1243" i="5"/>
  <c r="L1243" i="5" s="1"/>
  <c r="M1243" i="5" s="1"/>
  <c r="F1244" i="5" s="1"/>
  <c r="K1368" i="5"/>
  <c r="L1368" i="5" s="1"/>
  <c r="M1368" i="5" s="1"/>
  <c r="F1369" i="5" s="1"/>
  <c r="K1130" i="5"/>
  <c r="L1130" i="5" s="1"/>
  <c r="M1130" i="5" s="1"/>
  <c r="F1131" i="5" s="1"/>
  <c r="K1194" i="5"/>
  <c r="L1194" i="5" s="1"/>
  <c r="M1194" i="5" s="1"/>
  <c r="F1195" i="5" s="1"/>
  <c r="K1258" i="5"/>
  <c r="L1258" i="5" s="1"/>
  <c r="M1258" i="5" s="1"/>
  <c r="F1259" i="5" s="1"/>
  <c r="K1125" i="5"/>
  <c r="L1125" i="5" s="1"/>
  <c r="M1125" i="5" s="1"/>
  <c r="F1126" i="5" s="1"/>
  <c r="K1189" i="5"/>
  <c r="L1189" i="5" s="1"/>
  <c r="M1189" i="5" s="1"/>
  <c r="F1190" i="5" s="1"/>
  <c r="K1253" i="5"/>
  <c r="L1253" i="5" s="1"/>
  <c r="M1253" i="5" s="1"/>
  <c r="F1254" i="5" s="1"/>
  <c r="K1327" i="5"/>
  <c r="L1327" i="5" s="1"/>
  <c r="M1327" i="5" s="1"/>
  <c r="F1328" i="5" s="1"/>
  <c r="K1552" i="5"/>
  <c r="L1552" i="5" s="1"/>
  <c r="M1552" i="5" s="1"/>
  <c r="F1553" i="5" s="1"/>
  <c r="K1334" i="5"/>
  <c r="L1334" i="5" s="1"/>
  <c r="M1334" i="5" s="1"/>
  <c r="F1335" i="5" s="1"/>
  <c r="K1388" i="5"/>
  <c r="L1388" i="5" s="1"/>
  <c r="M1388" i="5" s="1"/>
  <c r="F1389" i="5" s="1"/>
  <c r="K1289" i="5"/>
  <c r="L1289" i="5" s="1"/>
  <c r="M1289" i="5" s="1"/>
  <c r="F1290" i="5" s="1"/>
  <c r="K1353" i="5"/>
  <c r="L1353" i="5" s="1"/>
  <c r="M1353" i="5" s="1"/>
  <c r="F1354" i="5" s="1"/>
  <c r="K1559" i="5"/>
  <c r="L1559" i="5" s="1"/>
  <c r="M1559" i="5" s="1"/>
  <c r="F1560" i="5" s="1"/>
  <c r="K1452" i="5"/>
  <c r="L1452" i="5" s="1"/>
  <c r="M1452" i="5" s="1"/>
  <c r="F1453" i="5" s="1"/>
  <c r="K1547" i="5"/>
  <c r="L1547" i="5" s="1"/>
  <c r="M1547" i="5" s="1"/>
  <c r="F1548" i="5" s="1"/>
  <c r="K1451" i="5"/>
  <c r="L1451" i="5" s="1"/>
  <c r="M1451" i="5" s="1"/>
  <c r="F1452" i="5" s="1"/>
  <c r="K1591" i="5"/>
  <c r="L1591" i="5" s="1"/>
  <c r="M1591" i="5" s="1"/>
  <c r="F1592" i="5" s="1"/>
  <c r="K1418" i="5"/>
  <c r="L1418" i="5" s="1"/>
  <c r="M1418" i="5" s="1"/>
  <c r="F1419" i="5" s="1"/>
  <c r="K1524" i="5"/>
  <c r="L1524" i="5" s="1"/>
  <c r="M1524" i="5" s="1"/>
  <c r="F1525" i="5" s="1"/>
  <c r="K1596" i="5"/>
  <c r="L1596" i="5" s="1"/>
  <c r="M1596" i="5" s="1"/>
  <c r="F1597" i="5" s="1"/>
  <c r="K1522" i="5"/>
  <c r="L1522" i="5" s="1"/>
  <c r="M1522" i="5" s="1"/>
  <c r="F1523" i="5" s="1"/>
  <c r="K1579" i="5"/>
  <c r="L1579" i="5" s="1"/>
  <c r="M1579" i="5" s="1"/>
  <c r="F1580" i="5" s="1"/>
  <c r="K1497" i="5"/>
  <c r="L1497" i="5" s="1"/>
  <c r="M1497" i="5" s="1"/>
  <c r="F1498" i="5" s="1"/>
  <c r="K1561" i="5"/>
  <c r="L1561" i="5" s="1"/>
  <c r="M1561" i="5" s="1"/>
  <c r="F1562" i="5" s="1"/>
  <c r="K1640" i="5"/>
  <c r="L1640" i="5" s="1"/>
  <c r="M1640" i="5" s="1"/>
  <c r="F1641" i="5" s="1"/>
  <c r="K1637" i="5"/>
  <c r="L1637" i="5" s="1"/>
  <c r="M1637" i="5" s="1"/>
  <c r="F1638" i="5" s="1"/>
  <c r="K1613" i="5"/>
  <c r="L1613" i="5" s="1"/>
  <c r="M1613" i="5" s="1"/>
  <c r="F1614" i="5" s="1"/>
  <c r="K1656" i="5"/>
  <c r="L1656" i="5" s="1"/>
  <c r="M1656" i="5" s="1"/>
  <c r="F1657" i="5" s="1"/>
  <c r="K1679" i="5"/>
  <c r="L1679" i="5" s="1"/>
  <c r="M1679" i="5" s="1"/>
  <c r="F1680" i="5" s="1"/>
  <c r="K1742" i="5"/>
  <c r="L1742" i="5" s="1"/>
  <c r="M1742" i="5" s="1"/>
  <c r="F1743" i="5" s="1"/>
  <c r="K1693" i="5"/>
  <c r="L1693" i="5" s="1"/>
  <c r="M1693" i="5" s="1"/>
  <c r="F1694" i="5" s="1"/>
  <c r="K1757" i="5"/>
  <c r="L1757" i="5" s="1"/>
  <c r="M1757" i="5" s="1"/>
  <c r="F1758" i="5" s="1"/>
  <c r="K1708" i="5"/>
  <c r="L1708" i="5" s="1"/>
  <c r="M1708" i="5" s="1"/>
  <c r="F1709" i="5" s="1"/>
  <c r="K1772" i="5"/>
  <c r="L1772" i="5" s="1"/>
  <c r="M1772" i="5" s="1"/>
  <c r="F1773" i="5" s="1"/>
  <c r="K1723" i="5"/>
  <c r="L1723" i="5" s="1"/>
  <c r="M1723" i="5" s="1"/>
  <c r="F1724" i="5" s="1"/>
  <c r="K1787" i="5"/>
  <c r="L1787" i="5" s="1"/>
  <c r="M1787" i="5" s="1"/>
  <c r="F1788" i="5" s="1"/>
  <c r="J39" i="5"/>
  <c r="H39" i="5"/>
  <c r="N39" i="5" s="1"/>
  <c r="H267" i="5"/>
  <c r="K152" i="5"/>
  <c r="L152" i="5" s="1"/>
  <c r="M152" i="5" s="1"/>
  <c r="F153" i="5" s="1"/>
  <c r="K817" i="5"/>
  <c r="L817" i="5" s="1"/>
  <c r="M817" i="5" s="1"/>
  <c r="F818" i="5" s="1"/>
  <c r="K1740" i="5"/>
  <c r="L1740" i="5" s="1"/>
  <c r="M1740" i="5" s="1"/>
  <c r="F1741" i="5" s="1"/>
  <c r="K74" i="5"/>
  <c r="L74" i="5" s="1"/>
  <c r="M74" i="5" s="1"/>
  <c r="F75" i="5" s="1"/>
  <c r="K138" i="5"/>
  <c r="L138" i="5" s="1"/>
  <c r="M138" i="5" s="1"/>
  <c r="F139" i="5" s="1"/>
  <c r="K341" i="5"/>
  <c r="L341" i="5" s="1"/>
  <c r="M341" i="5" s="1"/>
  <c r="F342" i="5" s="1"/>
  <c r="K312" i="5"/>
  <c r="L312" i="5" s="1"/>
  <c r="M312" i="5" s="1"/>
  <c r="F313" i="5" s="1"/>
  <c r="K81" i="5"/>
  <c r="L81" i="5" s="1"/>
  <c r="M81" i="5" s="1"/>
  <c r="F82" i="5" s="1"/>
  <c r="K145" i="5"/>
  <c r="L145" i="5" s="1"/>
  <c r="M145" i="5" s="1"/>
  <c r="F146" i="5" s="1"/>
  <c r="K228" i="5"/>
  <c r="L228" i="5" s="1"/>
  <c r="M228" i="5" s="1"/>
  <c r="F229" i="5" s="1"/>
  <c r="K296" i="5"/>
  <c r="L296" i="5" s="1"/>
  <c r="M296" i="5" s="1"/>
  <c r="F297" i="5" s="1"/>
  <c r="K60" i="5"/>
  <c r="L60" i="5" s="1"/>
  <c r="M60" i="5" s="1"/>
  <c r="F61" i="5" s="1"/>
  <c r="K124" i="5"/>
  <c r="L124" i="5" s="1"/>
  <c r="M124" i="5" s="1"/>
  <c r="F125" i="5" s="1"/>
  <c r="K225" i="5"/>
  <c r="L225" i="5" s="1"/>
  <c r="M225" i="5" s="1"/>
  <c r="F226" i="5" s="1"/>
  <c r="K505" i="5"/>
  <c r="L505" i="5" s="1"/>
  <c r="M505" i="5" s="1"/>
  <c r="F506" i="5" s="1"/>
  <c r="K306" i="5"/>
  <c r="L306" i="5" s="1"/>
  <c r="M306" i="5" s="1"/>
  <c r="F307" i="5" s="1"/>
  <c r="K75" i="5"/>
  <c r="L75" i="5" s="1"/>
  <c r="M75" i="5" s="1"/>
  <c r="F76" i="5" s="1"/>
  <c r="K139" i="5"/>
  <c r="L139" i="5" s="1"/>
  <c r="M139" i="5" s="1"/>
  <c r="F140" i="5" s="1"/>
  <c r="K340" i="5"/>
  <c r="L340" i="5" s="1"/>
  <c r="M340" i="5" s="1"/>
  <c r="F341" i="5" s="1"/>
  <c r="K369" i="5"/>
  <c r="L369" i="5" s="1"/>
  <c r="M369" i="5" s="1"/>
  <c r="F370" i="5" s="1"/>
  <c r="K355" i="5"/>
  <c r="L355" i="5" s="1"/>
  <c r="M355" i="5" s="1"/>
  <c r="F356" i="5" s="1"/>
  <c r="K235" i="5"/>
  <c r="L235" i="5" s="1"/>
  <c r="M235" i="5" s="1"/>
  <c r="F236" i="5" s="1"/>
  <c r="I299" i="5"/>
  <c r="K299" i="5"/>
  <c r="L299" i="5" s="1"/>
  <c r="M299" i="5" s="1"/>
  <c r="F300" i="5" s="1"/>
  <c r="K413" i="5"/>
  <c r="L413" i="5" s="1"/>
  <c r="M413" i="5" s="1"/>
  <c r="F414" i="5" s="1"/>
  <c r="K871" i="5"/>
  <c r="L871" i="5" s="1"/>
  <c r="M871" i="5" s="1"/>
  <c r="F872" i="5" s="1"/>
  <c r="K424" i="5"/>
  <c r="L424" i="5" s="1"/>
  <c r="M424" i="5" s="1"/>
  <c r="F425" i="5" s="1"/>
  <c r="K488" i="5"/>
  <c r="L488" i="5" s="1"/>
  <c r="M488" i="5" s="1"/>
  <c r="F489" i="5" s="1"/>
  <c r="K670" i="5"/>
  <c r="L670" i="5" s="1"/>
  <c r="M670" i="5" s="1"/>
  <c r="F671" i="5" s="1"/>
  <c r="K415" i="5"/>
  <c r="L415" i="5" s="1"/>
  <c r="M415" i="5" s="1"/>
  <c r="F416" i="5" s="1"/>
  <c r="K479" i="5"/>
  <c r="L479" i="5" s="1"/>
  <c r="M479" i="5" s="1"/>
  <c r="F480" i="5" s="1"/>
  <c r="K850" i="5"/>
  <c r="L850" i="5" s="1"/>
  <c r="M850" i="5" s="1"/>
  <c r="F851" i="5" s="1"/>
  <c r="K362" i="5"/>
  <c r="L362" i="5" s="1"/>
  <c r="M362" i="5" s="1"/>
  <c r="F363" i="5" s="1"/>
  <c r="K426" i="5"/>
  <c r="L426" i="5" s="1"/>
  <c r="M426" i="5" s="1"/>
  <c r="F427" i="5" s="1"/>
  <c r="I426" i="5"/>
  <c r="K490" i="5"/>
  <c r="L490" i="5" s="1"/>
  <c r="M490" i="5" s="1"/>
  <c r="F491" i="5" s="1"/>
  <c r="K729" i="5"/>
  <c r="L729" i="5" s="1"/>
  <c r="M729" i="5" s="1"/>
  <c r="F730" i="5" s="1"/>
  <c r="K525" i="5"/>
  <c r="L525" i="5" s="1"/>
  <c r="M525" i="5" s="1"/>
  <c r="F526" i="5" s="1"/>
  <c r="K589" i="5"/>
  <c r="L589" i="5" s="1"/>
  <c r="M589" i="5" s="1"/>
  <c r="F590" i="5" s="1"/>
  <c r="K653" i="5"/>
  <c r="L653" i="5" s="1"/>
  <c r="M653" i="5" s="1"/>
  <c r="F654" i="5" s="1"/>
  <c r="K810" i="5"/>
  <c r="L810" i="5" s="1"/>
  <c r="M810" i="5" s="1"/>
  <c r="F811" i="5" s="1"/>
  <c r="K548" i="5"/>
  <c r="L548" i="5" s="1"/>
  <c r="M548" i="5" s="1"/>
  <c r="F549" i="5" s="1"/>
  <c r="K612" i="5"/>
  <c r="L612" i="5" s="1"/>
  <c r="M612" i="5" s="1"/>
  <c r="F613" i="5" s="1"/>
  <c r="K676" i="5"/>
  <c r="L676" i="5" s="1"/>
  <c r="M676" i="5" s="1"/>
  <c r="F677" i="5" s="1"/>
  <c r="K736" i="5"/>
  <c r="L736" i="5" s="1"/>
  <c r="M736" i="5" s="1"/>
  <c r="F737" i="5" s="1"/>
  <c r="K571" i="5"/>
  <c r="L571" i="5" s="1"/>
  <c r="M571" i="5" s="1"/>
  <c r="F572" i="5" s="1"/>
  <c r="K635" i="5"/>
  <c r="L635" i="5" s="1"/>
  <c r="M635" i="5" s="1"/>
  <c r="F636" i="5" s="1"/>
  <c r="K724" i="5"/>
  <c r="L724" i="5" s="1"/>
  <c r="M724" i="5" s="1"/>
  <c r="F725" i="5" s="1"/>
  <c r="K969" i="5"/>
  <c r="L969" i="5" s="1"/>
  <c r="M969" i="5" s="1"/>
  <c r="F970" i="5" s="1"/>
  <c r="K789" i="5"/>
  <c r="L789" i="5" s="1"/>
  <c r="M789" i="5" s="1"/>
  <c r="F790" i="5" s="1"/>
  <c r="K855" i="5"/>
  <c r="L855" i="5" s="1"/>
  <c r="M855" i="5" s="1"/>
  <c r="F856" i="5" s="1"/>
  <c r="K852" i="5"/>
  <c r="L852" i="5" s="1"/>
  <c r="M852" i="5" s="1"/>
  <c r="F853" i="5" s="1"/>
  <c r="K768" i="5"/>
  <c r="L768" i="5" s="1"/>
  <c r="M768" i="5" s="1"/>
  <c r="F769" i="5" s="1"/>
  <c r="K832" i="5"/>
  <c r="L832" i="5" s="1"/>
  <c r="M832" i="5" s="1"/>
  <c r="F833" i="5" s="1"/>
  <c r="K1014" i="5"/>
  <c r="L1014" i="5" s="1"/>
  <c r="M1014" i="5" s="1"/>
  <c r="F1015" i="5" s="1"/>
  <c r="K699" i="5"/>
  <c r="L699" i="5" s="1"/>
  <c r="M699" i="5" s="1"/>
  <c r="F700" i="5" s="1"/>
  <c r="K763" i="5"/>
  <c r="L763" i="5" s="1"/>
  <c r="M763" i="5" s="1"/>
  <c r="F764" i="5" s="1"/>
  <c r="K827" i="5"/>
  <c r="L827" i="5" s="1"/>
  <c r="M827" i="5" s="1"/>
  <c r="F828" i="5" s="1"/>
  <c r="K999" i="5"/>
  <c r="L999" i="5" s="1"/>
  <c r="M999" i="5" s="1"/>
  <c r="F1000" i="5" s="1"/>
  <c r="K1005" i="5"/>
  <c r="L1005" i="5" s="1"/>
  <c r="M1005" i="5" s="1"/>
  <c r="F1006" i="5" s="1"/>
  <c r="K914" i="5"/>
  <c r="L914" i="5" s="1"/>
  <c r="M914" i="5" s="1"/>
  <c r="F915" i="5" s="1"/>
  <c r="K978" i="5"/>
  <c r="L978" i="5" s="1"/>
  <c r="M978" i="5" s="1"/>
  <c r="F979" i="5" s="1"/>
  <c r="K1022" i="5"/>
  <c r="L1022" i="5" s="1"/>
  <c r="M1022" i="5" s="1"/>
  <c r="F1023" i="5" s="1"/>
  <c r="K1053" i="5"/>
  <c r="L1053" i="5" s="1"/>
  <c r="M1053" i="5" s="1"/>
  <c r="F1054" i="5" s="1"/>
  <c r="K916" i="5"/>
  <c r="L916" i="5" s="1"/>
  <c r="M916" i="5" s="1"/>
  <c r="F917" i="5" s="1"/>
  <c r="K980" i="5"/>
  <c r="L980" i="5" s="1"/>
  <c r="M980" i="5" s="1"/>
  <c r="F981" i="5" s="1"/>
  <c r="K1050" i="5"/>
  <c r="L1050" i="5" s="1"/>
  <c r="M1050" i="5" s="1"/>
  <c r="F1051" i="5" s="1"/>
  <c r="K1391" i="5"/>
  <c r="L1391" i="5" s="1"/>
  <c r="M1391" i="5" s="1"/>
  <c r="F1392" i="5" s="1"/>
  <c r="K1093" i="5"/>
  <c r="L1093" i="5" s="1"/>
  <c r="M1093" i="5" s="1"/>
  <c r="F1094" i="5" s="1"/>
  <c r="K1064" i="5"/>
  <c r="L1064" i="5" s="1"/>
  <c r="M1064" i="5" s="1"/>
  <c r="F1065" i="5" s="1"/>
  <c r="K1421" i="5"/>
  <c r="L1421" i="5" s="1"/>
  <c r="M1421" i="5" s="1"/>
  <c r="F1422" i="5" s="1"/>
  <c r="K1035" i="5"/>
  <c r="L1035" i="5" s="1"/>
  <c r="M1035" i="5" s="1"/>
  <c r="F1036" i="5" s="1"/>
  <c r="K1119" i="5"/>
  <c r="L1119" i="5" s="1"/>
  <c r="M1119" i="5" s="1"/>
  <c r="F1120" i="5" s="1"/>
  <c r="K1395" i="5"/>
  <c r="L1395" i="5" s="1"/>
  <c r="M1395" i="5" s="1"/>
  <c r="F1396" i="5" s="1"/>
  <c r="K1183" i="5"/>
  <c r="L1183" i="5" s="1"/>
  <c r="M1183" i="5" s="1"/>
  <c r="F1184" i="5" s="1"/>
  <c r="K1247" i="5"/>
  <c r="L1247" i="5" s="1"/>
  <c r="M1247" i="5" s="1"/>
  <c r="F1248" i="5" s="1"/>
  <c r="K1278" i="5"/>
  <c r="L1278" i="5" s="1"/>
  <c r="M1278" i="5" s="1"/>
  <c r="F1279" i="5" s="1"/>
  <c r="K1134" i="5"/>
  <c r="L1134" i="5" s="1"/>
  <c r="M1134" i="5" s="1"/>
  <c r="F1135" i="5" s="1"/>
  <c r="K1198" i="5"/>
  <c r="L1198" i="5" s="1"/>
  <c r="M1198" i="5" s="1"/>
  <c r="F1199" i="5" s="1"/>
  <c r="K1315" i="5"/>
  <c r="L1315" i="5" s="1"/>
  <c r="M1315" i="5" s="1"/>
  <c r="F1316" i="5" s="1"/>
  <c r="K1129" i="5"/>
  <c r="L1129" i="5" s="1"/>
  <c r="M1129" i="5" s="1"/>
  <c r="F1130" i="5" s="1"/>
  <c r="K1193" i="5"/>
  <c r="L1193" i="5" s="1"/>
  <c r="M1193" i="5" s="1"/>
  <c r="F1194" i="5" s="1"/>
  <c r="K1257" i="5"/>
  <c r="L1257" i="5" s="1"/>
  <c r="M1257" i="5" s="1"/>
  <c r="F1258" i="5" s="1"/>
  <c r="K1331" i="5"/>
  <c r="L1331" i="5" s="1"/>
  <c r="M1331" i="5" s="1"/>
  <c r="F1332" i="5" s="1"/>
  <c r="K1373" i="5"/>
  <c r="L1373" i="5" s="1"/>
  <c r="M1373" i="5" s="1"/>
  <c r="F1374" i="5" s="1"/>
  <c r="K1338" i="5"/>
  <c r="L1338" i="5" s="1"/>
  <c r="M1338" i="5" s="1"/>
  <c r="F1339" i="5" s="1"/>
  <c r="K1392" i="5"/>
  <c r="L1392" i="5" s="1"/>
  <c r="M1392" i="5" s="1"/>
  <c r="F1393" i="5" s="1"/>
  <c r="K1293" i="5"/>
  <c r="L1293" i="5" s="1"/>
  <c r="M1293" i="5" s="1"/>
  <c r="F1294" i="5" s="1"/>
  <c r="K1357" i="5"/>
  <c r="L1357" i="5" s="1"/>
  <c r="M1357" i="5" s="1"/>
  <c r="F1358" i="5" s="1"/>
  <c r="K1499" i="5"/>
  <c r="L1499" i="5" s="1"/>
  <c r="M1499" i="5" s="1"/>
  <c r="F1500" i="5" s="1"/>
  <c r="K1456" i="5"/>
  <c r="L1456" i="5" s="1"/>
  <c r="M1456" i="5" s="1"/>
  <c r="F1457" i="5" s="1"/>
  <c r="K1572" i="5"/>
  <c r="L1572" i="5" s="1"/>
  <c r="M1572" i="5" s="1"/>
  <c r="F1573" i="5" s="1"/>
  <c r="K1455" i="5"/>
  <c r="L1455" i="5" s="1"/>
  <c r="M1455" i="5" s="1"/>
  <c r="F1456" i="5" s="1"/>
  <c r="K1608" i="5"/>
  <c r="L1608" i="5" s="1"/>
  <c r="M1608" i="5" s="1"/>
  <c r="F1609" i="5" s="1"/>
  <c r="K1422" i="5"/>
  <c r="L1422" i="5" s="1"/>
  <c r="M1422" i="5" s="1"/>
  <c r="F1423" i="5" s="1"/>
  <c r="K1539" i="5"/>
  <c r="L1539" i="5" s="1"/>
  <c r="M1539" i="5" s="1"/>
  <c r="F1540" i="5" s="1"/>
  <c r="K1620" i="5"/>
  <c r="L1620" i="5" s="1"/>
  <c r="M1620" i="5" s="1"/>
  <c r="F1621" i="5" s="1"/>
  <c r="K1526" i="5"/>
  <c r="L1526" i="5" s="1"/>
  <c r="M1526" i="5" s="1"/>
  <c r="F1527" i="5" s="1"/>
  <c r="K1592" i="5"/>
  <c r="L1592" i="5" s="1"/>
  <c r="M1592" i="5" s="1"/>
  <c r="F1593" i="5" s="1"/>
  <c r="K1501" i="5"/>
  <c r="L1501" i="5" s="1"/>
  <c r="M1501" i="5" s="1"/>
  <c r="F1502" i="5" s="1"/>
  <c r="K1565" i="5"/>
  <c r="L1565" i="5" s="1"/>
  <c r="M1565" i="5" s="1"/>
  <c r="F1566" i="5" s="1"/>
  <c r="K1642" i="5"/>
  <c r="L1642" i="5" s="1"/>
  <c r="M1642" i="5" s="1"/>
  <c r="F1643" i="5" s="1"/>
  <c r="K1644" i="5"/>
  <c r="L1644" i="5" s="1"/>
  <c r="M1644" i="5" s="1"/>
  <c r="F1645" i="5" s="1"/>
  <c r="K1617" i="5"/>
  <c r="L1617" i="5" s="1"/>
  <c r="M1617" i="5" s="1"/>
  <c r="F1618" i="5" s="1"/>
  <c r="K1660" i="5"/>
  <c r="L1660" i="5" s="1"/>
  <c r="M1660" i="5" s="1"/>
  <c r="F1661" i="5" s="1"/>
  <c r="K1683" i="5"/>
  <c r="L1683" i="5" s="1"/>
  <c r="M1683" i="5" s="1"/>
  <c r="F1684" i="5" s="1"/>
  <c r="K1746" i="5"/>
  <c r="L1746" i="5" s="1"/>
  <c r="M1746" i="5" s="1"/>
  <c r="F1747" i="5" s="1"/>
  <c r="K1697" i="5"/>
  <c r="L1697" i="5" s="1"/>
  <c r="M1697" i="5" s="1"/>
  <c r="F1698" i="5" s="1"/>
  <c r="K1761" i="5"/>
  <c r="L1761" i="5" s="1"/>
  <c r="M1761" i="5" s="1"/>
  <c r="F1762" i="5" s="1"/>
  <c r="K1712" i="5"/>
  <c r="L1712" i="5" s="1"/>
  <c r="M1712" i="5" s="1"/>
  <c r="F1713" i="5" s="1"/>
  <c r="K1776" i="5"/>
  <c r="L1776" i="5" s="1"/>
  <c r="M1776" i="5" s="1"/>
  <c r="F1777" i="5" s="1"/>
  <c r="K1727" i="5"/>
  <c r="L1727" i="5" s="1"/>
  <c r="M1727" i="5" s="1"/>
  <c r="F1728" i="5" s="1"/>
  <c r="K1791" i="5"/>
  <c r="L1791" i="5" s="1"/>
  <c r="M1791" i="5" s="1"/>
  <c r="F1792" i="5" s="1"/>
  <c r="H350" i="5"/>
  <c r="N350" i="5" s="1"/>
  <c r="K294" i="5"/>
  <c r="L294" i="5" s="1"/>
  <c r="M294" i="5" s="1"/>
  <c r="F295" i="5" s="1"/>
  <c r="K166" i="5"/>
  <c r="L166" i="5" s="1"/>
  <c r="M166" i="5" s="1"/>
  <c r="F167" i="5" s="1"/>
  <c r="K173" i="5"/>
  <c r="L173" i="5" s="1"/>
  <c r="M173" i="5" s="1"/>
  <c r="F174" i="5" s="1"/>
  <c r="K88" i="5"/>
  <c r="L88" i="5" s="1"/>
  <c r="M88" i="5" s="1"/>
  <c r="F89" i="5" s="1"/>
  <c r="K39" i="5"/>
  <c r="L39" i="5" s="1"/>
  <c r="M39" i="5" s="1"/>
  <c r="F40" i="5" s="1"/>
  <c r="K405" i="5"/>
  <c r="L405" i="5" s="1"/>
  <c r="M405" i="5" s="1"/>
  <c r="F406" i="5" s="1"/>
  <c r="K199" i="5"/>
  <c r="L199" i="5" s="1"/>
  <c r="M199" i="5" s="1"/>
  <c r="F200" i="5" s="1"/>
  <c r="K554" i="5"/>
  <c r="L554" i="5" s="1"/>
  <c r="M554" i="5" s="1"/>
  <c r="F555" i="5" s="1"/>
  <c r="K516" i="5"/>
  <c r="L516" i="5" s="1"/>
  <c r="M516" i="5" s="1"/>
  <c r="F517" i="5" s="1"/>
  <c r="K507" i="5"/>
  <c r="L507" i="5" s="1"/>
  <c r="M507" i="5" s="1"/>
  <c r="F508" i="5" s="1"/>
  <c r="K454" i="5"/>
  <c r="L454" i="5" s="1"/>
  <c r="M454" i="5" s="1"/>
  <c r="F455" i="5" s="1"/>
  <c r="K1029" i="5"/>
  <c r="L1029" i="5" s="1"/>
  <c r="M1029" i="5" s="1"/>
  <c r="F1030" i="5" s="1"/>
  <c r="K617" i="5"/>
  <c r="L617" i="5" s="1"/>
  <c r="M617" i="5" s="1"/>
  <c r="F618" i="5" s="1"/>
  <c r="K640" i="5"/>
  <c r="L640" i="5" s="1"/>
  <c r="M640" i="5" s="1"/>
  <c r="F641" i="5" s="1"/>
  <c r="K599" i="5"/>
  <c r="L599" i="5" s="1"/>
  <c r="M599" i="5" s="1"/>
  <c r="F600" i="5" s="1"/>
  <c r="K753" i="5"/>
  <c r="L753" i="5" s="1"/>
  <c r="M753" i="5" s="1"/>
  <c r="F754" i="5" s="1"/>
  <c r="K796" i="5"/>
  <c r="L796" i="5" s="1"/>
  <c r="M796" i="5" s="1"/>
  <c r="F797" i="5" s="1"/>
  <c r="K791" i="5"/>
  <c r="L791" i="5" s="1"/>
  <c r="M791" i="5" s="1"/>
  <c r="F792" i="5" s="1"/>
  <c r="K1058" i="5"/>
  <c r="L1058" i="5" s="1"/>
  <c r="M1058" i="5" s="1"/>
  <c r="F1059" i="5" s="1"/>
  <c r="K1240" i="5"/>
  <c r="L1240" i="5" s="1"/>
  <c r="M1240" i="5" s="1"/>
  <c r="F1241" i="5" s="1"/>
  <c r="K944" i="5"/>
  <c r="L944" i="5" s="1"/>
  <c r="M944" i="5" s="1"/>
  <c r="F945" i="5" s="1"/>
  <c r="K1308" i="5"/>
  <c r="L1308" i="5" s="1"/>
  <c r="M1308" i="5" s="1"/>
  <c r="F1309" i="5" s="1"/>
  <c r="K1282" i="5"/>
  <c r="L1282" i="5" s="1"/>
  <c r="M1282" i="5" s="1"/>
  <c r="F1283" i="5" s="1"/>
  <c r="K1216" i="5"/>
  <c r="L1216" i="5" s="1"/>
  <c r="M1216" i="5" s="1"/>
  <c r="F1217" i="5" s="1"/>
  <c r="K1298" i="5"/>
  <c r="L1298" i="5" s="1"/>
  <c r="M1298" i="5" s="1"/>
  <c r="F1299" i="5" s="1"/>
  <c r="K1211" i="5"/>
  <c r="L1211" i="5" s="1"/>
  <c r="M1211" i="5" s="1"/>
  <c r="F1212" i="5" s="1"/>
  <c r="K1098" i="5"/>
  <c r="L1098" i="5" s="1"/>
  <c r="M1098" i="5" s="1"/>
  <c r="F1099" i="5" s="1"/>
  <c r="K1226" i="5"/>
  <c r="L1226" i="5" s="1"/>
  <c r="M1226" i="5" s="1"/>
  <c r="F1227" i="5" s="1"/>
  <c r="K1157" i="5"/>
  <c r="L1157" i="5" s="1"/>
  <c r="M1157" i="5" s="1"/>
  <c r="F1158" i="5" s="1"/>
  <c r="K1328" i="5"/>
  <c r="L1328" i="5" s="1"/>
  <c r="M1328" i="5" s="1"/>
  <c r="F1329" i="5" s="1"/>
  <c r="K1528" i="5"/>
  <c r="L1528" i="5" s="1"/>
  <c r="M1528" i="5" s="1"/>
  <c r="F1529" i="5" s="1"/>
  <c r="K1544" i="5"/>
  <c r="L1544" i="5" s="1"/>
  <c r="M1544" i="5" s="1"/>
  <c r="F1545" i="5" s="1"/>
  <c r="K1465" i="5"/>
  <c r="L1465" i="5" s="1"/>
  <c r="M1465" i="5" s="1"/>
  <c r="F1466" i="5" s="1"/>
  <c r="K1568" i="5"/>
  <c r="L1568" i="5" s="1"/>
  <c r="M1568" i="5" s="1"/>
  <c r="F1569" i="5" s="1"/>
  <c r="K1535" i="5"/>
  <c r="L1535" i="5" s="1"/>
  <c r="M1535" i="5" s="1"/>
  <c r="F1536" i="5" s="1"/>
  <c r="K1450" i="5"/>
  <c r="L1450" i="5" s="1"/>
  <c r="M1450" i="5" s="1"/>
  <c r="F1451" i="5" s="1"/>
  <c r="K1484" i="5"/>
  <c r="L1484" i="5" s="1"/>
  <c r="M1484" i="5" s="1"/>
  <c r="F1485" i="5" s="1"/>
  <c r="K1554" i="5"/>
  <c r="L1554" i="5" s="1"/>
  <c r="M1554" i="5" s="1"/>
  <c r="F1555" i="5" s="1"/>
  <c r="K1529" i="5"/>
  <c r="L1529" i="5" s="1"/>
  <c r="M1529" i="5" s="1"/>
  <c r="F1530" i="5" s="1"/>
  <c r="K1602" i="5"/>
  <c r="L1602" i="5" s="1"/>
  <c r="M1602" i="5" s="1"/>
  <c r="F1603" i="5" s="1"/>
  <c r="K1789" i="5"/>
  <c r="L1789" i="5" s="1"/>
  <c r="M1789" i="5" s="1"/>
  <c r="F1790" i="5" s="1"/>
  <c r="K78" i="5"/>
  <c r="L78" i="5" s="1"/>
  <c r="M78" i="5" s="1"/>
  <c r="F79" i="5" s="1"/>
  <c r="K142" i="5"/>
  <c r="L142" i="5" s="1"/>
  <c r="M142" i="5" s="1"/>
  <c r="F143" i="5" s="1"/>
  <c r="K350" i="5"/>
  <c r="L350" i="5" s="1"/>
  <c r="M350" i="5" s="1"/>
  <c r="F351" i="5" s="1"/>
  <c r="K329" i="5"/>
  <c r="L329" i="5" s="1"/>
  <c r="M329" i="5" s="1"/>
  <c r="F330" i="5" s="1"/>
  <c r="K85" i="5"/>
  <c r="L85" i="5" s="1"/>
  <c r="M85" i="5" s="1"/>
  <c r="F86" i="5" s="1"/>
  <c r="K149" i="5"/>
  <c r="L149" i="5" s="1"/>
  <c r="M149" i="5" s="1"/>
  <c r="F150" i="5" s="1"/>
  <c r="K236" i="5"/>
  <c r="L236" i="5" s="1"/>
  <c r="M236" i="5" s="1"/>
  <c r="F237" i="5" s="1"/>
  <c r="K313" i="5"/>
  <c r="L313" i="5" s="1"/>
  <c r="M313" i="5" s="1"/>
  <c r="F314" i="5" s="1"/>
  <c r="K64" i="5"/>
  <c r="L64" i="5" s="1"/>
  <c r="M64" i="5" s="1"/>
  <c r="F65" i="5" s="1"/>
  <c r="K128" i="5"/>
  <c r="L128" i="5" s="1"/>
  <c r="M128" i="5" s="1"/>
  <c r="F129" i="5" s="1"/>
  <c r="K245" i="5"/>
  <c r="L245" i="5" s="1"/>
  <c r="M245" i="5" s="1"/>
  <c r="F246" i="5" s="1"/>
  <c r="K189" i="5"/>
  <c r="L189" i="5" s="1"/>
  <c r="M189" i="5" s="1"/>
  <c r="F190" i="5" s="1"/>
  <c r="K344" i="5"/>
  <c r="L344" i="5" s="1"/>
  <c r="M344" i="5" s="1"/>
  <c r="F345" i="5" s="1"/>
  <c r="K79" i="5"/>
  <c r="L79" i="5" s="1"/>
  <c r="M79" i="5" s="1"/>
  <c r="F80" i="5" s="1"/>
  <c r="K143" i="5"/>
  <c r="L143" i="5" s="1"/>
  <c r="M143" i="5" s="1"/>
  <c r="F144" i="5" s="1"/>
  <c r="K457" i="5"/>
  <c r="L457" i="5" s="1"/>
  <c r="M457" i="5" s="1"/>
  <c r="F458" i="5" s="1"/>
  <c r="K389" i="5"/>
  <c r="L389" i="5" s="1"/>
  <c r="M389" i="5" s="1"/>
  <c r="F390" i="5" s="1"/>
  <c r="K582" i="5"/>
  <c r="L582" i="5" s="1"/>
  <c r="M582" i="5" s="1"/>
  <c r="F583" i="5" s="1"/>
  <c r="K239" i="5"/>
  <c r="L239" i="5" s="1"/>
  <c r="M239" i="5" s="1"/>
  <c r="F240" i="5" s="1"/>
  <c r="K303" i="5"/>
  <c r="L303" i="5" s="1"/>
  <c r="M303" i="5" s="1"/>
  <c r="F304" i="5" s="1"/>
  <c r="K429" i="5"/>
  <c r="L429" i="5" s="1"/>
  <c r="M429" i="5" s="1"/>
  <c r="F430" i="5" s="1"/>
  <c r="K602" i="5"/>
  <c r="L602" i="5" s="1"/>
  <c r="M602" i="5" s="1"/>
  <c r="F603" i="5" s="1"/>
  <c r="K428" i="5"/>
  <c r="L428" i="5" s="1"/>
  <c r="M428" i="5" s="1"/>
  <c r="F429" i="5" s="1"/>
  <c r="K492" i="5"/>
  <c r="L492" i="5" s="1"/>
  <c r="M492" i="5" s="1"/>
  <c r="F493" i="5" s="1"/>
  <c r="K686" i="5"/>
  <c r="L686" i="5" s="1"/>
  <c r="M686" i="5" s="1"/>
  <c r="F687" i="5" s="1"/>
  <c r="K419" i="5"/>
  <c r="L419" i="5" s="1"/>
  <c r="M419" i="5" s="1"/>
  <c r="F420" i="5" s="1"/>
  <c r="K483" i="5"/>
  <c r="L483" i="5" s="1"/>
  <c r="M483" i="5" s="1"/>
  <c r="F484" i="5" s="1"/>
  <c r="K574" i="5"/>
  <c r="L574" i="5" s="1"/>
  <c r="M574" i="5" s="1"/>
  <c r="F575" i="5" s="1"/>
  <c r="K366" i="5"/>
  <c r="L366" i="5" s="1"/>
  <c r="M366" i="5" s="1"/>
  <c r="F367" i="5" s="1"/>
  <c r="K430" i="5"/>
  <c r="L430" i="5" s="1"/>
  <c r="M430" i="5" s="1"/>
  <c r="F431" i="5" s="1"/>
  <c r="K494" i="5"/>
  <c r="L494" i="5" s="1"/>
  <c r="M494" i="5" s="1"/>
  <c r="F495" i="5" s="1"/>
  <c r="K702" i="5"/>
  <c r="L702" i="5" s="1"/>
  <c r="M702" i="5" s="1"/>
  <c r="F703" i="5" s="1"/>
  <c r="K529" i="5"/>
  <c r="L529" i="5" s="1"/>
  <c r="M529" i="5" s="1"/>
  <c r="F530" i="5" s="1"/>
  <c r="K593" i="5"/>
  <c r="L593" i="5" s="1"/>
  <c r="M593" i="5" s="1"/>
  <c r="F594" i="5" s="1"/>
  <c r="K657" i="5"/>
  <c r="L657" i="5" s="1"/>
  <c r="M657" i="5" s="1"/>
  <c r="F658" i="5" s="1"/>
  <c r="K873" i="5"/>
  <c r="L873" i="5" s="1"/>
  <c r="M873" i="5" s="1"/>
  <c r="F874" i="5" s="1"/>
  <c r="K552" i="5"/>
  <c r="L552" i="5" s="1"/>
  <c r="M552" i="5" s="1"/>
  <c r="F553" i="5" s="1"/>
  <c r="K616" i="5"/>
  <c r="L616" i="5" s="1"/>
  <c r="M616" i="5" s="1"/>
  <c r="F617" i="5" s="1"/>
  <c r="K680" i="5"/>
  <c r="L680" i="5" s="1"/>
  <c r="M680" i="5" s="1"/>
  <c r="F681" i="5" s="1"/>
  <c r="K770" i="5"/>
  <c r="L770" i="5" s="1"/>
  <c r="M770" i="5" s="1"/>
  <c r="F771" i="5" s="1"/>
  <c r="K575" i="5"/>
  <c r="L575" i="5" s="1"/>
  <c r="M575" i="5" s="1"/>
  <c r="F576" i="5" s="1"/>
  <c r="K639" i="5"/>
  <c r="L639" i="5" s="1"/>
  <c r="M639" i="5" s="1"/>
  <c r="F640" i="5" s="1"/>
  <c r="K742" i="5"/>
  <c r="L742" i="5" s="1"/>
  <c r="M742" i="5" s="1"/>
  <c r="F743" i="5" s="1"/>
  <c r="K985" i="5"/>
  <c r="L985" i="5" s="1"/>
  <c r="M985" i="5" s="1"/>
  <c r="F986" i="5" s="1"/>
  <c r="K793" i="5"/>
  <c r="L793" i="5" s="1"/>
  <c r="M793" i="5" s="1"/>
  <c r="F794" i="5" s="1"/>
  <c r="K863" i="5"/>
  <c r="L863" i="5" s="1"/>
  <c r="M863" i="5" s="1"/>
  <c r="F864" i="5" s="1"/>
  <c r="K882" i="5"/>
  <c r="L882" i="5" s="1"/>
  <c r="M882" i="5" s="1"/>
  <c r="F883" i="5" s="1"/>
  <c r="K772" i="5"/>
  <c r="L772" i="5" s="1"/>
  <c r="M772" i="5" s="1"/>
  <c r="F773" i="5" s="1"/>
  <c r="K836" i="5"/>
  <c r="L836" i="5" s="1"/>
  <c r="M836" i="5" s="1"/>
  <c r="F837" i="5" s="1"/>
  <c r="K1026" i="5"/>
  <c r="L1026" i="5" s="1"/>
  <c r="M1026" i="5" s="1"/>
  <c r="F1027" i="5" s="1"/>
  <c r="K703" i="5"/>
  <c r="L703" i="5" s="1"/>
  <c r="M703" i="5" s="1"/>
  <c r="F704" i="5" s="1"/>
  <c r="K767" i="5"/>
  <c r="L767" i="5" s="1"/>
  <c r="M767" i="5" s="1"/>
  <c r="F768" i="5" s="1"/>
  <c r="K831" i="5"/>
  <c r="L831" i="5" s="1"/>
  <c r="M831" i="5" s="1"/>
  <c r="F832" i="5" s="1"/>
  <c r="K1204" i="5"/>
  <c r="L1204" i="5" s="1"/>
  <c r="M1204" i="5" s="1"/>
  <c r="F1205" i="5" s="1"/>
  <c r="K1016" i="5"/>
  <c r="L1016" i="5" s="1"/>
  <c r="M1016" i="5" s="1"/>
  <c r="F1017" i="5" s="1"/>
  <c r="K918" i="5"/>
  <c r="L918" i="5" s="1"/>
  <c r="M918" i="5" s="1"/>
  <c r="F919" i="5" s="1"/>
  <c r="K982" i="5"/>
  <c r="L982" i="5" s="1"/>
  <c r="M982" i="5" s="1"/>
  <c r="F983" i="5" s="1"/>
  <c r="K1025" i="5"/>
  <c r="L1025" i="5" s="1"/>
  <c r="M1025" i="5" s="1"/>
  <c r="F1026" i="5" s="1"/>
  <c r="K1074" i="5"/>
  <c r="L1074" i="5" s="1"/>
  <c r="M1074" i="5" s="1"/>
  <c r="F1075" i="5" s="1"/>
  <c r="K920" i="5"/>
  <c r="L920" i="5" s="1"/>
  <c r="M920" i="5" s="1"/>
  <c r="F921" i="5" s="1"/>
  <c r="K984" i="5"/>
  <c r="L984" i="5" s="1"/>
  <c r="M984" i="5" s="1"/>
  <c r="F985" i="5" s="1"/>
  <c r="K1082" i="5"/>
  <c r="L1082" i="5" s="1"/>
  <c r="M1082" i="5" s="1"/>
  <c r="F1083" i="5" s="1"/>
  <c r="K1461" i="5"/>
  <c r="L1461" i="5" s="1"/>
  <c r="M1461" i="5" s="1"/>
  <c r="F1462" i="5" s="1"/>
  <c r="K1096" i="5"/>
  <c r="L1096" i="5" s="1"/>
  <c r="M1096" i="5" s="1"/>
  <c r="F1097" i="5" s="1"/>
  <c r="K1068" i="5"/>
  <c r="L1068" i="5" s="1"/>
  <c r="M1068" i="5" s="1"/>
  <c r="F1069" i="5" s="1"/>
  <c r="K1095" i="5"/>
  <c r="L1095" i="5" s="1"/>
  <c r="M1095" i="5" s="1"/>
  <c r="F1096" i="5" s="1"/>
  <c r="K1039" i="5"/>
  <c r="L1039" i="5" s="1"/>
  <c r="M1039" i="5" s="1"/>
  <c r="F1040" i="5" s="1"/>
  <c r="K1124" i="5"/>
  <c r="L1124" i="5" s="1"/>
  <c r="M1124" i="5" s="1"/>
  <c r="F1125" i="5" s="1"/>
  <c r="K1576" i="5"/>
  <c r="L1576" i="5" s="1"/>
  <c r="M1576" i="5" s="1"/>
  <c r="F1577" i="5" s="1"/>
  <c r="K1187" i="5"/>
  <c r="L1187" i="5" s="1"/>
  <c r="M1187" i="5" s="1"/>
  <c r="F1188" i="5" s="1"/>
  <c r="K1251" i="5"/>
  <c r="L1251" i="5" s="1"/>
  <c r="M1251" i="5" s="1"/>
  <c r="F1252" i="5" s="1"/>
  <c r="K1283" i="5"/>
  <c r="L1283" i="5" s="1"/>
  <c r="M1283" i="5" s="1"/>
  <c r="F1284" i="5" s="1"/>
  <c r="K1138" i="5"/>
  <c r="L1138" i="5" s="1"/>
  <c r="M1138" i="5" s="1"/>
  <c r="F1139" i="5" s="1"/>
  <c r="K1202" i="5"/>
  <c r="L1202" i="5" s="1"/>
  <c r="M1202" i="5" s="1"/>
  <c r="F1203" i="5" s="1"/>
  <c r="K1320" i="5"/>
  <c r="L1320" i="5" s="1"/>
  <c r="M1320" i="5" s="1"/>
  <c r="F1321" i="5" s="1"/>
  <c r="K1133" i="5"/>
  <c r="L1133" i="5" s="1"/>
  <c r="M1133" i="5" s="1"/>
  <c r="F1134" i="5" s="1"/>
  <c r="K1197" i="5"/>
  <c r="L1197" i="5" s="1"/>
  <c r="M1197" i="5" s="1"/>
  <c r="F1198" i="5" s="1"/>
  <c r="K1260" i="5"/>
  <c r="L1260" i="5" s="1"/>
  <c r="M1260" i="5" s="1"/>
  <c r="F1261" i="5" s="1"/>
  <c r="K1335" i="5"/>
  <c r="L1335" i="5" s="1"/>
  <c r="M1335" i="5" s="1"/>
  <c r="F1336" i="5" s="1"/>
  <c r="K1413" i="5"/>
  <c r="L1413" i="5" s="1"/>
  <c r="M1413" i="5" s="1"/>
  <c r="F1414" i="5" s="1"/>
  <c r="K1342" i="5"/>
  <c r="L1342" i="5" s="1"/>
  <c r="M1342" i="5" s="1"/>
  <c r="F1343" i="5" s="1"/>
  <c r="K1555" i="5"/>
  <c r="L1555" i="5" s="1"/>
  <c r="M1555" i="5" s="1"/>
  <c r="F1556" i="5" s="1"/>
  <c r="K1297" i="5"/>
  <c r="L1297" i="5" s="1"/>
  <c r="M1297" i="5" s="1"/>
  <c r="F1298" i="5" s="1"/>
  <c r="K1361" i="5"/>
  <c r="L1361" i="5" s="1"/>
  <c r="M1361" i="5" s="1"/>
  <c r="F1362" i="5" s="1"/>
  <c r="K1507" i="5"/>
  <c r="L1507" i="5" s="1"/>
  <c r="M1507" i="5" s="1"/>
  <c r="F1508" i="5" s="1"/>
  <c r="K1460" i="5"/>
  <c r="L1460" i="5" s="1"/>
  <c r="M1460" i="5" s="1"/>
  <c r="F1461" i="5" s="1"/>
  <c r="K1595" i="5"/>
  <c r="L1595" i="5" s="1"/>
  <c r="M1595" i="5" s="1"/>
  <c r="F1596" i="5" s="1"/>
  <c r="K1459" i="5"/>
  <c r="L1459" i="5" s="1"/>
  <c r="M1459" i="5" s="1"/>
  <c r="F1460" i="5" s="1"/>
  <c r="K1470" i="5"/>
  <c r="L1470" i="5" s="1"/>
  <c r="M1470" i="5" s="1"/>
  <c r="F1471" i="5" s="1"/>
  <c r="K1426" i="5"/>
  <c r="L1426" i="5" s="1"/>
  <c r="M1426" i="5" s="1"/>
  <c r="F1427" i="5" s="1"/>
  <c r="K1582" i="5"/>
  <c r="L1582" i="5" s="1"/>
  <c r="M1582" i="5" s="1"/>
  <c r="F1583" i="5" s="1"/>
  <c r="K1635" i="5"/>
  <c r="L1635" i="5" s="1"/>
  <c r="M1635" i="5" s="1"/>
  <c r="F1636" i="5" s="1"/>
  <c r="K1530" i="5"/>
  <c r="L1530" i="5" s="1"/>
  <c r="M1530" i="5" s="1"/>
  <c r="F1531" i="5" s="1"/>
  <c r="K1624" i="5"/>
  <c r="L1624" i="5" s="1"/>
  <c r="M1624" i="5" s="1"/>
  <c r="F1625" i="5" s="1"/>
  <c r="K1505" i="5"/>
  <c r="L1505" i="5" s="1"/>
  <c r="M1505" i="5" s="1"/>
  <c r="F1506" i="5" s="1"/>
  <c r="K1569" i="5"/>
  <c r="L1569" i="5" s="1"/>
  <c r="M1569" i="5" s="1"/>
  <c r="F1570" i="5" s="1"/>
  <c r="K1649" i="5"/>
  <c r="L1649" i="5" s="1"/>
  <c r="M1649" i="5" s="1"/>
  <c r="F1650" i="5" s="1"/>
  <c r="K1646" i="5"/>
  <c r="L1646" i="5" s="1"/>
  <c r="M1646" i="5" s="1"/>
  <c r="F1647" i="5" s="1"/>
  <c r="K1621" i="5"/>
  <c r="L1621" i="5" s="1"/>
  <c r="M1621" i="5" s="1"/>
  <c r="F1622" i="5" s="1"/>
  <c r="K1664" i="5"/>
  <c r="L1664" i="5" s="1"/>
  <c r="M1664" i="5" s="1"/>
  <c r="F1665" i="5" s="1"/>
  <c r="K1687" i="5"/>
  <c r="L1687" i="5" s="1"/>
  <c r="M1687" i="5" s="1"/>
  <c r="F1688" i="5" s="1"/>
  <c r="K1750" i="5"/>
  <c r="L1750" i="5" s="1"/>
  <c r="M1750" i="5" s="1"/>
  <c r="F1751" i="5" s="1"/>
  <c r="K1701" i="5"/>
  <c r="L1701" i="5" s="1"/>
  <c r="M1701" i="5" s="1"/>
  <c r="F1702" i="5" s="1"/>
  <c r="K1765" i="5"/>
  <c r="L1765" i="5" s="1"/>
  <c r="M1765" i="5" s="1"/>
  <c r="F1766" i="5" s="1"/>
  <c r="K1716" i="5"/>
  <c r="L1716" i="5" s="1"/>
  <c r="M1716" i="5" s="1"/>
  <c r="F1717" i="5" s="1"/>
  <c r="K1780" i="5"/>
  <c r="L1780" i="5" s="1"/>
  <c r="M1780" i="5" s="1"/>
  <c r="F1781" i="5" s="1"/>
  <c r="K1731" i="5"/>
  <c r="L1731" i="5" s="1"/>
  <c r="M1731" i="5" s="1"/>
  <c r="F1732" i="5" s="1"/>
  <c r="K1795" i="5"/>
  <c r="L1795" i="5" s="1"/>
  <c r="M1795" i="5" s="1"/>
  <c r="F1796" i="5" s="1"/>
  <c r="H290" i="5"/>
  <c r="N290" i="5" s="1"/>
  <c r="K263" i="5"/>
  <c r="L263" i="5" s="1"/>
  <c r="M263" i="5" s="1"/>
  <c r="F264" i="5" s="1"/>
  <c r="K874" i="5"/>
  <c r="L874" i="5" s="1"/>
  <c r="M874" i="5" s="1"/>
  <c r="F875" i="5" s="1"/>
  <c r="K1688" i="5"/>
  <c r="L1688" i="5" s="1"/>
  <c r="M1688" i="5" s="1"/>
  <c r="F1689" i="5" s="1"/>
  <c r="K285" i="5"/>
  <c r="L285" i="5" s="1"/>
  <c r="M285" i="5" s="1"/>
  <c r="F286" i="5" s="1"/>
  <c r="K25" i="5"/>
  <c r="L25" i="5" s="1"/>
  <c r="M25" i="5" s="1"/>
  <c r="F26" i="5" s="1"/>
  <c r="K82" i="5"/>
  <c r="L82" i="5" s="1"/>
  <c r="M82" i="5" s="1"/>
  <c r="F83" i="5" s="1"/>
  <c r="K146" i="5"/>
  <c r="L146" i="5" s="1"/>
  <c r="M146" i="5" s="1"/>
  <c r="F147" i="5" s="1"/>
  <c r="K184" i="5"/>
  <c r="L184" i="5" s="1"/>
  <c r="M184" i="5" s="1"/>
  <c r="F185" i="5" s="1"/>
  <c r="K338" i="5"/>
  <c r="L338" i="5" s="1"/>
  <c r="M338" i="5" s="1"/>
  <c r="F339" i="5" s="1"/>
  <c r="K89" i="5"/>
  <c r="L89" i="5" s="1"/>
  <c r="M89" i="5" s="1"/>
  <c r="F90" i="5" s="1"/>
  <c r="K153" i="5"/>
  <c r="L153" i="5" s="1"/>
  <c r="M153" i="5" s="1"/>
  <c r="F154" i="5" s="1"/>
  <c r="K253" i="5"/>
  <c r="L253" i="5" s="1"/>
  <c r="M253" i="5" s="1"/>
  <c r="F254" i="5" s="1"/>
  <c r="K322" i="5"/>
  <c r="L322" i="5" s="1"/>
  <c r="M322" i="5" s="1"/>
  <c r="F323" i="5" s="1"/>
  <c r="K68" i="5"/>
  <c r="L68" i="5" s="1"/>
  <c r="M68" i="5" s="1"/>
  <c r="F69" i="5" s="1"/>
  <c r="K132" i="5"/>
  <c r="L132" i="5" s="1"/>
  <c r="M132" i="5" s="1"/>
  <c r="F133" i="5" s="1"/>
  <c r="K254" i="5"/>
  <c r="L254" i="5" s="1"/>
  <c r="M254" i="5" s="1"/>
  <c r="F255" i="5" s="1"/>
  <c r="K237" i="5"/>
  <c r="L237" i="5" s="1"/>
  <c r="M237" i="5" s="1"/>
  <c r="F238" i="5" s="1"/>
  <c r="K473" i="5"/>
  <c r="L473" i="5" s="1"/>
  <c r="M473" i="5" s="1"/>
  <c r="F474" i="5" s="1"/>
  <c r="K83" i="5"/>
  <c r="L83" i="5" s="1"/>
  <c r="M83" i="5" s="1"/>
  <c r="F84" i="5" s="1"/>
  <c r="K147" i="5"/>
  <c r="L147" i="5" s="1"/>
  <c r="M147" i="5" s="1"/>
  <c r="F148" i="5" s="1"/>
  <c r="K381" i="5"/>
  <c r="L381" i="5" s="1"/>
  <c r="M381" i="5" s="1"/>
  <c r="F382" i="5" s="1"/>
  <c r="K360" i="5"/>
  <c r="L360" i="5" s="1"/>
  <c r="M360" i="5" s="1"/>
  <c r="F361" i="5" s="1"/>
  <c r="K179" i="5"/>
  <c r="L179" i="5" s="1"/>
  <c r="M179" i="5" s="1"/>
  <c r="F180" i="5" s="1"/>
  <c r="K243" i="5"/>
  <c r="L243" i="5" s="1"/>
  <c r="M243" i="5" s="1"/>
  <c r="F244" i="5" s="1"/>
  <c r="K307" i="5"/>
  <c r="L307" i="5" s="1"/>
  <c r="M307" i="5" s="1"/>
  <c r="F308" i="5" s="1"/>
  <c r="K445" i="5"/>
  <c r="L445" i="5" s="1"/>
  <c r="M445" i="5" s="1"/>
  <c r="F446" i="5" s="1"/>
  <c r="K732" i="5"/>
  <c r="L732" i="5" s="1"/>
  <c r="M732" i="5" s="1"/>
  <c r="F733" i="5" s="1"/>
  <c r="K432" i="5"/>
  <c r="L432" i="5" s="1"/>
  <c r="M432" i="5" s="1"/>
  <c r="F433" i="5" s="1"/>
  <c r="K496" i="5"/>
  <c r="L496" i="5" s="1"/>
  <c r="M496" i="5" s="1"/>
  <c r="F497" i="5" s="1"/>
  <c r="K722" i="5"/>
  <c r="L722" i="5" s="1"/>
  <c r="M722" i="5" s="1"/>
  <c r="F723" i="5" s="1"/>
  <c r="K423" i="5"/>
  <c r="L423" i="5" s="1"/>
  <c r="M423" i="5" s="1"/>
  <c r="F424" i="5" s="1"/>
  <c r="K487" i="5"/>
  <c r="L487" i="5" s="1"/>
  <c r="M487" i="5" s="1"/>
  <c r="F488" i="5" s="1"/>
  <c r="K634" i="5"/>
  <c r="L634" i="5" s="1"/>
  <c r="M634" i="5" s="1"/>
  <c r="F635" i="5" s="1"/>
  <c r="K370" i="5"/>
  <c r="L370" i="5" s="1"/>
  <c r="M370" i="5" s="1"/>
  <c r="F371" i="5" s="1"/>
  <c r="K434" i="5"/>
  <c r="L434" i="5" s="1"/>
  <c r="M434" i="5" s="1"/>
  <c r="F435" i="5" s="1"/>
  <c r="K498" i="5"/>
  <c r="L498" i="5" s="1"/>
  <c r="M498" i="5" s="1"/>
  <c r="F499" i="5" s="1"/>
  <c r="K710" i="5"/>
  <c r="L710" i="5" s="1"/>
  <c r="M710" i="5" s="1"/>
  <c r="F711" i="5" s="1"/>
  <c r="K533" i="5"/>
  <c r="L533" i="5" s="1"/>
  <c r="M533" i="5" s="1"/>
  <c r="F534" i="5" s="1"/>
  <c r="K597" i="5"/>
  <c r="L597" i="5" s="1"/>
  <c r="M597" i="5" s="1"/>
  <c r="F598" i="5" s="1"/>
  <c r="K661" i="5"/>
  <c r="L661" i="5" s="1"/>
  <c r="M661" i="5" s="1"/>
  <c r="F662" i="5" s="1"/>
  <c r="K979" i="5"/>
  <c r="L979" i="5" s="1"/>
  <c r="M979" i="5" s="1"/>
  <c r="F980" i="5" s="1"/>
  <c r="K556" i="5"/>
  <c r="L556" i="5" s="1"/>
  <c r="M556" i="5" s="1"/>
  <c r="F557" i="5" s="1"/>
  <c r="K620" i="5"/>
  <c r="L620" i="5" s="1"/>
  <c r="M620" i="5" s="1"/>
  <c r="F621" i="5" s="1"/>
  <c r="K684" i="5"/>
  <c r="L684" i="5" s="1"/>
  <c r="M684" i="5" s="1"/>
  <c r="F685" i="5" s="1"/>
  <c r="K834" i="5"/>
  <c r="L834" i="5" s="1"/>
  <c r="M834" i="5" s="1"/>
  <c r="F835" i="5" s="1"/>
  <c r="K579" i="5"/>
  <c r="L579" i="5" s="1"/>
  <c r="M579" i="5" s="1"/>
  <c r="F580" i="5" s="1"/>
  <c r="K643" i="5"/>
  <c r="L643" i="5" s="1"/>
  <c r="M643" i="5" s="1"/>
  <c r="F644" i="5" s="1"/>
  <c r="K806" i="5"/>
  <c r="L806" i="5" s="1"/>
  <c r="M806" i="5" s="1"/>
  <c r="F807" i="5" s="1"/>
  <c r="K1001" i="5"/>
  <c r="L1001" i="5" s="1"/>
  <c r="M1001" i="5" s="1"/>
  <c r="F1002" i="5" s="1"/>
  <c r="K797" i="5"/>
  <c r="L797" i="5" s="1"/>
  <c r="M797" i="5" s="1"/>
  <c r="F798" i="5" s="1"/>
  <c r="K869" i="5"/>
  <c r="L869" i="5" s="1"/>
  <c r="M869" i="5" s="1"/>
  <c r="F870" i="5" s="1"/>
  <c r="K901" i="5"/>
  <c r="L901" i="5" s="1"/>
  <c r="M901" i="5" s="1"/>
  <c r="F902" i="5" s="1"/>
  <c r="K776" i="5"/>
  <c r="L776" i="5" s="1"/>
  <c r="M776" i="5" s="1"/>
  <c r="F777" i="5" s="1"/>
  <c r="K840" i="5"/>
  <c r="L840" i="5" s="1"/>
  <c r="M840" i="5" s="1"/>
  <c r="F841" i="5" s="1"/>
  <c r="K1032" i="5"/>
  <c r="L1032" i="5" s="1"/>
  <c r="M1032" i="5" s="1"/>
  <c r="F1033" i="5" s="1"/>
  <c r="K707" i="5"/>
  <c r="L707" i="5" s="1"/>
  <c r="M707" i="5" s="1"/>
  <c r="F708" i="5" s="1"/>
  <c r="K771" i="5"/>
  <c r="L771" i="5" s="1"/>
  <c r="M771" i="5" s="1"/>
  <c r="F772" i="5" s="1"/>
  <c r="K835" i="5"/>
  <c r="L835" i="5" s="1"/>
  <c r="M835" i="5" s="1"/>
  <c r="F836" i="5" s="1"/>
  <c r="K877" i="5"/>
  <c r="L877" i="5" s="1"/>
  <c r="M877" i="5" s="1"/>
  <c r="F878" i="5" s="1"/>
  <c r="K1017" i="5"/>
  <c r="L1017" i="5" s="1"/>
  <c r="M1017" i="5" s="1"/>
  <c r="F1018" i="5" s="1"/>
  <c r="K922" i="5"/>
  <c r="L922" i="5" s="1"/>
  <c r="M922" i="5" s="1"/>
  <c r="F923" i="5" s="1"/>
  <c r="K986" i="5"/>
  <c r="L986" i="5" s="1"/>
  <c r="M986" i="5" s="1"/>
  <c r="F987" i="5" s="1"/>
  <c r="K1028" i="5"/>
  <c r="L1028" i="5" s="1"/>
  <c r="M1028" i="5" s="1"/>
  <c r="F1029" i="5" s="1"/>
  <c r="K860" i="5"/>
  <c r="L860" i="5" s="1"/>
  <c r="M860" i="5" s="1"/>
  <c r="F861" i="5" s="1"/>
  <c r="K924" i="5"/>
  <c r="L924" i="5" s="1"/>
  <c r="M924" i="5" s="1"/>
  <c r="F925" i="5" s="1"/>
  <c r="K988" i="5"/>
  <c r="L988" i="5" s="1"/>
  <c r="M988" i="5" s="1"/>
  <c r="F989" i="5" s="1"/>
  <c r="K1274" i="5"/>
  <c r="L1274" i="5" s="1"/>
  <c r="M1274" i="5" s="1"/>
  <c r="F1275" i="5" s="1"/>
  <c r="K1116" i="5"/>
  <c r="L1116" i="5" s="1"/>
  <c r="M1116" i="5" s="1"/>
  <c r="F1117" i="5" s="1"/>
  <c r="K1099" i="5"/>
  <c r="L1099" i="5" s="1"/>
  <c r="M1099" i="5" s="1"/>
  <c r="F1100" i="5" s="1"/>
  <c r="K1072" i="5"/>
  <c r="L1072" i="5" s="1"/>
  <c r="M1072" i="5" s="1"/>
  <c r="F1073" i="5" s="1"/>
  <c r="K1140" i="5"/>
  <c r="L1140" i="5" s="1"/>
  <c r="M1140" i="5" s="1"/>
  <c r="F1141" i="5" s="1"/>
  <c r="K1043" i="5"/>
  <c r="L1043" i="5" s="1"/>
  <c r="M1043" i="5" s="1"/>
  <c r="F1044" i="5" s="1"/>
  <c r="K1144" i="5"/>
  <c r="L1144" i="5" s="1"/>
  <c r="M1144" i="5" s="1"/>
  <c r="F1145" i="5" s="1"/>
  <c r="K1127" i="5"/>
  <c r="L1127" i="5" s="1"/>
  <c r="M1127" i="5" s="1"/>
  <c r="F1128" i="5" s="1"/>
  <c r="K1191" i="5"/>
  <c r="L1191" i="5" s="1"/>
  <c r="M1191" i="5" s="1"/>
  <c r="F1192" i="5" s="1"/>
  <c r="K1255" i="5"/>
  <c r="L1255" i="5" s="1"/>
  <c r="M1255" i="5" s="1"/>
  <c r="F1256" i="5" s="1"/>
  <c r="K1299" i="5"/>
  <c r="L1299" i="5" s="1"/>
  <c r="M1299" i="5" s="1"/>
  <c r="F1300" i="5" s="1"/>
  <c r="K1142" i="5"/>
  <c r="L1142" i="5" s="1"/>
  <c r="M1142" i="5" s="1"/>
  <c r="F1143" i="5" s="1"/>
  <c r="K1206" i="5"/>
  <c r="L1206" i="5" s="1"/>
  <c r="M1206" i="5" s="1"/>
  <c r="F1207" i="5" s="1"/>
  <c r="K1387" i="5"/>
  <c r="L1387" i="5" s="1"/>
  <c r="M1387" i="5" s="1"/>
  <c r="F1388" i="5" s="1"/>
  <c r="K1137" i="5"/>
  <c r="L1137" i="5" s="1"/>
  <c r="M1137" i="5" s="1"/>
  <c r="F1138" i="5" s="1"/>
  <c r="K1201" i="5"/>
  <c r="L1201" i="5" s="1"/>
  <c r="M1201" i="5" s="1"/>
  <c r="F1202" i="5" s="1"/>
  <c r="K1263" i="5"/>
  <c r="L1263" i="5" s="1"/>
  <c r="M1263" i="5" s="1"/>
  <c r="F1264" i="5" s="1"/>
  <c r="K1339" i="5"/>
  <c r="L1339" i="5" s="1"/>
  <c r="M1339" i="5" s="1"/>
  <c r="F1340" i="5" s="1"/>
  <c r="K1540" i="5"/>
  <c r="L1540" i="5" s="1"/>
  <c r="M1540" i="5" s="1"/>
  <c r="F1541" i="5" s="1"/>
  <c r="K1346" i="5"/>
  <c r="L1346" i="5" s="1"/>
  <c r="M1346" i="5" s="1"/>
  <c r="F1347" i="5" s="1"/>
  <c r="K1375" i="5"/>
  <c r="L1375" i="5" s="1"/>
  <c r="M1375" i="5" s="1"/>
  <c r="F1376" i="5" s="1"/>
  <c r="K1301" i="5"/>
  <c r="L1301" i="5" s="1"/>
  <c r="M1301" i="5" s="1"/>
  <c r="F1302" i="5" s="1"/>
  <c r="K1365" i="5"/>
  <c r="L1365" i="5" s="1"/>
  <c r="M1365" i="5" s="1"/>
  <c r="F1366" i="5" s="1"/>
  <c r="K1516" i="5"/>
  <c r="L1516" i="5" s="1"/>
  <c r="M1516" i="5" s="1"/>
  <c r="F1517" i="5" s="1"/>
  <c r="K1464" i="5"/>
  <c r="L1464" i="5" s="1"/>
  <c r="M1464" i="5" s="1"/>
  <c r="F1465" i="5" s="1"/>
  <c r="K1399" i="5"/>
  <c r="L1399" i="5" s="1"/>
  <c r="M1399" i="5" s="1"/>
  <c r="F1400" i="5" s="1"/>
  <c r="K1463" i="5"/>
  <c r="L1463" i="5" s="1"/>
  <c r="M1463" i="5" s="1"/>
  <c r="F1464" i="5" s="1"/>
  <c r="K1495" i="5"/>
  <c r="L1495" i="5" s="1"/>
  <c r="M1495" i="5" s="1"/>
  <c r="F1496" i="5" s="1"/>
  <c r="K1430" i="5"/>
  <c r="L1430" i="5" s="1"/>
  <c r="M1430" i="5" s="1"/>
  <c r="F1431" i="5" s="1"/>
  <c r="K1472" i="5"/>
  <c r="L1472" i="5" s="1"/>
  <c r="M1472" i="5" s="1"/>
  <c r="F1473" i="5" s="1"/>
  <c r="K1645" i="5"/>
  <c r="L1645" i="5" s="1"/>
  <c r="M1645" i="5" s="1"/>
  <c r="F1646" i="5" s="1"/>
  <c r="K1534" i="5"/>
  <c r="L1534" i="5" s="1"/>
  <c r="M1534" i="5" s="1"/>
  <c r="F1535" i="5" s="1"/>
  <c r="K1631" i="5"/>
  <c r="L1631" i="5" s="1"/>
  <c r="M1631" i="5" s="1"/>
  <c r="F1632" i="5" s="1"/>
  <c r="K1509" i="5"/>
  <c r="L1509" i="5" s="1"/>
  <c r="M1509" i="5" s="1"/>
  <c r="F1510" i="5" s="1"/>
  <c r="K1657" i="5"/>
  <c r="L1657" i="5" s="1"/>
  <c r="M1657" i="5" s="1"/>
  <c r="F1658" i="5" s="1"/>
  <c r="K1653" i="5"/>
  <c r="L1653" i="5" s="1"/>
  <c r="M1653" i="5" s="1"/>
  <c r="F1654" i="5" s="1"/>
  <c r="K1666" i="5"/>
  <c r="L1666" i="5" s="1"/>
  <c r="M1666" i="5" s="1"/>
  <c r="F1667" i="5" s="1"/>
  <c r="K1625" i="5"/>
  <c r="L1625" i="5" s="1"/>
  <c r="M1625" i="5" s="1"/>
  <c r="F1626" i="5" s="1"/>
  <c r="K1668" i="5"/>
  <c r="L1668" i="5" s="1"/>
  <c r="M1668" i="5" s="1"/>
  <c r="F1669" i="5" s="1"/>
  <c r="K1690" i="5"/>
  <c r="L1690" i="5" s="1"/>
  <c r="M1690" i="5" s="1"/>
  <c r="F1691" i="5" s="1"/>
  <c r="K1754" i="5"/>
  <c r="L1754" i="5" s="1"/>
  <c r="M1754" i="5" s="1"/>
  <c r="F1755" i="5" s="1"/>
  <c r="K1705" i="5"/>
  <c r="L1705" i="5" s="1"/>
  <c r="M1705" i="5" s="1"/>
  <c r="F1706" i="5" s="1"/>
  <c r="K1769" i="5"/>
  <c r="L1769" i="5" s="1"/>
  <c r="M1769" i="5" s="1"/>
  <c r="F1770" i="5" s="1"/>
  <c r="K1720" i="5"/>
  <c r="L1720" i="5" s="1"/>
  <c r="M1720" i="5" s="1"/>
  <c r="F1721" i="5" s="1"/>
  <c r="K1784" i="5"/>
  <c r="L1784" i="5" s="1"/>
  <c r="M1784" i="5" s="1"/>
  <c r="F1785" i="5" s="1"/>
  <c r="K1735" i="5"/>
  <c r="L1735" i="5" s="1"/>
  <c r="M1735" i="5" s="1"/>
  <c r="F1736" i="5" s="1"/>
  <c r="K1799" i="5"/>
  <c r="L1799" i="5" s="1"/>
  <c r="M1799" i="5" s="1"/>
  <c r="F1800" i="5" s="1"/>
  <c r="H186" i="5"/>
  <c r="N186" i="5" s="1"/>
  <c r="K167" i="5"/>
  <c r="L167" i="5" s="1"/>
  <c r="M167" i="5" s="1"/>
  <c r="F168" i="5" s="1"/>
  <c r="K981" i="5"/>
  <c r="L981" i="5" s="1"/>
  <c r="M981" i="5" s="1"/>
  <c r="F982" i="5" s="1"/>
  <c r="K1774" i="5"/>
  <c r="L1774" i="5" s="1"/>
  <c r="M1774" i="5" s="1"/>
  <c r="F1775" i="5" s="1"/>
  <c r="K268" i="5"/>
  <c r="L268" i="5" s="1"/>
  <c r="M268" i="5" s="1"/>
  <c r="F269" i="5" s="1"/>
  <c r="K188" i="5"/>
  <c r="L188" i="5" s="1"/>
  <c r="M188" i="5" s="1"/>
  <c r="F189" i="5" s="1"/>
  <c r="K86" i="5"/>
  <c r="L86" i="5" s="1"/>
  <c r="M86" i="5" s="1"/>
  <c r="F87" i="5" s="1"/>
  <c r="K150" i="5"/>
  <c r="L150" i="5" s="1"/>
  <c r="M150" i="5" s="1"/>
  <c r="F151" i="5" s="1"/>
  <c r="K194" i="5"/>
  <c r="L194" i="5" s="1"/>
  <c r="M194" i="5" s="1"/>
  <c r="F195" i="5" s="1"/>
  <c r="K29" i="5"/>
  <c r="L29" i="5" s="1"/>
  <c r="M29" i="5" s="1"/>
  <c r="F30" i="5" s="1"/>
  <c r="K93" i="5"/>
  <c r="L93" i="5" s="1"/>
  <c r="M93" i="5" s="1"/>
  <c r="F94" i="5" s="1"/>
  <c r="K157" i="5"/>
  <c r="L157" i="5" s="1"/>
  <c r="M157" i="5" s="1"/>
  <c r="F158" i="5" s="1"/>
  <c r="K262" i="5"/>
  <c r="L262" i="5" s="1"/>
  <c r="M262" i="5" s="1"/>
  <c r="F263" i="5" s="1"/>
  <c r="K377" i="5"/>
  <c r="L377" i="5" s="1"/>
  <c r="M377" i="5" s="1"/>
  <c r="F378" i="5" s="1"/>
  <c r="K72" i="5"/>
  <c r="L72" i="5" s="1"/>
  <c r="M72" i="5" s="1"/>
  <c r="F73" i="5" s="1"/>
  <c r="K136" i="5"/>
  <c r="L136" i="5" s="1"/>
  <c r="M136" i="5" s="1"/>
  <c r="F137" i="5" s="1"/>
  <c r="K292" i="5"/>
  <c r="L292" i="5" s="1"/>
  <c r="M292" i="5" s="1"/>
  <c r="F293" i="5" s="1"/>
  <c r="K246" i="5"/>
  <c r="L246" i="5" s="1"/>
  <c r="M246" i="5" s="1"/>
  <c r="F247" i="5" s="1"/>
  <c r="K23" i="5"/>
  <c r="L23" i="5" s="1"/>
  <c r="M23" i="5" s="1"/>
  <c r="F24" i="5" s="1"/>
  <c r="K87" i="5"/>
  <c r="L87" i="5" s="1"/>
  <c r="M87" i="5" s="1"/>
  <c r="F88" i="5" s="1"/>
  <c r="K151" i="5"/>
  <c r="L151" i="5" s="1"/>
  <c r="M151" i="5" s="1"/>
  <c r="F152" i="5" s="1"/>
  <c r="K356" i="5"/>
  <c r="L356" i="5" s="1"/>
  <c r="M356" i="5" s="1"/>
  <c r="F357" i="5" s="1"/>
  <c r="K367" i="5"/>
  <c r="L367" i="5" s="1"/>
  <c r="M367" i="5" s="1"/>
  <c r="F368" i="5" s="1"/>
  <c r="K183" i="5"/>
  <c r="L183" i="5" s="1"/>
  <c r="M183" i="5" s="1"/>
  <c r="F184" i="5" s="1"/>
  <c r="K247" i="5"/>
  <c r="L247" i="5" s="1"/>
  <c r="M247" i="5" s="1"/>
  <c r="F248" i="5" s="1"/>
  <c r="K311" i="5"/>
  <c r="L311" i="5" s="1"/>
  <c r="M311" i="5" s="1"/>
  <c r="F312" i="5" s="1"/>
  <c r="K461" i="5"/>
  <c r="L461" i="5" s="1"/>
  <c r="M461" i="5" s="1"/>
  <c r="F462" i="5" s="1"/>
  <c r="K782" i="5"/>
  <c r="L782" i="5" s="1"/>
  <c r="M782" i="5" s="1"/>
  <c r="F783" i="5" s="1"/>
  <c r="K436" i="5"/>
  <c r="L436" i="5" s="1"/>
  <c r="M436" i="5" s="1"/>
  <c r="F437" i="5" s="1"/>
  <c r="K500" i="5"/>
  <c r="L500" i="5" s="1"/>
  <c r="M500" i="5" s="1"/>
  <c r="F501" i="5" s="1"/>
  <c r="K758" i="5"/>
  <c r="L758" i="5" s="1"/>
  <c r="M758" i="5" s="1"/>
  <c r="F759" i="5" s="1"/>
  <c r="K427" i="5"/>
  <c r="L427" i="5" s="1"/>
  <c r="M427" i="5" s="1"/>
  <c r="F428" i="5" s="1"/>
  <c r="K491" i="5"/>
  <c r="L491" i="5" s="1"/>
  <c r="M491" i="5" s="1"/>
  <c r="F492" i="5" s="1"/>
  <c r="K650" i="5"/>
  <c r="L650" i="5" s="1"/>
  <c r="M650" i="5" s="1"/>
  <c r="F651" i="5" s="1"/>
  <c r="K374" i="5"/>
  <c r="L374" i="5" s="1"/>
  <c r="M374" i="5" s="1"/>
  <c r="F375" i="5" s="1"/>
  <c r="K438" i="5"/>
  <c r="L438" i="5" s="1"/>
  <c r="M438" i="5" s="1"/>
  <c r="F439" i="5" s="1"/>
  <c r="K502" i="5"/>
  <c r="L502" i="5" s="1"/>
  <c r="M502" i="5" s="1"/>
  <c r="F503" i="5" s="1"/>
  <c r="K725" i="5"/>
  <c r="L725" i="5" s="1"/>
  <c r="M725" i="5" s="1"/>
  <c r="F726" i="5" s="1"/>
  <c r="K537" i="5"/>
  <c r="L537" i="5" s="1"/>
  <c r="M537" i="5" s="1"/>
  <c r="F538" i="5" s="1"/>
  <c r="K601" i="5"/>
  <c r="L601" i="5" s="1"/>
  <c r="M601" i="5" s="1"/>
  <c r="F602" i="5" s="1"/>
  <c r="K665" i="5"/>
  <c r="L665" i="5" s="1"/>
  <c r="M665" i="5" s="1"/>
  <c r="F666" i="5" s="1"/>
  <c r="K700" i="5"/>
  <c r="L700" i="5" s="1"/>
  <c r="M700" i="5" s="1"/>
  <c r="F701" i="5" s="1"/>
  <c r="K560" i="5"/>
  <c r="L560" i="5" s="1"/>
  <c r="M560" i="5" s="1"/>
  <c r="F561" i="5" s="1"/>
  <c r="K624" i="5"/>
  <c r="L624" i="5" s="1"/>
  <c r="M624" i="5" s="1"/>
  <c r="F625" i="5" s="1"/>
  <c r="K688" i="5"/>
  <c r="L688" i="5" s="1"/>
  <c r="M688" i="5" s="1"/>
  <c r="F689" i="5" s="1"/>
  <c r="K878" i="5"/>
  <c r="L878" i="5" s="1"/>
  <c r="M878" i="5" s="1"/>
  <c r="F879" i="5" s="1"/>
  <c r="K583" i="5"/>
  <c r="L583" i="5" s="1"/>
  <c r="M583" i="5" s="1"/>
  <c r="F584" i="5" s="1"/>
  <c r="K647" i="5"/>
  <c r="L647" i="5" s="1"/>
  <c r="M647" i="5" s="1"/>
  <c r="F648" i="5" s="1"/>
  <c r="K867" i="5"/>
  <c r="L867" i="5" s="1"/>
  <c r="M867" i="5" s="1"/>
  <c r="F868" i="5" s="1"/>
  <c r="K737" i="5"/>
  <c r="L737" i="5" s="1"/>
  <c r="M737" i="5" s="1"/>
  <c r="F738" i="5" s="1"/>
  <c r="K801" i="5"/>
  <c r="L801" i="5" s="1"/>
  <c r="M801" i="5" s="1"/>
  <c r="F802" i="5" s="1"/>
  <c r="K895" i="5"/>
  <c r="L895" i="5" s="1"/>
  <c r="M895" i="5" s="1"/>
  <c r="F896" i="5" s="1"/>
  <c r="K917" i="5"/>
  <c r="L917" i="5" s="1"/>
  <c r="M917" i="5" s="1"/>
  <c r="F918" i="5" s="1"/>
  <c r="K780" i="5"/>
  <c r="L780" i="5" s="1"/>
  <c r="M780" i="5" s="1"/>
  <c r="F781" i="5" s="1"/>
  <c r="K844" i="5"/>
  <c r="L844" i="5" s="1"/>
  <c r="M844" i="5" s="1"/>
  <c r="F845" i="5" s="1"/>
  <c r="K1086" i="5"/>
  <c r="L1086" i="5" s="1"/>
  <c r="M1086" i="5" s="1"/>
  <c r="F1087" i="5" s="1"/>
  <c r="K711" i="5"/>
  <c r="L711" i="5" s="1"/>
  <c r="M711" i="5" s="1"/>
  <c r="F712" i="5" s="1"/>
  <c r="K775" i="5"/>
  <c r="L775" i="5" s="1"/>
  <c r="M775" i="5" s="1"/>
  <c r="F776" i="5" s="1"/>
  <c r="K839" i="5"/>
  <c r="L839" i="5" s="1"/>
  <c r="M839" i="5" s="1"/>
  <c r="F840" i="5" s="1"/>
  <c r="K1062" i="5"/>
  <c r="L1062" i="5" s="1"/>
  <c r="M1062" i="5" s="1"/>
  <c r="F1063" i="5" s="1"/>
  <c r="K1020" i="5"/>
  <c r="L1020" i="5" s="1"/>
  <c r="M1020" i="5" s="1"/>
  <c r="F1021" i="5" s="1"/>
  <c r="K926" i="5"/>
  <c r="L926" i="5" s="1"/>
  <c r="M926" i="5" s="1"/>
  <c r="F927" i="5" s="1"/>
  <c r="K990" i="5"/>
  <c r="L990" i="5" s="1"/>
  <c r="M990" i="5" s="1"/>
  <c r="F991" i="5" s="1"/>
  <c r="K1042" i="5"/>
  <c r="L1042" i="5" s="1"/>
  <c r="M1042" i="5" s="1"/>
  <c r="F1043" i="5" s="1"/>
  <c r="K864" i="5"/>
  <c r="L864" i="5" s="1"/>
  <c r="M864" i="5" s="1"/>
  <c r="F865" i="5" s="1"/>
  <c r="K928" i="5"/>
  <c r="L928" i="5" s="1"/>
  <c r="M928" i="5" s="1"/>
  <c r="F929" i="5" s="1"/>
  <c r="K992" i="5"/>
  <c r="L992" i="5" s="1"/>
  <c r="M992" i="5" s="1"/>
  <c r="F993" i="5" s="1"/>
  <c r="K1307" i="5"/>
  <c r="L1307" i="5" s="1"/>
  <c r="M1307" i="5" s="1"/>
  <c r="F1308" i="5" s="1"/>
  <c r="K1184" i="5"/>
  <c r="L1184" i="5" s="1"/>
  <c r="M1184" i="5" s="1"/>
  <c r="F1185" i="5" s="1"/>
  <c r="K1128" i="5"/>
  <c r="L1128" i="5" s="1"/>
  <c r="M1128" i="5" s="1"/>
  <c r="F1129" i="5" s="1"/>
  <c r="K1076" i="5"/>
  <c r="L1076" i="5" s="1"/>
  <c r="M1076" i="5" s="1"/>
  <c r="F1077" i="5" s="1"/>
  <c r="K1156" i="5"/>
  <c r="L1156" i="5" s="1"/>
  <c r="M1156" i="5" s="1"/>
  <c r="F1157" i="5" s="1"/>
  <c r="K1047" i="5"/>
  <c r="L1047" i="5" s="1"/>
  <c r="M1047" i="5" s="1"/>
  <c r="F1048" i="5" s="1"/>
  <c r="K1148" i="5"/>
  <c r="L1148" i="5" s="1"/>
  <c r="M1148" i="5" s="1"/>
  <c r="F1149" i="5" s="1"/>
  <c r="K1131" i="5"/>
  <c r="L1131" i="5" s="1"/>
  <c r="M1131" i="5" s="1"/>
  <c r="F1132" i="5" s="1"/>
  <c r="K1195" i="5"/>
  <c r="L1195" i="5" s="1"/>
  <c r="M1195" i="5" s="1"/>
  <c r="F1196" i="5" s="1"/>
  <c r="K1360" i="5"/>
  <c r="L1360" i="5" s="1"/>
  <c r="M1360" i="5" s="1"/>
  <c r="F1361" i="5" s="1"/>
  <c r="K1340" i="5"/>
  <c r="L1340" i="5" s="1"/>
  <c r="M1340" i="5" s="1"/>
  <c r="F1341" i="5" s="1"/>
  <c r="K1146" i="5"/>
  <c r="L1146" i="5" s="1"/>
  <c r="M1146" i="5" s="1"/>
  <c r="F1147" i="5" s="1"/>
  <c r="K1210" i="5"/>
  <c r="L1210" i="5" s="1"/>
  <c r="M1210" i="5" s="1"/>
  <c r="F1211" i="5" s="1"/>
  <c r="K1275" i="5"/>
  <c r="L1275" i="5" s="1"/>
  <c r="M1275" i="5" s="1"/>
  <c r="F1276" i="5" s="1"/>
  <c r="K1141" i="5"/>
  <c r="L1141" i="5" s="1"/>
  <c r="M1141" i="5" s="1"/>
  <c r="F1142" i="5" s="1"/>
  <c r="K1205" i="5"/>
  <c r="L1205" i="5" s="1"/>
  <c r="M1205" i="5" s="1"/>
  <c r="F1206" i="5" s="1"/>
  <c r="K1266" i="5"/>
  <c r="L1266" i="5" s="1"/>
  <c r="M1266" i="5" s="1"/>
  <c r="F1267" i="5" s="1"/>
  <c r="K1343" i="5"/>
  <c r="L1343" i="5" s="1"/>
  <c r="M1343" i="5" s="1"/>
  <c r="F1344" i="5" s="1"/>
  <c r="K1599" i="5"/>
  <c r="L1599" i="5" s="1"/>
  <c r="M1599" i="5" s="1"/>
  <c r="F1600" i="5" s="1"/>
  <c r="K1350" i="5"/>
  <c r="L1350" i="5" s="1"/>
  <c r="M1350" i="5" s="1"/>
  <c r="F1351" i="5" s="1"/>
  <c r="K1397" i="5"/>
  <c r="L1397" i="5" s="1"/>
  <c r="M1397" i="5" s="1"/>
  <c r="F1398" i="5" s="1"/>
  <c r="K1305" i="5"/>
  <c r="L1305" i="5" s="1"/>
  <c r="M1305" i="5" s="1"/>
  <c r="F1306" i="5" s="1"/>
  <c r="K1372" i="5"/>
  <c r="L1372" i="5" s="1"/>
  <c r="M1372" i="5" s="1"/>
  <c r="F1373" i="5" s="1"/>
  <c r="K1531" i="5"/>
  <c r="L1531" i="5" s="1"/>
  <c r="M1531" i="5" s="1"/>
  <c r="F1532" i="5" s="1"/>
  <c r="K1468" i="5"/>
  <c r="L1468" i="5" s="1"/>
  <c r="M1468" i="5" s="1"/>
  <c r="F1469" i="5" s="1"/>
  <c r="K1403" i="5"/>
  <c r="L1403" i="5" s="1"/>
  <c r="M1403" i="5" s="1"/>
  <c r="F1404" i="5" s="1"/>
  <c r="K1467" i="5"/>
  <c r="L1467" i="5" s="1"/>
  <c r="M1467" i="5" s="1"/>
  <c r="F1468" i="5" s="1"/>
  <c r="K1503" i="5"/>
  <c r="L1503" i="5" s="1"/>
  <c r="M1503" i="5" s="1"/>
  <c r="F1504" i="5" s="1"/>
  <c r="K1434" i="5"/>
  <c r="L1434" i="5" s="1"/>
  <c r="M1434" i="5" s="1"/>
  <c r="F1435" i="5" s="1"/>
  <c r="K1512" i="5"/>
  <c r="L1512" i="5" s="1"/>
  <c r="M1512" i="5" s="1"/>
  <c r="F1513" i="5" s="1"/>
  <c r="K1474" i="5"/>
  <c r="L1474" i="5" s="1"/>
  <c r="M1474" i="5" s="1"/>
  <c r="F1475" i="5" s="1"/>
  <c r="K1538" i="5"/>
  <c r="L1538" i="5" s="1"/>
  <c r="M1538" i="5" s="1"/>
  <c r="F1539" i="5" s="1"/>
  <c r="K1636" i="5"/>
  <c r="L1636" i="5" s="1"/>
  <c r="M1636" i="5" s="1"/>
  <c r="F1637" i="5" s="1"/>
  <c r="K1513" i="5"/>
  <c r="L1513" i="5" s="1"/>
  <c r="M1513" i="5" s="1"/>
  <c r="F1514" i="5" s="1"/>
  <c r="K1662" i="5"/>
  <c r="L1662" i="5" s="1"/>
  <c r="M1662" i="5" s="1"/>
  <c r="F1663" i="5" s="1"/>
  <c r="K1665" i="5"/>
  <c r="L1665" i="5" s="1"/>
  <c r="M1665" i="5" s="1"/>
  <c r="F1666" i="5" s="1"/>
  <c r="K1674" i="5"/>
  <c r="L1674" i="5" s="1"/>
  <c r="M1674" i="5" s="1"/>
  <c r="F1675" i="5" s="1"/>
  <c r="K1629" i="5"/>
  <c r="L1629" i="5" s="1"/>
  <c r="M1629" i="5" s="1"/>
  <c r="F1630" i="5" s="1"/>
  <c r="K1672" i="5"/>
  <c r="L1672" i="5" s="1"/>
  <c r="M1672" i="5" s="1"/>
  <c r="F1673" i="5" s="1"/>
  <c r="K1694" i="5"/>
  <c r="L1694" i="5" s="1"/>
  <c r="M1694" i="5" s="1"/>
  <c r="F1695" i="5" s="1"/>
  <c r="K1758" i="5"/>
  <c r="L1758" i="5" s="1"/>
  <c r="M1758" i="5" s="1"/>
  <c r="F1759" i="5" s="1"/>
  <c r="K1709" i="5"/>
  <c r="L1709" i="5" s="1"/>
  <c r="M1709" i="5" s="1"/>
  <c r="F1710" i="5" s="1"/>
  <c r="K1773" i="5"/>
  <c r="L1773" i="5" s="1"/>
  <c r="M1773" i="5" s="1"/>
  <c r="F1774" i="5" s="1"/>
  <c r="K1724" i="5"/>
  <c r="L1724" i="5" s="1"/>
  <c r="M1724" i="5" s="1"/>
  <c r="F1725" i="5" s="1"/>
  <c r="K1788" i="5"/>
  <c r="L1788" i="5" s="1"/>
  <c r="M1788" i="5" s="1"/>
  <c r="F1789" i="5" s="1"/>
  <c r="K1739" i="5"/>
  <c r="L1739" i="5" s="1"/>
  <c r="M1739" i="5" s="1"/>
  <c r="F1740" i="5" s="1"/>
  <c r="K330" i="5"/>
  <c r="L330" i="5" s="1"/>
  <c r="M330" i="5" s="1"/>
  <c r="F331" i="5" s="1"/>
  <c r="K178" i="5"/>
  <c r="L178" i="5" s="1"/>
  <c r="M178" i="5" s="1"/>
  <c r="F179" i="5" s="1"/>
  <c r="H47" i="5"/>
  <c r="N47" i="5" s="1"/>
  <c r="K401" i="5"/>
  <c r="L401" i="5" s="1"/>
  <c r="M401" i="5" s="1"/>
  <c r="F402" i="5" s="1"/>
  <c r="K390" i="5"/>
  <c r="L390" i="5" s="1"/>
  <c r="M390" i="5" s="1"/>
  <c r="F391" i="5" s="1"/>
  <c r="K942" i="5"/>
  <c r="L942" i="5" s="1"/>
  <c r="M942" i="5" s="1"/>
  <c r="F943" i="5" s="1"/>
  <c r="K1648" i="5"/>
  <c r="L1648" i="5" s="1"/>
  <c r="M1648" i="5" s="1"/>
  <c r="F1649" i="5" s="1"/>
  <c r="K204" i="5"/>
  <c r="L204" i="5" s="1"/>
  <c r="M204" i="5" s="1"/>
  <c r="F205" i="5" s="1"/>
  <c r="K90" i="5"/>
  <c r="L90" i="5" s="1"/>
  <c r="M90" i="5" s="1"/>
  <c r="F91" i="5" s="1"/>
  <c r="K154" i="5"/>
  <c r="L154" i="5" s="1"/>
  <c r="M154" i="5" s="1"/>
  <c r="F155" i="5" s="1"/>
  <c r="K252" i="5"/>
  <c r="L252" i="5" s="1"/>
  <c r="M252" i="5" s="1"/>
  <c r="F253" i="5" s="1"/>
  <c r="K33" i="5"/>
  <c r="L33" i="5" s="1"/>
  <c r="M33" i="5" s="1"/>
  <c r="F34" i="5" s="1"/>
  <c r="K97" i="5"/>
  <c r="L97" i="5" s="1"/>
  <c r="M97" i="5" s="1"/>
  <c r="F98" i="5" s="1"/>
  <c r="K161" i="5"/>
  <c r="L161" i="5" s="1"/>
  <c r="M161" i="5" s="1"/>
  <c r="F162" i="5" s="1"/>
  <c r="K300" i="5"/>
  <c r="L300" i="5" s="1"/>
  <c r="M300" i="5" s="1"/>
  <c r="F301" i="5" s="1"/>
  <c r="K521" i="5"/>
  <c r="L521" i="5" s="1"/>
  <c r="M521" i="5" s="1"/>
  <c r="F522" i="5" s="1"/>
  <c r="K76" i="5"/>
  <c r="L76" i="5" s="1"/>
  <c r="M76" i="5" s="1"/>
  <c r="F77" i="5" s="1"/>
  <c r="K140" i="5"/>
  <c r="L140" i="5" s="1"/>
  <c r="M140" i="5" s="1"/>
  <c r="F141" i="5" s="1"/>
  <c r="K309" i="5"/>
  <c r="L309" i="5" s="1"/>
  <c r="M309" i="5" s="1"/>
  <c r="F310" i="5" s="1"/>
  <c r="K284" i="5"/>
  <c r="L284" i="5" s="1"/>
  <c r="M284" i="5" s="1"/>
  <c r="F285" i="5" s="1"/>
  <c r="K27" i="5"/>
  <c r="L27" i="5" s="1"/>
  <c r="M27" i="5" s="1"/>
  <c r="F28" i="5" s="1"/>
  <c r="I27" i="5"/>
  <c r="K91" i="5"/>
  <c r="L91" i="5" s="1"/>
  <c r="M91" i="5" s="1"/>
  <c r="F92" i="5" s="1"/>
  <c r="K155" i="5"/>
  <c r="L155" i="5" s="1"/>
  <c r="M155" i="5" s="1"/>
  <c r="F156" i="5" s="1"/>
  <c r="K363" i="5"/>
  <c r="L363" i="5" s="1"/>
  <c r="M363" i="5" s="1"/>
  <c r="F364" i="5" s="1"/>
  <c r="K393" i="5"/>
  <c r="L393" i="5" s="1"/>
  <c r="M393" i="5" s="1"/>
  <c r="F394" i="5" s="1"/>
  <c r="K187" i="5"/>
  <c r="L187" i="5" s="1"/>
  <c r="M187" i="5" s="1"/>
  <c r="F188" i="5" s="1"/>
  <c r="K251" i="5"/>
  <c r="L251" i="5" s="1"/>
  <c r="M251" i="5" s="1"/>
  <c r="F252" i="5" s="1"/>
  <c r="K315" i="5"/>
  <c r="L315" i="5" s="1"/>
  <c r="M315" i="5" s="1"/>
  <c r="F316" i="5" s="1"/>
  <c r="K477" i="5"/>
  <c r="L477" i="5" s="1"/>
  <c r="M477" i="5" s="1"/>
  <c r="F478" i="5" s="1"/>
  <c r="K376" i="5"/>
  <c r="L376" i="5" s="1"/>
  <c r="M376" i="5" s="1"/>
  <c r="F377" i="5" s="1"/>
  <c r="K440" i="5"/>
  <c r="L440" i="5" s="1"/>
  <c r="M440" i="5" s="1"/>
  <c r="F441" i="5" s="1"/>
  <c r="K504" i="5"/>
  <c r="L504" i="5" s="1"/>
  <c r="M504" i="5" s="1"/>
  <c r="F505" i="5" s="1"/>
  <c r="K586" i="5"/>
  <c r="L586" i="5" s="1"/>
  <c r="M586" i="5" s="1"/>
  <c r="F587" i="5" s="1"/>
  <c r="K431" i="5"/>
  <c r="L431" i="5" s="1"/>
  <c r="M431" i="5" s="1"/>
  <c r="F432" i="5" s="1"/>
  <c r="K495" i="5"/>
  <c r="L495" i="5" s="1"/>
  <c r="M495" i="5" s="1"/>
  <c r="F496" i="5" s="1"/>
  <c r="K666" i="5"/>
  <c r="L666" i="5" s="1"/>
  <c r="M666" i="5" s="1"/>
  <c r="F667" i="5" s="1"/>
  <c r="K378" i="5"/>
  <c r="L378" i="5" s="1"/>
  <c r="M378" i="5" s="1"/>
  <c r="F379" i="5" s="1"/>
  <c r="K442" i="5"/>
  <c r="L442" i="5" s="1"/>
  <c r="M442" i="5" s="1"/>
  <c r="F443" i="5" s="1"/>
  <c r="K506" i="5"/>
  <c r="L506" i="5" s="1"/>
  <c r="M506" i="5" s="1"/>
  <c r="F507" i="5" s="1"/>
  <c r="K728" i="5"/>
  <c r="L728" i="5" s="1"/>
  <c r="M728" i="5" s="1"/>
  <c r="F729" i="5" s="1"/>
  <c r="K541" i="5"/>
  <c r="L541" i="5" s="1"/>
  <c r="M541" i="5" s="1"/>
  <c r="F542" i="5" s="1"/>
  <c r="K605" i="5"/>
  <c r="L605" i="5" s="1"/>
  <c r="M605" i="5" s="1"/>
  <c r="F606" i="5" s="1"/>
  <c r="K669" i="5"/>
  <c r="L669" i="5" s="1"/>
  <c r="M669" i="5" s="1"/>
  <c r="F670" i="5" s="1"/>
  <c r="K708" i="5"/>
  <c r="L708" i="5" s="1"/>
  <c r="M708" i="5" s="1"/>
  <c r="F709" i="5" s="1"/>
  <c r="K564" i="5"/>
  <c r="L564" i="5" s="1"/>
  <c r="M564" i="5" s="1"/>
  <c r="F565" i="5" s="1"/>
  <c r="K628" i="5"/>
  <c r="L628" i="5" s="1"/>
  <c r="M628" i="5" s="1"/>
  <c r="F629" i="5" s="1"/>
  <c r="K692" i="5"/>
  <c r="L692" i="5" s="1"/>
  <c r="M692" i="5" s="1"/>
  <c r="F693" i="5" s="1"/>
  <c r="K523" i="5"/>
  <c r="L523" i="5" s="1"/>
  <c r="M523" i="5" s="1"/>
  <c r="F524" i="5" s="1"/>
  <c r="K587" i="5"/>
  <c r="L587" i="5" s="1"/>
  <c r="M587" i="5" s="1"/>
  <c r="F588" i="5" s="1"/>
  <c r="K651" i="5"/>
  <c r="L651" i="5" s="1"/>
  <c r="M651" i="5" s="1"/>
  <c r="F652" i="5" s="1"/>
  <c r="K963" i="5"/>
  <c r="L963" i="5" s="1"/>
  <c r="M963" i="5" s="1"/>
  <c r="F964" i="5" s="1"/>
  <c r="K741" i="5"/>
  <c r="L741" i="5" s="1"/>
  <c r="M741" i="5" s="1"/>
  <c r="F742" i="5" s="1"/>
  <c r="K805" i="5"/>
  <c r="L805" i="5" s="1"/>
  <c r="M805" i="5" s="1"/>
  <c r="F806" i="5" s="1"/>
  <c r="K911" i="5"/>
  <c r="L911" i="5" s="1"/>
  <c r="M911" i="5" s="1"/>
  <c r="F912" i="5" s="1"/>
  <c r="K933" i="5"/>
  <c r="L933" i="5" s="1"/>
  <c r="M933" i="5" s="1"/>
  <c r="F934" i="5" s="1"/>
  <c r="K784" i="5"/>
  <c r="L784" i="5" s="1"/>
  <c r="M784" i="5" s="1"/>
  <c r="F785" i="5" s="1"/>
  <c r="K848" i="5"/>
  <c r="L848" i="5" s="1"/>
  <c r="M848" i="5" s="1"/>
  <c r="F849" i="5" s="1"/>
  <c r="K870" i="5"/>
  <c r="L870" i="5" s="1"/>
  <c r="M870" i="5" s="1"/>
  <c r="F871" i="5" s="1"/>
  <c r="K715" i="5"/>
  <c r="L715" i="5" s="1"/>
  <c r="M715" i="5" s="1"/>
  <c r="F716" i="5" s="1"/>
  <c r="K779" i="5"/>
  <c r="L779" i="5" s="1"/>
  <c r="M779" i="5" s="1"/>
  <c r="F780" i="5" s="1"/>
  <c r="K843" i="5"/>
  <c r="L843" i="5" s="1"/>
  <c r="M843" i="5" s="1"/>
  <c r="F844" i="5" s="1"/>
  <c r="K1316" i="5"/>
  <c r="L1316" i="5" s="1"/>
  <c r="M1316" i="5" s="1"/>
  <c r="F1317" i="5" s="1"/>
  <c r="K1045" i="5"/>
  <c r="L1045" i="5" s="1"/>
  <c r="M1045" i="5" s="1"/>
  <c r="F1046" i="5" s="1"/>
  <c r="K930" i="5"/>
  <c r="L930" i="5" s="1"/>
  <c r="M930" i="5" s="1"/>
  <c r="F931" i="5" s="1"/>
  <c r="K994" i="5"/>
  <c r="L994" i="5" s="1"/>
  <c r="M994" i="5" s="1"/>
  <c r="F995" i="5" s="1"/>
  <c r="K1049" i="5"/>
  <c r="L1049" i="5" s="1"/>
  <c r="M1049" i="5" s="1"/>
  <c r="F1050" i="5" s="1"/>
  <c r="K868" i="5"/>
  <c r="L868" i="5" s="1"/>
  <c r="M868" i="5" s="1"/>
  <c r="F869" i="5" s="1"/>
  <c r="K932" i="5"/>
  <c r="L932" i="5" s="1"/>
  <c r="M932" i="5" s="1"/>
  <c r="F933" i="5" s="1"/>
  <c r="K996" i="5"/>
  <c r="L996" i="5" s="1"/>
  <c r="M996" i="5" s="1"/>
  <c r="F997" i="5" s="1"/>
  <c r="K1200" i="5"/>
  <c r="L1200" i="5" s="1"/>
  <c r="M1200" i="5" s="1"/>
  <c r="F1201" i="5" s="1"/>
  <c r="K1248" i="5"/>
  <c r="L1248" i="5" s="1"/>
  <c r="M1248" i="5" s="1"/>
  <c r="F1249" i="5" s="1"/>
  <c r="K1180" i="5"/>
  <c r="L1180" i="5" s="1"/>
  <c r="M1180" i="5" s="1"/>
  <c r="F1181" i="5" s="1"/>
  <c r="K1080" i="5"/>
  <c r="L1080" i="5" s="1"/>
  <c r="M1080" i="5" s="1"/>
  <c r="F1081" i="5" s="1"/>
  <c r="K1220" i="5"/>
  <c r="L1220" i="5" s="1"/>
  <c r="M1220" i="5" s="1"/>
  <c r="F1221" i="5" s="1"/>
  <c r="K1051" i="5"/>
  <c r="L1051" i="5" s="1"/>
  <c r="M1051" i="5" s="1"/>
  <c r="F1052" i="5" s="1"/>
  <c r="K1212" i="5"/>
  <c r="L1212" i="5" s="1"/>
  <c r="M1212" i="5" s="1"/>
  <c r="F1213" i="5" s="1"/>
  <c r="K1135" i="5"/>
  <c r="L1135" i="5" s="1"/>
  <c r="M1135" i="5" s="1"/>
  <c r="F1136" i="5" s="1"/>
  <c r="K1199" i="5"/>
  <c r="L1199" i="5" s="1"/>
  <c r="M1199" i="5" s="1"/>
  <c r="F1200" i="5" s="1"/>
  <c r="K1286" i="5"/>
  <c r="L1286" i="5" s="1"/>
  <c r="M1286" i="5" s="1"/>
  <c r="F1287" i="5" s="1"/>
  <c r="K1376" i="5"/>
  <c r="L1376" i="5" s="1"/>
  <c r="M1376" i="5" s="1"/>
  <c r="F1377" i="5" s="1"/>
  <c r="K1150" i="5"/>
  <c r="L1150" i="5" s="1"/>
  <c r="M1150" i="5" s="1"/>
  <c r="F1151" i="5" s="1"/>
  <c r="K1214" i="5"/>
  <c r="L1214" i="5" s="1"/>
  <c r="M1214" i="5" s="1"/>
  <c r="F1215" i="5" s="1"/>
  <c r="K1280" i="5"/>
  <c r="L1280" i="5" s="1"/>
  <c r="M1280" i="5" s="1"/>
  <c r="F1281" i="5" s="1"/>
  <c r="K1145" i="5"/>
  <c r="L1145" i="5" s="1"/>
  <c r="M1145" i="5" s="1"/>
  <c r="F1146" i="5" s="1"/>
  <c r="K1209" i="5"/>
  <c r="L1209" i="5" s="1"/>
  <c r="M1209" i="5" s="1"/>
  <c r="F1210" i="5" s="1"/>
  <c r="K1295" i="5"/>
  <c r="L1295" i="5" s="1"/>
  <c r="M1295" i="5" s="1"/>
  <c r="F1296" i="5" s="1"/>
  <c r="K1347" i="5"/>
  <c r="L1347" i="5" s="1"/>
  <c r="M1347" i="5" s="1"/>
  <c r="F1348" i="5" s="1"/>
  <c r="K1378" i="5"/>
  <c r="L1378" i="5" s="1"/>
  <c r="M1378" i="5" s="1"/>
  <c r="F1379" i="5" s="1"/>
  <c r="K1354" i="5"/>
  <c r="L1354" i="5" s="1"/>
  <c r="M1354" i="5" s="1"/>
  <c r="F1355" i="5" s="1"/>
  <c r="K1543" i="5"/>
  <c r="L1543" i="5" s="1"/>
  <c r="M1543" i="5" s="1"/>
  <c r="F1544" i="5" s="1"/>
  <c r="K1309" i="5"/>
  <c r="L1309" i="5" s="1"/>
  <c r="M1309" i="5" s="1"/>
  <c r="F1310" i="5" s="1"/>
  <c r="K1400" i="5"/>
  <c r="L1400" i="5" s="1"/>
  <c r="M1400" i="5" s="1"/>
  <c r="F1401" i="5" s="1"/>
  <c r="K1408" i="5"/>
  <c r="L1408" i="5" s="1"/>
  <c r="M1408" i="5" s="1"/>
  <c r="F1409" i="5" s="1"/>
  <c r="K1475" i="5"/>
  <c r="L1475" i="5" s="1"/>
  <c r="M1475" i="5" s="1"/>
  <c r="F1476" i="5" s="1"/>
  <c r="K1407" i="5"/>
  <c r="L1407" i="5" s="1"/>
  <c r="M1407" i="5" s="1"/>
  <c r="F1408" i="5" s="1"/>
  <c r="K1500" i="5"/>
  <c r="L1500" i="5" s="1"/>
  <c r="M1500" i="5" s="1"/>
  <c r="F1501" i="5" s="1"/>
  <c r="K1548" i="5"/>
  <c r="L1548" i="5" s="1"/>
  <c r="M1548" i="5" s="1"/>
  <c r="F1549" i="5" s="1"/>
  <c r="K1438" i="5"/>
  <c r="L1438" i="5" s="1"/>
  <c r="M1438" i="5" s="1"/>
  <c r="F1439" i="5" s="1"/>
  <c r="K1527" i="5"/>
  <c r="L1527" i="5" s="1"/>
  <c r="M1527" i="5" s="1"/>
  <c r="F1528" i="5" s="1"/>
  <c r="K1478" i="5"/>
  <c r="L1478" i="5" s="1"/>
  <c r="M1478" i="5" s="1"/>
  <c r="F1479" i="5" s="1"/>
  <c r="K1542" i="5"/>
  <c r="L1542" i="5" s="1"/>
  <c r="M1542" i="5" s="1"/>
  <c r="F1543" i="5" s="1"/>
  <c r="K1604" i="5"/>
  <c r="L1604" i="5" s="1"/>
  <c r="M1604" i="5" s="1"/>
  <c r="F1605" i="5" s="1"/>
  <c r="K1517" i="5"/>
  <c r="L1517" i="5" s="1"/>
  <c r="M1517" i="5" s="1"/>
  <c r="F1518" i="5" s="1"/>
  <c r="K1670" i="5"/>
  <c r="L1670" i="5" s="1"/>
  <c r="M1670" i="5" s="1"/>
  <c r="F1671" i="5" s="1"/>
  <c r="K1673" i="5"/>
  <c r="L1673" i="5" s="1"/>
  <c r="M1673" i="5" s="1"/>
  <c r="F1674" i="5" s="1"/>
  <c r="K1682" i="5"/>
  <c r="L1682" i="5" s="1"/>
  <c r="M1682" i="5" s="1"/>
  <c r="F1683" i="5" s="1"/>
  <c r="K1632" i="5"/>
  <c r="L1632" i="5" s="1"/>
  <c r="M1632" i="5" s="1"/>
  <c r="F1633" i="5" s="1"/>
  <c r="K1676" i="5"/>
  <c r="L1676" i="5" s="1"/>
  <c r="M1676" i="5" s="1"/>
  <c r="F1677" i="5" s="1"/>
  <c r="K1698" i="5"/>
  <c r="L1698" i="5" s="1"/>
  <c r="M1698" i="5" s="1"/>
  <c r="F1699" i="5" s="1"/>
  <c r="K1762" i="5"/>
  <c r="L1762" i="5" s="1"/>
  <c r="M1762" i="5" s="1"/>
  <c r="F1763" i="5" s="1"/>
  <c r="K1713" i="5"/>
  <c r="L1713" i="5" s="1"/>
  <c r="M1713" i="5" s="1"/>
  <c r="F1714" i="5" s="1"/>
  <c r="K1777" i="5"/>
  <c r="L1777" i="5" s="1"/>
  <c r="M1777" i="5" s="1"/>
  <c r="F1778" i="5" s="1"/>
  <c r="K1728" i="5"/>
  <c r="L1728" i="5" s="1"/>
  <c r="M1728" i="5" s="1"/>
  <c r="F1729" i="5" s="1"/>
  <c r="K1792" i="5"/>
  <c r="L1792" i="5" s="1"/>
  <c r="M1792" i="5" s="1"/>
  <c r="F1793" i="5" s="1"/>
  <c r="K1743" i="5"/>
  <c r="L1743" i="5" s="1"/>
  <c r="M1743" i="5" s="1"/>
  <c r="F1744" i="5" s="1"/>
  <c r="K273" i="5"/>
  <c r="L273" i="5" s="1"/>
  <c r="M273" i="5" s="1"/>
  <c r="F274" i="5" s="1"/>
  <c r="I273" i="5"/>
  <c r="K193" i="5"/>
  <c r="L193" i="5" s="1"/>
  <c r="M193" i="5" s="1"/>
  <c r="F194" i="5" s="1"/>
  <c r="K443" i="5"/>
  <c r="L443" i="5" s="1"/>
  <c r="M443" i="5" s="1"/>
  <c r="F444" i="5" s="1"/>
  <c r="K854" i="5"/>
  <c r="L854" i="5" s="1"/>
  <c r="M854" i="5" s="1"/>
  <c r="F855" i="5" s="1"/>
  <c r="K1581" i="5"/>
  <c r="L1581" i="5" s="1"/>
  <c r="M1581" i="5" s="1"/>
  <c r="F1582" i="5" s="1"/>
  <c r="J615" i="5"/>
  <c r="K220" i="5"/>
  <c r="L220" i="5" s="1"/>
  <c r="M220" i="5" s="1"/>
  <c r="F221" i="5" s="1"/>
  <c r="K212" i="5"/>
  <c r="L212" i="5" s="1"/>
  <c r="M212" i="5" s="1"/>
  <c r="F213" i="5" s="1"/>
  <c r="K94" i="5"/>
  <c r="L94" i="5" s="1"/>
  <c r="M94" i="5" s="1"/>
  <c r="F95" i="5" s="1"/>
  <c r="K158" i="5"/>
  <c r="L158" i="5" s="1"/>
  <c r="M158" i="5" s="1"/>
  <c r="F159" i="5" s="1"/>
  <c r="K269" i="5"/>
  <c r="L269" i="5" s="1"/>
  <c r="M269" i="5" s="1"/>
  <c r="F270" i="5" s="1"/>
  <c r="K37" i="5"/>
  <c r="L37" i="5" s="1"/>
  <c r="M37" i="5" s="1"/>
  <c r="F38" i="5" s="1"/>
  <c r="K101" i="5"/>
  <c r="L101" i="5" s="1"/>
  <c r="M101" i="5" s="1"/>
  <c r="F102" i="5" s="1"/>
  <c r="K165" i="5"/>
  <c r="L165" i="5" s="1"/>
  <c r="M165" i="5" s="1"/>
  <c r="F166" i="5" s="1"/>
  <c r="K317" i="5"/>
  <c r="L317" i="5" s="1"/>
  <c r="M317" i="5" s="1"/>
  <c r="F318" i="5" s="1"/>
  <c r="K546" i="5"/>
  <c r="L546" i="5" s="1"/>
  <c r="M546" i="5" s="1"/>
  <c r="F547" i="5" s="1"/>
  <c r="K80" i="5"/>
  <c r="L80" i="5" s="1"/>
  <c r="M80" i="5" s="1"/>
  <c r="F81" i="5" s="1"/>
  <c r="K144" i="5"/>
  <c r="L144" i="5" s="1"/>
  <c r="M144" i="5" s="1"/>
  <c r="F145" i="5" s="1"/>
  <c r="K318" i="5"/>
  <c r="L318" i="5" s="1"/>
  <c r="M318" i="5" s="1"/>
  <c r="F319" i="5" s="1"/>
  <c r="K301" i="5"/>
  <c r="L301" i="5" s="1"/>
  <c r="M301" i="5" s="1"/>
  <c r="F302" i="5" s="1"/>
  <c r="K31" i="5"/>
  <c r="L31" i="5" s="1"/>
  <c r="M31" i="5" s="1"/>
  <c r="F32" i="5" s="1"/>
  <c r="K95" i="5"/>
  <c r="L95" i="5" s="1"/>
  <c r="M95" i="5" s="1"/>
  <c r="F96" i="5" s="1"/>
  <c r="K159" i="5"/>
  <c r="L159" i="5" s="1"/>
  <c r="M159" i="5" s="1"/>
  <c r="F160" i="5" s="1"/>
  <c r="K365" i="5"/>
  <c r="L365" i="5" s="1"/>
  <c r="M365" i="5" s="1"/>
  <c r="F366" i="5" s="1"/>
  <c r="K397" i="5"/>
  <c r="L397" i="5" s="1"/>
  <c r="M397" i="5" s="1"/>
  <c r="F398" i="5" s="1"/>
  <c r="K191" i="5"/>
  <c r="L191" i="5" s="1"/>
  <c r="M191" i="5" s="1"/>
  <c r="F192" i="5" s="1"/>
  <c r="K255" i="5"/>
  <c r="L255" i="5" s="1"/>
  <c r="M255" i="5" s="1"/>
  <c r="F256" i="5" s="1"/>
  <c r="K319" i="5"/>
  <c r="L319" i="5" s="1"/>
  <c r="M319" i="5" s="1"/>
  <c r="F320" i="5" s="1"/>
  <c r="K493" i="5"/>
  <c r="L493" i="5" s="1"/>
  <c r="M493" i="5" s="1"/>
  <c r="F494" i="5" s="1"/>
  <c r="K380" i="5"/>
  <c r="L380" i="5" s="1"/>
  <c r="M380" i="5" s="1"/>
  <c r="F381" i="5" s="1"/>
  <c r="K444" i="5"/>
  <c r="L444" i="5" s="1"/>
  <c r="M444" i="5" s="1"/>
  <c r="F445" i="5" s="1"/>
  <c r="K508" i="5"/>
  <c r="L508" i="5" s="1"/>
  <c r="M508" i="5" s="1"/>
  <c r="F509" i="5" s="1"/>
  <c r="K846" i="5"/>
  <c r="L846" i="5" s="1"/>
  <c r="M846" i="5" s="1"/>
  <c r="F847" i="5" s="1"/>
  <c r="K435" i="5"/>
  <c r="L435" i="5" s="1"/>
  <c r="M435" i="5" s="1"/>
  <c r="F436" i="5" s="1"/>
  <c r="K499" i="5"/>
  <c r="L499" i="5" s="1"/>
  <c r="M499" i="5" s="1"/>
  <c r="F500" i="5" s="1"/>
  <c r="K682" i="5"/>
  <c r="L682" i="5" s="1"/>
  <c r="M682" i="5" s="1"/>
  <c r="F683" i="5" s="1"/>
  <c r="K382" i="5"/>
  <c r="L382" i="5" s="1"/>
  <c r="M382" i="5" s="1"/>
  <c r="F383" i="5" s="1"/>
  <c r="K446" i="5"/>
  <c r="L446" i="5" s="1"/>
  <c r="M446" i="5" s="1"/>
  <c r="F447" i="5" s="1"/>
  <c r="K510" i="5"/>
  <c r="L510" i="5" s="1"/>
  <c r="M510" i="5" s="1"/>
  <c r="F511" i="5" s="1"/>
  <c r="K794" i="5"/>
  <c r="L794" i="5" s="1"/>
  <c r="M794" i="5" s="1"/>
  <c r="F795" i="5" s="1"/>
  <c r="K545" i="5"/>
  <c r="L545" i="5" s="1"/>
  <c r="M545" i="5" s="1"/>
  <c r="F546" i="5" s="1"/>
  <c r="K609" i="5"/>
  <c r="L609" i="5" s="1"/>
  <c r="M609" i="5" s="1"/>
  <c r="F610" i="5" s="1"/>
  <c r="K673" i="5"/>
  <c r="L673" i="5" s="1"/>
  <c r="M673" i="5" s="1"/>
  <c r="F674" i="5" s="1"/>
  <c r="K717" i="5"/>
  <c r="L717" i="5" s="1"/>
  <c r="M717" i="5" s="1"/>
  <c r="F718" i="5" s="1"/>
  <c r="K568" i="5"/>
  <c r="L568" i="5" s="1"/>
  <c r="M568" i="5" s="1"/>
  <c r="F569" i="5" s="1"/>
  <c r="K632" i="5"/>
  <c r="L632" i="5" s="1"/>
  <c r="M632" i="5" s="1"/>
  <c r="F633" i="5" s="1"/>
  <c r="K790" i="5"/>
  <c r="L790" i="5" s="1"/>
  <c r="M790" i="5" s="1"/>
  <c r="F791" i="5" s="1"/>
  <c r="K527" i="5"/>
  <c r="L527" i="5" s="1"/>
  <c r="M527" i="5" s="1"/>
  <c r="F528" i="5" s="1"/>
  <c r="K591" i="5"/>
  <c r="L591" i="5" s="1"/>
  <c r="M591" i="5" s="1"/>
  <c r="F592" i="5" s="1"/>
  <c r="K655" i="5"/>
  <c r="L655" i="5" s="1"/>
  <c r="M655" i="5" s="1"/>
  <c r="F656" i="5" s="1"/>
  <c r="K696" i="5"/>
  <c r="L696" i="5" s="1"/>
  <c r="M696" i="5" s="1"/>
  <c r="F697" i="5" s="1"/>
  <c r="K745" i="5"/>
  <c r="L745" i="5" s="1"/>
  <c r="M745" i="5" s="1"/>
  <c r="F746" i="5" s="1"/>
  <c r="K809" i="5"/>
  <c r="L809" i="5" s="1"/>
  <c r="M809" i="5" s="1"/>
  <c r="F810" i="5" s="1"/>
  <c r="K927" i="5"/>
  <c r="L927" i="5" s="1"/>
  <c r="M927" i="5" s="1"/>
  <c r="F928" i="5" s="1"/>
  <c r="K949" i="5"/>
  <c r="L949" i="5" s="1"/>
  <c r="M949" i="5" s="1"/>
  <c r="F950" i="5" s="1"/>
  <c r="K788" i="5"/>
  <c r="L788" i="5" s="1"/>
  <c r="M788" i="5" s="1"/>
  <c r="F789" i="5" s="1"/>
  <c r="K857" i="5"/>
  <c r="L857" i="5" s="1"/>
  <c r="M857" i="5" s="1"/>
  <c r="F858" i="5" s="1"/>
  <c r="K886" i="5"/>
  <c r="L886" i="5" s="1"/>
  <c r="M886" i="5" s="1"/>
  <c r="F887" i="5" s="1"/>
  <c r="K719" i="5"/>
  <c r="L719" i="5" s="1"/>
  <c r="M719" i="5" s="1"/>
  <c r="F720" i="5" s="1"/>
  <c r="K783" i="5"/>
  <c r="L783" i="5" s="1"/>
  <c r="M783" i="5" s="1"/>
  <c r="F784" i="5" s="1"/>
  <c r="K847" i="5"/>
  <c r="L847" i="5" s="1"/>
  <c r="M847" i="5" s="1"/>
  <c r="F848" i="5" s="1"/>
  <c r="K862" i="5"/>
  <c r="L862" i="5" s="1"/>
  <c r="M862" i="5" s="1"/>
  <c r="F863" i="5" s="1"/>
  <c r="K1052" i="5"/>
  <c r="L1052" i="5" s="1"/>
  <c r="M1052" i="5" s="1"/>
  <c r="F1053" i="5" s="1"/>
  <c r="K934" i="5"/>
  <c r="L934" i="5" s="1"/>
  <c r="M934" i="5" s="1"/>
  <c r="F935" i="5" s="1"/>
  <c r="K998" i="5"/>
  <c r="L998" i="5" s="1"/>
  <c r="M998" i="5" s="1"/>
  <c r="F999" i="5" s="1"/>
  <c r="K1066" i="5"/>
  <c r="L1066" i="5" s="1"/>
  <c r="M1066" i="5" s="1"/>
  <c r="F1067" i="5" s="1"/>
  <c r="K872" i="5"/>
  <c r="L872" i="5" s="1"/>
  <c r="M872" i="5" s="1"/>
  <c r="F873" i="5" s="1"/>
  <c r="K936" i="5"/>
  <c r="L936" i="5" s="1"/>
  <c r="M936" i="5" s="1"/>
  <c r="F937" i="5" s="1"/>
  <c r="K1000" i="5"/>
  <c r="L1000" i="5" s="1"/>
  <c r="M1000" i="5" s="1"/>
  <c r="F1001" i="5" s="1"/>
  <c r="K1389" i="5"/>
  <c r="L1389" i="5" s="1"/>
  <c r="M1389" i="5" s="1"/>
  <c r="F1390" i="5" s="1"/>
  <c r="K1271" i="5"/>
  <c r="L1271" i="5" s="1"/>
  <c r="M1271" i="5" s="1"/>
  <c r="F1272" i="5" s="1"/>
  <c r="K1244" i="5"/>
  <c r="L1244" i="5" s="1"/>
  <c r="M1244" i="5" s="1"/>
  <c r="F1245" i="5" s="1"/>
  <c r="K1084" i="5"/>
  <c r="L1084" i="5" s="1"/>
  <c r="M1084" i="5" s="1"/>
  <c r="F1085" i="5" s="1"/>
  <c r="K1115" i="5"/>
  <c r="L1115" i="5" s="1"/>
  <c r="M1115" i="5" s="1"/>
  <c r="F1116" i="5" s="1"/>
  <c r="K1055" i="5"/>
  <c r="L1055" i="5" s="1"/>
  <c r="M1055" i="5" s="1"/>
  <c r="F1056" i="5" s="1"/>
  <c r="K1279" i="5"/>
  <c r="L1279" i="5" s="1"/>
  <c r="M1279" i="5" s="1"/>
  <c r="F1280" i="5" s="1"/>
  <c r="K1139" i="5"/>
  <c r="L1139" i="5" s="1"/>
  <c r="M1139" i="5" s="1"/>
  <c r="F1140" i="5" s="1"/>
  <c r="K1203" i="5"/>
  <c r="L1203" i="5" s="1"/>
  <c r="M1203" i="5" s="1"/>
  <c r="F1204" i="5" s="1"/>
  <c r="K1292" i="5"/>
  <c r="L1292" i="5" s="1"/>
  <c r="M1292" i="5" s="1"/>
  <c r="F1293" i="5" s="1"/>
  <c r="K1445" i="5"/>
  <c r="L1445" i="5" s="1"/>
  <c r="M1445" i="5" s="1"/>
  <c r="F1446" i="5" s="1"/>
  <c r="K1154" i="5"/>
  <c r="L1154" i="5" s="1"/>
  <c r="M1154" i="5" s="1"/>
  <c r="F1155" i="5" s="1"/>
  <c r="K1218" i="5"/>
  <c r="L1218" i="5" s="1"/>
  <c r="M1218" i="5" s="1"/>
  <c r="F1219" i="5" s="1"/>
  <c r="K1290" i="5"/>
  <c r="L1290" i="5" s="1"/>
  <c r="M1290" i="5" s="1"/>
  <c r="F1291" i="5" s="1"/>
  <c r="K1149" i="5"/>
  <c r="L1149" i="5" s="1"/>
  <c r="M1149" i="5" s="1"/>
  <c r="F1150" i="5" s="1"/>
  <c r="K1213" i="5"/>
  <c r="L1213" i="5" s="1"/>
  <c r="M1213" i="5" s="1"/>
  <c r="F1214" i="5" s="1"/>
  <c r="K1300" i="5"/>
  <c r="L1300" i="5" s="1"/>
  <c r="M1300" i="5" s="1"/>
  <c r="F1301" i="5" s="1"/>
  <c r="K1351" i="5"/>
  <c r="L1351" i="5" s="1"/>
  <c r="M1351" i="5" s="1"/>
  <c r="F1352" i="5" s="1"/>
  <c r="K1396" i="5"/>
  <c r="L1396" i="5" s="1"/>
  <c r="M1396" i="5" s="1"/>
  <c r="F1397" i="5" s="1"/>
  <c r="K1358" i="5"/>
  <c r="L1358" i="5" s="1"/>
  <c r="M1358" i="5" s="1"/>
  <c r="F1359" i="5" s="1"/>
  <c r="K1369" i="5"/>
  <c r="L1369" i="5" s="1"/>
  <c r="M1369" i="5" s="1"/>
  <c r="F1370" i="5" s="1"/>
  <c r="K1313" i="5"/>
  <c r="L1313" i="5" s="1"/>
  <c r="M1313" i="5" s="1"/>
  <c r="F1314" i="5" s="1"/>
  <c r="K1433" i="5"/>
  <c r="L1433" i="5" s="1"/>
  <c r="M1433" i="5" s="1"/>
  <c r="F1434" i="5" s="1"/>
  <c r="K1412" i="5"/>
  <c r="L1412" i="5" s="1"/>
  <c r="M1412" i="5" s="1"/>
  <c r="F1413" i="5" s="1"/>
  <c r="K1480" i="5"/>
  <c r="L1480" i="5" s="1"/>
  <c r="M1480" i="5" s="1"/>
  <c r="F1481" i="5" s="1"/>
  <c r="K1411" i="5"/>
  <c r="L1411" i="5" s="1"/>
  <c r="M1411" i="5" s="1"/>
  <c r="F1412" i="5" s="1"/>
  <c r="K1508" i="5"/>
  <c r="L1508" i="5" s="1"/>
  <c r="M1508" i="5" s="1"/>
  <c r="F1509" i="5" s="1"/>
  <c r="K1563" i="5"/>
  <c r="L1563" i="5" s="1"/>
  <c r="M1563" i="5" s="1"/>
  <c r="F1564" i="5" s="1"/>
  <c r="K1442" i="5"/>
  <c r="L1442" i="5" s="1"/>
  <c r="M1442" i="5" s="1"/>
  <c r="F1443" i="5" s="1"/>
  <c r="K1647" i="5"/>
  <c r="L1647" i="5" s="1"/>
  <c r="M1647" i="5" s="1"/>
  <c r="F1648" i="5" s="1"/>
  <c r="K1482" i="5"/>
  <c r="L1482" i="5" s="1"/>
  <c r="M1482" i="5" s="1"/>
  <c r="F1483" i="5" s="1"/>
  <c r="K1546" i="5"/>
  <c r="L1546" i="5" s="1"/>
  <c r="M1546" i="5" s="1"/>
  <c r="F1547" i="5" s="1"/>
  <c r="K1588" i="5"/>
  <c r="L1588" i="5" s="1"/>
  <c r="M1588" i="5" s="1"/>
  <c r="F1589" i="5" s="1"/>
  <c r="K1521" i="5"/>
  <c r="L1521" i="5" s="1"/>
  <c r="M1521" i="5" s="1"/>
  <c r="F1522" i="5" s="1"/>
  <c r="K1678" i="5"/>
  <c r="L1678" i="5" s="1"/>
  <c r="M1678" i="5" s="1"/>
  <c r="F1679" i="5" s="1"/>
  <c r="K1681" i="5"/>
  <c r="L1681" i="5" s="1"/>
  <c r="M1681" i="5" s="1"/>
  <c r="F1682" i="5" s="1"/>
  <c r="K1639" i="5"/>
  <c r="L1639" i="5" s="1"/>
  <c r="M1639" i="5" s="1"/>
  <c r="F1640" i="5" s="1"/>
  <c r="K1634" i="5"/>
  <c r="L1634" i="5" s="1"/>
  <c r="M1634" i="5" s="1"/>
  <c r="F1635" i="5" s="1"/>
  <c r="K1680" i="5"/>
  <c r="L1680" i="5" s="1"/>
  <c r="M1680" i="5" s="1"/>
  <c r="F1681" i="5" s="1"/>
  <c r="K1702" i="5"/>
  <c r="L1702" i="5" s="1"/>
  <c r="M1702" i="5" s="1"/>
  <c r="F1703" i="5" s="1"/>
  <c r="K1766" i="5"/>
  <c r="L1766" i="5" s="1"/>
  <c r="M1766" i="5" s="1"/>
  <c r="F1767" i="5" s="1"/>
  <c r="K1717" i="5"/>
  <c r="L1717" i="5" s="1"/>
  <c r="M1717" i="5" s="1"/>
  <c r="F1718" i="5" s="1"/>
  <c r="K1781" i="5"/>
  <c r="L1781" i="5" s="1"/>
  <c r="M1781" i="5" s="1"/>
  <c r="F1782" i="5" s="1"/>
  <c r="K1732" i="5"/>
  <c r="L1732" i="5" s="1"/>
  <c r="M1732" i="5" s="1"/>
  <c r="F1733" i="5" s="1"/>
  <c r="K1796" i="5"/>
  <c r="L1796" i="5" s="1"/>
  <c r="M1796" i="5" s="1"/>
  <c r="F1797" i="5" s="1"/>
  <c r="K1747" i="5"/>
  <c r="L1747" i="5" s="1"/>
  <c r="M1747" i="5" s="1"/>
  <c r="F1748" i="5" s="1"/>
  <c r="J218" i="5"/>
  <c r="K256" i="5"/>
  <c r="L256" i="5" s="1"/>
  <c r="M256" i="5" s="1"/>
  <c r="F257" i="5" s="1"/>
  <c r="H23" i="5"/>
  <c r="N23" i="5" s="1"/>
  <c r="J22" i="1"/>
  <c r="J22" i="3"/>
  <c r="E34" i="3"/>
  <c r="E50" i="3"/>
  <c r="E66" i="3"/>
  <c r="E82" i="3"/>
  <c r="E98" i="3"/>
  <c r="E114" i="3"/>
  <c r="E130" i="3"/>
  <c r="E146" i="3"/>
  <c r="E162" i="3"/>
  <c r="E178" i="3"/>
  <c r="E194" i="3"/>
  <c r="E210" i="3"/>
  <c r="E226" i="3"/>
  <c r="E242" i="3"/>
  <c r="E258" i="3"/>
  <c r="E274" i="3"/>
  <c r="E290" i="3"/>
  <c r="E306" i="3"/>
  <c r="E322" i="3"/>
  <c r="E338" i="3"/>
  <c r="E354" i="3"/>
  <c r="E370" i="3"/>
  <c r="E386" i="3"/>
  <c r="E402" i="3"/>
  <c r="E418" i="3"/>
  <c r="E434" i="3"/>
  <c r="E450" i="3"/>
  <c r="E466" i="3"/>
  <c r="E482" i="3"/>
  <c r="E498" i="3"/>
  <c r="E514" i="3"/>
  <c r="E530" i="3"/>
  <c r="E546" i="3"/>
  <c r="E562" i="3"/>
  <c r="E578" i="3"/>
  <c r="E594" i="3"/>
  <c r="E610" i="3"/>
  <c r="E626" i="3"/>
  <c r="E642" i="3"/>
  <c r="E658" i="3"/>
  <c r="E674" i="3"/>
  <c r="E690" i="3"/>
  <c r="E706" i="3"/>
  <c r="E722" i="3"/>
  <c r="E738" i="3"/>
  <c r="E754" i="3"/>
  <c r="E770" i="3"/>
  <c r="E786" i="3"/>
  <c r="E802" i="3"/>
  <c r="E818" i="3"/>
  <c r="E834" i="3"/>
  <c r="E850" i="3"/>
  <c r="E866" i="3"/>
  <c r="E882" i="3"/>
  <c r="E898" i="3"/>
  <c r="E914" i="3"/>
  <c r="E930" i="3"/>
  <c r="E946" i="3"/>
  <c r="E962" i="3"/>
  <c r="E978" i="3"/>
  <c r="E994" i="3"/>
  <c r="E1010" i="3"/>
  <c r="E1026" i="3"/>
  <c r="E1042" i="3"/>
  <c r="E1058" i="3"/>
  <c r="E1074" i="3"/>
  <c r="E1090" i="3"/>
  <c r="E1106" i="3"/>
  <c r="E1122" i="3"/>
  <c r="E1138" i="3"/>
  <c r="E1154" i="3"/>
  <c r="E1170" i="3"/>
  <c r="E1186" i="3"/>
  <c r="E1202" i="3"/>
  <c r="E1218" i="3"/>
  <c r="E1234" i="3"/>
  <c r="E1250" i="3"/>
  <c r="E1266" i="3"/>
  <c r="E1282" i="3"/>
  <c r="E1298" i="3"/>
  <c r="E1314" i="3"/>
  <c r="E1330" i="3"/>
  <c r="E1346" i="3"/>
  <c r="E1362" i="3"/>
  <c r="E1378" i="3"/>
  <c r="E1394" i="3"/>
  <c r="E1410" i="3"/>
  <c r="E1426" i="3"/>
  <c r="E1442" i="3"/>
  <c r="E1458" i="3"/>
  <c r="E1474" i="3"/>
  <c r="E1490" i="3"/>
  <c r="E1506" i="3"/>
  <c r="E1522" i="3"/>
  <c r="E1538" i="3"/>
  <c r="E1554" i="3"/>
  <c r="E1570" i="3"/>
  <c r="E1586" i="3"/>
  <c r="E1602" i="3"/>
  <c r="E1618" i="3"/>
  <c r="E1634" i="3"/>
  <c r="E1650" i="3"/>
  <c r="E1666" i="3"/>
  <c r="E1682" i="3"/>
  <c r="E1698" i="3"/>
  <c r="E1714" i="3"/>
  <c r="E1730" i="3"/>
  <c r="E1746" i="3"/>
  <c r="E1762" i="3"/>
  <c r="E1778" i="3"/>
  <c r="E1794" i="3"/>
  <c r="E35" i="3"/>
  <c r="E51" i="3"/>
  <c r="E67" i="3"/>
  <c r="E83" i="3"/>
  <c r="E99" i="3"/>
  <c r="E115" i="3"/>
  <c r="E131" i="3"/>
  <c r="E147" i="3"/>
  <c r="E163" i="3"/>
  <c r="E179" i="3"/>
  <c r="E195" i="3"/>
  <c r="E211" i="3"/>
  <c r="E227" i="3"/>
  <c r="E243" i="3"/>
  <c r="E259" i="3"/>
  <c r="E275" i="3"/>
  <c r="E291" i="3"/>
  <c r="E307" i="3"/>
  <c r="E323" i="3"/>
  <c r="E339" i="3"/>
  <c r="E355" i="3"/>
  <c r="E371" i="3"/>
  <c r="E387" i="3"/>
  <c r="E403" i="3"/>
  <c r="E419" i="3"/>
  <c r="E435" i="3"/>
  <c r="E451" i="3"/>
  <c r="E467" i="3"/>
  <c r="E483" i="3"/>
  <c r="E499" i="3"/>
  <c r="E515" i="3"/>
  <c r="E531" i="3"/>
  <c r="E547" i="3"/>
  <c r="E563" i="3"/>
  <c r="E579" i="3"/>
  <c r="E595" i="3"/>
  <c r="E611" i="3"/>
  <c r="E627" i="3"/>
  <c r="E643" i="3"/>
  <c r="E659" i="3"/>
  <c r="E675" i="3"/>
  <c r="E691" i="3"/>
  <c r="E707" i="3"/>
  <c r="E723" i="3"/>
  <c r="E739" i="3"/>
  <c r="E755" i="3"/>
  <c r="E771" i="3"/>
  <c r="E787" i="3"/>
  <c r="E803" i="3"/>
  <c r="E819" i="3"/>
  <c r="E835" i="3"/>
  <c r="E851" i="3"/>
  <c r="E867" i="3"/>
  <c r="E883" i="3"/>
  <c r="E899" i="3"/>
  <c r="E915" i="3"/>
  <c r="E931" i="3"/>
  <c r="E947" i="3"/>
  <c r="E963" i="3"/>
  <c r="E979" i="3"/>
  <c r="E995" i="3"/>
  <c r="E1011" i="3"/>
  <c r="E1027" i="3"/>
  <c r="E1043" i="3"/>
  <c r="E1059" i="3"/>
  <c r="E1075" i="3"/>
  <c r="E1091" i="3"/>
  <c r="E1107" i="3"/>
  <c r="E1123" i="3"/>
  <c r="E1139" i="3"/>
  <c r="E1155" i="3"/>
  <c r="E1171" i="3"/>
  <c r="E1187" i="3"/>
  <c r="E1203" i="3"/>
  <c r="E1219" i="3"/>
  <c r="E1235" i="3"/>
  <c r="E1251" i="3"/>
  <c r="E1267" i="3"/>
  <c r="E1283" i="3"/>
  <c r="E1299" i="3"/>
  <c r="E1315" i="3"/>
  <c r="E1331" i="3"/>
  <c r="E1347" i="3"/>
  <c r="E1363" i="3"/>
  <c r="E1379" i="3"/>
  <c r="E1395" i="3"/>
  <c r="E1411" i="3"/>
  <c r="E1427" i="3"/>
  <c r="E1443" i="3"/>
  <c r="E1459" i="3"/>
  <c r="E1475" i="3"/>
  <c r="E1491" i="3"/>
  <c r="E1507" i="3"/>
  <c r="E1523" i="3"/>
  <c r="E1539" i="3"/>
  <c r="E1555" i="3"/>
  <c r="E1571" i="3"/>
  <c r="E1587" i="3"/>
  <c r="E1603" i="3"/>
  <c r="E1619" i="3"/>
  <c r="E1635" i="3"/>
  <c r="E1651" i="3"/>
  <c r="E1667" i="3"/>
  <c r="E1683" i="3"/>
  <c r="E1699" i="3"/>
  <c r="E1715" i="3"/>
  <c r="E1731" i="3"/>
  <c r="E1747" i="3"/>
  <c r="E1763" i="3"/>
  <c r="E1779" i="3"/>
  <c r="E1795" i="3"/>
  <c r="E36" i="3"/>
  <c r="E52" i="3"/>
  <c r="E68" i="3"/>
  <c r="E84" i="3"/>
  <c r="E100" i="3"/>
  <c r="E116" i="3"/>
  <c r="E132" i="3"/>
  <c r="E148" i="3"/>
  <c r="E164" i="3"/>
  <c r="E180" i="3"/>
  <c r="E196" i="3"/>
  <c r="E212" i="3"/>
  <c r="E228" i="3"/>
  <c r="E244" i="3"/>
  <c r="E260" i="3"/>
  <c r="E276" i="3"/>
  <c r="E292" i="3"/>
  <c r="E308" i="3"/>
  <c r="E324" i="3"/>
  <c r="E340" i="3"/>
  <c r="E356" i="3"/>
  <c r="E372" i="3"/>
  <c r="E388" i="3"/>
  <c r="E404" i="3"/>
  <c r="E420" i="3"/>
  <c r="E436" i="3"/>
  <c r="E452" i="3"/>
  <c r="E468" i="3"/>
  <c r="E484" i="3"/>
  <c r="E500" i="3"/>
  <c r="E516" i="3"/>
  <c r="E532" i="3"/>
  <c r="E548" i="3"/>
  <c r="E564" i="3"/>
  <c r="E580" i="3"/>
  <c r="E596" i="3"/>
  <c r="E612" i="3"/>
  <c r="E628" i="3"/>
  <c r="E644" i="3"/>
  <c r="E660" i="3"/>
  <c r="E676" i="3"/>
  <c r="E692" i="3"/>
  <c r="E708" i="3"/>
  <c r="E724" i="3"/>
  <c r="E740" i="3"/>
  <c r="E756" i="3"/>
  <c r="E772" i="3"/>
  <c r="E788" i="3"/>
  <c r="E804" i="3"/>
  <c r="E820" i="3"/>
  <c r="E836" i="3"/>
  <c r="E852" i="3"/>
  <c r="E868" i="3"/>
  <c r="E884" i="3"/>
  <c r="E900" i="3"/>
  <c r="E916" i="3"/>
  <c r="E932" i="3"/>
  <c r="E948" i="3"/>
  <c r="E964" i="3"/>
  <c r="E980" i="3"/>
  <c r="E996" i="3"/>
  <c r="E1012" i="3"/>
  <c r="E1028" i="3"/>
  <c r="E1044" i="3"/>
  <c r="E1060" i="3"/>
  <c r="E1076" i="3"/>
  <c r="E1092" i="3"/>
  <c r="E1108" i="3"/>
  <c r="E1124" i="3"/>
  <c r="E1140" i="3"/>
  <c r="E1156" i="3"/>
  <c r="E1172" i="3"/>
  <c r="E1188" i="3"/>
  <c r="E1204" i="3"/>
  <c r="E1220" i="3"/>
  <c r="E1236" i="3"/>
  <c r="E1252" i="3"/>
  <c r="E1268" i="3"/>
  <c r="E1284" i="3"/>
  <c r="E1300" i="3"/>
  <c r="E1316" i="3"/>
  <c r="E1332" i="3"/>
  <c r="E1348" i="3"/>
  <c r="E1364" i="3"/>
  <c r="E1380" i="3"/>
  <c r="E1396" i="3"/>
  <c r="E1412" i="3"/>
  <c r="E1428" i="3"/>
  <c r="E1444" i="3"/>
  <c r="E1460" i="3"/>
  <c r="E1476" i="3"/>
  <c r="E1492" i="3"/>
  <c r="E1508" i="3"/>
  <c r="E1524" i="3"/>
  <c r="E1540" i="3"/>
  <c r="E1556" i="3"/>
  <c r="E1572" i="3"/>
  <c r="E1588" i="3"/>
  <c r="E1604" i="3"/>
  <c r="E1620" i="3"/>
  <c r="E1636" i="3"/>
  <c r="E1652" i="3"/>
  <c r="E1668" i="3"/>
  <c r="E1684" i="3"/>
  <c r="E1700" i="3"/>
  <c r="E1716" i="3"/>
  <c r="E1732" i="3"/>
  <c r="E1748" i="3"/>
  <c r="E1764" i="3"/>
  <c r="E1780" i="3"/>
  <c r="E1796" i="3"/>
  <c r="E37" i="3"/>
  <c r="E53" i="3"/>
  <c r="E69" i="3"/>
  <c r="E85" i="3"/>
  <c r="E101" i="3"/>
  <c r="E117" i="3"/>
  <c r="E133" i="3"/>
  <c r="E149" i="3"/>
  <c r="E165" i="3"/>
  <c r="E181" i="3"/>
  <c r="E197" i="3"/>
  <c r="E213" i="3"/>
  <c r="E229" i="3"/>
  <c r="E245" i="3"/>
  <c r="E261" i="3"/>
  <c r="E277" i="3"/>
  <c r="E293" i="3"/>
  <c r="E309" i="3"/>
  <c r="E325" i="3"/>
  <c r="E341" i="3"/>
  <c r="E357" i="3"/>
  <c r="E373" i="3"/>
  <c r="E389" i="3"/>
  <c r="E405" i="3"/>
  <c r="E421" i="3"/>
  <c r="E437" i="3"/>
  <c r="E453" i="3"/>
  <c r="E469" i="3"/>
  <c r="E485" i="3"/>
  <c r="E501" i="3"/>
  <c r="E517" i="3"/>
  <c r="E533" i="3"/>
  <c r="E549" i="3"/>
  <c r="E565" i="3"/>
  <c r="E581" i="3"/>
  <c r="E597" i="3"/>
  <c r="E613" i="3"/>
  <c r="E629" i="3"/>
  <c r="E645" i="3"/>
  <c r="E661" i="3"/>
  <c r="E677" i="3"/>
  <c r="E693" i="3"/>
  <c r="E709" i="3"/>
  <c r="E725" i="3"/>
  <c r="E741" i="3"/>
  <c r="E757" i="3"/>
  <c r="E773" i="3"/>
  <c r="E789" i="3"/>
  <c r="E805" i="3"/>
  <c r="E821" i="3"/>
  <c r="E837" i="3"/>
  <c r="E853" i="3"/>
  <c r="E869" i="3"/>
  <c r="E885" i="3"/>
  <c r="E901" i="3"/>
  <c r="E917" i="3"/>
  <c r="E933" i="3"/>
  <c r="E949" i="3"/>
  <c r="E965" i="3"/>
  <c r="E981" i="3"/>
  <c r="E997" i="3"/>
  <c r="E1013" i="3"/>
  <c r="E1029" i="3"/>
  <c r="E1045" i="3"/>
  <c r="E1061" i="3"/>
  <c r="E1077" i="3"/>
  <c r="E1093" i="3"/>
  <c r="E1109" i="3"/>
  <c r="E1125" i="3"/>
  <c r="E1141" i="3"/>
  <c r="E1157" i="3"/>
  <c r="E1173" i="3"/>
  <c r="E1189" i="3"/>
  <c r="E1205" i="3"/>
  <c r="E1221" i="3"/>
  <c r="E1237" i="3"/>
  <c r="E1253" i="3"/>
  <c r="E1269" i="3"/>
  <c r="E1285" i="3"/>
  <c r="E1301" i="3"/>
  <c r="E1317" i="3"/>
  <c r="E1333" i="3"/>
  <c r="E1349" i="3"/>
  <c r="E1365" i="3"/>
  <c r="E1381" i="3"/>
  <c r="E1397" i="3"/>
  <c r="E1413" i="3"/>
  <c r="E1429" i="3"/>
  <c r="E1445" i="3"/>
  <c r="E1461" i="3"/>
  <c r="E1477" i="3"/>
  <c r="E1493" i="3"/>
  <c r="E1509" i="3"/>
  <c r="E1525" i="3"/>
  <c r="E1541" i="3"/>
  <c r="E1557" i="3"/>
  <c r="E1573" i="3"/>
  <c r="E1589" i="3"/>
  <c r="E1605" i="3"/>
  <c r="E1621" i="3"/>
  <c r="E1637" i="3"/>
  <c r="E1653" i="3"/>
  <c r="E1669" i="3"/>
  <c r="E1685" i="3"/>
  <c r="E1701" i="3"/>
  <c r="E1717" i="3"/>
  <c r="E1733" i="3"/>
  <c r="E1749" i="3"/>
  <c r="E1765" i="3"/>
  <c r="E1781" i="3"/>
  <c r="E1797" i="3"/>
  <c r="E38" i="3"/>
  <c r="E54" i="3"/>
  <c r="E70" i="3"/>
  <c r="E86" i="3"/>
  <c r="E102" i="3"/>
  <c r="E118" i="3"/>
  <c r="E134" i="3"/>
  <c r="E150" i="3"/>
  <c r="E166" i="3"/>
  <c r="E182" i="3"/>
  <c r="E198" i="3"/>
  <c r="E214" i="3"/>
  <c r="E230" i="3"/>
  <c r="E246" i="3"/>
  <c r="E262" i="3"/>
  <c r="E278" i="3"/>
  <c r="E294" i="3"/>
  <c r="E310" i="3"/>
  <c r="E326" i="3"/>
  <c r="E342" i="3"/>
  <c r="E358" i="3"/>
  <c r="E374" i="3"/>
  <c r="E390" i="3"/>
  <c r="E406" i="3"/>
  <c r="E422" i="3"/>
  <c r="E438" i="3"/>
  <c r="E454" i="3"/>
  <c r="E470" i="3"/>
  <c r="E486" i="3"/>
  <c r="E502" i="3"/>
  <c r="E518" i="3"/>
  <c r="E534" i="3"/>
  <c r="E550" i="3"/>
  <c r="E566" i="3"/>
  <c r="E582" i="3"/>
  <c r="E598" i="3"/>
  <c r="E614" i="3"/>
  <c r="E630" i="3"/>
  <c r="E646" i="3"/>
  <c r="E662" i="3"/>
  <c r="E678" i="3"/>
  <c r="E694" i="3"/>
  <c r="E710" i="3"/>
  <c r="E726" i="3"/>
  <c r="E742" i="3"/>
  <c r="E758" i="3"/>
  <c r="E774" i="3"/>
  <c r="E790" i="3"/>
  <c r="E806" i="3"/>
  <c r="E822" i="3"/>
  <c r="E838" i="3"/>
  <c r="E854" i="3"/>
  <c r="E870" i="3"/>
  <c r="E886" i="3"/>
  <c r="E902" i="3"/>
  <c r="E918" i="3"/>
  <c r="E934" i="3"/>
  <c r="E950" i="3"/>
  <c r="E966" i="3"/>
  <c r="E982" i="3"/>
  <c r="E998" i="3"/>
  <c r="E1014" i="3"/>
  <c r="E1030" i="3"/>
  <c r="E1046" i="3"/>
  <c r="E1062" i="3"/>
  <c r="E1078" i="3"/>
  <c r="E1094" i="3"/>
  <c r="E1110" i="3"/>
  <c r="E1126" i="3"/>
  <c r="E1142" i="3"/>
  <c r="E1158" i="3"/>
  <c r="E1174" i="3"/>
  <c r="E1190" i="3"/>
  <c r="E1206" i="3"/>
  <c r="E1222" i="3"/>
  <c r="E1238" i="3"/>
  <c r="E1254" i="3"/>
  <c r="E1270" i="3"/>
  <c r="E1286" i="3"/>
  <c r="E1302" i="3"/>
  <c r="E1318" i="3"/>
  <c r="E1334" i="3"/>
  <c r="E1350" i="3"/>
  <c r="E1366" i="3"/>
  <c r="E1382" i="3"/>
  <c r="E1398" i="3"/>
  <c r="E1414" i="3"/>
  <c r="E1430" i="3"/>
  <c r="E1446" i="3"/>
  <c r="E1462" i="3"/>
  <c r="E1478" i="3"/>
  <c r="E1494" i="3"/>
  <c r="E1510" i="3"/>
  <c r="E1526" i="3"/>
  <c r="E1542" i="3"/>
  <c r="E1558" i="3"/>
  <c r="E1574" i="3"/>
  <c r="E1590" i="3"/>
  <c r="E1606" i="3"/>
  <c r="E1622" i="3"/>
  <c r="E1638" i="3"/>
  <c r="E1654" i="3"/>
  <c r="E1670" i="3"/>
  <c r="E1686" i="3"/>
  <c r="E1702" i="3"/>
  <c r="E1718" i="3"/>
  <c r="E1734" i="3"/>
  <c r="E1750" i="3"/>
  <c r="E1766" i="3"/>
  <c r="E1782" i="3"/>
  <c r="E1798" i="3"/>
  <c r="E23" i="3"/>
  <c r="E39" i="3"/>
  <c r="E55" i="3"/>
  <c r="E71" i="3"/>
  <c r="E87" i="3"/>
  <c r="E103" i="3"/>
  <c r="E119" i="3"/>
  <c r="E135" i="3"/>
  <c r="E151" i="3"/>
  <c r="E167" i="3"/>
  <c r="E183" i="3"/>
  <c r="E199" i="3"/>
  <c r="E215" i="3"/>
  <c r="E231" i="3"/>
  <c r="E247" i="3"/>
  <c r="E263" i="3"/>
  <c r="E279" i="3"/>
  <c r="E295" i="3"/>
  <c r="E311" i="3"/>
  <c r="E327" i="3"/>
  <c r="E343" i="3"/>
  <c r="E359" i="3"/>
  <c r="E375" i="3"/>
  <c r="E391" i="3"/>
  <c r="E407" i="3"/>
  <c r="E423" i="3"/>
  <c r="E439" i="3"/>
  <c r="E455" i="3"/>
  <c r="E471" i="3"/>
  <c r="E487" i="3"/>
  <c r="E503" i="3"/>
  <c r="E519" i="3"/>
  <c r="E535" i="3"/>
  <c r="E551" i="3"/>
  <c r="E567" i="3"/>
  <c r="E583" i="3"/>
  <c r="E599" i="3"/>
  <c r="E615" i="3"/>
  <c r="E631" i="3"/>
  <c r="E647" i="3"/>
  <c r="E663" i="3"/>
  <c r="E679" i="3"/>
  <c r="E695" i="3"/>
  <c r="E711" i="3"/>
  <c r="E727" i="3"/>
  <c r="E743" i="3"/>
  <c r="E759" i="3"/>
  <c r="E775" i="3"/>
  <c r="E791" i="3"/>
  <c r="E807" i="3"/>
  <c r="E823" i="3"/>
  <c r="E839" i="3"/>
  <c r="E855" i="3"/>
  <c r="E871" i="3"/>
  <c r="E887" i="3"/>
  <c r="E903" i="3"/>
  <c r="E919" i="3"/>
  <c r="E935" i="3"/>
  <c r="E951" i="3"/>
  <c r="E967" i="3"/>
  <c r="E983" i="3"/>
  <c r="E999" i="3"/>
  <c r="E1015" i="3"/>
  <c r="E1031" i="3"/>
  <c r="E1047" i="3"/>
  <c r="E1063" i="3"/>
  <c r="E1079" i="3"/>
  <c r="E1095" i="3"/>
  <c r="E1111" i="3"/>
  <c r="E1127" i="3"/>
  <c r="E1143" i="3"/>
  <c r="E1159" i="3"/>
  <c r="E1175" i="3"/>
  <c r="E1191" i="3"/>
  <c r="E1207" i="3"/>
  <c r="E1223" i="3"/>
  <c r="E1239" i="3"/>
  <c r="E1255" i="3"/>
  <c r="E1271" i="3"/>
  <c r="E1287" i="3"/>
  <c r="E1303" i="3"/>
  <c r="E1319" i="3"/>
  <c r="E1335" i="3"/>
  <c r="E1351" i="3"/>
  <c r="E1367" i="3"/>
  <c r="E1383" i="3"/>
  <c r="E1399" i="3"/>
  <c r="E1415" i="3"/>
  <c r="E1431" i="3"/>
  <c r="E1447" i="3"/>
  <c r="E1463" i="3"/>
  <c r="E1479" i="3"/>
  <c r="E1495" i="3"/>
  <c r="E1511" i="3"/>
  <c r="E1527" i="3"/>
  <c r="E1543" i="3"/>
  <c r="E1559" i="3"/>
  <c r="E1575" i="3"/>
  <c r="E1591" i="3"/>
  <c r="E1607" i="3"/>
  <c r="E1623" i="3"/>
  <c r="E1639" i="3"/>
  <c r="E1655" i="3"/>
  <c r="E1671" i="3"/>
  <c r="E1687" i="3"/>
  <c r="E1703" i="3"/>
  <c r="E1719" i="3"/>
  <c r="E1735" i="3"/>
  <c r="E1751" i="3"/>
  <c r="E1767" i="3"/>
  <c r="E1783" i="3"/>
  <c r="E1799" i="3"/>
  <c r="E24" i="3"/>
  <c r="E40" i="3"/>
  <c r="E56" i="3"/>
  <c r="E72" i="3"/>
  <c r="E88" i="3"/>
  <c r="E104" i="3"/>
  <c r="E120" i="3"/>
  <c r="E136" i="3"/>
  <c r="E152" i="3"/>
  <c r="E168" i="3"/>
  <c r="E184" i="3"/>
  <c r="E200" i="3"/>
  <c r="E216" i="3"/>
  <c r="E232" i="3"/>
  <c r="E248" i="3"/>
  <c r="E264" i="3"/>
  <c r="E280" i="3"/>
  <c r="E296" i="3"/>
  <c r="E312" i="3"/>
  <c r="E328" i="3"/>
  <c r="E344" i="3"/>
  <c r="E360" i="3"/>
  <c r="E376" i="3"/>
  <c r="E392" i="3"/>
  <c r="E408" i="3"/>
  <c r="E424" i="3"/>
  <c r="E440" i="3"/>
  <c r="E456" i="3"/>
  <c r="E472" i="3"/>
  <c r="E488" i="3"/>
  <c r="E504" i="3"/>
  <c r="E520" i="3"/>
  <c r="E536" i="3"/>
  <c r="E552" i="3"/>
  <c r="E568" i="3"/>
  <c r="E584" i="3"/>
  <c r="E600" i="3"/>
  <c r="E616" i="3"/>
  <c r="E632" i="3"/>
  <c r="E648" i="3"/>
  <c r="E664" i="3"/>
  <c r="E680" i="3"/>
  <c r="E696" i="3"/>
  <c r="E712" i="3"/>
  <c r="E728" i="3"/>
  <c r="E744" i="3"/>
  <c r="E760" i="3"/>
  <c r="E776" i="3"/>
  <c r="E792" i="3"/>
  <c r="E808" i="3"/>
  <c r="E824" i="3"/>
  <c r="E840" i="3"/>
  <c r="E856" i="3"/>
  <c r="E872" i="3"/>
  <c r="E888" i="3"/>
  <c r="E904" i="3"/>
  <c r="E920" i="3"/>
  <c r="E936" i="3"/>
  <c r="E952" i="3"/>
  <c r="E968" i="3"/>
  <c r="E984" i="3"/>
  <c r="E1000" i="3"/>
  <c r="E1016" i="3"/>
  <c r="E1032" i="3"/>
  <c r="E1048" i="3"/>
  <c r="E1064" i="3"/>
  <c r="E1080" i="3"/>
  <c r="E1096" i="3"/>
  <c r="E1112" i="3"/>
  <c r="E1128" i="3"/>
  <c r="E1144" i="3"/>
  <c r="E1160" i="3"/>
  <c r="E1176" i="3"/>
  <c r="E1192" i="3"/>
  <c r="E1208" i="3"/>
  <c r="E1224" i="3"/>
  <c r="E1240" i="3"/>
  <c r="E1256" i="3"/>
  <c r="E1272" i="3"/>
  <c r="E1288" i="3"/>
  <c r="E1304" i="3"/>
  <c r="E1320" i="3"/>
  <c r="E1336" i="3"/>
  <c r="E1352" i="3"/>
  <c r="E1368" i="3"/>
  <c r="E1384" i="3"/>
  <c r="E1400" i="3"/>
  <c r="E1416" i="3"/>
  <c r="E1432" i="3"/>
  <c r="E1448" i="3"/>
  <c r="E1464" i="3"/>
  <c r="E1480" i="3"/>
  <c r="E1496" i="3"/>
  <c r="E1512" i="3"/>
  <c r="E1528" i="3"/>
  <c r="E1544" i="3"/>
  <c r="E1560" i="3"/>
  <c r="E1576" i="3"/>
  <c r="E1592" i="3"/>
  <c r="E1608" i="3"/>
  <c r="E1624" i="3"/>
  <c r="E1640" i="3"/>
  <c r="E1656" i="3"/>
  <c r="E1672" i="3"/>
  <c r="E1688" i="3"/>
  <c r="E1704" i="3"/>
  <c r="E1720" i="3"/>
  <c r="E1736" i="3"/>
  <c r="E1752" i="3"/>
  <c r="E1768" i="3"/>
  <c r="E1784" i="3"/>
  <c r="E1800" i="3"/>
  <c r="E26" i="3"/>
  <c r="E42" i="3"/>
  <c r="E58" i="3"/>
  <c r="E74" i="3"/>
  <c r="E90" i="3"/>
  <c r="E106" i="3"/>
  <c r="E122" i="3"/>
  <c r="E138" i="3"/>
  <c r="E154" i="3"/>
  <c r="E170" i="3"/>
  <c r="E186" i="3"/>
  <c r="E202" i="3"/>
  <c r="E218" i="3"/>
  <c r="E234" i="3"/>
  <c r="E250" i="3"/>
  <c r="E266" i="3"/>
  <c r="E282" i="3"/>
  <c r="E298" i="3"/>
  <c r="E314" i="3"/>
  <c r="E330" i="3"/>
  <c r="E346" i="3"/>
  <c r="E362" i="3"/>
  <c r="E378" i="3"/>
  <c r="E394" i="3"/>
  <c r="E410" i="3"/>
  <c r="E426" i="3"/>
  <c r="E442" i="3"/>
  <c r="E458" i="3"/>
  <c r="E474" i="3"/>
  <c r="E490" i="3"/>
  <c r="E506" i="3"/>
  <c r="E522" i="3"/>
  <c r="E538" i="3"/>
  <c r="E554" i="3"/>
  <c r="E570" i="3"/>
  <c r="E586" i="3"/>
  <c r="E602" i="3"/>
  <c r="E618" i="3"/>
  <c r="E634" i="3"/>
  <c r="E650" i="3"/>
  <c r="E666" i="3"/>
  <c r="E682" i="3"/>
  <c r="E698" i="3"/>
  <c r="E714" i="3"/>
  <c r="E730" i="3"/>
  <c r="E746" i="3"/>
  <c r="E762" i="3"/>
  <c r="E778" i="3"/>
  <c r="E794" i="3"/>
  <c r="E810" i="3"/>
  <c r="E826" i="3"/>
  <c r="E842" i="3"/>
  <c r="E858" i="3"/>
  <c r="E874" i="3"/>
  <c r="E890" i="3"/>
  <c r="E906" i="3"/>
  <c r="E922" i="3"/>
  <c r="E938" i="3"/>
  <c r="E954" i="3"/>
  <c r="E970" i="3"/>
  <c r="E986" i="3"/>
  <c r="E1002" i="3"/>
  <c r="E1018" i="3"/>
  <c r="E1034" i="3"/>
  <c r="E1050" i="3"/>
  <c r="E1066" i="3"/>
  <c r="E1082" i="3"/>
  <c r="E1098" i="3"/>
  <c r="E1114" i="3"/>
  <c r="E1130" i="3"/>
  <c r="E1146" i="3"/>
  <c r="E1162" i="3"/>
  <c r="E1178" i="3"/>
  <c r="E1194" i="3"/>
  <c r="E1210" i="3"/>
  <c r="E1226" i="3"/>
  <c r="E1242" i="3"/>
  <c r="E1258" i="3"/>
  <c r="E1274" i="3"/>
  <c r="E1290" i="3"/>
  <c r="E1306" i="3"/>
  <c r="E1322" i="3"/>
  <c r="E1338" i="3"/>
  <c r="E1354" i="3"/>
  <c r="E1370" i="3"/>
  <c r="E1386" i="3"/>
  <c r="E1402" i="3"/>
  <c r="E1418" i="3"/>
  <c r="E1434" i="3"/>
  <c r="E1450" i="3"/>
  <c r="E1466" i="3"/>
  <c r="E1482" i="3"/>
  <c r="E1498" i="3"/>
  <c r="E1514" i="3"/>
  <c r="E1530" i="3"/>
  <c r="E1546" i="3"/>
  <c r="E1562" i="3"/>
  <c r="E1578" i="3"/>
  <c r="E1594" i="3"/>
  <c r="E1610" i="3"/>
  <c r="E1626" i="3"/>
  <c r="E1642" i="3"/>
  <c r="E1658" i="3"/>
  <c r="E1674" i="3"/>
  <c r="E1690" i="3"/>
  <c r="E1706" i="3"/>
  <c r="E1722" i="3"/>
  <c r="E1738" i="3"/>
  <c r="E1754" i="3"/>
  <c r="E1770" i="3"/>
  <c r="E1786" i="3"/>
  <c r="E22" i="3"/>
  <c r="E28" i="3"/>
  <c r="E44" i="3"/>
  <c r="E60" i="3"/>
  <c r="E76" i="3"/>
  <c r="E92" i="3"/>
  <c r="E108" i="3"/>
  <c r="E124" i="3"/>
  <c r="E140" i="3"/>
  <c r="E156" i="3"/>
  <c r="E172" i="3"/>
  <c r="E188" i="3"/>
  <c r="E204" i="3"/>
  <c r="E220" i="3"/>
  <c r="E236" i="3"/>
  <c r="E252" i="3"/>
  <c r="E268" i="3"/>
  <c r="E284" i="3"/>
  <c r="E300" i="3"/>
  <c r="E316" i="3"/>
  <c r="E332" i="3"/>
  <c r="E348" i="3"/>
  <c r="E364" i="3"/>
  <c r="E380" i="3"/>
  <c r="E396" i="3"/>
  <c r="E412" i="3"/>
  <c r="E428" i="3"/>
  <c r="E444" i="3"/>
  <c r="E460" i="3"/>
  <c r="E476" i="3"/>
  <c r="E492" i="3"/>
  <c r="E508" i="3"/>
  <c r="E524" i="3"/>
  <c r="E540" i="3"/>
  <c r="E556" i="3"/>
  <c r="E572" i="3"/>
  <c r="E588" i="3"/>
  <c r="E604" i="3"/>
  <c r="E620" i="3"/>
  <c r="E636" i="3"/>
  <c r="E652" i="3"/>
  <c r="E668" i="3"/>
  <c r="E684" i="3"/>
  <c r="E700" i="3"/>
  <c r="E716" i="3"/>
  <c r="E732" i="3"/>
  <c r="E748" i="3"/>
  <c r="E764" i="3"/>
  <c r="E780" i="3"/>
  <c r="E796" i="3"/>
  <c r="E812" i="3"/>
  <c r="E828" i="3"/>
  <c r="E844" i="3"/>
  <c r="E860" i="3"/>
  <c r="E876" i="3"/>
  <c r="E892" i="3"/>
  <c r="E908" i="3"/>
  <c r="E924" i="3"/>
  <c r="E940" i="3"/>
  <c r="E956" i="3"/>
  <c r="E972" i="3"/>
  <c r="E988" i="3"/>
  <c r="E1004" i="3"/>
  <c r="E1020" i="3"/>
  <c r="E1036" i="3"/>
  <c r="E1052" i="3"/>
  <c r="E1068" i="3"/>
  <c r="E1084" i="3"/>
  <c r="E1100" i="3"/>
  <c r="E1116" i="3"/>
  <c r="E1132" i="3"/>
  <c r="E1148" i="3"/>
  <c r="E1164" i="3"/>
  <c r="E1180" i="3"/>
  <c r="E1196" i="3"/>
  <c r="E1212" i="3"/>
  <c r="E1228" i="3"/>
  <c r="E1244" i="3"/>
  <c r="E1260" i="3"/>
  <c r="E1276" i="3"/>
  <c r="E1292" i="3"/>
  <c r="E1308" i="3"/>
  <c r="E1324" i="3"/>
  <c r="E1340" i="3"/>
  <c r="E1356" i="3"/>
  <c r="E1372" i="3"/>
  <c r="E1388" i="3"/>
  <c r="E1404" i="3"/>
  <c r="E1420" i="3"/>
  <c r="E1436" i="3"/>
  <c r="E1452" i="3"/>
  <c r="E1468" i="3"/>
  <c r="E1484" i="3"/>
  <c r="E1500" i="3"/>
  <c r="E1516" i="3"/>
  <c r="E1532" i="3"/>
  <c r="E1548" i="3"/>
  <c r="E1564" i="3"/>
  <c r="E1580" i="3"/>
  <c r="E1596" i="3"/>
  <c r="E1612" i="3"/>
  <c r="E1628" i="3"/>
  <c r="E1644" i="3"/>
  <c r="E1660" i="3"/>
  <c r="E1676" i="3"/>
  <c r="E1692" i="3"/>
  <c r="E1708" i="3"/>
  <c r="E1724" i="3"/>
  <c r="E1740" i="3"/>
  <c r="E1756" i="3"/>
  <c r="E1772" i="3"/>
  <c r="E1788" i="3"/>
  <c r="E29" i="3"/>
  <c r="E45" i="3"/>
  <c r="E61" i="3"/>
  <c r="E77" i="3"/>
  <c r="E93" i="3"/>
  <c r="E109" i="3"/>
  <c r="E125" i="3"/>
  <c r="E141" i="3"/>
  <c r="E157" i="3"/>
  <c r="E173" i="3"/>
  <c r="E189" i="3"/>
  <c r="E205" i="3"/>
  <c r="E221" i="3"/>
  <c r="E237" i="3"/>
  <c r="E253" i="3"/>
  <c r="E269" i="3"/>
  <c r="E285" i="3"/>
  <c r="E301" i="3"/>
  <c r="E317" i="3"/>
  <c r="E333" i="3"/>
  <c r="E349" i="3"/>
  <c r="E365" i="3"/>
  <c r="E381" i="3"/>
  <c r="E397" i="3"/>
  <c r="E413" i="3"/>
  <c r="E429" i="3"/>
  <c r="E445" i="3"/>
  <c r="E461" i="3"/>
  <c r="E477" i="3"/>
  <c r="E493" i="3"/>
  <c r="E509" i="3"/>
  <c r="E525" i="3"/>
  <c r="E541" i="3"/>
  <c r="E557" i="3"/>
  <c r="E573" i="3"/>
  <c r="E589" i="3"/>
  <c r="E605" i="3"/>
  <c r="E621" i="3"/>
  <c r="E637" i="3"/>
  <c r="E653" i="3"/>
  <c r="E669" i="3"/>
  <c r="E685" i="3"/>
  <c r="E701" i="3"/>
  <c r="E717" i="3"/>
  <c r="E733" i="3"/>
  <c r="E749" i="3"/>
  <c r="E765" i="3"/>
  <c r="E781" i="3"/>
  <c r="E797" i="3"/>
  <c r="E813" i="3"/>
  <c r="E829" i="3"/>
  <c r="E845" i="3"/>
  <c r="E861" i="3"/>
  <c r="E877" i="3"/>
  <c r="E893" i="3"/>
  <c r="E909" i="3"/>
  <c r="E925" i="3"/>
  <c r="E941" i="3"/>
  <c r="E957" i="3"/>
  <c r="E973" i="3"/>
  <c r="E989" i="3"/>
  <c r="E1005" i="3"/>
  <c r="E1021" i="3"/>
  <c r="E1037" i="3"/>
  <c r="E1053" i="3"/>
  <c r="E1069" i="3"/>
  <c r="E1085" i="3"/>
  <c r="E1101" i="3"/>
  <c r="E1117" i="3"/>
  <c r="E1133" i="3"/>
  <c r="E1149" i="3"/>
  <c r="E1165" i="3"/>
  <c r="E1181" i="3"/>
  <c r="E1197" i="3"/>
  <c r="E1213" i="3"/>
  <c r="E1229" i="3"/>
  <c r="E1245" i="3"/>
  <c r="E1261" i="3"/>
  <c r="E1277" i="3"/>
  <c r="E1293" i="3"/>
  <c r="E1309" i="3"/>
  <c r="E1325" i="3"/>
  <c r="E1341" i="3"/>
  <c r="E1357" i="3"/>
  <c r="E1373" i="3"/>
  <c r="E1389" i="3"/>
  <c r="E1405" i="3"/>
  <c r="E1421" i="3"/>
  <c r="E1437" i="3"/>
  <c r="E1453" i="3"/>
  <c r="E1469" i="3"/>
  <c r="E1485" i="3"/>
  <c r="E1501" i="3"/>
  <c r="E1517" i="3"/>
  <c r="E1533" i="3"/>
  <c r="E1549" i="3"/>
  <c r="E1565" i="3"/>
  <c r="E1581" i="3"/>
  <c r="E1597" i="3"/>
  <c r="E1613" i="3"/>
  <c r="E1629" i="3"/>
  <c r="E1645" i="3"/>
  <c r="E1661" i="3"/>
  <c r="E1677" i="3"/>
  <c r="E1693" i="3"/>
  <c r="E1709" i="3"/>
  <c r="E1725" i="3"/>
  <c r="E1741" i="3"/>
  <c r="E1757" i="3"/>
  <c r="E1773" i="3"/>
  <c r="E1789" i="3"/>
  <c r="E30" i="3"/>
  <c r="E73" i="3"/>
  <c r="E112" i="3"/>
  <c r="E158" i="3"/>
  <c r="E201" i="3"/>
  <c r="E240" i="3"/>
  <c r="E286" i="3"/>
  <c r="E329" i="3"/>
  <c r="E368" i="3"/>
  <c r="E414" i="3"/>
  <c r="E457" i="3"/>
  <c r="E496" i="3"/>
  <c r="E542" i="3"/>
  <c r="E585" i="3"/>
  <c r="E624" i="3"/>
  <c r="E670" i="3"/>
  <c r="E713" i="3"/>
  <c r="E752" i="3"/>
  <c r="E798" i="3"/>
  <c r="E841" i="3"/>
  <c r="E880" i="3"/>
  <c r="E926" i="3"/>
  <c r="E969" i="3"/>
  <c r="E1008" i="3"/>
  <c r="E1054" i="3"/>
  <c r="E1097" i="3"/>
  <c r="E1136" i="3"/>
  <c r="E1182" i="3"/>
  <c r="E1225" i="3"/>
  <c r="E1264" i="3"/>
  <c r="E1310" i="3"/>
  <c r="E1353" i="3"/>
  <c r="E1392" i="3"/>
  <c r="E1438" i="3"/>
  <c r="E1481" i="3"/>
  <c r="E1520" i="3"/>
  <c r="E1566" i="3"/>
  <c r="E1609" i="3"/>
  <c r="E1648" i="3"/>
  <c r="E1694" i="3"/>
  <c r="E1737" i="3"/>
  <c r="E1776" i="3"/>
  <c r="E31" i="3"/>
  <c r="E75" i="3"/>
  <c r="E113" i="3"/>
  <c r="E159" i="3"/>
  <c r="E203" i="3"/>
  <c r="E241" i="3"/>
  <c r="E287" i="3"/>
  <c r="E331" i="3"/>
  <c r="E369" i="3"/>
  <c r="E415" i="3"/>
  <c r="E459" i="3"/>
  <c r="E497" i="3"/>
  <c r="E543" i="3"/>
  <c r="E587" i="3"/>
  <c r="E625" i="3"/>
  <c r="E671" i="3"/>
  <c r="E715" i="3"/>
  <c r="E753" i="3"/>
  <c r="E799" i="3"/>
  <c r="E843" i="3"/>
  <c r="E881" i="3"/>
  <c r="E927" i="3"/>
  <c r="E971" i="3"/>
  <c r="E1009" i="3"/>
  <c r="E1055" i="3"/>
  <c r="E1099" i="3"/>
  <c r="E1137" i="3"/>
  <c r="E1183" i="3"/>
  <c r="E1227" i="3"/>
  <c r="E1265" i="3"/>
  <c r="E1311" i="3"/>
  <c r="E1355" i="3"/>
  <c r="E1393" i="3"/>
  <c r="E1439" i="3"/>
  <c r="E1483" i="3"/>
  <c r="E1521" i="3"/>
  <c r="E1567" i="3"/>
  <c r="E1611" i="3"/>
  <c r="E1649" i="3"/>
  <c r="E1695" i="3"/>
  <c r="E1739" i="3"/>
  <c r="E1777" i="3"/>
  <c r="E32" i="3"/>
  <c r="E78" i="3"/>
  <c r="E121" i="3"/>
  <c r="E160" i="3"/>
  <c r="E206" i="3"/>
  <c r="E249" i="3"/>
  <c r="E288" i="3"/>
  <c r="E334" i="3"/>
  <c r="E377" i="3"/>
  <c r="E416" i="3"/>
  <c r="E462" i="3"/>
  <c r="E505" i="3"/>
  <c r="E544" i="3"/>
  <c r="E590" i="3"/>
  <c r="E633" i="3"/>
  <c r="E672" i="3"/>
  <c r="E718" i="3"/>
  <c r="E761" i="3"/>
  <c r="E800" i="3"/>
  <c r="E846" i="3"/>
  <c r="E889" i="3"/>
  <c r="E928" i="3"/>
  <c r="E974" i="3"/>
  <c r="E1017" i="3"/>
  <c r="E1056" i="3"/>
  <c r="E1102" i="3"/>
  <c r="E1145" i="3"/>
  <c r="E1184" i="3"/>
  <c r="E1230" i="3"/>
  <c r="E1273" i="3"/>
  <c r="E1312" i="3"/>
  <c r="E1358" i="3"/>
  <c r="E1401" i="3"/>
  <c r="E1440" i="3"/>
  <c r="E1486" i="3"/>
  <c r="E1529" i="3"/>
  <c r="E1568" i="3"/>
  <c r="E1614" i="3"/>
  <c r="E1657" i="3"/>
  <c r="E1696" i="3"/>
  <c r="E1742" i="3"/>
  <c r="E1785" i="3"/>
  <c r="E33" i="3"/>
  <c r="E79" i="3"/>
  <c r="E123" i="3"/>
  <c r="E161" i="3"/>
  <c r="E207" i="3"/>
  <c r="E251" i="3"/>
  <c r="E289" i="3"/>
  <c r="E335" i="3"/>
  <c r="E379" i="3"/>
  <c r="E417" i="3"/>
  <c r="E463" i="3"/>
  <c r="E507" i="3"/>
  <c r="E545" i="3"/>
  <c r="E591" i="3"/>
  <c r="E635" i="3"/>
  <c r="E673" i="3"/>
  <c r="E719" i="3"/>
  <c r="E763" i="3"/>
  <c r="E801" i="3"/>
  <c r="E847" i="3"/>
  <c r="E891" i="3"/>
  <c r="E929" i="3"/>
  <c r="E975" i="3"/>
  <c r="E1019" i="3"/>
  <c r="E1057" i="3"/>
  <c r="E1103" i="3"/>
  <c r="E1147" i="3"/>
  <c r="E1185" i="3"/>
  <c r="E1231" i="3"/>
  <c r="E1275" i="3"/>
  <c r="E1313" i="3"/>
  <c r="E1359" i="3"/>
  <c r="E1403" i="3"/>
  <c r="E1441" i="3"/>
  <c r="E1487" i="3"/>
  <c r="E1531" i="3"/>
  <c r="E1569" i="3"/>
  <c r="E1615" i="3"/>
  <c r="E1659" i="3"/>
  <c r="E1697" i="3"/>
  <c r="E1743" i="3"/>
  <c r="E1787" i="3"/>
  <c r="E41" i="3"/>
  <c r="E80" i="3"/>
  <c r="E126" i="3"/>
  <c r="E169" i="3"/>
  <c r="E208" i="3"/>
  <c r="E254" i="3"/>
  <c r="E297" i="3"/>
  <c r="E336" i="3"/>
  <c r="E382" i="3"/>
  <c r="E425" i="3"/>
  <c r="E464" i="3"/>
  <c r="E510" i="3"/>
  <c r="E553" i="3"/>
  <c r="E592" i="3"/>
  <c r="E638" i="3"/>
  <c r="E681" i="3"/>
  <c r="E720" i="3"/>
  <c r="E766" i="3"/>
  <c r="E809" i="3"/>
  <c r="E848" i="3"/>
  <c r="E894" i="3"/>
  <c r="E937" i="3"/>
  <c r="E976" i="3"/>
  <c r="E1022" i="3"/>
  <c r="E1065" i="3"/>
  <c r="E1104" i="3"/>
  <c r="E1150" i="3"/>
  <c r="E1193" i="3"/>
  <c r="E1232" i="3"/>
  <c r="E1278" i="3"/>
  <c r="E1321" i="3"/>
  <c r="E1360" i="3"/>
  <c r="E1406" i="3"/>
  <c r="E1449" i="3"/>
  <c r="E1488" i="3"/>
  <c r="E1534" i="3"/>
  <c r="E1577" i="3"/>
  <c r="E1616" i="3"/>
  <c r="E1662" i="3"/>
  <c r="E1705" i="3"/>
  <c r="E1744" i="3"/>
  <c r="E1790" i="3"/>
  <c r="E43" i="3"/>
  <c r="E81" i="3"/>
  <c r="E127" i="3"/>
  <c r="E171" i="3"/>
  <c r="E209" i="3"/>
  <c r="E255" i="3"/>
  <c r="E299" i="3"/>
  <c r="E337" i="3"/>
  <c r="E383" i="3"/>
  <c r="E427" i="3"/>
  <c r="E465" i="3"/>
  <c r="E511" i="3"/>
  <c r="E555" i="3"/>
  <c r="E593" i="3"/>
  <c r="E639" i="3"/>
  <c r="E683" i="3"/>
  <c r="E721" i="3"/>
  <c r="E767" i="3"/>
  <c r="E811" i="3"/>
  <c r="E849" i="3"/>
  <c r="E895" i="3"/>
  <c r="E939" i="3"/>
  <c r="E977" i="3"/>
  <c r="E1023" i="3"/>
  <c r="E1067" i="3"/>
  <c r="E1105" i="3"/>
  <c r="E1151" i="3"/>
  <c r="E1195" i="3"/>
  <c r="E1233" i="3"/>
  <c r="E1279" i="3"/>
  <c r="E1323" i="3"/>
  <c r="E1361" i="3"/>
  <c r="E1407" i="3"/>
  <c r="E1451" i="3"/>
  <c r="E1489" i="3"/>
  <c r="E1535" i="3"/>
  <c r="E1579" i="3"/>
  <c r="E1617" i="3"/>
  <c r="E1663" i="3"/>
  <c r="E1707" i="3"/>
  <c r="E1745" i="3"/>
  <c r="E1791" i="3"/>
  <c r="E46" i="3"/>
  <c r="E89" i="3"/>
  <c r="E128" i="3"/>
  <c r="E174" i="3"/>
  <c r="E217" i="3"/>
  <c r="E256" i="3"/>
  <c r="E302" i="3"/>
  <c r="E345" i="3"/>
  <c r="E384" i="3"/>
  <c r="E430" i="3"/>
  <c r="E473" i="3"/>
  <c r="E512" i="3"/>
  <c r="E558" i="3"/>
  <c r="E601" i="3"/>
  <c r="E640" i="3"/>
  <c r="E686" i="3"/>
  <c r="E729" i="3"/>
  <c r="E768" i="3"/>
  <c r="E814" i="3"/>
  <c r="E857" i="3"/>
  <c r="E896" i="3"/>
  <c r="E942" i="3"/>
  <c r="E985" i="3"/>
  <c r="E1024" i="3"/>
  <c r="E1070" i="3"/>
  <c r="E1113" i="3"/>
  <c r="E1152" i="3"/>
  <c r="E1198" i="3"/>
  <c r="E1241" i="3"/>
  <c r="E1280" i="3"/>
  <c r="E1326" i="3"/>
  <c r="E1369" i="3"/>
  <c r="E1408" i="3"/>
  <c r="E1454" i="3"/>
  <c r="E1497" i="3"/>
  <c r="E1536" i="3"/>
  <c r="E1582" i="3"/>
  <c r="E1625" i="3"/>
  <c r="E1664" i="3"/>
  <c r="E1710" i="3"/>
  <c r="E1753" i="3"/>
  <c r="E1792" i="3"/>
  <c r="E47" i="3"/>
  <c r="E91" i="3"/>
  <c r="E129" i="3"/>
  <c r="E175" i="3"/>
  <c r="E219" i="3"/>
  <c r="E257" i="3"/>
  <c r="E303" i="3"/>
  <c r="E347" i="3"/>
  <c r="E385" i="3"/>
  <c r="E431" i="3"/>
  <c r="E475" i="3"/>
  <c r="E513" i="3"/>
  <c r="E559" i="3"/>
  <c r="E603" i="3"/>
  <c r="E641" i="3"/>
  <c r="E687" i="3"/>
  <c r="E731" i="3"/>
  <c r="E769" i="3"/>
  <c r="E815" i="3"/>
  <c r="E859" i="3"/>
  <c r="E897" i="3"/>
  <c r="E943" i="3"/>
  <c r="E987" i="3"/>
  <c r="E1025" i="3"/>
  <c r="E1071" i="3"/>
  <c r="E1115" i="3"/>
  <c r="E1153" i="3"/>
  <c r="E1199" i="3"/>
  <c r="E1243" i="3"/>
  <c r="E1281" i="3"/>
  <c r="E1327" i="3"/>
  <c r="E1371" i="3"/>
  <c r="E1409" i="3"/>
  <c r="E1455" i="3"/>
  <c r="E1499" i="3"/>
  <c r="E1537" i="3"/>
  <c r="E1583" i="3"/>
  <c r="E1627" i="3"/>
  <c r="E1665" i="3"/>
  <c r="E1711" i="3"/>
  <c r="E1755" i="3"/>
  <c r="E1793" i="3"/>
  <c r="E57" i="3"/>
  <c r="E96" i="3"/>
  <c r="E142" i="3"/>
  <c r="E185" i="3"/>
  <c r="E224" i="3"/>
  <c r="E270" i="3"/>
  <c r="E313" i="3"/>
  <c r="E352" i="3"/>
  <c r="E398" i="3"/>
  <c r="E441" i="3"/>
  <c r="E480" i="3"/>
  <c r="E526" i="3"/>
  <c r="E569" i="3"/>
  <c r="E608" i="3"/>
  <c r="E654" i="3"/>
  <c r="E697" i="3"/>
  <c r="E736" i="3"/>
  <c r="E782" i="3"/>
  <c r="E825" i="3"/>
  <c r="E864" i="3"/>
  <c r="E910" i="3"/>
  <c r="E953" i="3"/>
  <c r="E992" i="3"/>
  <c r="E1038" i="3"/>
  <c r="E1081" i="3"/>
  <c r="E1120" i="3"/>
  <c r="E1166" i="3"/>
  <c r="E1209" i="3"/>
  <c r="E1248" i="3"/>
  <c r="E1294" i="3"/>
  <c r="E1337" i="3"/>
  <c r="E1376" i="3"/>
  <c r="E1422" i="3"/>
  <c r="E1465" i="3"/>
  <c r="E1504" i="3"/>
  <c r="E1550" i="3"/>
  <c r="E1593" i="3"/>
  <c r="E1632" i="3"/>
  <c r="E1678" i="3"/>
  <c r="E1721" i="3"/>
  <c r="E1760" i="3"/>
  <c r="E59" i="3"/>
  <c r="E97" i="3"/>
  <c r="E143" i="3"/>
  <c r="E187" i="3"/>
  <c r="E225" i="3"/>
  <c r="E271" i="3"/>
  <c r="E315" i="3"/>
  <c r="E353" i="3"/>
  <c r="E399" i="3"/>
  <c r="E443" i="3"/>
  <c r="E481" i="3"/>
  <c r="E527" i="3"/>
  <c r="E571" i="3"/>
  <c r="E609" i="3"/>
  <c r="E655" i="3"/>
  <c r="E699" i="3"/>
  <c r="E737" i="3"/>
  <c r="E783" i="3"/>
  <c r="E827" i="3"/>
  <c r="E865" i="3"/>
  <c r="E911" i="3"/>
  <c r="E955" i="3"/>
  <c r="E993" i="3"/>
  <c r="E1039" i="3"/>
  <c r="E1083" i="3"/>
  <c r="E1121" i="3"/>
  <c r="E1167" i="3"/>
  <c r="E1211" i="3"/>
  <c r="E1249" i="3"/>
  <c r="E1295" i="3"/>
  <c r="E1339" i="3"/>
  <c r="E1377" i="3"/>
  <c r="E1423" i="3"/>
  <c r="E1467" i="3"/>
  <c r="E1505" i="3"/>
  <c r="E1551" i="3"/>
  <c r="E1595" i="3"/>
  <c r="E1633" i="3"/>
  <c r="E1679" i="3"/>
  <c r="E1723" i="3"/>
  <c r="E1761" i="3"/>
  <c r="E105" i="3"/>
  <c r="E222" i="3"/>
  <c r="E320" i="3"/>
  <c r="E446" i="3"/>
  <c r="E560" i="3"/>
  <c r="E665" i="3"/>
  <c r="E784" i="3"/>
  <c r="E905" i="3"/>
  <c r="E1006" i="3"/>
  <c r="E1129" i="3"/>
  <c r="E1246" i="3"/>
  <c r="E1344" i="3"/>
  <c r="E1470" i="3"/>
  <c r="E1584" i="3"/>
  <c r="E1689" i="3"/>
  <c r="E107" i="3"/>
  <c r="E223" i="3"/>
  <c r="E321" i="3"/>
  <c r="E447" i="3"/>
  <c r="E561" i="3"/>
  <c r="E667" i="3"/>
  <c r="E785" i="3"/>
  <c r="E907" i="3"/>
  <c r="E1007" i="3"/>
  <c r="E1131" i="3"/>
  <c r="E1247" i="3"/>
  <c r="E1345" i="3"/>
  <c r="E1471" i="3"/>
  <c r="E1585" i="3"/>
  <c r="E1691" i="3"/>
  <c r="E110" i="3"/>
  <c r="E233" i="3"/>
  <c r="E350" i="3"/>
  <c r="E448" i="3"/>
  <c r="E574" i="3"/>
  <c r="E688" i="3"/>
  <c r="E793" i="3"/>
  <c r="E912" i="3"/>
  <c r="E1033" i="3"/>
  <c r="E1134" i="3"/>
  <c r="E1257" i="3"/>
  <c r="E1374" i="3"/>
  <c r="E1472" i="3"/>
  <c r="E1598" i="3"/>
  <c r="E1712" i="3"/>
  <c r="E111" i="3"/>
  <c r="E235" i="3"/>
  <c r="E351" i="3"/>
  <c r="E449" i="3"/>
  <c r="E575" i="3"/>
  <c r="E689" i="3"/>
  <c r="E795" i="3"/>
  <c r="E913" i="3"/>
  <c r="E1035" i="3"/>
  <c r="E1135" i="3"/>
  <c r="E1259" i="3"/>
  <c r="E1375" i="3"/>
  <c r="E1473" i="3"/>
  <c r="E1599" i="3"/>
  <c r="E1713" i="3"/>
  <c r="E137" i="3"/>
  <c r="E238" i="3"/>
  <c r="E361" i="3"/>
  <c r="E478" i="3"/>
  <c r="E576" i="3"/>
  <c r="E702" i="3"/>
  <c r="E816" i="3"/>
  <c r="E921" i="3"/>
  <c r="E1040" i="3"/>
  <c r="E1161" i="3"/>
  <c r="E1262" i="3"/>
  <c r="E1385" i="3"/>
  <c r="E1502" i="3"/>
  <c r="E1600" i="3"/>
  <c r="E1726" i="3"/>
  <c r="E139" i="3"/>
  <c r="E239" i="3"/>
  <c r="E363" i="3"/>
  <c r="E479" i="3"/>
  <c r="E577" i="3"/>
  <c r="E703" i="3"/>
  <c r="E817" i="3"/>
  <c r="E923" i="3"/>
  <c r="E1041" i="3"/>
  <c r="E1163" i="3"/>
  <c r="E1263" i="3"/>
  <c r="E1387" i="3"/>
  <c r="E1503" i="3"/>
  <c r="E1601" i="3"/>
  <c r="E1727" i="3"/>
  <c r="E25" i="3"/>
  <c r="E144" i="3"/>
  <c r="E265" i="3"/>
  <c r="E366" i="3"/>
  <c r="E489" i="3"/>
  <c r="E606" i="3"/>
  <c r="E704" i="3"/>
  <c r="E830" i="3"/>
  <c r="E944" i="3"/>
  <c r="E1049" i="3"/>
  <c r="E1168" i="3"/>
  <c r="E1289" i="3"/>
  <c r="E1390" i="3"/>
  <c r="E1513" i="3"/>
  <c r="E1630" i="3"/>
  <c r="E1728" i="3"/>
  <c r="E27" i="3"/>
  <c r="E145" i="3"/>
  <c r="E267" i="3"/>
  <c r="E367" i="3"/>
  <c r="E491" i="3"/>
  <c r="E607" i="3"/>
  <c r="E705" i="3"/>
  <c r="E831" i="3"/>
  <c r="E945" i="3"/>
  <c r="E1051" i="3"/>
  <c r="E1169" i="3"/>
  <c r="E1291" i="3"/>
  <c r="E1391" i="3"/>
  <c r="E1515" i="3"/>
  <c r="E1631" i="3"/>
  <c r="E1729" i="3"/>
  <c r="E62" i="3"/>
  <c r="E176" i="3"/>
  <c r="E281" i="3"/>
  <c r="E400" i="3"/>
  <c r="E521" i="3"/>
  <c r="E622" i="3"/>
  <c r="E745" i="3"/>
  <c r="E862" i="3"/>
  <c r="E960" i="3"/>
  <c r="E1086" i="3"/>
  <c r="E1200" i="3"/>
  <c r="E1305" i="3"/>
  <c r="E1424" i="3"/>
  <c r="E1545" i="3"/>
  <c r="E1646" i="3"/>
  <c r="E1769" i="3"/>
  <c r="E63" i="3"/>
  <c r="E177" i="3"/>
  <c r="E283" i="3"/>
  <c r="E401" i="3"/>
  <c r="E523" i="3"/>
  <c r="E623" i="3"/>
  <c r="E747" i="3"/>
  <c r="E863" i="3"/>
  <c r="E961" i="3"/>
  <c r="E1087" i="3"/>
  <c r="E1201" i="3"/>
  <c r="E1307" i="3"/>
  <c r="E1425" i="3"/>
  <c r="E1547" i="3"/>
  <c r="E1647" i="3"/>
  <c r="E1771" i="3"/>
  <c r="E153" i="3"/>
  <c r="E432" i="3"/>
  <c r="E750" i="3"/>
  <c r="E1072" i="3"/>
  <c r="E1342" i="3"/>
  <c r="E1673" i="3"/>
  <c r="E155" i="3"/>
  <c r="E433" i="3"/>
  <c r="E751" i="3"/>
  <c r="E1073" i="3"/>
  <c r="E1343" i="3"/>
  <c r="E1675" i="3"/>
  <c r="E190" i="3"/>
  <c r="E494" i="3"/>
  <c r="E777" i="3"/>
  <c r="E1088" i="3"/>
  <c r="E1417" i="3"/>
  <c r="E1680" i="3"/>
  <c r="E191" i="3"/>
  <c r="E495" i="3"/>
  <c r="E779" i="3"/>
  <c r="E1089" i="3"/>
  <c r="E1419" i="3"/>
  <c r="E1681" i="3"/>
  <c r="E192" i="3"/>
  <c r="E528" i="3"/>
  <c r="E832" i="3"/>
  <c r="E1118" i="3"/>
  <c r="E1433" i="3"/>
  <c r="E1758" i="3"/>
  <c r="E193" i="3"/>
  <c r="E529" i="3"/>
  <c r="E833" i="3"/>
  <c r="E1119" i="3"/>
  <c r="E1435" i="3"/>
  <c r="E1759" i="3"/>
  <c r="E272" i="3"/>
  <c r="E537" i="3"/>
  <c r="E873" i="3"/>
  <c r="E1177" i="3"/>
  <c r="E1456" i="3"/>
  <c r="E1774" i="3"/>
  <c r="E49" i="3"/>
  <c r="E319" i="3"/>
  <c r="E651" i="3"/>
  <c r="E959" i="3"/>
  <c r="E1217" i="3"/>
  <c r="E1553" i="3"/>
  <c r="E617" i="3"/>
  <c r="E1214" i="3"/>
  <c r="E1801" i="3"/>
  <c r="E619" i="3"/>
  <c r="E1215" i="3"/>
  <c r="E48" i="3"/>
  <c r="E649" i="3"/>
  <c r="E1216" i="3"/>
  <c r="E64" i="3"/>
  <c r="E656" i="3"/>
  <c r="E1296" i="3"/>
  <c r="E65" i="3"/>
  <c r="E657" i="3"/>
  <c r="E1297" i="3"/>
  <c r="E94" i="3"/>
  <c r="E734" i="3"/>
  <c r="E1328" i="3"/>
  <c r="E95" i="3"/>
  <c r="E735" i="3"/>
  <c r="E1329" i="3"/>
  <c r="E273" i="3"/>
  <c r="E875" i="3"/>
  <c r="E1457" i="3"/>
  <c r="E318" i="3"/>
  <c r="E958" i="3"/>
  <c r="E1552" i="3"/>
  <c r="E395" i="3"/>
  <c r="E991" i="3"/>
  <c r="E1563" i="3"/>
  <c r="E1003" i="3"/>
  <c r="E1179" i="3"/>
  <c r="E1518" i="3"/>
  <c r="E1519" i="3"/>
  <c r="E1561" i="3"/>
  <c r="E1641" i="3"/>
  <c r="E304" i="3"/>
  <c r="E1643" i="3"/>
  <c r="E393" i="3"/>
  <c r="E409" i="3"/>
  <c r="E411" i="3"/>
  <c r="E539" i="3"/>
  <c r="E878" i="3"/>
  <c r="E305" i="3"/>
  <c r="E879" i="3"/>
  <c r="E990" i="3"/>
  <c r="E1001" i="3"/>
  <c r="E1775" i="3"/>
  <c r="H22" i="3"/>
  <c r="N22" i="3" s="1"/>
  <c r="E31" i="1"/>
  <c r="L31" i="1" s="1"/>
  <c r="M31" i="1" s="1"/>
  <c r="F32" i="1" s="1"/>
  <c r="E44" i="1"/>
  <c r="L44" i="1" s="1"/>
  <c r="M44" i="1" s="1"/>
  <c r="F45" i="1" s="1"/>
  <c r="E94" i="1"/>
  <c r="L94" i="1" s="1"/>
  <c r="M94" i="1" s="1"/>
  <c r="F95" i="1" s="1"/>
  <c r="J95" i="1" s="1"/>
  <c r="E96" i="1"/>
  <c r="E163" i="1"/>
  <c r="E172" i="1"/>
  <c r="L172" i="1" s="1"/>
  <c r="M172" i="1" s="1"/>
  <c r="F173" i="1" s="1"/>
  <c r="E237" i="1"/>
  <c r="L237" i="1" s="1"/>
  <c r="M237" i="1" s="1"/>
  <c r="F238" i="1" s="1"/>
  <c r="J238" i="1" s="1"/>
  <c r="E244" i="1"/>
  <c r="L244" i="1" s="1"/>
  <c r="M244" i="1" s="1"/>
  <c r="F245" i="1" s="1"/>
  <c r="E300" i="1"/>
  <c r="L300" i="1" s="1"/>
  <c r="M300" i="1" s="1"/>
  <c r="F301" i="1" s="1"/>
  <c r="E304" i="1"/>
  <c r="E372" i="1"/>
  <c r="L372" i="1" s="1"/>
  <c r="M372" i="1" s="1"/>
  <c r="F373" i="1" s="1"/>
  <c r="E377" i="1"/>
  <c r="E384" i="1"/>
  <c r="E435" i="1"/>
  <c r="E437" i="1"/>
  <c r="L437" i="1" s="1"/>
  <c r="M437" i="1" s="1"/>
  <c r="F438" i="1" s="1"/>
  <c r="E503" i="1"/>
  <c r="L503" i="1" s="1"/>
  <c r="M503" i="1" s="1"/>
  <c r="F504" i="1" s="1"/>
  <c r="J504" i="1" s="1"/>
  <c r="E510" i="1"/>
  <c r="L510" i="1" s="1"/>
  <c r="M510" i="1" s="1"/>
  <c r="F511" i="1" s="1"/>
  <c r="E565" i="1"/>
  <c r="L565" i="1" s="1"/>
  <c r="M565" i="1" s="1"/>
  <c r="F566" i="1" s="1"/>
  <c r="E567" i="1"/>
  <c r="L567" i="1" s="1"/>
  <c r="M567" i="1" s="1"/>
  <c r="F568" i="1" s="1"/>
  <c r="E631" i="1"/>
  <c r="L631" i="1" s="1"/>
  <c r="M631" i="1" s="1"/>
  <c r="F632" i="1" s="1"/>
  <c r="E647" i="1"/>
  <c r="L647" i="1" s="1"/>
  <c r="M647" i="1" s="1"/>
  <c r="F648" i="1" s="1"/>
  <c r="E692" i="1"/>
  <c r="L692" i="1" s="1"/>
  <c r="M692" i="1" s="1"/>
  <c r="F693" i="1" s="1"/>
  <c r="E703" i="1"/>
  <c r="L703" i="1" s="1"/>
  <c r="M703" i="1" s="1"/>
  <c r="F704" i="1" s="1"/>
  <c r="E767" i="1"/>
  <c r="L767" i="1" s="1"/>
  <c r="M767" i="1" s="1"/>
  <c r="F768" i="1" s="1"/>
  <c r="E769" i="1"/>
  <c r="L769" i="1" s="1"/>
  <c r="M769" i="1" s="1"/>
  <c r="F770" i="1" s="1"/>
  <c r="E829" i="1"/>
  <c r="L829" i="1" s="1"/>
  <c r="M829" i="1" s="1"/>
  <c r="F830" i="1" s="1"/>
  <c r="E831" i="1"/>
  <c r="L831" i="1" s="1"/>
  <c r="M831" i="1" s="1"/>
  <c r="F832" i="1" s="1"/>
  <c r="J832" i="1" s="1"/>
  <c r="E877" i="1"/>
  <c r="L877" i="1" s="1"/>
  <c r="M877" i="1" s="1"/>
  <c r="F878" i="1" s="1"/>
  <c r="E897" i="1"/>
  <c r="L897" i="1" s="1"/>
  <c r="M897" i="1" s="1"/>
  <c r="F898" i="1" s="1"/>
  <c r="E957" i="1"/>
  <c r="L957" i="1" s="1"/>
  <c r="M957" i="1" s="1"/>
  <c r="F958" i="1" s="1"/>
  <c r="E961" i="1"/>
  <c r="L961" i="1" s="1"/>
  <c r="M961" i="1" s="1"/>
  <c r="F962" i="1" s="1"/>
  <c r="E964" i="1"/>
  <c r="L964" i="1" s="1"/>
  <c r="M964" i="1" s="1"/>
  <c r="F965" i="1" s="1"/>
  <c r="E1013" i="1"/>
  <c r="L1013" i="1" s="1"/>
  <c r="M1013" i="1" s="1"/>
  <c r="F1014" i="1" s="1"/>
  <c r="E1027" i="1"/>
  <c r="E1044" i="1"/>
  <c r="L1044" i="1" s="1"/>
  <c r="M1044" i="1" s="1"/>
  <c r="F1045" i="1" s="1"/>
  <c r="E1075" i="1"/>
  <c r="E1084" i="1"/>
  <c r="L1084" i="1" s="1"/>
  <c r="M1084" i="1" s="1"/>
  <c r="F1085" i="1" s="1"/>
  <c r="E1091" i="1"/>
  <c r="L1091" i="1" s="1"/>
  <c r="M1091" i="1" s="1"/>
  <c r="F1092" i="1" s="1"/>
  <c r="E1135" i="1"/>
  <c r="L1135" i="1" s="1"/>
  <c r="M1135" i="1" s="1"/>
  <c r="F1136" i="1" s="1"/>
  <c r="E1143" i="1"/>
  <c r="L1143" i="1" s="1"/>
  <c r="M1143" i="1" s="1"/>
  <c r="F1144" i="1" s="1"/>
  <c r="E1155" i="1"/>
  <c r="L1155" i="1" s="1"/>
  <c r="M1155" i="1" s="1"/>
  <c r="F1156" i="1" s="1"/>
  <c r="J1156" i="1" s="1"/>
  <c r="E1184" i="1"/>
  <c r="L1184" i="1" s="1"/>
  <c r="M1184" i="1" s="1"/>
  <c r="F1185" i="1" s="1"/>
  <c r="E1186" i="1"/>
  <c r="L1186" i="1" s="1"/>
  <c r="M1186" i="1" s="1"/>
  <c r="F1187" i="1" s="1"/>
  <c r="E1212" i="1"/>
  <c r="L1212" i="1" s="1"/>
  <c r="M1212" i="1" s="1"/>
  <c r="F1213" i="1" s="1"/>
  <c r="E1247" i="1"/>
  <c r="L1247" i="1" s="1"/>
  <c r="M1247" i="1" s="1"/>
  <c r="F1248" i="1" s="1"/>
  <c r="E1261" i="1"/>
  <c r="L1261" i="1" s="1"/>
  <c r="M1261" i="1" s="1"/>
  <c r="F1262" i="1" s="1"/>
  <c r="E1271" i="1"/>
  <c r="L1271" i="1" s="1"/>
  <c r="M1271" i="1" s="1"/>
  <c r="F1272" i="1" s="1"/>
  <c r="E1302" i="1"/>
  <c r="L1302" i="1" s="1"/>
  <c r="M1302" i="1" s="1"/>
  <c r="F1303" i="1" s="1"/>
  <c r="J1303" i="1" s="1"/>
  <c r="E1304" i="1"/>
  <c r="E1311" i="1"/>
  <c r="E1333" i="1"/>
  <c r="L1333" i="1" s="1"/>
  <c r="M1333" i="1" s="1"/>
  <c r="F1334" i="1" s="1"/>
  <c r="E1364" i="1"/>
  <c r="L1364" i="1" s="1"/>
  <c r="M1364" i="1" s="1"/>
  <c r="F1365" i="1" s="1"/>
  <c r="E1382" i="1"/>
  <c r="L1382" i="1" s="1"/>
  <c r="M1382" i="1" s="1"/>
  <c r="F1383" i="1" s="1"/>
  <c r="E1385" i="1"/>
  <c r="L1385" i="1" s="1"/>
  <c r="M1385" i="1" s="1"/>
  <c r="F1386" i="1" s="1"/>
  <c r="E1426" i="1"/>
  <c r="L1426" i="1" s="1"/>
  <c r="M1426" i="1" s="1"/>
  <c r="F1427" i="1" s="1"/>
  <c r="E1431" i="1"/>
  <c r="L1431" i="1" s="1"/>
  <c r="M1431" i="1" s="1"/>
  <c r="F1432" i="1" s="1"/>
  <c r="E1447" i="1"/>
  <c r="L1447" i="1" s="1"/>
  <c r="M1447" i="1" s="1"/>
  <c r="F1448" i="1" s="1"/>
  <c r="E1484" i="1"/>
  <c r="L1484" i="1" s="1"/>
  <c r="M1484" i="1" s="1"/>
  <c r="F1485" i="1" s="1"/>
  <c r="E1489" i="1"/>
  <c r="E1494" i="1"/>
  <c r="E1542" i="1"/>
  <c r="E1550" i="1"/>
  <c r="E1567" i="1"/>
  <c r="L1567" i="1" s="1"/>
  <c r="M1567" i="1" s="1"/>
  <c r="F1568" i="1" s="1"/>
  <c r="J1568" i="1" s="1"/>
  <c r="E1606" i="1"/>
  <c r="E1609" i="1"/>
  <c r="E1612" i="1"/>
  <c r="L1612" i="1" s="1"/>
  <c r="M1612" i="1" s="1"/>
  <c r="F1613" i="1" s="1"/>
  <c r="E1661" i="1"/>
  <c r="L1661" i="1" s="1"/>
  <c r="M1661" i="1" s="1"/>
  <c r="F1662" i="1" s="1"/>
  <c r="E1663" i="1"/>
  <c r="L1663" i="1" s="1"/>
  <c r="M1663" i="1" s="1"/>
  <c r="F1664" i="1" s="1"/>
  <c r="E1672" i="1"/>
  <c r="L1672" i="1" s="1"/>
  <c r="M1672" i="1" s="1"/>
  <c r="F1673" i="1" s="1"/>
  <c r="J1673" i="1" s="1"/>
  <c r="E1714" i="1"/>
  <c r="L1714" i="1" s="1"/>
  <c r="M1714" i="1" s="1"/>
  <c r="F1715" i="1" s="1"/>
  <c r="E1719" i="1"/>
  <c r="L1719" i="1" s="1"/>
  <c r="M1719" i="1" s="1"/>
  <c r="F1720" i="1" s="1"/>
  <c r="E1727" i="1"/>
  <c r="L1727" i="1" s="1"/>
  <c r="M1727" i="1" s="1"/>
  <c r="F1728" i="1" s="1"/>
  <c r="E1769" i="1"/>
  <c r="E1771" i="1"/>
  <c r="L1771" i="1" s="1"/>
  <c r="M1771" i="1" s="1"/>
  <c r="F1772" i="1" s="1"/>
  <c r="E1774" i="1"/>
  <c r="D6" i="1"/>
  <c r="D7" i="1"/>
  <c r="E34" i="1" s="1"/>
  <c r="L34" i="1" s="1"/>
  <c r="M34" i="1" s="1"/>
  <c r="F35" i="1" s="1"/>
  <c r="C10" i="1"/>
  <c r="N21" i="1"/>
  <c r="H1632" i="7" l="1"/>
  <c r="J1632" i="7"/>
  <c r="H1369" i="7"/>
  <c r="J1369" i="7"/>
  <c r="H1274" i="7"/>
  <c r="J1274" i="7"/>
  <c r="H1786" i="7"/>
  <c r="J1786" i="7"/>
  <c r="H539" i="7"/>
  <c r="J539" i="7"/>
  <c r="H1118" i="7"/>
  <c r="J1118" i="7"/>
  <c r="H823" i="7"/>
  <c r="J823" i="7"/>
  <c r="H364" i="7"/>
  <c r="J364" i="7"/>
  <c r="H781" i="7"/>
  <c r="J781" i="7"/>
  <c r="H1793" i="7"/>
  <c r="J1793" i="7"/>
  <c r="H111" i="7"/>
  <c r="J111" i="7"/>
  <c r="H329" i="7"/>
  <c r="J329" i="7"/>
  <c r="H1413" i="7"/>
  <c r="J1413" i="7"/>
  <c r="H195" i="7"/>
  <c r="J195" i="7"/>
  <c r="H1609" i="7"/>
  <c r="J1609" i="7"/>
  <c r="H1347" i="7"/>
  <c r="J1347" i="7"/>
  <c r="H870" i="7"/>
  <c r="J870" i="7"/>
  <c r="H663" i="7"/>
  <c r="J663" i="7"/>
  <c r="H568" i="7"/>
  <c r="J568" i="7"/>
  <c r="H550" i="7"/>
  <c r="J550" i="7"/>
  <c r="H115" i="7"/>
  <c r="J115" i="7"/>
  <c r="H1758" i="7"/>
  <c r="J1758" i="7"/>
  <c r="H1547" i="7"/>
  <c r="J1547" i="7"/>
  <c r="H1572" i="7"/>
  <c r="J1572" i="7"/>
  <c r="H1330" i="7"/>
  <c r="J1330" i="7"/>
  <c r="H1181" i="7"/>
  <c r="J1181" i="7"/>
  <c r="H659" i="7"/>
  <c r="J659" i="7"/>
  <c r="H380" i="7"/>
  <c r="J380" i="7"/>
  <c r="H204" i="7"/>
  <c r="J204" i="7"/>
  <c r="H24" i="7"/>
  <c r="J24" i="7"/>
  <c r="H1773" i="7"/>
  <c r="J1773" i="7"/>
  <c r="H1684" i="7"/>
  <c r="J1684" i="7"/>
  <c r="H1423" i="7"/>
  <c r="J1423" i="7"/>
  <c r="H1299" i="7"/>
  <c r="J1299" i="7"/>
  <c r="H991" i="7"/>
  <c r="J991" i="7"/>
  <c r="H949" i="7"/>
  <c r="J949" i="7"/>
  <c r="H944" i="7"/>
  <c r="J944" i="7"/>
  <c r="H749" i="7"/>
  <c r="J749" i="7"/>
  <c r="H541" i="7"/>
  <c r="J541" i="7"/>
  <c r="H527" i="7"/>
  <c r="J527" i="7"/>
  <c r="H185" i="7"/>
  <c r="J185" i="7"/>
  <c r="H145" i="7"/>
  <c r="J145" i="7"/>
  <c r="H1769" i="7"/>
  <c r="J1769" i="7"/>
  <c r="H1680" i="7"/>
  <c r="J1680" i="7"/>
  <c r="H1420" i="7"/>
  <c r="J1420" i="7"/>
  <c r="H1295" i="7"/>
  <c r="J1295" i="7"/>
  <c r="H987" i="7"/>
  <c r="J987" i="7"/>
  <c r="H945" i="7"/>
  <c r="J945" i="7"/>
  <c r="H940" i="7"/>
  <c r="J940" i="7"/>
  <c r="H745" i="7"/>
  <c r="J745" i="7"/>
  <c r="H537" i="7"/>
  <c r="J537" i="7"/>
  <c r="H503" i="7"/>
  <c r="J503" i="7"/>
  <c r="H181" i="7"/>
  <c r="J181" i="7"/>
  <c r="H156" i="7"/>
  <c r="J156" i="7"/>
  <c r="H53" i="7"/>
  <c r="J53" i="7"/>
  <c r="H155" i="7"/>
  <c r="J155" i="7"/>
  <c r="H1662" i="7"/>
  <c r="J1662" i="7"/>
  <c r="H1573" i="7"/>
  <c r="J1573" i="7"/>
  <c r="H1352" i="7"/>
  <c r="J1352" i="7"/>
  <c r="H1265" i="7"/>
  <c r="J1265" i="7"/>
  <c r="H1124" i="7"/>
  <c r="J1124" i="7"/>
  <c r="H1089" i="7"/>
  <c r="J1089" i="7"/>
  <c r="H947" i="7"/>
  <c r="J947" i="7"/>
  <c r="H788" i="7"/>
  <c r="J788" i="7"/>
  <c r="H635" i="7"/>
  <c r="J635" i="7"/>
  <c r="H385" i="7"/>
  <c r="J385" i="7"/>
  <c r="H365" i="7"/>
  <c r="J365" i="7"/>
  <c r="H32" i="7"/>
  <c r="J32" i="7"/>
  <c r="H1693" i="7"/>
  <c r="J1693" i="7"/>
  <c r="H1619" i="7"/>
  <c r="J1619" i="7"/>
  <c r="H1515" i="7"/>
  <c r="J1515" i="7"/>
  <c r="H1367" i="7"/>
  <c r="J1367" i="7"/>
  <c r="H1194" i="7"/>
  <c r="J1194" i="7"/>
  <c r="H869" i="7"/>
  <c r="J869" i="7"/>
  <c r="H831" i="7"/>
  <c r="J831" i="7"/>
  <c r="H669" i="7"/>
  <c r="J669" i="7"/>
  <c r="H754" i="7"/>
  <c r="J754" i="7"/>
  <c r="H495" i="7"/>
  <c r="J495" i="7"/>
  <c r="H31" i="7"/>
  <c r="J31" i="7"/>
  <c r="H1799" i="7"/>
  <c r="J1799" i="7"/>
  <c r="H1545" i="7"/>
  <c r="J1545" i="7"/>
  <c r="H1363" i="7"/>
  <c r="J1363" i="7"/>
  <c r="H1222" i="7"/>
  <c r="J1222" i="7"/>
  <c r="H1133" i="7"/>
  <c r="J1133" i="7"/>
  <c r="H865" i="7"/>
  <c r="J865" i="7"/>
  <c r="H827" i="7"/>
  <c r="J827" i="7"/>
  <c r="H997" i="7"/>
  <c r="J997" i="7"/>
  <c r="H722" i="7"/>
  <c r="J722" i="7"/>
  <c r="H461" i="7"/>
  <c r="J461" i="7"/>
  <c r="H36" i="7"/>
  <c r="J36" i="7"/>
  <c r="H1726" i="7"/>
  <c r="J1726" i="7"/>
  <c r="H1467" i="7"/>
  <c r="J1467" i="7"/>
  <c r="H1322" i="7"/>
  <c r="J1322" i="7"/>
  <c r="H1167" i="7"/>
  <c r="J1167" i="7"/>
  <c r="H759" i="7"/>
  <c r="J759" i="7"/>
  <c r="H665" i="7"/>
  <c r="J665" i="7"/>
  <c r="H646" i="7"/>
  <c r="J646" i="7"/>
  <c r="H507" i="7"/>
  <c r="J507" i="7"/>
  <c r="H304" i="7"/>
  <c r="J304" i="7"/>
  <c r="H67" i="7"/>
  <c r="J67" i="7"/>
  <c r="H1718" i="7"/>
  <c r="J1718" i="7"/>
  <c r="H1463" i="7"/>
  <c r="J1463" i="7"/>
  <c r="H1310" i="7"/>
  <c r="J1310" i="7"/>
  <c r="H1163" i="7"/>
  <c r="J1163" i="7"/>
  <c r="H755" i="7"/>
  <c r="J755" i="7"/>
  <c r="H704" i="7"/>
  <c r="J704" i="7"/>
  <c r="H642" i="7"/>
  <c r="J642" i="7"/>
  <c r="H479" i="7"/>
  <c r="J479" i="7"/>
  <c r="H300" i="7"/>
  <c r="J300" i="7"/>
  <c r="H1741" i="7"/>
  <c r="J1741" i="7"/>
  <c r="H1652" i="7"/>
  <c r="J1652" i="7"/>
  <c r="H1267" i="7"/>
  <c r="J1267" i="7"/>
  <c r="H1205" i="7"/>
  <c r="J1205" i="7"/>
  <c r="H917" i="7"/>
  <c r="J917" i="7"/>
  <c r="H912" i="7"/>
  <c r="J912" i="7"/>
  <c r="H717" i="7"/>
  <c r="J717" i="7"/>
  <c r="H509" i="7"/>
  <c r="J509" i="7"/>
  <c r="H595" i="7"/>
  <c r="J595" i="7"/>
  <c r="H161" i="7"/>
  <c r="J161" i="7"/>
  <c r="H1783" i="7"/>
  <c r="J1783" i="7"/>
  <c r="H1624" i="7"/>
  <c r="J1624" i="7"/>
  <c r="H1452" i="7"/>
  <c r="J1452" i="7"/>
  <c r="H1456" i="7"/>
  <c r="J1456" i="7"/>
  <c r="H849" i="7"/>
  <c r="J849" i="7"/>
  <c r="H811" i="7"/>
  <c r="J811" i="7"/>
  <c r="H834" i="7"/>
  <c r="J834" i="7"/>
  <c r="H702" i="7"/>
  <c r="J702" i="7"/>
  <c r="H356" i="7"/>
  <c r="J356" i="7"/>
  <c r="H1797" i="7"/>
  <c r="J1797" i="7"/>
  <c r="H1782" i="7"/>
  <c r="J1782" i="7"/>
  <c r="H1532" i="7"/>
  <c r="J1532" i="7"/>
  <c r="H1329" i="7"/>
  <c r="J1329" i="7"/>
  <c r="H1238" i="7"/>
  <c r="J1238" i="7"/>
  <c r="H1015" i="7"/>
  <c r="J1015" i="7"/>
  <c r="H973" i="7"/>
  <c r="J973" i="7"/>
  <c r="H968" i="7"/>
  <c r="J968" i="7"/>
  <c r="H773" i="7"/>
  <c r="J773" i="7"/>
  <c r="H565" i="7"/>
  <c r="J565" i="7"/>
  <c r="H209" i="7"/>
  <c r="J209" i="7"/>
  <c r="H133" i="7"/>
  <c r="J133" i="7"/>
  <c r="H1729" i="7"/>
  <c r="J1729" i="7"/>
  <c r="H1722" i="7"/>
  <c r="J1722" i="7"/>
  <c r="H1403" i="7"/>
  <c r="J1403" i="7"/>
  <c r="H137" i="7"/>
  <c r="J137" i="7"/>
  <c r="H47" i="7"/>
  <c r="J47" i="7"/>
  <c r="H1255" i="7"/>
  <c r="J1255" i="7"/>
  <c r="H1122" i="7"/>
  <c r="J1122" i="7"/>
  <c r="H905" i="7"/>
  <c r="J905" i="7"/>
  <c r="H900" i="7"/>
  <c r="J900" i="7"/>
  <c r="H705" i="7"/>
  <c r="J705" i="7"/>
  <c r="H497" i="7"/>
  <c r="J497" i="7"/>
  <c r="H369" i="7"/>
  <c r="J369" i="7"/>
  <c r="H445" i="7"/>
  <c r="J445" i="7"/>
  <c r="H1679" i="7"/>
  <c r="J1679" i="7"/>
  <c r="H1437" i="7"/>
  <c r="J1437" i="7"/>
  <c r="H1385" i="7"/>
  <c r="J1385" i="7"/>
  <c r="H1294" i="7"/>
  <c r="J1294" i="7"/>
  <c r="H1077" i="7"/>
  <c r="J1077" i="7"/>
  <c r="H1034" i="7"/>
  <c r="J1034" i="7"/>
  <c r="H847" i="7"/>
  <c r="J847" i="7"/>
  <c r="H829" i="7"/>
  <c r="J829" i="7"/>
  <c r="H621" i="7"/>
  <c r="J621" i="7"/>
  <c r="H265" i="7"/>
  <c r="J265" i="7"/>
  <c r="H1622" i="7"/>
  <c r="J1622" i="7"/>
  <c r="H1497" i="7"/>
  <c r="J1497" i="7"/>
  <c r="H1225" i="7"/>
  <c r="J1225" i="7"/>
  <c r="H1219" i="7"/>
  <c r="J1219" i="7"/>
  <c r="H907" i="7"/>
  <c r="J907" i="7"/>
  <c r="H748" i="7"/>
  <c r="J748" i="7"/>
  <c r="H830" i="7"/>
  <c r="J830" i="7"/>
  <c r="H454" i="7"/>
  <c r="J454" i="7"/>
  <c r="H325" i="7"/>
  <c r="J325" i="7"/>
  <c r="H105" i="7"/>
  <c r="J105" i="7"/>
  <c r="H1676" i="7"/>
  <c r="J1676" i="7"/>
  <c r="H1440" i="7"/>
  <c r="J1440" i="7"/>
  <c r="H1291" i="7"/>
  <c r="J1291" i="7"/>
  <c r="H1177" i="7"/>
  <c r="J1177" i="7"/>
  <c r="H941" i="7"/>
  <c r="J941" i="7"/>
  <c r="H936" i="7"/>
  <c r="J936" i="7"/>
  <c r="H741" i="7"/>
  <c r="J741" i="7"/>
  <c r="H533" i="7"/>
  <c r="J533" i="7"/>
  <c r="H177" i="7"/>
  <c r="J177" i="7"/>
  <c r="H98" i="7"/>
  <c r="J98" i="7"/>
  <c r="H1131" i="7"/>
  <c r="J1131" i="7"/>
  <c r="H113" i="7"/>
  <c r="J113" i="7"/>
  <c r="H188" i="7"/>
  <c r="J188" i="7"/>
  <c r="H1753" i="7"/>
  <c r="J1753" i="7"/>
  <c r="H1795" i="7"/>
  <c r="J1795" i="7"/>
  <c r="H1529" i="7"/>
  <c r="J1529" i="7"/>
  <c r="H1337" i="7"/>
  <c r="J1337" i="7"/>
  <c r="H1263" i="7"/>
  <c r="J1263" i="7"/>
  <c r="H1042" i="7"/>
  <c r="J1042" i="7"/>
  <c r="H969" i="7"/>
  <c r="J969" i="7"/>
  <c r="H656" i="7"/>
  <c r="J656" i="7"/>
  <c r="H1047" i="7"/>
  <c r="J1047" i="7"/>
  <c r="H1135" i="7"/>
  <c r="J1135" i="7"/>
  <c r="H866" i="7"/>
  <c r="J866" i="7"/>
  <c r="H1606" i="7"/>
  <c r="J1606" i="7"/>
  <c r="H1538" i="7"/>
  <c r="J1538" i="7"/>
  <c r="H474" i="7"/>
  <c r="J474" i="7"/>
  <c r="H148" i="7"/>
  <c r="J148" i="7"/>
  <c r="H1551" i="7"/>
  <c r="J1551" i="7"/>
  <c r="H1407" i="7"/>
  <c r="J1407" i="7"/>
  <c r="H1351" i="7"/>
  <c r="J1351" i="7"/>
  <c r="H1215" i="7"/>
  <c r="J1215" i="7"/>
  <c r="H384" i="7"/>
  <c r="J384" i="7"/>
  <c r="H208" i="7"/>
  <c r="J208" i="7"/>
  <c r="H165" i="7"/>
  <c r="J165" i="7"/>
  <c r="H500" i="7"/>
  <c r="J500" i="7"/>
  <c r="H885" i="7"/>
  <c r="J885" i="7"/>
  <c r="H419" i="7"/>
  <c r="J419" i="7"/>
  <c r="H367" i="7"/>
  <c r="J367" i="7"/>
  <c r="H1220" i="7"/>
  <c r="J1220" i="7"/>
  <c r="H415" i="7"/>
  <c r="J415" i="7"/>
  <c r="H1780" i="7"/>
  <c r="J1780" i="7"/>
  <c r="H1776" i="7"/>
  <c r="J1776" i="7"/>
  <c r="H1473" i="7"/>
  <c r="J1473" i="7"/>
  <c r="H319" i="7"/>
  <c r="J319" i="7"/>
  <c r="H1546" i="7"/>
  <c r="J1546" i="7"/>
  <c r="H1020" i="7"/>
  <c r="J1020" i="7"/>
  <c r="H974" i="7"/>
  <c r="J974" i="7"/>
  <c r="H274" i="7"/>
  <c r="J274" i="7"/>
  <c r="H1542" i="7"/>
  <c r="J1542" i="7"/>
  <c r="H1016" i="7"/>
  <c r="J1016" i="7"/>
  <c r="H970" i="7"/>
  <c r="J970" i="7"/>
  <c r="H270" i="7"/>
  <c r="J270" i="7"/>
  <c r="H1641" i="7"/>
  <c r="J1641" i="7"/>
  <c r="H1248" i="7"/>
  <c r="J1248" i="7"/>
  <c r="H902" i="7"/>
  <c r="J902" i="7"/>
  <c r="H600" i="7"/>
  <c r="J600" i="7"/>
  <c r="H202" i="7"/>
  <c r="J202" i="7"/>
  <c r="H1244" i="7"/>
  <c r="J1244" i="7"/>
  <c r="H898" i="7"/>
  <c r="J898" i="7"/>
  <c r="H596" i="7"/>
  <c r="J596" i="7"/>
  <c r="H198" i="7"/>
  <c r="J198" i="7"/>
  <c r="H1594" i="7"/>
  <c r="J1594" i="7"/>
  <c r="H1088" i="7"/>
  <c r="J1088" i="7"/>
  <c r="H387" i="7"/>
  <c r="J387" i="7"/>
  <c r="H322" i="7"/>
  <c r="J322" i="7"/>
  <c r="H1526" i="7"/>
  <c r="J1526" i="7"/>
  <c r="H1300" i="7"/>
  <c r="J1300" i="7"/>
  <c r="H1000" i="7"/>
  <c r="J1000" i="7"/>
  <c r="H954" i="7"/>
  <c r="J954" i="7"/>
  <c r="H254" i="7"/>
  <c r="J254" i="7"/>
  <c r="H1458" i="7"/>
  <c r="J1458" i="7"/>
  <c r="H443" i="7"/>
  <c r="J443" i="7"/>
  <c r="H1582" i="7"/>
  <c r="J1582" i="7"/>
  <c r="H74" i="7"/>
  <c r="J74" i="7"/>
  <c r="H1056" i="7"/>
  <c r="J1056" i="7"/>
  <c r="H310" i="7"/>
  <c r="J310" i="7"/>
  <c r="H219" i="7"/>
  <c r="J219" i="7"/>
  <c r="H1736" i="7"/>
  <c r="J1736" i="7"/>
  <c r="H390" i="7"/>
  <c r="J390" i="7"/>
  <c r="H279" i="7"/>
  <c r="J279" i="7"/>
  <c r="H86" i="7"/>
  <c r="J86" i="7"/>
  <c r="H1102" i="7"/>
  <c r="J1102" i="7"/>
  <c r="H411" i="7"/>
  <c r="J411" i="7"/>
  <c r="H371" i="7"/>
  <c r="J371" i="7"/>
  <c r="H1126" i="7"/>
  <c r="J1126" i="7"/>
  <c r="H813" i="7"/>
  <c r="J813" i="7"/>
  <c r="H809" i="7"/>
  <c r="J809" i="7"/>
  <c r="H852" i="7"/>
  <c r="J852" i="7"/>
  <c r="H525" i="7"/>
  <c r="J525" i="7"/>
  <c r="H729" i="7"/>
  <c r="J729" i="7"/>
  <c r="H861" i="7"/>
  <c r="J861" i="7"/>
  <c r="H1584" i="7"/>
  <c r="J1584" i="7"/>
  <c r="H217" i="7"/>
  <c r="J217" i="7"/>
  <c r="H913" i="7"/>
  <c r="J913" i="7"/>
  <c r="H1445" i="7"/>
  <c r="J1445" i="7"/>
  <c r="H964" i="7"/>
  <c r="J964" i="7"/>
  <c r="H1213" i="7"/>
  <c r="J1213" i="7"/>
  <c r="H1597" i="7"/>
  <c r="J1597" i="7"/>
  <c r="H449" i="7"/>
  <c r="J449" i="7"/>
  <c r="H1154" i="7"/>
  <c r="J1154" i="7"/>
  <c r="H403" i="7"/>
  <c r="J403" i="7"/>
  <c r="H1430" i="7"/>
  <c r="J1430" i="7"/>
  <c r="H318" i="7"/>
  <c r="J318" i="7"/>
  <c r="H504" i="7"/>
  <c r="J504" i="7"/>
  <c r="H147" i="7"/>
  <c r="J147" i="7"/>
  <c r="H1678" i="7"/>
  <c r="J1678" i="7"/>
  <c r="H1589" i="7"/>
  <c r="J1589" i="7"/>
  <c r="H1368" i="7"/>
  <c r="J1368" i="7"/>
  <c r="H1281" i="7"/>
  <c r="J1281" i="7"/>
  <c r="H1140" i="7"/>
  <c r="J1140" i="7"/>
  <c r="H1017" i="7"/>
  <c r="J1017" i="7"/>
  <c r="H963" i="7"/>
  <c r="J963" i="7"/>
  <c r="H804" i="7"/>
  <c r="J804" i="7"/>
  <c r="H814" i="7"/>
  <c r="J814" i="7"/>
  <c r="H377" i="7"/>
  <c r="J377" i="7"/>
  <c r="H393" i="7"/>
  <c r="J393" i="7"/>
  <c r="H56" i="7"/>
  <c r="J56" i="7"/>
  <c r="H1709" i="7"/>
  <c r="J1709" i="7"/>
  <c r="H1611" i="7"/>
  <c r="J1611" i="7"/>
  <c r="H1576" i="7"/>
  <c r="J1576" i="7"/>
  <c r="H1383" i="7"/>
  <c r="J1383" i="7"/>
  <c r="H1239" i="7"/>
  <c r="J1239" i="7"/>
  <c r="H1117" i="7"/>
  <c r="J1117" i="7"/>
  <c r="H888" i="7"/>
  <c r="J888" i="7"/>
  <c r="H685" i="7"/>
  <c r="J685" i="7"/>
  <c r="H477" i="7"/>
  <c r="J477" i="7"/>
  <c r="H354" i="7"/>
  <c r="J354" i="7"/>
  <c r="H23" i="7"/>
  <c r="J23" i="7"/>
  <c r="H1705" i="7"/>
  <c r="J1705" i="7"/>
  <c r="H1790" i="7"/>
  <c r="J1790" i="7"/>
  <c r="H1548" i="7"/>
  <c r="J1548" i="7"/>
  <c r="H1379" i="7"/>
  <c r="J1379" i="7"/>
  <c r="H1113" i="7"/>
  <c r="J1113" i="7"/>
  <c r="H881" i="7"/>
  <c r="J881" i="7"/>
  <c r="H880" i="7"/>
  <c r="J880" i="7"/>
  <c r="H681" i="7"/>
  <c r="J681" i="7"/>
  <c r="H473" i="7"/>
  <c r="J473" i="7"/>
  <c r="H551" i="7"/>
  <c r="J551" i="7"/>
  <c r="H350" i="7"/>
  <c r="J350" i="7"/>
  <c r="H85" i="7"/>
  <c r="J85" i="7"/>
  <c r="H1735" i="7"/>
  <c r="J1735" i="7"/>
  <c r="H1444" i="7"/>
  <c r="J1444" i="7"/>
  <c r="H1338" i="7"/>
  <c r="J1338" i="7"/>
  <c r="H1343" i="7"/>
  <c r="J1343" i="7"/>
  <c r="H1083" i="7"/>
  <c r="J1083" i="7"/>
  <c r="H883" i="7"/>
  <c r="J883" i="7"/>
  <c r="H724" i="7"/>
  <c r="J724" i="7"/>
  <c r="H692" i="7"/>
  <c r="J692" i="7"/>
  <c r="H430" i="7"/>
  <c r="J430" i="7"/>
  <c r="H301" i="7"/>
  <c r="J301" i="7"/>
  <c r="H64" i="7"/>
  <c r="J64" i="7"/>
  <c r="H1766" i="7"/>
  <c r="J1766" i="7"/>
  <c r="H1475" i="7"/>
  <c r="J1475" i="7"/>
  <c r="H1366" i="7"/>
  <c r="J1366" i="7"/>
  <c r="H1175" i="7"/>
  <c r="J1175" i="7"/>
  <c r="H767" i="7"/>
  <c r="J767" i="7"/>
  <c r="H758" i="7"/>
  <c r="J758" i="7"/>
  <c r="H668" i="7"/>
  <c r="J668" i="7"/>
  <c r="H587" i="7"/>
  <c r="J587" i="7"/>
  <c r="H312" i="7"/>
  <c r="J312" i="7"/>
  <c r="H63" i="7"/>
  <c r="J63" i="7"/>
  <c r="H1742" i="7"/>
  <c r="J1742" i="7"/>
  <c r="H1471" i="7"/>
  <c r="J1471" i="7"/>
  <c r="H1327" i="7"/>
  <c r="J1327" i="7"/>
  <c r="H1171" i="7"/>
  <c r="J1171" i="7"/>
  <c r="H763" i="7"/>
  <c r="J763" i="7"/>
  <c r="H726" i="7"/>
  <c r="J726" i="7"/>
  <c r="H650" i="7"/>
  <c r="J650" i="7"/>
  <c r="H555" i="7"/>
  <c r="J555" i="7"/>
  <c r="H308" i="7"/>
  <c r="J308" i="7"/>
  <c r="H68" i="7"/>
  <c r="J68" i="7"/>
  <c r="H1583" i="7"/>
  <c r="J1583" i="7"/>
  <c r="H1533" i="7"/>
  <c r="J1533" i="7"/>
  <c r="H1103" i="7"/>
  <c r="J1103" i="7"/>
  <c r="H1085" i="7"/>
  <c r="J1085" i="7"/>
  <c r="H695" i="7"/>
  <c r="J695" i="7"/>
  <c r="H582" i="7"/>
  <c r="J582" i="7"/>
  <c r="H416" i="7"/>
  <c r="J416" i="7"/>
  <c r="H240" i="7"/>
  <c r="J240" i="7"/>
  <c r="H99" i="7"/>
  <c r="J99" i="7"/>
  <c r="H1637" i="7"/>
  <c r="J1637" i="7"/>
  <c r="H1579" i="7"/>
  <c r="J1579" i="7"/>
  <c r="H1525" i="7"/>
  <c r="J1525" i="7"/>
  <c r="H1099" i="7"/>
  <c r="J1099" i="7"/>
  <c r="H1075" i="7"/>
  <c r="J1075" i="7"/>
  <c r="H691" i="7"/>
  <c r="J691" i="7"/>
  <c r="H578" i="7"/>
  <c r="J578" i="7"/>
  <c r="H412" i="7"/>
  <c r="J412" i="7"/>
  <c r="H236" i="7"/>
  <c r="J236" i="7"/>
  <c r="H1787" i="7"/>
  <c r="J1787" i="7"/>
  <c r="H1519" i="7"/>
  <c r="J1519" i="7"/>
  <c r="H1476" i="7"/>
  <c r="J1476" i="7"/>
  <c r="H1199" i="7"/>
  <c r="J1199" i="7"/>
  <c r="H853" i="7"/>
  <c r="J853" i="7"/>
  <c r="H815" i="7"/>
  <c r="J815" i="7"/>
  <c r="H848" i="7"/>
  <c r="J848" i="7"/>
  <c r="H884" i="7"/>
  <c r="J884" i="7"/>
  <c r="H360" i="7"/>
  <c r="J360" i="7"/>
  <c r="H39" i="7"/>
  <c r="J39" i="7"/>
  <c r="H1794" i="7"/>
  <c r="J1794" i="7"/>
  <c r="H1455" i="7"/>
  <c r="J1455" i="7"/>
  <c r="H1155" i="7"/>
  <c r="J1155" i="7"/>
  <c r="H747" i="7"/>
  <c r="J747" i="7"/>
  <c r="H652" i="7"/>
  <c r="J652" i="7"/>
  <c r="H634" i="7"/>
  <c r="J634" i="7"/>
  <c r="H468" i="7"/>
  <c r="J468" i="7"/>
  <c r="H292" i="7"/>
  <c r="J292" i="7"/>
  <c r="H1733" i="7"/>
  <c r="J1733" i="7"/>
  <c r="H1774" i="7"/>
  <c r="J1774" i="7"/>
  <c r="H1424" i="7"/>
  <c r="J1424" i="7"/>
  <c r="H1259" i="7"/>
  <c r="J1259" i="7"/>
  <c r="H1134" i="7"/>
  <c r="J1134" i="7"/>
  <c r="H909" i="7"/>
  <c r="J909" i="7"/>
  <c r="H904" i="7"/>
  <c r="J904" i="7"/>
  <c r="H709" i="7"/>
  <c r="J709" i="7"/>
  <c r="H501" i="7"/>
  <c r="J501" i="7"/>
  <c r="H475" i="7"/>
  <c r="J475" i="7"/>
  <c r="H425" i="7"/>
  <c r="J425" i="7"/>
  <c r="H397" i="7"/>
  <c r="J397" i="7"/>
  <c r="H1775" i="7"/>
  <c r="J1775" i="7"/>
  <c r="H1568" i="7"/>
  <c r="J1568" i="7"/>
  <c r="H1378" i="7"/>
  <c r="J1378" i="7"/>
  <c r="H48" i="7"/>
  <c r="J48" i="7"/>
  <c r="H1235" i="7"/>
  <c r="J1235" i="7"/>
  <c r="H841" i="7"/>
  <c r="J841" i="7"/>
  <c r="H803" i="7"/>
  <c r="J803" i="7"/>
  <c r="H770" i="7"/>
  <c r="J770" i="7"/>
  <c r="H678" i="7"/>
  <c r="J678" i="7"/>
  <c r="H631" i="7"/>
  <c r="J631" i="7"/>
  <c r="H348" i="7"/>
  <c r="J348" i="7"/>
  <c r="H1789" i="7"/>
  <c r="J1789" i="7"/>
  <c r="H1738" i="7"/>
  <c r="J1738" i="7"/>
  <c r="H1524" i="7"/>
  <c r="J1524" i="7"/>
  <c r="H1321" i="7"/>
  <c r="J1321" i="7"/>
  <c r="H1318" i="7"/>
  <c r="J1318" i="7"/>
  <c r="H1007" i="7"/>
  <c r="J1007" i="7"/>
  <c r="H965" i="7"/>
  <c r="J965" i="7"/>
  <c r="H960" i="7"/>
  <c r="J960" i="7"/>
  <c r="H765" i="7"/>
  <c r="J765" i="7"/>
  <c r="H557" i="7"/>
  <c r="J557" i="7"/>
  <c r="H483" i="7"/>
  <c r="J483" i="7"/>
  <c r="H201" i="7"/>
  <c r="J201" i="7"/>
  <c r="H1675" i="7"/>
  <c r="J1675" i="7"/>
  <c r="H1433" i="7"/>
  <c r="J1433" i="7"/>
  <c r="H1381" i="7"/>
  <c r="J1381" i="7"/>
  <c r="H1290" i="7"/>
  <c r="J1290" i="7"/>
  <c r="H1067" i="7"/>
  <c r="J1067" i="7"/>
  <c r="H1227" i="7"/>
  <c r="J1227" i="7"/>
  <c r="H843" i="7"/>
  <c r="J843" i="7"/>
  <c r="H825" i="7"/>
  <c r="J825" i="7"/>
  <c r="H617" i="7"/>
  <c r="J617" i="7"/>
  <c r="H261" i="7"/>
  <c r="J261" i="7"/>
  <c r="H1640" i="7"/>
  <c r="J1640" i="7"/>
  <c r="H1612" i="7"/>
  <c r="J1612" i="7"/>
  <c r="H1375" i="7"/>
  <c r="J1375" i="7"/>
  <c r="H1218" i="7"/>
  <c r="J1218" i="7"/>
  <c r="H877" i="7"/>
  <c r="J877" i="7"/>
  <c r="H839" i="7"/>
  <c r="J839" i="7"/>
  <c r="H677" i="7"/>
  <c r="J677" i="7"/>
  <c r="H818" i="7"/>
  <c r="J818" i="7"/>
  <c r="H346" i="7"/>
  <c r="J346" i="7"/>
  <c r="H50" i="7"/>
  <c r="J50" i="7"/>
  <c r="H1280" i="7"/>
  <c r="J1280" i="7"/>
  <c r="H83" i="7"/>
  <c r="J83" i="7"/>
  <c r="H723" i="7"/>
  <c r="J723" i="7"/>
  <c r="H124" i="7"/>
  <c r="J124" i="7"/>
  <c r="H733" i="7"/>
  <c r="J733" i="7"/>
  <c r="H929" i="7"/>
  <c r="J929" i="7"/>
  <c r="H1359" i="7"/>
  <c r="J1359" i="7"/>
  <c r="H35" i="7"/>
  <c r="J35" i="7"/>
  <c r="H573" i="7"/>
  <c r="J573" i="7"/>
  <c r="H908" i="7"/>
  <c r="J908" i="7"/>
  <c r="H1312" i="7"/>
  <c r="J1312" i="7"/>
  <c r="H1754" i="7"/>
  <c r="J1754" i="7"/>
  <c r="H769" i="7"/>
  <c r="J769" i="7"/>
  <c r="H1504" i="7"/>
  <c r="J1504" i="7"/>
  <c r="H1289" i="7"/>
  <c r="J1289" i="7"/>
  <c r="H706" i="7"/>
  <c r="J706" i="7"/>
  <c r="H1185" i="7"/>
  <c r="J1185" i="7"/>
  <c r="H1636" i="7"/>
  <c r="J1636" i="7"/>
  <c r="H1339" i="7"/>
  <c r="J1339" i="7"/>
  <c r="H1494" i="7"/>
  <c r="J1494" i="7"/>
  <c r="H399" i="7"/>
  <c r="J399" i="7"/>
  <c r="H451" i="7"/>
  <c r="J451" i="7"/>
  <c r="H163" i="7"/>
  <c r="J163" i="7"/>
  <c r="H1682" i="7"/>
  <c r="J1682" i="7"/>
  <c r="H1593" i="7"/>
  <c r="J1593" i="7"/>
  <c r="H1372" i="7"/>
  <c r="J1372" i="7"/>
  <c r="H1285" i="7"/>
  <c r="J1285" i="7"/>
  <c r="H1144" i="7"/>
  <c r="J1144" i="7"/>
  <c r="H1021" i="7"/>
  <c r="J1021" i="7"/>
  <c r="H967" i="7"/>
  <c r="J967" i="7"/>
  <c r="H808" i="7"/>
  <c r="J808" i="7"/>
  <c r="H690" i="7"/>
  <c r="J690" i="7"/>
  <c r="H583" i="7"/>
  <c r="J583" i="7"/>
  <c r="H417" i="7"/>
  <c r="J417" i="7"/>
  <c r="H45" i="7"/>
  <c r="J45" i="7"/>
  <c r="H1792" i="7"/>
  <c r="J1792" i="7"/>
  <c r="H1489" i="7"/>
  <c r="J1489" i="7"/>
  <c r="H1428" i="7"/>
  <c r="J1428" i="7"/>
  <c r="H335" i="7"/>
  <c r="J335" i="7"/>
  <c r="H1562" i="7"/>
  <c r="J1562" i="7"/>
  <c r="H1036" i="7"/>
  <c r="J1036" i="7"/>
  <c r="H482" i="7"/>
  <c r="J482" i="7"/>
  <c r="H290" i="7"/>
  <c r="J290" i="7"/>
  <c r="H1558" i="7"/>
  <c r="J1558" i="7"/>
  <c r="H1032" i="7"/>
  <c r="J1032" i="7"/>
  <c r="H286" i="7"/>
  <c r="J286" i="7"/>
  <c r="H1716" i="7"/>
  <c r="J1716" i="7"/>
  <c r="H1712" i="7"/>
  <c r="J1712" i="7"/>
  <c r="H255" i="7"/>
  <c r="J255" i="7"/>
  <c r="H1649" i="7"/>
  <c r="J1649" i="7"/>
  <c r="H1256" i="7"/>
  <c r="J1256" i="7"/>
  <c r="H1111" i="7"/>
  <c r="J1111" i="7"/>
  <c r="H910" i="7"/>
  <c r="J910" i="7"/>
  <c r="H608" i="7"/>
  <c r="J608" i="7"/>
  <c r="H210" i="7"/>
  <c r="J210" i="7"/>
  <c r="H1252" i="7"/>
  <c r="J1252" i="7"/>
  <c r="H906" i="7"/>
  <c r="J906" i="7"/>
  <c r="H604" i="7"/>
  <c r="J604" i="7"/>
  <c r="H206" i="7"/>
  <c r="J206" i="7"/>
  <c r="H1418" i="7"/>
  <c r="J1418" i="7"/>
  <c r="H536" i="7"/>
  <c r="J536" i="7"/>
  <c r="H518" i="7"/>
  <c r="J518" i="7"/>
  <c r="H532" i="7"/>
  <c r="J532" i="7"/>
  <c r="H1715" i="7"/>
  <c r="J1715" i="7"/>
  <c r="H1530" i="7"/>
  <c r="J1530" i="7"/>
  <c r="H1004" i="7"/>
  <c r="J1004" i="7"/>
  <c r="H958" i="7"/>
  <c r="J958" i="7"/>
  <c r="H258" i="7"/>
  <c r="J258" i="7"/>
  <c r="H1236" i="7"/>
  <c r="J1236" i="7"/>
  <c r="H1206" i="7"/>
  <c r="J1206" i="7"/>
  <c r="H890" i="7"/>
  <c r="J890" i="7"/>
  <c r="H588" i="7"/>
  <c r="J588" i="7"/>
  <c r="H190" i="7"/>
  <c r="J190" i="7"/>
  <c r="H1586" i="7"/>
  <c r="J1586" i="7"/>
  <c r="H1060" i="7"/>
  <c r="J1060" i="7"/>
  <c r="H379" i="7"/>
  <c r="J379" i="7"/>
  <c r="H314" i="7"/>
  <c r="J314" i="7"/>
  <c r="H1518" i="7"/>
  <c r="J1518" i="7"/>
  <c r="H1292" i="7"/>
  <c r="J1292" i="7"/>
  <c r="H70" i="7"/>
  <c r="J70" i="7"/>
  <c r="H110" i="7"/>
  <c r="J110" i="7"/>
  <c r="H992" i="7"/>
  <c r="J992" i="7"/>
  <c r="H946" i="7"/>
  <c r="J946" i="7"/>
  <c r="H644" i="7"/>
  <c r="J644" i="7"/>
  <c r="H246" i="7"/>
  <c r="J246" i="7"/>
  <c r="H1450" i="7"/>
  <c r="J1450" i="7"/>
  <c r="H1091" i="7"/>
  <c r="J1091" i="7"/>
  <c r="H435" i="7"/>
  <c r="J435" i="7"/>
  <c r="H1510" i="7"/>
  <c r="J1510" i="7"/>
  <c r="H215" i="7"/>
  <c r="J215" i="7"/>
  <c r="H54" i="7"/>
  <c r="J54" i="7"/>
  <c r="H1554" i="7"/>
  <c r="J1554" i="7"/>
  <c r="H1028" i="7"/>
  <c r="J1028" i="7"/>
  <c r="H282" i="7"/>
  <c r="J282" i="7"/>
  <c r="H1005" i="7"/>
  <c r="J1005" i="7"/>
  <c r="H1365" i="7"/>
  <c r="J1365" i="7"/>
  <c r="H1698" i="7"/>
  <c r="J1698" i="7"/>
  <c r="H928" i="7"/>
  <c r="J928" i="7"/>
  <c r="H1580" i="7"/>
  <c r="J1580" i="7"/>
  <c r="H1791" i="7"/>
  <c r="J1791" i="7"/>
  <c r="H1631" i="7"/>
  <c r="J1631" i="7"/>
  <c r="H505" i="7"/>
  <c r="J505" i="7"/>
  <c r="H855" i="7"/>
  <c r="J855" i="7"/>
  <c r="H1564" i="7"/>
  <c r="J1564" i="7"/>
  <c r="H752" i="7"/>
  <c r="J752" i="7"/>
  <c r="H1025" i="7"/>
  <c r="J1025" i="7"/>
  <c r="H805" i="7"/>
  <c r="J805" i="7"/>
  <c r="H614" i="7"/>
  <c r="J614" i="7"/>
  <c r="H266" i="7"/>
  <c r="J266" i="7"/>
  <c r="H171" i="7"/>
  <c r="J171" i="7"/>
  <c r="H383" i="7"/>
  <c r="J383" i="7"/>
  <c r="H514" i="7"/>
  <c r="J514" i="7"/>
  <c r="H283" i="7"/>
  <c r="J283" i="7"/>
  <c r="H1800" i="7"/>
  <c r="J1800" i="7"/>
  <c r="H1796" i="7"/>
  <c r="J1796" i="7"/>
  <c r="H1431" i="7"/>
  <c r="J1431" i="7"/>
  <c r="H339" i="7"/>
  <c r="J339" i="7"/>
  <c r="H1614" i="7"/>
  <c r="J1614" i="7"/>
  <c r="H1500" i="7"/>
  <c r="J1500" i="7"/>
  <c r="H1198" i="7"/>
  <c r="J1198" i="7"/>
  <c r="H1076" i="7"/>
  <c r="J1076" i="7"/>
  <c r="H899" i="7"/>
  <c r="J899" i="7"/>
  <c r="H740" i="7"/>
  <c r="J740" i="7"/>
  <c r="H766" i="7"/>
  <c r="J766" i="7"/>
  <c r="H446" i="7"/>
  <c r="J446" i="7"/>
  <c r="H317" i="7"/>
  <c r="J317" i="7"/>
  <c r="H88" i="7"/>
  <c r="J88" i="7"/>
  <c r="H1491" i="7"/>
  <c r="J1491" i="7"/>
  <c r="H1313" i="7"/>
  <c r="J1313" i="7"/>
  <c r="H1191" i="7"/>
  <c r="J1191" i="7"/>
  <c r="H1006" i="7"/>
  <c r="J1006" i="7"/>
  <c r="H783" i="7"/>
  <c r="J783" i="7"/>
  <c r="H694" i="7"/>
  <c r="J694" i="7"/>
  <c r="H742" i="7"/>
  <c r="J742" i="7"/>
  <c r="H328" i="7"/>
  <c r="J328" i="7"/>
  <c r="H55" i="7"/>
  <c r="J55" i="7"/>
  <c r="H1743" i="7"/>
  <c r="J1743" i="7"/>
  <c r="H1487" i="7"/>
  <c r="J1487" i="7"/>
  <c r="H1334" i="7"/>
  <c r="J1334" i="7"/>
  <c r="H1187" i="7"/>
  <c r="J1187" i="7"/>
  <c r="H1001" i="7"/>
  <c r="J1001" i="7"/>
  <c r="H779" i="7"/>
  <c r="J779" i="7"/>
  <c r="H684" i="7"/>
  <c r="J684" i="7"/>
  <c r="H680" i="7"/>
  <c r="J680" i="7"/>
  <c r="H547" i="7"/>
  <c r="J547" i="7"/>
  <c r="H324" i="7"/>
  <c r="J324" i="7"/>
  <c r="H117" i="7"/>
  <c r="J117" i="7"/>
  <c r="H1651" i="7"/>
  <c r="J1651" i="7"/>
  <c r="H1409" i="7"/>
  <c r="J1409" i="7"/>
  <c r="H1357" i="7"/>
  <c r="J1357" i="7"/>
  <c r="H1266" i="7"/>
  <c r="J1266" i="7"/>
  <c r="H1043" i="7"/>
  <c r="J1043" i="7"/>
  <c r="H1178" i="7"/>
  <c r="J1178" i="7"/>
  <c r="H993" i="7"/>
  <c r="J993" i="7"/>
  <c r="H801" i="7"/>
  <c r="J801" i="7"/>
  <c r="H593" i="7"/>
  <c r="J593" i="7"/>
  <c r="H700" i="7"/>
  <c r="J700" i="7"/>
  <c r="H237" i="7"/>
  <c r="J237" i="7"/>
  <c r="H96" i="7"/>
  <c r="J96" i="7"/>
  <c r="H1591" i="7"/>
  <c r="J1591" i="7"/>
  <c r="H1600" i="7"/>
  <c r="J1600" i="7"/>
  <c r="H1189" i="7"/>
  <c r="J1189" i="7"/>
  <c r="H703" i="7"/>
  <c r="J703" i="7"/>
  <c r="H590" i="7"/>
  <c r="J590" i="7"/>
  <c r="H424" i="7"/>
  <c r="J424" i="7"/>
  <c r="H248" i="7"/>
  <c r="J248" i="7"/>
  <c r="H95" i="7"/>
  <c r="J95" i="7"/>
  <c r="H1645" i="7"/>
  <c r="J1645" i="7"/>
  <c r="H1587" i="7"/>
  <c r="J1587" i="7"/>
  <c r="H1541" i="7"/>
  <c r="J1541" i="7"/>
  <c r="H1107" i="7"/>
  <c r="J1107" i="7"/>
  <c r="H1182" i="7"/>
  <c r="J1182" i="7"/>
  <c r="H699" i="7"/>
  <c r="J699" i="7"/>
  <c r="H586" i="7"/>
  <c r="J586" i="7"/>
  <c r="H420" i="7"/>
  <c r="J420" i="7"/>
  <c r="H244" i="7"/>
  <c r="J244" i="7"/>
  <c r="H100" i="7"/>
  <c r="J100" i="7"/>
  <c r="H1746" i="7"/>
  <c r="J1746" i="7"/>
  <c r="H1628" i="7"/>
  <c r="J1628" i="7"/>
  <c r="H1404" i="7"/>
  <c r="J1404" i="7"/>
  <c r="H1176" i="7"/>
  <c r="J1176" i="7"/>
  <c r="H1053" i="7"/>
  <c r="J1053" i="7"/>
  <c r="H988" i="7"/>
  <c r="J988" i="7"/>
  <c r="H844" i="7"/>
  <c r="J844" i="7"/>
  <c r="H639" i="7"/>
  <c r="J639" i="7"/>
  <c r="H176" i="7"/>
  <c r="J176" i="7"/>
  <c r="H29" i="7"/>
  <c r="J29" i="7"/>
  <c r="H131" i="7"/>
  <c r="J131" i="7"/>
  <c r="H1730" i="7"/>
  <c r="J1730" i="7"/>
  <c r="H1616" i="7"/>
  <c r="J1616" i="7"/>
  <c r="H1400" i="7"/>
  <c r="J1400" i="7"/>
  <c r="H1331" i="7"/>
  <c r="J1331" i="7"/>
  <c r="H1172" i="7"/>
  <c r="J1172" i="7"/>
  <c r="H1049" i="7"/>
  <c r="J1049" i="7"/>
  <c r="H985" i="7"/>
  <c r="J985" i="7"/>
  <c r="H836" i="7"/>
  <c r="J836" i="7"/>
  <c r="H826" i="7"/>
  <c r="J826" i="7"/>
  <c r="H607" i="7"/>
  <c r="J607" i="7"/>
  <c r="H172" i="7"/>
  <c r="J172" i="7"/>
  <c r="H40" i="7"/>
  <c r="J40" i="7"/>
  <c r="H1459" i="7"/>
  <c r="J1459" i="7"/>
  <c r="H1447" i="7"/>
  <c r="J1447" i="7"/>
  <c r="H1159" i="7"/>
  <c r="J1159" i="7"/>
  <c r="H751" i="7"/>
  <c r="J751" i="7"/>
  <c r="H688" i="7"/>
  <c r="J688" i="7"/>
  <c r="H638" i="7"/>
  <c r="J638" i="7"/>
  <c r="H472" i="7"/>
  <c r="J472" i="7"/>
  <c r="H296" i="7"/>
  <c r="J296" i="7"/>
  <c r="H71" i="7"/>
  <c r="J71" i="7"/>
  <c r="H1629" i="7"/>
  <c r="J1629" i="7"/>
  <c r="H1571" i="7"/>
  <c r="J1571" i="7"/>
  <c r="H1496" i="7"/>
  <c r="J1496" i="7"/>
  <c r="H1146" i="7"/>
  <c r="J1146" i="7"/>
  <c r="H683" i="7"/>
  <c r="J683" i="7"/>
  <c r="H570" i="7"/>
  <c r="J570" i="7"/>
  <c r="H404" i="7"/>
  <c r="J404" i="7"/>
  <c r="H228" i="7"/>
  <c r="J228" i="7"/>
  <c r="H1779" i="7"/>
  <c r="J1779" i="7"/>
  <c r="H1596" i="7"/>
  <c r="J1596" i="7"/>
  <c r="H1435" i="7"/>
  <c r="J1435" i="7"/>
  <c r="H1335" i="7"/>
  <c r="J1335" i="7"/>
  <c r="H845" i="7"/>
  <c r="J845" i="7"/>
  <c r="H807" i="7"/>
  <c r="J807" i="7"/>
  <c r="H802" i="7"/>
  <c r="J802" i="7"/>
  <c r="H686" i="7"/>
  <c r="J686" i="7"/>
  <c r="H352" i="7"/>
  <c r="J352" i="7"/>
  <c r="H43" i="7"/>
  <c r="J43" i="7"/>
  <c r="H1685" i="7"/>
  <c r="J1685" i="7"/>
  <c r="H1517" i="7"/>
  <c r="J1517" i="7"/>
  <c r="H1147" i="7"/>
  <c r="J1147" i="7"/>
  <c r="H739" i="7"/>
  <c r="J739" i="7"/>
  <c r="H626" i="7"/>
  <c r="J626" i="7"/>
  <c r="H460" i="7"/>
  <c r="J460" i="7"/>
  <c r="H284" i="7"/>
  <c r="J284" i="7"/>
  <c r="H1725" i="7"/>
  <c r="J1725" i="7"/>
  <c r="H1719" i="7"/>
  <c r="J1719" i="7"/>
  <c r="H1399" i="7"/>
  <c r="J1399" i="7"/>
  <c r="H1251" i="7"/>
  <c r="J1251" i="7"/>
  <c r="H901" i="7"/>
  <c r="J901" i="7"/>
  <c r="H896" i="7"/>
  <c r="J896" i="7"/>
  <c r="H701" i="7"/>
  <c r="J701" i="7"/>
  <c r="H493" i="7"/>
  <c r="J493" i="7"/>
  <c r="H441" i="7"/>
  <c r="J441" i="7"/>
  <c r="H413" i="7"/>
  <c r="J413" i="7"/>
  <c r="H1785" i="7"/>
  <c r="J1785" i="7"/>
  <c r="H1723" i="7"/>
  <c r="J1723" i="7"/>
  <c r="H1492" i="7"/>
  <c r="J1492" i="7"/>
  <c r="H1309" i="7"/>
  <c r="J1309" i="7"/>
  <c r="H1003" i="7"/>
  <c r="J1003" i="7"/>
  <c r="H961" i="7"/>
  <c r="J961" i="7"/>
  <c r="H956" i="7"/>
  <c r="J956" i="7"/>
  <c r="H761" i="7"/>
  <c r="J761" i="7"/>
  <c r="H553" i="7"/>
  <c r="J553" i="7"/>
  <c r="H643" i="7"/>
  <c r="J643" i="7"/>
  <c r="H197" i="7"/>
  <c r="J197" i="7"/>
  <c r="H1483" i="7"/>
  <c r="J1483" i="7"/>
  <c r="H1303" i="7"/>
  <c r="J1303" i="7"/>
  <c r="H1183" i="7"/>
  <c r="J1183" i="7"/>
  <c r="H994" i="7"/>
  <c r="J994" i="7"/>
  <c r="H775" i="7"/>
  <c r="J775" i="7"/>
  <c r="H822" i="7"/>
  <c r="J822" i="7"/>
  <c r="H662" i="7"/>
  <c r="J662" i="7"/>
  <c r="H651" i="7"/>
  <c r="J651" i="7"/>
  <c r="H320" i="7"/>
  <c r="J320" i="7"/>
  <c r="H30" i="7"/>
  <c r="J30" i="7"/>
  <c r="H934" i="7"/>
  <c r="J934" i="7"/>
  <c r="H1278" i="7"/>
  <c r="J1278" i="7"/>
  <c r="H1051" i="7"/>
  <c r="J1051" i="7"/>
  <c r="H1188" i="7"/>
  <c r="J1188" i="7"/>
  <c r="H1283" i="7"/>
  <c r="J1283" i="7"/>
  <c r="H1114" i="7"/>
  <c r="J1114" i="7"/>
  <c r="H1214" i="7"/>
  <c r="J1214" i="7"/>
  <c r="H1355" i="7"/>
  <c r="J1355" i="7"/>
  <c r="H1737" i="7"/>
  <c r="J1737" i="7"/>
  <c r="H101" i="7"/>
  <c r="J101" i="7"/>
  <c r="H205" i="7"/>
  <c r="J205" i="7"/>
  <c r="H41" i="7"/>
  <c r="J41" i="7"/>
  <c r="H1361" i="7"/>
  <c r="J1361" i="7"/>
  <c r="H564" i="7"/>
  <c r="J564" i="7"/>
  <c r="H1618" i="7"/>
  <c r="J1618" i="7"/>
  <c r="H1493" i="7"/>
  <c r="J1493" i="7"/>
  <c r="H1221" i="7"/>
  <c r="J1221" i="7"/>
  <c r="H1209" i="7"/>
  <c r="J1209" i="7"/>
  <c r="H1086" i="7"/>
  <c r="J1086" i="7"/>
  <c r="H903" i="7"/>
  <c r="J903" i="7"/>
  <c r="H744" i="7"/>
  <c r="J744" i="7"/>
  <c r="H798" i="7"/>
  <c r="J798" i="7"/>
  <c r="H450" i="7"/>
  <c r="J450" i="7"/>
  <c r="H321" i="7"/>
  <c r="J321" i="7"/>
  <c r="H77" i="7"/>
  <c r="J77" i="7"/>
  <c r="H1728" i="7"/>
  <c r="J1728" i="7"/>
  <c r="H1425" i="7"/>
  <c r="J1425" i="7"/>
  <c r="H271" i="7"/>
  <c r="J271" i="7"/>
  <c r="H1272" i="7"/>
  <c r="J1272" i="7"/>
  <c r="H926" i="7"/>
  <c r="J926" i="7"/>
  <c r="H624" i="7"/>
  <c r="J624" i="7"/>
  <c r="H226" i="7"/>
  <c r="J226" i="7"/>
  <c r="H1268" i="7"/>
  <c r="J1268" i="7"/>
  <c r="H922" i="7"/>
  <c r="J922" i="7"/>
  <c r="H620" i="7"/>
  <c r="J620" i="7"/>
  <c r="H222" i="7"/>
  <c r="J222" i="7"/>
  <c r="H1486" i="7"/>
  <c r="J1486" i="7"/>
  <c r="H471" i="7"/>
  <c r="J471" i="7"/>
  <c r="H191" i="7"/>
  <c r="J191" i="7"/>
  <c r="H1406" i="7"/>
  <c r="J1406" i="7"/>
  <c r="H846" i="7"/>
  <c r="J846" i="7"/>
  <c r="H544" i="7"/>
  <c r="J544" i="7"/>
  <c r="H526" i="7"/>
  <c r="J526" i="7"/>
  <c r="H540" i="7"/>
  <c r="J540" i="7"/>
  <c r="H522" i="7"/>
  <c r="J522" i="7"/>
  <c r="H26" i="7"/>
  <c r="J26" i="7"/>
  <c r="H167" i="7"/>
  <c r="J167" i="7"/>
  <c r="H1633" i="7"/>
  <c r="J1633" i="7"/>
  <c r="H1240" i="7"/>
  <c r="J1240" i="7"/>
  <c r="H1226" i="7"/>
  <c r="J1226" i="7"/>
  <c r="H894" i="7"/>
  <c r="J894" i="7"/>
  <c r="H592" i="7"/>
  <c r="J592" i="7"/>
  <c r="H194" i="7"/>
  <c r="J194" i="7"/>
  <c r="H524" i="7"/>
  <c r="J524" i="7"/>
  <c r="H506" i="7"/>
  <c r="J506" i="7"/>
  <c r="H1522" i="7"/>
  <c r="J1522" i="7"/>
  <c r="H1296" i="7"/>
  <c r="J1296" i="7"/>
  <c r="H996" i="7"/>
  <c r="J996" i="7"/>
  <c r="H950" i="7"/>
  <c r="J950" i="7"/>
  <c r="H648" i="7"/>
  <c r="J648" i="7"/>
  <c r="H250" i="7"/>
  <c r="J250" i="7"/>
  <c r="H138" i="7"/>
  <c r="J138" i="7"/>
  <c r="H1228" i="7"/>
  <c r="J1228" i="7"/>
  <c r="H882" i="7"/>
  <c r="J882" i="7"/>
  <c r="H580" i="7"/>
  <c r="J580" i="7"/>
  <c r="H182" i="7"/>
  <c r="J182" i="7"/>
  <c r="H1578" i="7"/>
  <c r="J1578" i="7"/>
  <c r="H1224" i="7"/>
  <c r="J1224" i="7"/>
  <c r="H1052" i="7"/>
  <c r="J1052" i="7"/>
  <c r="H306" i="7"/>
  <c r="J306" i="7"/>
  <c r="H1644" i="7"/>
  <c r="J1644" i="7"/>
  <c r="H1446" i="7"/>
  <c r="J1446" i="7"/>
  <c r="H1247" i="7"/>
  <c r="J1247" i="7"/>
  <c r="H897" i="7"/>
  <c r="J897" i="7"/>
  <c r="H431" i="7"/>
  <c r="J431" i="7"/>
  <c r="H1264" i="7"/>
  <c r="J1264" i="7"/>
  <c r="H918" i="7"/>
  <c r="J918" i="7"/>
  <c r="H616" i="7"/>
  <c r="J616" i="7"/>
  <c r="H218" i="7"/>
  <c r="J218" i="7"/>
  <c r="H1732" i="7"/>
  <c r="J1732" i="7"/>
  <c r="H386" i="7"/>
  <c r="J386" i="7"/>
  <c r="H275" i="7"/>
  <c r="J275" i="7"/>
  <c r="H1667" i="7"/>
  <c r="J1667" i="7"/>
  <c r="H1373" i="7"/>
  <c r="J1373" i="7"/>
  <c r="H1282" i="7"/>
  <c r="J1282" i="7"/>
  <c r="H1059" i="7"/>
  <c r="J1059" i="7"/>
  <c r="H1129" i="7"/>
  <c r="J1129" i="7"/>
  <c r="H1030" i="7"/>
  <c r="J1030" i="7"/>
  <c r="H817" i="7"/>
  <c r="J817" i="7"/>
  <c r="H609" i="7"/>
  <c r="J609" i="7"/>
  <c r="H382" i="7"/>
  <c r="J382" i="7"/>
  <c r="H253" i="7"/>
  <c r="J253" i="7"/>
  <c r="H120" i="7"/>
  <c r="J120" i="7"/>
  <c r="H1665" i="7"/>
  <c r="J1665" i="7"/>
  <c r="H1607" i="7"/>
  <c r="J1607" i="7"/>
  <c r="H1536" i="7"/>
  <c r="J1536" i="7"/>
  <c r="H1127" i="7"/>
  <c r="J1127" i="7"/>
  <c r="H1106" i="7"/>
  <c r="J1106" i="7"/>
  <c r="H719" i="7"/>
  <c r="J719" i="7"/>
  <c r="H606" i="7"/>
  <c r="J606" i="7"/>
  <c r="H440" i="7"/>
  <c r="J440" i="7"/>
  <c r="H264" i="7"/>
  <c r="J264" i="7"/>
  <c r="H87" i="7"/>
  <c r="J87" i="7"/>
  <c r="H1661" i="7"/>
  <c r="J1661" i="7"/>
  <c r="H1603" i="7"/>
  <c r="J1603" i="7"/>
  <c r="H1528" i="7"/>
  <c r="J1528" i="7"/>
  <c r="H1123" i="7"/>
  <c r="J1123" i="7"/>
  <c r="H1095" i="7"/>
  <c r="J1095" i="7"/>
  <c r="H715" i="7"/>
  <c r="J715" i="7"/>
  <c r="H602" i="7"/>
  <c r="J602" i="7"/>
  <c r="H436" i="7"/>
  <c r="J436" i="7"/>
  <c r="H260" i="7"/>
  <c r="J260" i="7"/>
  <c r="H1765" i="7"/>
  <c r="J1765" i="7"/>
  <c r="H149" i="7"/>
  <c r="J149" i="7"/>
  <c r="H1761" i="7"/>
  <c r="J1761" i="7"/>
  <c r="H1672" i="7"/>
  <c r="J1672" i="7"/>
  <c r="H1468" i="7"/>
  <c r="J1468" i="7"/>
  <c r="H1287" i="7"/>
  <c r="J1287" i="7"/>
  <c r="H1170" i="7"/>
  <c r="J1170" i="7"/>
  <c r="H937" i="7"/>
  <c r="J937" i="7"/>
  <c r="H932" i="7"/>
  <c r="J932" i="7"/>
  <c r="H737" i="7"/>
  <c r="J737" i="7"/>
  <c r="H529" i="7"/>
  <c r="J529" i="7"/>
  <c r="H173" i="7"/>
  <c r="J173" i="7"/>
  <c r="H128" i="7"/>
  <c r="J128" i="7"/>
  <c r="H1747" i="7"/>
  <c r="J1747" i="7"/>
  <c r="H1527" i="7"/>
  <c r="J1527" i="7"/>
  <c r="H1419" i="7"/>
  <c r="J1419" i="7"/>
  <c r="H1184" i="7"/>
  <c r="J1184" i="7"/>
  <c r="H1061" i="7"/>
  <c r="J1061" i="7"/>
  <c r="H872" i="7"/>
  <c r="J872" i="7"/>
  <c r="H491" i="7"/>
  <c r="J491" i="7"/>
  <c r="H184" i="7"/>
  <c r="J184" i="7"/>
  <c r="H25" i="7"/>
  <c r="J25" i="7"/>
  <c r="H127" i="7"/>
  <c r="J127" i="7"/>
  <c r="H1731" i="7"/>
  <c r="J1731" i="7"/>
  <c r="H1523" i="7"/>
  <c r="J1523" i="7"/>
  <c r="H1416" i="7"/>
  <c r="J1416" i="7"/>
  <c r="H1374" i="7"/>
  <c r="J1374" i="7"/>
  <c r="H1180" i="7"/>
  <c r="J1180" i="7"/>
  <c r="H1057" i="7"/>
  <c r="J1057" i="7"/>
  <c r="H842" i="7"/>
  <c r="J842" i="7"/>
  <c r="H1002" i="7"/>
  <c r="J1002" i="7"/>
  <c r="H670" i="7"/>
  <c r="J670" i="7"/>
  <c r="H180" i="7"/>
  <c r="J180" i="7"/>
  <c r="H132" i="7"/>
  <c r="J132" i="7"/>
  <c r="H1650" i="7"/>
  <c r="J1650" i="7"/>
  <c r="H1561" i="7"/>
  <c r="J1561" i="7"/>
  <c r="H1340" i="7"/>
  <c r="J1340" i="7"/>
  <c r="H1253" i="7"/>
  <c r="J1253" i="7"/>
  <c r="H1112" i="7"/>
  <c r="J1112" i="7"/>
  <c r="H1173" i="7"/>
  <c r="J1173" i="7"/>
  <c r="H935" i="7"/>
  <c r="J935" i="7"/>
  <c r="H776" i="7"/>
  <c r="J776" i="7"/>
  <c r="H810" i="7"/>
  <c r="J810" i="7"/>
  <c r="H543" i="7"/>
  <c r="J543" i="7"/>
  <c r="H453" i="7"/>
  <c r="J453" i="7"/>
  <c r="H353" i="7"/>
  <c r="J353" i="7"/>
  <c r="H61" i="7"/>
  <c r="J61" i="7"/>
  <c r="I166" i="7"/>
  <c r="H1646" i="7"/>
  <c r="J1646" i="7"/>
  <c r="H1557" i="7"/>
  <c r="J1557" i="7"/>
  <c r="H1336" i="7"/>
  <c r="J1336" i="7"/>
  <c r="H1249" i="7"/>
  <c r="J1249" i="7"/>
  <c r="H1108" i="7"/>
  <c r="J1108" i="7"/>
  <c r="H1166" i="7"/>
  <c r="J1166" i="7"/>
  <c r="H931" i="7"/>
  <c r="J931" i="7"/>
  <c r="H772" i="7"/>
  <c r="J772" i="7"/>
  <c r="H778" i="7"/>
  <c r="J778" i="7"/>
  <c r="H515" i="7"/>
  <c r="J515" i="7"/>
  <c r="H421" i="7"/>
  <c r="J421" i="7"/>
  <c r="H349" i="7"/>
  <c r="J349" i="7"/>
  <c r="H72" i="7"/>
  <c r="J72" i="7"/>
  <c r="H1575" i="7"/>
  <c r="J1575" i="7"/>
  <c r="H1516" i="7"/>
  <c r="J1516" i="7"/>
  <c r="H1153" i="7"/>
  <c r="J1153" i="7"/>
  <c r="H687" i="7"/>
  <c r="J687" i="7"/>
  <c r="H574" i="7"/>
  <c r="J574" i="7"/>
  <c r="H408" i="7"/>
  <c r="J408" i="7"/>
  <c r="H232" i="7"/>
  <c r="J232" i="7"/>
  <c r="H103" i="7"/>
  <c r="J103" i="7"/>
  <c r="H1695" i="7"/>
  <c r="J1695" i="7"/>
  <c r="H1691" i="7"/>
  <c r="J1691" i="7"/>
  <c r="H1392" i="7"/>
  <c r="J1392" i="7"/>
  <c r="H1311" i="7"/>
  <c r="J1311" i="7"/>
  <c r="H1164" i="7"/>
  <c r="J1164" i="7"/>
  <c r="H1041" i="7"/>
  <c r="J1041" i="7"/>
  <c r="H982" i="7"/>
  <c r="J982" i="7"/>
  <c r="H828" i="7"/>
  <c r="J828" i="7"/>
  <c r="H762" i="7"/>
  <c r="J762" i="7"/>
  <c r="H164" i="7"/>
  <c r="J164" i="7"/>
  <c r="H44" i="7"/>
  <c r="J44" i="7"/>
  <c r="H1689" i="7"/>
  <c r="J1689" i="7"/>
  <c r="H1451" i="7"/>
  <c r="J1451" i="7"/>
  <c r="H1151" i="7"/>
  <c r="J1151" i="7"/>
  <c r="H743" i="7"/>
  <c r="J743" i="7"/>
  <c r="H630" i="7"/>
  <c r="J630" i="7"/>
  <c r="H464" i="7"/>
  <c r="J464" i="7"/>
  <c r="H288" i="7"/>
  <c r="J288" i="7"/>
  <c r="H75" i="7"/>
  <c r="J75" i="7"/>
  <c r="H1621" i="7"/>
  <c r="J1621" i="7"/>
  <c r="H1563" i="7"/>
  <c r="J1563" i="7"/>
  <c r="H1464" i="7"/>
  <c r="J1464" i="7"/>
  <c r="H73" i="7"/>
  <c r="J73" i="7"/>
  <c r="H1354" i="7"/>
  <c r="J1354" i="7"/>
  <c r="H1110" i="7"/>
  <c r="J1110" i="7"/>
  <c r="H675" i="7"/>
  <c r="J675" i="7"/>
  <c r="H562" i="7"/>
  <c r="J562" i="7"/>
  <c r="H396" i="7"/>
  <c r="J396" i="7"/>
  <c r="H220" i="7"/>
  <c r="J220" i="7"/>
  <c r="H1771" i="7"/>
  <c r="J1771" i="7"/>
  <c r="H1507" i="7"/>
  <c r="J1507" i="7"/>
  <c r="H1358" i="7"/>
  <c r="J1358" i="7"/>
  <c r="H1014" i="7"/>
  <c r="J1014" i="7"/>
  <c r="H799" i="7"/>
  <c r="J799" i="7"/>
  <c r="H738" i="7"/>
  <c r="J738" i="7"/>
  <c r="H664" i="7"/>
  <c r="J664" i="7"/>
  <c r="H599" i="7"/>
  <c r="J599" i="7"/>
  <c r="H344" i="7"/>
  <c r="J344" i="7"/>
  <c r="H1721" i="7"/>
  <c r="J1721" i="7"/>
  <c r="H1395" i="7"/>
  <c r="J1395" i="7"/>
  <c r="H1074" i="7"/>
  <c r="J1074" i="7"/>
  <c r="H892" i="7"/>
  <c r="J892" i="7"/>
  <c r="H697" i="7"/>
  <c r="J697" i="7"/>
  <c r="H489" i="7"/>
  <c r="J489" i="7"/>
  <c r="H409" i="7"/>
  <c r="J409" i="7"/>
  <c r="H366" i="7"/>
  <c r="J366" i="7"/>
  <c r="H80" i="7"/>
  <c r="J80" i="7"/>
  <c r="H1599" i="7"/>
  <c r="J1599" i="7"/>
  <c r="H1521" i="7"/>
  <c r="J1521" i="7"/>
  <c r="H1119" i="7"/>
  <c r="J1119" i="7"/>
  <c r="H1078" i="7"/>
  <c r="J1078" i="7"/>
  <c r="H711" i="7"/>
  <c r="J711" i="7"/>
  <c r="H598" i="7"/>
  <c r="J598" i="7"/>
  <c r="H432" i="7"/>
  <c r="J432" i="7"/>
  <c r="H256" i="7"/>
  <c r="J256" i="7"/>
  <c r="H62" i="7"/>
  <c r="J62" i="7"/>
  <c r="H1655" i="7"/>
  <c r="J1655" i="7"/>
  <c r="H1671" i="7"/>
  <c r="J1671" i="7"/>
  <c r="H1429" i="7"/>
  <c r="J1429" i="7"/>
  <c r="H1377" i="7"/>
  <c r="J1377" i="7"/>
  <c r="H1286" i="7"/>
  <c r="J1286" i="7"/>
  <c r="H1063" i="7"/>
  <c r="J1063" i="7"/>
  <c r="H1186" i="7"/>
  <c r="J1186" i="7"/>
  <c r="H1150" i="7"/>
  <c r="J1150" i="7"/>
  <c r="H821" i="7"/>
  <c r="J821" i="7"/>
  <c r="H613" i="7"/>
  <c r="J613" i="7"/>
  <c r="H257" i="7"/>
  <c r="J257" i="7"/>
  <c r="H109" i="7"/>
  <c r="J109" i="7"/>
  <c r="H1502" i="7"/>
  <c r="J1502" i="7"/>
  <c r="H1426" i="7"/>
  <c r="J1426" i="7"/>
  <c r="H207" i="7"/>
  <c r="J207" i="7"/>
  <c r="H1307" i="7"/>
  <c r="J1307" i="7"/>
  <c r="H862" i="7"/>
  <c r="J862" i="7"/>
  <c r="H560" i="7"/>
  <c r="J560" i="7"/>
  <c r="H542" i="7"/>
  <c r="J542" i="7"/>
  <c r="H162" i="7"/>
  <c r="J162" i="7"/>
  <c r="H1711" i="7"/>
  <c r="J1711" i="7"/>
  <c r="H1200" i="7"/>
  <c r="J1200" i="7"/>
  <c r="H858" i="7"/>
  <c r="J858" i="7"/>
  <c r="H556" i="7"/>
  <c r="J556" i="7"/>
  <c r="H538" i="7"/>
  <c r="J538" i="7"/>
  <c r="H1216" i="7"/>
  <c r="J1216" i="7"/>
  <c r="H1081" i="7"/>
  <c r="J1081" i="7"/>
  <c r="H873" i="7"/>
  <c r="J873" i="7"/>
  <c r="H407" i="7"/>
  <c r="J407" i="7"/>
  <c r="H342" i="7"/>
  <c r="J342" i="7"/>
  <c r="H480" i="7"/>
  <c r="J480" i="7"/>
  <c r="H510" i="7"/>
  <c r="J510" i="7"/>
  <c r="H1565" i="7"/>
  <c r="J1565" i="7"/>
  <c r="H58" i="7"/>
  <c r="J58" i="7"/>
  <c r="H1764" i="7"/>
  <c r="J1764" i="7"/>
  <c r="H307" i="7"/>
  <c r="J307" i="7"/>
  <c r="H1760" i="7"/>
  <c r="J1760" i="7"/>
  <c r="H303" i="7"/>
  <c r="J303" i="7"/>
  <c r="H528" i="7"/>
  <c r="J528" i="7"/>
  <c r="H359" i="7"/>
  <c r="J359" i="7"/>
  <c r="H1232" i="7"/>
  <c r="J1232" i="7"/>
  <c r="H1204" i="7"/>
  <c r="J1204" i="7"/>
  <c r="H886" i="7"/>
  <c r="J886" i="7"/>
  <c r="H679" i="7"/>
  <c r="J679" i="7"/>
  <c r="H584" i="7"/>
  <c r="J584" i="7"/>
  <c r="H186" i="7"/>
  <c r="J186" i="7"/>
  <c r="H66" i="7"/>
  <c r="J66" i="7"/>
  <c r="H38" i="7"/>
  <c r="J38" i="7"/>
  <c r="H516" i="7"/>
  <c r="J516" i="7"/>
  <c r="H478" i="7"/>
  <c r="J478" i="7"/>
  <c r="H42" i="7"/>
  <c r="J42" i="7"/>
  <c r="H1514" i="7"/>
  <c r="J1514" i="7"/>
  <c r="H1288" i="7"/>
  <c r="J1288" i="7"/>
  <c r="H942" i="7"/>
  <c r="J942" i="7"/>
  <c r="H640" i="7"/>
  <c r="J640" i="7"/>
  <c r="H242" i="7"/>
  <c r="J242" i="7"/>
  <c r="H1574" i="7"/>
  <c r="J1574" i="7"/>
  <c r="H1048" i="7"/>
  <c r="J1048" i="7"/>
  <c r="H302" i="7"/>
  <c r="J302" i="7"/>
  <c r="H158" i="7"/>
  <c r="J158" i="7"/>
  <c r="H854" i="7"/>
  <c r="J854" i="7"/>
  <c r="H552" i="7"/>
  <c r="J552" i="7"/>
  <c r="H534" i="7"/>
  <c r="J534" i="7"/>
  <c r="H126" i="7"/>
  <c r="J126" i="7"/>
  <c r="H632" i="7"/>
  <c r="J632" i="7"/>
  <c r="H268" i="7"/>
  <c r="J268" i="7"/>
  <c r="H249" i="7"/>
  <c r="J249" i="7"/>
  <c r="H245" i="7"/>
  <c r="J245" i="7"/>
  <c r="H1757" i="7"/>
  <c r="J1757" i="7"/>
  <c r="H1664" i="7"/>
  <c r="J1664" i="7"/>
  <c r="H1537" i="7"/>
  <c r="J1537" i="7"/>
  <c r="H1100" i="7"/>
  <c r="J1100" i="7"/>
  <c r="H1246" i="7"/>
  <c r="J1246" i="7"/>
  <c r="H1393" i="7"/>
  <c r="J1393" i="7"/>
  <c r="H112" i="7"/>
  <c r="J112" i="7"/>
  <c r="H1229" i="7"/>
  <c r="J1229" i="7"/>
  <c r="H971" i="7"/>
  <c r="J971" i="7"/>
  <c r="H241" i="7"/>
  <c r="J241" i="7"/>
  <c r="H1673" i="7"/>
  <c r="J1673" i="7"/>
  <c r="H966" i="7"/>
  <c r="J966" i="7"/>
  <c r="H1590" i="7"/>
  <c r="J1590" i="7"/>
  <c r="H1454" i="7"/>
  <c r="J1454" i="7"/>
  <c r="H1506" i="7"/>
  <c r="J1506" i="7"/>
  <c r="H999" i="7"/>
  <c r="J999" i="7"/>
  <c r="H211" i="7"/>
  <c r="J211" i="7"/>
  <c r="H1777" i="7"/>
  <c r="J1777" i="7"/>
  <c r="H1688" i="7"/>
  <c r="J1688" i="7"/>
  <c r="H1306" i="7"/>
  <c r="J1306" i="7"/>
  <c r="H995" i="7"/>
  <c r="J995" i="7"/>
  <c r="H953" i="7"/>
  <c r="J953" i="7"/>
  <c r="H948" i="7"/>
  <c r="J948" i="7"/>
  <c r="H753" i="7"/>
  <c r="J753" i="7"/>
  <c r="H545" i="7"/>
  <c r="J545" i="7"/>
  <c r="H579" i="7"/>
  <c r="J579" i="7"/>
  <c r="H189" i="7"/>
  <c r="J189" i="7"/>
  <c r="H152" i="7"/>
  <c r="J152" i="7"/>
  <c r="H1714" i="7"/>
  <c r="J1714" i="7"/>
  <c r="H1543" i="7"/>
  <c r="J1543" i="7"/>
  <c r="H1484" i="7"/>
  <c r="J1484" i="7"/>
  <c r="H1302" i="7"/>
  <c r="J1302" i="7"/>
  <c r="H1174" i="7"/>
  <c r="J1174" i="7"/>
  <c r="H655" i="7"/>
  <c r="J655" i="7"/>
  <c r="H376" i="7"/>
  <c r="J376" i="7"/>
  <c r="H200" i="7"/>
  <c r="J200" i="7"/>
  <c r="H119" i="7"/>
  <c r="J119" i="7"/>
  <c r="H1539" i="7"/>
  <c r="J1539" i="7"/>
  <c r="H1439" i="7"/>
  <c r="J1439" i="7"/>
  <c r="H1317" i="7"/>
  <c r="J1317" i="7"/>
  <c r="H1082" i="7"/>
  <c r="J1082" i="7"/>
  <c r="H876" i="7"/>
  <c r="J876" i="7"/>
  <c r="H372" i="7"/>
  <c r="J372" i="7"/>
  <c r="H196" i="7"/>
  <c r="J196" i="7"/>
  <c r="H28" i="7"/>
  <c r="J28" i="7"/>
  <c r="H1701" i="7"/>
  <c r="J1701" i="7"/>
  <c r="H27" i="7"/>
  <c r="J27" i="7"/>
  <c r="H1697" i="7"/>
  <c r="J1697" i="7"/>
  <c r="H1739" i="7"/>
  <c r="J1739" i="7"/>
  <c r="H1604" i="7"/>
  <c r="J1604" i="7"/>
  <c r="H1371" i="7"/>
  <c r="J1371" i="7"/>
  <c r="H835" i="7"/>
  <c r="J835" i="7"/>
  <c r="H673" i="7"/>
  <c r="J673" i="7"/>
  <c r="H786" i="7"/>
  <c r="J786" i="7"/>
  <c r="H627" i="7"/>
  <c r="J627" i="7"/>
  <c r="H160" i="7"/>
  <c r="J160" i="7"/>
  <c r="H1658" i="7"/>
  <c r="J1658" i="7"/>
  <c r="H1569" i="7"/>
  <c r="J1569" i="7"/>
  <c r="H1348" i="7"/>
  <c r="J1348" i="7"/>
  <c r="H1261" i="7"/>
  <c r="J1261" i="7"/>
  <c r="H1120" i="7"/>
  <c r="J1120" i="7"/>
  <c r="H1079" i="7"/>
  <c r="J1079" i="7"/>
  <c r="H943" i="7"/>
  <c r="J943" i="7"/>
  <c r="H784" i="7"/>
  <c r="J784" i="7"/>
  <c r="H603" i="7"/>
  <c r="J603" i="7"/>
  <c r="H361" i="7"/>
  <c r="J361" i="7"/>
  <c r="H57" i="7"/>
  <c r="J57" i="7"/>
  <c r="H159" i="7"/>
  <c r="J159" i="7"/>
  <c r="H1654" i="7"/>
  <c r="J1654" i="7"/>
  <c r="H1344" i="7"/>
  <c r="J1344" i="7"/>
  <c r="H1257" i="7"/>
  <c r="J1257" i="7"/>
  <c r="H1116" i="7"/>
  <c r="J1116" i="7"/>
  <c r="H1230" i="7"/>
  <c r="J1230" i="7"/>
  <c r="H939" i="7"/>
  <c r="J939" i="7"/>
  <c r="H780" i="7"/>
  <c r="J780" i="7"/>
  <c r="H476" i="7"/>
  <c r="J476" i="7"/>
  <c r="H571" i="7"/>
  <c r="J571" i="7"/>
  <c r="H563" i="7"/>
  <c r="J563" i="7"/>
  <c r="H357" i="7"/>
  <c r="J357" i="7"/>
  <c r="H1750" i="7"/>
  <c r="J1750" i="7"/>
  <c r="H1461" i="7"/>
  <c r="J1461" i="7"/>
  <c r="H1408" i="7"/>
  <c r="J1408" i="7"/>
  <c r="H1382" i="7"/>
  <c r="J1382" i="7"/>
  <c r="H1203" i="7"/>
  <c r="J1203" i="7"/>
  <c r="H1058" i="7"/>
  <c r="J1058" i="7"/>
  <c r="H871" i="7"/>
  <c r="J871" i="7"/>
  <c r="H712" i="7"/>
  <c r="J712" i="7"/>
  <c r="H645" i="7"/>
  <c r="J645" i="7"/>
  <c r="H418" i="7"/>
  <c r="J418" i="7"/>
  <c r="H289" i="7"/>
  <c r="J289" i="7"/>
  <c r="H93" i="7"/>
  <c r="J93" i="7"/>
  <c r="H1734" i="7"/>
  <c r="J1734" i="7"/>
  <c r="H1457" i="7"/>
  <c r="J1457" i="7"/>
  <c r="H1405" i="7"/>
  <c r="J1405" i="7"/>
  <c r="H1305" i="7"/>
  <c r="J1305" i="7"/>
  <c r="H1201" i="7"/>
  <c r="J1201" i="7"/>
  <c r="H1054" i="7"/>
  <c r="J1054" i="7"/>
  <c r="H867" i="7"/>
  <c r="J867" i="7"/>
  <c r="H868" i="7"/>
  <c r="J868" i="7"/>
  <c r="H641" i="7"/>
  <c r="J641" i="7"/>
  <c r="H414" i="7"/>
  <c r="J414" i="7"/>
  <c r="H285" i="7"/>
  <c r="J285" i="7"/>
  <c r="H104" i="7"/>
  <c r="J104" i="7"/>
  <c r="H1710" i="7"/>
  <c r="J1710" i="7"/>
  <c r="H1755" i="7"/>
  <c r="J1755" i="7"/>
  <c r="H1396" i="7"/>
  <c r="J1396" i="7"/>
  <c r="H1326" i="7"/>
  <c r="J1326" i="7"/>
  <c r="H1168" i="7"/>
  <c r="J1168" i="7"/>
  <c r="H1045" i="7"/>
  <c r="J1045" i="7"/>
  <c r="H1022" i="7"/>
  <c r="J1022" i="7"/>
  <c r="H832" i="7"/>
  <c r="J832" i="7"/>
  <c r="H794" i="7"/>
  <c r="J794" i="7"/>
  <c r="H575" i="7"/>
  <c r="J575" i="7"/>
  <c r="H168" i="7"/>
  <c r="J168" i="7"/>
  <c r="H33" i="7"/>
  <c r="J33" i="7"/>
  <c r="H135" i="7"/>
  <c r="J135" i="7"/>
  <c r="H1638" i="7"/>
  <c r="J1638" i="7"/>
  <c r="H1552" i="7"/>
  <c r="J1552" i="7"/>
  <c r="H1328" i="7"/>
  <c r="J1328" i="7"/>
  <c r="H1241" i="7"/>
  <c r="J1241" i="7"/>
  <c r="H1231" i="7"/>
  <c r="J1231" i="7"/>
  <c r="H1069" i="7"/>
  <c r="J1069" i="7"/>
  <c r="H923" i="7"/>
  <c r="J923" i="7"/>
  <c r="H764" i="7"/>
  <c r="J764" i="7"/>
  <c r="H674" i="7"/>
  <c r="J674" i="7"/>
  <c r="H470" i="7"/>
  <c r="J470" i="7"/>
  <c r="H341" i="7"/>
  <c r="J341" i="7"/>
  <c r="H76" i="7"/>
  <c r="J76" i="7"/>
  <c r="H1625" i="7"/>
  <c r="J1625" i="7"/>
  <c r="H1567" i="7"/>
  <c r="J1567" i="7"/>
  <c r="H1480" i="7"/>
  <c r="J1480" i="7"/>
  <c r="H1125" i="7"/>
  <c r="J1125" i="7"/>
  <c r="H566" i="7"/>
  <c r="J566" i="7"/>
  <c r="H400" i="7"/>
  <c r="J400" i="7"/>
  <c r="H224" i="7"/>
  <c r="J224" i="7"/>
  <c r="H107" i="7"/>
  <c r="J107" i="7"/>
  <c r="H1707" i="7"/>
  <c r="J1707" i="7"/>
  <c r="H1605" i="7"/>
  <c r="J1605" i="7"/>
  <c r="H1384" i="7"/>
  <c r="J1384" i="7"/>
  <c r="H1297" i="7"/>
  <c r="J1297" i="7"/>
  <c r="H1156" i="7"/>
  <c r="J1156" i="7"/>
  <c r="H1033" i="7"/>
  <c r="J1033" i="7"/>
  <c r="H1010" i="7"/>
  <c r="J1010" i="7"/>
  <c r="H820" i="7"/>
  <c r="J820" i="7"/>
  <c r="H666" i="7"/>
  <c r="J666" i="7"/>
  <c r="H373" i="7"/>
  <c r="J373" i="7"/>
  <c r="H1681" i="7"/>
  <c r="J1681" i="7"/>
  <c r="H1513" i="7"/>
  <c r="J1513" i="7"/>
  <c r="H1143" i="7"/>
  <c r="J1143" i="7"/>
  <c r="H1190" i="7"/>
  <c r="J1190" i="7"/>
  <c r="H735" i="7"/>
  <c r="J735" i="7"/>
  <c r="H622" i="7"/>
  <c r="J622" i="7"/>
  <c r="H456" i="7"/>
  <c r="J456" i="7"/>
  <c r="H280" i="7"/>
  <c r="J280" i="7"/>
  <c r="H1767" i="7"/>
  <c r="J1767" i="7"/>
  <c r="H1503" i="7"/>
  <c r="J1503" i="7"/>
  <c r="H1350" i="7"/>
  <c r="J1350" i="7"/>
  <c r="H1210" i="7"/>
  <c r="J1210" i="7"/>
  <c r="H990" i="7"/>
  <c r="J990" i="7"/>
  <c r="H795" i="7"/>
  <c r="J795" i="7"/>
  <c r="H672" i="7"/>
  <c r="J672" i="7"/>
  <c r="H838" i="7"/>
  <c r="J838" i="7"/>
  <c r="H567" i="7"/>
  <c r="J567" i="7"/>
  <c r="H340" i="7"/>
  <c r="J340" i="7"/>
  <c r="H1535" i="7"/>
  <c r="J1535" i="7"/>
  <c r="H1488" i="7"/>
  <c r="J1488" i="7"/>
  <c r="H1314" i="7"/>
  <c r="J1314" i="7"/>
  <c r="H1192" i="7"/>
  <c r="J1192" i="7"/>
  <c r="H1072" i="7"/>
  <c r="J1072" i="7"/>
  <c r="H860" i="7"/>
  <c r="J860" i="7"/>
  <c r="H368" i="7"/>
  <c r="J368" i="7"/>
  <c r="H192" i="7"/>
  <c r="J192" i="7"/>
  <c r="H118" i="7"/>
  <c r="J118" i="7"/>
  <c r="H1544" i="7"/>
  <c r="J1544" i="7"/>
  <c r="H1421" i="7"/>
  <c r="J1421" i="7"/>
  <c r="H601" i="7"/>
  <c r="J601" i="7"/>
  <c r="H1304" i="7"/>
  <c r="J1304" i="7"/>
  <c r="H169" i="7"/>
  <c r="J169" i="7"/>
  <c r="H714" i="7"/>
  <c r="J714" i="7"/>
  <c r="H856" i="7"/>
  <c r="J856" i="7"/>
  <c r="H976" i="7"/>
  <c r="J976" i="7"/>
  <c r="H713" i="7"/>
  <c r="J713" i="7"/>
  <c r="H837" i="7"/>
  <c r="J837" i="7"/>
  <c r="H458" i="7"/>
  <c r="J458" i="7"/>
  <c r="H1270" i="7"/>
  <c r="J1270" i="7"/>
  <c r="H727" i="7"/>
  <c r="J727" i="7"/>
  <c r="H1012" i="7"/>
  <c r="J1012" i="7"/>
  <c r="H439" i="7"/>
  <c r="J439" i="7"/>
  <c r="H381" i="7"/>
  <c r="J381" i="7"/>
  <c r="H1781" i="7"/>
  <c r="J1781" i="7"/>
  <c r="H1702" i="7"/>
  <c r="J1702" i="7"/>
  <c r="H1553" i="7"/>
  <c r="J1553" i="7"/>
  <c r="H1412" i="7"/>
  <c r="J1412" i="7"/>
  <c r="H957" i="7"/>
  <c r="J957" i="7"/>
  <c r="H952" i="7"/>
  <c r="J952" i="7"/>
  <c r="H757" i="7"/>
  <c r="J757" i="7"/>
  <c r="H549" i="7"/>
  <c r="J549" i="7"/>
  <c r="H611" i="7"/>
  <c r="J611" i="7"/>
  <c r="H193" i="7"/>
  <c r="J193" i="7"/>
  <c r="H141" i="7"/>
  <c r="J141" i="7"/>
  <c r="H1615" i="7"/>
  <c r="J1615" i="7"/>
  <c r="H1438" i="7"/>
  <c r="J1438" i="7"/>
  <c r="H889" i="7"/>
  <c r="J889" i="7"/>
  <c r="H423" i="7"/>
  <c r="J423" i="7"/>
  <c r="H170" i="7"/>
  <c r="J170" i="7"/>
  <c r="H1585" i="7"/>
  <c r="J1585" i="7"/>
  <c r="H496" i="7"/>
  <c r="J496" i="7"/>
  <c r="H492" i="7"/>
  <c r="J492" i="7"/>
  <c r="H1699" i="7"/>
  <c r="J1699" i="7"/>
  <c r="H1550" i="7"/>
  <c r="J1550" i="7"/>
  <c r="H1024" i="7"/>
  <c r="J1024" i="7"/>
  <c r="H978" i="7"/>
  <c r="J978" i="7"/>
  <c r="H278" i="7"/>
  <c r="J278" i="7"/>
  <c r="H1772" i="7"/>
  <c r="J1772" i="7"/>
  <c r="H1469" i="7"/>
  <c r="J1469" i="7"/>
  <c r="H1414" i="7"/>
  <c r="J1414" i="7"/>
  <c r="H315" i="7"/>
  <c r="J315" i="7"/>
  <c r="H1768" i="7"/>
  <c r="J1768" i="7"/>
  <c r="H311" i="7"/>
  <c r="J311" i="7"/>
  <c r="H90" i="7"/>
  <c r="J90" i="7"/>
  <c r="H1700" i="7"/>
  <c r="J1700" i="7"/>
  <c r="H243" i="7"/>
  <c r="J243" i="7"/>
  <c r="H1696" i="7"/>
  <c r="J1696" i="7"/>
  <c r="H239" i="7"/>
  <c r="J239" i="7"/>
  <c r="H363" i="7"/>
  <c r="J363" i="7"/>
  <c r="H1752" i="7"/>
  <c r="J1752" i="7"/>
  <c r="H1449" i="7"/>
  <c r="J1449" i="7"/>
  <c r="H295" i="7"/>
  <c r="J295" i="7"/>
  <c r="H520" i="7"/>
  <c r="J520" i="7"/>
  <c r="H494" i="7"/>
  <c r="J494" i="7"/>
  <c r="H1320" i="7"/>
  <c r="J1320" i="7"/>
  <c r="H134" i="7"/>
  <c r="J134" i="7"/>
  <c r="H106" i="7"/>
  <c r="J106" i="7"/>
  <c r="H351" i="7"/>
  <c r="J351" i="7"/>
  <c r="H78" i="7"/>
  <c r="J78" i="7"/>
  <c r="H1617" i="7"/>
  <c r="J1617" i="7"/>
  <c r="H878" i="7"/>
  <c r="J878" i="7"/>
  <c r="H576" i="7"/>
  <c r="J576" i="7"/>
  <c r="H46" i="7"/>
  <c r="J46" i="7"/>
  <c r="H1284" i="7"/>
  <c r="J1284" i="7"/>
  <c r="H938" i="7"/>
  <c r="J938" i="7"/>
  <c r="H636" i="7"/>
  <c r="J636" i="7"/>
  <c r="H238" i="7"/>
  <c r="J238" i="7"/>
  <c r="H488" i="7"/>
  <c r="J488" i="7"/>
  <c r="H1669" i="7"/>
  <c r="J1669" i="7"/>
  <c r="H1663" i="7"/>
  <c r="J1663" i="7"/>
  <c r="H1417" i="7"/>
  <c r="J1417" i="7"/>
  <c r="H1531" i="7"/>
  <c r="J1531" i="7"/>
  <c r="H1443" i="7"/>
  <c r="J1443" i="7"/>
  <c r="H1279" i="7"/>
  <c r="J1279" i="7"/>
  <c r="H1121" i="7"/>
  <c r="J1121" i="7"/>
  <c r="H857" i="7"/>
  <c r="J857" i="7"/>
  <c r="H1023" i="7"/>
  <c r="J1023" i="7"/>
  <c r="H1141" i="7"/>
  <c r="J1141" i="7"/>
  <c r="H1149" i="7"/>
  <c r="J1149" i="7"/>
  <c r="H1325" i="7"/>
  <c r="J1325" i="7"/>
  <c r="H1626" i="7"/>
  <c r="J1626" i="7"/>
  <c r="H1686" i="7"/>
  <c r="J1686" i="7"/>
  <c r="H370" i="7"/>
  <c r="J370" i="7"/>
  <c r="H272" i="7"/>
  <c r="J272" i="7"/>
  <c r="H1534" i="7"/>
  <c r="J1534" i="7"/>
  <c r="H1740" i="7"/>
  <c r="J1740" i="7"/>
  <c r="H1620" i="7"/>
  <c r="J1620" i="7"/>
  <c r="H1442" i="7"/>
  <c r="J1442" i="7"/>
  <c r="H893" i="7"/>
  <c r="J893" i="7"/>
  <c r="H427" i="7"/>
  <c r="J427" i="7"/>
  <c r="H1713" i="7"/>
  <c r="J1713" i="7"/>
  <c r="H1387" i="7"/>
  <c r="J1387" i="7"/>
  <c r="H1370" i="7"/>
  <c r="J1370" i="7"/>
  <c r="H1162" i="7"/>
  <c r="J1162" i="7"/>
  <c r="H1009" i="7"/>
  <c r="J1009" i="7"/>
  <c r="H689" i="7"/>
  <c r="J689" i="7"/>
  <c r="H481" i="7"/>
  <c r="J481" i="7"/>
  <c r="H389" i="7"/>
  <c r="J389" i="7"/>
  <c r="H358" i="7"/>
  <c r="J358" i="7"/>
  <c r="H1674" i="7"/>
  <c r="J1674" i="7"/>
  <c r="H1364" i="7"/>
  <c r="J1364" i="7"/>
  <c r="H1277" i="7"/>
  <c r="J1277" i="7"/>
  <c r="H1136" i="7"/>
  <c r="J1136" i="7"/>
  <c r="H1013" i="7"/>
  <c r="J1013" i="7"/>
  <c r="H959" i="7"/>
  <c r="J959" i="7"/>
  <c r="H800" i="7"/>
  <c r="J800" i="7"/>
  <c r="H782" i="7"/>
  <c r="J782" i="7"/>
  <c r="H511" i="7"/>
  <c r="J511" i="7"/>
  <c r="H615" i="7"/>
  <c r="J615" i="7"/>
  <c r="H49" i="7"/>
  <c r="J49" i="7"/>
  <c r="H151" i="7"/>
  <c r="J151" i="7"/>
  <c r="H1670" i="7"/>
  <c r="J1670" i="7"/>
  <c r="H1581" i="7"/>
  <c r="J1581" i="7"/>
  <c r="H1360" i="7"/>
  <c r="J1360" i="7"/>
  <c r="H1273" i="7"/>
  <c r="J1273" i="7"/>
  <c r="H1132" i="7"/>
  <c r="J1132" i="7"/>
  <c r="H1145" i="7"/>
  <c r="J1145" i="7"/>
  <c r="H955" i="7"/>
  <c r="J955" i="7"/>
  <c r="H796" i="7"/>
  <c r="J796" i="7"/>
  <c r="H750" i="7"/>
  <c r="J750" i="7"/>
  <c r="H465" i="7"/>
  <c r="J465" i="7"/>
  <c r="H469" i="7"/>
  <c r="J469" i="7"/>
  <c r="H60" i="7"/>
  <c r="J60" i="7"/>
  <c r="H1727" i="7"/>
  <c r="J1727" i="7"/>
  <c r="H59" i="7"/>
  <c r="J59" i="7"/>
  <c r="H1479" i="7"/>
  <c r="J1479" i="7"/>
  <c r="H1398" i="7"/>
  <c r="J1398" i="7"/>
  <c r="H1179" i="7"/>
  <c r="J1179" i="7"/>
  <c r="H771" i="7"/>
  <c r="J771" i="7"/>
  <c r="H790" i="7"/>
  <c r="J790" i="7"/>
  <c r="H696" i="7"/>
  <c r="J696" i="7"/>
  <c r="H619" i="7"/>
  <c r="J619" i="7"/>
  <c r="H316" i="7"/>
  <c r="J316" i="7"/>
  <c r="H1694" i="7"/>
  <c r="J1694" i="7"/>
  <c r="H1319" i="7"/>
  <c r="J1319" i="7"/>
  <c r="H1207" i="7"/>
  <c r="J1207" i="7"/>
  <c r="H1066" i="7"/>
  <c r="J1066" i="7"/>
  <c r="H879" i="7"/>
  <c r="J879" i="7"/>
  <c r="H720" i="7"/>
  <c r="J720" i="7"/>
  <c r="H660" i="7"/>
  <c r="J660" i="7"/>
  <c r="H426" i="7"/>
  <c r="J426" i="7"/>
  <c r="H297" i="7"/>
  <c r="J297" i="7"/>
  <c r="H89" i="7"/>
  <c r="J89" i="7"/>
  <c r="H1798" i="7"/>
  <c r="J1798" i="7"/>
  <c r="H1465" i="7"/>
  <c r="J1465" i="7"/>
  <c r="H1411" i="7"/>
  <c r="J1411" i="7"/>
  <c r="H1308" i="7"/>
  <c r="J1308" i="7"/>
  <c r="H1390" i="7"/>
  <c r="J1390" i="7"/>
  <c r="H1062" i="7"/>
  <c r="J1062" i="7"/>
  <c r="H875" i="7"/>
  <c r="J875" i="7"/>
  <c r="H716" i="7"/>
  <c r="J716" i="7"/>
  <c r="H649" i="7"/>
  <c r="J649" i="7"/>
  <c r="H422" i="7"/>
  <c r="J422" i="7"/>
  <c r="H293" i="7"/>
  <c r="J293" i="7"/>
  <c r="H1639" i="7"/>
  <c r="J1639" i="7"/>
  <c r="H1520" i="7"/>
  <c r="J1520" i="7"/>
  <c r="H1345" i="7"/>
  <c r="J1345" i="7"/>
  <c r="H1254" i="7"/>
  <c r="J1254" i="7"/>
  <c r="H1031" i="7"/>
  <c r="J1031" i="7"/>
  <c r="H1070" i="7"/>
  <c r="J1070" i="7"/>
  <c r="H1090" i="7"/>
  <c r="J1090" i="7"/>
  <c r="H789" i="7"/>
  <c r="J789" i="7"/>
  <c r="H581" i="7"/>
  <c r="J581" i="7"/>
  <c r="H623" i="7"/>
  <c r="J623" i="7"/>
  <c r="H225" i="7"/>
  <c r="J225" i="7"/>
  <c r="H125" i="7"/>
  <c r="J125" i="7"/>
  <c r="H1635" i="7"/>
  <c r="J1635" i="7"/>
  <c r="H1512" i="7"/>
  <c r="J1512" i="7"/>
  <c r="H1341" i="7"/>
  <c r="J1341" i="7"/>
  <c r="H1250" i="7"/>
  <c r="J1250" i="7"/>
  <c r="H1027" i="7"/>
  <c r="J1027" i="7"/>
  <c r="H1018" i="7"/>
  <c r="J1018" i="7"/>
  <c r="H983" i="7"/>
  <c r="J983" i="7"/>
  <c r="H785" i="7"/>
  <c r="J785" i="7"/>
  <c r="H577" i="7"/>
  <c r="J577" i="7"/>
  <c r="H591" i="7"/>
  <c r="J591" i="7"/>
  <c r="H221" i="7"/>
  <c r="J221" i="7"/>
  <c r="H136" i="7"/>
  <c r="J136" i="7"/>
  <c r="H1642" i="7"/>
  <c r="J1642" i="7"/>
  <c r="H1560" i="7"/>
  <c r="J1560" i="7"/>
  <c r="H1332" i="7"/>
  <c r="J1332" i="7"/>
  <c r="H1245" i="7"/>
  <c r="J1245" i="7"/>
  <c r="H1104" i="7"/>
  <c r="J1104" i="7"/>
  <c r="H1096" i="7"/>
  <c r="J1096" i="7"/>
  <c r="H927" i="7"/>
  <c r="J927" i="7"/>
  <c r="H768" i="7"/>
  <c r="J768" i="7"/>
  <c r="H746" i="7"/>
  <c r="J746" i="7"/>
  <c r="H499" i="7"/>
  <c r="J499" i="7"/>
  <c r="H345" i="7"/>
  <c r="J345" i="7"/>
  <c r="H65" i="7"/>
  <c r="J65" i="7"/>
  <c r="H1762" i="7"/>
  <c r="J1762" i="7"/>
  <c r="H1397" i="7"/>
  <c r="J1397" i="7"/>
  <c r="H1315" i="7"/>
  <c r="J1315" i="7"/>
  <c r="H1193" i="7"/>
  <c r="J1193" i="7"/>
  <c r="H1046" i="7"/>
  <c r="J1046" i="7"/>
  <c r="H859" i="7"/>
  <c r="J859" i="7"/>
  <c r="H1026" i="7"/>
  <c r="J1026" i="7"/>
  <c r="H633" i="7"/>
  <c r="J633" i="7"/>
  <c r="H406" i="7"/>
  <c r="J406" i="7"/>
  <c r="H277" i="7"/>
  <c r="J277" i="7"/>
  <c r="H108" i="7"/>
  <c r="J108" i="7"/>
  <c r="H1778" i="7"/>
  <c r="J1778" i="7"/>
  <c r="H1623" i="7"/>
  <c r="J1623" i="7"/>
  <c r="H1388" i="7"/>
  <c r="J1388" i="7"/>
  <c r="H1301" i="7"/>
  <c r="J1301" i="7"/>
  <c r="H1160" i="7"/>
  <c r="J1160" i="7"/>
  <c r="H1037" i="7"/>
  <c r="J1037" i="7"/>
  <c r="H1157" i="7"/>
  <c r="J1157" i="7"/>
  <c r="H824" i="7"/>
  <c r="J824" i="7"/>
  <c r="H730" i="7"/>
  <c r="J730" i="7"/>
  <c r="H531" i="7"/>
  <c r="J531" i="7"/>
  <c r="H37" i="7"/>
  <c r="J37" i="7"/>
  <c r="H139" i="7"/>
  <c r="J139" i="7"/>
  <c r="H1630" i="7"/>
  <c r="J1630" i="7"/>
  <c r="H1505" i="7"/>
  <c r="J1505" i="7"/>
  <c r="H1233" i="7"/>
  <c r="J1233" i="7"/>
  <c r="H1195" i="7"/>
  <c r="J1195" i="7"/>
  <c r="H1130" i="7"/>
  <c r="J1130" i="7"/>
  <c r="H915" i="7"/>
  <c r="J915" i="7"/>
  <c r="H756" i="7"/>
  <c r="J756" i="7"/>
  <c r="H676" i="7"/>
  <c r="J676" i="7"/>
  <c r="H462" i="7"/>
  <c r="J462" i="7"/>
  <c r="H333" i="7"/>
  <c r="J333" i="7"/>
  <c r="H1559" i="7"/>
  <c r="J1559" i="7"/>
  <c r="H1436" i="7"/>
  <c r="J1436" i="7"/>
  <c r="H1432" i="7"/>
  <c r="J1432" i="7"/>
  <c r="H1234" i="7"/>
  <c r="J1234" i="7"/>
  <c r="H1098" i="7"/>
  <c r="J1098" i="7"/>
  <c r="H671" i="7"/>
  <c r="J671" i="7"/>
  <c r="H558" i="7"/>
  <c r="J558" i="7"/>
  <c r="H392" i="7"/>
  <c r="J392" i="7"/>
  <c r="H216" i="7"/>
  <c r="J216" i="7"/>
  <c r="H1677" i="7"/>
  <c r="J1677" i="7"/>
  <c r="H1703" i="7"/>
  <c r="J1703" i="7"/>
  <c r="H1511" i="7"/>
  <c r="J1511" i="7"/>
  <c r="H1139" i="7"/>
  <c r="J1139" i="7"/>
  <c r="H1161" i="7"/>
  <c r="J1161" i="7"/>
  <c r="H731" i="7"/>
  <c r="J731" i="7"/>
  <c r="H618" i="7"/>
  <c r="J618" i="7"/>
  <c r="H452" i="7"/>
  <c r="J452" i="7"/>
  <c r="H276" i="7"/>
  <c r="J276" i="7"/>
  <c r="H1666" i="7"/>
  <c r="J1666" i="7"/>
  <c r="H1577" i="7"/>
  <c r="J1577" i="7"/>
  <c r="H1356" i="7"/>
  <c r="J1356" i="7"/>
  <c r="H1269" i="7"/>
  <c r="J1269" i="7"/>
  <c r="H1128" i="7"/>
  <c r="J1128" i="7"/>
  <c r="H1138" i="7"/>
  <c r="J1138" i="7"/>
  <c r="H951" i="7"/>
  <c r="J951" i="7"/>
  <c r="H792" i="7"/>
  <c r="J792" i="7"/>
  <c r="H682" i="7"/>
  <c r="J682" i="7"/>
  <c r="H433" i="7"/>
  <c r="J433" i="7"/>
  <c r="H437" i="7"/>
  <c r="J437" i="7"/>
  <c r="H144" i="7"/>
  <c r="J144" i="7"/>
  <c r="H130" i="7"/>
  <c r="J130" i="7"/>
  <c r="H234" i="7"/>
  <c r="J234" i="7"/>
  <c r="H610" i="7"/>
  <c r="J610" i="7"/>
  <c r="H1055" i="7"/>
  <c r="J1055" i="7"/>
  <c r="H1659" i="7"/>
  <c r="J1659" i="7"/>
  <c r="H1668" i="7"/>
  <c r="J1668" i="7"/>
  <c r="H487" i="7"/>
  <c r="J487" i="7"/>
  <c r="H658" i="7"/>
  <c r="J658" i="7"/>
  <c r="H559" i="7"/>
  <c r="J559" i="7"/>
  <c r="H647" i="7"/>
  <c r="J647" i="7"/>
  <c r="H273" i="7"/>
  <c r="J273" i="7"/>
  <c r="H561" i="7"/>
  <c r="J561" i="7"/>
  <c r="H911" i="7"/>
  <c r="J911" i="7"/>
  <c r="H1376" i="7"/>
  <c r="J1376" i="7"/>
  <c r="H718" i="7"/>
  <c r="J718" i="7"/>
  <c r="H979" i="7"/>
  <c r="J979" i="7"/>
  <c r="H1588" i="7"/>
  <c r="J1588" i="7"/>
  <c r="H1498" i="7"/>
  <c r="J1498" i="7"/>
  <c r="H1071" i="7"/>
  <c r="J1071" i="7"/>
  <c r="H262" i="7"/>
  <c r="J262" i="7"/>
  <c r="H1064" i="7"/>
  <c r="J1064" i="7"/>
  <c r="H52" i="7"/>
  <c r="J52" i="7"/>
  <c r="H1717" i="7"/>
  <c r="J1717" i="7"/>
  <c r="H1391" i="7"/>
  <c r="J1391" i="7"/>
  <c r="H1243" i="7"/>
  <c r="J1243" i="7"/>
  <c r="H1169" i="7"/>
  <c r="J1169" i="7"/>
  <c r="H980" i="7"/>
  <c r="J980" i="7"/>
  <c r="H693" i="7"/>
  <c r="J693" i="7"/>
  <c r="H485" i="7"/>
  <c r="J485" i="7"/>
  <c r="H401" i="7"/>
  <c r="J401" i="7"/>
  <c r="H362" i="7"/>
  <c r="J362" i="7"/>
  <c r="H1566" i="7"/>
  <c r="J1566" i="7"/>
  <c r="H1040" i="7"/>
  <c r="J1040" i="7"/>
  <c r="H502" i="7"/>
  <c r="J502" i="7"/>
  <c r="H294" i="7"/>
  <c r="J294" i="7"/>
  <c r="H1788" i="7"/>
  <c r="J1788" i="7"/>
  <c r="H1485" i="7"/>
  <c r="J1485" i="7"/>
  <c r="H331" i="7"/>
  <c r="J331" i="7"/>
  <c r="H1784" i="7"/>
  <c r="J1784" i="7"/>
  <c r="H1481" i="7"/>
  <c r="J1481" i="7"/>
  <c r="H327" i="7"/>
  <c r="J327" i="7"/>
  <c r="H1260" i="7"/>
  <c r="J1260" i="7"/>
  <c r="H914" i="7"/>
  <c r="J914" i="7"/>
  <c r="H612" i="7"/>
  <c r="J612" i="7"/>
  <c r="H214" i="7"/>
  <c r="J214" i="7"/>
  <c r="H1708" i="7"/>
  <c r="J1708" i="7"/>
  <c r="H1097" i="7"/>
  <c r="J1097" i="7"/>
  <c r="H251" i="7"/>
  <c r="J251" i="7"/>
  <c r="H1704" i="7"/>
  <c r="J1704" i="7"/>
  <c r="H486" i="7"/>
  <c r="J486" i="7"/>
  <c r="H247" i="7"/>
  <c r="J247" i="7"/>
  <c r="H122" i="7"/>
  <c r="J122" i="7"/>
  <c r="H1474" i="7"/>
  <c r="J1474" i="7"/>
  <c r="H459" i="7"/>
  <c r="J459" i="7"/>
  <c r="H179" i="7"/>
  <c r="J179" i="7"/>
  <c r="H1470" i="7"/>
  <c r="J1470" i="7"/>
  <c r="H455" i="7"/>
  <c r="J455" i="7"/>
  <c r="H175" i="7"/>
  <c r="J175" i="7"/>
  <c r="H375" i="7"/>
  <c r="J375" i="7"/>
  <c r="H1756" i="7"/>
  <c r="J1756" i="7"/>
  <c r="H299" i="7"/>
  <c r="J299" i="7"/>
  <c r="H231" i="7"/>
  <c r="J231" i="7"/>
  <c r="H355" i="7"/>
  <c r="J355" i="7"/>
  <c r="H1744" i="7"/>
  <c r="J1744" i="7"/>
  <c r="H1441" i="7"/>
  <c r="J1441" i="7"/>
  <c r="H34" i="7"/>
  <c r="J34" i="7"/>
  <c r="H142" i="7"/>
  <c r="J142" i="7"/>
  <c r="H398" i="7"/>
  <c r="J398" i="7"/>
  <c r="H287" i="7"/>
  <c r="J287" i="7"/>
  <c r="H146" i="7"/>
  <c r="J146" i="7"/>
  <c r="H512" i="7"/>
  <c r="J512" i="7"/>
  <c r="H490" i="7"/>
  <c r="J490" i="7"/>
  <c r="H114" i="7"/>
  <c r="J114" i="7"/>
  <c r="H1613" i="7"/>
  <c r="J1613" i="7"/>
  <c r="H1410" i="7"/>
  <c r="J1410" i="7"/>
  <c r="H874" i="7"/>
  <c r="J874" i="7"/>
  <c r="H572" i="7"/>
  <c r="J572" i="7"/>
  <c r="H82" i="7"/>
  <c r="J82" i="7"/>
  <c r="H1477" i="7"/>
  <c r="J1477" i="7"/>
  <c r="H1196" i="7"/>
  <c r="J1196" i="7"/>
  <c r="H323" i="7"/>
  <c r="J323" i="7"/>
  <c r="H444" i="7"/>
  <c r="J444" i="7"/>
  <c r="H378" i="7"/>
  <c r="J378" i="7"/>
  <c r="H1073" i="7"/>
  <c r="J1073" i="7"/>
  <c r="H123" i="7"/>
  <c r="J123" i="7"/>
  <c r="H153" i="7"/>
  <c r="J153" i="7"/>
  <c r="H521" i="7"/>
  <c r="J521" i="7"/>
  <c r="H429" i="7"/>
  <c r="J429" i="7"/>
  <c r="H129" i="7"/>
  <c r="J129" i="7"/>
  <c r="H457" i="7"/>
  <c r="J457" i="7"/>
  <c r="H629" i="7"/>
  <c r="J629" i="7"/>
  <c r="H1501" i="7"/>
  <c r="J1501" i="7"/>
  <c r="H1148" i="7"/>
  <c r="J1148" i="7"/>
  <c r="H597" i="7"/>
  <c r="J597" i="7"/>
  <c r="H546" i="7"/>
  <c r="J546" i="7"/>
  <c r="H203" i="7"/>
  <c r="J203" i="7"/>
  <c r="H199" i="7"/>
  <c r="J199" i="7"/>
  <c r="H962" i="7"/>
  <c r="J962" i="7"/>
  <c r="H1466" i="7"/>
  <c r="J1466" i="7"/>
  <c r="H227" i="7"/>
  <c r="J227" i="7"/>
  <c r="H394" i="7"/>
  <c r="J394" i="7"/>
  <c r="H1434" i="7"/>
  <c r="J1434" i="7"/>
  <c r="H1101" i="7"/>
  <c r="J1101" i="7"/>
  <c r="H343" i="7"/>
  <c r="J343" i="7"/>
  <c r="H1570" i="7"/>
  <c r="J1570" i="7"/>
  <c r="H1208" i="7"/>
  <c r="J1208" i="7"/>
  <c r="H1044" i="7"/>
  <c r="J1044" i="7"/>
  <c r="H298" i="7"/>
  <c r="J298" i="7"/>
  <c r="H51" i="7"/>
  <c r="J51" i="7"/>
  <c r="H1759" i="7"/>
  <c r="J1759" i="7"/>
  <c r="H1495" i="7"/>
  <c r="J1495" i="7"/>
  <c r="H1316" i="7"/>
  <c r="J1316" i="7"/>
  <c r="H1197" i="7"/>
  <c r="J1197" i="7"/>
  <c r="H1080" i="7"/>
  <c r="J1080" i="7"/>
  <c r="H787" i="7"/>
  <c r="J787" i="7"/>
  <c r="H710" i="7"/>
  <c r="J710" i="7"/>
  <c r="H774" i="7"/>
  <c r="J774" i="7"/>
  <c r="H332" i="7"/>
  <c r="J332" i="7"/>
  <c r="H1610" i="7"/>
  <c r="J1610" i="7"/>
  <c r="H1460" i="7"/>
  <c r="J1460" i="7"/>
  <c r="H1394" i="7"/>
  <c r="J1394" i="7"/>
  <c r="H1223" i="7"/>
  <c r="J1223" i="7"/>
  <c r="H1165" i="7"/>
  <c r="J1165" i="7"/>
  <c r="H895" i="7"/>
  <c r="J895" i="7"/>
  <c r="H736" i="7"/>
  <c r="J736" i="7"/>
  <c r="H734" i="7"/>
  <c r="J734" i="7"/>
  <c r="H442" i="7"/>
  <c r="J442" i="7"/>
  <c r="H313" i="7"/>
  <c r="J313" i="7"/>
  <c r="H81" i="7"/>
  <c r="J81" i="7"/>
  <c r="H1770" i="7"/>
  <c r="J1770" i="7"/>
  <c r="H1556" i="7"/>
  <c r="J1556" i="7"/>
  <c r="H1362" i="7"/>
  <c r="J1362" i="7"/>
  <c r="H1211" i="7"/>
  <c r="J1211" i="7"/>
  <c r="H1158" i="7"/>
  <c r="J1158" i="7"/>
  <c r="H891" i="7"/>
  <c r="J891" i="7"/>
  <c r="H732" i="7"/>
  <c r="J732" i="7"/>
  <c r="H654" i="7"/>
  <c r="J654" i="7"/>
  <c r="H438" i="7"/>
  <c r="J438" i="7"/>
  <c r="H309" i="7"/>
  <c r="J309" i="7"/>
  <c r="H92" i="7"/>
  <c r="J92" i="7"/>
  <c r="H1657" i="7"/>
  <c r="J1657" i="7"/>
  <c r="H91" i="7"/>
  <c r="J91" i="7"/>
  <c r="H1653" i="7"/>
  <c r="J1653" i="7"/>
  <c r="H1595" i="7"/>
  <c r="J1595" i="7"/>
  <c r="H1608" i="7"/>
  <c r="J1608" i="7"/>
  <c r="H1115" i="7"/>
  <c r="J1115" i="7"/>
  <c r="H1068" i="7"/>
  <c r="J1068" i="7"/>
  <c r="H707" i="7"/>
  <c r="J707" i="7"/>
  <c r="H594" i="7"/>
  <c r="J594" i="7"/>
  <c r="H428" i="7"/>
  <c r="J428" i="7"/>
  <c r="H252" i="7"/>
  <c r="J252" i="7"/>
  <c r="H1647" i="7"/>
  <c r="J1647" i="7"/>
  <c r="H1592" i="7"/>
  <c r="J1592" i="7"/>
  <c r="H1353" i="7"/>
  <c r="J1353" i="7"/>
  <c r="H1262" i="7"/>
  <c r="J1262" i="7"/>
  <c r="H1039" i="7"/>
  <c r="J1039" i="7"/>
  <c r="H989" i="7"/>
  <c r="J989" i="7"/>
  <c r="H797" i="7"/>
  <c r="J797" i="7"/>
  <c r="H589" i="7"/>
  <c r="J589" i="7"/>
  <c r="H657" i="7"/>
  <c r="J657" i="7"/>
  <c r="H233" i="7"/>
  <c r="J233" i="7"/>
  <c r="H121" i="7"/>
  <c r="J121" i="7"/>
  <c r="H1643" i="7"/>
  <c r="J1643" i="7"/>
  <c r="H1549" i="7"/>
  <c r="J1549" i="7"/>
  <c r="H1349" i="7"/>
  <c r="J1349" i="7"/>
  <c r="H1258" i="7"/>
  <c r="J1258" i="7"/>
  <c r="H1035" i="7"/>
  <c r="J1035" i="7"/>
  <c r="H1087" i="7"/>
  <c r="J1087" i="7"/>
  <c r="H986" i="7"/>
  <c r="J986" i="7"/>
  <c r="H793" i="7"/>
  <c r="J793" i="7"/>
  <c r="H585" i="7"/>
  <c r="J585" i="7"/>
  <c r="H229" i="7"/>
  <c r="J229" i="7"/>
  <c r="H1749" i="7"/>
  <c r="J1749" i="7"/>
  <c r="H1660" i="7"/>
  <c r="J1660" i="7"/>
  <c r="H1508" i="7"/>
  <c r="J1508" i="7"/>
  <c r="H1275" i="7"/>
  <c r="J1275" i="7"/>
  <c r="H1094" i="7"/>
  <c r="J1094" i="7"/>
  <c r="H925" i="7"/>
  <c r="J925" i="7"/>
  <c r="H920" i="7"/>
  <c r="J920" i="7"/>
  <c r="H725" i="7"/>
  <c r="J725" i="7"/>
  <c r="H517" i="7"/>
  <c r="J517" i="7"/>
  <c r="H405" i="7"/>
  <c r="J405" i="7"/>
  <c r="H157" i="7"/>
  <c r="J157" i="7"/>
  <c r="H1745" i="7"/>
  <c r="J1745" i="7"/>
  <c r="H1656" i="7"/>
  <c r="J1656" i="7"/>
  <c r="H1472" i="7"/>
  <c r="J1472" i="7"/>
  <c r="H1271" i="7"/>
  <c r="J1271" i="7"/>
  <c r="H1084" i="7"/>
  <c r="J1084" i="7"/>
  <c r="H921" i="7"/>
  <c r="J921" i="7"/>
  <c r="H916" i="7"/>
  <c r="J916" i="7"/>
  <c r="H721" i="7"/>
  <c r="J721" i="7"/>
  <c r="H513" i="7"/>
  <c r="J513" i="7"/>
  <c r="H1706" i="7"/>
  <c r="J1706" i="7"/>
  <c r="H1453" i="7"/>
  <c r="J1453" i="7"/>
  <c r="H1401" i="7"/>
  <c r="J1401" i="7"/>
  <c r="H1415" i="7"/>
  <c r="J1415" i="7"/>
  <c r="H1402" i="7"/>
  <c r="J1402" i="7"/>
  <c r="H1050" i="7"/>
  <c r="J1050" i="7"/>
  <c r="H863" i="7"/>
  <c r="J863" i="7"/>
  <c r="H840" i="7"/>
  <c r="J840" i="7"/>
  <c r="H637" i="7"/>
  <c r="J637" i="7"/>
  <c r="H410" i="7"/>
  <c r="J410" i="7"/>
  <c r="H281" i="7"/>
  <c r="J281" i="7"/>
  <c r="H97" i="7"/>
  <c r="J97" i="7"/>
  <c r="H1801" i="7"/>
  <c r="J1801" i="7"/>
  <c r="H1627" i="7"/>
  <c r="J1627" i="7"/>
  <c r="H1540" i="7"/>
  <c r="J1540" i="7"/>
  <c r="H1333" i="7"/>
  <c r="J1333" i="7"/>
  <c r="H1242" i="7"/>
  <c r="J1242" i="7"/>
  <c r="H1019" i="7"/>
  <c r="J1019" i="7"/>
  <c r="H977" i="7"/>
  <c r="J977" i="7"/>
  <c r="H972" i="7"/>
  <c r="J972" i="7"/>
  <c r="H777" i="7"/>
  <c r="J777" i="7"/>
  <c r="H569" i="7"/>
  <c r="J569" i="7"/>
  <c r="H535" i="7"/>
  <c r="J535" i="7"/>
  <c r="H213" i="7"/>
  <c r="J213" i="7"/>
  <c r="H140" i="7"/>
  <c r="J140" i="7"/>
  <c r="H1634" i="7"/>
  <c r="J1634" i="7"/>
  <c r="H1509" i="7"/>
  <c r="J1509" i="7"/>
  <c r="H1324" i="7"/>
  <c r="J1324" i="7"/>
  <c r="H1237" i="7"/>
  <c r="J1237" i="7"/>
  <c r="H1217" i="7"/>
  <c r="J1217" i="7"/>
  <c r="H1137" i="7"/>
  <c r="J1137" i="7"/>
  <c r="H919" i="7"/>
  <c r="J919" i="7"/>
  <c r="H760" i="7"/>
  <c r="J760" i="7"/>
  <c r="H698" i="7"/>
  <c r="J698" i="7"/>
  <c r="H466" i="7"/>
  <c r="J466" i="7"/>
  <c r="H337" i="7"/>
  <c r="J337" i="7"/>
  <c r="H69" i="7"/>
  <c r="J69" i="7"/>
  <c r="H1683" i="7"/>
  <c r="J1683" i="7"/>
  <c r="H1389" i="7"/>
  <c r="J1389" i="7"/>
  <c r="H1298" i="7"/>
  <c r="J1298" i="7"/>
  <c r="H1142" i="7"/>
  <c r="J1142" i="7"/>
  <c r="H1038" i="7"/>
  <c r="J1038" i="7"/>
  <c r="H851" i="7"/>
  <c r="J851" i="7"/>
  <c r="H833" i="7"/>
  <c r="J833" i="7"/>
  <c r="H625" i="7"/>
  <c r="J625" i="7"/>
  <c r="H269" i="7"/>
  <c r="J269" i="7"/>
  <c r="H1690" i="7"/>
  <c r="J1690" i="7"/>
  <c r="H1601" i="7"/>
  <c r="J1601" i="7"/>
  <c r="H1380" i="7"/>
  <c r="J1380" i="7"/>
  <c r="H1293" i="7"/>
  <c r="J1293" i="7"/>
  <c r="H1152" i="7"/>
  <c r="J1152" i="7"/>
  <c r="H1029" i="7"/>
  <c r="J1029" i="7"/>
  <c r="H975" i="7"/>
  <c r="J975" i="7"/>
  <c r="H816" i="7"/>
  <c r="J816" i="7"/>
  <c r="H653" i="7"/>
  <c r="J653" i="7"/>
  <c r="H523" i="7"/>
  <c r="J523" i="7"/>
  <c r="H1555" i="7"/>
  <c r="J1555" i="7"/>
  <c r="H1386" i="7"/>
  <c r="J1386" i="7"/>
  <c r="H1202" i="7"/>
  <c r="J1202" i="7"/>
  <c r="H1092" i="7"/>
  <c r="J1092" i="7"/>
  <c r="H667" i="7"/>
  <c r="J667" i="7"/>
  <c r="H554" i="7"/>
  <c r="J554" i="7"/>
  <c r="H388" i="7"/>
  <c r="J388" i="7"/>
  <c r="H212" i="7"/>
  <c r="J212" i="7"/>
  <c r="H1751" i="7"/>
  <c r="J1751" i="7"/>
  <c r="H1448" i="7"/>
  <c r="J1448" i="7"/>
  <c r="H1346" i="7"/>
  <c r="J1346" i="7"/>
  <c r="H1093" i="7"/>
  <c r="J1093" i="7"/>
  <c r="H887" i="7"/>
  <c r="J887" i="7"/>
  <c r="H728" i="7"/>
  <c r="J728" i="7"/>
  <c r="H708" i="7"/>
  <c r="J708" i="7"/>
  <c r="H434" i="7"/>
  <c r="J434" i="7"/>
  <c r="H305" i="7"/>
  <c r="J305" i="7"/>
  <c r="H605" i="7"/>
  <c r="J605" i="7"/>
  <c r="H998" i="7"/>
  <c r="J998" i="7"/>
  <c r="H1065" i="7"/>
  <c r="J1065" i="7"/>
  <c r="H933" i="7"/>
  <c r="J933" i="7"/>
  <c r="H924" i="7"/>
  <c r="J924" i="7"/>
  <c r="H864" i="7"/>
  <c r="J864" i="7"/>
  <c r="H819" i="7"/>
  <c r="J819" i="7"/>
  <c r="H984" i="7"/>
  <c r="J984" i="7"/>
  <c r="H1427" i="7"/>
  <c r="J1427" i="7"/>
  <c r="H1687" i="7"/>
  <c r="J1687" i="7"/>
  <c r="H1323" i="7"/>
  <c r="J1323" i="7"/>
  <c r="H812" i="7"/>
  <c r="J812" i="7"/>
  <c r="H94" i="7"/>
  <c r="J94" i="7"/>
  <c r="H116" i="7"/>
  <c r="J116" i="7"/>
  <c r="H448" i="7"/>
  <c r="J448" i="7"/>
  <c r="H484" i="7"/>
  <c r="J484" i="7"/>
  <c r="H338" i="7"/>
  <c r="J338" i="7"/>
  <c r="H334" i="7"/>
  <c r="J334" i="7"/>
  <c r="H1008" i="7"/>
  <c r="J1008" i="7"/>
  <c r="H1490" i="7"/>
  <c r="J1490" i="7"/>
  <c r="H84" i="7"/>
  <c r="J84" i="7"/>
  <c r="H1763" i="7"/>
  <c r="J1763" i="7"/>
  <c r="H1499" i="7"/>
  <c r="J1499" i="7"/>
  <c r="H1342" i="7"/>
  <c r="J1342" i="7"/>
  <c r="H981" i="7"/>
  <c r="J981" i="7"/>
  <c r="H791" i="7"/>
  <c r="J791" i="7"/>
  <c r="H661" i="7"/>
  <c r="J661" i="7"/>
  <c r="H806" i="7"/>
  <c r="J806" i="7"/>
  <c r="H519" i="7"/>
  <c r="J519" i="7"/>
  <c r="H336" i="7"/>
  <c r="J336" i="7"/>
  <c r="H1276" i="7"/>
  <c r="J1276" i="7"/>
  <c r="H930" i="7"/>
  <c r="J930" i="7"/>
  <c r="H628" i="7"/>
  <c r="J628" i="7"/>
  <c r="H230" i="7"/>
  <c r="J230" i="7"/>
  <c r="H1724" i="7"/>
  <c r="J1724" i="7"/>
  <c r="H1109" i="7"/>
  <c r="J1109" i="7"/>
  <c r="H267" i="7"/>
  <c r="J267" i="7"/>
  <c r="H1720" i="7"/>
  <c r="J1720" i="7"/>
  <c r="H374" i="7"/>
  <c r="J374" i="7"/>
  <c r="H263" i="7"/>
  <c r="J263" i="7"/>
  <c r="H1422" i="7"/>
  <c r="J1422" i="7"/>
  <c r="H850" i="7"/>
  <c r="J850" i="7"/>
  <c r="H548" i="7"/>
  <c r="J548" i="7"/>
  <c r="H530" i="7"/>
  <c r="J530" i="7"/>
  <c r="H178" i="7"/>
  <c r="J178" i="7"/>
  <c r="H1482" i="7"/>
  <c r="J1482" i="7"/>
  <c r="H467" i="7"/>
  <c r="J467" i="7"/>
  <c r="H187" i="7"/>
  <c r="J187" i="7"/>
  <c r="H1478" i="7"/>
  <c r="J1478" i="7"/>
  <c r="H463" i="7"/>
  <c r="J463" i="7"/>
  <c r="H183" i="7"/>
  <c r="J183" i="7"/>
  <c r="H154" i="7"/>
  <c r="J154" i="7"/>
  <c r="H1602" i="7"/>
  <c r="J1602" i="7"/>
  <c r="H395" i="7"/>
  <c r="J395" i="7"/>
  <c r="H330" i="7"/>
  <c r="J330" i="7"/>
  <c r="H1598" i="7"/>
  <c r="J1598" i="7"/>
  <c r="H1212" i="7"/>
  <c r="J1212" i="7"/>
  <c r="H391" i="7"/>
  <c r="J391" i="7"/>
  <c r="H326" i="7"/>
  <c r="J326" i="7"/>
  <c r="H1692" i="7"/>
  <c r="J1692" i="7"/>
  <c r="H235" i="7"/>
  <c r="J235" i="7"/>
  <c r="H1648" i="7"/>
  <c r="J1648" i="7"/>
  <c r="H1462" i="7"/>
  <c r="J1462" i="7"/>
  <c r="H447" i="7"/>
  <c r="J447" i="7"/>
  <c r="H1748" i="7"/>
  <c r="J1748" i="7"/>
  <c r="H402" i="7"/>
  <c r="J402" i="7"/>
  <c r="H291" i="7"/>
  <c r="J291" i="7"/>
  <c r="H102" i="7"/>
  <c r="J102" i="7"/>
  <c r="H1011" i="7"/>
  <c r="J1011" i="7"/>
  <c r="H498" i="7"/>
  <c r="J498" i="7"/>
  <c r="H223" i="7"/>
  <c r="J223" i="7"/>
  <c r="H1105" i="7"/>
  <c r="J1105" i="7"/>
  <c r="H347" i="7"/>
  <c r="J347" i="7"/>
  <c r="H508" i="7"/>
  <c r="J508" i="7"/>
  <c r="H150" i="7"/>
  <c r="J150" i="7"/>
  <c r="H259" i="7"/>
  <c r="J259" i="7"/>
  <c r="H79" i="7"/>
  <c r="J79" i="7"/>
  <c r="H143" i="7"/>
  <c r="J143" i="7"/>
  <c r="I273" i="6"/>
  <c r="I22" i="6"/>
  <c r="H351" i="6"/>
  <c r="J351" i="6"/>
  <c r="H279" i="6"/>
  <c r="J279" i="6"/>
  <c r="H1583" i="6"/>
  <c r="J1583" i="6"/>
  <c r="H737" i="6"/>
  <c r="J737" i="6"/>
  <c r="H1767" i="6"/>
  <c r="J1767" i="6"/>
  <c r="H202" i="6"/>
  <c r="J202" i="6"/>
  <c r="H380" i="6"/>
  <c r="J380" i="6"/>
  <c r="H779" i="6"/>
  <c r="J779" i="6"/>
  <c r="H1083" i="6"/>
  <c r="J1083" i="6"/>
  <c r="H1629" i="6"/>
  <c r="J1629" i="6"/>
  <c r="H669" i="6"/>
  <c r="J669" i="6"/>
  <c r="H1213" i="6"/>
  <c r="J1213" i="6"/>
  <c r="H567" i="6"/>
  <c r="J567" i="6"/>
  <c r="H1155" i="6"/>
  <c r="J1155" i="6"/>
  <c r="H1535" i="6"/>
  <c r="J1535" i="6"/>
  <c r="H83" i="6"/>
  <c r="J83" i="6"/>
  <c r="H1368" i="6"/>
  <c r="J1368" i="6"/>
  <c r="H148" i="6"/>
  <c r="J148" i="6"/>
  <c r="H1683" i="6"/>
  <c r="J1683" i="6"/>
  <c r="H942" i="6"/>
  <c r="J942" i="6"/>
  <c r="H1020" i="6"/>
  <c r="J1020" i="6"/>
  <c r="H57" i="6"/>
  <c r="J57" i="6"/>
  <c r="H1571" i="6"/>
  <c r="J1571" i="6"/>
  <c r="H447" i="6"/>
  <c r="J447" i="6"/>
  <c r="H1235" i="6"/>
  <c r="J1235" i="6"/>
  <c r="H99" i="6"/>
  <c r="J99" i="6"/>
  <c r="H1032" i="6"/>
  <c r="J1032" i="6"/>
  <c r="H240" i="6"/>
  <c r="J240" i="6"/>
  <c r="H325" i="6"/>
  <c r="J325" i="6"/>
  <c r="H713" i="6"/>
  <c r="J713" i="6"/>
  <c r="H1225" i="6"/>
  <c r="J1225" i="6"/>
  <c r="H583" i="6"/>
  <c r="J583" i="6"/>
  <c r="H185" i="6"/>
  <c r="J185" i="6"/>
  <c r="H854" i="6"/>
  <c r="J854" i="6"/>
  <c r="H332" i="6"/>
  <c r="J332" i="6"/>
  <c r="H24" i="6"/>
  <c r="J24" i="6"/>
  <c r="H1324" i="6"/>
  <c r="J1324" i="6"/>
  <c r="H1162" i="6"/>
  <c r="J1162" i="6"/>
  <c r="H884" i="6"/>
  <c r="J884" i="6"/>
  <c r="J34" i="6"/>
  <c r="H34" i="6"/>
  <c r="H1093" i="6"/>
  <c r="J1093" i="6"/>
  <c r="H1354" i="6"/>
  <c r="J1354" i="6"/>
  <c r="H1358" i="6"/>
  <c r="J1358" i="6"/>
  <c r="H660" i="6"/>
  <c r="J660" i="6"/>
  <c r="H697" i="6"/>
  <c r="J697" i="6"/>
  <c r="H1720" i="6"/>
  <c r="J1720" i="6"/>
  <c r="H1081" i="6"/>
  <c r="J1081" i="6"/>
  <c r="H1599" i="6"/>
  <c r="J1599" i="6"/>
  <c r="H435" i="6"/>
  <c r="J435" i="6"/>
  <c r="H643" i="6"/>
  <c r="J643" i="6"/>
  <c r="H1649" i="6"/>
  <c r="J1649" i="6"/>
  <c r="H1432" i="6"/>
  <c r="J1432" i="6"/>
  <c r="H1075" i="6"/>
  <c r="J1075" i="6"/>
  <c r="H147" i="6"/>
  <c r="J147" i="6"/>
  <c r="H1171" i="6"/>
  <c r="J1171" i="6"/>
  <c r="H639" i="6"/>
  <c r="J639" i="6"/>
  <c r="H368" i="6"/>
  <c r="J368" i="6"/>
  <c r="H852" i="6"/>
  <c r="J852" i="6"/>
  <c r="H787" i="6"/>
  <c r="J787" i="6"/>
  <c r="H1302" i="6"/>
  <c r="J1302" i="6"/>
  <c r="H1203" i="6"/>
  <c r="J1203" i="6"/>
  <c r="H130" i="6"/>
  <c r="J130" i="6"/>
  <c r="H1451" i="6"/>
  <c r="J1451" i="6"/>
  <c r="H724" i="6"/>
  <c r="J724" i="6"/>
  <c r="H606" i="6"/>
  <c r="J606" i="6"/>
  <c r="H244" i="6"/>
  <c r="J244" i="6"/>
  <c r="H1450" i="6"/>
  <c r="J1450" i="6"/>
  <c r="H1078" i="6"/>
  <c r="J1078" i="6"/>
  <c r="H625" i="6"/>
  <c r="J625" i="6"/>
  <c r="H514" i="6"/>
  <c r="J514" i="6"/>
  <c r="H924" i="6"/>
  <c r="J924" i="6"/>
  <c r="H503" i="6"/>
  <c r="J503" i="6"/>
  <c r="H856" i="6"/>
  <c r="J856" i="6"/>
  <c r="H1681" i="6"/>
  <c r="J1681" i="6"/>
  <c r="H542" i="6"/>
  <c r="J542" i="6"/>
  <c r="H1565" i="6"/>
  <c r="J1565" i="6"/>
  <c r="H1300" i="6"/>
  <c r="J1300" i="6"/>
  <c r="H1677" i="6"/>
  <c r="J1677" i="6"/>
  <c r="H1416" i="6"/>
  <c r="J1416" i="6"/>
  <c r="H538" i="6"/>
  <c r="J538" i="6"/>
  <c r="H180" i="6"/>
  <c r="J180" i="6"/>
  <c r="H1017" i="6"/>
  <c r="J1017" i="6"/>
  <c r="H1468" i="6"/>
  <c r="J1468" i="6"/>
  <c r="H1013" i="6"/>
  <c r="J1013" i="6"/>
  <c r="H869" i="6"/>
  <c r="J869" i="6"/>
  <c r="H274" i="6"/>
  <c r="J274" i="6"/>
  <c r="H1664" i="6"/>
  <c r="J1664" i="6"/>
  <c r="H1144" i="6"/>
  <c r="J1144" i="6"/>
  <c r="H1359" i="6"/>
  <c r="J1359" i="6"/>
  <c r="H328" i="6"/>
  <c r="J328" i="6"/>
  <c r="H1792" i="6"/>
  <c r="J1792" i="6"/>
  <c r="H843" i="6"/>
  <c r="J843" i="6"/>
  <c r="H111" i="6"/>
  <c r="J111" i="6"/>
  <c r="H1736" i="6"/>
  <c r="J1736" i="6"/>
  <c r="H1012" i="6"/>
  <c r="J1012" i="6"/>
  <c r="H1309" i="6"/>
  <c r="J1309" i="6"/>
  <c r="H1643" i="6"/>
  <c r="J1643" i="6"/>
  <c r="H524" i="6"/>
  <c r="J524" i="6"/>
  <c r="H848" i="6"/>
  <c r="J848" i="6"/>
  <c r="H598" i="6"/>
  <c r="J598" i="6"/>
  <c r="H579" i="6"/>
  <c r="J579" i="6"/>
  <c r="H1183" i="6"/>
  <c r="J1183" i="6"/>
  <c r="H477" i="6"/>
  <c r="J477" i="6"/>
  <c r="H1289" i="6"/>
  <c r="J1289" i="6"/>
  <c r="H248" i="6"/>
  <c r="J248" i="6"/>
  <c r="H723" i="6"/>
  <c r="J723" i="6"/>
  <c r="H1485" i="6"/>
  <c r="J1485" i="6"/>
  <c r="H1566" i="6"/>
  <c r="J1566" i="6"/>
  <c r="H727" i="6"/>
  <c r="J727" i="6"/>
  <c r="H777" i="6"/>
  <c r="J777" i="6"/>
  <c r="H945" i="6"/>
  <c r="J945" i="6"/>
  <c r="H765" i="6"/>
  <c r="J765" i="6"/>
  <c r="H56" i="6"/>
  <c r="J56" i="6"/>
  <c r="H1573" i="6"/>
  <c r="J1573" i="6"/>
  <c r="H850" i="6"/>
  <c r="J850" i="6"/>
  <c r="H1793" i="6"/>
  <c r="J1793" i="6"/>
  <c r="H1524" i="6"/>
  <c r="J1524" i="6"/>
  <c r="H820" i="6"/>
  <c r="J820" i="6"/>
  <c r="H574" i="6"/>
  <c r="J574" i="6"/>
  <c r="H1538" i="6"/>
  <c r="J1538" i="6"/>
  <c r="H1097" i="6"/>
  <c r="J1097" i="6"/>
  <c r="H459" i="6"/>
  <c r="J459" i="6"/>
  <c r="H1101" i="6"/>
  <c r="J1101" i="6"/>
  <c r="H463" i="6"/>
  <c r="J463" i="6"/>
  <c r="H208" i="6"/>
  <c r="J208" i="6"/>
  <c r="H126" i="6"/>
  <c r="J126" i="6"/>
  <c r="H716" i="6"/>
  <c r="J716" i="6"/>
  <c r="H1773" i="6"/>
  <c r="J1773" i="6"/>
  <c r="H865" i="6"/>
  <c r="J865" i="6"/>
  <c r="H1435" i="6"/>
  <c r="J1435" i="6"/>
  <c r="H1577" i="6"/>
  <c r="J1577" i="6"/>
  <c r="H1094" i="6"/>
  <c r="J1094" i="6"/>
  <c r="H1618" i="6"/>
  <c r="J1618" i="6"/>
  <c r="H1219" i="6"/>
  <c r="J1219" i="6"/>
  <c r="H1391" i="6"/>
  <c r="J1391" i="6"/>
  <c r="H249" i="6"/>
  <c r="J249" i="6"/>
  <c r="H1051" i="6"/>
  <c r="J1051" i="6"/>
  <c r="H534" i="6"/>
  <c r="J534" i="6"/>
  <c r="H1627" i="6"/>
  <c r="J1627" i="6"/>
  <c r="H410" i="6"/>
  <c r="J410" i="6"/>
  <c r="H1449" i="6"/>
  <c r="J1449" i="6"/>
  <c r="H1386" i="6"/>
  <c r="J1386" i="6"/>
  <c r="H508" i="6"/>
  <c r="J508" i="6"/>
  <c r="H860" i="6"/>
  <c r="J860" i="6"/>
  <c r="H1687" i="6"/>
  <c r="J1687" i="6"/>
  <c r="H1313" i="6"/>
  <c r="J1313" i="6"/>
  <c r="H610" i="6"/>
  <c r="J610" i="6"/>
  <c r="H252" i="6"/>
  <c r="J252" i="6"/>
  <c r="H956" i="6"/>
  <c r="J956" i="6"/>
  <c r="H494" i="6"/>
  <c r="J494" i="6"/>
  <c r="H1621" i="6"/>
  <c r="J1621" i="6"/>
  <c r="H789" i="6"/>
  <c r="J789" i="6"/>
  <c r="H1597" i="6"/>
  <c r="J1597" i="6"/>
  <c r="H953" i="6"/>
  <c r="J953" i="6"/>
  <c r="H913" i="6"/>
  <c r="J913" i="6"/>
  <c r="H1326" i="6"/>
  <c r="J1326" i="6"/>
  <c r="H1099" i="6"/>
  <c r="J1099" i="6"/>
  <c r="H692" i="6"/>
  <c r="J692" i="6"/>
  <c r="H96" i="6"/>
  <c r="J96" i="6"/>
  <c r="H1616" i="6"/>
  <c r="J1616" i="6"/>
  <c r="H752" i="6"/>
  <c r="J752" i="6"/>
  <c r="H1084" i="6"/>
  <c r="J1084" i="6"/>
  <c r="H1562" i="6"/>
  <c r="J1562" i="6"/>
  <c r="H1080" i="6"/>
  <c r="J1080" i="6"/>
  <c r="H1737" i="6"/>
  <c r="J1737" i="6"/>
  <c r="H1360" i="6"/>
  <c r="J1360" i="6"/>
  <c r="H662" i="6"/>
  <c r="J662" i="6"/>
  <c r="H749" i="6"/>
  <c r="J749" i="6"/>
  <c r="H77" i="6"/>
  <c r="J77" i="6"/>
  <c r="H932" i="6"/>
  <c r="J932" i="6"/>
  <c r="H708" i="6"/>
  <c r="J708" i="6"/>
  <c r="H1126" i="6"/>
  <c r="J1126" i="6"/>
  <c r="H1105" i="6"/>
  <c r="J1105" i="6"/>
  <c r="H977" i="6"/>
  <c r="J977" i="6"/>
  <c r="H1231" i="6"/>
  <c r="J1231" i="6"/>
  <c r="H1707" i="6"/>
  <c r="J1707" i="6"/>
  <c r="H1085" i="6"/>
  <c r="J1085" i="6"/>
  <c r="H1434" i="6"/>
  <c r="J1434" i="6"/>
  <c r="H533" i="6"/>
  <c r="J533" i="6"/>
  <c r="H1140" i="6"/>
  <c r="J1140" i="6"/>
  <c r="H576" i="6"/>
  <c r="J576" i="6"/>
  <c r="H233" i="6"/>
  <c r="J233" i="6"/>
  <c r="H1546" i="6"/>
  <c r="J1546" i="6"/>
  <c r="H1606" i="6"/>
  <c r="J1606" i="6"/>
  <c r="H614" i="6"/>
  <c r="J614" i="6"/>
  <c r="H256" i="6"/>
  <c r="J256" i="6"/>
  <c r="H1776" i="6"/>
  <c r="J1776" i="6"/>
  <c r="H1334" i="6"/>
  <c r="J1334" i="6"/>
  <c r="H1226" i="6"/>
  <c r="J1226" i="6"/>
  <c r="H1330" i="6"/>
  <c r="J1330" i="6"/>
  <c r="H938" i="6"/>
  <c r="J938" i="6"/>
  <c r="H1704" i="6"/>
  <c r="J1704" i="6"/>
  <c r="H934" i="6"/>
  <c r="J934" i="6"/>
  <c r="H1205" i="6"/>
  <c r="J1205" i="6"/>
  <c r="H437" i="6"/>
  <c r="J437" i="6"/>
  <c r="H1530" i="6"/>
  <c r="J1530" i="6"/>
  <c r="H663" i="6"/>
  <c r="J663" i="6"/>
  <c r="H399" i="6"/>
  <c r="J399" i="6"/>
  <c r="H189" i="6"/>
  <c r="J189" i="6"/>
  <c r="H336" i="6"/>
  <c r="J336" i="6"/>
  <c r="H1489" i="6"/>
  <c r="J1489" i="6"/>
  <c r="H1106" i="6"/>
  <c r="J1106" i="6"/>
  <c r="H1615" i="6"/>
  <c r="J1615" i="6"/>
  <c r="H649" i="6"/>
  <c r="J649" i="6"/>
  <c r="H816" i="6"/>
  <c r="J816" i="6"/>
  <c r="H1470" i="6"/>
  <c r="J1470" i="6"/>
  <c r="H658" i="6"/>
  <c r="J658" i="6"/>
  <c r="H363" i="6"/>
  <c r="J363" i="6"/>
  <c r="H1550" i="6"/>
  <c r="J1550" i="6"/>
  <c r="H1033" i="6"/>
  <c r="J1033" i="6"/>
  <c r="H936" i="6"/>
  <c r="J936" i="6"/>
  <c r="H1037" i="6"/>
  <c r="J1037" i="6"/>
  <c r="H267" i="6"/>
  <c r="J267" i="6"/>
  <c r="H833" i="6"/>
  <c r="J833" i="6"/>
  <c r="H937" i="6"/>
  <c r="J937" i="6"/>
  <c r="H798" i="6"/>
  <c r="J798" i="6"/>
  <c r="H471" i="6"/>
  <c r="J471" i="6"/>
  <c r="H1357" i="6"/>
  <c r="J1357" i="6"/>
  <c r="H95" i="6"/>
  <c r="J95" i="6"/>
  <c r="H596" i="6"/>
  <c r="J596" i="6"/>
  <c r="H1455" i="6"/>
  <c r="J1455" i="6"/>
  <c r="H212" i="6"/>
  <c r="J212" i="6"/>
  <c r="H398" i="6"/>
  <c r="J398" i="6"/>
  <c r="H885" i="6"/>
  <c r="J885" i="6"/>
  <c r="H207" i="6"/>
  <c r="J207" i="6"/>
  <c r="H1142" i="6"/>
  <c r="J1142" i="6"/>
  <c r="H920" i="6"/>
  <c r="J920" i="6"/>
  <c r="H1280" i="6"/>
  <c r="J1280" i="6"/>
  <c r="H1048" i="6"/>
  <c r="J1048" i="6"/>
  <c r="H877" i="6"/>
  <c r="J877" i="6"/>
  <c r="H196" i="6"/>
  <c r="J196" i="6"/>
  <c r="H1319" i="6"/>
  <c r="J1319" i="6"/>
  <c r="H1685" i="6"/>
  <c r="J1685" i="6"/>
  <c r="H1047" i="6"/>
  <c r="J1047" i="6"/>
  <c r="H546" i="6"/>
  <c r="J546" i="6"/>
  <c r="H700" i="6"/>
  <c r="J700" i="6"/>
  <c r="H331" i="6"/>
  <c r="J331" i="6"/>
  <c r="H474" i="6"/>
  <c r="J474" i="6"/>
  <c r="H327" i="6"/>
  <c r="J327" i="6"/>
  <c r="H808" i="6"/>
  <c r="J808" i="6"/>
  <c r="H323" i="6"/>
  <c r="J323" i="6"/>
  <c r="J62" i="6"/>
  <c r="H62" i="6"/>
  <c r="H434" i="6"/>
  <c r="J434" i="6"/>
  <c r="H238" i="6"/>
  <c r="J238" i="6"/>
  <c r="H334" i="6"/>
  <c r="J334" i="6"/>
  <c r="H948" i="6"/>
  <c r="J948" i="6"/>
  <c r="H1786" i="6"/>
  <c r="J1786" i="6"/>
  <c r="H589" i="6"/>
  <c r="J589" i="6"/>
  <c r="H1355" i="6"/>
  <c r="J1355" i="6"/>
  <c r="H1376" i="6"/>
  <c r="J1376" i="6"/>
  <c r="H1732" i="6"/>
  <c r="J1732" i="6"/>
  <c r="H401" i="6"/>
  <c r="J401" i="6"/>
  <c r="H955" i="6"/>
  <c r="J955" i="6"/>
  <c r="H1186" i="6"/>
  <c r="J1186" i="6"/>
  <c r="H417" i="6"/>
  <c r="J417" i="6"/>
  <c r="H1002" i="6"/>
  <c r="J1002" i="6"/>
  <c r="H1614" i="6"/>
  <c r="J1614" i="6"/>
  <c r="H1675" i="6"/>
  <c r="J1675" i="6"/>
  <c r="H269" i="6"/>
  <c r="J269" i="6"/>
  <c r="H1474" i="6"/>
  <c r="J1474" i="6"/>
  <c r="H329" i="6"/>
  <c r="J329" i="6"/>
  <c r="H88" i="6"/>
  <c r="J88" i="6"/>
  <c r="H1045" i="6"/>
  <c r="J1045" i="6"/>
  <c r="H1709" i="6"/>
  <c r="J1709" i="6"/>
  <c r="H1563" i="6"/>
  <c r="J1563" i="6"/>
  <c r="H1158" i="6"/>
  <c r="J1158" i="6"/>
  <c r="H1650" i="6"/>
  <c r="J1650" i="6"/>
  <c r="H1232" i="6"/>
  <c r="J1232" i="6"/>
  <c r="H1689" i="6"/>
  <c r="J1689" i="6"/>
  <c r="H550" i="6"/>
  <c r="J550" i="6"/>
  <c r="H1508" i="6"/>
  <c r="J1508" i="6"/>
  <c r="H794" i="6"/>
  <c r="J794" i="6"/>
  <c r="H1712" i="6"/>
  <c r="J1712" i="6"/>
  <c r="H186" i="6"/>
  <c r="J186" i="6"/>
  <c r="H1708" i="6"/>
  <c r="J1708" i="6"/>
  <c r="H1764" i="6"/>
  <c r="J1764" i="6"/>
  <c r="H1129" i="6"/>
  <c r="J1129" i="6"/>
  <c r="H125" i="6"/>
  <c r="J125" i="6"/>
  <c r="H388" i="6"/>
  <c r="J388" i="6"/>
  <c r="H1287" i="6"/>
  <c r="J1287" i="6"/>
  <c r="H771" i="6"/>
  <c r="J771" i="6"/>
  <c r="H349" i="6"/>
  <c r="J349" i="6"/>
  <c r="H299" i="6"/>
  <c r="J299" i="6"/>
  <c r="H1247" i="6"/>
  <c r="J1247" i="6"/>
  <c r="H622" i="6"/>
  <c r="J622" i="6"/>
  <c r="H302" i="6"/>
  <c r="J302" i="6"/>
  <c r="H1475" i="6"/>
  <c r="J1475" i="6"/>
  <c r="H872" i="6"/>
  <c r="J872" i="6"/>
  <c r="H626" i="6"/>
  <c r="J626" i="6"/>
  <c r="H64" i="6"/>
  <c r="J64" i="6"/>
  <c r="H142" i="6"/>
  <c r="J142" i="6"/>
  <c r="H1672" i="6"/>
  <c r="J1672" i="6"/>
  <c r="H725" i="6"/>
  <c r="J725" i="6"/>
  <c r="H275" i="6"/>
  <c r="J275" i="6"/>
  <c r="H393" i="6"/>
  <c r="J393" i="6"/>
  <c r="H1059" i="6"/>
  <c r="J1059" i="6"/>
  <c r="H1077" i="6"/>
  <c r="J1077" i="6"/>
  <c r="H815" i="6"/>
  <c r="J815" i="6"/>
  <c r="H1307" i="6"/>
  <c r="J1307" i="6"/>
  <c r="H1380" i="6"/>
  <c r="J1380" i="6"/>
  <c r="H813" i="6"/>
  <c r="J813" i="6"/>
  <c r="H421" i="6"/>
  <c r="J421" i="6"/>
  <c r="H1556" i="6"/>
  <c r="J1556" i="6"/>
  <c r="H1069" i="6"/>
  <c r="J1069" i="6"/>
  <c r="H1656" i="6"/>
  <c r="J1656" i="6"/>
  <c r="H879" i="6"/>
  <c r="J879" i="6"/>
  <c r="H515" i="6"/>
  <c r="J515" i="6"/>
  <c r="H174" i="6"/>
  <c r="J174" i="6"/>
  <c r="H793" i="6"/>
  <c r="J793" i="6"/>
  <c r="H666" i="6"/>
  <c r="J666" i="6"/>
  <c r="H1414" i="6"/>
  <c r="J1414" i="6"/>
  <c r="H452" i="6"/>
  <c r="J452" i="6"/>
  <c r="H160" i="6"/>
  <c r="J160" i="6"/>
  <c r="H1356" i="6"/>
  <c r="J1356" i="6"/>
  <c r="H1102" i="6"/>
  <c r="J1102" i="6"/>
  <c r="H1252" i="6"/>
  <c r="J1252" i="6"/>
  <c r="H993" i="6"/>
  <c r="J993" i="6"/>
  <c r="H507" i="6"/>
  <c r="J507" i="6"/>
  <c r="H1544" i="6"/>
  <c r="J1544" i="6"/>
  <c r="H876" i="6"/>
  <c r="J876" i="6"/>
  <c r="H630" i="6"/>
  <c r="J630" i="6"/>
  <c r="H439" i="6"/>
  <c r="J439" i="6"/>
  <c r="H575" i="6"/>
  <c r="J575" i="6"/>
  <c r="H1549" i="6"/>
  <c r="J1549" i="6"/>
  <c r="H1292" i="6"/>
  <c r="J1292" i="6"/>
  <c r="H1516" i="6"/>
  <c r="J1516" i="6"/>
  <c r="H1780" i="6"/>
  <c r="J1780" i="6"/>
  <c r="H1338" i="6"/>
  <c r="J1338" i="6"/>
  <c r="H495" i="6"/>
  <c r="J495" i="6"/>
  <c r="H122" i="6"/>
  <c r="J122" i="6"/>
  <c r="H118" i="6"/>
  <c r="J118" i="6"/>
  <c r="H1507" i="6"/>
  <c r="J1507" i="6"/>
  <c r="H1246" i="6"/>
  <c r="J1246" i="6"/>
  <c r="H1790" i="6"/>
  <c r="J1790" i="6"/>
  <c r="H593" i="6"/>
  <c r="J593" i="6"/>
  <c r="H1493" i="6"/>
  <c r="J1493" i="6"/>
  <c r="H973" i="6"/>
  <c r="J973" i="6"/>
  <c r="H644" i="6"/>
  <c r="J644" i="6"/>
  <c r="H448" i="6"/>
  <c r="J448" i="6"/>
  <c r="H156" i="6"/>
  <c r="J156" i="6"/>
  <c r="H169" i="6"/>
  <c r="J169" i="6"/>
  <c r="H90" i="6"/>
  <c r="J90" i="6"/>
  <c r="H1688" i="6"/>
  <c r="J1688" i="6"/>
  <c r="H562" i="6"/>
  <c r="J562" i="6"/>
  <c r="H101" i="6"/>
  <c r="J101" i="6"/>
  <c r="H1283" i="6"/>
  <c r="J1283" i="6"/>
  <c r="H531" i="6"/>
  <c r="J531" i="6"/>
  <c r="H1176" i="6"/>
  <c r="J1176" i="6"/>
  <c r="H1143" i="6"/>
  <c r="J1143" i="6"/>
  <c r="H615" i="6"/>
  <c r="J615" i="6"/>
  <c r="H1342" i="6"/>
  <c r="J1342" i="6"/>
  <c r="H1044" i="6"/>
  <c r="J1044" i="6"/>
  <c r="H339" i="6"/>
  <c r="J339" i="6"/>
  <c r="H704" i="6"/>
  <c r="J704" i="6"/>
  <c r="H335" i="6"/>
  <c r="J335" i="6"/>
  <c r="H1587" i="6"/>
  <c r="J1587" i="6"/>
  <c r="H1216" i="6"/>
  <c r="J1216" i="6"/>
  <c r="H880" i="6"/>
  <c r="J880" i="6"/>
  <c r="H1757" i="6"/>
  <c r="J1757" i="6"/>
  <c r="H1212" i="6"/>
  <c r="J1212" i="6"/>
  <c r="H807" i="6"/>
  <c r="J807" i="6"/>
  <c r="H1575" i="6"/>
  <c r="J1575" i="6"/>
  <c r="H1196" i="6"/>
  <c r="J1196" i="6"/>
  <c r="H1139" i="6"/>
  <c r="J1139" i="6"/>
  <c r="H518" i="6"/>
  <c r="J518" i="6"/>
  <c r="H1726" i="6"/>
  <c r="J1726" i="6"/>
  <c r="H1396" i="6"/>
  <c r="J1396" i="6"/>
  <c r="H1317" i="6"/>
  <c r="J1317" i="6"/>
  <c r="H245" i="6"/>
  <c r="J245" i="6"/>
  <c r="H1733" i="6"/>
  <c r="J1733" i="6"/>
  <c r="H1193" i="6"/>
  <c r="J1193" i="6"/>
  <c r="H1651" i="6"/>
  <c r="J1651" i="6"/>
  <c r="H1189" i="6"/>
  <c r="J1189" i="6"/>
  <c r="H668" i="6"/>
  <c r="J668" i="6"/>
  <c r="H1678" i="6"/>
  <c r="J1678" i="6"/>
  <c r="H1151" i="6"/>
  <c r="J1151" i="6"/>
  <c r="H681" i="6"/>
  <c r="J681" i="6"/>
  <c r="H566" i="6"/>
  <c r="J566" i="6"/>
  <c r="H291" i="6"/>
  <c r="J291" i="6"/>
  <c r="H916" i="6"/>
  <c r="J916" i="6"/>
  <c r="H826" i="6"/>
  <c r="J826" i="6"/>
  <c r="H844" i="6"/>
  <c r="J844" i="6"/>
  <c r="H778" i="6"/>
  <c r="J778" i="6"/>
  <c r="H1221" i="6"/>
  <c r="J1221" i="6"/>
  <c r="H1039" i="6"/>
  <c r="J1039" i="6"/>
  <c r="H1421" i="6"/>
  <c r="J1421" i="6"/>
  <c r="H720" i="6"/>
  <c r="J720" i="6"/>
  <c r="H1331" i="6"/>
  <c r="J1331" i="6"/>
  <c r="H1157" i="6"/>
  <c r="J1157" i="6"/>
  <c r="H802" i="6"/>
  <c r="J802" i="6"/>
  <c r="H1333" i="6"/>
  <c r="J1333" i="6"/>
  <c r="H443" i="6"/>
  <c r="J443" i="6"/>
  <c r="H1673" i="6"/>
  <c r="J1673" i="6"/>
  <c r="H1276" i="6"/>
  <c r="J1276" i="6"/>
  <c r="H407" i="6"/>
  <c r="J407" i="6"/>
  <c r="H216" i="6"/>
  <c r="J216" i="6"/>
  <c r="H1639" i="6"/>
  <c r="J1639" i="6"/>
  <c r="H656" i="6"/>
  <c r="J656" i="6"/>
  <c r="H890" i="6"/>
  <c r="J890" i="6"/>
  <c r="H1716" i="6"/>
  <c r="J1716" i="6"/>
  <c r="H190" i="6"/>
  <c r="J190" i="6"/>
  <c r="H1592" i="6"/>
  <c r="J1592" i="6"/>
  <c r="J29" i="6"/>
  <c r="H29" i="6"/>
  <c r="H908" i="6"/>
  <c r="J908" i="6"/>
  <c r="H431" i="6"/>
  <c r="J431" i="6"/>
  <c r="H114" i="6"/>
  <c r="J114" i="6"/>
  <c r="H1771" i="6"/>
  <c r="J1771" i="6"/>
  <c r="H939" i="6"/>
  <c r="J939" i="6"/>
  <c r="H1242" i="6"/>
  <c r="J1242" i="6"/>
  <c r="H529" i="6"/>
  <c r="J529" i="6"/>
  <c r="H456" i="6"/>
  <c r="J456" i="6"/>
  <c r="H1774" i="6"/>
  <c r="J1774" i="6"/>
  <c r="H783" i="6"/>
  <c r="J783" i="6"/>
  <c r="H1782" i="6"/>
  <c r="J1782" i="6"/>
  <c r="H947" i="6"/>
  <c r="J947" i="6"/>
  <c r="H241" i="6"/>
  <c r="J241" i="6"/>
  <c r="H780" i="6"/>
  <c r="J780" i="6"/>
  <c r="H1564" i="6"/>
  <c r="J1564" i="6"/>
  <c r="H1393" i="6"/>
  <c r="J1393" i="6"/>
  <c r="H980" i="6"/>
  <c r="J980" i="6"/>
  <c r="H917" i="6"/>
  <c r="J917" i="6"/>
  <c r="H1784" i="6"/>
  <c r="J1784" i="6"/>
  <c r="H1239" i="6"/>
  <c r="J1239" i="6"/>
  <c r="H1064" i="6"/>
  <c r="J1064" i="6"/>
  <c r="H103" i="6"/>
  <c r="J103" i="6"/>
  <c r="H194" i="6"/>
  <c r="J194" i="6"/>
  <c r="J46" i="6"/>
  <c r="H46" i="6"/>
  <c r="H1666" i="6"/>
  <c r="J1666" i="6"/>
  <c r="H1420" i="6"/>
  <c r="J1420" i="6"/>
  <c r="H1311" i="6"/>
  <c r="J1311" i="6"/>
  <c r="H1145" i="6"/>
  <c r="J1145" i="6"/>
  <c r="H831" i="6"/>
  <c r="J831" i="6"/>
  <c r="H768" i="6"/>
  <c r="J768" i="6"/>
  <c r="H665" i="6"/>
  <c r="J665" i="6"/>
  <c r="H290" i="6"/>
  <c r="J290" i="6"/>
  <c r="J50" i="6"/>
  <c r="H50" i="6"/>
  <c r="H1662" i="6"/>
  <c r="J1662" i="6"/>
  <c r="H1537" i="6"/>
  <c r="J1537" i="6"/>
  <c r="H1141" i="6"/>
  <c r="J1141" i="6"/>
  <c r="H827" i="6"/>
  <c r="J827" i="6"/>
  <c r="H764" i="6"/>
  <c r="J764" i="6"/>
  <c r="H653" i="6"/>
  <c r="J653" i="6"/>
  <c r="H286" i="6"/>
  <c r="J286" i="6"/>
  <c r="H1645" i="6"/>
  <c r="J1645" i="6"/>
  <c r="H1402" i="6"/>
  <c r="J1402" i="6"/>
  <c r="H1348" i="6"/>
  <c r="J1348" i="6"/>
  <c r="H1041" i="6"/>
  <c r="J1041" i="6"/>
  <c r="H855" i="6"/>
  <c r="J855" i="6"/>
  <c r="H1679" i="6"/>
  <c r="J1679" i="6"/>
  <c r="H1384" i="6"/>
  <c r="J1384" i="6"/>
  <c r="H1073" i="6"/>
  <c r="J1073" i="6"/>
  <c r="H1021" i="6"/>
  <c r="J1021" i="6"/>
  <c r="H912" i="6"/>
  <c r="J912" i="6"/>
  <c r="H696" i="6"/>
  <c r="J696" i="6"/>
  <c r="H602" i="6"/>
  <c r="J602" i="6"/>
  <c r="H457" i="6"/>
  <c r="J457" i="6"/>
  <c r="H1768" i="6"/>
  <c r="J1768" i="6"/>
  <c r="H1369" i="6"/>
  <c r="J1369" i="6"/>
  <c r="H1223" i="6"/>
  <c r="J1223" i="6"/>
  <c r="H604" i="6"/>
  <c r="J604" i="6"/>
  <c r="H400" i="6"/>
  <c r="J400" i="6"/>
  <c r="H87" i="6"/>
  <c r="J87" i="6"/>
  <c r="H178" i="6"/>
  <c r="J178" i="6"/>
  <c r="H1711" i="6"/>
  <c r="J1711" i="6"/>
  <c r="H338" i="6"/>
  <c r="J338" i="6"/>
  <c r="H211" i="6"/>
  <c r="J211" i="6"/>
  <c r="H782" i="6"/>
  <c r="J782" i="6"/>
  <c r="H1730" i="6"/>
  <c r="J1730" i="6"/>
  <c r="H1401" i="6"/>
  <c r="J1401" i="6"/>
  <c r="H1148" i="6"/>
  <c r="J1148" i="6"/>
  <c r="H1006" i="6"/>
  <c r="J1006" i="6"/>
  <c r="H1000" i="6"/>
  <c r="J1000" i="6"/>
  <c r="H597" i="6"/>
  <c r="J597" i="6"/>
  <c r="H552" i="6"/>
  <c r="J552" i="6"/>
  <c r="H1512" i="6"/>
  <c r="J1512" i="6"/>
  <c r="H1496" i="6"/>
  <c r="J1496" i="6"/>
  <c r="H858" i="6"/>
  <c r="J858" i="6"/>
  <c r="H73" i="6"/>
  <c r="J73" i="6"/>
  <c r="H1298" i="6"/>
  <c r="J1298" i="6"/>
  <c r="H918" i="6"/>
  <c r="J918" i="6"/>
  <c r="H718" i="6"/>
  <c r="J718" i="6"/>
  <c r="H1410" i="6"/>
  <c r="J1410" i="6"/>
  <c r="H914" i="6"/>
  <c r="J914" i="6"/>
  <c r="H624" i="6"/>
  <c r="J624" i="6"/>
  <c r="H45" i="6"/>
  <c r="J45" i="6"/>
  <c r="H1744" i="6"/>
  <c r="J1744" i="6"/>
  <c r="H1377" i="6"/>
  <c r="J1377" i="6"/>
  <c r="H154" i="6"/>
  <c r="J154" i="6"/>
  <c r="H1296" i="6"/>
  <c r="J1296" i="6"/>
  <c r="H999" i="6"/>
  <c r="J999" i="6"/>
  <c r="H726" i="6"/>
  <c r="J726" i="6"/>
  <c r="H175" i="6"/>
  <c r="J175" i="6"/>
  <c r="H277" i="6"/>
  <c r="J277" i="6"/>
  <c r="H1796" i="6"/>
  <c r="J1796" i="6"/>
  <c r="H1251" i="6"/>
  <c r="J1251" i="6"/>
  <c r="H640" i="6"/>
  <c r="J640" i="6"/>
  <c r="H115" i="6"/>
  <c r="J115" i="6"/>
  <c r="H206" i="6"/>
  <c r="J206" i="6"/>
  <c r="H1800" i="6"/>
  <c r="J1800" i="6"/>
  <c r="H1622" i="6"/>
  <c r="J1622" i="6"/>
  <c r="H1479" i="6"/>
  <c r="J1479" i="6"/>
  <c r="H1255" i="6"/>
  <c r="J1255" i="6"/>
  <c r="H1718" i="6"/>
  <c r="J1718" i="6"/>
  <c r="H580" i="6"/>
  <c r="J580" i="6"/>
  <c r="H560" i="6"/>
  <c r="J560" i="6"/>
  <c r="H1728" i="6"/>
  <c r="J1728" i="6"/>
  <c r="H968" i="6"/>
  <c r="J968" i="6"/>
  <c r="H1758" i="6"/>
  <c r="J1758" i="6"/>
  <c r="H1594" i="6"/>
  <c r="J1594" i="6"/>
  <c r="H1542" i="6"/>
  <c r="J1542" i="6"/>
  <c r="H1332" i="6"/>
  <c r="J1332" i="6"/>
  <c r="H1167" i="6"/>
  <c r="J1167" i="6"/>
  <c r="H755" i="6"/>
  <c r="J755" i="6"/>
  <c r="H551" i="6"/>
  <c r="J551" i="6"/>
  <c r="H424" i="6"/>
  <c r="J424" i="6"/>
  <c r="H469" i="6"/>
  <c r="J469" i="6"/>
  <c r="H217" i="6"/>
  <c r="J217" i="6"/>
  <c r="H264" i="6"/>
  <c r="J264" i="6"/>
  <c r="H1769" i="6"/>
  <c r="J1769" i="6"/>
  <c r="H1694" i="6"/>
  <c r="J1694" i="6"/>
  <c r="H1446" i="6"/>
  <c r="J1446" i="6"/>
  <c r="H1388" i="6"/>
  <c r="J1388" i="6"/>
  <c r="H1389" i="6"/>
  <c r="J1389" i="6"/>
  <c r="H1138" i="6"/>
  <c r="J1138" i="6"/>
  <c r="H967" i="6"/>
  <c r="J967" i="6"/>
  <c r="H709" i="6"/>
  <c r="J709" i="6"/>
  <c r="H519" i="6"/>
  <c r="J519" i="6"/>
  <c r="H192" i="6"/>
  <c r="J192" i="6"/>
  <c r="H40" i="6"/>
  <c r="J40" i="6"/>
  <c r="H1484" i="6"/>
  <c r="J1484" i="6"/>
  <c r="H985" i="6"/>
  <c r="J985" i="6"/>
  <c r="H853" i="6"/>
  <c r="J853" i="6"/>
  <c r="H971" i="6"/>
  <c r="J971" i="6"/>
  <c r="H1068" i="6"/>
  <c r="J1068" i="6"/>
  <c r="H821" i="6"/>
  <c r="J821" i="6"/>
  <c r="J25" i="6"/>
  <c r="H25" i="6"/>
  <c r="H1036" i="6"/>
  <c r="J1036" i="6"/>
  <c r="H750" i="6"/>
  <c r="J750" i="6"/>
  <c r="H1325" i="6"/>
  <c r="J1325" i="6"/>
  <c r="H874" i="6"/>
  <c r="J874" i="6"/>
  <c r="H738" i="6"/>
  <c r="J738" i="6"/>
  <c r="H65" i="6"/>
  <c r="J65" i="6"/>
  <c r="H1753" i="6"/>
  <c r="J1753" i="6"/>
  <c r="H1593" i="6"/>
  <c r="J1593" i="6"/>
  <c r="H1430" i="6"/>
  <c r="J1430" i="6"/>
  <c r="H1652" i="6"/>
  <c r="J1652" i="6"/>
  <c r="H1373" i="6"/>
  <c r="J1373" i="6"/>
  <c r="H1122" i="6"/>
  <c r="J1122" i="6"/>
  <c r="H805" i="6"/>
  <c r="J805" i="6"/>
  <c r="H698" i="6"/>
  <c r="J698" i="6"/>
  <c r="H511" i="6"/>
  <c r="J511" i="6"/>
  <c r="H397" i="6"/>
  <c r="J397" i="6"/>
  <c r="H176" i="6"/>
  <c r="J176" i="6"/>
  <c r="J33" i="6"/>
  <c r="H33" i="6"/>
  <c r="H1671" i="6"/>
  <c r="J1671" i="6"/>
  <c r="H1552" i="6"/>
  <c r="J1552" i="6"/>
  <c r="H1364" i="6"/>
  <c r="J1364" i="6"/>
  <c r="H1065" i="6"/>
  <c r="J1065" i="6"/>
  <c r="H904" i="6"/>
  <c r="J904" i="6"/>
  <c r="H688" i="6"/>
  <c r="J688" i="6"/>
  <c r="H594" i="6"/>
  <c r="J594" i="6"/>
  <c r="H527" i="6"/>
  <c r="J527" i="6"/>
  <c r="H383" i="6"/>
  <c r="J383" i="6"/>
  <c r="H67" i="6"/>
  <c r="J67" i="6"/>
  <c r="H1579" i="6"/>
  <c r="J1579" i="6"/>
  <c r="H1464" i="6"/>
  <c r="J1464" i="6"/>
  <c r="H1385" i="6"/>
  <c r="J1385" i="6"/>
  <c r="H1195" i="6"/>
  <c r="J1195" i="6"/>
  <c r="H1119" i="6"/>
  <c r="J1119" i="6"/>
  <c r="H875" i="6"/>
  <c r="J875" i="6"/>
  <c r="H837" i="6"/>
  <c r="J837" i="6"/>
  <c r="H721" i="6"/>
  <c r="J721" i="6"/>
  <c r="H430" i="6"/>
  <c r="J430" i="6"/>
  <c r="H361" i="6"/>
  <c r="J361" i="6"/>
  <c r="H116" i="6"/>
  <c r="J116" i="6"/>
  <c r="H1526" i="6"/>
  <c r="J1526" i="6"/>
  <c r="H1387" i="6"/>
  <c r="J1387" i="6"/>
  <c r="H935" i="6"/>
  <c r="J935" i="6"/>
  <c r="H659" i="6"/>
  <c r="J659" i="6"/>
  <c r="H504" i="6"/>
  <c r="J504" i="6"/>
  <c r="H473" i="6"/>
  <c r="J473" i="6"/>
  <c r="H337" i="6"/>
  <c r="J337" i="6"/>
  <c r="H121" i="6"/>
  <c r="J121" i="6"/>
  <c r="J23" i="6"/>
  <c r="H23" i="6"/>
  <c r="H1722" i="6"/>
  <c r="J1722" i="6"/>
  <c r="H1558" i="6"/>
  <c r="J1558" i="6"/>
  <c r="H1447" i="6"/>
  <c r="J1447" i="6"/>
  <c r="H998" i="6"/>
  <c r="J998" i="6"/>
  <c r="H719" i="6"/>
  <c r="J719" i="6"/>
  <c r="H761" i="6"/>
  <c r="J761" i="6"/>
  <c r="H381" i="6"/>
  <c r="J381" i="6"/>
  <c r="H181" i="6"/>
  <c r="J181" i="6"/>
  <c r="H1660" i="6"/>
  <c r="J1660" i="6"/>
  <c r="H1443" i="6"/>
  <c r="J1443" i="6"/>
  <c r="H1328" i="6"/>
  <c r="J1328" i="6"/>
  <c r="H994" i="6"/>
  <c r="J994" i="6"/>
  <c r="H1199" i="6"/>
  <c r="J1199" i="6"/>
  <c r="H715" i="6"/>
  <c r="J715" i="6"/>
  <c r="H745" i="6"/>
  <c r="J745" i="6"/>
  <c r="H305" i="6"/>
  <c r="J305" i="6"/>
  <c r="H177" i="6"/>
  <c r="J177" i="6"/>
  <c r="H1466" i="6"/>
  <c r="J1466" i="6"/>
  <c r="H986" i="6"/>
  <c r="J986" i="6"/>
  <c r="H905" i="6"/>
  <c r="J905" i="6"/>
  <c r="H353" i="6"/>
  <c r="J353" i="6"/>
  <c r="H1729" i="6"/>
  <c r="J1729" i="6"/>
  <c r="H1569" i="6"/>
  <c r="J1569" i="6"/>
  <c r="H1351" i="6"/>
  <c r="J1351" i="6"/>
  <c r="H1233" i="6"/>
  <c r="J1233" i="6"/>
  <c r="H1098" i="6"/>
  <c r="J1098" i="6"/>
  <c r="H944" i="6"/>
  <c r="J944" i="6"/>
  <c r="H733" i="6"/>
  <c r="J733" i="6"/>
  <c r="H635" i="6"/>
  <c r="J635" i="6"/>
  <c r="H405" i="6"/>
  <c r="J405" i="6"/>
  <c r="H28" i="6"/>
  <c r="J28" i="6"/>
  <c r="H1635" i="6"/>
  <c r="J1635" i="6"/>
  <c r="H1628" i="6"/>
  <c r="J1628" i="6"/>
  <c r="H1341" i="6"/>
  <c r="J1341" i="6"/>
  <c r="H1029" i="6"/>
  <c r="J1029" i="6"/>
  <c r="H1091" i="6"/>
  <c r="J1091" i="6"/>
  <c r="H868" i="6"/>
  <c r="J868" i="6"/>
  <c r="H652" i="6"/>
  <c r="J652" i="6"/>
  <c r="H558" i="6"/>
  <c r="J558" i="6"/>
  <c r="H455" i="6"/>
  <c r="J455" i="6"/>
  <c r="H347" i="6"/>
  <c r="J347" i="6"/>
  <c r="H357" i="6"/>
  <c r="J357" i="6"/>
  <c r="H1781" i="6"/>
  <c r="J1781" i="6"/>
  <c r="H1637" i="6"/>
  <c r="J1637" i="6"/>
  <c r="H1458" i="6"/>
  <c r="J1458" i="6"/>
  <c r="H1473" i="6"/>
  <c r="J1473" i="6"/>
  <c r="H1240" i="6"/>
  <c r="J1240" i="6"/>
  <c r="H1150" i="6"/>
  <c r="J1150" i="6"/>
  <c r="H1079" i="6"/>
  <c r="J1079" i="6"/>
  <c r="H984" i="6"/>
  <c r="J984" i="6"/>
  <c r="H757" i="6"/>
  <c r="J757" i="6"/>
  <c r="H287" i="6"/>
  <c r="J287" i="6"/>
  <c r="H204" i="6"/>
  <c r="J204" i="6"/>
  <c r="H140" i="6"/>
  <c r="J140" i="6"/>
  <c r="J39" i="6"/>
  <c r="H39" i="6"/>
  <c r="H1785" i="6"/>
  <c r="J1785" i="6"/>
  <c r="H1641" i="6"/>
  <c r="J1641" i="6"/>
  <c r="H1462" i="6"/>
  <c r="J1462" i="6"/>
  <c r="H1244" i="6"/>
  <c r="J1244" i="6"/>
  <c r="H1154" i="6"/>
  <c r="J1154" i="6"/>
  <c r="H1135" i="6"/>
  <c r="J1135" i="6"/>
  <c r="H812" i="6"/>
  <c r="J812" i="6"/>
  <c r="H773" i="6"/>
  <c r="J773" i="6"/>
  <c r="H694" i="6"/>
  <c r="J694" i="6"/>
  <c r="H316" i="6"/>
  <c r="J316" i="6"/>
  <c r="H229" i="6"/>
  <c r="J229" i="6"/>
  <c r="H187" i="6"/>
  <c r="J187" i="6"/>
  <c r="H1406" i="6"/>
  <c r="J1406" i="6"/>
  <c r="H910" i="6"/>
  <c r="J910" i="6"/>
  <c r="H138" i="6"/>
  <c r="J138" i="6"/>
  <c r="H632" i="6"/>
  <c r="J632" i="6"/>
  <c r="H1799" i="6"/>
  <c r="J1799" i="6"/>
  <c r="H1112" i="6"/>
  <c r="J1112" i="6"/>
  <c r="H970" i="6"/>
  <c r="J970" i="6"/>
  <c r="H979" i="6"/>
  <c r="J979" i="6"/>
  <c r="H561" i="6"/>
  <c r="J561" i="6"/>
  <c r="H497" i="6"/>
  <c r="J497" i="6"/>
  <c r="H1382" i="6"/>
  <c r="J1382" i="6"/>
  <c r="H886" i="6"/>
  <c r="J886" i="6"/>
  <c r="H786" i="6"/>
  <c r="J786" i="6"/>
  <c r="H564" i="6"/>
  <c r="J564" i="6"/>
  <c r="H1765" i="6"/>
  <c r="J1765" i="6"/>
  <c r="H1636" i="6"/>
  <c r="J1636" i="6"/>
  <c r="H1442" i="6"/>
  <c r="J1442" i="6"/>
  <c r="H1345" i="6"/>
  <c r="J1345" i="6"/>
  <c r="H1134" i="6"/>
  <c r="J1134" i="6"/>
  <c r="H1295" i="6"/>
  <c r="J1295" i="6"/>
  <c r="H690" i="6"/>
  <c r="J690" i="6"/>
  <c r="H490" i="6"/>
  <c r="J490" i="6"/>
  <c r="H485" i="6"/>
  <c r="J485" i="6"/>
  <c r="H188" i="6"/>
  <c r="J188" i="6"/>
  <c r="H104" i="6"/>
  <c r="J104" i="6"/>
  <c r="H1761" i="6"/>
  <c r="J1761" i="6"/>
  <c r="H1601" i="6"/>
  <c r="J1601" i="6"/>
  <c r="H1438" i="6"/>
  <c r="J1438" i="6"/>
  <c r="H1417" i="6"/>
  <c r="J1417" i="6"/>
  <c r="H1429" i="6"/>
  <c r="J1429" i="6"/>
  <c r="H1130" i="6"/>
  <c r="J1130" i="6"/>
  <c r="H677" i="6"/>
  <c r="J677" i="6"/>
  <c r="H881" i="6"/>
  <c r="J881" i="6"/>
  <c r="H449" i="6"/>
  <c r="J449" i="6"/>
  <c r="H184" i="6"/>
  <c r="J184" i="6"/>
  <c r="H1617" i="6"/>
  <c r="J1617" i="6"/>
  <c r="H1371" i="6"/>
  <c r="J1371" i="6"/>
  <c r="H1315" i="6"/>
  <c r="J1315" i="6"/>
  <c r="H707" i="6"/>
  <c r="J707" i="6"/>
  <c r="H105" i="6"/>
  <c r="J105" i="6"/>
  <c r="H1693" i="6"/>
  <c r="J1693" i="6"/>
  <c r="H1623" i="6"/>
  <c r="J1623" i="6"/>
  <c r="H1370" i="6"/>
  <c r="J1370" i="6"/>
  <c r="H1433" i="6"/>
  <c r="J1433" i="6"/>
  <c r="H1062" i="6"/>
  <c r="J1062" i="6"/>
  <c r="H803" i="6"/>
  <c r="J803" i="6"/>
  <c r="H599" i="6"/>
  <c r="J599" i="6"/>
  <c r="H472" i="6"/>
  <c r="J472" i="6"/>
  <c r="H352" i="6"/>
  <c r="J352" i="6"/>
  <c r="H285" i="6"/>
  <c r="J285" i="6"/>
  <c r="H1608" i="6"/>
  <c r="J1608" i="6"/>
  <c r="H870" i="6"/>
  <c r="J870" i="6"/>
  <c r="H722" i="6"/>
  <c r="J722" i="6"/>
  <c r="H1700" i="6"/>
  <c r="J1700" i="6"/>
  <c r="H1568" i="6"/>
  <c r="J1568" i="6"/>
  <c r="H1322" i="6"/>
  <c r="J1322" i="6"/>
  <c r="H1004" i="6"/>
  <c r="J1004" i="6"/>
  <c r="H1646" i="6"/>
  <c r="J1646" i="6"/>
  <c r="H1503" i="6"/>
  <c r="J1503" i="6"/>
  <c r="H1279" i="6"/>
  <c r="J1279" i="6"/>
  <c r="H143" i="6"/>
  <c r="J143" i="6"/>
  <c r="H234" i="6"/>
  <c r="J234" i="6"/>
  <c r="H1703" i="6"/>
  <c r="J1703" i="6"/>
  <c r="H1576" i="6"/>
  <c r="J1576" i="6"/>
  <c r="H1293" i="6"/>
  <c r="J1293" i="6"/>
  <c r="H330" i="6"/>
  <c r="J330" i="6"/>
  <c r="H203" i="6"/>
  <c r="J203" i="6"/>
  <c r="H1763" i="6"/>
  <c r="J1763" i="6"/>
  <c r="H1238" i="6"/>
  <c r="J1238" i="6"/>
  <c r="H1107" i="6"/>
  <c r="J1107" i="6"/>
  <c r="H525" i="6"/>
  <c r="J525" i="6"/>
  <c r="H404" i="6"/>
  <c r="J404" i="6"/>
  <c r="H1759" i="6"/>
  <c r="J1759" i="6"/>
  <c r="H1234" i="6"/>
  <c r="J1234" i="6"/>
  <c r="H1063" i="6"/>
  <c r="J1063" i="6"/>
  <c r="H1060" i="6"/>
  <c r="J1060" i="6"/>
  <c r="H521" i="6"/>
  <c r="J521" i="6"/>
  <c r="H389" i="6"/>
  <c r="J389" i="6"/>
  <c r="H259" i="6"/>
  <c r="J259" i="6"/>
  <c r="H1372" i="6"/>
  <c r="J1372" i="6"/>
  <c r="H1147" i="6"/>
  <c r="J1147" i="6"/>
  <c r="H150" i="6"/>
  <c r="J150" i="6"/>
  <c r="H1500" i="6"/>
  <c r="J1500" i="6"/>
  <c r="H846" i="6"/>
  <c r="J846" i="6"/>
  <c r="H645" i="6"/>
  <c r="J645" i="6"/>
  <c r="H1633" i="6"/>
  <c r="J1633" i="6"/>
  <c r="H568" i="6"/>
  <c r="J568" i="6"/>
  <c r="H898" i="6"/>
  <c r="J898" i="6"/>
  <c r="H588" i="6"/>
  <c r="J588" i="6"/>
  <c r="H1398" i="6"/>
  <c r="J1398" i="6"/>
  <c r="H902" i="6"/>
  <c r="J902" i="6"/>
  <c r="H600" i="6"/>
  <c r="J600" i="6"/>
  <c r="H1624" i="6"/>
  <c r="J1624" i="6"/>
  <c r="H1419" i="6"/>
  <c r="J1419" i="6"/>
  <c r="H1274" i="6"/>
  <c r="J1274" i="6"/>
  <c r="H691" i="6"/>
  <c r="J691" i="6"/>
  <c r="H488" i="6"/>
  <c r="J488" i="6"/>
  <c r="H461" i="6"/>
  <c r="J461" i="6"/>
  <c r="H153" i="6"/>
  <c r="J153" i="6"/>
  <c r="H1690" i="6"/>
  <c r="J1690" i="6"/>
  <c r="H1705" i="6"/>
  <c r="J1705" i="6"/>
  <c r="H1545" i="6"/>
  <c r="J1545" i="6"/>
  <c r="H1327" i="6"/>
  <c r="J1327" i="6"/>
  <c r="H1237" i="6"/>
  <c r="J1237" i="6"/>
  <c r="H1074" i="6"/>
  <c r="J1074" i="6"/>
  <c r="H845" i="6"/>
  <c r="J845" i="6"/>
  <c r="H611" i="6"/>
  <c r="J611" i="6"/>
  <c r="H484" i="6"/>
  <c r="J484" i="6"/>
  <c r="H364" i="6"/>
  <c r="J364" i="6"/>
  <c r="H72" i="6"/>
  <c r="J72" i="6"/>
  <c r="H1204" i="6"/>
  <c r="J1204" i="6"/>
  <c r="H882" i="6"/>
  <c r="J882" i="6"/>
  <c r="H770" i="6"/>
  <c r="J770" i="6"/>
  <c r="H61" i="6"/>
  <c r="J61" i="6"/>
  <c r="H1374" i="6"/>
  <c r="J1374" i="6"/>
  <c r="H878" i="6"/>
  <c r="J878" i="6"/>
  <c r="H754" i="6"/>
  <c r="J754" i="6"/>
  <c r="H1011" i="6"/>
  <c r="J1011" i="6"/>
  <c r="H214" i="6"/>
  <c r="J214" i="6"/>
  <c r="H1160" i="6"/>
  <c r="J1160" i="6"/>
  <c r="H1018" i="6"/>
  <c r="J1018" i="6"/>
  <c r="H810" i="6"/>
  <c r="J810" i="6"/>
  <c r="H609" i="6"/>
  <c r="J609" i="6"/>
  <c r="H1366" i="6"/>
  <c r="J1366" i="6"/>
  <c r="H1409" i="6"/>
  <c r="J1409" i="6"/>
  <c r="H1269" i="6"/>
  <c r="J1269" i="6"/>
  <c r="H1058" i="6"/>
  <c r="J1058" i="6"/>
  <c r="H799" i="6"/>
  <c r="J799" i="6"/>
  <c r="H595" i="6"/>
  <c r="J595" i="6"/>
  <c r="H468" i="6"/>
  <c r="J468" i="6"/>
  <c r="H348" i="6"/>
  <c r="J348" i="6"/>
  <c r="H281" i="6"/>
  <c r="J281" i="6"/>
  <c r="H48" i="6"/>
  <c r="J48" i="6"/>
  <c r="H1669" i="6"/>
  <c r="J1669" i="6"/>
  <c r="H1272" i="6"/>
  <c r="J1272" i="6"/>
  <c r="H1182" i="6"/>
  <c r="J1182" i="6"/>
  <c r="H1067" i="6"/>
  <c r="J1067" i="6"/>
  <c r="H840" i="6"/>
  <c r="J840" i="6"/>
  <c r="H530" i="6"/>
  <c r="J530" i="6"/>
  <c r="H427" i="6"/>
  <c r="J427" i="6"/>
  <c r="H319" i="6"/>
  <c r="J319" i="6"/>
  <c r="H236" i="6"/>
  <c r="J236" i="6"/>
  <c r="H110" i="6"/>
  <c r="J110" i="6"/>
  <c r="J66" i="6"/>
  <c r="H66" i="6"/>
  <c r="H1603" i="6"/>
  <c r="J1603" i="6"/>
  <c r="H1125" i="6"/>
  <c r="J1125" i="6"/>
  <c r="H1023" i="6"/>
  <c r="J1023" i="6"/>
  <c r="H972" i="6"/>
  <c r="J972" i="6"/>
  <c r="H748" i="6"/>
  <c r="J748" i="6"/>
  <c r="H661" i="6"/>
  <c r="J661" i="6"/>
  <c r="H492" i="6"/>
  <c r="J492" i="6"/>
  <c r="H270" i="6"/>
  <c r="J270" i="6"/>
  <c r="H341" i="6"/>
  <c r="J341" i="6"/>
  <c r="H1460" i="6"/>
  <c r="J1460" i="6"/>
  <c r="H1185" i="6"/>
  <c r="J1185" i="6"/>
  <c r="H1043" i="6"/>
  <c r="J1043" i="6"/>
  <c r="H871" i="6"/>
  <c r="J871" i="6"/>
  <c r="H961" i="6"/>
  <c r="J961" i="6"/>
  <c r="H705" i="6"/>
  <c r="J705" i="6"/>
  <c r="H426" i="6"/>
  <c r="J426" i="6"/>
  <c r="H293" i="6"/>
  <c r="J293" i="6"/>
  <c r="H71" i="6"/>
  <c r="J71" i="6"/>
  <c r="H1522" i="6"/>
  <c r="J1522" i="6"/>
  <c r="H1383" i="6"/>
  <c r="J1383" i="6"/>
  <c r="H1249" i="6"/>
  <c r="J1249" i="6"/>
  <c r="H931" i="6"/>
  <c r="J931" i="6"/>
  <c r="H655" i="6"/>
  <c r="J655" i="6"/>
  <c r="H486" i="6"/>
  <c r="J486" i="6"/>
  <c r="H308" i="6"/>
  <c r="J308" i="6"/>
  <c r="H117" i="6"/>
  <c r="J117" i="6"/>
  <c r="J27" i="6"/>
  <c r="H27" i="6"/>
  <c r="H1518" i="6"/>
  <c r="J1518" i="6"/>
  <c r="H1379" i="6"/>
  <c r="J1379" i="6"/>
  <c r="H1208" i="6"/>
  <c r="J1208" i="6"/>
  <c r="H927" i="6"/>
  <c r="J927" i="6"/>
  <c r="H482" i="6"/>
  <c r="J482" i="6"/>
  <c r="H113" i="6"/>
  <c r="J113" i="6"/>
  <c r="H728" i="6"/>
  <c r="J728" i="6"/>
  <c r="H502" i="6"/>
  <c r="J502" i="6"/>
  <c r="H1778" i="6"/>
  <c r="J1778" i="6"/>
  <c r="H1625" i="6"/>
  <c r="J1625" i="6"/>
  <c r="H1352" i="6"/>
  <c r="J1352" i="6"/>
  <c r="H1245" i="6"/>
  <c r="J1245" i="6"/>
  <c r="H1308" i="6"/>
  <c r="J1308" i="6"/>
  <c r="H775" i="6"/>
  <c r="J775" i="6"/>
  <c r="H571" i="6"/>
  <c r="J571" i="6"/>
  <c r="H444" i="6"/>
  <c r="J444" i="6"/>
  <c r="H324" i="6"/>
  <c r="J324" i="6"/>
  <c r="H237" i="6"/>
  <c r="J237" i="6"/>
  <c r="H60" i="6"/>
  <c r="J60" i="6"/>
  <c r="H1777" i="6"/>
  <c r="J1777" i="6"/>
  <c r="H1454" i="6"/>
  <c r="J1454" i="6"/>
  <c r="H1441" i="6"/>
  <c r="J1441" i="6"/>
  <c r="H1236" i="6"/>
  <c r="J1236" i="6"/>
  <c r="H1146" i="6"/>
  <c r="J1146" i="6"/>
  <c r="H965" i="6"/>
  <c r="J965" i="6"/>
  <c r="H1034" i="6"/>
  <c r="J1034" i="6"/>
  <c r="H952" i="6"/>
  <c r="J952" i="6"/>
  <c r="H741" i="6"/>
  <c r="J741" i="6"/>
  <c r="H283" i="6"/>
  <c r="J283" i="6"/>
  <c r="H200" i="6"/>
  <c r="J200" i="6"/>
  <c r="H36" i="6"/>
  <c r="J36" i="6"/>
  <c r="H1717" i="6"/>
  <c r="J1717" i="6"/>
  <c r="H1557" i="6"/>
  <c r="J1557" i="6"/>
  <c r="H1394" i="6"/>
  <c r="J1394" i="6"/>
  <c r="H1339" i="6"/>
  <c r="J1339" i="6"/>
  <c r="H1197" i="6"/>
  <c r="J1197" i="6"/>
  <c r="H1086" i="6"/>
  <c r="J1086" i="6"/>
  <c r="H929" i="6"/>
  <c r="J929" i="6"/>
  <c r="H964" i="6"/>
  <c r="J964" i="6"/>
  <c r="H623" i="6"/>
  <c r="J623" i="6"/>
  <c r="H376" i="6"/>
  <c r="J376" i="6"/>
  <c r="H377" i="6"/>
  <c r="J377" i="6"/>
  <c r="H79" i="6"/>
  <c r="J79" i="6"/>
  <c r="J43" i="6"/>
  <c r="H43" i="6"/>
  <c r="H1721" i="6"/>
  <c r="J1721" i="6"/>
  <c r="H1561" i="6"/>
  <c r="J1561" i="6"/>
  <c r="H1343" i="6"/>
  <c r="J1343" i="6"/>
  <c r="H1220" i="6"/>
  <c r="J1220" i="6"/>
  <c r="H1090" i="6"/>
  <c r="J1090" i="6"/>
  <c r="H933" i="6"/>
  <c r="J933" i="6"/>
  <c r="H701" i="6"/>
  <c r="J701" i="6"/>
  <c r="H627" i="6"/>
  <c r="J627" i="6"/>
  <c r="H523" i="6"/>
  <c r="J523" i="6"/>
  <c r="H309" i="6"/>
  <c r="J309" i="6"/>
  <c r="H165" i="6"/>
  <c r="J165" i="6"/>
  <c r="H1735" i="6"/>
  <c r="J1735" i="6"/>
  <c r="H1572" i="6"/>
  <c r="J1572" i="6"/>
  <c r="H362" i="6"/>
  <c r="J362" i="6"/>
  <c r="H235" i="6"/>
  <c r="J235" i="6"/>
  <c r="H1172" i="6"/>
  <c r="J1172" i="6"/>
  <c r="H1103" i="6"/>
  <c r="J1103" i="6"/>
  <c r="H822" i="6"/>
  <c r="J822" i="6"/>
  <c r="H621" i="6"/>
  <c r="J621" i="6"/>
  <c r="H1701" i="6"/>
  <c r="J1701" i="6"/>
  <c r="H1668" i="6"/>
  <c r="J1668" i="6"/>
  <c r="H1378" i="6"/>
  <c r="J1378" i="6"/>
  <c r="H1323" i="6"/>
  <c r="J1323" i="6"/>
  <c r="H1070" i="6"/>
  <c r="J1070" i="6"/>
  <c r="H811" i="6"/>
  <c r="J811" i="6"/>
  <c r="H607" i="6"/>
  <c r="J607" i="6"/>
  <c r="H480" i="6"/>
  <c r="J480" i="6"/>
  <c r="H360" i="6"/>
  <c r="J360" i="6"/>
  <c r="H441" i="6"/>
  <c r="J441" i="6"/>
  <c r="H1697" i="6"/>
  <c r="J1697" i="6"/>
  <c r="H1648" i="6"/>
  <c r="J1648" i="6"/>
  <c r="H1465" i="6"/>
  <c r="J1465" i="6"/>
  <c r="H1397" i="6"/>
  <c r="J1397" i="6"/>
  <c r="H1066" i="6"/>
  <c r="J1066" i="6"/>
  <c r="H809" i="6"/>
  <c r="J809" i="6"/>
  <c r="H603" i="6"/>
  <c r="J603" i="6"/>
  <c r="H476" i="6"/>
  <c r="J476" i="6"/>
  <c r="H356" i="6"/>
  <c r="J356" i="6"/>
  <c r="H369" i="6"/>
  <c r="J369" i="6"/>
  <c r="H108" i="6"/>
  <c r="J108" i="6"/>
  <c r="H1510" i="6"/>
  <c r="J1510" i="6"/>
  <c r="H1444" i="6"/>
  <c r="J1444" i="6"/>
  <c r="H1248" i="6"/>
  <c r="J1248" i="6"/>
  <c r="H792" i="6"/>
  <c r="J792" i="6"/>
  <c r="H440" i="6"/>
  <c r="J440" i="6"/>
  <c r="H1742" i="6"/>
  <c r="J1742" i="6"/>
  <c r="H1578" i="6"/>
  <c r="J1578" i="6"/>
  <c r="H1467" i="6"/>
  <c r="J1467" i="6"/>
  <c r="H1408" i="6"/>
  <c r="J1408" i="6"/>
  <c r="H739" i="6"/>
  <c r="J739" i="6"/>
  <c r="H535" i="6"/>
  <c r="J535" i="6"/>
  <c r="H408" i="6"/>
  <c r="J408" i="6"/>
  <c r="H391" i="6"/>
  <c r="J391" i="6"/>
  <c r="H201" i="6"/>
  <c r="J201" i="6"/>
  <c r="H1725" i="6"/>
  <c r="J1725" i="6"/>
  <c r="H1156" i="6"/>
  <c r="J1156" i="6"/>
  <c r="H806" i="6"/>
  <c r="J806" i="6"/>
  <c r="H605" i="6"/>
  <c r="J605" i="6"/>
  <c r="H714" i="6"/>
  <c r="J714" i="6"/>
  <c r="H930" i="6"/>
  <c r="J930" i="6"/>
  <c r="H1028" i="6"/>
  <c r="J1028" i="6"/>
  <c r="H37" i="6"/>
  <c r="J37" i="6"/>
  <c r="H1760" i="6"/>
  <c r="J1760" i="6"/>
  <c r="H1215" i="6"/>
  <c r="J1215" i="6"/>
  <c r="H487" i="6"/>
  <c r="J487" i="6"/>
  <c r="H170" i="6"/>
  <c r="J170" i="6"/>
  <c r="H1499" i="6"/>
  <c r="J1499" i="6"/>
  <c r="H1275" i="6"/>
  <c r="J1275" i="6"/>
  <c r="H612" i="6"/>
  <c r="J612" i="6"/>
  <c r="H266" i="6"/>
  <c r="J266" i="6"/>
  <c r="H139" i="6"/>
  <c r="J139" i="6"/>
  <c r="H230" i="6"/>
  <c r="J230" i="6"/>
  <c r="H1699" i="6"/>
  <c r="J1699" i="6"/>
  <c r="H1288" i="6"/>
  <c r="J1288" i="6"/>
  <c r="H1031" i="6"/>
  <c r="J1031" i="6"/>
  <c r="H326" i="6"/>
  <c r="J326" i="6"/>
  <c r="H199" i="6"/>
  <c r="J199" i="6"/>
  <c r="H1588" i="6"/>
  <c r="J1588" i="6"/>
  <c r="H1425" i="6"/>
  <c r="J1425" i="6"/>
  <c r="H1019" i="6"/>
  <c r="J1019" i="6"/>
  <c r="H195" i="6"/>
  <c r="J195" i="6"/>
  <c r="H1132" i="6"/>
  <c r="J1132" i="6"/>
  <c r="H581" i="6"/>
  <c r="J581" i="6"/>
  <c r="H1187" i="6"/>
  <c r="J1187" i="6"/>
  <c r="H894" i="6"/>
  <c r="J894" i="6"/>
  <c r="H1766" i="6"/>
  <c r="J1766" i="6"/>
  <c r="H1481" i="6"/>
  <c r="J1481" i="6"/>
  <c r="H1184" i="6"/>
  <c r="J1184" i="6"/>
  <c r="H834" i="6"/>
  <c r="J834" i="6"/>
  <c r="H633" i="6"/>
  <c r="J633" i="6"/>
  <c r="H762" i="6"/>
  <c r="J762" i="6"/>
  <c r="H81" i="6"/>
  <c r="J81" i="6"/>
  <c r="H49" i="6"/>
  <c r="J49" i="6"/>
  <c r="H1488" i="6"/>
  <c r="J1488" i="6"/>
  <c r="H1191" i="6"/>
  <c r="J1191" i="6"/>
  <c r="H838" i="6"/>
  <c r="J838" i="6"/>
  <c r="H637" i="6"/>
  <c r="J637" i="6"/>
  <c r="H247" i="6"/>
  <c r="J247" i="6"/>
  <c r="H585" i="6"/>
  <c r="J585" i="6"/>
  <c r="J51" i="6"/>
  <c r="H51" i="6"/>
  <c r="H1494" i="6"/>
  <c r="J1494" i="6"/>
  <c r="H1210" i="6"/>
  <c r="J1210" i="6"/>
  <c r="H1188" i="6"/>
  <c r="J1188" i="6"/>
  <c r="H1111" i="6"/>
  <c r="J1111" i="6"/>
  <c r="H903" i="6"/>
  <c r="J903" i="6"/>
  <c r="H1030" i="6"/>
  <c r="J1030" i="6"/>
  <c r="H861" i="6"/>
  <c r="J861" i="6"/>
  <c r="H458" i="6"/>
  <c r="J458" i="6"/>
  <c r="H89" i="6"/>
  <c r="J89" i="6"/>
  <c r="H631" i="6"/>
  <c r="J631" i="6"/>
  <c r="H1754" i="6"/>
  <c r="J1754" i="6"/>
  <c r="H1590" i="6"/>
  <c r="J1590" i="6"/>
  <c r="H1520" i="6"/>
  <c r="J1520" i="6"/>
  <c r="H1551" i="6"/>
  <c r="J1551" i="6"/>
  <c r="H751" i="6"/>
  <c r="J751" i="6"/>
  <c r="H547" i="6"/>
  <c r="J547" i="6"/>
  <c r="H420" i="6"/>
  <c r="J420" i="6"/>
  <c r="H433" i="6"/>
  <c r="J433" i="6"/>
  <c r="H213" i="6"/>
  <c r="J213" i="6"/>
  <c r="H1789" i="6"/>
  <c r="J1789" i="6"/>
  <c r="H1168" i="6"/>
  <c r="J1168" i="6"/>
  <c r="H1056" i="6"/>
  <c r="J1056" i="6"/>
  <c r="H818" i="6"/>
  <c r="J818" i="6"/>
  <c r="H617" i="6"/>
  <c r="J617" i="6"/>
  <c r="H1751" i="6"/>
  <c r="J1751" i="6"/>
  <c r="H1413" i="6"/>
  <c r="J1413" i="6"/>
  <c r="H1164" i="6"/>
  <c r="J1164" i="6"/>
  <c r="H814" i="6"/>
  <c r="J814" i="6"/>
  <c r="H613" i="6"/>
  <c r="J613" i="6"/>
  <c r="H1201" i="6"/>
  <c r="J1201" i="6"/>
  <c r="H989" i="6"/>
  <c r="J989" i="6"/>
  <c r="H86" i="6"/>
  <c r="J86" i="6"/>
  <c r="H1783" i="6"/>
  <c r="J1783" i="6"/>
  <c r="H1096" i="6"/>
  <c r="J1096" i="6"/>
  <c r="H545" i="6"/>
  <c r="J545" i="6"/>
  <c r="H620" i="6"/>
  <c r="J620" i="6"/>
  <c r="H1738" i="6"/>
  <c r="J1738" i="6"/>
  <c r="H1574" i="6"/>
  <c r="J1574" i="6"/>
  <c r="H1463" i="6"/>
  <c r="J1463" i="6"/>
  <c r="H1613" i="6"/>
  <c r="J1613" i="6"/>
  <c r="H1014" i="6"/>
  <c r="J1014" i="6"/>
  <c r="H735" i="6"/>
  <c r="J735" i="6"/>
  <c r="H689" i="6"/>
  <c r="J689" i="6"/>
  <c r="H453" i="6"/>
  <c r="J453" i="6"/>
  <c r="H197" i="6"/>
  <c r="J197" i="6"/>
  <c r="H80" i="6"/>
  <c r="J80" i="6"/>
  <c r="H1749" i="6"/>
  <c r="J1749" i="6"/>
  <c r="H1589" i="6"/>
  <c r="J1589" i="6"/>
  <c r="H1426" i="6"/>
  <c r="J1426" i="6"/>
  <c r="H1525" i="6"/>
  <c r="J1525" i="6"/>
  <c r="H1329" i="6"/>
  <c r="J1329" i="6"/>
  <c r="H1118" i="6"/>
  <c r="J1118" i="6"/>
  <c r="H893" i="6"/>
  <c r="J893" i="6"/>
  <c r="H685" i="6"/>
  <c r="J685" i="6"/>
  <c r="H498" i="6"/>
  <c r="J498" i="6"/>
  <c r="H387" i="6"/>
  <c r="J387" i="6"/>
  <c r="H172" i="6"/>
  <c r="J172" i="6"/>
  <c r="H1667" i="6"/>
  <c r="J1667" i="6"/>
  <c r="H1644" i="6"/>
  <c r="J1644" i="6"/>
  <c r="H1445" i="6"/>
  <c r="J1445" i="6"/>
  <c r="H1061" i="6"/>
  <c r="J1061" i="6"/>
  <c r="H1009" i="6"/>
  <c r="J1009" i="6"/>
  <c r="H900" i="6"/>
  <c r="J900" i="6"/>
  <c r="H684" i="6"/>
  <c r="J684" i="6"/>
  <c r="H590" i="6"/>
  <c r="J590" i="6"/>
  <c r="H379" i="6"/>
  <c r="J379" i="6"/>
  <c r="H365" i="6"/>
  <c r="J365" i="6"/>
  <c r="J70" i="6"/>
  <c r="H70" i="6"/>
  <c r="H1642" i="6"/>
  <c r="J1642" i="6"/>
  <c r="H1529" i="6"/>
  <c r="J1529" i="6"/>
  <c r="H1121" i="6"/>
  <c r="J1121" i="6"/>
  <c r="H1127" i="6"/>
  <c r="J1127" i="6"/>
  <c r="H969" i="6"/>
  <c r="J969" i="6"/>
  <c r="H744" i="6"/>
  <c r="J744" i="6"/>
  <c r="H650" i="6"/>
  <c r="J650" i="6"/>
  <c r="H288" i="6"/>
  <c r="J288" i="6"/>
  <c r="H1591" i="6"/>
  <c r="J1591" i="6"/>
  <c r="H1456" i="6"/>
  <c r="J1456" i="6"/>
  <c r="H1181" i="6"/>
  <c r="J1181" i="6"/>
  <c r="H867" i="6"/>
  <c r="J867" i="6"/>
  <c r="H804" i="6"/>
  <c r="J804" i="6"/>
  <c r="H674" i="6"/>
  <c r="J674" i="6"/>
  <c r="H422" i="6"/>
  <c r="J422" i="6"/>
  <c r="H284" i="6"/>
  <c r="J284" i="6"/>
  <c r="H92" i="6"/>
  <c r="J92" i="6"/>
  <c r="H1695" i="6"/>
  <c r="J1695" i="6"/>
  <c r="H1452" i="6"/>
  <c r="J1452" i="6"/>
  <c r="H1177" i="6"/>
  <c r="J1177" i="6"/>
  <c r="H863" i="6"/>
  <c r="J863" i="6"/>
  <c r="H800" i="6"/>
  <c r="J800" i="6"/>
  <c r="H1159" i="6"/>
  <c r="J1159" i="6"/>
  <c r="H418" i="6"/>
  <c r="J418" i="6"/>
  <c r="H322" i="6"/>
  <c r="J322" i="6"/>
  <c r="H280" i="6"/>
  <c r="J280" i="6"/>
  <c r="H1303" i="6"/>
  <c r="J1303" i="6"/>
  <c r="H1131" i="6"/>
  <c r="J1131" i="6"/>
  <c r="H925" i="6"/>
  <c r="J925" i="6"/>
  <c r="H359" i="6"/>
  <c r="J359" i="6"/>
  <c r="J31" i="6"/>
  <c r="H31" i="6"/>
  <c r="H1714" i="6"/>
  <c r="J1714" i="6"/>
  <c r="H1632" i="6"/>
  <c r="J1632" i="6"/>
  <c r="H1439" i="6"/>
  <c r="J1439" i="6"/>
  <c r="H1316" i="6"/>
  <c r="J1316" i="6"/>
  <c r="H990" i="6"/>
  <c r="J990" i="6"/>
  <c r="H981" i="6"/>
  <c r="J981" i="6"/>
  <c r="H711" i="6"/>
  <c r="J711" i="6"/>
  <c r="H729" i="6"/>
  <c r="J729" i="6"/>
  <c r="H510" i="6"/>
  <c r="J510" i="6"/>
  <c r="H296" i="6"/>
  <c r="J296" i="6"/>
  <c r="H173" i="6"/>
  <c r="J173" i="6"/>
  <c r="J35" i="6"/>
  <c r="H35" i="6"/>
  <c r="H1713" i="6"/>
  <c r="J1713" i="6"/>
  <c r="H1553" i="6"/>
  <c r="J1553" i="6"/>
  <c r="H1390" i="6"/>
  <c r="J1390" i="6"/>
  <c r="H1335" i="6"/>
  <c r="J1335" i="6"/>
  <c r="H1082" i="6"/>
  <c r="J1082" i="6"/>
  <c r="H909" i="6"/>
  <c r="J909" i="6"/>
  <c r="H940" i="6"/>
  <c r="J940" i="6"/>
  <c r="H619" i="6"/>
  <c r="J619" i="6"/>
  <c r="H520" i="6"/>
  <c r="J520" i="6"/>
  <c r="H372" i="6"/>
  <c r="J372" i="6"/>
  <c r="H321" i="6"/>
  <c r="J321" i="6"/>
  <c r="H68" i="6"/>
  <c r="J68" i="6"/>
  <c r="H1602" i="6"/>
  <c r="J1602" i="6"/>
  <c r="H1340" i="6"/>
  <c r="J1340" i="6"/>
  <c r="H1265" i="6"/>
  <c r="J1265" i="6"/>
  <c r="H763" i="6"/>
  <c r="J763" i="6"/>
  <c r="H559" i="6"/>
  <c r="J559" i="6"/>
  <c r="H432" i="6"/>
  <c r="J432" i="6"/>
  <c r="H225" i="6"/>
  <c r="J225" i="6"/>
  <c r="H1770" i="6"/>
  <c r="J1770" i="6"/>
  <c r="H1611" i="6"/>
  <c r="J1611" i="6"/>
  <c r="H1344" i="6"/>
  <c r="J1344" i="6"/>
  <c r="H1281" i="6"/>
  <c r="J1281" i="6"/>
  <c r="H767" i="6"/>
  <c r="J767" i="6"/>
  <c r="H563" i="6"/>
  <c r="J563" i="6"/>
  <c r="H436" i="6"/>
  <c r="J436" i="6"/>
  <c r="H301" i="6"/>
  <c r="J301" i="6"/>
  <c r="H1136" i="6"/>
  <c r="J1136" i="6"/>
  <c r="H540" i="6"/>
  <c r="J540" i="6"/>
  <c r="H1350" i="6"/>
  <c r="J1350" i="6"/>
  <c r="H1531" i="6"/>
  <c r="J1531" i="6"/>
  <c r="H995" i="6"/>
  <c r="J995" i="6"/>
  <c r="H710" i="6"/>
  <c r="J710" i="6"/>
  <c r="H171" i="6"/>
  <c r="J171" i="6"/>
  <c r="H265" i="6"/>
  <c r="J265" i="6"/>
  <c r="H1795" i="6"/>
  <c r="J1795" i="6"/>
  <c r="H1108" i="6"/>
  <c r="J1108" i="6"/>
  <c r="H557" i="6"/>
  <c r="J557" i="6"/>
  <c r="H489" i="6"/>
  <c r="J489" i="6"/>
  <c r="H608" i="6"/>
  <c r="J608" i="6"/>
  <c r="H1750" i="6"/>
  <c r="J1750" i="6"/>
  <c r="H1586" i="6"/>
  <c r="J1586" i="6"/>
  <c r="H1517" i="6"/>
  <c r="J1517" i="6"/>
  <c r="H1533" i="6"/>
  <c r="J1533" i="6"/>
  <c r="H747" i="6"/>
  <c r="J747" i="6"/>
  <c r="H543" i="6"/>
  <c r="J543" i="6"/>
  <c r="H416" i="6"/>
  <c r="J416" i="6"/>
  <c r="H409" i="6"/>
  <c r="J409" i="6"/>
  <c r="H209" i="6"/>
  <c r="J209" i="6"/>
  <c r="H1746" i="6"/>
  <c r="J1746" i="6"/>
  <c r="H1582" i="6"/>
  <c r="J1582" i="6"/>
  <c r="H1471" i="6"/>
  <c r="J1471" i="6"/>
  <c r="H1022" i="6"/>
  <c r="J1022" i="6"/>
  <c r="H743" i="6"/>
  <c r="J743" i="6"/>
  <c r="H539" i="6"/>
  <c r="J539" i="6"/>
  <c r="H412" i="6"/>
  <c r="J412" i="6"/>
  <c r="H403" i="6"/>
  <c r="J403" i="6"/>
  <c r="H205" i="6"/>
  <c r="J205" i="6"/>
  <c r="H44" i="6"/>
  <c r="J44" i="6"/>
  <c r="H1559" i="6"/>
  <c r="J1559" i="6"/>
  <c r="H1536" i="6"/>
  <c r="J1536" i="6"/>
  <c r="H664" i="6"/>
  <c r="J664" i="6"/>
  <c r="H314" i="6"/>
  <c r="J314" i="6"/>
  <c r="H1543" i="6"/>
  <c r="J1543" i="6"/>
  <c r="H1403" i="6"/>
  <c r="J1403" i="6"/>
  <c r="H1258" i="6"/>
  <c r="J1258" i="6"/>
  <c r="H954" i="6"/>
  <c r="J954" i="6"/>
  <c r="H1163" i="6"/>
  <c r="J1163" i="6"/>
  <c r="H675" i="6"/>
  <c r="J675" i="6"/>
  <c r="H481" i="6"/>
  <c r="J481" i="6"/>
  <c r="H304" i="6"/>
  <c r="J304" i="6"/>
  <c r="H137" i="6"/>
  <c r="J137" i="6"/>
  <c r="H1779" i="6"/>
  <c r="J1779" i="6"/>
  <c r="H1254" i="6"/>
  <c r="J1254" i="6"/>
  <c r="H1092" i="6"/>
  <c r="J1092" i="6"/>
  <c r="H1072" i="6"/>
  <c r="J1072" i="6"/>
  <c r="H541" i="6"/>
  <c r="J541" i="6"/>
  <c r="H556" i="6"/>
  <c r="J556" i="6"/>
  <c r="H866" i="6"/>
  <c r="J866" i="6"/>
  <c r="H706" i="6"/>
  <c r="J706" i="6"/>
  <c r="H69" i="6"/>
  <c r="J69" i="6"/>
  <c r="H1665" i="6"/>
  <c r="J1665" i="6"/>
  <c r="H1318" i="6"/>
  <c r="J1318" i="6"/>
  <c r="H1756" i="6"/>
  <c r="J1756" i="6"/>
  <c r="H1005" i="6"/>
  <c r="J1005" i="6"/>
  <c r="H166" i="6"/>
  <c r="J166" i="6"/>
  <c r="H1495" i="6"/>
  <c r="J1495" i="6"/>
  <c r="H1501" i="6"/>
  <c r="J1501" i="6"/>
  <c r="H1271" i="6"/>
  <c r="J1271" i="6"/>
  <c r="H1076" i="6"/>
  <c r="J1076" i="6"/>
  <c r="H548" i="6"/>
  <c r="J548" i="6"/>
  <c r="H135" i="6"/>
  <c r="J135" i="6"/>
  <c r="H226" i="6"/>
  <c r="J226" i="6"/>
  <c r="H1491" i="6"/>
  <c r="J1491" i="6"/>
  <c r="H1476" i="6"/>
  <c r="J1476" i="6"/>
  <c r="H1267" i="6"/>
  <c r="J1267" i="6"/>
  <c r="H1040" i="6"/>
  <c r="J1040" i="6"/>
  <c r="H512" i="6"/>
  <c r="J512" i="6"/>
  <c r="H628" i="6"/>
  <c r="J628" i="6"/>
  <c r="H131" i="6"/>
  <c r="J131" i="6"/>
  <c r="H222" i="6"/>
  <c r="J222" i="6"/>
  <c r="H1259" i="6"/>
  <c r="J1259" i="6"/>
  <c r="H842" i="6"/>
  <c r="J842" i="6"/>
  <c r="H641" i="6"/>
  <c r="J641" i="6"/>
  <c r="H1755" i="6"/>
  <c r="J1755" i="6"/>
  <c r="H1230" i="6"/>
  <c r="J1230" i="6"/>
  <c r="H1008" i="6"/>
  <c r="J1008" i="6"/>
  <c r="H517" i="6"/>
  <c r="J517" i="6"/>
  <c r="H382" i="6"/>
  <c r="J382" i="6"/>
  <c r="H255" i="6"/>
  <c r="J255" i="6"/>
  <c r="H378" i="6"/>
  <c r="J378" i="6"/>
  <c r="H1477" i="6"/>
  <c r="J1477" i="6"/>
  <c r="H1180" i="6"/>
  <c r="J1180" i="6"/>
  <c r="H1200" i="6"/>
  <c r="J1200" i="6"/>
  <c r="H830" i="6"/>
  <c r="J830" i="6"/>
  <c r="H629" i="6"/>
  <c r="J629" i="6"/>
  <c r="H1710" i="6"/>
  <c r="J1710" i="6"/>
  <c r="H1120" i="6"/>
  <c r="J1120" i="6"/>
  <c r="H978" i="6"/>
  <c r="J978" i="6"/>
  <c r="H569" i="6"/>
  <c r="J569" i="6"/>
  <c r="H592" i="6"/>
  <c r="J592" i="6"/>
  <c r="H53" i="6"/>
  <c r="J53" i="6"/>
  <c r="H1124" i="6"/>
  <c r="J1124" i="6"/>
  <c r="H573" i="6"/>
  <c r="J573" i="6"/>
  <c r="H183" i="6"/>
  <c r="J183" i="6"/>
  <c r="H210" i="6"/>
  <c r="J210" i="6"/>
  <c r="J38" i="6"/>
  <c r="H38" i="6"/>
  <c r="H1674" i="6"/>
  <c r="J1674" i="6"/>
  <c r="H1428" i="6"/>
  <c r="J1428" i="6"/>
  <c r="H1291" i="6"/>
  <c r="J1291" i="6"/>
  <c r="H1153" i="6"/>
  <c r="J1153" i="6"/>
  <c r="H839" i="6"/>
  <c r="J839" i="6"/>
  <c r="H776" i="6"/>
  <c r="J776" i="6"/>
  <c r="H394" i="6"/>
  <c r="J394" i="6"/>
  <c r="H298" i="6"/>
  <c r="J298" i="6"/>
  <c r="H55" i="6"/>
  <c r="J55" i="6"/>
  <c r="H1620" i="6"/>
  <c r="J1620" i="6"/>
  <c r="H1415" i="6"/>
  <c r="J1415" i="6"/>
  <c r="H1270" i="6"/>
  <c r="J1270" i="6"/>
  <c r="H966" i="6"/>
  <c r="J966" i="6"/>
  <c r="H960" i="6"/>
  <c r="J960" i="6"/>
  <c r="H687" i="6"/>
  <c r="J687" i="6"/>
  <c r="H395" i="6"/>
  <c r="J395" i="6"/>
  <c r="H149" i="6"/>
  <c r="J149" i="6"/>
  <c r="H467" i="6"/>
  <c r="J467" i="6"/>
  <c r="H1791" i="6"/>
  <c r="J1791" i="6"/>
  <c r="H1607" i="6"/>
  <c r="J1607" i="6"/>
  <c r="H1104" i="6"/>
  <c r="J1104" i="6"/>
  <c r="H553" i="6"/>
  <c r="J553" i="6"/>
  <c r="H730" i="6"/>
  <c r="J730" i="6"/>
  <c r="H544" i="6"/>
  <c r="J544" i="6"/>
  <c r="H413" i="6"/>
  <c r="J413" i="6"/>
  <c r="H1787" i="6"/>
  <c r="J1787" i="6"/>
  <c r="H1100" i="6"/>
  <c r="J1100" i="6"/>
  <c r="H549" i="6"/>
  <c r="J549" i="6"/>
  <c r="H702" i="6"/>
  <c r="J702" i="6"/>
  <c r="H1483" i="6"/>
  <c r="J1483" i="6"/>
  <c r="H1596" i="6"/>
  <c r="J1596" i="6"/>
  <c r="H1128" i="6"/>
  <c r="J1128" i="6"/>
  <c r="H906" i="6"/>
  <c r="J906" i="6"/>
  <c r="H1719" i="6"/>
  <c r="J1719" i="6"/>
  <c r="H1492" i="6"/>
  <c r="J1492" i="6"/>
  <c r="H346" i="6"/>
  <c r="J346" i="6"/>
  <c r="H219" i="6"/>
  <c r="J219" i="6"/>
  <c r="H63" i="6"/>
  <c r="J63" i="6"/>
  <c r="H1540" i="6"/>
  <c r="J1540" i="6"/>
  <c r="H1399" i="6"/>
  <c r="J1399" i="6"/>
  <c r="H950" i="6"/>
  <c r="J950" i="6"/>
  <c r="H671" i="6"/>
  <c r="J671" i="6"/>
  <c r="H392" i="6"/>
  <c r="J392" i="6"/>
  <c r="H276" i="6"/>
  <c r="J276" i="6"/>
  <c r="H133" i="6"/>
  <c r="J133" i="6"/>
  <c r="H1626" i="6"/>
  <c r="J1626" i="6"/>
  <c r="H1798" i="6"/>
  <c r="J1798" i="6"/>
  <c r="H1619" i="6"/>
  <c r="J1619" i="6"/>
  <c r="H1362" i="6"/>
  <c r="J1362" i="6"/>
  <c r="H1404" i="6"/>
  <c r="J1404" i="6"/>
  <c r="H1241" i="6"/>
  <c r="J1241" i="6"/>
  <c r="H1054" i="6"/>
  <c r="J1054" i="6"/>
  <c r="H795" i="6"/>
  <c r="J795" i="6"/>
  <c r="H591" i="6"/>
  <c r="J591" i="6"/>
  <c r="H464" i="6"/>
  <c r="J464" i="6"/>
  <c r="H344" i="6"/>
  <c r="J344" i="6"/>
  <c r="H257" i="6"/>
  <c r="J257" i="6"/>
  <c r="H1696" i="6"/>
  <c r="J1696" i="6"/>
  <c r="H1521" i="6"/>
  <c r="J1521" i="6"/>
  <c r="H1268" i="6"/>
  <c r="J1268" i="6"/>
  <c r="H1178" i="6"/>
  <c r="J1178" i="6"/>
  <c r="H1038" i="6"/>
  <c r="J1038" i="6"/>
  <c r="H836" i="6"/>
  <c r="J836" i="6"/>
  <c r="H921" i="6"/>
  <c r="J921" i="6"/>
  <c r="H526" i="6"/>
  <c r="J526" i="6"/>
  <c r="H423" i="6"/>
  <c r="J423" i="6"/>
  <c r="H315" i="6"/>
  <c r="J315" i="6"/>
  <c r="H232" i="6"/>
  <c r="J232" i="6"/>
  <c r="H106" i="6"/>
  <c r="J106" i="6"/>
  <c r="H1663" i="6"/>
  <c r="J1663" i="6"/>
  <c r="H1548" i="6"/>
  <c r="J1548" i="6"/>
  <c r="H1412" i="6"/>
  <c r="J1412" i="6"/>
  <c r="H1211" i="6"/>
  <c r="J1211" i="6"/>
  <c r="H1057" i="6"/>
  <c r="J1057" i="6"/>
  <c r="H896" i="6"/>
  <c r="J896" i="6"/>
  <c r="H680" i="6"/>
  <c r="J680" i="6"/>
  <c r="H586" i="6"/>
  <c r="J586" i="6"/>
  <c r="H483" i="6"/>
  <c r="J483" i="6"/>
  <c r="H375" i="6"/>
  <c r="J375" i="6"/>
  <c r="H312" i="6"/>
  <c r="J312" i="6"/>
  <c r="J74" i="6"/>
  <c r="H74" i="6"/>
  <c r="H1638" i="6"/>
  <c r="J1638" i="6"/>
  <c r="H1117" i="6"/>
  <c r="J1117" i="6"/>
  <c r="H1207" i="6"/>
  <c r="J1207" i="6"/>
  <c r="H740" i="6"/>
  <c r="J740" i="6"/>
  <c r="H646" i="6"/>
  <c r="J646" i="6"/>
  <c r="H262" i="6"/>
  <c r="J262" i="6"/>
  <c r="J78" i="6"/>
  <c r="H78" i="6"/>
  <c r="H1634" i="6"/>
  <c r="J1634" i="6"/>
  <c r="H1113" i="6"/>
  <c r="J1113" i="6"/>
  <c r="H1035" i="6"/>
  <c r="J1035" i="6"/>
  <c r="H736" i="6"/>
  <c r="J736" i="6"/>
  <c r="H642" i="6"/>
  <c r="J642" i="6"/>
  <c r="H384" i="6"/>
  <c r="J384" i="6"/>
  <c r="H75" i="6"/>
  <c r="J75" i="6"/>
  <c r="H1514" i="6"/>
  <c r="J1514" i="6"/>
  <c r="H1375" i="6"/>
  <c r="J1375" i="6"/>
  <c r="H1304" i="6"/>
  <c r="J1304" i="6"/>
  <c r="H1046" i="6"/>
  <c r="J1046" i="6"/>
  <c r="H923" i="6"/>
  <c r="J923" i="6"/>
  <c r="H478" i="6"/>
  <c r="J478" i="6"/>
  <c r="H109" i="6"/>
  <c r="J109" i="6"/>
  <c r="H1762" i="6"/>
  <c r="J1762" i="6"/>
  <c r="H1598" i="6"/>
  <c r="J1598" i="6"/>
  <c r="H1336" i="6"/>
  <c r="J1336" i="6"/>
  <c r="H759" i="6"/>
  <c r="J759" i="6"/>
  <c r="H555" i="6"/>
  <c r="J555" i="6"/>
  <c r="H428" i="6"/>
  <c r="J428" i="6"/>
  <c r="H516" i="6"/>
  <c r="J516" i="6"/>
  <c r="H221" i="6"/>
  <c r="J221" i="6"/>
  <c r="H1702" i="6"/>
  <c r="J1702" i="6"/>
  <c r="H1680" i="6"/>
  <c r="J1680" i="6"/>
  <c r="H1427" i="6"/>
  <c r="J1427" i="6"/>
  <c r="H1282" i="6"/>
  <c r="J1282" i="6"/>
  <c r="H1042" i="6"/>
  <c r="J1042" i="6"/>
  <c r="H699" i="6"/>
  <c r="J699" i="6"/>
  <c r="H496" i="6"/>
  <c r="J496" i="6"/>
  <c r="H300" i="6"/>
  <c r="J300" i="6"/>
  <c r="H161" i="6"/>
  <c r="J161" i="6"/>
  <c r="H32" i="6"/>
  <c r="J32" i="6"/>
  <c r="H1706" i="6"/>
  <c r="J1706" i="6"/>
  <c r="H1684" i="6"/>
  <c r="J1684" i="6"/>
  <c r="H1431" i="6"/>
  <c r="J1431" i="6"/>
  <c r="H1285" i="6"/>
  <c r="J1285" i="6"/>
  <c r="H982" i="6"/>
  <c r="J982" i="6"/>
  <c r="H1095" i="6"/>
  <c r="J1095" i="6"/>
  <c r="H703" i="6"/>
  <c r="J703" i="6"/>
  <c r="H693" i="6"/>
  <c r="J693" i="6"/>
  <c r="H500" i="6"/>
  <c r="J500" i="6"/>
  <c r="H1788" i="6"/>
  <c r="J1788" i="6"/>
  <c r="H1243" i="6"/>
  <c r="J1243" i="6"/>
  <c r="H1087" i="6"/>
  <c r="J1087" i="6"/>
  <c r="H536" i="6"/>
  <c r="J536" i="6"/>
  <c r="H107" i="6"/>
  <c r="J107" i="6"/>
  <c r="H198" i="6"/>
  <c r="J198" i="6"/>
  <c r="H1731" i="6"/>
  <c r="J1731" i="6"/>
  <c r="H1509" i="6"/>
  <c r="J1509" i="6"/>
  <c r="H1052" i="6"/>
  <c r="J1052" i="6"/>
  <c r="H1016" i="6"/>
  <c r="J1016" i="6"/>
  <c r="H358" i="6"/>
  <c r="J358" i="6"/>
  <c r="H231" i="6"/>
  <c r="J231" i="6"/>
  <c r="H1411" i="6"/>
  <c r="J1411" i="6"/>
  <c r="H1266" i="6"/>
  <c r="J1266" i="6"/>
  <c r="H962" i="6"/>
  <c r="J962" i="6"/>
  <c r="H957" i="6"/>
  <c r="J957" i="6"/>
  <c r="H683" i="6"/>
  <c r="J683" i="6"/>
  <c r="H373" i="6"/>
  <c r="J373" i="6"/>
  <c r="H145" i="6"/>
  <c r="J145" i="6"/>
  <c r="H1595" i="6"/>
  <c r="J1595" i="6"/>
  <c r="H1407" i="6"/>
  <c r="J1407" i="6"/>
  <c r="H1262" i="6"/>
  <c r="J1262" i="6"/>
  <c r="H958" i="6"/>
  <c r="J958" i="6"/>
  <c r="H1209" i="6"/>
  <c r="J1209" i="6"/>
  <c r="H679" i="6"/>
  <c r="J679" i="6"/>
  <c r="H522" i="6"/>
  <c r="J522" i="6"/>
  <c r="H313" i="6"/>
  <c r="J313" i="6"/>
  <c r="H141" i="6"/>
  <c r="J141" i="6"/>
  <c r="H76" i="6"/>
  <c r="J76" i="6"/>
  <c r="H717" i="6"/>
  <c r="J717" i="6"/>
  <c r="H295" i="6"/>
  <c r="J295" i="6"/>
  <c r="H297" i="6"/>
  <c r="J297" i="6"/>
  <c r="H1478" i="6"/>
  <c r="J1478" i="6"/>
  <c r="H1194" i="6"/>
  <c r="J1194" i="6"/>
  <c r="H1257" i="6"/>
  <c r="J1257" i="6"/>
  <c r="H1179" i="6"/>
  <c r="J1179" i="6"/>
  <c r="H887" i="6"/>
  <c r="J887" i="6"/>
  <c r="H943" i="6"/>
  <c r="J943" i="6"/>
  <c r="H769" i="6"/>
  <c r="J769" i="6"/>
  <c r="H442" i="6"/>
  <c r="J442" i="6"/>
  <c r="H271" i="6"/>
  <c r="J271" i="6"/>
  <c r="H1715" i="6"/>
  <c r="J1715" i="6"/>
  <c r="H342" i="6"/>
  <c r="J342" i="6"/>
  <c r="H215" i="6"/>
  <c r="J215" i="6"/>
  <c r="H1453" i="6"/>
  <c r="J1453" i="6"/>
  <c r="H1152" i="6"/>
  <c r="J1152" i="6"/>
  <c r="H1010" i="6"/>
  <c r="J1010" i="6"/>
  <c r="H601" i="6"/>
  <c r="J601" i="6"/>
  <c r="H616" i="6"/>
  <c r="J616" i="6"/>
  <c r="H1457" i="6"/>
  <c r="J1457" i="6"/>
  <c r="H926" i="6"/>
  <c r="J926" i="6"/>
  <c r="H1024" i="6"/>
  <c r="J1024" i="6"/>
  <c r="H493" i="6"/>
  <c r="J493" i="6"/>
  <c r="H766" i="6"/>
  <c r="J766" i="6"/>
  <c r="H1692" i="6"/>
  <c r="J1692" i="6"/>
  <c r="H1600" i="6"/>
  <c r="J1600" i="6"/>
  <c r="H1314" i="6"/>
  <c r="J1314" i="6"/>
  <c r="H1752" i="6"/>
  <c r="J1752" i="6"/>
  <c r="H1405" i="6"/>
  <c r="J1405" i="6"/>
  <c r="H636" i="6"/>
  <c r="J636" i="6"/>
  <c r="H162" i="6"/>
  <c r="J162" i="6"/>
  <c r="H1748" i="6"/>
  <c r="J1748" i="6"/>
  <c r="H1294" i="6"/>
  <c r="J1294" i="6"/>
  <c r="H158" i="6"/>
  <c r="J158" i="6"/>
  <c r="H513" i="6"/>
  <c r="J513" i="6"/>
  <c r="H1015" i="6"/>
  <c r="J1015" i="6"/>
  <c r="H790" i="6"/>
  <c r="J790" i="6"/>
  <c r="H191" i="6"/>
  <c r="J191" i="6"/>
  <c r="H1116" i="6"/>
  <c r="J1116" i="6"/>
  <c r="H565" i="6"/>
  <c r="J565" i="6"/>
  <c r="H499" i="6"/>
  <c r="J499" i="6"/>
  <c r="H491" i="6"/>
  <c r="J491" i="6"/>
  <c r="H734" i="6"/>
  <c r="J734" i="6"/>
  <c r="H1743" i="6"/>
  <c r="J1743" i="6"/>
  <c r="H1218" i="6"/>
  <c r="J1218" i="6"/>
  <c r="H505" i="6"/>
  <c r="J505" i="6"/>
  <c r="H370" i="6"/>
  <c r="J370" i="6"/>
  <c r="H243" i="6"/>
  <c r="J243" i="6"/>
  <c r="H374" i="6"/>
  <c r="J374" i="6"/>
  <c r="H1747" i="6"/>
  <c r="J1747" i="6"/>
  <c r="H509" i="6"/>
  <c r="J509" i="6"/>
  <c r="H396" i="6"/>
  <c r="J396" i="6"/>
  <c r="H119" i="6"/>
  <c r="J119" i="6"/>
  <c r="H146" i="6"/>
  <c r="J146" i="6"/>
  <c r="H1610" i="6"/>
  <c r="J1610" i="6"/>
  <c r="H1541" i="6"/>
  <c r="J1541" i="6"/>
  <c r="H1361" i="6"/>
  <c r="J1361" i="6"/>
  <c r="H1089" i="6"/>
  <c r="J1089" i="6"/>
  <c r="H928" i="6"/>
  <c r="J928" i="6"/>
  <c r="H712" i="6"/>
  <c r="J712" i="6"/>
  <c r="H618" i="6"/>
  <c r="J618" i="6"/>
  <c r="H465" i="6"/>
  <c r="J465" i="6"/>
  <c r="H100" i="6"/>
  <c r="J100" i="6"/>
  <c r="H1490" i="6"/>
  <c r="J1490" i="6"/>
  <c r="H1206" i="6"/>
  <c r="J1206" i="6"/>
  <c r="H1321" i="6"/>
  <c r="J1321" i="6"/>
  <c r="H899" i="6"/>
  <c r="J899" i="6"/>
  <c r="H670" i="6"/>
  <c r="J670" i="6"/>
  <c r="H454" i="6"/>
  <c r="J454" i="6"/>
  <c r="H85" i="6"/>
  <c r="J85" i="6"/>
  <c r="H1727" i="6"/>
  <c r="J1727" i="6"/>
  <c r="H1290" i="6"/>
  <c r="J1290" i="6"/>
  <c r="H354" i="6"/>
  <c r="J354" i="6"/>
  <c r="H227" i="6"/>
  <c r="J227" i="6"/>
  <c r="H1723" i="6"/>
  <c r="J1723" i="6"/>
  <c r="H1497" i="6"/>
  <c r="J1497" i="6"/>
  <c r="H350" i="6"/>
  <c r="J350" i="6"/>
  <c r="H223" i="6"/>
  <c r="J223" i="6"/>
  <c r="H1604" i="6"/>
  <c r="J1604" i="6"/>
  <c r="H577" i="6"/>
  <c r="J577" i="6"/>
  <c r="H1658" i="6"/>
  <c r="J1658" i="6"/>
  <c r="H1515" i="6"/>
  <c r="J1515" i="6"/>
  <c r="H1301" i="6"/>
  <c r="J1301" i="6"/>
  <c r="H584" i="6"/>
  <c r="J584" i="6"/>
  <c r="H155" i="6"/>
  <c r="J155" i="6"/>
  <c r="H246" i="6"/>
  <c r="J246" i="6"/>
  <c r="H82" i="6"/>
  <c r="J82" i="6"/>
  <c r="H1676" i="6"/>
  <c r="J1676" i="6"/>
  <c r="H1472" i="6"/>
  <c r="J1472" i="6"/>
  <c r="H1190" i="6"/>
  <c r="J1190" i="6"/>
  <c r="H1217" i="6"/>
  <c r="J1217" i="6"/>
  <c r="H1115" i="6"/>
  <c r="J1115" i="6"/>
  <c r="H883" i="6"/>
  <c r="J883" i="6"/>
  <c r="H901" i="6"/>
  <c r="J901" i="6"/>
  <c r="H753" i="6"/>
  <c r="J753" i="6"/>
  <c r="H438" i="6"/>
  <c r="J438" i="6"/>
  <c r="H261" i="6"/>
  <c r="J261" i="6"/>
  <c r="H317" i="6"/>
  <c r="J317" i="6"/>
  <c r="H1734" i="6"/>
  <c r="J1734" i="6"/>
  <c r="H1570" i="6"/>
  <c r="J1570" i="6"/>
  <c r="H1459" i="6"/>
  <c r="J1459" i="6"/>
  <c r="H1277" i="6"/>
  <c r="J1277" i="6"/>
  <c r="H731" i="6"/>
  <c r="J731" i="6"/>
  <c r="H657" i="6"/>
  <c r="J657" i="6"/>
  <c r="H385" i="6"/>
  <c r="J385" i="6"/>
  <c r="H193" i="6"/>
  <c r="J193" i="6"/>
  <c r="H128" i="6"/>
  <c r="J128" i="6"/>
  <c r="H1745" i="6"/>
  <c r="J1745" i="6"/>
  <c r="H1585" i="6"/>
  <c r="J1585" i="6"/>
  <c r="H1422" i="6"/>
  <c r="J1422" i="6"/>
  <c r="H1469" i="6"/>
  <c r="J1469" i="6"/>
  <c r="H1114" i="6"/>
  <c r="J1114" i="6"/>
  <c r="H797" i="6"/>
  <c r="J797" i="6"/>
  <c r="H651" i="6"/>
  <c r="J651" i="6"/>
  <c r="H168" i="6"/>
  <c r="J168" i="6"/>
  <c r="H52" i="6"/>
  <c r="J52" i="6"/>
  <c r="H1661" i="6"/>
  <c r="J1661" i="6"/>
  <c r="H1264" i="6"/>
  <c r="J1264" i="6"/>
  <c r="H1174" i="6"/>
  <c r="J1174" i="6"/>
  <c r="H976" i="6"/>
  <c r="J976" i="6"/>
  <c r="H832" i="6"/>
  <c r="J832" i="6"/>
  <c r="H889" i="6"/>
  <c r="J889" i="6"/>
  <c r="H829" i="6"/>
  <c r="J829" i="6"/>
  <c r="H419" i="6"/>
  <c r="J419" i="6"/>
  <c r="H311" i="6"/>
  <c r="J311" i="6"/>
  <c r="H228" i="6"/>
  <c r="J228" i="6"/>
  <c r="H102" i="6"/>
  <c r="J102" i="6"/>
  <c r="H1659" i="6"/>
  <c r="J1659" i="6"/>
  <c r="H1532" i="6"/>
  <c r="J1532" i="6"/>
  <c r="H1299" i="6"/>
  <c r="J1299" i="6"/>
  <c r="H1053" i="6"/>
  <c r="J1053" i="6"/>
  <c r="H1001" i="6"/>
  <c r="J1001" i="6"/>
  <c r="H892" i="6"/>
  <c r="J892" i="6"/>
  <c r="H676" i="6"/>
  <c r="J676" i="6"/>
  <c r="H582" i="6"/>
  <c r="J582" i="6"/>
  <c r="H479" i="6"/>
  <c r="J479" i="6"/>
  <c r="H371" i="6"/>
  <c r="J371" i="6"/>
  <c r="H1655" i="6"/>
  <c r="J1655" i="6"/>
  <c r="H1528" i="6"/>
  <c r="J1528" i="6"/>
  <c r="H1400" i="6"/>
  <c r="J1400" i="6"/>
  <c r="H1049" i="6"/>
  <c r="J1049" i="6"/>
  <c r="H997" i="6"/>
  <c r="J997" i="6"/>
  <c r="H888" i="6"/>
  <c r="J888" i="6"/>
  <c r="H672" i="6"/>
  <c r="J672" i="6"/>
  <c r="H578" i="6"/>
  <c r="J578" i="6"/>
  <c r="H475" i="6"/>
  <c r="J475" i="6"/>
  <c r="H367" i="6"/>
  <c r="J367" i="6"/>
  <c r="H429" i="6"/>
  <c r="J429" i="6"/>
  <c r="H1229" i="6"/>
  <c r="J1229" i="6"/>
  <c r="H919" i="6"/>
  <c r="J919" i="6"/>
  <c r="H345" i="6"/>
  <c r="J345" i="6"/>
  <c r="H132" i="6"/>
  <c r="J132" i="6"/>
  <c r="H1691" i="6"/>
  <c r="J1691" i="6"/>
  <c r="H1567" i="6"/>
  <c r="J1567" i="6"/>
  <c r="H1448" i="6"/>
  <c r="J1448" i="6"/>
  <c r="H1320" i="6"/>
  <c r="J1320" i="6"/>
  <c r="H1173" i="6"/>
  <c r="J1173" i="6"/>
  <c r="H859" i="6"/>
  <c r="J859" i="6"/>
  <c r="H796" i="6"/>
  <c r="J796" i="6"/>
  <c r="H414" i="6"/>
  <c r="J414" i="6"/>
  <c r="H318" i="6"/>
  <c r="J318" i="6"/>
  <c r="H268" i="6"/>
  <c r="J268" i="6"/>
  <c r="J47" i="6"/>
  <c r="H47" i="6"/>
  <c r="H1698" i="6"/>
  <c r="J1698" i="6"/>
  <c r="H1640" i="6"/>
  <c r="J1640" i="6"/>
  <c r="H1423" i="6"/>
  <c r="J1423" i="6"/>
  <c r="H1278" i="6"/>
  <c r="J1278" i="6"/>
  <c r="H974" i="6"/>
  <c r="J974" i="6"/>
  <c r="H1026" i="6"/>
  <c r="J1026" i="6"/>
  <c r="H695" i="6"/>
  <c r="J695" i="6"/>
  <c r="H157" i="6"/>
  <c r="J157" i="6"/>
  <c r="H570" i="6"/>
  <c r="J570" i="6"/>
  <c r="H1502" i="6"/>
  <c r="J1502" i="6"/>
  <c r="H1363" i="6"/>
  <c r="J1363" i="6"/>
  <c r="H1253" i="6"/>
  <c r="J1253" i="6"/>
  <c r="H1192" i="6"/>
  <c r="J1192" i="6"/>
  <c r="H911" i="6"/>
  <c r="J911" i="6"/>
  <c r="H841" i="6"/>
  <c r="J841" i="6"/>
  <c r="H466" i="6"/>
  <c r="J466" i="6"/>
  <c r="H97" i="6"/>
  <c r="J97" i="6"/>
  <c r="H310" i="6"/>
  <c r="J310" i="6"/>
  <c r="H1506" i="6"/>
  <c r="J1506" i="6"/>
  <c r="H1367" i="6"/>
  <c r="J1367" i="6"/>
  <c r="H1222" i="6"/>
  <c r="J1222" i="6"/>
  <c r="H1284" i="6"/>
  <c r="J1284" i="6"/>
  <c r="H1027" i="6"/>
  <c r="J1027" i="6"/>
  <c r="H915" i="6"/>
  <c r="J915" i="6"/>
  <c r="H873" i="6"/>
  <c r="J873" i="6"/>
  <c r="H470" i="6"/>
  <c r="J470" i="6"/>
  <c r="H1724" i="6"/>
  <c r="J1724" i="6"/>
  <c r="H1346" i="6"/>
  <c r="J1346" i="6"/>
  <c r="H1504" i="6"/>
  <c r="J1504" i="6"/>
  <c r="H134" i="6"/>
  <c r="J134" i="6"/>
  <c r="H1527" i="6"/>
  <c r="J1527" i="6"/>
  <c r="H991" i="6"/>
  <c r="J991" i="6"/>
  <c r="H167" i="6"/>
  <c r="J167" i="6"/>
  <c r="H258" i="6"/>
  <c r="J258" i="6"/>
  <c r="H124" i="6"/>
  <c r="J124" i="6"/>
  <c r="H1486" i="6"/>
  <c r="J1486" i="6"/>
  <c r="H1547" i="6"/>
  <c r="J1547" i="6"/>
  <c r="H1202" i="6"/>
  <c r="J1202" i="6"/>
  <c r="H1461" i="6"/>
  <c r="J1461" i="6"/>
  <c r="H895" i="6"/>
  <c r="J895" i="6"/>
  <c r="H988" i="6"/>
  <c r="J988" i="6"/>
  <c r="H801" i="6"/>
  <c r="J801" i="6"/>
  <c r="H450" i="6"/>
  <c r="J450" i="6"/>
  <c r="H333" i="6"/>
  <c r="J333" i="6"/>
  <c r="H59" i="6"/>
  <c r="J59" i="6"/>
  <c r="H1482" i="6"/>
  <c r="J1482" i="6"/>
  <c r="H1198" i="6"/>
  <c r="J1198" i="6"/>
  <c r="H1273" i="6"/>
  <c r="J1273" i="6"/>
  <c r="H1349" i="6"/>
  <c r="J1349" i="6"/>
  <c r="H891" i="6"/>
  <c r="J891" i="6"/>
  <c r="H949" i="6"/>
  <c r="J949" i="6"/>
  <c r="H785" i="6"/>
  <c r="J785" i="6"/>
  <c r="H446" i="6"/>
  <c r="J446" i="6"/>
  <c r="H289" i="6"/>
  <c r="J289" i="6"/>
  <c r="H1647" i="6"/>
  <c r="J1647" i="6"/>
  <c r="H1347" i="6"/>
  <c r="J1347" i="6"/>
  <c r="H1169" i="6"/>
  <c r="J1169" i="6"/>
  <c r="H951" i="6"/>
  <c r="J951" i="6"/>
  <c r="H320" i="6"/>
  <c r="J320" i="6"/>
  <c r="J54" i="6"/>
  <c r="H54" i="6"/>
  <c r="H1513" i="6"/>
  <c r="J1513" i="6"/>
  <c r="H1137" i="6"/>
  <c r="J1137" i="6"/>
  <c r="H1123" i="6"/>
  <c r="J1123" i="6"/>
  <c r="H823" i="6"/>
  <c r="J823" i="6"/>
  <c r="H760" i="6"/>
  <c r="J760" i="6"/>
  <c r="H817" i="6"/>
  <c r="J817" i="6"/>
  <c r="H282" i="6"/>
  <c r="J282" i="6"/>
  <c r="H1511" i="6"/>
  <c r="J1511" i="6"/>
  <c r="H1480" i="6"/>
  <c r="J1480" i="6"/>
  <c r="H1286" i="6"/>
  <c r="J1286" i="6"/>
  <c r="H1055" i="6"/>
  <c r="J1055" i="6"/>
  <c r="H528" i="6"/>
  <c r="J528" i="6"/>
  <c r="H151" i="6"/>
  <c r="J151" i="6"/>
  <c r="H242" i="6"/>
  <c r="J242" i="6"/>
  <c r="H1775" i="6"/>
  <c r="J1775" i="6"/>
  <c r="H1250" i="6"/>
  <c r="J1250" i="6"/>
  <c r="H1088" i="6"/>
  <c r="J1088" i="6"/>
  <c r="H537" i="6"/>
  <c r="J537" i="6"/>
  <c r="H532" i="6"/>
  <c r="J532" i="6"/>
  <c r="H272" i="6"/>
  <c r="J272" i="6"/>
  <c r="H1740" i="6"/>
  <c r="J1740" i="6"/>
  <c r="H1794" i="6"/>
  <c r="J1794" i="6"/>
  <c r="H1605" i="6"/>
  <c r="J1605" i="6"/>
  <c r="H1560" i="6"/>
  <c r="J1560" i="6"/>
  <c r="H862" i="6"/>
  <c r="J862" i="6"/>
  <c r="H1312" i="6"/>
  <c r="J1312" i="6"/>
  <c r="H922" i="6"/>
  <c r="J922" i="6"/>
  <c r="H996" i="6"/>
  <c r="J996" i="6"/>
  <c r="H746" i="6"/>
  <c r="J746" i="6"/>
  <c r="H572" i="6"/>
  <c r="J572" i="6"/>
  <c r="H41" i="6"/>
  <c r="J41" i="6"/>
  <c r="H1310" i="6"/>
  <c r="J1310" i="6"/>
  <c r="H1505" i="6"/>
  <c r="J1505" i="6"/>
  <c r="H1306" i="6"/>
  <c r="J1306" i="6"/>
  <c r="H941" i="6"/>
  <c r="J941" i="6"/>
  <c r="H975" i="6"/>
  <c r="J975" i="6"/>
  <c r="H123" i="6"/>
  <c r="J123" i="6"/>
  <c r="H1487" i="6"/>
  <c r="J1487" i="6"/>
  <c r="H1263" i="6"/>
  <c r="J1263" i="6"/>
  <c r="H127" i="6"/>
  <c r="J127" i="6"/>
  <c r="H218" i="6"/>
  <c r="J218" i="6"/>
  <c r="H1739" i="6"/>
  <c r="J1739" i="6"/>
  <c r="H1580" i="6"/>
  <c r="J1580" i="6"/>
  <c r="H501" i="6"/>
  <c r="J501" i="6"/>
  <c r="H366" i="6"/>
  <c r="J366" i="6"/>
  <c r="H239" i="6"/>
  <c r="J239" i="6"/>
  <c r="H1003" i="6"/>
  <c r="J1003" i="6"/>
  <c r="H742" i="6"/>
  <c r="J742" i="6"/>
  <c r="H306" i="6"/>
  <c r="J306" i="6"/>
  <c r="H179" i="6"/>
  <c r="J179" i="6"/>
  <c r="H1007" i="6"/>
  <c r="J1007" i="6"/>
  <c r="H758" i="6"/>
  <c r="J758" i="6"/>
  <c r="H406" i="6"/>
  <c r="J406" i="6"/>
  <c r="H1631" i="6"/>
  <c r="J1631" i="6"/>
  <c r="H1612" i="6"/>
  <c r="J1612" i="6"/>
  <c r="H1025" i="6"/>
  <c r="J1025" i="6"/>
  <c r="H1071" i="6"/>
  <c r="J1071" i="6"/>
  <c r="H864" i="6"/>
  <c r="J864" i="6"/>
  <c r="H897" i="6"/>
  <c r="J897" i="6"/>
  <c r="H554" i="6"/>
  <c r="J554" i="6"/>
  <c r="H451" i="6"/>
  <c r="J451" i="6"/>
  <c r="H343" i="6"/>
  <c r="J343" i="6"/>
  <c r="H260" i="6"/>
  <c r="J260" i="6"/>
  <c r="J42" i="6"/>
  <c r="H42" i="6"/>
  <c r="H1670" i="6"/>
  <c r="J1670" i="6"/>
  <c r="H1424" i="6"/>
  <c r="J1424" i="6"/>
  <c r="H1392" i="6"/>
  <c r="J1392" i="6"/>
  <c r="H1149" i="6"/>
  <c r="J1149" i="6"/>
  <c r="H835" i="6"/>
  <c r="J835" i="6"/>
  <c r="H772" i="6"/>
  <c r="J772" i="6"/>
  <c r="H678" i="6"/>
  <c r="J678" i="6"/>
  <c r="H390" i="6"/>
  <c r="J390" i="6"/>
  <c r="H294" i="6"/>
  <c r="J294" i="6"/>
  <c r="H1523" i="6"/>
  <c r="J1523" i="6"/>
  <c r="H987" i="6"/>
  <c r="J987" i="6"/>
  <c r="H386" i="6"/>
  <c r="J386" i="6"/>
  <c r="H163" i="6"/>
  <c r="J163" i="6"/>
  <c r="H254" i="6"/>
  <c r="J254" i="6"/>
  <c r="H1519" i="6"/>
  <c r="J1519" i="6"/>
  <c r="H1305" i="6"/>
  <c r="J1305" i="6"/>
  <c r="H983" i="6"/>
  <c r="J983" i="6"/>
  <c r="H648" i="6"/>
  <c r="J648" i="6"/>
  <c r="H159" i="6"/>
  <c r="J159" i="6"/>
  <c r="H250" i="6"/>
  <c r="J250" i="6"/>
  <c r="H774" i="6"/>
  <c r="J774" i="6"/>
  <c r="H251" i="6"/>
  <c r="J251" i="6"/>
  <c r="H1772" i="6"/>
  <c r="J1772" i="6"/>
  <c r="H1584" i="6"/>
  <c r="J1584" i="6"/>
  <c r="H1227" i="6"/>
  <c r="J1227" i="6"/>
  <c r="H654" i="6"/>
  <c r="J654" i="6"/>
  <c r="H91" i="6"/>
  <c r="J91" i="6"/>
  <c r="H182" i="6"/>
  <c r="J182" i="6"/>
  <c r="J58" i="6"/>
  <c r="H58" i="6"/>
  <c r="H1654" i="6"/>
  <c r="J1654" i="6"/>
  <c r="H1133" i="6"/>
  <c r="J1133" i="6"/>
  <c r="H819" i="6"/>
  <c r="J819" i="6"/>
  <c r="H756" i="6"/>
  <c r="J756" i="6"/>
  <c r="H682" i="6"/>
  <c r="J682" i="6"/>
  <c r="H278" i="6"/>
  <c r="J278" i="6"/>
  <c r="H144" i="6"/>
  <c r="J144" i="6"/>
  <c r="H1534" i="6"/>
  <c r="J1534" i="6"/>
  <c r="H1395" i="6"/>
  <c r="J1395" i="6"/>
  <c r="H946" i="6"/>
  <c r="J946" i="6"/>
  <c r="H963" i="6"/>
  <c r="J963" i="6"/>
  <c r="H667" i="6"/>
  <c r="J667" i="6"/>
  <c r="H445" i="6"/>
  <c r="J445" i="6"/>
  <c r="H129" i="6"/>
  <c r="J129" i="6"/>
  <c r="H1365" i="6"/>
  <c r="J1365" i="6"/>
  <c r="H1228" i="6"/>
  <c r="J1228" i="6"/>
  <c r="H1050" i="6"/>
  <c r="J1050" i="6"/>
  <c r="H791" i="6"/>
  <c r="J791" i="6"/>
  <c r="H849" i="6"/>
  <c r="J849" i="6"/>
  <c r="H587" i="6"/>
  <c r="J587" i="6"/>
  <c r="H460" i="6"/>
  <c r="J460" i="6"/>
  <c r="H340" i="6"/>
  <c r="J340" i="6"/>
  <c r="H253" i="6"/>
  <c r="J253" i="6"/>
  <c r="H136" i="6"/>
  <c r="J136" i="6"/>
  <c r="H1741" i="6"/>
  <c r="J1741" i="6"/>
  <c r="H1581" i="6"/>
  <c r="J1581" i="6"/>
  <c r="H1418" i="6"/>
  <c r="J1418" i="6"/>
  <c r="H1437" i="6"/>
  <c r="J1437" i="6"/>
  <c r="H1110" i="6"/>
  <c r="J1110" i="6"/>
  <c r="H781" i="6"/>
  <c r="J781" i="6"/>
  <c r="H647" i="6"/>
  <c r="J647" i="6"/>
  <c r="H164" i="6"/>
  <c r="J164" i="6"/>
  <c r="H1801" i="6"/>
  <c r="J1801" i="6"/>
  <c r="H1657" i="6"/>
  <c r="J1657" i="6"/>
  <c r="H1539" i="6"/>
  <c r="J1539" i="6"/>
  <c r="H1260" i="6"/>
  <c r="J1260" i="6"/>
  <c r="H1170" i="6"/>
  <c r="J1170" i="6"/>
  <c r="H959" i="6"/>
  <c r="J959" i="6"/>
  <c r="H828" i="6"/>
  <c r="J828" i="6"/>
  <c r="H857" i="6"/>
  <c r="J857" i="6"/>
  <c r="H686" i="6"/>
  <c r="J686" i="6"/>
  <c r="H415" i="6"/>
  <c r="J415" i="6"/>
  <c r="H307" i="6"/>
  <c r="J307" i="6"/>
  <c r="H224" i="6"/>
  <c r="J224" i="6"/>
  <c r="H98" i="6"/>
  <c r="J98" i="6"/>
  <c r="H1797" i="6"/>
  <c r="J1797" i="6"/>
  <c r="H1653" i="6"/>
  <c r="J1653" i="6"/>
  <c r="H1256" i="6"/>
  <c r="J1256" i="6"/>
  <c r="H1166" i="6"/>
  <c r="J1166" i="6"/>
  <c r="H824" i="6"/>
  <c r="J824" i="6"/>
  <c r="H825" i="6"/>
  <c r="J825" i="6"/>
  <c r="H673" i="6"/>
  <c r="J673" i="6"/>
  <c r="H411" i="6"/>
  <c r="J411" i="6"/>
  <c r="H303" i="6"/>
  <c r="J303" i="6"/>
  <c r="H220" i="6"/>
  <c r="J220" i="6"/>
  <c r="H94" i="6"/>
  <c r="J94" i="6"/>
  <c r="H1297" i="6"/>
  <c r="J1297" i="6"/>
  <c r="H634" i="6"/>
  <c r="J634" i="6"/>
  <c r="H84" i="6"/>
  <c r="J84" i="6"/>
  <c r="H1630" i="6"/>
  <c r="J1630" i="6"/>
  <c r="H1555" i="6"/>
  <c r="J1555" i="6"/>
  <c r="H1109" i="6"/>
  <c r="J1109" i="6"/>
  <c r="H1381" i="6"/>
  <c r="J1381" i="6"/>
  <c r="H992" i="6"/>
  <c r="J992" i="6"/>
  <c r="H732" i="6"/>
  <c r="J732" i="6"/>
  <c r="H638" i="6"/>
  <c r="J638" i="6"/>
  <c r="H506" i="6"/>
  <c r="J506" i="6"/>
  <c r="H425" i="6"/>
  <c r="J425" i="6"/>
  <c r="H152" i="6"/>
  <c r="J152" i="6"/>
  <c r="H1498" i="6"/>
  <c r="J1498" i="6"/>
  <c r="H1214" i="6"/>
  <c r="J1214" i="6"/>
  <c r="H1224" i="6"/>
  <c r="J1224" i="6"/>
  <c r="H1175" i="6"/>
  <c r="J1175" i="6"/>
  <c r="H907" i="6"/>
  <c r="J907" i="6"/>
  <c r="H1261" i="6"/>
  <c r="J1261" i="6"/>
  <c r="H462" i="6"/>
  <c r="J462" i="6"/>
  <c r="H93" i="6"/>
  <c r="J93" i="6"/>
  <c r="J30" i="6"/>
  <c r="H30" i="6"/>
  <c r="H1682" i="6"/>
  <c r="J1682" i="6"/>
  <c r="H1554" i="6"/>
  <c r="J1554" i="6"/>
  <c r="H1436" i="6"/>
  <c r="J1436" i="6"/>
  <c r="H1337" i="6"/>
  <c r="J1337" i="6"/>
  <c r="H1161" i="6"/>
  <c r="J1161" i="6"/>
  <c r="H847" i="6"/>
  <c r="J847" i="6"/>
  <c r="H784" i="6"/>
  <c r="J784" i="6"/>
  <c r="H402" i="6"/>
  <c r="J402" i="6"/>
  <c r="H292" i="6"/>
  <c r="J292" i="6"/>
  <c r="H120" i="6"/>
  <c r="J120" i="6"/>
  <c r="J26" i="6"/>
  <c r="H26" i="6"/>
  <c r="H1686" i="6"/>
  <c r="J1686" i="6"/>
  <c r="H1609" i="6"/>
  <c r="J1609" i="6"/>
  <c r="H1440" i="6"/>
  <c r="J1440" i="6"/>
  <c r="H1353" i="6"/>
  <c r="J1353" i="6"/>
  <c r="H1165" i="6"/>
  <c r="J1165" i="6"/>
  <c r="H851" i="6"/>
  <c r="J851" i="6"/>
  <c r="H788" i="6"/>
  <c r="J788" i="6"/>
  <c r="H355" i="6"/>
  <c r="J355" i="6"/>
  <c r="H263" i="6"/>
  <c r="J263" i="6"/>
  <c r="H112" i="6"/>
  <c r="J112" i="6"/>
  <c r="O22" i="3"/>
  <c r="P22" i="3" s="1"/>
  <c r="Q22" i="3" s="1"/>
  <c r="L435" i="1"/>
  <c r="M435" i="1" s="1"/>
  <c r="F436" i="1" s="1"/>
  <c r="J632" i="1"/>
  <c r="J1662" i="1"/>
  <c r="J568" i="1"/>
  <c r="L1311" i="1"/>
  <c r="M1311" i="1" s="1"/>
  <c r="F1312" i="1" s="1"/>
  <c r="L1027" i="1"/>
  <c r="M1027" i="1" s="1"/>
  <c r="F1028" i="1" s="1"/>
  <c r="J566" i="1"/>
  <c r="J35" i="1"/>
  <c r="J1014" i="1"/>
  <c r="J511" i="1"/>
  <c r="J32" i="1"/>
  <c r="J1262" i="1"/>
  <c r="J1664" i="1"/>
  <c r="J1365" i="1"/>
  <c r="L96" i="1"/>
  <c r="M96" i="1" s="1"/>
  <c r="F97" i="1" s="1"/>
  <c r="H1045" i="1"/>
  <c r="I1045" i="1" s="1"/>
  <c r="L1609" i="1"/>
  <c r="M1609" i="1" s="1"/>
  <c r="F1610" i="1" s="1"/>
  <c r="L1304" i="1"/>
  <c r="M1304" i="1" s="1"/>
  <c r="F1305" i="1" s="1"/>
  <c r="L1606" i="1"/>
  <c r="M1606" i="1" s="1"/>
  <c r="F1607" i="1" s="1"/>
  <c r="J962" i="1"/>
  <c r="J438" i="1"/>
  <c r="J878" i="1"/>
  <c r="L377" i="1"/>
  <c r="M377" i="1" s="1"/>
  <c r="F378" i="1" s="1"/>
  <c r="J1187" i="1"/>
  <c r="J1772" i="1"/>
  <c r="J1185" i="1"/>
  <c r="L304" i="1"/>
  <c r="M304" i="1" s="1"/>
  <c r="F305" i="1" s="1"/>
  <c r="J1248" i="1"/>
  <c r="J373" i="1"/>
  <c r="J1485" i="1"/>
  <c r="H830" i="1"/>
  <c r="N830" i="1" s="1"/>
  <c r="J830" i="1"/>
  <c r="L1769" i="1"/>
  <c r="M1769" i="1" s="1"/>
  <c r="F1770" i="1" s="1"/>
  <c r="J770" i="1"/>
  <c r="J301" i="1"/>
  <c r="L1542" i="1"/>
  <c r="M1542" i="1" s="1"/>
  <c r="F1543" i="1" s="1"/>
  <c r="J1432" i="1"/>
  <c r="J1144" i="1"/>
  <c r="J768" i="1"/>
  <c r="H768" i="1"/>
  <c r="J245" i="1"/>
  <c r="J898" i="1"/>
  <c r="J1136" i="1"/>
  <c r="J1720" i="1"/>
  <c r="J1427" i="1"/>
  <c r="J704" i="1"/>
  <c r="J1715" i="1"/>
  <c r="H1715" i="1"/>
  <c r="N1715" i="1" s="1"/>
  <c r="J693" i="1"/>
  <c r="J173" i="1"/>
  <c r="J1383" i="1"/>
  <c r="J1085" i="1"/>
  <c r="J648" i="1"/>
  <c r="L163" i="1"/>
  <c r="M163" i="1" s="1"/>
  <c r="F164" i="1" s="1"/>
  <c r="J958" i="1"/>
  <c r="L1075" i="1"/>
  <c r="M1075" i="1" s="1"/>
  <c r="F1076" i="1" s="1"/>
  <c r="L1550" i="1"/>
  <c r="M1550" i="1" s="1"/>
  <c r="F1551" i="1" s="1"/>
  <c r="L1489" i="1"/>
  <c r="M1489" i="1" s="1"/>
  <c r="F1490" i="1" s="1"/>
  <c r="E1770" i="1"/>
  <c r="L1770" i="1" s="1"/>
  <c r="M1770" i="1" s="1"/>
  <c r="F1771" i="1" s="1"/>
  <c r="E1715" i="1"/>
  <c r="L1715" i="1" s="1"/>
  <c r="M1715" i="1" s="1"/>
  <c r="F1716" i="1" s="1"/>
  <c r="E1662" i="1"/>
  <c r="E1608" i="1"/>
  <c r="L1608" i="1" s="1"/>
  <c r="M1608" i="1" s="1"/>
  <c r="F1609" i="1" s="1"/>
  <c r="E1549" i="1"/>
  <c r="L1549" i="1" s="1"/>
  <c r="M1549" i="1" s="1"/>
  <c r="F1550" i="1" s="1"/>
  <c r="E1488" i="1"/>
  <c r="L1488" i="1" s="1"/>
  <c r="M1488" i="1" s="1"/>
  <c r="F1489" i="1" s="1"/>
  <c r="E1430" i="1"/>
  <c r="L1430" i="1" s="1"/>
  <c r="M1430" i="1" s="1"/>
  <c r="F1431" i="1" s="1"/>
  <c r="E1365" i="1"/>
  <c r="L1365" i="1" s="1"/>
  <c r="M1365" i="1" s="1"/>
  <c r="F1366" i="1" s="1"/>
  <c r="E1305" i="1"/>
  <c r="L1305" i="1" s="1"/>
  <c r="M1305" i="1" s="1"/>
  <c r="F1306" i="1" s="1"/>
  <c r="E1248" i="1"/>
  <c r="E1185" i="1"/>
  <c r="E1136" i="1"/>
  <c r="E1083" i="1"/>
  <c r="L1083" i="1" s="1"/>
  <c r="M1083" i="1" s="1"/>
  <c r="F1084" i="1" s="1"/>
  <c r="E1014" i="1"/>
  <c r="L1014" i="1" s="1"/>
  <c r="M1014" i="1" s="1"/>
  <c r="F1015" i="1" s="1"/>
  <c r="E960" i="1"/>
  <c r="L960" i="1" s="1"/>
  <c r="M960" i="1" s="1"/>
  <c r="F961" i="1" s="1"/>
  <c r="E896" i="1"/>
  <c r="L896" i="1" s="1"/>
  <c r="M896" i="1" s="1"/>
  <c r="F897" i="1" s="1"/>
  <c r="E830" i="1"/>
  <c r="E768" i="1"/>
  <c r="L768" i="1" s="1"/>
  <c r="M768" i="1" s="1"/>
  <c r="F769" i="1" s="1"/>
  <c r="E693" i="1"/>
  <c r="L693" i="1" s="1"/>
  <c r="M693" i="1" s="1"/>
  <c r="F694" i="1" s="1"/>
  <c r="E632" i="1"/>
  <c r="E566" i="1"/>
  <c r="L566" i="1" s="1"/>
  <c r="M566" i="1" s="1"/>
  <c r="F567" i="1" s="1"/>
  <c r="E506" i="1"/>
  <c r="L506" i="1" s="1"/>
  <c r="M506" i="1" s="1"/>
  <c r="F507" i="1" s="1"/>
  <c r="E436" i="1"/>
  <c r="L436" i="1" s="1"/>
  <c r="M436" i="1" s="1"/>
  <c r="F437" i="1" s="1"/>
  <c r="E376" i="1"/>
  <c r="L376" i="1" s="1"/>
  <c r="M376" i="1" s="1"/>
  <c r="F377" i="1" s="1"/>
  <c r="E301" i="1"/>
  <c r="E240" i="1"/>
  <c r="E164" i="1"/>
  <c r="E95" i="1"/>
  <c r="E1768" i="1"/>
  <c r="L1768" i="1" s="1"/>
  <c r="M1768" i="1" s="1"/>
  <c r="F1769" i="1" s="1"/>
  <c r="E1703" i="1"/>
  <c r="L1703" i="1" s="1"/>
  <c r="M1703" i="1" s="1"/>
  <c r="F1704" i="1" s="1"/>
  <c r="E1656" i="1"/>
  <c r="L1656" i="1" s="1"/>
  <c r="M1656" i="1" s="1"/>
  <c r="F1657" i="1" s="1"/>
  <c r="E1603" i="1"/>
  <c r="L1603" i="1" s="1"/>
  <c r="M1603" i="1" s="1"/>
  <c r="F1604" i="1" s="1"/>
  <c r="E1541" i="1"/>
  <c r="L1541" i="1" s="1"/>
  <c r="M1541" i="1" s="1"/>
  <c r="F1542" i="1" s="1"/>
  <c r="E1483" i="1"/>
  <c r="E1425" i="1"/>
  <c r="E1363" i="1"/>
  <c r="L1363" i="1" s="1"/>
  <c r="M1363" i="1" s="1"/>
  <c r="F1364" i="1" s="1"/>
  <c r="E1303" i="1"/>
  <c r="L1303" i="1" s="1"/>
  <c r="M1303" i="1" s="1"/>
  <c r="F1304" i="1" s="1"/>
  <c r="E1246" i="1"/>
  <c r="L1246" i="1" s="1"/>
  <c r="M1246" i="1" s="1"/>
  <c r="F1247" i="1" s="1"/>
  <c r="E1183" i="1"/>
  <c r="L1183" i="1" s="1"/>
  <c r="M1183" i="1" s="1"/>
  <c r="F1184" i="1" s="1"/>
  <c r="E1123" i="1"/>
  <c r="L1123" i="1" s="1"/>
  <c r="M1123" i="1" s="1"/>
  <c r="F1124" i="1" s="1"/>
  <c r="E1074" i="1"/>
  <c r="L1074" i="1" s="1"/>
  <c r="M1074" i="1" s="1"/>
  <c r="F1075" i="1" s="1"/>
  <c r="E1002" i="1"/>
  <c r="L1002" i="1" s="1"/>
  <c r="M1002" i="1" s="1"/>
  <c r="F1003" i="1" s="1"/>
  <c r="E955" i="1"/>
  <c r="E875" i="1"/>
  <c r="E828" i="1"/>
  <c r="L828" i="1" s="1"/>
  <c r="M828" i="1" s="1"/>
  <c r="F829" i="1" s="1"/>
  <c r="E748" i="1"/>
  <c r="L748" i="1" s="1"/>
  <c r="M748" i="1" s="1"/>
  <c r="F749" i="1" s="1"/>
  <c r="E691" i="1"/>
  <c r="E630" i="1"/>
  <c r="E563" i="1"/>
  <c r="E502" i="1"/>
  <c r="L502" i="1" s="1"/>
  <c r="M502" i="1" s="1"/>
  <c r="F503" i="1" s="1"/>
  <c r="E434" i="1"/>
  <c r="L434" i="1" s="1"/>
  <c r="M434" i="1" s="1"/>
  <c r="F435" i="1" s="1"/>
  <c r="E369" i="1"/>
  <c r="E297" i="1"/>
  <c r="E236" i="1"/>
  <c r="L236" i="1" s="1"/>
  <c r="M236" i="1" s="1"/>
  <c r="F237" i="1" s="1"/>
  <c r="E148" i="1"/>
  <c r="L148" i="1" s="1"/>
  <c r="M148" i="1" s="1"/>
  <c r="F149" i="1" s="1"/>
  <c r="E76" i="1"/>
  <c r="L76" i="1" s="1"/>
  <c r="M76" i="1" s="1"/>
  <c r="F77" i="1" s="1"/>
  <c r="E1755" i="1"/>
  <c r="L1755" i="1" s="1"/>
  <c r="M1755" i="1" s="1"/>
  <c r="F1756" i="1" s="1"/>
  <c r="E1699" i="1"/>
  <c r="E1654" i="1"/>
  <c r="E1602" i="1"/>
  <c r="E1482" i="1"/>
  <c r="L1482" i="1" s="1"/>
  <c r="M1482" i="1" s="1"/>
  <c r="F1483" i="1" s="1"/>
  <c r="E1360" i="1"/>
  <c r="E1244" i="1"/>
  <c r="L1244" i="1" s="1"/>
  <c r="M1244" i="1" s="1"/>
  <c r="F1245" i="1" s="1"/>
  <c r="E1122" i="1"/>
  <c r="L1122" i="1" s="1"/>
  <c r="M1122" i="1" s="1"/>
  <c r="F1123" i="1" s="1"/>
  <c r="E1055" i="1"/>
  <c r="L1055" i="1" s="1"/>
  <c r="M1055" i="1" s="1"/>
  <c r="F1056" i="1" s="1"/>
  <c r="E1001" i="1"/>
  <c r="L1001" i="1" s="1"/>
  <c r="M1001" i="1" s="1"/>
  <c r="F1002" i="1" s="1"/>
  <c r="E936" i="1"/>
  <c r="E874" i="1"/>
  <c r="L874" i="1" s="1"/>
  <c r="M874" i="1" s="1"/>
  <c r="F875" i="1" s="1"/>
  <c r="E747" i="1"/>
  <c r="E622" i="1"/>
  <c r="L622" i="1" s="1"/>
  <c r="M622" i="1" s="1"/>
  <c r="F623" i="1" s="1"/>
  <c r="E562" i="1"/>
  <c r="L562" i="1" s="1"/>
  <c r="M562" i="1" s="1"/>
  <c r="F563" i="1" s="1"/>
  <c r="E501" i="1"/>
  <c r="E431" i="1"/>
  <c r="E296" i="1"/>
  <c r="E231" i="1"/>
  <c r="E75" i="1"/>
  <c r="J1386" i="1"/>
  <c r="E1540" i="1"/>
  <c r="L1540" i="1" s="1"/>
  <c r="M1540" i="1" s="1"/>
  <c r="F1541" i="1" s="1"/>
  <c r="E690" i="1"/>
  <c r="L690" i="1" s="1"/>
  <c r="M690" i="1" s="1"/>
  <c r="F691" i="1" s="1"/>
  <c r="E1753" i="1"/>
  <c r="E1697" i="1"/>
  <c r="E1653" i="1"/>
  <c r="L1653" i="1" s="1"/>
  <c r="M1653" i="1" s="1"/>
  <c r="F1654" i="1" s="1"/>
  <c r="E1601" i="1"/>
  <c r="E1537" i="1"/>
  <c r="E1481" i="1"/>
  <c r="E1423" i="1"/>
  <c r="L1423" i="1" s="1"/>
  <c r="M1423" i="1" s="1"/>
  <c r="F1424" i="1" s="1"/>
  <c r="E1357" i="1"/>
  <c r="L1357" i="1" s="1"/>
  <c r="M1357" i="1" s="1"/>
  <c r="F1358" i="1" s="1"/>
  <c r="E1301" i="1"/>
  <c r="L1301" i="1" s="1"/>
  <c r="M1301" i="1" s="1"/>
  <c r="F1302" i="1" s="1"/>
  <c r="E1234" i="1"/>
  <c r="L1234" i="1" s="1"/>
  <c r="M1234" i="1" s="1"/>
  <c r="F1235" i="1" s="1"/>
  <c r="E1181" i="1"/>
  <c r="E1117" i="1"/>
  <c r="E1054" i="1"/>
  <c r="E1000" i="1"/>
  <c r="L1000" i="1" s="1"/>
  <c r="M1000" i="1" s="1"/>
  <c r="F1001" i="1" s="1"/>
  <c r="E926" i="1"/>
  <c r="E870" i="1"/>
  <c r="E814" i="1"/>
  <c r="E745" i="1"/>
  <c r="L745" i="1" s="1"/>
  <c r="M745" i="1" s="1"/>
  <c r="F746" i="1" s="1"/>
  <c r="E689" i="1"/>
  <c r="L689" i="1" s="1"/>
  <c r="M689" i="1" s="1"/>
  <c r="F690" i="1" s="1"/>
  <c r="E616" i="1"/>
  <c r="E561" i="1"/>
  <c r="L561" i="1" s="1"/>
  <c r="M561" i="1" s="1"/>
  <c r="F562" i="1" s="1"/>
  <c r="E491" i="1"/>
  <c r="E430" i="1"/>
  <c r="L430" i="1" s="1"/>
  <c r="M430" i="1" s="1"/>
  <c r="F431" i="1" s="1"/>
  <c r="E365" i="1"/>
  <c r="L365" i="1" s="1"/>
  <c r="M365" i="1" s="1"/>
  <c r="F366" i="1" s="1"/>
  <c r="E295" i="1"/>
  <c r="L295" i="1" s="1"/>
  <c r="M295" i="1" s="1"/>
  <c r="F296" i="1" s="1"/>
  <c r="E230" i="1"/>
  <c r="E146" i="1"/>
  <c r="E74" i="1"/>
  <c r="L74" i="1" s="1"/>
  <c r="M74" i="1" s="1"/>
  <c r="F75" i="1" s="1"/>
  <c r="E1796" i="1"/>
  <c r="L1796" i="1" s="1"/>
  <c r="M1796" i="1" s="1"/>
  <c r="F1797" i="1" s="1"/>
  <c r="E1752" i="1"/>
  <c r="L1752" i="1" s="1"/>
  <c r="M1752" i="1" s="1"/>
  <c r="F1753" i="1" s="1"/>
  <c r="E1696" i="1"/>
  <c r="L1696" i="1" s="1"/>
  <c r="M1696" i="1" s="1"/>
  <c r="F1697" i="1" s="1"/>
  <c r="E1652" i="1"/>
  <c r="L1652" i="1" s="1"/>
  <c r="M1652" i="1" s="1"/>
  <c r="F1653" i="1" s="1"/>
  <c r="E1600" i="1"/>
  <c r="L1600" i="1" s="1"/>
  <c r="M1600" i="1" s="1"/>
  <c r="F1601" i="1" s="1"/>
  <c r="E1536" i="1"/>
  <c r="L1536" i="1" s="1"/>
  <c r="M1536" i="1" s="1"/>
  <c r="F1537" i="1" s="1"/>
  <c r="E1480" i="1"/>
  <c r="L1480" i="1" s="1"/>
  <c r="M1480" i="1" s="1"/>
  <c r="F1481" i="1" s="1"/>
  <c r="E1413" i="1"/>
  <c r="L1413" i="1" s="1"/>
  <c r="M1413" i="1" s="1"/>
  <c r="F1414" i="1" s="1"/>
  <c r="E1356" i="1"/>
  <c r="E1296" i="1"/>
  <c r="L1296" i="1" s="1"/>
  <c r="M1296" i="1" s="1"/>
  <c r="F1297" i="1" s="1"/>
  <c r="E1233" i="1"/>
  <c r="E1176" i="1"/>
  <c r="L1176" i="1" s="1"/>
  <c r="M1176" i="1" s="1"/>
  <c r="F1177" i="1" s="1"/>
  <c r="E1116" i="1"/>
  <c r="L1116" i="1" s="1"/>
  <c r="M1116" i="1" s="1"/>
  <c r="F1117" i="1" s="1"/>
  <c r="E1053" i="1"/>
  <c r="E994" i="1"/>
  <c r="E925" i="1"/>
  <c r="L925" i="1" s="1"/>
  <c r="M925" i="1" s="1"/>
  <c r="F926" i="1" s="1"/>
  <c r="E869" i="1"/>
  <c r="E800" i="1"/>
  <c r="L800" i="1" s="1"/>
  <c r="M800" i="1" s="1"/>
  <c r="F801" i="1" s="1"/>
  <c r="E744" i="1"/>
  <c r="L744" i="1" s="1"/>
  <c r="M744" i="1" s="1"/>
  <c r="F745" i="1" s="1"/>
  <c r="E688" i="1"/>
  <c r="L688" i="1" s="1"/>
  <c r="M688" i="1" s="1"/>
  <c r="F689" i="1" s="1"/>
  <c r="E615" i="1"/>
  <c r="L615" i="1" s="1"/>
  <c r="M615" i="1" s="1"/>
  <c r="F616" i="1" s="1"/>
  <c r="E560" i="1"/>
  <c r="E490" i="1"/>
  <c r="L490" i="1" s="1"/>
  <c r="M490" i="1" s="1"/>
  <c r="F491" i="1" s="1"/>
  <c r="E429" i="1"/>
  <c r="L429" i="1" s="1"/>
  <c r="M429" i="1" s="1"/>
  <c r="F430" i="1" s="1"/>
  <c r="E346" i="1"/>
  <c r="L346" i="1" s="1"/>
  <c r="M346" i="1" s="1"/>
  <c r="F347" i="1" s="1"/>
  <c r="E283" i="1"/>
  <c r="E216" i="1"/>
  <c r="E145" i="1"/>
  <c r="L145" i="1" s="1"/>
  <c r="M145" i="1" s="1"/>
  <c r="F146" i="1" s="1"/>
  <c r="E66" i="1"/>
  <c r="L66" i="1" s="1"/>
  <c r="M66" i="1" s="1"/>
  <c r="F67" i="1" s="1"/>
  <c r="E1739" i="1"/>
  <c r="E1582" i="1"/>
  <c r="E1474" i="1"/>
  <c r="E1355" i="1"/>
  <c r="L1355" i="1" s="1"/>
  <c r="M1355" i="1" s="1"/>
  <c r="F1356" i="1" s="1"/>
  <c r="E1294" i="1"/>
  <c r="L1294" i="1" s="1"/>
  <c r="M1294" i="1" s="1"/>
  <c r="F1295" i="1" s="1"/>
  <c r="E1172" i="1"/>
  <c r="L1172" i="1" s="1"/>
  <c r="M1172" i="1" s="1"/>
  <c r="F1173" i="1" s="1"/>
  <c r="E1115" i="1"/>
  <c r="E1052" i="1"/>
  <c r="L1052" i="1" s="1"/>
  <c r="M1052" i="1" s="1"/>
  <c r="F1053" i="1" s="1"/>
  <c r="E991" i="1"/>
  <c r="L991" i="1" s="1"/>
  <c r="M991" i="1" s="1"/>
  <c r="F992" i="1" s="1"/>
  <c r="E924" i="1"/>
  <c r="L924" i="1" s="1"/>
  <c r="M924" i="1" s="1"/>
  <c r="F925" i="1" s="1"/>
  <c r="E868" i="1"/>
  <c r="L868" i="1" s="1"/>
  <c r="M868" i="1" s="1"/>
  <c r="F869" i="1" s="1"/>
  <c r="E794" i="1"/>
  <c r="L794" i="1" s="1"/>
  <c r="M794" i="1" s="1"/>
  <c r="F795" i="1" s="1"/>
  <c r="E740" i="1"/>
  <c r="L740" i="1" s="1"/>
  <c r="M740" i="1" s="1"/>
  <c r="F741" i="1" s="1"/>
  <c r="E682" i="1"/>
  <c r="L682" i="1" s="1"/>
  <c r="M682" i="1" s="1"/>
  <c r="F683" i="1" s="1"/>
  <c r="E613" i="1"/>
  <c r="L613" i="1" s="1"/>
  <c r="M613" i="1" s="1"/>
  <c r="F614" i="1" s="1"/>
  <c r="E557" i="1"/>
  <c r="L557" i="1" s="1"/>
  <c r="M557" i="1" s="1"/>
  <c r="F558" i="1" s="1"/>
  <c r="E477" i="1"/>
  <c r="L477" i="1" s="1"/>
  <c r="M477" i="1" s="1"/>
  <c r="F478" i="1" s="1"/>
  <c r="E428" i="1"/>
  <c r="E345" i="1"/>
  <c r="E282" i="1"/>
  <c r="E208" i="1"/>
  <c r="E144" i="1"/>
  <c r="E62" i="1"/>
  <c r="L62" i="1" s="1"/>
  <c r="M62" i="1" s="1"/>
  <c r="F63" i="1" s="1"/>
  <c r="E1424" i="1"/>
  <c r="E368" i="1"/>
  <c r="E1795" i="1"/>
  <c r="L1795" i="1" s="1"/>
  <c r="M1795" i="1" s="1"/>
  <c r="F1796" i="1" s="1"/>
  <c r="E1695" i="1"/>
  <c r="L1695" i="1" s="1"/>
  <c r="M1695" i="1" s="1"/>
  <c r="F1696" i="1" s="1"/>
  <c r="E1651" i="1"/>
  <c r="L1651" i="1" s="1"/>
  <c r="M1651" i="1" s="1"/>
  <c r="F1652" i="1" s="1"/>
  <c r="E1535" i="1"/>
  <c r="L1535" i="1" s="1"/>
  <c r="M1535" i="1" s="1"/>
  <c r="F1536" i="1" s="1"/>
  <c r="E1410" i="1"/>
  <c r="L1410" i="1" s="1"/>
  <c r="M1410" i="1" s="1"/>
  <c r="F1411" i="1" s="1"/>
  <c r="E1232" i="1"/>
  <c r="L1232" i="1" s="1"/>
  <c r="M1232" i="1" s="1"/>
  <c r="F1233" i="1" s="1"/>
  <c r="E1794" i="1"/>
  <c r="L1794" i="1" s="1"/>
  <c r="M1794" i="1" s="1"/>
  <c r="F1795" i="1" s="1"/>
  <c r="E1738" i="1"/>
  <c r="L1738" i="1" s="1"/>
  <c r="M1738" i="1" s="1"/>
  <c r="F1739" i="1" s="1"/>
  <c r="E1689" i="1"/>
  <c r="E1641" i="1"/>
  <c r="E1581" i="1"/>
  <c r="L1581" i="1" s="1"/>
  <c r="M1581" i="1" s="1"/>
  <c r="F1582" i="1" s="1"/>
  <c r="E1524" i="1"/>
  <c r="L1524" i="1" s="1"/>
  <c r="M1524" i="1" s="1"/>
  <c r="F1525" i="1" s="1"/>
  <c r="E1473" i="1"/>
  <c r="E1403" i="1"/>
  <c r="L1403" i="1" s="1"/>
  <c r="M1403" i="1" s="1"/>
  <c r="F1404" i="1" s="1"/>
  <c r="E1354" i="1"/>
  <c r="L1354" i="1" s="1"/>
  <c r="M1354" i="1" s="1"/>
  <c r="F1355" i="1" s="1"/>
  <c r="E1293" i="1"/>
  <c r="L1293" i="1" s="1"/>
  <c r="M1293" i="1" s="1"/>
  <c r="F1294" i="1" s="1"/>
  <c r="E1231" i="1"/>
  <c r="L1231" i="1" s="1"/>
  <c r="M1231" i="1" s="1"/>
  <c r="F1232" i="1" s="1"/>
  <c r="E1171" i="1"/>
  <c r="L1171" i="1" s="1"/>
  <c r="M1171" i="1" s="1"/>
  <c r="F1172" i="1" s="1"/>
  <c r="E1114" i="1"/>
  <c r="L1114" i="1" s="1"/>
  <c r="M1114" i="1" s="1"/>
  <c r="F1115" i="1" s="1"/>
  <c r="E1051" i="1"/>
  <c r="E988" i="1"/>
  <c r="L988" i="1" s="1"/>
  <c r="M988" i="1" s="1"/>
  <c r="F989" i="1" s="1"/>
  <c r="E923" i="1"/>
  <c r="E867" i="1"/>
  <c r="E787" i="1"/>
  <c r="L787" i="1" s="1"/>
  <c r="M787" i="1" s="1"/>
  <c r="F788" i="1" s="1"/>
  <c r="E737" i="1"/>
  <c r="E657" i="1"/>
  <c r="E612" i="1"/>
  <c r="L612" i="1" s="1"/>
  <c r="M612" i="1" s="1"/>
  <c r="F613" i="1" s="1"/>
  <c r="E554" i="1"/>
  <c r="L554" i="1" s="1"/>
  <c r="M554" i="1" s="1"/>
  <c r="F555" i="1" s="1"/>
  <c r="E476" i="1"/>
  <c r="E427" i="1"/>
  <c r="E344" i="1"/>
  <c r="L344" i="1" s="1"/>
  <c r="M344" i="1" s="1"/>
  <c r="F345" i="1" s="1"/>
  <c r="E281" i="1"/>
  <c r="E207" i="1"/>
  <c r="L207" i="1" s="1"/>
  <c r="M207" i="1" s="1"/>
  <c r="F208" i="1" s="1"/>
  <c r="E141" i="1"/>
  <c r="L141" i="1" s="1"/>
  <c r="M141" i="1" s="1"/>
  <c r="F142" i="1" s="1"/>
  <c r="E61" i="1"/>
  <c r="E815" i="1"/>
  <c r="L815" i="1" s="1"/>
  <c r="M815" i="1" s="1"/>
  <c r="F816" i="1" s="1"/>
  <c r="E1786" i="1"/>
  <c r="L1786" i="1" s="1"/>
  <c r="M1786" i="1" s="1"/>
  <c r="F1787" i="1" s="1"/>
  <c r="E1737" i="1"/>
  <c r="E1688" i="1"/>
  <c r="L1688" i="1" s="1"/>
  <c r="M1688" i="1" s="1"/>
  <c r="F1689" i="1" s="1"/>
  <c r="E1628" i="1"/>
  <c r="L1628" i="1" s="1"/>
  <c r="M1628" i="1" s="1"/>
  <c r="F1629" i="1" s="1"/>
  <c r="E1580" i="1"/>
  <c r="E1523" i="1"/>
  <c r="E1461" i="1"/>
  <c r="L1461" i="1" s="1"/>
  <c r="M1461" i="1" s="1"/>
  <c r="F1462" i="1" s="1"/>
  <c r="E1401" i="1"/>
  <c r="L1401" i="1" s="1"/>
  <c r="M1401" i="1" s="1"/>
  <c r="F1402" i="1" s="1"/>
  <c r="E1350" i="1"/>
  <c r="L1350" i="1" s="1"/>
  <c r="M1350" i="1" s="1"/>
  <c r="F1351" i="1" s="1"/>
  <c r="E1292" i="1"/>
  <c r="E1228" i="1"/>
  <c r="L1228" i="1" s="1"/>
  <c r="M1228" i="1" s="1"/>
  <c r="F1229" i="1" s="1"/>
  <c r="E1170" i="1"/>
  <c r="L1170" i="1" s="1"/>
  <c r="M1170" i="1" s="1"/>
  <c r="F1171" i="1" s="1"/>
  <c r="E1105" i="1"/>
  <c r="L1105" i="1" s="1"/>
  <c r="M1105" i="1" s="1"/>
  <c r="F1106" i="1" s="1"/>
  <c r="E1050" i="1"/>
  <c r="L1050" i="1" s="1"/>
  <c r="M1050" i="1" s="1"/>
  <c r="F1051" i="1" s="1"/>
  <c r="E987" i="1"/>
  <c r="E922" i="1"/>
  <c r="L922" i="1" s="1"/>
  <c r="M922" i="1" s="1"/>
  <c r="F923" i="1" s="1"/>
  <c r="E857" i="1"/>
  <c r="E784" i="1"/>
  <c r="E736" i="1"/>
  <c r="L736" i="1" s="1"/>
  <c r="M736" i="1" s="1"/>
  <c r="F737" i="1" s="1"/>
  <c r="E656" i="1"/>
  <c r="E600" i="1"/>
  <c r="E550" i="1"/>
  <c r="L550" i="1" s="1"/>
  <c r="M550" i="1" s="1"/>
  <c r="F551" i="1" s="1"/>
  <c r="E475" i="1"/>
  <c r="E411" i="1"/>
  <c r="E343" i="1"/>
  <c r="L343" i="1" s="1"/>
  <c r="M343" i="1" s="1"/>
  <c r="F344" i="1" s="1"/>
  <c r="E280" i="1"/>
  <c r="E206" i="1"/>
  <c r="E140" i="1"/>
  <c r="L140" i="1" s="1"/>
  <c r="M140" i="1" s="1"/>
  <c r="F141" i="1" s="1"/>
  <c r="E56" i="1"/>
  <c r="J965" i="1"/>
  <c r="E1182" i="1"/>
  <c r="L1182" i="1" s="1"/>
  <c r="M1182" i="1" s="1"/>
  <c r="F1183" i="1" s="1"/>
  <c r="E1778" i="1"/>
  <c r="L1778" i="1" s="1"/>
  <c r="M1778" i="1" s="1"/>
  <c r="F1779" i="1" s="1"/>
  <c r="E1730" i="1"/>
  <c r="L1730" i="1" s="1"/>
  <c r="M1730" i="1" s="1"/>
  <c r="F1731" i="1" s="1"/>
  <c r="E1685" i="1"/>
  <c r="L1685" i="1" s="1"/>
  <c r="M1685" i="1" s="1"/>
  <c r="F1686" i="1" s="1"/>
  <c r="E1627" i="1"/>
  <c r="L1627" i="1" s="1"/>
  <c r="M1627" i="1" s="1"/>
  <c r="F1628" i="1" s="1"/>
  <c r="E1572" i="1"/>
  <c r="L1572" i="1" s="1"/>
  <c r="M1572" i="1" s="1"/>
  <c r="F1573" i="1" s="1"/>
  <c r="E1522" i="1"/>
  <c r="E1460" i="1"/>
  <c r="E1400" i="1"/>
  <c r="E1349" i="1"/>
  <c r="L1349" i="1" s="1"/>
  <c r="M1349" i="1" s="1"/>
  <c r="F1350" i="1" s="1"/>
  <c r="E1274" i="1"/>
  <c r="L1274" i="1" s="1"/>
  <c r="M1274" i="1" s="1"/>
  <c r="F1275" i="1" s="1"/>
  <c r="E1227" i="1"/>
  <c r="L1227" i="1" s="1"/>
  <c r="M1227" i="1" s="1"/>
  <c r="F1228" i="1" s="1"/>
  <c r="E1167" i="1"/>
  <c r="L1167" i="1" s="1"/>
  <c r="M1167" i="1" s="1"/>
  <c r="F1168" i="1" s="1"/>
  <c r="E1104" i="1"/>
  <c r="L1104" i="1" s="1"/>
  <c r="M1104" i="1" s="1"/>
  <c r="F1105" i="1" s="1"/>
  <c r="E1049" i="1"/>
  <c r="E986" i="1"/>
  <c r="L986" i="1" s="1"/>
  <c r="M986" i="1" s="1"/>
  <c r="F987" i="1" s="1"/>
  <c r="E921" i="1"/>
  <c r="E856" i="1"/>
  <c r="E783" i="1"/>
  <c r="L783" i="1" s="1"/>
  <c r="M783" i="1" s="1"/>
  <c r="F784" i="1" s="1"/>
  <c r="E722" i="1"/>
  <c r="L722" i="1" s="1"/>
  <c r="M722" i="1" s="1"/>
  <c r="F723" i="1" s="1"/>
  <c r="E655" i="1"/>
  <c r="L655" i="1" s="1"/>
  <c r="M655" i="1" s="1"/>
  <c r="F656" i="1" s="1"/>
  <c r="E594" i="1"/>
  <c r="E527" i="1"/>
  <c r="L527" i="1" s="1"/>
  <c r="M527" i="1" s="1"/>
  <c r="F528" i="1" s="1"/>
  <c r="E474" i="1"/>
  <c r="L474" i="1" s="1"/>
  <c r="M474" i="1" s="1"/>
  <c r="F475" i="1" s="1"/>
  <c r="E410" i="1"/>
  <c r="E340" i="1"/>
  <c r="E273" i="1"/>
  <c r="E205" i="1"/>
  <c r="E134" i="1"/>
  <c r="L134" i="1" s="1"/>
  <c r="M134" i="1" s="1"/>
  <c r="F135" i="1" s="1"/>
  <c r="E49" i="1"/>
  <c r="J1045" i="1"/>
  <c r="E147" i="1"/>
  <c r="E1776" i="1"/>
  <c r="L1776" i="1" s="1"/>
  <c r="M1776" i="1" s="1"/>
  <c r="F1777" i="1" s="1"/>
  <c r="E1729" i="1"/>
  <c r="E1684" i="1"/>
  <c r="L1684" i="1" s="1"/>
  <c r="M1684" i="1" s="1"/>
  <c r="F1685" i="1" s="1"/>
  <c r="E1626" i="1"/>
  <c r="L1626" i="1" s="1"/>
  <c r="M1626" i="1" s="1"/>
  <c r="F1627" i="1" s="1"/>
  <c r="E1571" i="1"/>
  <c r="E1512" i="1"/>
  <c r="L1512" i="1" s="1"/>
  <c r="M1512" i="1" s="1"/>
  <c r="F1513" i="1" s="1"/>
  <c r="E1453" i="1"/>
  <c r="E1394" i="1"/>
  <c r="L1394" i="1" s="1"/>
  <c r="M1394" i="1" s="1"/>
  <c r="F1395" i="1" s="1"/>
  <c r="E1337" i="1"/>
  <c r="E1273" i="1"/>
  <c r="E1214" i="1"/>
  <c r="L1214" i="1" s="1"/>
  <c r="M1214" i="1" s="1"/>
  <c r="F1215" i="1" s="1"/>
  <c r="E1166" i="1"/>
  <c r="L1166" i="1" s="1"/>
  <c r="M1166" i="1" s="1"/>
  <c r="F1167" i="1" s="1"/>
  <c r="E1093" i="1"/>
  <c r="L1093" i="1" s="1"/>
  <c r="M1093" i="1" s="1"/>
  <c r="F1094" i="1" s="1"/>
  <c r="E1046" i="1"/>
  <c r="L1046" i="1" s="1"/>
  <c r="M1046" i="1" s="1"/>
  <c r="F1047" i="1" s="1"/>
  <c r="E966" i="1"/>
  <c r="L966" i="1" s="1"/>
  <c r="M966" i="1" s="1"/>
  <c r="F967" i="1" s="1"/>
  <c r="E910" i="1"/>
  <c r="E848" i="1"/>
  <c r="L848" i="1" s="1"/>
  <c r="M848" i="1" s="1"/>
  <c r="F849" i="1" s="1"/>
  <c r="E782" i="1"/>
  <c r="E720" i="1"/>
  <c r="L720" i="1" s="1"/>
  <c r="M720" i="1" s="1"/>
  <c r="F721" i="1" s="1"/>
  <c r="E652" i="1"/>
  <c r="L652" i="1" s="1"/>
  <c r="M652" i="1" s="1"/>
  <c r="F653" i="1" s="1"/>
  <c r="E591" i="1"/>
  <c r="L591" i="1" s="1"/>
  <c r="M591" i="1" s="1"/>
  <c r="F592" i="1" s="1"/>
  <c r="E526" i="1"/>
  <c r="E468" i="1"/>
  <c r="E409" i="1"/>
  <c r="E337" i="1"/>
  <c r="E272" i="1"/>
  <c r="E204" i="1"/>
  <c r="L204" i="1" s="1"/>
  <c r="M204" i="1" s="1"/>
  <c r="F205" i="1" s="1"/>
  <c r="E133" i="1"/>
  <c r="L133" i="1" s="1"/>
  <c r="M133" i="1" s="1"/>
  <c r="F134" i="1" s="1"/>
  <c r="E48" i="1"/>
  <c r="H1303" i="1"/>
  <c r="E1775" i="1"/>
  <c r="L1775" i="1" s="1"/>
  <c r="M1775" i="1" s="1"/>
  <c r="F1776" i="1" s="1"/>
  <c r="E1728" i="1"/>
  <c r="L1728" i="1" s="1"/>
  <c r="M1728" i="1" s="1"/>
  <c r="F1729" i="1" s="1"/>
  <c r="E1682" i="1"/>
  <c r="L1682" i="1" s="1"/>
  <c r="M1682" i="1" s="1"/>
  <c r="F1683" i="1" s="1"/>
  <c r="E1625" i="1"/>
  <c r="E1570" i="1"/>
  <c r="L1570" i="1" s="1"/>
  <c r="M1570" i="1" s="1"/>
  <c r="F1571" i="1" s="1"/>
  <c r="E1511" i="1"/>
  <c r="L1511" i="1" s="1"/>
  <c r="M1511" i="1" s="1"/>
  <c r="F1512" i="1" s="1"/>
  <c r="E1448" i="1"/>
  <c r="L1448" i="1" s="1"/>
  <c r="M1448" i="1" s="1"/>
  <c r="F1449" i="1" s="1"/>
  <c r="E1393" i="1"/>
  <c r="L1393" i="1" s="1"/>
  <c r="M1393" i="1" s="1"/>
  <c r="F1394" i="1" s="1"/>
  <c r="E1336" i="1"/>
  <c r="E1272" i="1"/>
  <c r="E1213" i="1"/>
  <c r="E1156" i="1"/>
  <c r="L1156" i="1" s="1"/>
  <c r="M1156" i="1" s="1"/>
  <c r="F1157" i="1" s="1"/>
  <c r="E1092" i="1"/>
  <c r="E1045" i="1"/>
  <c r="L1045" i="1" s="1"/>
  <c r="M1045" i="1" s="1"/>
  <c r="F1046" i="1" s="1"/>
  <c r="E965" i="1"/>
  <c r="L965" i="1" s="1"/>
  <c r="M965" i="1" s="1"/>
  <c r="F966" i="1" s="1"/>
  <c r="E906" i="1"/>
  <c r="L906" i="1" s="1"/>
  <c r="M906" i="1" s="1"/>
  <c r="F907" i="1" s="1"/>
  <c r="E837" i="1"/>
  <c r="L837" i="1" s="1"/>
  <c r="M837" i="1" s="1"/>
  <c r="F838" i="1" s="1"/>
  <c r="E781" i="1"/>
  <c r="L781" i="1" s="1"/>
  <c r="M781" i="1" s="1"/>
  <c r="F782" i="1" s="1"/>
  <c r="E717" i="1"/>
  <c r="L717" i="1" s="1"/>
  <c r="M717" i="1" s="1"/>
  <c r="F718" i="1" s="1"/>
  <c r="E651" i="1"/>
  <c r="E590" i="1"/>
  <c r="E525" i="1"/>
  <c r="E462" i="1"/>
  <c r="E393" i="1"/>
  <c r="E336" i="1"/>
  <c r="E271" i="1"/>
  <c r="E203" i="1"/>
  <c r="E128" i="1"/>
  <c r="E45" i="1"/>
  <c r="L1774" i="1"/>
  <c r="M1774" i="1" s="1"/>
  <c r="F1775" i="1" s="1"/>
  <c r="L1494" i="1"/>
  <c r="M1494" i="1" s="1"/>
  <c r="F1495" i="1" s="1"/>
  <c r="J1334" i="1"/>
  <c r="J1213" i="1"/>
  <c r="H1092" i="1"/>
  <c r="N1092" i="1" s="1"/>
  <c r="J1092" i="1"/>
  <c r="E905" i="1"/>
  <c r="L905" i="1" s="1"/>
  <c r="M905" i="1" s="1"/>
  <c r="F906" i="1" s="1"/>
  <c r="E834" i="1"/>
  <c r="E780" i="1"/>
  <c r="L780" i="1" s="1"/>
  <c r="M780" i="1" s="1"/>
  <c r="F781" i="1" s="1"/>
  <c r="E711" i="1"/>
  <c r="E650" i="1"/>
  <c r="L650" i="1" s="1"/>
  <c r="M650" i="1" s="1"/>
  <c r="F651" i="1" s="1"/>
  <c r="E588" i="1"/>
  <c r="L588" i="1" s="1"/>
  <c r="M588" i="1" s="1"/>
  <c r="F589" i="1" s="1"/>
  <c r="E522" i="1"/>
  <c r="E461" i="1"/>
  <c r="L461" i="1" s="1"/>
  <c r="M461" i="1" s="1"/>
  <c r="F462" i="1" s="1"/>
  <c r="E317" i="1"/>
  <c r="E252" i="1"/>
  <c r="L252" i="1" s="1"/>
  <c r="M252" i="1" s="1"/>
  <c r="F253" i="1" s="1"/>
  <c r="E202" i="1"/>
  <c r="L202" i="1" s="1"/>
  <c r="M202" i="1" s="1"/>
  <c r="F203" i="1" s="1"/>
  <c r="E106" i="1"/>
  <c r="L106" i="1" s="1"/>
  <c r="M106" i="1" s="1"/>
  <c r="F107" i="1" s="1"/>
  <c r="J1448" i="1"/>
  <c r="J1272" i="1"/>
  <c r="L384" i="1"/>
  <c r="M384" i="1" s="1"/>
  <c r="F385" i="1" s="1"/>
  <c r="E1665" i="1"/>
  <c r="E1493" i="1"/>
  <c r="L1493" i="1" s="1"/>
  <c r="M1493" i="1" s="1"/>
  <c r="F1494" i="1" s="1"/>
  <c r="E1384" i="1"/>
  <c r="L1384" i="1" s="1"/>
  <c r="M1384" i="1" s="1"/>
  <c r="F1385" i="1" s="1"/>
  <c r="E1321" i="1"/>
  <c r="L1321" i="1" s="1"/>
  <c r="M1321" i="1" s="1"/>
  <c r="F1322" i="1" s="1"/>
  <c r="E1269" i="1"/>
  <c r="L1269" i="1" s="1"/>
  <c r="M1269" i="1" s="1"/>
  <c r="F1270" i="1" s="1"/>
  <c r="E1211" i="1"/>
  <c r="L1211" i="1" s="1"/>
  <c r="M1211" i="1" s="1"/>
  <c r="F1212" i="1" s="1"/>
  <c r="E1145" i="1"/>
  <c r="L1145" i="1" s="1"/>
  <c r="M1145" i="1" s="1"/>
  <c r="F1146" i="1" s="1"/>
  <c r="E1090" i="1"/>
  <c r="E1029" i="1"/>
  <c r="L1029" i="1" s="1"/>
  <c r="M1029" i="1" s="1"/>
  <c r="F1030" i="1" s="1"/>
  <c r="E963" i="1"/>
  <c r="E904" i="1"/>
  <c r="L904" i="1" s="1"/>
  <c r="M904" i="1" s="1"/>
  <c r="F905" i="1" s="1"/>
  <c r="E833" i="1"/>
  <c r="E777" i="1"/>
  <c r="E710" i="1"/>
  <c r="E649" i="1"/>
  <c r="L649" i="1" s="1"/>
  <c r="M649" i="1" s="1"/>
  <c r="F650" i="1" s="1"/>
  <c r="E569" i="1"/>
  <c r="L569" i="1" s="1"/>
  <c r="M569" i="1" s="1"/>
  <c r="F570" i="1" s="1"/>
  <c r="E521" i="1"/>
  <c r="L521" i="1" s="1"/>
  <c r="M521" i="1" s="1"/>
  <c r="F522" i="1" s="1"/>
  <c r="E460" i="1"/>
  <c r="E381" i="1"/>
  <c r="L381" i="1" s="1"/>
  <c r="M381" i="1" s="1"/>
  <c r="F382" i="1" s="1"/>
  <c r="E316" i="1"/>
  <c r="L316" i="1" s="1"/>
  <c r="M316" i="1" s="1"/>
  <c r="F317" i="1" s="1"/>
  <c r="E246" i="1"/>
  <c r="E193" i="1"/>
  <c r="E105" i="1"/>
  <c r="E40" i="1"/>
  <c r="H1728" i="1"/>
  <c r="J1728" i="1"/>
  <c r="J1613" i="1"/>
  <c r="J45" i="1"/>
  <c r="H45" i="1"/>
  <c r="N45" i="1" s="1"/>
  <c r="E1773" i="1"/>
  <c r="E1726" i="1"/>
  <c r="E1611" i="1"/>
  <c r="E1555" i="1"/>
  <c r="E1446" i="1"/>
  <c r="L1446" i="1" s="1"/>
  <c r="M1446" i="1" s="1"/>
  <c r="F1447" i="1" s="1"/>
  <c r="E1772" i="1"/>
  <c r="L1772" i="1" s="1"/>
  <c r="M1772" i="1" s="1"/>
  <c r="F1773" i="1" s="1"/>
  <c r="E1720" i="1"/>
  <c r="L1720" i="1" s="1"/>
  <c r="M1720" i="1" s="1"/>
  <c r="F1721" i="1" s="1"/>
  <c r="E1664" i="1"/>
  <c r="L1664" i="1" s="1"/>
  <c r="M1664" i="1" s="1"/>
  <c r="F1665" i="1" s="1"/>
  <c r="E1610" i="1"/>
  <c r="L1610" i="1" s="1"/>
  <c r="M1610" i="1" s="1"/>
  <c r="F1611" i="1" s="1"/>
  <c r="E1554" i="1"/>
  <c r="L1554" i="1" s="1"/>
  <c r="M1554" i="1" s="1"/>
  <c r="F1555" i="1" s="1"/>
  <c r="E1490" i="1"/>
  <c r="L1490" i="1" s="1"/>
  <c r="M1490" i="1" s="1"/>
  <c r="F1491" i="1" s="1"/>
  <c r="E1445" i="1"/>
  <c r="L1445" i="1" s="1"/>
  <c r="M1445" i="1" s="1"/>
  <c r="F1446" i="1" s="1"/>
  <c r="E1383" i="1"/>
  <c r="L1383" i="1" s="1"/>
  <c r="M1383" i="1" s="1"/>
  <c r="F1384" i="1" s="1"/>
  <c r="E1320" i="1"/>
  <c r="L1320" i="1" s="1"/>
  <c r="M1320" i="1" s="1"/>
  <c r="F1321" i="1" s="1"/>
  <c r="E1262" i="1"/>
  <c r="E1208" i="1"/>
  <c r="E1144" i="1"/>
  <c r="E1089" i="1"/>
  <c r="E1028" i="1"/>
  <c r="L1028" i="1" s="1"/>
  <c r="M1028" i="1" s="1"/>
  <c r="F1029" i="1" s="1"/>
  <c r="E962" i="1"/>
  <c r="H962" i="1" s="1"/>
  <c r="N962" i="1" s="1"/>
  <c r="E900" i="1"/>
  <c r="L900" i="1" s="1"/>
  <c r="M900" i="1" s="1"/>
  <c r="F901" i="1" s="1"/>
  <c r="E832" i="1"/>
  <c r="L832" i="1" s="1"/>
  <c r="M832" i="1" s="1"/>
  <c r="F833" i="1" s="1"/>
  <c r="E776" i="1"/>
  <c r="L776" i="1" s="1"/>
  <c r="M776" i="1" s="1"/>
  <c r="F777" i="1" s="1"/>
  <c r="E704" i="1"/>
  <c r="L704" i="1" s="1"/>
  <c r="M704" i="1" s="1"/>
  <c r="F705" i="1" s="1"/>
  <c r="E648" i="1"/>
  <c r="L648" i="1" s="1"/>
  <c r="M648" i="1" s="1"/>
  <c r="F649" i="1" s="1"/>
  <c r="E568" i="1"/>
  <c r="E520" i="1"/>
  <c r="E440" i="1"/>
  <c r="L440" i="1" s="1"/>
  <c r="M440" i="1" s="1"/>
  <c r="F441" i="1" s="1"/>
  <c r="E380" i="1"/>
  <c r="L380" i="1" s="1"/>
  <c r="M380" i="1" s="1"/>
  <c r="F381" i="1" s="1"/>
  <c r="E313" i="1"/>
  <c r="E245" i="1"/>
  <c r="L245" i="1" s="1"/>
  <c r="M245" i="1" s="1"/>
  <c r="F246" i="1" s="1"/>
  <c r="E177" i="1"/>
  <c r="E104" i="1"/>
  <c r="I39" i="5"/>
  <c r="I35" i="5"/>
  <c r="I350" i="5"/>
  <c r="H1215" i="5"/>
  <c r="J1215" i="5"/>
  <c r="H155" i="5"/>
  <c r="J155" i="5"/>
  <c r="H1695" i="5"/>
  <c r="J1695" i="5"/>
  <c r="H1448" i="5"/>
  <c r="J1448" i="5"/>
  <c r="H1313" i="5"/>
  <c r="J1313" i="5"/>
  <c r="H907" i="5"/>
  <c r="J907" i="5"/>
  <c r="H1439" i="5"/>
  <c r="J1439" i="5"/>
  <c r="H1742" i="5"/>
  <c r="J1742" i="5"/>
  <c r="H1532" i="5"/>
  <c r="J1532" i="5"/>
  <c r="H1132" i="5"/>
  <c r="J1132" i="5"/>
  <c r="H1460" i="5"/>
  <c r="J1460" i="5"/>
  <c r="H1284" i="5"/>
  <c r="J1284" i="5"/>
  <c r="H919" i="5"/>
  <c r="J919" i="5"/>
  <c r="H771" i="5"/>
  <c r="J771" i="5"/>
  <c r="H828" i="5"/>
  <c r="J828" i="5"/>
  <c r="N267" i="5"/>
  <c r="I267" i="5"/>
  <c r="H481" i="5"/>
  <c r="J481" i="5"/>
  <c r="H250" i="5"/>
  <c r="J250" i="5"/>
  <c r="H1421" i="5"/>
  <c r="J1421" i="5"/>
  <c r="H898" i="5"/>
  <c r="J898" i="5"/>
  <c r="H1071" i="5"/>
  <c r="J1071" i="5"/>
  <c r="H493" i="5"/>
  <c r="J493" i="5"/>
  <c r="H314" i="5"/>
  <c r="J314" i="5"/>
  <c r="H1254" i="5"/>
  <c r="J1254" i="5"/>
  <c r="H1576" i="5"/>
  <c r="J1576" i="5"/>
  <c r="H1246" i="5"/>
  <c r="J1246" i="5"/>
  <c r="H1039" i="5"/>
  <c r="J1039" i="5"/>
  <c r="H842" i="5"/>
  <c r="J842" i="5"/>
  <c r="H415" i="5"/>
  <c r="J415" i="5"/>
  <c r="H1679" i="5"/>
  <c r="J1679" i="5"/>
  <c r="H1397" i="5"/>
  <c r="J1397" i="5"/>
  <c r="H1245" i="5"/>
  <c r="J1245" i="5"/>
  <c r="H789" i="5"/>
  <c r="J789" i="5"/>
  <c r="H561" i="5"/>
  <c r="J561" i="5"/>
  <c r="H462" i="5"/>
  <c r="J462" i="5"/>
  <c r="H94" i="5"/>
  <c r="J94" i="5"/>
  <c r="H850" i="5"/>
  <c r="J850" i="5"/>
  <c r="H423" i="5"/>
  <c r="J423" i="5"/>
  <c r="H64" i="5"/>
  <c r="J64" i="5"/>
  <c r="H440" i="5"/>
  <c r="J440" i="5"/>
  <c r="H795" i="5"/>
  <c r="J795" i="5"/>
  <c r="H366" i="5"/>
  <c r="J366" i="5"/>
  <c r="H213" i="5"/>
  <c r="J213" i="5"/>
  <c r="H1466" i="5"/>
  <c r="J1466" i="5"/>
  <c r="H797" i="5"/>
  <c r="J797" i="5"/>
  <c r="H536" i="5"/>
  <c r="J536" i="5"/>
  <c r="H1486" i="5"/>
  <c r="J1486" i="5"/>
  <c r="H1575" i="5"/>
  <c r="J1575" i="5"/>
  <c r="H1109" i="5"/>
  <c r="J1109" i="5"/>
  <c r="H860" i="5"/>
  <c r="J860" i="5"/>
  <c r="H475" i="5"/>
  <c r="J475" i="5"/>
  <c r="H1684" i="5"/>
  <c r="J1684" i="5"/>
  <c r="H295" i="5"/>
  <c r="J295" i="5"/>
  <c r="H664" i="5"/>
  <c r="J664" i="5"/>
  <c r="H84" i="5"/>
  <c r="J84" i="5"/>
  <c r="H1527" i="5"/>
  <c r="J1527" i="5"/>
  <c r="H731" i="5"/>
  <c r="J731" i="5"/>
  <c r="H614" i="5"/>
  <c r="J614" i="5"/>
  <c r="H141" i="5"/>
  <c r="J141" i="5"/>
  <c r="H179" i="5"/>
  <c r="J179" i="5"/>
  <c r="H1558" i="5"/>
  <c r="J1558" i="5"/>
  <c r="H1505" i="5"/>
  <c r="J1505" i="5"/>
  <c r="H1086" i="5"/>
  <c r="J1086" i="5"/>
  <c r="H761" i="5"/>
  <c r="J761" i="5"/>
  <c r="H1206" i="5"/>
  <c r="J1206" i="5"/>
  <c r="H1570" i="5"/>
  <c r="J1570" i="5"/>
  <c r="H1414" i="5"/>
  <c r="J1414" i="5"/>
  <c r="H1097" i="5"/>
  <c r="J1097" i="5"/>
  <c r="H773" i="5"/>
  <c r="J773" i="5"/>
  <c r="H981" i="5"/>
  <c r="J981" i="5"/>
  <c r="H679" i="5"/>
  <c r="J679" i="5"/>
  <c r="H294" i="5"/>
  <c r="J294" i="5"/>
  <c r="H210" i="5"/>
  <c r="J210" i="5"/>
  <c r="H1148" i="5"/>
  <c r="J1148" i="5"/>
  <c r="H380" i="5"/>
  <c r="J380" i="5"/>
  <c r="H458" i="5"/>
  <c r="J458" i="5"/>
  <c r="H1743" i="5"/>
  <c r="J1743" i="5"/>
  <c r="H1453" i="5"/>
  <c r="J1453" i="5"/>
  <c r="H1180" i="5"/>
  <c r="J1180" i="5"/>
  <c r="H1735" i="5"/>
  <c r="J1735" i="5"/>
  <c r="H1445" i="5"/>
  <c r="J1445" i="5"/>
  <c r="H1172" i="5"/>
  <c r="J1172" i="5"/>
  <c r="H952" i="5"/>
  <c r="J952" i="5"/>
  <c r="H601" i="5"/>
  <c r="J601" i="5"/>
  <c r="H659" i="5"/>
  <c r="J659" i="5"/>
  <c r="H1509" i="5"/>
  <c r="J1509" i="5"/>
  <c r="H1446" i="5"/>
  <c r="J1446" i="5"/>
  <c r="H935" i="5"/>
  <c r="J935" i="5"/>
  <c r="H802" i="5"/>
  <c r="J802" i="5"/>
  <c r="H375" i="5"/>
  <c r="J375" i="5"/>
  <c r="H24" i="5"/>
  <c r="J24" i="5"/>
  <c r="H982" i="5"/>
  <c r="J982" i="5"/>
  <c r="H984" i="5"/>
  <c r="J984" i="5"/>
  <c r="H609" i="5"/>
  <c r="J609" i="5"/>
  <c r="H691" i="5"/>
  <c r="J691" i="5"/>
  <c r="H134" i="5"/>
  <c r="J134" i="5"/>
  <c r="H509" i="5"/>
  <c r="J509" i="5"/>
  <c r="H547" i="5"/>
  <c r="J547" i="5"/>
  <c r="H1299" i="5"/>
  <c r="J1299" i="5"/>
  <c r="H517" i="5"/>
  <c r="J517" i="5"/>
  <c r="H1795" i="5"/>
  <c r="J1795" i="5"/>
  <c r="H1572" i="5"/>
  <c r="J1572" i="5"/>
  <c r="H1232" i="5"/>
  <c r="J1232" i="5"/>
  <c r="H942" i="5"/>
  <c r="J942" i="5"/>
  <c r="H661" i="5"/>
  <c r="J661" i="5"/>
  <c r="H409" i="5"/>
  <c r="J409" i="5"/>
  <c r="H1793" i="5"/>
  <c r="J1793" i="5"/>
  <c r="H1580" i="5"/>
  <c r="J1580" i="5"/>
  <c r="H1632" i="5"/>
  <c r="J1632" i="5"/>
  <c r="H142" i="5"/>
  <c r="J142" i="5"/>
  <c r="H326" i="5"/>
  <c r="J326" i="5"/>
  <c r="H116" i="5"/>
  <c r="J116" i="5"/>
  <c r="H1035" i="5"/>
  <c r="J1035" i="5"/>
  <c r="H562" i="5"/>
  <c r="J562" i="5"/>
  <c r="H466" i="5"/>
  <c r="J466" i="5"/>
  <c r="H1167" i="5"/>
  <c r="J1167" i="5"/>
  <c r="H93" i="5"/>
  <c r="J93" i="5"/>
  <c r="H1748" i="5"/>
  <c r="J1748" i="5"/>
  <c r="H1291" i="5"/>
  <c r="J1291" i="5"/>
  <c r="H1056" i="5"/>
  <c r="J1056" i="5"/>
  <c r="H697" i="5"/>
  <c r="J697" i="5"/>
  <c r="H674" i="5"/>
  <c r="J674" i="5"/>
  <c r="H500" i="5"/>
  <c r="J500" i="5"/>
  <c r="H319" i="5"/>
  <c r="J319" i="5"/>
  <c r="H270" i="5"/>
  <c r="J270" i="5"/>
  <c r="H1543" i="5"/>
  <c r="J1543" i="5"/>
  <c r="H997" i="5"/>
  <c r="J997" i="5"/>
  <c r="H844" i="5"/>
  <c r="J844" i="5"/>
  <c r="H379" i="5"/>
  <c r="J379" i="5"/>
  <c r="H1663" i="5"/>
  <c r="J1663" i="5"/>
  <c r="H1468" i="5"/>
  <c r="J1468" i="5"/>
  <c r="H1600" i="5"/>
  <c r="J1600" i="5"/>
  <c r="H1341" i="5"/>
  <c r="J1341" i="5"/>
  <c r="H1129" i="5"/>
  <c r="J1129" i="5"/>
  <c r="H927" i="5"/>
  <c r="J927" i="5"/>
  <c r="H781" i="5"/>
  <c r="J781" i="5"/>
  <c r="H501" i="5"/>
  <c r="J501" i="5"/>
  <c r="H357" i="5"/>
  <c r="J357" i="5"/>
  <c r="H378" i="5"/>
  <c r="J378" i="5"/>
  <c r="H189" i="5"/>
  <c r="J189" i="5"/>
  <c r="H1654" i="5"/>
  <c r="J1654" i="5"/>
  <c r="H1143" i="5"/>
  <c r="J1143" i="5"/>
  <c r="H1073" i="5"/>
  <c r="J1073" i="5"/>
  <c r="H723" i="5"/>
  <c r="J723" i="5"/>
  <c r="H69" i="5"/>
  <c r="J69" i="5"/>
  <c r="H83" i="5"/>
  <c r="J83" i="5"/>
  <c r="H1732" i="5"/>
  <c r="J1732" i="5"/>
  <c r="H1583" i="5"/>
  <c r="J1583" i="5"/>
  <c r="H1321" i="5"/>
  <c r="J1321" i="5"/>
  <c r="H1040" i="5"/>
  <c r="J1040" i="5"/>
  <c r="H1075" i="5"/>
  <c r="J1075" i="5"/>
  <c r="H743" i="5"/>
  <c r="J743" i="5"/>
  <c r="H658" i="5"/>
  <c r="J658" i="5"/>
  <c r="H484" i="5"/>
  <c r="J484" i="5"/>
  <c r="H246" i="5"/>
  <c r="J246" i="5"/>
  <c r="H351" i="5"/>
  <c r="J351" i="5"/>
  <c r="H1241" i="5"/>
  <c r="J1241" i="5"/>
  <c r="H1030" i="5"/>
  <c r="J1030" i="5"/>
  <c r="H1762" i="5"/>
  <c r="J1762" i="5"/>
  <c r="H730" i="5"/>
  <c r="J730" i="5"/>
  <c r="H1741" i="5"/>
  <c r="J1741" i="5"/>
  <c r="H1641" i="5"/>
  <c r="J1641" i="5"/>
  <c r="H1592" i="5"/>
  <c r="J1592" i="5"/>
  <c r="H1335" i="5"/>
  <c r="J1335" i="5"/>
  <c r="H1233" i="5"/>
  <c r="J1233" i="5"/>
  <c r="H975" i="5"/>
  <c r="J975" i="5"/>
  <c r="H829" i="5"/>
  <c r="J829" i="5"/>
  <c r="H568" i="5"/>
  <c r="J568" i="5"/>
  <c r="H948" i="5"/>
  <c r="J948" i="5"/>
  <c r="H655" i="5"/>
  <c r="J655" i="5"/>
  <c r="H611" i="5"/>
  <c r="J611" i="5"/>
  <c r="H1720" i="5"/>
  <c r="J1720" i="5"/>
  <c r="H1659" i="5"/>
  <c r="J1659" i="5"/>
  <c r="H1010" i="5"/>
  <c r="J1010" i="5"/>
  <c r="H692" i="5"/>
  <c r="J692" i="5"/>
  <c r="H646" i="5"/>
  <c r="J646" i="5"/>
  <c r="H472" i="5"/>
  <c r="J472" i="5"/>
  <c r="I186" i="5"/>
  <c r="H287" i="5"/>
  <c r="J287" i="5"/>
  <c r="H1357" i="5"/>
  <c r="J1357" i="5"/>
  <c r="H554" i="5"/>
  <c r="J554" i="5"/>
  <c r="H349" i="5"/>
  <c r="J349" i="5"/>
  <c r="H1628" i="5"/>
  <c r="J1628" i="5"/>
  <c r="H1512" i="5"/>
  <c r="J1512" i="5"/>
  <c r="H1327" i="5"/>
  <c r="J1327" i="5"/>
  <c r="H1124" i="5"/>
  <c r="J1124" i="5"/>
  <c r="H967" i="5"/>
  <c r="J967" i="5"/>
  <c r="H821" i="5"/>
  <c r="J821" i="5"/>
  <c r="H560" i="5"/>
  <c r="J560" i="5"/>
  <c r="H739" i="5"/>
  <c r="J739" i="5"/>
  <c r="H591" i="5"/>
  <c r="J591" i="5"/>
  <c r="H502" i="5"/>
  <c r="J502" i="5"/>
  <c r="H410" i="5"/>
  <c r="J410" i="5"/>
  <c r="H1761" i="5"/>
  <c r="J1761" i="5"/>
  <c r="H1623" i="5"/>
  <c r="J1623" i="5"/>
  <c r="H1568" i="5"/>
  <c r="J1568" i="5"/>
  <c r="H1229" i="5"/>
  <c r="J1229" i="5"/>
  <c r="H956" i="5"/>
  <c r="J956" i="5"/>
  <c r="H620" i="5"/>
  <c r="J620" i="5"/>
  <c r="H574" i="5"/>
  <c r="J574" i="5"/>
  <c r="H400" i="5"/>
  <c r="J400" i="5"/>
  <c r="H514" i="5"/>
  <c r="J514" i="5"/>
  <c r="H1598" i="5"/>
  <c r="J1598" i="5"/>
  <c r="H1467" i="5"/>
  <c r="J1467" i="5"/>
  <c r="H1274" i="5"/>
  <c r="J1274" i="5"/>
  <c r="H1243" i="5"/>
  <c r="J1243" i="5"/>
  <c r="H1016" i="5"/>
  <c r="J1016" i="5"/>
  <c r="H1031" i="5"/>
  <c r="J1031" i="5"/>
  <c r="H216" i="5"/>
  <c r="J216" i="5"/>
  <c r="H169" i="5"/>
  <c r="J169" i="5"/>
  <c r="H198" i="5"/>
  <c r="J198" i="5"/>
  <c r="H1399" i="5"/>
  <c r="J1399" i="5"/>
  <c r="H1175" i="5"/>
  <c r="J1175" i="5"/>
  <c r="H101" i="5"/>
  <c r="J101" i="5"/>
  <c r="H115" i="5"/>
  <c r="J115" i="5"/>
  <c r="H283" i="5"/>
  <c r="J283" i="5"/>
  <c r="H1613" i="5"/>
  <c r="J1613" i="5"/>
  <c r="H1166" i="5"/>
  <c r="J1166" i="5"/>
  <c r="H1263" i="5"/>
  <c r="J1263" i="5"/>
  <c r="H762" i="5"/>
  <c r="J762" i="5"/>
  <c r="H815" i="5"/>
  <c r="J815" i="5"/>
  <c r="H54" i="5"/>
  <c r="J54" i="5"/>
  <c r="H577" i="5"/>
  <c r="J577" i="5"/>
  <c r="H1652" i="5"/>
  <c r="J1652" i="5"/>
  <c r="H1495" i="5"/>
  <c r="J1495" i="5"/>
  <c r="H1382" i="5"/>
  <c r="J1382" i="5"/>
  <c r="H949" i="5"/>
  <c r="J949" i="5"/>
  <c r="H796" i="5"/>
  <c r="J796" i="5"/>
  <c r="H332" i="5"/>
  <c r="J332" i="5"/>
  <c r="H206" i="5"/>
  <c r="J206" i="5"/>
  <c r="H1707" i="5"/>
  <c r="J1707" i="5"/>
  <c r="H1417" i="5"/>
  <c r="J1417" i="5"/>
  <c r="H1218" i="5"/>
  <c r="J1218" i="5"/>
  <c r="H1144" i="5"/>
  <c r="J1144" i="5"/>
  <c r="H814" i="5"/>
  <c r="J814" i="5"/>
  <c r="H573" i="5"/>
  <c r="J573" i="5"/>
  <c r="H387" i="5"/>
  <c r="J387" i="5"/>
  <c r="H510" i="5"/>
  <c r="J510" i="5"/>
  <c r="H36" i="5"/>
  <c r="J36" i="5"/>
  <c r="H1611" i="5"/>
  <c r="J1611" i="5"/>
  <c r="H1108" i="5"/>
  <c r="J1108" i="5"/>
  <c r="H908" i="5"/>
  <c r="J908" i="5"/>
  <c r="H388" i="5"/>
  <c r="J388" i="5"/>
  <c r="H1391" i="5"/>
  <c r="J1391" i="5"/>
  <c r="H1105" i="5"/>
  <c r="J1105" i="5"/>
  <c r="H1640" i="5"/>
  <c r="J1640" i="5"/>
  <c r="H1443" i="5"/>
  <c r="J1443" i="5"/>
  <c r="H1370" i="5"/>
  <c r="J1370" i="5"/>
  <c r="H1219" i="5"/>
  <c r="J1219" i="5"/>
  <c r="H192" i="5"/>
  <c r="J192" i="5"/>
  <c r="H145" i="5"/>
  <c r="J145" i="5"/>
  <c r="H159" i="5"/>
  <c r="J159" i="5"/>
  <c r="H194" i="5"/>
  <c r="J194" i="5"/>
  <c r="H1699" i="5"/>
  <c r="J1699" i="5"/>
  <c r="H1409" i="5"/>
  <c r="J1409" i="5"/>
  <c r="H1210" i="5"/>
  <c r="J1210" i="5"/>
  <c r="H1136" i="5"/>
  <c r="J1136" i="5"/>
  <c r="H806" i="5"/>
  <c r="J806" i="5"/>
  <c r="H565" i="5"/>
  <c r="J565" i="5"/>
  <c r="H478" i="5"/>
  <c r="J478" i="5"/>
  <c r="H28" i="5"/>
  <c r="J28" i="5"/>
  <c r="H98" i="5"/>
  <c r="J98" i="5"/>
  <c r="H391" i="5"/>
  <c r="J391" i="5"/>
  <c r="H1710" i="5"/>
  <c r="J1710" i="5"/>
  <c r="H1514" i="5"/>
  <c r="J1514" i="5"/>
  <c r="H152" i="5"/>
  <c r="J152" i="5"/>
  <c r="H1721" i="5"/>
  <c r="J1721" i="5"/>
  <c r="H1496" i="5"/>
  <c r="J1496" i="5"/>
  <c r="H1347" i="5"/>
  <c r="J1347" i="5"/>
  <c r="H987" i="5"/>
  <c r="J987" i="5"/>
  <c r="H841" i="5"/>
  <c r="J841" i="5"/>
  <c r="H580" i="5"/>
  <c r="J580" i="5"/>
  <c r="H534" i="5"/>
  <c r="J534" i="5"/>
  <c r="H361" i="5"/>
  <c r="J361" i="5"/>
  <c r="H1427" i="5"/>
  <c r="J1427" i="5"/>
  <c r="H1203" i="5"/>
  <c r="J1203" i="5"/>
  <c r="H1096" i="5"/>
  <c r="J1096" i="5"/>
  <c r="H129" i="5"/>
  <c r="J129" i="5"/>
  <c r="H143" i="5"/>
  <c r="J143" i="5"/>
  <c r="H1099" i="5"/>
  <c r="J1099" i="5"/>
  <c r="H1566" i="5"/>
  <c r="J1566" i="5"/>
  <c r="H1456" i="5"/>
  <c r="J1456" i="5"/>
  <c r="H1374" i="5"/>
  <c r="J1374" i="5"/>
  <c r="H1279" i="5"/>
  <c r="J1279" i="5"/>
  <c r="H1094" i="5"/>
  <c r="J1094" i="5"/>
  <c r="H915" i="5"/>
  <c r="J915" i="5"/>
  <c r="H769" i="5"/>
  <c r="J769" i="5"/>
  <c r="H737" i="5"/>
  <c r="J737" i="5"/>
  <c r="H489" i="5"/>
  <c r="J489" i="5"/>
  <c r="H341" i="5"/>
  <c r="J341" i="5"/>
  <c r="H297" i="5"/>
  <c r="J297" i="5"/>
  <c r="H1758" i="5"/>
  <c r="J1758" i="5"/>
  <c r="H734" i="5"/>
  <c r="J734" i="5"/>
  <c r="H1415" i="5"/>
  <c r="J1415" i="5"/>
  <c r="H1191" i="5"/>
  <c r="J1191" i="5"/>
  <c r="H117" i="5"/>
  <c r="J117" i="5"/>
  <c r="H131" i="5"/>
  <c r="J131" i="5"/>
  <c r="H1387" i="5"/>
  <c r="J1387" i="5"/>
  <c r="H1163" i="5"/>
  <c r="J1163" i="5"/>
  <c r="H25" i="5"/>
  <c r="J25" i="5"/>
  <c r="H1750" i="5"/>
  <c r="J1750" i="5"/>
  <c r="H1119" i="5"/>
  <c r="J1119" i="5"/>
  <c r="H45" i="5"/>
  <c r="J45" i="5"/>
  <c r="H1708" i="5"/>
  <c r="J1708" i="5"/>
  <c r="H962" i="5"/>
  <c r="J962" i="5"/>
  <c r="H680" i="5"/>
  <c r="J680" i="5"/>
  <c r="H634" i="5"/>
  <c r="J634" i="5"/>
  <c r="H460" i="5"/>
  <c r="J460" i="5"/>
  <c r="H1753" i="5"/>
  <c r="J1753" i="5"/>
  <c r="H1615" i="5"/>
  <c r="J1615" i="5"/>
  <c r="H1454" i="5"/>
  <c r="J1454" i="5"/>
  <c r="H1137" i="5"/>
  <c r="J1137" i="5"/>
  <c r="H1038" i="5"/>
  <c r="J1038" i="5"/>
  <c r="H924" i="5"/>
  <c r="J924" i="5"/>
  <c r="H612" i="5"/>
  <c r="J612" i="5"/>
  <c r="H566" i="5"/>
  <c r="J566" i="5"/>
  <c r="H392" i="5"/>
  <c r="J392" i="5"/>
  <c r="H482" i="5"/>
  <c r="J482" i="5"/>
  <c r="H1330" i="5"/>
  <c r="J1330" i="5"/>
  <c r="H1102" i="5"/>
  <c r="J1102" i="5"/>
  <c r="H889" i="5"/>
  <c r="J889" i="5"/>
  <c r="H736" i="5"/>
  <c r="J736" i="5"/>
  <c r="H272" i="5"/>
  <c r="J272" i="5"/>
  <c r="H215" i="5"/>
  <c r="J215" i="5"/>
  <c r="H1162" i="5"/>
  <c r="J1162" i="5"/>
  <c r="H1260" i="5"/>
  <c r="J1260" i="5"/>
  <c r="H758" i="5"/>
  <c r="J758" i="5"/>
  <c r="H819" i="5"/>
  <c r="J819" i="5"/>
  <c r="H571" i="5"/>
  <c r="J571" i="5"/>
  <c r="H490" i="5"/>
  <c r="J490" i="5"/>
  <c r="H50" i="5"/>
  <c r="J50" i="5"/>
  <c r="H1487" i="5"/>
  <c r="J1487" i="5"/>
  <c r="H941" i="5"/>
  <c r="J941" i="5"/>
  <c r="H788" i="5"/>
  <c r="J788" i="5"/>
  <c r="H324" i="5"/>
  <c r="J324" i="5"/>
  <c r="H106" i="5"/>
  <c r="J106" i="5"/>
  <c r="H1153" i="5"/>
  <c r="J1153" i="5"/>
  <c r="H1797" i="5"/>
  <c r="J1797" i="5"/>
  <c r="H1116" i="5"/>
  <c r="J1116" i="5"/>
  <c r="H1067" i="5"/>
  <c r="J1067" i="5"/>
  <c r="H887" i="5"/>
  <c r="J887" i="5"/>
  <c r="H656" i="5"/>
  <c r="J656" i="5"/>
  <c r="H610" i="5"/>
  <c r="J610" i="5"/>
  <c r="H436" i="5"/>
  <c r="J436" i="5"/>
  <c r="H1479" i="5"/>
  <c r="J1479" i="5"/>
  <c r="H933" i="5"/>
  <c r="J933" i="5"/>
  <c r="H780" i="5"/>
  <c r="J780" i="5"/>
  <c r="H316" i="5"/>
  <c r="J316" i="5"/>
  <c r="H1404" i="5"/>
  <c r="J1404" i="5"/>
  <c r="H1344" i="5"/>
  <c r="J1344" i="5"/>
  <c r="H1361" i="5"/>
  <c r="J1361" i="5"/>
  <c r="H1185" i="5"/>
  <c r="J1185" i="5"/>
  <c r="H1021" i="5"/>
  <c r="J1021" i="5"/>
  <c r="H918" i="5"/>
  <c r="J918" i="5"/>
  <c r="H689" i="5"/>
  <c r="J689" i="5"/>
  <c r="H503" i="5"/>
  <c r="J503" i="5"/>
  <c r="H437" i="5"/>
  <c r="J437" i="5"/>
  <c r="H263" i="5"/>
  <c r="J263" i="5"/>
  <c r="H269" i="5"/>
  <c r="J269" i="5"/>
  <c r="H1770" i="5"/>
  <c r="J1770" i="5"/>
  <c r="H711" i="5"/>
  <c r="J711" i="5"/>
  <c r="H1781" i="5"/>
  <c r="J1781" i="5"/>
  <c r="H1647" i="5"/>
  <c r="J1647" i="5"/>
  <c r="H1556" i="5"/>
  <c r="J1556" i="5"/>
  <c r="H1026" i="5"/>
  <c r="J1026" i="5"/>
  <c r="H1027" i="5"/>
  <c r="J1027" i="5"/>
  <c r="H640" i="5"/>
  <c r="J640" i="5"/>
  <c r="H594" i="5"/>
  <c r="J594" i="5"/>
  <c r="H420" i="5"/>
  <c r="J420" i="5"/>
  <c r="H583" i="5"/>
  <c r="J583" i="5"/>
  <c r="H1536" i="5"/>
  <c r="J1536" i="5"/>
  <c r="H1059" i="5"/>
  <c r="J1059" i="5"/>
  <c r="H455" i="5"/>
  <c r="J455" i="5"/>
  <c r="H174" i="5"/>
  <c r="J174" i="5"/>
  <c r="H1698" i="5"/>
  <c r="J1698" i="5"/>
  <c r="H1502" i="5"/>
  <c r="J1502" i="5"/>
  <c r="H853" i="5"/>
  <c r="J853" i="5"/>
  <c r="H140" i="5"/>
  <c r="J140" i="5"/>
  <c r="H1562" i="5"/>
  <c r="J1562" i="5"/>
  <c r="H1452" i="5"/>
  <c r="J1452" i="5"/>
  <c r="H1553" i="5"/>
  <c r="J1553" i="5"/>
  <c r="H1369" i="5"/>
  <c r="J1369" i="5"/>
  <c r="H1090" i="5"/>
  <c r="J1090" i="5"/>
  <c r="H911" i="5"/>
  <c r="J911" i="5"/>
  <c r="H765" i="5"/>
  <c r="J765" i="5"/>
  <c r="H619" i="5"/>
  <c r="J619" i="5"/>
  <c r="H485" i="5"/>
  <c r="J485" i="5"/>
  <c r="H303" i="5"/>
  <c r="J303" i="5"/>
  <c r="H259" i="5"/>
  <c r="J259" i="5"/>
  <c r="H1769" i="5"/>
  <c r="J1769" i="5"/>
  <c r="H1631" i="5"/>
  <c r="J1631" i="5"/>
  <c r="H1639" i="5"/>
  <c r="J1639" i="5"/>
  <c r="H1225" i="5"/>
  <c r="J1225" i="5"/>
  <c r="H1014" i="5"/>
  <c r="J1014" i="5"/>
  <c r="H988" i="5"/>
  <c r="J988" i="5"/>
  <c r="H628" i="5"/>
  <c r="J628" i="5"/>
  <c r="H582" i="5"/>
  <c r="J582" i="5"/>
  <c r="H408" i="5"/>
  <c r="J408" i="5"/>
  <c r="H599" i="5"/>
  <c r="J599" i="5"/>
  <c r="H1007" i="5"/>
  <c r="J1007" i="5"/>
  <c r="H519" i="5"/>
  <c r="J519" i="5"/>
  <c r="H1554" i="5"/>
  <c r="J1554" i="5"/>
  <c r="H1444" i="5"/>
  <c r="J1444" i="5"/>
  <c r="H1458" i="5"/>
  <c r="J1458" i="5"/>
  <c r="H1305" i="5"/>
  <c r="J1305" i="5"/>
  <c r="H1082" i="5"/>
  <c r="J1082" i="5"/>
  <c r="H903" i="5"/>
  <c r="J903" i="5"/>
  <c r="H757" i="5"/>
  <c r="J757" i="5"/>
  <c r="H932" i="5"/>
  <c r="J932" i="5"/>
  <c r="H663" i="5"/>
  <c r="J663" i="5"/>
  <c r="H477" i="5"/>
  <c r="J477" i="5"/>
  <c r="H277" i="5"/>
  <c r="J277" i="5"/>
  <c r="H233" i="5"/>
  <c r="J233" i="5"/>
  <c r="H235" i="5"/>
  <c r="J235" i="5"/>
  <c r="H1697" i="5"/>
  <c r="J1697" i="5"/>
  <c r="H1624" i="5"/>
  <c r="J1624" i="5"/>
  <c r="H1489" i="5"/>
  <c r="J1489" i="5"/>
  <c r="H1323" i="5"/>
  <c r="J1323" i="5"/>
  <c r="H1372" i="5"/>
  <c r="J1372" i="5"/>
  <c r="H963" i="5"/>
  <c r="J963" i="5"/>
  <c r="H817" i="5"/>
  <c r="J817" i="5"/>
  <c r="H556" i="5"/>
  <c r="J556" i="5"/>
  <c r="H694" i="5"/>
  <c r="J694" i="5"/>
  <c r="H787" i="5"/>
  <c r="J787" i="5"/>
  <c r="H486" i="5"/>
  <c r="J486" i="5"/>
  <c r="H372" i="5"/>
  <c r="J372" i="5"/>
  <c r="H1757" i="5"/>
  <c r="J1757" i="5"/>
  <c r="H1403" i="5"/>
  <c r="J1403" i="5"/>
  <c r="H1179" i="5"/>
  <c r="J1179" i="5"/>
  <c r="H1041" i="5"/>
  <c r="J1041" i="5"/>
  <c r="H105" i="5"/>
  <c r="J105" i="5"/>
  <c r="H119" i="5"/>
  <c r="J119" i="5"/>
  <c r="H37" i="5"/>
  <c r="J37" i="5"/>
  <c r="H1764" i="5"/>
  <c r="J1764" i="5"/>
  <c r="H1662" i="5"/>
  <c r="J1662" i="5"/>
  <c r="H1565" i="5"/>
  <c r="J1565" i="5"/>
  <c r="H1072" i="5"/>
  <c r="J1072" i="5"/>
  <c r="H779" i="5"/>
  <c r="J779" i="5"/>
  <c r="H690" i="5"/>
  <c r="J690" i="5"/>
  <c r="H516" i="5"/>
  <c r="J516" i="5"/>
  <c r="H343" i="5"/>
  <c r="J343" i="5"/>
  <c r="H1655" i="5"/>
  <c r="J1655" i="5"/>
  <c r="H1326" i="5"/>
  <c r="J1326" i="5"/>
  <c r="H885" i="5"/>
  <c r="J885" i="5"/>
  <c r="H732" i="5"/>
  <c r="J732" i="5"/>
  <c r="H268" i="5"/>
  <c r="J268" i="5"/>
  <c r="H207" i="5"/>
  <c r="J207" i="5"/>
  <c r="H338" i="5"/>
  <c r="J338" i="5"/>
  <c r="H1685" i="5"/>
  <c r="J1685" i="5"/>
  <c r="H1450" i="5"/>
  <c r="J1450" i="5"/>
  <c r="H1154" i="5"/>
  <c r="J1154" i="5"/>
  <c r="H1297" i="5"/>
  <c r="J1297" i="5"/>
  <c r="H750" i="5"/>
  <c r="J750" i="5"/>
  <c r="H721" i="5"/>
  <c r="J721" i="5"/>
  <c r="H823" i="5"/>
  <c r="J823" i="5"/>
  <c r="H1733" i="5"/>
  <c r="J1733" i="5"/>
  <c r="H1155" i="5"/>
  <c r="J1155" i="5"/>
  <c r="H1085" i="5"/>
  <c r="J1085" i="5"/>
  <c r="H81" i="5"/>
  <c r="J81" i="5"/>
  <c r="H95" i="5"/>
  <c r="J95" i="5"/>
  <c r="H274" i="5"/>
  <c r="J274" i="5"/>
  <c r="H1677" i="5"/>
  <c r="J1677" i="5"/>
  <c r="H1401" i="5"/>
  <c r="J1401" i="5"/>
  <c r="H1146" i="5"/>
  <c r="J1146" i="5"/>
  <c r="H1213" i="5"/>
  <c r="J1213" i="5"/>
  <c r="H742" i="5"/>
  <c r="J742" i="5"/>
  <c r="H709" i="5"/>
  <c r="J709" i="5"/>
  <c r="H667" i="5"/>
  <c r="J667" i="5"/>
  <c r="H285" i="5"/>
  <c r="J285" i="5"/>
  <c r="H34" i="5"/>
  <c r="J34" i="5"/>
  <c r="H402" i="5"/>
  <c r="J402" i="5"/>
  <c r="H88" i="5"/>
  <c r="J88" i="5"/>
  <c r="H1658" i="5"/>
  <c r="J1658" i="5"/>
  <c r="H1464" i="5"/>
  <c r="J1464" i="5"/>
  <c r="H1541" i="5"/>
  <c r="J1541" i="5"/>
  <c r="H1300" i="5"/>
  <c r="J1300" i="5"/>
  <c r="H1100" i="5"/>
  <c r="J1100" i="5"/>
  <c r="H923" i="5"/>
  <c r="J923" i="5"/>
  <c r="H777" i="5"/>
  <c r="J777" i="5"/>
  <c r="H835" i="5"/>
  <c r="J835" i="5"/>
  <c r="H497" i="5"/>
  <c r="J497" i="5"/>
  <c r="H382" i="5"/>
  <c r="J382" i="5"/>
  <c r="H323" i="5"/>
  <c r="J323" i="5"/>
  <c r="H26" i="5"/>
  <c r="J26" i="5"/>
  <c r="H1717" i="5"/>
  <c r="J1717" i="5"/>
  <c r="H1139" i="5"/>
  <c r="J1139" i="5"/>
  <c r="H1069" i="5"/>
  <c r="J1069" i="5"/>
  <c r="H576" i="5"/>
  <c r="J576" i="5"/>
  <c r="H65" i="5"/>
  <c r="J65" i="5"/>
  <c r="H79" i="5"/>
  <c r="J79" i="5"/>
  <c r="H792" i="5"/>
  <c r="J792" i="5"/>
  <c r="H167" i="5"/>
  <c r="J167" i="5"/>
  <c r="H1573" i="5"/>
  <c r="J1573" i="5"/>
  <c r="H1332" i="5"/>
  <c r="J1332" i="5"/>
  <c r="H1248" i="5"/>
  <c r="J1248" i="5"/>
  <c r="H1392" i="5"/>
  <c r="J1392" i="5"/>
  <c r="H1006" i="5"/>
  <c r="J1006" i="5"/>
  <c r="H677" i="5"/>
  <c r="J677" i="5"/>
  <c r="H491" i="5"/>
  <c r="J491" i="5"/>
  <c r="H425" i="5"/>
  <c r="J425" i="5"/>
  <c r="H229" i="5"/>
  <c r="J229" i="5"/>
  <c r="H818" i="5"/>
  <c r="J818" i="5"/>
  <c r="H1694" i="5"/>
  <c r="J1694" i="5"/>
  <c r="H136" i="5"/>
  <c r="J136" i="5"/>
  <c r="H1127" i="5"/>
  <c r="J1127" i="5"/>
  <c r="H53" i="5"/>
  <c r="J53" i="5"/>
  <c r="H67" i="5"/>
  <c r="J67" i="5"/>
  <c r="H128" i="5"/>
  <c r="J128" i="5"/>
  <c r="H1746" i="5"/>
  <c r="J1746" i="5"/>
  <c r="H223" i="5"/>
  <c r="J223" i="5"/>
  <c r="H1619" i="5"/>
  <c r="J1619" i="5"/>
  <c r="H1497" i="5"/>
  <c r="J1497" i="5"/>
  <c r="H1165" i="5"/>
  <c r="J1165" i="5"/>
  <c r="H940" i="5"/>
  <c r="J940" i="5"/>
  <c r="H616" i="5"/>
  <c r="J616" i="5"/>
  <c r="H570" i="5"/>
  <c r="J570" i="5"/>
  <c r="H396" i="5"/>
  <c r="J396" i="5"/>
  <c r="H498" i="5"/>
  <c r="J498" i="5"/>
  <c r="H1616" i="5"/>
  <c r="J1616" i="5"/>
  <c r="H1587" i="5"/>
  <c r="J1587" i="5"/>
  <c r="H1315" i="5"/>
  <c r="J1315" i="5"/>
  <c r="H1111" i="5"/>
  <c r="J1111" i="5"/>
  <c r="H1173" i="5"/>
  <c r="J1173" i="5"/>
  <c r="H955" i="5"/>
  <c r="J955" i="5"/>
  <c r="H809" i="5"/>
  <c r="J809" i="5"/>
  <c r="H548" i="5"/>
  <c r="J548" i="5"/>
  <c r="H767" i="5"/>
  <c r="J767" i="5"/>
  <c r="H595" i="5"/>
  <c r="J595" i="5"/>
  <c r="H454" i="5"/>
  <c r="J454" i="5"/>
  <c r="H346" i="5"/>
  <c r="J346" i="5"/>
  <c r="H1590" i="5"/>
  <c r="J1590" i="5"/>
  <c r="H1459" i="5"/>
  <c r="J1459" i="5"/>
  <c r="H1266" i="5"/>
  <c r="J1266" i="5"/>
  <c r="H1235" i="5"/>
  <c r="J1235" i="5"/>
  <c r="H208" i="5"/>
  <c r="J208" i="5"/>
  <c r="H161" i="5"/>
  <c r="J161" i="5"/>
  <c r="H175" i="5"/>
  <c r="J175" i="5"/>
  <c r="H1760" i="5"/>
  <c r="J1760" i="5"/>
  <c r="H1516" i="5"/>
  <c r="J1516" i="5"/>
  <c r="H1098" i="5"/>
  <c r="J1098" i="5"/>
  <c r="H1068" i="5"/>
  <c r="J1068" i="5"/>
  <c r="H713" i="5"/>
  <c r="J713" i="5"/>
  <c r="H686" i="5"/>
  <c r="J686" i="5"/>
  <c r="H512" i="5"/>
  <c r="J512" i="5"/>
  <c r="H334" i="5"/>
  <c r="J334" i="5"/>
  <c r="H1642" i="5"/>
  <c r="J1642" i="5"/>
  <c r="H1318" i="5"/>
  <c r="J1318" i="5"/>
  <c r="H877" i="5"/>
  <c r="J877" i="5"/>
  <c r="H724" i="5"/>
  <c r="J724" i="5"/>
  <c r="H702" i="5"/>
  <c r="J702" i="5"/>
  <c r="H260" i="5"/>
  <c r="J260" i="5"/>
  <c r="H311" i="5"/>
  <c r="J311" i="5"/>
  <c r="H42" i="5"/>
  <c r="J42" i="5"/>
  <c r="H1682" i="5"/>
  <c r="J1682" i="5"/>
  <c r="H1564" i="5"/>
  <c r="J1564" i="5"/>
  <c r="H1359" i="5"/>
  <c r="J1359" i="5"/>
  <c r="H999" i="5"/>
  <c r="J999" i="5"/>
  <c r="H858" i="5"/>
  <c r="J858" i="5"/>
  <c r="H592" i="5"/>
  <c r="J592" i="5"/>
  <c r="H546" i="5"/>
  <c r="J546" i="5"/>
  <c r="H847" i="5"/>
  <c r="J847" i="5"/>
  <c r="H398" i="5"/>
  <c r="J398" i="5"/>
  <c r="H1310" i="5"/>
  <c r="J1310" i="5"/>
  <c r="H1281" i="5"/>
  <c r="J1281" i="5"/>
  <c r="H869" i="5"/>
  <c r="J869" i="5"/>
  <c r="H716" i="5"/>
  <c r="J716" i="5"/>
  <c r="H252" i="5"/>
  <c r="J252" i="5"/>
  <c r="H1759" i="5"/>
  <c r="J1759" i="5"/>
  <c r="H1637" i="5"/>
  <c r="J1637" i="5"/>
  <c r="H1469" i="5"/>
  <c r="J1469" i="5"/>
  <c r="H1267" i="5"/>
  <c r="J1267" i="5"/>
  <c r="H1196" i="5"/>
  <c r="J1196" i="5"/>
  <c r="H1308" i="5"/>
  <c r="J1308" i="5"/>
  <c r="H1063" i="5"/>
  <c r="J1063" i="5"/>
  <c r="H896" i="5"/>
  <c r="J896" i="5"/>
  <c r="H625" i="5"/>
  <c r="J625" i="5"/>
  <c r="H439" i="5"/>
  <c r="J439" i="5"/>
  <c r="H783" i="5"/>
  <c r="J783" i="5"/>
  <c r="H158" i="5"/>
  <c r="J158" i="5"/>
  <c r="H1775" i="5"/>
  <c r="J1775" i="5"/>
  <c r="H1706" i="5"/>
  <c r="J1706" i="5"/>
  <c r="H1510" i="5"/>
  <c r="J1510" i="5"/>
  <c r="H148" i="5"/>
  <c r="J148" i="5"/>
  <c r="H1650" i="5"/>
  <c r="J1650" i="5"/>
  <c r="H1471" i="5"/>
  <c r="J1471" i="5"/>
  <c r="H1343" i="5"/>
  <c r="J1343" i="5"/>
  <c r="H983" i="5"/>
  <c r="J983" i="5"/>
  <c r="H837" i="5"/>
  <c r="J837" i="5"/>
  <c r="H530" i="5"/>
  <c r="J530" i="5"/>
  <c r="H687" i="5"/>
  <c r="J687" i="5"/>
  <c r="H390" i="5"/>
  <c r="J390" i="5"/>
  <c r="H1569" i="5"/>
  <c r="J1569" i="5"/>
  <c r="H1212" i="5"/>
  <c r="J1212" i="5"/>
  <c r="H508" i="5"/>
  <c r="J508" i="5"/>
  <c r="H1593" i="5"/>
  <c r="J1593" i="5"/>
  <c r="H76" i="5"/>
  <c r="J76" i="5"/>
  <c r="H153" i="5"/>
  <c r="J153" i="5"/>
  <c r="H1498" i="5"/>
  <c r="J1498" i="5"/>
  <c r="H1548" i="5"/>
  <c r="J1548" i="5"/>
  <c r="H1328" i="5"/>
  <c r="J1328" i="5"/>
  <c r="H1244" i="5"/>
  <c r="J1244" i="5"/>
  <c r="H1253" i="5"/>
  <c r="J1253" i="5"/>
  <c r="H990" i="5"/>
  <c r="J990" i="5"/>
  <c r="H886" i="5"/>
  <c r="J886" i="5"/>
  <c r="H673" i="5"/>
  <c r="J673" i="5"/>
  <c r="H487" i="5"/>
  <c r="J487" i="5"/>
  <c r="H421" i="5"/>
  <c r="J421" i="5"/>
  <c r="H539" i="5"/>
  <c r="J539" i="5"/>
  <c r="J31" i="5"/>
  <c r="H31" i="5"/>
  <c r="H1705" i="5"/>
  <c r="J1705" i="5"/>
  <c r="H1634" i="5"/>
  <c r="J1634" i="5"/>
  <c r="H1561" i="5"/>
  <c r="J1561" i="5"/>
  <c r="H1331" i="5"/>
  <c r="J1331" i="5"/>
  <c r="H1169" i="5"/>
  <c r="J1169" i="5"/>
  <c r="H971" i="5"/>
  <c r="J971" i="5"/>
  <c r="H825" i="5"/>
  <c r="J825" i="5"/>
  <c r="H564" i="5"/>
  <c r="J564" i="5"/>
  <c r="H803" i="5"/>
  <c r="J803" i="5"/>
  <c r="H639" i="5"/>
  <c r="J639" i="5"/>
  <c r="H518" i="5"/>
  <c r="J518" i="5"/>
  <c r="H1420" i="5"/>
  <c r="J1420" i="5"/>
  <c r="H1333" i="5"/>
  <c r="J1333" i="5"/>
  <c r="H1209" i="5"/>
  <c r="J1209" i="5"/>
  <c r="H523" i="5"/>
  <c r="J523" i="5"/>
  <c r="H46" i="5"/>
  <c r="J46" i="5"/>
  <c r="H1799" i="5"/>
  <c r="J1799" i="5"/>
  <c r="H1490" i="5"/>
  <c r="J1490" i="5"/>
  <c r="H1591" i="5"/>
  <c r="J1591" i="5"/>
  <c r="H1320" i="5"/>
  <c r="J1320" i="5"/>
  <c r="H1236" i="5"/>
  <c r="J1236" i="5"/>
  <c r="H1112" i="5"/>
  <c r="J1112" i="5"/>
  <c r="H958" i="5"/>
  <c r="J958" i="5"/>
  <c r="H866" i="5"/>
  <c r="J866" i="5"/>
  <c r="H665" i="5"/>
  <c r="J665" i="5"/>
  <c r="H479" i="5"/>
  <c r="J479" i="5"/>
  <c r="H413" i="5"/>
  <c r="J413" i="5"/>
  <c r="H335" i="5"/>
  <c r="J335" i="5"/>
  <c r="H1550" i="5"/>
  <c r="J1550" i="5"/>
  <c r="H1440" i="5"/>
  <c r="J1440" i="5"/>
  <c r="H1442" i="5"/>
  <c r="J1442" i="5"/>
  <c r="H1295" i="5"/>
  <c r="J1295" i="5"/>
  <c r="H1078" i="5"/>
  <c r="J1078" i="5"/>
  <c r="H899" i="5"/>
  <c r="J899" i="5"/>
  <c r="H753" i="5"/>
  <c r="J753" i="5"/>
  <c r="H799" i="5"/>
  <c r="J799" i="5"/>
  <c r="H647" i="5"/>
  <c r="J647" i="5"/>
  <c r="H473" i="5"/>
  <c r="J473" i="5"/>
  <c r="H239" i="5"/>
  <c r="J239" i="5"/>
  <c r="H1692" i="5"/>
  <c r="J1692" i="5"/>
  <c r="H1693" i="5"/>
  <c r="J1693" i="5"/>
  <c r="H1115" i="5"/>
  <c r="J1115" i="5"/>
  <c r="H735" i="5"/>
  <c r="J735" i="5"/>
  <c r="H41" i="5"/>
  <c r="J41" i="5"/>
  <c r="H1738" i="5"/>
  <c r="J1738" i="5"/>
  <c r="H1271" i="5"/>
  <c r="J1271" i="5"/>
  <c r="H1700" i="5"/>
  <c r="J1700" i="5"/>
  <c r="H1430" i="5"/>
  <c r="J1430" i="5"/>
  <c r="H1101" i="5"/>
  <c r="J1101" i="5"/>
  <c r="H930" i="5"/>
  <c r="J930" i="5"/>
  <c r="H672" i="5"/>
  <c r="J672" i="5"/>
  <c r="H626" i="5"/>
  <c r="J626" i="5"/>
  <c r="H452" i="5"/>
  <c r="J452" i="5"/>
  <c r="H1586" i="5"/>
  <c r="J1586" i="5"/>
  <c r="H1455" i="5"/>
  <c r="J1455" i="5"/>
  <c r="H1262" i="5"/>
  <c r="J1262" i="5"/>
  <c r="H1231" i="5"/>
  <c r="J1231" i="5"/>
  <c r="H204" i="5"/>
  <c r="J204" i="5"/>
  <c r="H157" i="5"/>
  <c r="J157" i="5"/>
  <c r="H171" i="5"/>
  <c r="J171" i="5"/>
  <c r="H1752" i="5"/>
  <c r="J1752" i="5"/>
  <c r="H1480" i="5"/>
  <c r="J1480" i="5"/>
  <c r="H1349" i="5"/>
  <c r="J1349" i="5"/>
  <c r="H1060" i="5"/>
  <c r="J1060" i="5"/>
  <c r="H678" i="5"/>
  <c r="J678" i="5"/>
  <c r="H504" i="5"/>
  <c r="J504" i="5"/>
  <c r="H107" i="5"/>
  <c r="J107" i="5"/>
  <c r="H1782" i="5"/>
  <c r="J1782" i="5"/>
  <c r="H528" i="5"/>
  <c r="J528" i="5"/>
  <c r="H1744" i="5"/>
  <c r="J1744" i="5"/>
  <c r="H1633" i="5"/>
  <c r="J1633" i="5"/>
  <c r="H1528" i="5"/>
  <c r="J1528" i="5"/>
  <c r="H1052" i="5"/>
  <c r="J1052" i="5"/>
  <c r="H964" i="5"/>
  <c r="J964" i="5"/>
  <c r="H670" i="5"/>
  <c r="J670" i="5"/>
  <c r="H496" i="5"/>
  <c r="J496" i="5"/>
  <c r="H310" i="5"/>
  <c r="J310" i="5"/>
  <c r="H253" i="5"/>
  <c r="J253" i="5"/>
  <c r="H1539" i="5"/>
  <c r="J1539" i="5"/>
  <c r="H993" i="5"/>
  <c r="J993" i="5"/>
  <c r="H840" i="5"/>
  <c r="J840" i="5"/>
  <c r="I23" i="5"/>
  <c r="H1400" i="5"/>
  <c r="J1400" i="5"/>
  <c r="H1340" i="5"/>
  <c r="J1340" i="5"/>
  <c r="H1256" i="5"/>
  <c r="J1256" i="5"/>
  <c r="H1117" i="5"/>
  <c r="J1117" i="5"/>
  <c r="H1018" i="5"/>
  <c r="J1018" i="5"/>
  <c r="H902" i="5"/>
  <c r="J902" i="5"/>
  <c r="H685" i="5"/>
  <c r="J685" i="5"/>
  <c r="H499" i="5"/>
  <c r="J499" i="5"/>
  <c r="H433" i="5"/>
  <c r="J433" i="5"/>
  <c r="H254" i="5"/>
  <c r="J254" i="5"/>
  <c r="H286" i="5"/>
  <c r="J286" i="5"/>
  <c r="H1766" i="5"/>
  <c r="J1766" i="5"/>
  <c r="H703" i="5"/>
  <c r="J703" i="5"/>
  <c r="H1790" i="5"/>
  <c r="J1790" i="5"/>
  <c r="H1747" i="5"/>
  <c r="J1747" i="5"/>
  <c r="H1457" i="5"/>
  <c r="J1457" i="5"/>
  <c r="H1258" i="5"/>
  <c r="J1258" i="5"/>
  <c r="H1184" i="5"/>
  <c r="J1184" i="5"/>
  <c r="H1051" i="5"/>
  <c r="J1051" i="5"/>
  <c r="H1000" i="5"/>
  <c r="J1000" i="5"/>
  <c r="H856" i="5"/>
  <c r="J856" i="5"/>
  <c r="H613" i="5"/>
  <c r="J613" i="5"/>
  <c r="H427" i="5"/>
  <c r="J427" i="5"/>
  <c r="H872" i="5"/>
  <c r="J872" i="5"/>
  <c r="H146" i="5"/>
  <c r="J146" i="5"/>
  <c r="H1049" i="5"/>
  <c r="J1049" i="5"/>
  <c r="H72" i="5"/>
  <c r="J72" i="5"/>
  <c r="H1726" i="5"/>
  <c r="J1726" i="5"/>
  <c r="H1754" i="5"/>
  <c r="J1754" i="5"/>
  <c r="H719" i="5"/>
  <c r="J719" i="5"/>
  <c r="H103" i="5"/>
  <c r="J103" i="5"/>
  <c r="H124" i="5"/>
  <c r="J124" i="5"/>
  <c r="H1620" i="5"/>
  <c r="J1620" i="5"/>
  <c r="H1484" i="5"/>
  <c r="J1484" i="5"/>
  <c r="H1319" i="5"/>
  <c r="J1319" i="5"/>
  <c r="H1237" i="5"/>
  <c r="J1237" i="5"/>
  <c r="H959" i="5"/>
  <c r="J959" i="5"/>
  <c r="H813" i="5"/>
  <c r="J813" i="5"/>
  <c r="H552" i="5"/>
  <c r="J552" i="5"/>
  <c r="H831" i="5"/>
  <c r="J831" i="5"/>
  <c r="H470" i="5"/>
  <c r="J470" i="5"/>
  <c r="H360" i="5"/>
  <c r="J360" i="5"/>
  <c r="H1542" i="5"/>
  <c r="J1542" i="5"/>
  <c r="H1432" i="5"/>
  <c r="J1432" i="5"/>
  <c r="H1406" i="5"/>
  <c r="J1406" i="5"/>
  <c r="H1070" i="5"/>
  <c r="J1070" i="5"/>
  <c r="H891" i="5"/>
  <c r="J891" i="5"/>
  <c r="H745" i="5"/>
  <c r="J745" i="5"/>
  <c r="H827" i="5"/>
  <c r="J827" i="5"/>
  <c r="H705" i="5"/>
  <c r="J705" i="5"/>
  <c r="H465" i="5"/>
  <c r="J465" i="5"/>
  <c r="H193" i="5"/>
  <c r="J193" i="5"/>
  <c r="H209" i="5"/>
  <c r="J209" i="5"/>
  <c r="H354" i="5"/>
  <c r="J354" i="5"/>
  <c r="H1749" i="5"/>
  <c r="J1749" i="5"/>
  <c r="H1395" i="5"/>
  <c r="J1395" i="5"/>
  <c r="H1171" i="5"/>
  <c r="J1171" i="5"/>
  <c r="H608" i="5"/>
  <c r="J608" i="5"/>
  <c r="H97" i="5"/>
  <c r="J97" i="5"/>
  <c r="H111" i="5"/>
  <c r="J111" i="5"/>
  <c r="H1696" i="5"/>
  <c r="J1696" i="5"/>
  <c r="H1285" i="5"/>
  <c r="J1285" i="5"/>
  <c r="H1292" i="5"/>
  <c r="J1292" i="5"/>
  <c r="H914" i="5"/>
  <c r="J914" i="5"/>
  <c r="H668" i="5"/>
  <c r="J668" i="5"/>
  <c r="H622" i="5"/>
  <c r="J622" i="5"/>
  <c r="H448" i="5"/>
  <c r="J448" i="5"/>
  <c r="H1651" i="5"/>
  <c r="J1651" i="5"/>
  <c r="H1447" i="5"/>
  <c r="J1447" i="5"/>
  <c r="H1378" i="5"/>
  <c r="J1378" i="5"/>
  <c r="H1223" i="5"/>
  <c r="J1223" i="5"/>
  <c r="H884" i="5"/>
  <c r="J884" i="5"/>
  <c r="H196" i="5"/>
  <c r="J196" i="5"/>
  <c r="H369" i="5"/>
  <c r="J369" i="5"/>
  <c r="H279" i="5"/>
  <c r="J279" i="5"/>
  <c r="H163" i="5"/>
  <c r="J163" i="5"/>
  <c r="H1718" i="5"/>
  <c r="J1718" i="5"/>
  <c r="H1522" i="5"/>
  <c r="J1522" i="5"/>
  <c r="H1293" i="5"/>
  <c r="J1293" i="5"/>
  <c r="H1053" i="5"/>
  <c r="J1053" i="5"/>
  <c r="H160" i="5"/>
  <c r="J160" i="5"/>
  <c r="H1683" i="5"/>
  <c r="J1683" i="5"/>
  <c r="H1544" i="5"/>
  <c r="J1544" i="5"/>
  <c r="H1221" i="5"/>
  <c r="J1221" i="5"/>
  <c r="H1050" i="5"/>
  <c r="J1050" i="5"/>
  <c r="H871" i="5"/>
  <c r="J871" i="5"/>
  <c r="H652" i="5"/>
  <c r="J652" i="5"/>
  <c r="H606" i="5"/>
  <c r="J606" i="5"/>
  <c r="H432" i="5"/>
  <c r="J432" i="5"/>
  <c r="H188" i="5"/>
  <c r="J188" i="5"/>
  <c r="H1475" i="5"/>
  <c r="J1475" i="5"/>
  <c r="H1373" i="5"/>
  <c r="J1373" i="5"/>
  <c r="H929" i="5"/>
  <c r="J929" i="5"/>
  <c r="H776" i="5"/>
  <c r="J776" i="5"/>
  <c r="H738" i="5"/>
  <c r="J738" i="5"/>
  <c r="H312" i="5"/>
  <c r="J312" i="5"/>
  <c r="H168" i="5"/>
  <c r="J168" i="5"/>
  <c r="H1755" i="5"/>
  <c r="J1755" i="5"/>
  <c r="H1465" i="5"/>
  <c r="J1465" i="5"/>
  <c r="H1264" i="5"/>
  <c r="J1264" i="5"/>
  <c r="H1192" i="5"/>
  <c r="J1192" i="5"/>
  <c r="H1275" i="5"/>
  <c r="J1275" i="5"/>
  <c r="H878" i="5"/>
  <c r="J878" i="5"/>
  <c r="H870" i="5"/>
  <c r="J870" i="5"/>
  <c r="H621" i="5"/>
  <c r="J621" i="5"/>
  <c r="H435" i="5"/>
  <c r="J435" i="5"/>
  <c r="H733" i="5"/>
  <c r="J733" i="5"/>
  <c r="H154" i="5"/>
  <c r="J154" i="5"/>
  <c r="H1689" i="5"/>
  <c r="J1689" i="5"/>
  <c r="H1702" i="5"/>
  <c r="J1702" i="5"/>
  <c r="H883" i="5"/>
  <c r="J883" i="5"/>
  <c r="H144" i="5"/>
  <c r="J144" i="5"/>
  <c r="H1500" i="5"/>
  <c r="J1500" i="5"/>
  <c r="H1194" i="5"/>
  <c r="J1194" i="5"/>
  <c r="H1396" i="5"/>
  <c r="J1396" i="5"/>
  <c r="H790" i="5"/>
  <c r="J790" i="5"/>
  <c r="H549" i="5"/>
  <c r="J549" i="5"/>
  <c r="H363" i="5"/>
  <c r="J363" i="5"/>
  <c r="H414" i="5"/>
  <c r="J414" i="5"/>
  <c r="H307" i="5"/>
  <c r="J307" i="5"/>
  <c r="H82" i="5"/>
  <c r="J82" i="5"/>
  <c r="H1680" i="5"/>
  <c r="J1680" i="5"/>
  <c r="H1523" i="5"/>
  <c r="J1523" i="5"/>
  <c r="H977" i="5"/>
  <c r="J977" i="5"/>
  <c r="H824" i="5"/>
  <c r="J824" i="5"/>
  <c r="H728" i="5"/>
  <c r="J728" i="5"/>
  <c r="H1690" i="5"/>
  <c r="J1690" i="5"/>
  <c r="H880" i="5"/>
  <c r="J880" i="5"/>
  <c r="H132" i="5"/>
  <c r="J132" i="5"/>
  <c r="J59" i="5"/>
  <c r="H59" i="5"/>
  <c r="H1322" i="5"/>
  <c r="J1322" i="5"/>
  <c r="H1672" i="5"/>
  <c r="J1672" i="5"/>
  <c r="H1515" i="5"/>
  <c r="J1515" i="5"/>
  <c r="H969" i="5"/>
  <c r="J969" i="5"/>
  <c r="H816" i="5"/>
  <c r="J816" i="5"/>
  <c r="H352" i="5"/>
  <c r="J352" i="5"/>
  <c r="H1574" i="5"/>
  <c r="J1574" i="5"/>
  <c r="H1079" i="5"/>
  <c r="J1079" i="5"/>
  <c r="H1546" i="5"/>
  <c r="J1546" i="5"/>
  <c r="H1436" i="5"/>
  <c r="J1436" i="5"/>
  <c r="H1418" i="5"/>
  <c r="J1418" i="5"/>
  <c r="H1289" i="5"/>
  <c r="J1289" i="5"/>
  <c r="H1074" i="5"/>
  <c r="J1074" i="5"/>
  <c r="H895" i="5"/>
  <c r="J895" i="5"/>
  <c r="H749" i="5"/>
  <c r="J749" i="5"/>
  <c r="H623" i="5"/>
  <c r="J623" i="5"/>
  <c r="H469" i="5"/>
  <c r="J469" i="5"/>
  <c r="H227" i="5"/>
  <c r="J227" i="5"/>
  <c r="H217" i="5"/>
  <c r="J217" i="5"/>
  <c r="H337" i="5"/>
  <c r="J337" i="5"/>
  <c r="H1787" i="5"/>
  <c r="J1787" i="5"/>
  <c r="H1478" i="5"/>
  <c r="J1478" i="5"/>
  <c r="H1493" i="5"/>
  <c r="J1493" i="5"/>
  <c r="H1384" i="5"/>
  <c r="J1384" i="5"/>
  <c r="H1224" i="5"/>
  <c r="J1224" i="5"/>
  <c r="H1257" i="5"/>
  <c r="J1257" i="5"/>
  <c r="H910" i="5"/>
  <c r="J910" i="5"/>
  <c r="H1008" i="5"/>
  <c r="J1008" i="5"/>
  <c r="H653" i="5"/>
  <c r="J653" i="5"/>
  <c r="H467" i="5"/>
  <c r="J467" i="5"/>
  <c r="H401" i="5"/>
  <c r="J401" i="5"/>
  <c r="H271" i="5"/>
  <c r="J271" i="5"/>
  <c r="H1798" i="5"/>
  <c r="J1798" i="5"/>
  <c r="H33" i="5"/>
  <c r="J33" i="5"/>
  <c r="H1745" i="5"/>
  <c r="J1745" i="5"/>
  <c r="H1607" i="5"/>
  <c r="J1607" i="5"/>
  <c r="H1385" i="5"/>
  <c r="J1385" i="5"/>
  <c r="H1011" i="5"/>
  <c r="J1011" i="5"/>
  <c r="H892" i="5"/>
  <c r="J892" i="5"/>
  <c r="H604" i="5"/>
  <c r="J604" i="5"/>
  <c r="H558" i="5"/>
  <c r="J558" i="5"/>
  <c r="H384" i="5"/>
  <c r="J384" i="5"/>
  <c r="H450" i="5"/>
  <c r="J450" i="5"/>
  <c r="H1383" i="5"/>
  <c r="J1383" i="5"/>
  <c r="H1159" i="5"/>
  <c r="J1159" i="5"/>
  <c r="H1089" i="5"/>
  <c r="J1089" i="5"/>
  <c r="H1412" i="5"/>
  <c r="J1412" i="5"/>
  <c r="H1352" i="5"/>
  <c r="J1352" i="5"/>
  <c r="H1272" i="5"/>
  <c r="J1272" i="5"/>
  <c r="H950" i="5"/>
  <c r="J950" i="5"/>
  <c r="H791" i="5"/>
  <c r="J791" i="5"/>
  <c r="H511" i="5"/>
  <c r="J511" i="5"/>
  <c r="H445" i="5"/>
  <c r="J445" i="5"/>
  <c r="H318" i="5"/>
  <c r="J318" i="5"/>
  <c r="H221" i="5"/>
  <c r="J221" i="5"/>
  <c r="H1151" i="5"/>
  <c r="J1151" i="5"/>
  <c r="H1081" i="5"/>
  <c r="J1081" i="5"/>
  <c r="H77" i="5"/>
  <c r="J77" i="5"/>
  <c r="H91" i="5"/>
  <c r="J91" i="5"/>
  <c r="H331" i="5"/>
  <c r="J331" i="5"/>
  <c r="H1673" i="5"/>
  <c r="J1673" i="5"/>
  <c r="H1142" i="5"/>
  <c r="J1142" i="5"/>
  <c r="H1149" i="5"/>
  <c r="J1149" i="5"/>
  <c r="H701" i="5"/>
  <c r="J701" i="5"/>
  <c r="H651" i="5"/>
  <c r="J651" i="5"/>
  <c r="H247" i="5"/>
  <c r="J247" i="5"/>
  <c r="H30" i="5"/>
  <c r="J30" i="5"/>
  <c r="H1535" i="5"/>
  <c r="J1535" i="5"/>
  <c r="H989" i="5"/>
  <c r="J989" i="5"/>
  <c r="H836" i="5"/>
  <c r="J836" i="5"/>
  <c r="H371" i="5"/>
  <c r="J371" i="5"/>
  <c r="H1506" i="5"/>
  <c r="J1506" i="5"/>
  <c r="H1596" i="5"/>
  <c r="J1596" i="5"/>
  <c r="H1336" i="5"/>
  <c r="J1336" i="5"/>
  <c r="H1252" i="5"/>
  <c r="J1252" i="5"/>
  <c r="H1462" i="5"/>
  <c r="J1462" i="5"/>
  <c r="H1017" i="5"/>
  <c r="J1017" i="5"/>
  <c r="H681" i="5"/>
  <c r="J681" i="5"/>
  <c r="H495" i="5"/>
  <c r="J495" i="5"/>
  <c r="H429" i="5"/>
  <c r="J429" i="5"/>
  <c r="H237" i="5"/>
  <c r="J237" i="5"/>
  <c r="H1603" i="5"/>
  <c r="J1603" i="5"/>
  <c r="H1545" i="5"/>
  <c r="J1545" i="5"/>
  <c r="H1217" i="5"/>
  <c r="J1217" i="5"/>
  <c r="H754" i="5"/>
  <c r="J754" i="5"/>
  <c r="H555" i="5"/>
  <c r="J555" i="5"/>
  <c r="H1358" i="5"/>
  <c r="J1358" i="5"/>
  <c r="H917" i="5"/>
  <c r="J917" i="5"/>
  <c r="H764" i="5"/>
  <c r="J764" i="5"/>
  <c r="H300" i="5"/>
  <c r="J300" i="5"/>
  <c r="H1560" i="5"/>
  <c r="J1560" i="5"/>
  <c r="H1190" i="5"/>
  <c r="J1190" i="5"/>
  <c r="H1325" i="5"/>
  <c r="J1325" i="5"/>
  <c r="H786" i="5"/>
  <c r="J786" i="5"/>
  <c r="H545" i="5"/>
  <c r="J545" i="5"/>
  <c r="H359" i="5"/>
  <c r="J359" i="5"/>
  <c r="H365" i="5"/>
  <c r="J365" i="5"/>
  <c r="H298" i="5"/>
  <c r="J298" i="5"/>
  <c r="H78" i="5"/>
  <c r="J78" i="5"/>
  <c r="H1494" i="5"/>
  <c r="J1494" i="5"/>
  <c r="H1533" i="5"/>
  <c r="J1533" i="5"/>
  <c r="H1324" i="5"/>
  <c r="J1324" i="5"/>
  <c r="H1240" i="5"/>
  <c r="J1240" i="5"/>
  <c r="H1189" i="5"/>
  <c r="J1189" i="5"/>
  <c r="H974" i="5"/>
  <c r="J974" i="5"/>
  <c r="H669" i="5"/>
  <c r="J669" i="5"/>
  <c r="H483" i="5"/>
  <c r="J483" i="5"/>
  <c r="H417" i="5"/>
  <c r="J417" i="5"/>
  <c r="H362" i="5"/>
  <c r="J362" i="5"/>
  <c r="H1064" i="5"/>
  <c r="J1064" i="5"/>
  <c r="H960" i="5"/>
  <c r="J960" i="5"/>
  <c r="H453" i="5"/>
  <c r="J453" i="5"/>
  <c r="H214" i="5"/>
  <c r="J214" i="5"/>
  <c r="H1402" i="5"/>
  <c r="J1402" i="5"/>
  <c r="H1182" i="5"/>
  <c r="J1182" i="5"/>
  <c r="H1353" i="5"/>
  <c r="J1353" i="5"/>
  <c r="H778" i="5"/>
  <c r="J778" i="5"/>
  <c r="H537" i="5"/>
  <c r="J537" i="5"/>
  <c r="H859" i="5"/>
  <c r="J859" i="5"/>
  <c r="H243" i="5"/>
  <c r="J243" i="5"/>
  <c r="H70" i="5"/>
  <c r="J70" i="5"/>
  <c r="H282" i="5"/>
  <c r="J282" i="5"/>
  <c r="H1731" i="5"/>
  <c r="J1731" i="5"/>
  <c r="H1441" i="5"/>
  <c r="J1441" i="5"/>
  <c r="H1242" i="5"/>
  <c r="J1242" i="5"/>
  <c r="H1168" i="5"/>
  <c r="J1168" i="5"/>
  <c r="H936" i="5"/>
  <c r="J936" i="5"/>
  <c r="H838" i="5"/>
  <c r="J838" i="5"/>
  <c r="H597" i="5"/>
  <c r="J597" i="5"/>
  <c r="H411" i="5"/>
  <c r="J411" i="5"/>
  <c r="H643" i="5"/>
  <c r="J643" i="5"/>
  <c r="H60" i="5"/>
  <c r="J60" i="5"/>
  <c r="H130" i="5"/>
  <c r="J130" i="5"/>
  <c r="H110" i="5"/>
  <c r="J110" i="5"/>
  <c r="H120" i="5"/>
  <c r="J120" i="5"/>
  <c r="H1567" i="5"/>
  <c r="J1567" i="5"/>
  <c r="H52" i="5"/>
  <c r="J52" i="5"/>
  <c r="H211" i="5"/>
  <c r="J211" i="5"/>
  <c r="H1612" i="5"/>
  <c r="J1612" i="5"/>
  <c r="H1524" i="5"/>
  <c r="J1524" i="5"/>
  <c r="H1381" i="5"/>
  <c r="J1381" i="5"/>
  <c r="H1107" i="5"/>
  <c r="J1107" i="5"/>
  <c r="H1133" i="5"/>
  <c r="J1133" i="5"/>
  <c r="H951" i="5"/>
  <c r="J951" i="5"/>
  <c r="H805" i="5"/>
  <c r="J805" i="5"/>
  <c r="H544" i="5"/>
  <c r="J544" i="5"/>
  <c r="H717" i="5"/>
  <c r="J717" i="5"/>
  <c r="H535" i="5"/>
  <c r="J535" i="5"/>
  <c r="H438" i="5"/>
  <c r="J438" i="5"/>
  <c r="H329" i="5"/>
  <c r="J329" i="5"/>
  <c r="H1794" i="5"/>
  <c r="J1794" i="5"/>
  <c r="H714" i="5"/>
  <c r="J714" i="5"/>
  <c r="H29" i="5"/>
  <c r="J29" i="5"/>
  <c r="I290" i="5"/>
  <c r="H1737" i="5"/>
  <c r="J1737" i="5"/>
  <c r="H1599" i="5"/>
  <c r="J1599" i="5"/>
  <c r="H1363" i="5"/>
  <c r="J1363" i="5"/>
  <c r="H1003" i="5"/>
  <c r="J1003" i="5"/>
  <c r="H862" i="5"/>
  <c r="J862" i="5"/>
  <c r="H596" i="5"/>
  <c r="J596" i="5"/>
  <c r="H550" i="5"/>
  <c r="J550" i="5"/>
  <c r="H376" i="5"/>
  <c r="J376" i="5"/>
  <c r="H418" i="5"/>
  <c r="J418" i="5"/>
  <c r="H85" i="5"/>
  <c r="J85" i="5"/>
  <c r="H99" i="5"/>
  <c r="J99" i="5"/>
  <c r="H660" i="5"/>
  <c r="J660" i="5"/>
  <c r="H1589" i="5"/>
  <c r="J1589" i="5"/>
  <c r="H96" i="5"/>
  <c r="J96" i="5"/>
  <c r="H1729" i="5"/>
  <c r="J1729" i="5"/>
  <c r="H1674" i="5"/>
  <c r="J1674" i="5"/>
  <c r="H1549" i="5"/>
  <c r="J1549" i="5"/>
  <c r="H1355" i="5"/>
  <c r="J1355" i="5"/>
  <c r="H995" i="5"/>
  <c r="J995" i="5"/>
  <c r="H849" i="5"/>
  <c r="J849" i="5"/>
  <c r="H588" i="5"/>
  <c r="J588" i="5"/>
  <c r="H542" i="5"/>
  <c r="J542" i="5"/>
  <c r="H587" i="5"/>
  <c r="J587" i="5"/>
  <c r="H394" i="5"/>
  <c r="J394" i="5"/>
  <c r="H1630" i="5"/>
  <c r="J1630" i="5"/>
  <c r="H1306" i="5"/>
  <c r="J1306" i="5"/>
  <c r="H1276" i="5"/>
  <c r="J1276" i="5"/>
  <c r="H1048" i="5"/>
  <c r="J1048" i="5"/>
  <c r="H865" i="5"/>
  <c r="J865" i="5"/>
  <c r="H712" i="5"/>
  <c r="J712" i="5"/>
  <c r="H248" i="5"/>
  <c r="J248" i="5"/>
  <c r="H1691" i="5"/>
  <c r="J1691" i="5"/>
  <c r="H1517" i="5"/>
  <c r="J1517" i="5"/>
  <c r="H1202" i="5"/>
  <c r="J1202" i="5"/>
  <c r="H1128" i="5"/>
  <c r="J1128" i="5"/>
  <c r="H798" i="5"/>
  <c r="J798" i="5"/>
  <c r="H557" i="5"/>
  <c r="J557" i="5"/>
  <c r="H446" i="5"/>
  <c r="J446" i="5"/>
  <c r="H474" i="5"/>
  <c r="J474" i="5"/>
  <c r="H90" i="5"/>
  <c r="J90" i="5"/>
  <c r="H875" i="5"/>
  <c r="J875" i="5"/>
  <c r="H80" i="5"/>
  <c r="J80" i="5"/>
  <c r="H200" i="5"/>
  <c r="J200" i="5"/>
  <c r="H1792" i="5"/>
  <c r="J1792" i="5"/>
  <c r="H1661" i="5"/>
  <c r="J1661" i="5"/>
  <c r="H1621" i="5"/>
  <c r="J1621" i="5"/>
  <c r="H1130" i="5"/>
  <c r="J1130" i="5"/>
  <c r="H1120" i="5"/>
  <c r="J1120" i="5"/>
  <c r="H970" i="5"/>
  <c r="J970" i="5"/>
  <c r="H811" i="5"/>
  <c r="J811" i="5"/>
  <c r="H851" i="5"/>
  <c r="J851" i="5"/>
  <c r="H506" i="5"/>
  <c r="J506" i="5"/>
  <c r="H313" i="5"/>
  <c r="J313" i="5"/>
  <c r="H1354" i="5"/>
  <c r="J1354" i="5"/>
  <c r="H913" i="5"/>
  <c r="J913" i="5"/>
  <c r="H760" i="5"/>
  <c r="J760" i="5"/>
  <c r="H296" i="5"/>
  <c r="J296" i="5"/>
  <c r="H1578" i="5"/>
  <c r="J1578" i="5"/>
  <c r="H1093" i="5"/>
  <c r="J1093" i="5"/>
  <c r="H710" i="5"/>
  <c r="J710" i="5"/>
  <c r="H328" i="5"/>
  <c r="J328" i="5"/>
  <c r="H1346" i="5"/>
  <c r="J1346" i="5"/>
  <c r="H905" i="5"/>
  <c r="J905" i="5"/>
  <c r="H752" i="5"/>
  <c r="J752" i="5"/>
  <c r="H706" i="5"/>
  <c r="J706" i="5"/>
  <c r="H288" i="5"/>
  <c r="J288" i="5"/>
  <c r="H1668" i="5"/>
  <c r="J1668" i="5"/>
  <c r="H1511" i="5"/>
  <c r="J1511" i="5"/>
  <c r="H965" i="5"/>
  <c r="J965" i="5"/>
  <c r="H812" i="5"/>
  <c r="J812" i="5"/>
  <c r="H348" i="5"/>
  <c r="J348" i="5"/>
  <c r="H1791" i="5"/>
  <c r="J1791" i="5"/>
  <c r="H1482" i="5"/>
  <c r="J1482" i="5"/>
  <c r="H1557" i="5"/>
  <c r="J1557" i="5"/>
  <c r="H1405" i="5"/>
  <c r="J1405" i="5"/>
  <c r="H1228" i="5"/>
  <c r="J1228" i="5"/>
  <c r="H1365" i="5"/>
  <c r="J1365" i="5"/>
  <c r="H926" i="5"/>
  <c r="J926" i="5"/>
  <c r="H1104" i="5"/>
  <c r="J1104" i="5"/>
  <c r="H657" i="5"/>
  <c r="J657" i="5"/>
  <c r="H471" i="5"/>
  <c r="J471" i="5"/>
  <c r="H405" i="5"/>
  <c r="J405" i="5"/>
  <c r="H309" i="5"/>
  <c r="J309" i="5"/>
  <c r="H1711" i="5"/>
  <c r="J1711" i="5"/>
  <c r="H1723" i="5"/>
  <c r="J1723" i="5"/>
  <c r="H1433" i="5"/>
  <c r="J1433" i="5"/>
  <c r="H1234" i="5"/>
  <c r="J1234" i="5"/>
  <c r="H1160" i="5"/>
  <c r="J1160" i="5"/>
  <c r="H1022" i="5"/>
  <c r="J1022" i="5"/>
  <c r="H904" i="5"/>
  <c r="J904" i="5"/>
  <c r="H830" i="5"/>
  <c r="J830" i="5"/>
  <c r="H589" i="5"/>
  <c r="J589" i="5"/>
  <c r="H403" i="5"/>
  <c r="J403" i="5"/>
  <c r="H527" i="5"/>
  <c r="J527" i="5"/>
  <c r="I51" i="5"/>
  <c r="H122" i="5"/>
  <c r="J122" i="5"/>
  <c r="H1734" i="5"/>
  <c r="J1734" i="5"/>
  <c r="H176" i="5"/>
  <c r="J176" i="5"/>
  <c r="H1608" i="5"/>
  <c r="J1608" i="5"/>
  <c r="H1477" i="5"/>
  <c r="J1477" i="5"/>
  <c r="H1371" i="5"/>
  <c r="J1371" i="5"/>
  <c r="H1103" i="5"/>
  <c r="J1103" i="5"/>
  <c r="H1311" i="5"/>
  <c r="J1311" i="5"/>
  <c r="H947" i="5"/>
  <c r="J947" i="5"/>
  <c r="H801" i="5"/>
  <c r="J801" i="5"/>
  <c r="H540" i="5"/>
  <c r="J540" i="5"/>
  <c r="H521" i="5"/>
  <c r="J521" i="5"/>
  <c r="H422" i="5"/>
  <c r="J422" i="5"/>
  <c r="H291" i="5"/>
  <c r="J291" i="5"/>
  <c r="H1786" i="5"/>
  <c r="J1786" i="5"/>
  <c r="H532" i="5"/>
  <c r="J532" i="5"/>
  <c r="H1767" i="5"/>
  <c r="J1767" i="5"/>
  <c r="H1481" i="5"/>
  <c r="J1481" i="5"/>
  <c r="H1301" i="5"/>
  <c r="J1301" i="5"/>
  <c r="H1204" i="5"/>
  <c r="J1204" i="5"/>
  <c r="H1390" i="5"/>
  <c r="J1390" i="5"/>
  <c r="H863" i="5"/>
  <c r="J863" i="5"/>
  <c r="H928" i="5"/>
  <c r="J928" i="5"/>
  <c r="H633" i="5"/>
  <c r="J633" i="5"/>
  <c r="H447" i="5"/>
  <c r="J447" i="5"/>
  <c r="H381" i="5"/>
  <c r="J381" i="5"/>
  <c r="H166" i="5"/>
  <c r="J166" i="5"/>
  <c r="H1582" i="5"/>
  <c r="J1582" i="5"/>
  <c r="H1778" i="5"/>
  <c r="J1778" i="5"/>
  <c r="H1379" i="5"/>
  <c r="J1379" i="5"/>
  <c r="H1740" i="5"/>
  <c r="J1740" i="5"/>
  <c r="H1513" i="5"/>
  <c r="J1513" i="5"/>
  <c r="H868" i="5"/>
  <c r="J868" i="5"/>
  <c r="H666" i="5"/>
  <c r="J666" i="5"/>
  <c r="H492" i="5"/>
  <c r="J492" i="5"/>
  <c r="H293" i="5"/>
  <c r="J293" i="5"/>
  <c r="H195" i="5"/>
  <c r="J195" i="5"/>
  <c r="H1366" i="5"/>
  <c r="J1366" i="5"/>
  <c r="H925" i="5"/>
  <c r="J925" i="5"/>
  <c r="H772" i="5"/>
  <c r="J772" i="5"/>
  <c r="H308" i="5"/>
  <c r="J308" i="5"/>
  <c r="H264" i="5"/>
  <c r="J264" i="5"/>
  <c r="H1751" i="5"/>
  <c r="J1751" i="5"/>
  <c r="H1625" i="5"/>
  <c r="J1625" i="5"/>
  <c r="H1461" i="5"/>
  <c r="J1461" i="5"/>
  <c r="H1261" i="5"/>
  <c r="J1261" i="5"/>
  <c r="H1188" i="5"/>
  <c r="J1188" i="5"/>
  <c r="H1083" i="5"/>
  <c r="J1083" i="5"/>
  <c r="H1205" i="5"/>
  <c r="J1205" i="5"/>
  <c r="H864" i="5"/>
  <c r="J864" i="5"/>
  <c r="H617" i="5"/>
  <c r="J617" i="5"/>
  <c r="H431" i="5"/>
  <c r="J431" i="5"/>
  <c r="H603" i="5"/>
  <c r="J603" i="5"/>
  <c r="H150" i="5"/>
  <c r="J150" i="5"/>
  <c r="H1530" i="5"/>
  <c r="J1530" i="5"/>
  <c r="H1529" i="5"/>
  <c r="J1529" i="5"/>
  <c r="H1283" i="5"/>
  <c r="J1283" i="5"/>
  <c r="H600" i="5"/>
  <c r="J600" i="5"/>
  <c r="H1618" i="5"/>
  <c r="J1618" i="5"/>
  <c r="H1294" i="5"/>
  <c r="J1294" i="5"/>
  <c r="H700" i="5"/>
  <c r="J700" i="5"/>
  <c r="H236" i="5"/>
  <c r="J236" i="5"/>
  <c r="H1788" i="5"/>
  <c r="J1788" i="5"/>
  <c r="H1657" i="5"/>
  <c r="J1657" i="5"/>
  <c r="H1597" i="5"/>
  <c r="J1597" i="5"/>
  <c r="H1126" i="5"/>
  <c r="J1126" i="5"/>
  <c r="H1113" i="5"/>
  <c r="J1113" i="5"/>
  <c r="H954" i="5"/>
  <c r="J954" i="5"/>
  <c r="H747" i="5"/>
  <c r="J747" i="5"/>
  <c r="H579" i="5"/>
  <c r="J579" i="5"/>
  <c r="H353" i="5"/>
  <c r="J353" i="5"/>
  <c r="H275" i="5"/>
  <c r="J275" i="5"/>
  <c r="H389" i="5"/>
  <c r="J389" i="5"/>
  <c r="H1739" i="5"/>
  <c r="J1739" i="5"/>
  <c r="H1449" i="5"/>
  <c r="J1449" i="5"/>
  <c r="H1250" i="5"/>
  <c r="J1250" i="5"/>
  <c r="H1176" i="5"/>
  <c r="J1176" i="5"/>
  <c r="H1042" i="5"/>
  <c r="J1042" i="5"/>
  <c r="H968" i="5"/>
  <c r="J968" i="5"/>
  <c r="H846" i="5"/>
  <c r="J846" i="5"/>
  <c r="H605" i="5"/>
  <c r="J605" i="5"/>
  <c r="H419" i="5"/>
  <c r="J419" i="5"/>
  <c r="H675" i="5"/>
  <c r="J675" i="5"/>
  <c r="H68" i="5"/>
  <c r="J68" i="5"/>
  <c r="H138" i="5"/>
  <c r="J138" i="5"/>
  <c r="H1756" i="5"/>
  <c r="J1756" i="5"/>
  <c r="H1367" i="5"/>
  <c r="J1367" i="5"/>
  <c r="H1780" i="5"/>
  <c r="J1780" i="5"/>
  <c r="H1653" i="5"/>
  <c r="J1653" i="5"/>
  <c r="H1617" i="5"/>
  <c r="J1617" i="5"/>
  <c r="H1118" i="5"/>
  <c r="J1118" i="5"/>
  <c r="H1088" i="5"/>
  <c r="J1088" i="5"/>
  <c r="H922" i="5"/>
  <c r="J922" i="5"/>
  <c r="H551" i="5"/>
  <c r="J551" i="5"/>
  <c r="J306" i="5"/>
  <c r="H306" i="5"/>
  <c r="H249" i="5"/>
  <c r="J249" i="5"/>
  <c r="H241" i="5"/>
  <c r="J241" i="5"/>
  <c r="H1394" i="5"/>
  <c r="J1394" i="5"/>
  <c r="H1178" i="5"/>
  <c r="J1178" i="5"/>
  <c r="H1312" i="5"/>
  <c r="J1312" i="5"/>
  <c r="H774" i="5"/>
  <c r="J774" i="5"/>
  <c r="H533" i="5"/>
  <c r="J533" i="5"/>
  <c r="H695" i="5"/>
  <c r="J695" i="5"/>
  <c r="H234" i="5"/>
  <c r="J234" i="5"/>
  <c r="H66" i="5"/>
  <c r="J66" i="5"/>
  <c r="H1571" i="5"/>
  <c r="J1571" i="5"/>
  <c r="H1025" i="5"/>
  <c r="J1025" i="5"/>
  <c r="H56" i="5"/>
  <c r="J56" i="5"/>
  <c r="H1660" i="5"/>
  <c r="J1660" i="5"/>
  <c r="H1503" i="5"/>
  <c r="J1503" i="5"/>
  <c r="H957" i="5"/>
  <c r="J957" i="5"/>
  <c r="H804" i="5"/>
  <c r="J804" i="5"/>
  <c r="H340" i="5"/>
  <c r="J340" i="5"/>
  <c r="H305" i="5"/>
  <c r="J305" i="5"/>
  <c r="H1538" i="5"/>
  <c r="J1538" i="5"/>
  <c r="H1428" i="5"/>
  <c r="J1428" i="5"/>
  <c r="H1368" i="5"/>
  <c r="J1368" i="5"/>
  <c r="H1268" i="5"/>
  <c r="J1268" i="5"/>
  <c r="H1066" i="5"/>
  <c r="J1066" i="5"/>
  <c r="H1091" i="5"/>
  <c r="J1091" i="5"/>
  <c r="H741" i="5"/>
  <c r="J741" i="5"/>
  <c r="H763" i="5"/>
  <c r="J763" i="5"/>
  <c r="H627" i="5"/>
  <c r="J627" i="5"/>
  <c r="H461" i="5"/>
  <c r="J461" i="5"/>
  <c r="H201" i="5"/>
  <c r="J201" i="5"/>
  <c r="H442" i="5"/>
  <c r="J442" i="5"/>
  <c r="H1730" i="5"/>
  <c r="J1730" i="5"/>
  <c r="H1061" i="5"/>
  <c r="J1061" i="5"/>
  <c r="H707" i="5"/>
  <c r="J707" i="5"/>
  <c r="H172" i="5"/>
  <c r="J172" i="5"/>
  <c r="H1687" i="5"/>
  <c r="J1687" i="5"/>
  <c r="H1521" i="5"/>
  <c r="J1521" i="5"/>
  <c r="H1410" i="5"/>
  <c r="J1410" i="5"/>
  <c r="H1095" i="5"/>
  <c r="J1095" i="5"/>
  <c r="H1273" i="5"/>
  <c r="J1273" i="5"/>
  <c r="H939" i="5"/>
  <c r="J939" i="5"/>
  <c r="H793" i="5"/>
  <c r="J793" i="5"/>
  <c r="H916" i="5"/>
  <c r="J916" i="5"/>
  <c r="H513" i="5"/>
  <c r="J513" i="5"/>
  <c r="H386" i="5"/>
  <c r="J386" i="5"/>
  <c r="H149" i="5"/>
  <c r="J149" i="5"/>
  <c r="H1547" i="5"/>
  <c r="J1547" i="5"/>
  <c r="H1001" i="5"/>
  <c r="J1001" i="5"/>
  <c r="H848" i="5"/>
  <c r="J848" i="5"/>
  <c r="H1671" i="5"/>
  <c r="J1671" i="5"/>
  <c r="H1501" i="5"/>
  <c r="J1501" i="5"/>
  <c r="H1377" i="5"/>
  <c r="J1377" i="5"/>
  <c r="H1181" i="5"/>
  <c r="J1181" i="5"/>
  <c r="H931" i="5"/>
  <c r="J931" i="5"/>
  <c r="H785" i="5"/>
  <c r="J785" i="5"/>
  <c r="H524" i="5"/>
  <c r="J524" i="5"/>
  <c r="H729" i="5"/>
  <c r="J729" i="5"/>
  <c r="H505" i="5"/>
  <c r="J505" i="5"/>
  <c r="H364" i="5"/>
  <c r="J364" i="5"/>
  <c r="H522" i="5"/>
  <c r="J522" i="5"/>
  <c r="H205" i="5"/>
  <c r="J205" i="5"/>
  <c r="H1435" i="5"/>
  <c r="J1435" i="5"/>
  <c r="H1211" i="5"/>
  <c r="J1211" i="5"/>
  <c r="H137" i="5"/>
  <c r="J137" i="5"/>
  <c r="H151" i="5"/>
  <c r="J151" i="5"/>
  <c r="H1800" i="5"/>
  <c r="J1800" i="5"/>
  <c r="H1669" i="5"/>
  <c r="J1669" i="5"/>
  <c r="H1646" i="5"/>
  <c r="J1646" i="5"/>
  <c r="H1138" i="5"/>
  <c r="J1138" i="5"/>
  <c r="H1145" i="5"/>
  <c r="J1145" i="5"/>
  <c r="H1002" i="5"/>
  <c r="J1002" i="5"/>
  <c r="H980" i="5"/>
  <c r="J980" i="5"/>
  <c r="H635" i="5"/>
  <c r="J635" i="5"/>
  <c r="H238" i="5"/>
  <c r="J238" i="5"/>
  <c r="H339" i="5"/>
  <c r="J339" i="5"/>
  <c r="H1688" i="5"/>
  <c r="J1688" i="5"/>
  <c r="H1531" i="5"/>
  <c r="J1531" i="5"/>
  <c r="H1577" i="5"/>
  <c r="J1577" i="5"/>
  <c r="H985" i="5"/>
  <c r="J985" i="5"/>
  <c r="H832" i="5"/>
  <c r="J832" i="5"/>
  <c r="H1555" i="5"/>
  <c r="J1555" i="5"/>
  <c r="H1728" i="5"/>
  <c r="J1728" i="5"/>
  <c r="H1540" i="5"/>
  <c r="J1540" i="5"/>
  <c r="H1316" i="5"/>
  <c r="J1316" i="5"/>
  <c r="H1036" i="5"/>
  <c r="J1036" i="5"/>
  <c r="H1054" i="5"/>
  <c r="J1054" i="5"/>
  <c r="H725" i="5"/>
  <c r="J725" i="5"/>
  <c r="H654" i="5"/>
  <c r="J654" i="5"/>
  <c r="H480" i="5"/>
  <c r="J480" i="5"/>
  <c r="H226" i="5"/>
  <c r="J226" i="5"/>
  <c r="H342" i="5"/>
  <c r="J342" i="5"/>
  <c r="H1614" i="5"/>
  <c r="J1614" i="5"/>
  <c r="H1290" i="5"/>
  <c r="J1290" i="5"/>
  <c r="H1047" i="5"/>
  <c r="J1047" i="5"/>
  <c r="H696" i="5"/>
  <c r="J696" i="5"/>
  <c r="H722" i="5"/>
  <c r="J722" i="5"/>
  <c r="H232" i="5"/>
  <c r="J232" i="5"/>
  <c r="H1676" i="5"/>
  <c r="J1676" i="5"/>
  <c r="H1519" i="5"/>
  <c r="J1519" i="5"/>
  <c r="H1375" i="5"/>
  <c r="J1375" i="5"/>
  <c r="H973" i="5"/>
  <c r="J973" i="5"/>
  <c r="H820" i="5"/>
  <c r="J820" i="5"/>
  <c r="H699" i="5"/>
  <c r="J699" i="5"/>
  <c r="H1606" i="5"/>
  <c r="J1606" i="5"/>
  <c r="H1282" i="5"/>
  <c r="J1282" i="5"/>
  <c r="H1251" i="5"/>
  <c r="J1251" i="5"/>
  <c r="H224" i="5"/>
  <c r="J224" i="5"/>
  <c r="H1342" i="5"/>
  <c r="J1342" i="5"/>
  <c r="H901" i="5"/>
  <c r="J901" i="5"/>
  <c r="H748" i="5"/>
  <c r="J748" i="5"/>
  <c r="H284" i="5"/>
  <c r="J284" i="5"/>
  <c r="H258" i="5"/>
  <c r="J258" i="5"/>
  <c r="H1727" i="5"/>
  <c r="J1727" i="5"/>
  <c r="H1437" i="5"/>
  <c r="J1437" i="5"/>
  <c r="H1238" i="5"/>
  <c r="J1238" i="5"/>
  <c r="H1164" i="5"/>
  <c r="J1164" i="5"/>
  <c r="H920" i="5"/>
  <c r="J920" i="5"/>
  <c r="H834" i="5"/>
  <c r="J834" i="5"/>
  <c r="H593" i="5"/>
  <c r="J593" i="5"/>
  <c r="H407" i="5"/>
  <c r="J407" i="5"/>
  <c r="H607" i="5"/>
  <c r="J607" i="5"/>
  <c r="I55" i="5"/>
  <c r="H126" i="5"/>
  <c r="J126" i="5"/>
  <c r="H347" i="5"/>
  <c r="J347" i="5"/>
  <c r="H1380" i="5"/>
  <c r="J1380" i="5"/>
  <c r="H1170" i="5"/>
  <c r="J1170" i="5"/>
  <c r="H1277" i="5"/>
  <c r="J1277" i="5"/>
  <c r="H766" i="5"/>
  <c r="J766" i="5"/>
  <c r="H525" i="5"/>
  <c r="J525" i="5"/>
  <c r="H567" i="5"/>
  <c r="J567" i="5"/>
  <c r="H183" i="5"/>
  <c r="J183" i="5"/>
  <c r="H58" i="5"/>
  <c r="J58" i="5"/>
  <c r="H112" i="5"/>
  <c r="J112" i="5"/>
  <c r="H1534" i="5"/>
  <c r="J1534" i="5"/>
  <c r="H1424" i="5"/>
  <c r="J1424" i="5"/>
  <c r="H1364" i="5"/>
  <c r="J1364" i="5"/>
  <c r="H1265" i="5"/>
  <c r="J1265" i="5"/>
  <c r="H1062" i="5"/>
  <c r="J1062" i="5"/>
  <c r="H998" i="5"/>
  <c r="J998" i="5"/>
  <c r="H563" i="5"/>
  <c r="J563" i="5"/>
  <c r="H457" i="5"/>
  <c r="J457" i="5"/>
  <c r="H199" i="5"/>
  <c r="J199" i="5"/>
  <c r="H1722" i="5"/>
  <c r="J1722" i="5"/>
  <c r="H1055" i="5"/>
  <c r="J1055" i="5"/>
  <c r="H164" i="5"/>
  <c r="J164" i="5"/>
  <c r="H751" i="5"/>
  <c r="J751" i="5"/>
  <c r="H265" i="5"/>
  <c r="J265" i="5"/>
  <c r="H1703" i="5"/>
  <c r="J1703" i="5"/>
  <c r="H1413" i="5"/>
  <c r="J1413" i="5"/>
  <c r="H1214" i="5"/>
  <c r="J1214" i="5"/>
  <c r="H1140" i="5"/>
  <c r="J1140" i="5"/>
  <c r="H810" i="5"/>
  <c r="J810" i="5"/>
  <c r="H569" i="5"/>
  <c r="J569" i="5"/>
  <c r="H383" i="5"/>
  <c r="J383" i="5"/>
  <c r="H494" i="5"/>
  <c r="J494" i="5"/>
  <c r="H32" i="5"/>
  <c r="J32" i="5"/>
  <c r="H102" i="5"/>
  <c r="J102" i="5"/>
  <c r="H855" i="5"/>
  <c r="J855" i="5"/>
  <c r="H1714" i="5"/>
  <c r="J1714" i="5"/>
  <c r="H693" i="5"/>
  <c r="J693" i="5"/>
  <c r="H156" i="5"/>
  <c r="J156" i="5"/>
  <c r="H1789" i="5"/>
  <c r="J1789" i="5"/>
  <c r="H1675" i="5"/>
  <c r="J1675" i="5"/>
  <c r="H1398" i="5"/>
  <c r="J1398" i="5"/>
  <c r="H1157" i="5"/>
  <c r="J1157" i="5"/>
  <c r="H1043" i="5"/>
  <c r="J1043" i="5"/>
  <c r="H1087" i="5"/>
  <c r="J1087" i="5"/>
  <c r="H648" i="5"/>
  <c r="J648" i="5"/>
  <c r="H602" i="5"/>
  <c r="J602" i="5"/>
  <c r="H428" i="5"/>
  <c r="J428" i="5"/>
  <c r="H184" i="5"/>
  <c r="J184" i="5"/>
  <c r="H1626" i="5"/>
  <c r="J1626" i="5"/>
  <c r="H1302" i="5"/>
  <c r="J1302" i="5"/>
  <c r="H861" i="5"/>
  <c r="J861" i="5"/>
  <c r="H708" i="5"/>
  <c r="J708" i="5"/>
  <c r="H244" i="5"/>
  <c r="J244" i="5"/>
  <c r="H1508" i="5"/>
  <c r="J1508" i="5"/>
  <c r="H1198" i="5"/>
  <c r="J1198" i="5"/>
  <c r="H794" i="5"/>
  <c r="J794" i="5"/>
  <c r="H553" i="5"/>
  <c r="J553" i="5"/>
  <c r="H367" i="5"/>
  <c r="J367" i="5"/>
  <c r="H430" i="5"/>
  <c r="J430" i="5"/>
  <c r="H345" i="5"/>
  <c r="J345" i="5"/>
  <c r="H86" i="5"/>
  <c r="J86" i="5"/>
  <c r="H1329" i="5"/>
  <c r="J1329" i="5"/>
  <c r="H1309" i="5"/>
  <c r="J1309" i="5"/>
  <c r="H641" i="5"/>
  <c r="J641" i="5"/>
  <c r="H406" i="5"/>
  <c r="J406" i="5"/>
  <c r="H1423" i="5"/>
  <c r="J1423" i="5"/>
  <c r="H1199" i="5"/>
  <c r="J1199" i="5"/>
  <c r="H356" i="5"/>
  <c r="J356" i="5"/>
  <c r="H125" i="5"/>
  <c r="J125" i="5"/>
  <c r="H139" i="5"/>
  <c r="J139" i="5"/>
  <c r="H1724" i="5"/>
  <c r="J1724" i="5"/>
  <c r="H1525" i="5"/>
  <c r="J1525" i="5"/>
  <c r="H1259" i="5"/>
  <c r="J1259" i="5"/>
  <c r="H1032" i="5"/>
  <c r="J1032" i="5"/>
  <c r="H650" i="5"/>
  <c r="J650" i="5"/>
  <c r="H476" i="5"/>
  <c r="J476" i="5"/>
  <c r="H197" i="5"/>
  <c r="J197" i="5"/>
  <c r="H325" i="5"/>
  <c r="J325" i="5"/>
  <c r="H317" i="5"/>
  <c r="J317" i="5"/>
  <c r="H1472" i="5"/>
  <c r="J1472" i="5"/>
  <c r="H1186" i="5"/>
  <c r="J1186" i="5"/>
  <c r="H782" i="5"/>
  <c r="J782" i="5"/>
  <c r="H541" i="5"/>
  <c r="J541" i="5"/>
  <c r="H355" i="5"/>
  <c r="J355" i="5"/>
  <c r="H358" i="5"/>
  <c r="J358" i="5"/>
  <c r="H281" i="5"/>
  <c r="J281" i="5"/>
  <c r="H74" i="5"/>
  <c r="J74" i="5"/>
  <c r="H1604" i="5"/>
  <c r="J1604" i="5"/>
  <c r="H1360" i="5"/>
  <c r="J1360" i="5"/>
  <c r="H1058" i="5"/>
  <c r="J1058" i="5"/>
  <c r="H434" i="5"/>
  <c r="J434" i="5"/>
  <c r="H1716" i="5"/>
  <c r="J1716" i="5"/>
  <c r="H1552" i="5"/>
  <c r="J1552" i="5"/>
  <c r="H1024" i="5"/>
  <c r="J1024" i="5"/>
  <c r="H1037" i="5"/>
  <c r="J1037" i="5"/>
  <c r="H994" i="5"/>
  <c r="J994" i="5"/>
  <c r="H688" i="5"/>
  <c r="J688" i="5"/>
  <c r="H642" i="5"/>
  <c r="J642" i="5"/>
  <c r="H468" i="5"/>
  <c r="J468" i="5"/>
  <c r="H177" i="5"/>
  <c r="J177" i="5"/>
  <c r="H278" i="5"/>
  <c r="J278" i="5"/>
  <c r="H1776" i="5"/>
  <c r="J1776" i="5"/>
  <c r="H1686" i="5"/>
  <c r="J1686" i="5"/>
  <c r="H1588" i="5"/>
  <c r="J1588" i="5"/>
  <c r="H1114" i="5"/>
  <c r="J1114" i="5"/>
  <c r="H1084" i="5"/>
  <c r="J1084" i="5"/>
  <c r="H906" i="5"/>
  <c r="J906" i="5"/>
  <c r="H839" i="5"/>
  <c r="J839" i="5"/>
  <c r="H543" i="5"/>
  <c r="J543" i="5"/>
  <c r="H289" i="5"/>
  <c r="J289" i="5"/>
  <c r="H225" i="5"/>
  <c r="J225" i="5"/>
  <c r="H1664" i="5"/>
  <c r="J1664" i="5"/>
  <c r="H1507" i="5"/>
  <c r="J1507" i="5"/>
  <c r="H961" i="5"/>
  <c r="J961" i="5"/>
  <c r="H808" i="5"/>
  <c r="J808" i="5"/>
  <c r="H344" i="5"/>
  <c r="J344" i="5"/>
  <c r="H1334" i="5"/>
  <c r="J1334" i="5"/>
  <c r="H893" i="5"/>
  <c r="J893" i="5"/>
  <c r="H740" i="5"/>
  <c r="J740" i="5"/>
  <c r="H698" i="5"/>
  <c r="J698" i="5"/>
  <c r="H276" i="5"/>
  <c r="J276" i="5"/>
  <c r="H191" i="5"/>
  <c r="J191" i="5"/>
  <c r="H1783" i="5"/>
  <c r="J1783" i="5"/>
  <c r="H1474" i="5"/>
  <c r="J1474" i="5"/>
  <c r="H1488" i="5"/>
  <c r="J1488" i="5"/>
  <c r="H1492" i="5"/>
  <c r="J1492" i="5"/>
  <c r="H1220" i="5"/>
  <c r="J1220" i="5"/>
  <c r="H1193" i="5"/>
  <c r="J1193" i="5"/>
  <c r="H894" i="5"/>
  <c r="J894" i="5"/>
  <c r="H992" i="5"/>
  <c r="J992" i="5"/>
  <c r="H649" i="5"/>
  <c r="J649" i="5"/>
  <c r="H463" i="5"/>
  <c r="J463" i="5"/>
  <c r="H397" i="5"/>
  <c r="J397" i="5"/>
  <c r="H262" i="5"/>
  <c r="J262" i="5"/>
  <c r="H322" i="5"/>
  <c r="J322" i="5"/>
  <c r="H1581" i="5"/>
  <c r="J1581" i="5"/>
  <c r="H857" i="5"/>
  <c r="J857" i="5"/>
  <c r="H108" i="5"/>
  <c r="J108" i="5"/>
  <c r="H321" i="5"/>
  <c r="J321" i="5"/>
  <c r="H1526" i="5"/>
  <c r="J1526" i="5"/>
  <c r="H1416" i="5"/>
  <c r="J1416" i="5"/>
  <c r="H1356" i="5"/>
  <c r="J1356" i="5"/>
  <c r="H1307" i="5"/>
  <c r="J1307" i="5"/>
  <c r="H1288" i="5"/>
  <c r="J1288" i="5"/>
  <c r="H966" i="5"/>
  <c r="J966" i="5"/>
  <c r="H900" i="5"/>
  <c r="J900" i="5"/>
  <c r="H515" i="5"/>
  <c r="J515" i="5"/>
  <c r="H449" i="5"/>
  <c r="J449" i="5"/>
  <c r="H257" i="5"/>
  <c r="J257" i="5"/>
  <c r="H1483" i="5"/>
  <c r="J1483" i="5"/>
  <c r="H937" i="5"/>
  <c r="J937" i="5"/>
  <c r="H784" i="5"/>
  <c r="J784" i="5"/>
  <c r="H718" i="5"/>
  <c r="J718" i="5"/>
  <c r="H320" i="5"/>
  <c r="J320" i="5"/>
  <c r="H1518" i="5"/>
  <c r="J1518" i="5"/>
  <c r="H1408" i="5"/>
  <c r="J1408" i="5"/>
  <c r="H1348" i="5"/>
  <c r="J1348" i="5"/>
  <c r="H1287" i="5"/>
  <c r="J1287" i="5"/>
  <c r="H1249" i="5"/>
  <c r="J1249" i="5"/>
  <c r="H1046" i="5"/>
  <c r="J1046" i="5"/>
  <c r="H934" i="5"/>
  <c r="J934" i="5"/>
  <c r="H507" i="5"/>
  <c r="J507" i="5"/>
  <c r="H441" i="5"/>
  <c r="J441" i="5"/>
  <c r="H301" i="5"/>
  <c r="J301" i="5"/>
  <c r="H1649" i="5"/>
  <c r="J1649" i="5"/>
  <c r="H1725" i="5"/>
  <c r="J1725" i="5"/>
  <c r="H1147" i="5"/>
  <c r="J1147" i="5"/>
  <c r="H1077" i="5"/>
  <c r="J1077" i="5"/>
  <c r="H73" i="5"/>
  <c r="J73" i="5"/>
  <c r="H87" i="5"/>
  <c r="J87" i="5"/>
  <c r="H1736" i="5"/>
  <c r="J1736" i="5"/>
  <c r="H1473" i="5"/>
  <c r="J1473" i="5"/>
  <c r="H1388" i="5"/>
  <c r="J1388" i="5"/>
  <c r="H1044" i="5"/>
  <c r="J1044" i="5"/>
  <c r="H807" i="5"/>
  <c r="J807" i="5"/>
  <c r="H662" i="5"/>
  <c r="J662" i="5"/>
  <c r="H488" i="5"/>
  <c r="J488" i="5"/>
  <c r="H255" i="5"/>
  <c r="J255" i="5"/>
  <c r="H185" i="5"/>
  <c r="J185" i="5"/>
  <c r="H1636" i="5"/>
  <c r="J1636" i="5"/>
  <c r="H1362" i="5"/>
  <c r="J1362" i="5"/>
  <c r="H1134" i="5"/>
  <c r="J1134" i="5"/>
  <c r="H921" i="5"/>
  <c r="J921" i="5"/>
  <c r="H768" i="5"/>
  <c r="J768" i="5"/>
  <c r="H304" i="5"/>
  <c r="J304" i="5"/>
  <c r="H945" i="5"/>
  <c r="J945" i="5"/>
  <c r="H1777" i="5"/>
  <c r="J1777" i="5"/>
  <c r="H1645" i="5"/>
  <c r="J1645" i="5"/>
  <c r="H1393" i="5"/>
  <c r="J1393" i="5"/>
  <c r="H1422" i="5"/>
  <c r="J1422" i="5"/>
  <c r="H1023" i="5"/>
  <c r="J1023" i="5"/>
  <c r="H1015" i="5"/>
  <c r="J1015" i="5"/>
  <c r="H636" i="5"/>
  <c r="J636" i="5"/>
  <c r="H590" i="5"/>
  <c r="J590" i="5"/>
  <c r="H416" i="5"/>
  <c r="J416" i="5"/>
  <c r="H1773" i="5"/>
  <c r="J1773" i="5"/>
  <c r="H1419" i="5"/>
  <c r="J1419" i="5"/>
  <c r="H1195" i="5"/>
  <c r="J1195" i="5"/>
  <c r="H121" i="5"/>
  <c r="J121" i="5"/>
  <c r="H135" i="5"/>
  <c r="J135" i="5"/>
  <c r="H1644" i="5"/>
  <c r="J1644" i="5"/>
  <c r="H1350" i="5"/>
  <c r="J1350" i="5"/>
  <c r="H909" i="5"/>
  <c r="J909" i="5"/>
  <c r="H756" i="5"/>
  <c r="J756" i="5"/>
  <c r="H727" i="5"/>
  <c r="J727" i="5"/>
  <c r="H292" i="5"/>
  <c r="J292" i="5"/>
  <c r="H1009" i="5"/>
  <c r="J1009" i="5"/>
  <c r="H104" i="5"/>
  <c r="J104" i="5"/>
  <c r="H1765" i="5"/>
  <c r="J1765" i="5"/>
  <c r="H1411" i="5"/>
  <c r="J1411" i="5"/>
  <c r="H1187" i="5"/>
  <c r="J1187" i="5"/>
  <c r="H624" i="5"/>
  <c r="J624" i="5"/>
  <c r="H113" i="5"/>
  <c r="J113" i="5"/>
  <c r="H127" i="5"/>
  <c r="J127" i="5"/>
  <c r="H1602" i="5"/>
  <c r="J1602" i="5"/>
  <c r="H1278" i="5"/>
  <c r="J1278" i="5"/>
  <c r="H1247" i="5"/>
  <c r="J1247" i="5"/>
  <c r="H220" i="5"/>
  <c r="J220" i="5"/>
  <c r="H173" i="5"/>
  <c r="J173" i="5"/>
  <c r="H219" i="5"/>
  <c r="J219" i="5"/>
  <c r="H1386" i="5"/>
  <c r="J1386" i="5"/>
  <c r="H1174" i="5"/>
  <c r="J1174" i="5"/>
  <c r="H1304" i="5"/>
  <c r="J1304" i="5"/>
  <c r="H770" i="5"/>
  <c r="J770" i="5"/>
  <c r="H529" i="5"/>
  <c r="J529" i="5"/>
  <c r="H631" i="5"/>
  <c r="J631" i="5"/>
  <c r="H230" i="5"/>
  <c r="J230" i="5"/>
  <c r="H62" i="5"/>
  <c r="J62" i="5"/>
  <c r="H1768" i="5"/>
  <c r="J1768" i="5"/>
  <c r="H1670" i="5"/>
  <c r="J1670" i="5"/>
  <c r="H1579" i="5"/>
  <c r="J1579" i="5"/>
  <c r="H1106" i="5"/>
  <c r="J1106" i="5"/>
  <c r="H1076" i="5"/>
  <c r="J1076" i="5"/>
  <c r="H843" i="5"/>
  <c r="J843" i="5"/>
  <c r="H520" i="5"/>
  <c r="J520" i="5"/>
  <c r="H242" i="5"/>
  <c r="J242" i="5"/>
  <c r="H178" i="5"/>
  <c r="J178" i="5"/>
  <c r="H1563" i="5"/>
  <c r="J1563" i="5"/>
  <c r="I47" i="5"/>
  <c r="I202" i="5"/>
  <c r="H1779" i="5"/>
  <c r="J1779" i="5"/>
  <c r="H1470" i="5"/>
  <c r="J1470" i="5"/>
  <c r="H1426" i="5"/>
  <c r="J1426" i="5"/>
  <c r="H1216" i="5"/>
  <c r="J1216" i="5"/>
  <c r="H1121" i="5"/>
  <c r="J1121" i="5"/>
  <c r="H976" i="5"/>
  <c r="J976" i="5"/>
  <c r="H645" i="5"/>
  <c r="J645" i="5"/>
  <c r="H459" i="5"/>
  <c r="J459" i="5"/>
  <c r="H393" i="5"/>
  <c r="J393" i="5"/>
  <c r="H245" i="5"/>
  <c r="J245" i="5"/>
  <c r="H100" i="5"/>
  <c r="J100" i="5"/>
  <c r="H327" i="5"/>
  <c r="J327" i="5"/>
  <c r="H1681" i="5"/>
  <c r="J1681" i="5"/>
  <c r="H1434" i="5"/>
  <c r="J1434" i="5"/>
  <c r="H1150" i="5"/>
  <c r="J1150" i="5"/>
  <c r="H1280" i="5"/>
  <c r="J1280" i="5"/>
  <c r="H746" i="5"/>
  <c r="J746" i="5"/>
  <c r="H683" i="5"/>
  <c r="J683" i="5"/>
  <c r="H302" i="5"/>
  <c r="J302" i="5"/>
  <c r="H38" i="5"/>
  <c r="J38" i="5"/>
  <c r="H1605" i="5"/>
  <c r="J1605" i="5"/>
  <c r="H92" i="5"/>
  <c r="J92" i="5"/>
  <c r="H1666" i="5"/>
  <c r="J1666" i="5"/>
  <c r="H1504" i="5"/>
  <c r="J1504" i="5"/>
  <c r="H1351" i="5"/>
  <c r="J1351" i="5"/>
  <c r="H991" i="5"/>
  <c r="J991" i="5"/>
  <c r="H845" i="5"/>
  <c r="J845" i="5"/>
  <c r="H584" i="5"/>
  <c r="J584" i="5"/>
  <c r="H538" i="5"/>
  <c r="J538" i="5"/>
  <c r="H759" i="5"/>
  <c r="J759" i="5"/>
  <c r="H368" i="5"/>
  <c r="J368" i="5"/>
  <c r="H1431" i="5"/>
  <c r="J1431" i="5"/>
  <c r="H1207" i="5"/>
  <c r="J1207" i="5"/>
  <c r="H180" i="5"/>
  <c r="J180" i="5"/>
  <c r="H133" i="5"/>
  <c r="J133" i="5"/>
  <c r="H147" i="5"/>
  <c r="J147" i="5"/>
  <c r="H1796" i="5"/>
  <c r="J1796" i="5"/>
  <c r="H1665" i="5"/>
  <c r="J1665" i="5"/>
  <c r="H1125" i="5"/>
  <c r="J1125" i="5"/>
  <c r="H986" i="5"/>
  <c r="J986" i="5"/>
  <c r="H874" i="5"/>
  <c r="J874" i="5"/>
  <c r="H575" i="5"/>
  <c r="J575" i="5"/>
  <c r="H190" i="5"/>
  <c r="J190" i="5"/>
  <c r="H330" i="5"/>
  <c r="J330" i="5"/>
  <c r="H1485" i="5"/>
  <c r="J1485" i="5"/>
  <c r="H1158" i="5"/>
  <c r="J1158" i="5"/>
  <c r="H618" i="5"/>
  <c r="J618" i="5"/>
  <c r="H40" i="5"/>
  <c r="J40" i="5"/>
  <c r="H1135" i="5"/>
  <c r="J1135" i="5"/>
  <c r="H1065" i="5"/>
  <c r="J1065" i="5"/>
  <c r="H572" i="5"/>
  <c r="J572" i="5"/>
  <c r="H61" i="5"/>
  <c r="J61" i="5"/>
  <c r="H75" i="5"/>
  <c r="J75" i="5"/>
  <c r="H1638" i="5"/>
  <c r="J1638" i="5"/>
  <c r="H1389" i="5"/>
  <c r="J1389" i="5"/>
  <c r="H1269" i="5"/>
  <c r="J1269" i="5"/>
  <c r="H1345" i="5"/>
  <c r="J1345" i="5"/>
  <c r="H1004" i="5"/>
  <c r="J1004" i="5"/>
  <c r="H632" i="5"/>
  <c r="J632" i="5"/>
  <c r="H586" i="5"/>
  <c r="J586" i="5"/>
  <c r="H412" i="5"/>
  <c r="J412" i="5"/>
  <c r="H882" i="5"/>
  <c r="J882" i="5"/>
  <c r="H1784" i="5"/>
  <c r="J1784" i="5"/>
  <c r="H1584" i="5"/>
  <c r="J1584" i="5"/>
  <c r="H1122" i="5"/>
  <c r="J1122" i="5"/>
  <c r="H1092" i="5"/>
  <c r="J1092" i="5"/>
  <c r="H938" i="5"/>
  <c r="J938" i="5"/>
  <c r="H559" i="5"/>
  <c r="J559" i="5"/>
  <c r="H315" i="5"/>
  <c r="J315" i="5"/>
  <c r="H266" i="5"/>
  <c r="J266" i="5"/>
  <c r="H1629" i="5"/>
  <c r="J1629" i="5"/>
  <c r="H1222" i="5"/>
  <c r="J1222" i="5"/>
  <c r="H755" i="5"/>
  <c r="J755" i="5"/>
  <c r="H1627" i="5"/>
  <c r="J1627" i="5"/>
  <c r="H1585" i="5"/>
  <c r="J1585" i="5"/>
  <c r="H1161" i="5"/>
  <c r="J1161" i="5"/>
  <c r="H1337" i="5"/>
  <c r="J1337" i="5"/>
  <c r="H972" i="5"/>
  <c r="J972" i="5"/>
  <c r="H578" i="5"/>
  <c r="J578" i="5"/>
  <c r="H404" i="5"/>
  <c r="J404" i="5"/>
  <c r="H373" i="5"/>
  <c r="J373" i="5"/>
  <c r="H1712" i="5"/>
  <c r="J1712" i="5"/>
  <c r="H1537" i="5"/>
  <c r="J1537" i="5"/>
  <c r="H1020" i="5"/>
  <c r="J1020" i="5"/>
  <c r="H1034" i="5"/>
  <c r="J1034" i="5"/>
  <c r="H978" i="5"/>
  <c r="J978" i="5"/>
  <c r="H684" i="5"/>
  <c r="J684" i="5"/>
  <c r="H638" i="5"/>
  <c r="J638" i="5"/>
  <c r="H464" i="5"/>
  <c r="J464" i="5"/>
  <c r="H261" i="5"/>
  <c r="J261" i="5"/>
  <c r="H1338" i="5"/>
  <c r="J1338" i="5"/>
  <c r="H897" i="5"/>
  <c r="J897" i="5"/>
  <c r="H744" i="5"/>
  <c r="J744" i="5"/>
  <c r="H280" i="5"/>
  <c r="J280" i="5"/>
  <c r="H1594" i="5"/>
  <c r="J1594" i="5"/>
  <c r="H1463" i="5"/>
  <c r="J1463" i="5"/>
  <c r="H1270" i="5"/>
  <c r="J1270" i="5"/>
  <c r="H1239" i="5"/>
  <c r="J1239" i="5"/>
  <c r="H212" i="5"/>
  <c r="J212" i="5"/>
  <c r="H165" i="5"/>
  <c r="J165" i="5"/>
  <c r="H182" i="5"/>
  <c r="J182" i="5"/>
  <c r="H1719" i="5"/>
  <c r="J1719" i="5"/>
  <c r="H1429" i="5"/>
  <c r="J1429" i="5"/>
  <c r="H1230" i="5"/>
  <c r="J1230" i="5"/>
  <c r="H1156" i="5"/>
  <c r="J1156" i="5"/>
  <c r="H1019" i="5"/>
  <c r="J1019" i="5"/>
  <c r="H888" i="5"/>
  <c r="J888" i="5"/>
  <c r="H826" i="5"/>
  <c r="J826" i="5"/>
  <c r="H585" i="5"/>
  <c r="J585" i="5"/>
  <c r="H399" i="5"/>
  <c r="J399" i="5"/>
  <c r="H374" i="5"/>
  <c r="J374" i="5"/>
  <c r="H48" i="5"/>
  <c r="J48" i="5"/>
  <c r="H118" i="5"/>
  <c r="J118" i="5"/>
  <c r="H203" i="5"/>
  <c r="J203" i="5"/>
  <c r="H1559" i="5"/>
  <c r="J1559" i="5"/>
  <c r="H867" i="5"/>
  <c r="J867" i="5"/>
  <c r="H395" i="5"/>
  <c r="J395" i="5"/>
  <c r="H44" i="5"/>
  <c r="J44" i="5"/>
  <c r="H682" i="5"/>
  <c r="J682" i="5"/>
  <c r="H1771" i="5"/>
  <c r="J1771" i="5"/>
  <c r="H1595" i="5"/>
  <c r="J1595" i="5"/>
  <c r="H1520" i="5"/>
  <c r="J1520" i="5"/>
  <c r="H1303" i="5"/>
  <c r="J1303" i="5"/>
  <c r="H1208" i="5"/>
  <c r="J1208" i="5"/>
  <c r="H1197" i="5"/>
  <c r="J1197" i="5"/>
  <c r="H876" i="5"/>
  <c r="J876" i="5"/>
  <c r="H944" i="5"/>
  <c r="J944" i="5"/>
  <c r="H637" i="5"/>
  <c r="J637" i="5"/>
  <c r="H451" i="5"/>
  <c r="J451" i="5"/>
  <c r="H385" i="5"/>
  <c r="J385" i="5"/>
  <c r="H1438" i="5"/>
  <c r="J1438" i="5"/>
  <c r="H1801" i="5"/>
  <c r="J1801" i="5"/>
  <c r="H1635" i="5"/>
  <c r="J1635" i="5"/>
  <c r="H1648" i="5"/>
  <c r="J1648" i="5"/>
  <c r="H1314" i="5"/>
  <c r="J1314" i="5"/>
  <c r="H873" i="5"/>
  <c r="J873" i="5"/>
  <c r="H720" i="5"/>
  <c r="J720" i="5"/>
  <c r="H256" i="5"/>
  <c r="J256" i="5"/>
  <c r="H444" i="5"/>
  <c r="J444" i="5"/>
  <c r="H1763" i="5"/>
  <c r="J1763" i="5"/>
  <c r="H1476" i="5"/>
  <c r="J1476" i="5"/>
  <c r="H1296" i="5"/>
  <c r="J1296" i="5"/>
  <c r="H1200" i="5"/>
  <c r="J1200" i="5"/>
  <c r="H1201" i="5"/>
  <c r="J1201" i="5"/>
  <c r="H1317" i="5"/>
  <c r="J1317" i="5"/>
  <c r="H912" i="5"/>
  <c r="J912" i="5"/>
  <c r="H629" i="5"/>
  <c r="J629" i="5"/>
  <c r="H443" i="5"/>
  <c r="J443" i="5"/>
  <c r="H377" i="5"/>
  <c r="J377" i="5"/>
  <c r="H162" i="5"/>
  <c r="J162" i="5"/>
  <c r="H943" i="5"/>
  <c r="J943" i="5"/>
  <c r="H1774" i="5"/>
  <c r="J1774" i="5"/>
  <c r="H879" i="5"/>
  <c r="J879" i="5"/>
  <c r="H726" i="5"/>
  <c r="J726" i="5"/>
  <c r="H1785" i="5"/>
  <c r="J1785" i="5"/>
  <c r="H1667" i="5"/>
  <c r="J1667" i="5"/>
  <c r="H1376" i="5"/>
  <c r="J1376" i="5"/>
  <c r="H1141" i="5"/>
  <c r="J1141" i="5"/>
  <c r="H1029" i="5"/>
  <c r="J1029" i="5"/>
  <c r="H1033" i="5"/>
  <c r="J1033" i="5"/>
  <c r="H644" i="5"/>
  <c r="J644" i="5"/>
  <c r="H598" i="5"/>
  <c r="J598" i="5"/>
  <c r="H424" i="5"/>
  <c r="J424" i="5"/>
  <c r="H1622" i="5"/>
  <c r="J1622" i="5"/>
  <c r="H1298" i="5"/>
  <c r="J1298" i="5"/>
  <c r="H704" i="5"/>
  <c r="J704" i="5"/>
  <c r="H240" i="5"/>
  <c r="J240" i="5"/>
  <c r="H1451" i="5"/>
  <c r="J1451" i="5"/>
  <c r="H1227" i="5"/>
  <c r="J1227" i="5"/>
  <c r="H89" i="5"/>
  <c r="J89" i="5"/>
  <c r="H1713" i="5"/>
  <c r="J1713" i="5"/>
  <c r="H1643" i="5"/>
  <c r="J1643" i="5"/>
  <c r="H1609" i="5"/>
  <c r="J1609" i="5"/>
  <c r="H1339" i="5"/>
  <c r="J1339" i="5"/>
  <c r="H979" i="5"/>
  <c r="J979" i="5"/>
  <c r="H833" i="5"/>
  <c r="J833" i="5"/>
  <c r="H526" i="5"/>
  <c r="J526" i="5"/>
  <c r="H671" i="5"/>
  <c r="J671" i="5"/>
  <c r="H370" i="5"/>
  <c r="J370" i="5"/>
  <c r="H1709" i="5"/>
  <c r="J1709" i="5"/>
  <c r="H1131" i="5"/>
  <c r="J1131" i="5"/>
  <c r="H57" i="5"/>
  <c r="J57" i="5"/>
  <c r="H71" i="5"/>
  <c r="J71" i="5"/>
  <c r="H1610" i="5"/>
  <c r="J1610" i="5"/>
  <c r="H1286" i="5"/>
  <c r="J1286" i="5"/>
  <c r="H1255" i="5"/>
  <c r="J1255" i="5"/>
  <c r="H1028" i="5"/>
  <c r="J1028" i="5"/>
  <c r="H1045" i="5"/>
  <c r="J1045" i="5"/>
  <c r="H228" i="5"/>
  <c r="J228" i="5"/>
  <c r="H187" i="5"/>
  <c r="J187" i="5"/>
  <c r="H1491" i="5"/>
  <c r="J1491" i="5"/>
  <c r="H881" i="5"/>
  <c r="J881" i="5"/>
  <c r="H1701" i="5"/>
  <c r="J1701" i="5"/>
  <c r="H1123" i="5"/>
  <c r="J1123" i="5"/>
  <c r="H49" i="5"/>
  <c r="J49" i="5"/>
  <c r="H1407" i="5"/>
  <c r="J1407" i="5"/>
  <c r="H1183" i="5"/>
  <c r="J1183" i="5"/>
  <c r="H1057" i="5"/>
  <c r="J1057" i="5"/>
  <c r="H109" i="5"/>
  <c r="J109" i="5"/>
  <c r="H123" i="5"/>
  <c r="J123" i="5"/>
  <c r="H1772" i="5"/>
  <c r="J1772" i="5"/>
  <c r="H1678" i="5"/>
  <c r="J1678" i="5"/>
  <c r="H1601" i="5"/>
  <c r="J1601" i="5"/>
  <c r="H1110" i="5"/>
  <c r="J1110" i="5"/>
  <c r="H1080" i="5"/>
  <c r="J1080" i="5"/>
  <c r="H890" i="5"/>
  <c r="J890" i="5"/>
  <c r="H775" i="5"/>
  <c r="J775" i="5"/>
  <c r="H531" i="5"/>
  <c r="J531" i="5"/>
  <c r="H251" i="5"/>
  <c r="J251" i="5"/>
  <c r="H222" i="5"/>
  <c r="J222" i="5"/>
  <c r="H1704" i="5"/>
  <c r="J1704" i="5"/>
  <c r="H1012" i="5"/>
  <c r="J1012" i="5"/>
  <c r="H1013" i="5"/>
  <c r="J1013" i="5"/>
  <c r="H946" i="5"/>
  <c r="J946" i="5"/>
  <c r="H676" i="5"/>
  <c r="J676" i="5"/>
  <c r="H630" i="5"/>
  <c r="J630" i="5"/>
  <c r="H456" i="5"/>
  <c r="J456" i="5"/>
  <c r="H1656" i="5"/>
  <c r="J1656" i="5"/>
  <c r="H1499" i="5"/>
  <c r="J1499" i="5"/>
  <c r="H953" i="5"/>
  <c r="J953" i="5"/>
  <c r="H800" i="5"/>
  <c r="J800" i="5"/>
  <c r="H854" i="5"/>
  <c r="J854" i="5"/>
  <c r="H715" i="5"/>
  <c r="J715" i="5"/>
  <c r="H336" i="5"/>
  <c r="J336" i="5"/>
  <c r="H1715" i="5"/>
  <c r="J1715" i="5"/>
  <c r="H1425" i="5"/>
  <c r="J1425" i="5"/>
  <c r="H1226" i="5"/>
  <c r="J1226" i="5"/>
  <c r="H1152" i="5"/>
  <c r="J1152" i="5"/>
  <c r="H1177" i="5"/>
  <c r="J1177" i="5"/>
  <c r="H822" i="5"/>
  <c r="J822" i="5"/>
  <c r="H581" i="5"/>
  <c r="J581" i="5"/>
  <c r="H996" i="5"/>
  <c r="J996" i="5"/>
  <c r="I43" i="5"/>
  <c r="H114" i="5"/>
  <c r="J114" i="5"/>
  <c r="H1551" i="5"/>
  <c r="J1551" i="5"/>
  <c r="H1005" i="5"/>
  <c r="J1005" i="5"/>
  <c r="H852" i="5"/>
  <c r="J852" i="5"/>
  <c r="H170" i="5"/>
  <c r="J170" i="5"/>
  <c r="H181" i="5"/>
  <c r="J181" i="5"/>
  <c r="K1049" i="3"/>
  <c r="L1049" i="3" s="1"/>
  <c r="M1049" i="3" s="1"/>
  <c r="F1050" i="3" s="1"/>
  <c r="K1632" i="3"/>
  <c r="L1632" i="3" s="1"/>
  <c r="M1632" i="3" s="1"/>
  <c r="F1633" i="3" s="1"/>
  <c r="K1371" i="3"/>
  <c r="L1371" i="3" s="1"/>
  <c r="M1371" i="3" s="1"/>
  <c r="F1372" i="3" s="1"/>
  <c r="K687" i="3"/>
  <c r="L687" i="3" s="1"/>
  <c r="M687" i="3" s="1"/>
  <c r="F688" i="3" s="1"/>
  <c r="K1113" i="3"/>
  <c r="L1113" i="3" s="1"/>
  <c r="M1113" i="3" s="1"/>
  <c r="F1114" i="3" s="1"/>
  <c r="K430" i="3"/>
  <c r="L430" i="3" s="1"/>
  <c r="M430" i="3" s="1"/>
  <c r="F431" i="3" s="1"/>
  <c r="K1535" i="3"/>
  <c r="L1535" i="3" s="1"/>
  <c r="M1535" i="3" s="1"/>
  <c r="F1536" i="3" s="1"/>
  <c r="K849" i="3"/>
  <c r="L849" i="3" s="1"/>
  <c r="M849" i="3" s="1"/>
  <c r="F850" i="3" s="1"/>
  <c r="K171" i="3"/>
  <c r="L171" i="3" s="1"/>
  <c r="M171" i="3" s="1"/>
  <c r="F172" i="3" s="1"/>
  <c r="K1278" i="3"/>
  <c r="L1278" i="3" s="1"/>
  <c r="M1278" i="3" s="1"/>
  <c r="F1279" i="3" s="1"/>
  <c r="K1697" i="3"/>
  <c r="L1697" i="3" s="1"/>
  <c r="M1697" i="3" s="1"/>
  <c r="F1698" i="3" s="1"/>
  <c r="K1019" i="3"/>
  <c r="L1019" i="3" s="1"/>
  <c r="M1019" i="3" s="1"/>
  <c r="F1020" i="3" s="1"/>
  <c r="K335" i="3"/>
  <c r="L335" i="3" s="1"/>
  <c r="M335" i="3" s="1"/>
  <c r="F336" i="3" s="1"/>
  <c r="K761" i="3"/>
  <c r="L761" i="3" s="1"/>
  <c r="M761" i="3" s="1"/>
  <c r="F762" i="3" s="1"/>
  <c r="K78" i="3"/>
  <c r="L78" i="3" s="1"/>
  <c r="M78" i="3" s="1"/>
  <c r="F79" i="3" s="1"/>
  <c r="K1183" i="3"/>
  <c r="L1183" i="3" s="1"/>
  <c r="M1183" i="3" s="1"/>
  <c r="F1184" i="3" s="1"/>
  <c r="K497" i="3"/>
  <c r="L497" i="3" s="1"/>
  <c r="M497" i="3" s="1"/>
  <c r="F498" i="3" s="1"/>
  <c r="K1609" i="3"/>
  <c r="L1609" i="3" s="1"/>
  <c r="M1609" i="3" s="1"/>
  <c r="F1610" i="3" s="1"/>
  <c r="K926" i="3"/>
  <c r="L926" i="3" s="1"/>
  <c r="M926" i="3" s="1"/>
  <c r="F927" i="3" s="1"/>
  <c r="K240" i="3"/>
  <c r="L240" i="3" s="1"/>
  <c r="M240" i="3" s="1"/>
  <c r="F241" i="3" s="1"/>
  <c r="K1629" i="3"/>
  <c r="L1629" i="3" s="1"/>
  <c r="M1629" i="3" s="1"/>
  <c r="F1630" i="3" s="1"/>
  <c r="K1373" i="3"/>
  <c r="L1373" i="3" s="1"/>
  <c r="M1373" i="3" s="1"/>
  <c r="F1374" i="3" s="1"/>
  <c r="K1117" i="3"/>
  <c r="L1117" i="3" s="1"/>
  <c r="M1117" i="3" s="1"/>
  <c r="F1118" i="3" s="1"/>
  <c r="K861" i="3"/>
  <c r="L861" i="3" s="1"/>
  <c r="M861" i="3" s="1"/>
  <c r="F862" i="3" s="1"/>
  <c r="K605" i="3"/>
  <c r="L605" i="3" s="1"/>
  <c r="M605" i="3" s="1"/>
  <c r="F606" i="3" s="1"/>
  <c r="K349" i="3"/>
  <c r="L349" i="3" s="1"/>
  <c r="M349" i="3" s="1"/>
  <c r="F350" i="3" s="1"/>
  <c r="K93" i="3"/>
  <c r="L93" i="3" s="1"/>
  <c r="M93" i="3" s="1"/>
  <c r="F94" i="3" s="1"/>
  <c r="K1612" i="3"/>
  <c r="L1612" i="3" s="1"/>
  <c r="M1612" i="3" s="1"/>
  <c r="F1613" i="3" s="1"/>
  <c r="K1356" i="3"/>
  <c r="L1356" i="3" s="1"/>
  <c r="M1356" i="3" s="1"/>
  <c r="F1357" i="3" s="1"/>
  <c r="K1100" i="3"/>
  <c r="L1100" i="3" s="1"/>
  <c r="M1100" i="3" s="1"/>
  <c r="F1101" i="3" s="1"/>
  <c r="K844" i="3"/>
  <c r="L844" i="3" s="1"/>
  <c r="M844" i="3" s="1"/>
  <c r="F845" i="3" s="1"/>
  <c r="K588" i="3"/>
  <c r="L588" i="3" s="1"/>
  <c r="M588" i="3" s="1"/>
  <c r="F589" i="3" s="1"/>
  <c r="K332" i="3"/>
  <c r="L332" i="3" s="1"/>
  <c r="M332" i="3" s="1"/>
  <c r="F333" i="3" s="1"/>
  <c r="K76" i="3"/>
  <c r="L76" i="3" s="1"/>
  <c r="M76" i="3" s="1"/>
  <c r="F77" i="3" s="1"/>
  <c r="K1610" i="3"/>
  <c r="L1610" i="3" s="1"/>
  <c r="M1610" i="3" s="1"/>
  <c r="F1611" i="3" s="1"/>
  <c r="K1354" i="3"/>
  <c r="L1354" i="3" s="1"/>
  <c r="M1354" i="3" s="1"/>
  <c r="F1355" i="3" s="1"/>
  <c r="K1098" i="3"/>
  <c r="L1098" i="3" s="1"/>
  <c r="M1098" i="3" s="1"/>
  <c r="F1099" i="3" s="1"/>
  <c r="K842" i="3"/>
  <c r="L842" i="3" s="1"/>
  <c r="M842" i="3" s="1"/>
  <c r="F843" i="3" s="1"/>
  <c r="K586" i="3"/>
  <c r="L586" i="3" s="1"/>
  <c r="M586" i="3" s="1"/>
  <c r="F587" i="3" s="1"/>
  <c r="K330" i="3"/>
  <c r="L330" i="3" s="1"/>
  <c r="M330" i="3" s="1"/>
  <c r="F331" i="3" s="1"/>
  <c r="K74" i="3"/>
  <c r="L74" i="3" s="1"/>
  <c r="M74" i="3" s="1"/>
  <c r="F75" i="3" s="1"/>
  <c r="K1608" i="3"/>
  <c r="L1608" i="3" s="1"/>
  <c r="M1608" i="3" s="1"/>
  <c r="F1609" i="3" s="1"/>
  <c r="K1352" i="3"/>
  <c r="L1352" i="3" s="1"/>
  <c r="M1352" i="3" s="1"/>
  <c r="F1353" i="3" s="1"/>
  <c r="K1096" i="3"/>
  <c r="L1096" i="3" s="1"/>
  <c r="M1096" i="3" s="1"/>
  <c r="F1097" i="3" s="1"/>
  <c r="K840" i="3"/>
  <c r="L840" i="3" s="1"/>
  <c r="M840" i="3" s="1"/>
  <c r="F841" i="3" s="1"/>
  <c r="K584" i="3"/>
  <c r="L584" i="3" s="1"/>
  <c r="M584" i="3" s="1"/>
  <c r="F585" i="3" s="1"/>
  <c r="K328" i="3"/>
  <c r="L328" i="3" s="1"/>
  <c r="M328" i="3" s="1"/>
  <c r="F329" i="3" s="1"/>
  <c r="K72" i="3"/>
  <c r="L72" i="3" s="1"/>
  <c r="M72" i="3" s="1"/>
  <c r="F73" i="3" s="1"/>
  <c r="K1607" i="3"/>
  <c r="L1607" i="3" s="1"/>
  <c r="M1607" i="3" s="1"/>
  <c r="F1608" i="3" s="1"/>
  <c r="K1351" i="3"/>
  <c r="L1351" i="3" s="1"/>
  <c r="M1351" i="3" s="1"/>
  <c r="F1352" i="3" s="1"/>
  <c r="K1095" i="3"/>
  <c r="L1095" i="3" s="1"/>
  <c r="M1095" i="3" s="1"/>
  <c r="F1096" i="3" s="1"/>
  <c r="K839" i="3"/>
  <c r="L839" i="3" s="1"/>
  <c r="M839" i="3" s="1"/>
  <c r="F840" i="3" s="1"/>
  <c r="K583" i="3"/>
  <c r="L583" i="3" s="1"/>
  <c r="M583" i="3" s="1"/>
  <c r="F584" i="3" s="1"/>
  <c r="K327" i="3"/>
  <c r="L327" i="3" s="1"/>
  <c r="M327" i="3" s="1"/>
  <c r="F328" i="3" s="1"/>
  <c r="K71" i="3"/>
  <c r="L71" i="3" s="1"/>
  <c r="M71" i="3" s="1"/>
  <c r="F72" i="3" s="1"/>
  <c r="K1606" i="3"/>
  <c r="L1606" i="3" s="1"/>
  <c r="M1606" i="3" s="1"/>
  <c r="F1607" i="3" s="1"/>
  <c r="K1350" i="3"/>
  <c r="L1350" i="3" s="1"/>
  <c r="M1350" i="3" s="1"/>
  <c r="F1351" i="3" s="1"/>
  <c r="K1094" i="3"/>
  <c r="L1094" i="3" s="1"/>
  <c r="M1094" i="3" s="1"/>
  <c r="F1095" i="3" s="1"/>
  <c r="K838" i="3"/>
  <c r="L838" i="3" s="1"/>
  <c r="M838" i="3" s="1"/>
  <c r="F839" i="3" s="1"/>
  <c r="K582" i="3"/>
  <c r="L582" i="3" s="1"/>
  <c r="M582" i="3" s="1"/>
  <c r="F583" i="3" s="1"/>
  <c r="K326" i="3"/>
  <c r="L326" i="3" s="1"/>
  <c r="M326" i="3" s="1"/>
  <c r="F327" i="3" s="1"/>
  <c r="K70" i="3"/>
  <c r="L70" i="3" s="1"/>
  <c r="M70" i="3" s="1"/>
  <c r="F71" i="3" s="1"/>
  <c r="K1589" i="3"/>
  <c r="L1589" i="3" s="1"/>
  <c r="M1589" i="3" s="1"/>
  <c r="F1590" i="3" s="1"/>
  <c r="K1333" i="3"/>
  <c r="L1333" i="3" s="1"/>
  <c r="M1333" i="3" s="1"/>
  <c r="F1334" i="3" s="1"/>
  <c r="K1077" i="3"/>
  <c r="L1077" i="3" s="1"/>
  <c r="M1077" i="3" s="1"/>
  <c r="F1078" i="3" s="1"/>
  <c r="K821" i="3"/>
  <c r="L821" i="3" s="1"/>
  <c r="M821" i="3" s="1"/>
  <c r="F822" i="3" s="1"/>
  <c r="K565" i="3"/>
  <c r="L565" i="3" s="1"/>
  <c r="M565" i="3" s="1"/>
  <c r="F566" i="3" s="1"/>
  <c r="K309" i="3"/>
  <c r="L309" i="3" s="1"/>
  <c r="M309" i="3" s="1"/>
  <c r="F310" i="3" s="1"/>
  <c r="K53" i="3"/>
  <c r="L53" i="3" s="1"/>
  <c r="M53" i="3" s="1"/>
  <c r="F54" i="3" s="1"/>
  <c r="K1572" i="3"/>
  <c r="L1572" i="3" s="1"/>
  <c r="M1572" i="3" s="1"/>
  <c r="F1573" i="3" s="1"/>
  <c r="K1316" i="3"/>
  <c r="L1316" i="3" s="1"/>
  <c r="M1316" i="3" s="1"/>
  <c r="F1317" i="3" s="1"/>
  <c r="K1060" i="3"/>
  <c r="L1060" i="3" s="1"/>
  <c r="M1060" i="3" s="1"/>
  <c r="F1061" i="3" s="1"/>
  <c r="K804" i="3"/>
  <c r="L804" i="3" s="1"/>
  <c r="M804" i="3" s="1"/>
  <c r="F805" i="3" s="1"/>
  <c r="K548" i="3"/>
  <c r="L548" i="3" s="1"/>
  <c r="M548" i="3" s="1"/>
  <c r="F549" i="3" s="1"/>
  <c r="K292" i="3"/>
  <c r="L292" i="3" s="1"/>
  <c r="M292" i="3" s="1"/>
  <c r="F293" i="3" s="1"/>
  <c r="K36" i="3"/>
  <c r="L36" i="3" s="1"/>
  <c r="M36" i="3" s="1"/>
  <c r="F37" i="3" s="1"/>
  <c r="K1555" i="3"/>
  <c r="L1555" i="3" s="1"/>
  <c r="M1555" i="3" s="1"/>
  <c r="F1556" i="3" s="1"/>
  <c r="K1299" i="3"/>
  <c r="L1299" i="3" s="1"/>
  <c r="M1299" i="3" s="1"/>
  <c r="F1300" i="3" s="1"/>
  <c r="K1043" i="3"/>
  <c r="L1043" i="3" s="1"/>
  <c r="M1043" i="3" s="1"/>
  <c r="F1044" i="3" s="1"/>
  <c r="K787" i="3"/>
  <c r="L787" i="3" s="1"/>
  <c r="M787" i="3" s="1"/>
  <c r="F788" i="3" s="1"/>
  <c r="K531" i="3"/>
  <c r="L531" i="3" s="1"/>
  <c r="M531" i="3" s="1"/>
  <c r="F532" i="3" s="1"/>
  <c r="K275" i="3"/>
  <c r="L275" i="3" s="1"/>
  <c r="M275" i="3" s="1"/>
  <c r="F276" i="3" s="1"/>
  <c r="K1794" i="3"/>
  <c r="L1794" i="3" s="1"/>
  <c r="M1794" i="3" s="1"/>
  <c r="F1795" i="3" s="1"/>
  <c r="K1538" i="3"/>
  <c r="L1538" i="3" s="1"/>
  <c r="M1538" i="3" s="1"/>
  <c r="F1539" i="3" s="1"/>
  <c r="K1282" i="3"/>
  <c r="L1282" i="3" s="1"/>
  <c r="M1282" i="3" s="1"/>
  <c r="F1283" i="3" s="1"/>
  <c r="K1026" i="3"/>
  <c r="L1026" i="3" s="1"/>
  <c r="M1026" i="3" s="1"/>
  <c r="F1027" i="3" s="1"/>
  <c r="K770" i="3"/>
  <c r="L770" i="3" s="1"/>
  <c r="M770" i="3" s="1"/>
  <c r="F771" i="3" s="1"/>
  <c r="K514" i="3"/>
  <c r="L514" i="3" s="1"/>
  <c r="M514" i="3" s="1"/>
  <c r="F515" i="3" s="1"/>
  <c r="K258" i="3"/>
  <c r="L258" i="3" s="1"/>
  <c r="M258" i="3" s="1"/>
  <c r="F259" i="3" s="1"/>
  <c r="K1552" i="3"/>
  <c r="L1552" i="3" s="1"/>
  <c r="M1552" i="3" s="1"/>
  <c r="F1553" i="3" s="1"/>
  <c r="K528" i="3"/>
  <c r="L528" i="3" s="1"/>
  <c r="M528" i="3" s="1"/>
  <c r="F529" i="3" s="1"/>
  <c r="K1086" i="3"/>
  <c r="L1086" i="3" s="1"/>
  <c r="M1086" i="3" s="1"/>
  <c r="F1087" i="3" s="1"/>
  <c r="K921" i="3"/>
  <c r="L921" i="3" s="1"/>
  <c r="M921" i="3" s="1"/>
  <c r="F922" i="3" s="1"/>
  <c r="K446" i="3"/>
  <c r="L446" i="3" s="1"/>
  <c r="M446" i="3" s="1"/>
  <c r="F447" i="3" s="1"/>
  <c r="K953" i="3"/>
  <c r="L953" i="3" s="1"/>
  <c r="M953" i="3" s="1"/>
  <c r="F954" i="3" s="1"/>
  <c r="K592" i="3"/>
  <c r="L592" i="3" s="1"/>
  <c r="M592" i="3" s="1"/>
  <c r="F593" i="3" s="1"/>
  <c r="K878" i="3"/>
  <c r="L878" i="3" s="1"/>
  <c r="M878" i="3" s="1"/>
  <c r="F879" i="3" s="1"/>
  <c r="K656" i="3"/>
  <c r="L656" i="3" s="1"/>
  <c r="M656" i="3" s="1"/>
  <c r="F657" i="3" s="1"/>
  <c r="K1774" i="3"/>
  <c r="L1774" i="3" s="1"/>
  <c r="M1774" i="3" s="1"/>
  <c r="F1775" i="3" s="1"/>
  <c r="K1073" i="3"/>
  <c r="L1073" i="3" s="1"/>
  <c r="M1073" i="3" s="1"/>
  <c r="F1074" i="3" s="1"/>
  <c r="K1087" i="3"/>
  <c r="L1087" i="3" s="1"/>
  <c r="M1087" i="3" s="1"/>
  <c r="F1088" i="3" s="1"/>
  <c r="K1051" i="3"/>
  <c r="L1051" i="3" s="1"/>
  <c r="M1051" i="3" s="1"/>
  <c r="F1052" i="3" s="1"/>
  <c r="K1041" i="3"/>
  <c r="L1041" i="3" s="1"/>
  <c r="M1041" i="3" s="1"/>
  <c r="F1042" i="3" s="1"/>
  <c r="K795" i="3"/>
  <c r="L795" i="3" s="1"/>
  <c r="M795" i="3" s="1"/>
  <c r="F796" i="3" s="1"/>
  <c r="K688" i="3"/>
  <c r="L688" i="3" s="1"/>
  <c r="M688" i="3" s="1"/>
  <c r="F689" i="3" s="1"/>
  <c r="K561" i="3"/>
  <c r="L561" i="3" s="1"/>
  <c r="M561" i="3" s="1"/>
  <c r="F562" i="3" s="1"/>
  <c r="K1249" i="3"/>
  <c r="L1249" i="3" s="1"/>
  <c r="M1249" i="3" s="1"/>
  <c r="F1250" i="3" s="1"/>
  <c r="K571" i="3"/>
  <c r="L571" i="3" s="1"/>
  <c r="M571" i="3" s="1"/>
  <c r="F572" i="3" s="1"/>
  <c r="K270" i="3"/>
  <c r="L270" i="3" s="1"/>
  <c r="M270" i="3" s="1"/>
  <c r="F271" i="3" s="1"/>
  <c r="K1792" i="3"/>
  <c r="L1792" i="3" s="1"/>
  <c r="M1792" i="3" s="1"/>
  <c r="F1793" i="3" s="1"/>
  <c r="K1440" i="3"/>
  <c r="L1440" i="3" s="1"/>
  <c r="M1440" i="3" s="1"/>
  <c r="F1441" i="3" s="1"/>
  <c r="K574" i="3"/>
  <c r="L574" i="3" s="1"/>
  <c r="M574" i="3" s="1"/>
  <c r="F575" i="3" s="1"/>
  <c r="K32" i="3"/>
  <c r="L32" i="3" s="1"/>
  <c r="M32" i="3" s="1"/>
  <c r="F33" i="3" s="1"/>
  <c r="K570" i="3"/>
  <c r="L570" i="3" s="1"/>
  <c r="M570" i="3" s="1"/>
  <c r="F571" i="3" s="1"/>
  <c r="K54" i="3"/>
  <c r="L54" i="3" s="1"/>
  <c r="M54" i="3" s="1"/>
  <c r="F55" i="3" s="1"/>
  <c r="K1522" i="3"/>
  <c r="L1522" i="3" s="1"/>
  <c r="M1522" i="3" s="1"/>
  <c r="F1523" i="3" s="1"/>
  <c r="K862" i="3"/>
  <c r="L862" i="3" s="1"/>
  <c r="M862" i="3" s="1"/>
  <c r="F863" i="3" s="1"/>
  <c r="K481" i="3"/>
  <c r="L481" i="3" s="1"/>
  <c r="M481" i="3" s="1"/>
  <c r="F482" i="3" s="1"/>
  <c r="K185" i="3"/>
  <c r="L185" i="3" s="1"/>
  <c r="M185" i="3" s="1"/>
  <c r="F186" i="3" s="1"/>
  <c r="K603" i="3"/>
  <c r="L603" i="3" s="1"/>
  <c r="M603" i="3" s="1"/>
  <c r="F604" i="3" s="1"/>
  <c r="K1024" i="3"/>
  <c r="L1024" i="3" s="1"/>
  <c r="M1024" i="3" s="1"/>
  <c r="F1025" i="3" s="1"/>
  <c r="K81" i="3"/>
  <c r="L81" i="3" s="1"/>
  <c r="M81" i="3" s="1"/>
  <c r="F82" i="3" s="1"/>
  <c r="K510" i="3"/>
  <c r="L510" i="3" s="1"/>
  <c r="M510" i="3" s="1"/>
  <c r="F511" i="3" s="1"/>
  <c r="K1615" i="3"/>
  <c r="L1615" i="3" s="1"/>
  <c r="M1615" i="3" s="1"/>
  <c r="F1616" i="3" s="1"/>
  <c r="K929" i="3"/>
  <c r="L929" i="3" s="1"/>
  <c r="M929" i="3" s="1"/>
  <c r="F930" i="3" s="1"/>
  <c r="K1358" i="3"/>
  <c r="L1358" i="3" s="1"/>
  <c r="M1358" i="3" s="1"/>
  <c r="F1359" i="3" s="1"/>
  <c r="K1777" i="3"/>
  <c r="L1777" i="3" s="1"/>
  <c r="M1777" i="3" s="1"/>
  <c r="F1778" i="3" s="1"/>
  <c r="K1099" i="3"/>
  <c r="L1099" i="3" s="1"/>
  <c r="M1099" i="3" s="1"/>
  <c r="F1100" i="3" s="1"/>
  <c r="K415" i="3"/>
  <c r="L415" i="3" s="1"/>
  <c r="M415" i="3" s="1"/>
  <c r="F416" i="3" s="1"/>
  <c r="K1520" i="3"/>
  <c r="L1520" i="3" s="1"/>
  <c r="M1520" i="3" s="1"/>
  <c r="F1521" i="3" s="1"/>
  <c r="K841" i="3"/>
  <c r="L841" i="3" s="1"/>
  <c r="M841" i="3" s="1"/>
  <c r="F842" i="3" s="1"/>
  <c r="K158" i="3"/>
  <c r="L158" i="3" s="1"/>
  <c r="M158" i="3" s="1"/>
  <c r="F159" i="3" s="1"/>
  <c r="K1597" i="3"/>
  <c r="L1597" i="3" s="1"/>
  <c r="M1597" i="3" s="1"/>
  <c r="F1598" i="3" s="1"/>
  <c r="K1341" i="3"/>
  <c r="L1341" i="3" s="1"/>
  <c r="M1341" i="3" s="1"/>
  <c r="F1342" i="3" s="1"/>
  <c r="K1085" i="3"/>
  <c r="L1085" i="3" s="1"/>
  <c r="M1085" i="3" s="1"/>
  <c r="F1086" i="3" s="1"/>
  <c r="K829" i="3"/>
  <c r="L829" i="3" s="1"/>
  <c r="M829" i="3" s="1"/>
  <c r="F830" i="3" s="1"/>
  <c r="K573" i="3"/>
  <c r="L573" i="3" s="1"/>
  <c r="M573" i="3" s="1"/>
  <c r="F574" i="3" s="1"/>
  <c r="K317" i="3"/>
  <c r="L317" i="3" s="1"/>
  <c r="M317" i="3" s="1"/>
  <c r="F318" i="3" s="1"/>
  <c r="K61" i="3"/>
  <c r="L61" i="3" s="1"/>
  <c r="M61" i="3" s="1"/>
  <c r="F62" i="3" s="1"/>
  <c r="K1580" i="3"/>
  <c r="L1580" i="3" s="1"/>
  <c r="M1580" i="3" s="1"/>
  <c r="F1581" i="3" s="1"/>
  <c r="K1324" i="3"/>
  <c r="L1324" i="3" s="1"/>
  <c r="M1324" i="3" s="1"/>
  <c r="F1325" i="3" s="1"/>
  <c r="K1068" i="3"/>
  <c r="L1068" i="3" s="1"/>
  <c r="M1068" i="3" s="1"/>
  <c r="F1069" i="3" s="1"/>
  <c r="K812" i="3"/>
  <c r="L812" i="3" s="1"/>
  <c r="M812" i="3" s="1"/>
  <c r="F813" i="3" s="1"/>
  <c r="K556" i="3"/>
  <c r="L556" i="3" s="1"/>
  <c r="M556" i="3" s="1"/>
  <c r="F557" i="3" s="1"/>
  <c r="K300" i="3"/>
  <c r="L300" i="3" s="1"/>
  <c r="M300" i="3" s="1"/>
  <c r="F301" i="3" s="1"/>
  <c r="K44" i="3"/>
  <c r="L44" i="3" s="1"/>
  <c r="M44" i="3" s="1"/>
  <c r="F45" i="3" s="1"/>
  <c r="K1578" i="3"/>
  <c r="L1578" i="3" s="1"/>
  <c r="M1578" i="3" s="1"/>
  <c r="F1579" i="3" s="1"/>
  <c r="K1066" i="3"/>
  <c r="L1066" i="3" s="1"/>
  <c r="M1066" i="3" s="1"/>
  <c r="F1067" i="3" s="1"/>
  <c r="K810" i="3"/>
  <c r="L810" i="3" s="1"/>
  <c r="M810" i="3" s="1"/>
  <c r="F811" i="3" s="1"/>
  <c r="K554" i="3"/>
  <c r="L554" i="3" s="1"/>
  <c r="M554" i="3" s="1"/>
  <c r="F555" i="3" s="1"/>
  <c r="K298" i="3"/>
  <c r="L298" i="3" s="1"/>
  <c r="M298" i="3" s="1"/>
  <c r="F299" i="3" s="1"/>
  <c r="K42" i="3"/>
  <c r="L42" i="3" s="1"/>
  <c r="M42" i="3" s="1"/>
  <c r="F43" i="3" s="1"/>
  <c r="K1576" i="3"/>
  <c r="L1576" i="3" s="1"/>
  <c r="M1576" i="3" s="1"/>
  <c r="F1577" i="3" s="1"/>
  <c r="K1320" i="3"/>
  <c r="L1320" i="3" s="1"/>
  <c r="M1320" i="3" s="1"/>
  <c r="F1321" i="3" s="1"/>
  <c r="K1064" i="3"/>
  <c r="L1064" i="3" s="1"/>
  <c r="M1064" i="3" s="1"/>
  <c r="F1065" i="3" s="1"/>
  <c r="K808" i="3"/>
  <c r="L808" i="3" s="1"/>
  <c r="M808" i="3" s="1"/>
  <c r="F809" i="3" s="1"/>
  <c r="K552" i="3"/>
  <c r="L552" i="3" s="1"/>
  <c r="M552" i="3" s="1"/>
  <c r="F553" i="3" s="1"/>
  <c r="K296" i="3"/>
  <c r="L296" i="3" s="1"/>
  <c r="M296" i="3" s="1"/>
  <c r="F297" i="3" s="1"/>
  <c r="K40" i="3"/>
  <c r="L40" i="3" s="1"/>
  <c r="M40" i="3" s="1"/>
  <c r="F41" i="3" s="1"/>
  <c r="K1575" i="3"/>
  <c r="L1575" i="3" s="1"/>
  <c r="M1575" i="3" s="1"/>
  <c r="F1576" i="3" s="1"/>
  <c r="K1319" i="3"/>
  <c r="L1319" i="3" s="1"/>
  <c r="M1319" i="3" s="1"/>
  <c r="F1320" i="3" s="1"/>
  <c r="K1063" i="3"/>
  <c r="L1063" i="3" s="1"/>
  <c r="M1063" i="3" s="1"/>
  <c r="F1064" i="3" s="1"/>
  <c r="K807" i="3"/>
  <c r="L807" i="3" s="1"/>
  <c r="M807" i="3" s="1"/>
  <c r="F808" i="3" s="1"/>
  <c r="K551" i="3"/>
  <c r="L551" i="3" s="1"/>
  <c r="M551" i="3" s="1"/>
  <c r="F552" i="3" s="1"/>
  <c r="K295" i="3"/>
  <c r="L295" i="3" s="1"/>
  <c r="M295" i="3" s="1"/>
  <c r="F296" i="3" s="1"/>
  <c r="K39" i="3"/>
  <c r="L39" i="3" s="1"/>
  <c r="M39" i="3" s="1"/>
  <c r="F40" i="3" s="1"/>
  <c r="K1574" i="3"/>
  <c r="L1574" i="3" s="1"/>
  <c r="M1574" i="3" s="1"/>
  <c r="F1575" i="3" s="1"/>
  <c r="K1318" i="3"/>
  <c r="L1318" i="3" s="1"/>
  <c r="M1318" i="3" s="1"/>
  <c r="F1319" i="3" s="1"/>
  <c r="K1062" i="3"/>
  <c r="L1062" i="3" s="1"/>
  <c r="M1062" i="3" s="1"/>
  <c r="F1063" i="3" s="1"/>
  <c r="K806" i="3"/>
  <c r="L806" i="3" s="1"/>
  <c r="M806" i="3" s="1"/>
  <c r="F807" i="3" s="1"/>
  <c r="K550" i="3"/>
  <c r="L550" i="3" s="1"/>
  <c r="M550" i="3" s="1"/>
  <c r="F551" i="3" s="1"/>
  <c r="K294" i="3"/>
  <c r="L294" i="3" s="1"/>
  <c r="M294" i="3" s="1"/>
  <c r="F295" i="3" s="1"/>
  <c r="K38" i="3"/>
  <c r="L38" i="3" s="1"/>
  <c r="M38" i="3" s="1"/>
  <c r="F39" i="3" s="1"/>
  <c r="K1557" i="3"/>
  <c r="L1557" i="3" s="1"/>
  <c r="M1557" i="3" s="1"/>
  <c r="F1558" i="3" s="1"/>
  <c r="K1301" i="3"/>
  <c r="L1301" i="3" s="1"/>
  <c r="M1301" i="3" s="1"/>
  <c r="F1302" i="3" s="1"/>
  <c r="K1045" i="3"/>
  <c r="L1045" i="3" s="1"/>
  <c r="M1045" i="3" s="1"/>
  <c r="F1046" i="3" s="1"/>
  <c r="K789" i="3"/>
  <c r="L789" i="3" s="1"/>
  <c r="M789" i="3" s="1"/>
  <c r="F790" i="3" s="1"/>
  <c r="K533" i="3"/>
  <c r="L533" i="3" s="1"/>
  <c r="M533" i="3" s="1"/>
  <c r="F534" i="3" s="1"/>
  <c r="K277" i="3"/>
  <c r="L277" i="3" s="1"/>
  <c r="M277" i="3" s="1"/>
  <c r="F278" i="3" s="1"/>
  <c r="K1796" i="3"/>
  <c r="L1796" i="3" s="1"/>
  <c r="M1796" i="3" s="1"/>
  <c r="F1797" i="3" s="1"/>
  <c r="K1540" i="3"/>
  <c r="L1540" i="3" s="1"/>
  <c r="M1540" i="3" s="1"/>
  <c r="F1541" i="3" s="1"/>
  <c r="K1284" i="3"/>
  <c r="L1284" i="3" s="1"/>
  <c r="M1284" i="3" s="1"/>
  <c r="F1285" i="3" s="1"/>
  <c r="K1028" i="3"/>
  <c r="L1028" i="3" s="1"/>
  <c r="M1028" i="3" s="1"/>
  <c r="F1029" i="3" s="1"/>
  <c r="K772" i="3"/>
  <c r="L772" i="3" s="1"/>
  <c r="M772" i="3" s="1"/>
  <c r="F773" i="3" s="1"/>
  <c r="K516" i="3"/>
  <c r="L516" i="3" s="1"/>
  <c r="M516" i="3" s="1"/>
  <c r="F517" i="3" s="1"/>
  <c r="K260" i="3"/>
  <c r="L260" i="3" s="1"/>
  <c r="M260" i="3" s="1"/>
  <c r="F261" i="3" s="1"/>
  <c r="K1779" i="3"/>
  <c r="L1779" i="3" s="1"/>
  <c r="M1779" i="3" s="1"/>
  <c r="F1780" i="3" s="1"/>
  <c r="K1523" i="3"/>
  <c r="L1523" i="3" s="1"/>
  <c r="M1523" i="3" s="1"/>
  <c r="F1524" i="3" s="1"/>
  <c r="K1267" i="3"/>
  <c r="L1267" i="3" s="1"/>
  <c r="M1267" i="3" s="1"/>
  <c r="F1268" i="3" s="1"/>
  <c r="K1011" i="3"/>
  <c r="L1011" i="3" s="1"/>
  <c r="M1011" i="3" s="1"/>
  <c r="F1012" i="3" s="1"/>
  <c r="K755" i="3"/>
  <c r="L755" i="3" s="1"/>
  <c r="M755" i="3" s="1"/>
  <c r="F756" i="3" s="1"/>
  <c r="K499" i="3"/>
  <c r="L499" i="3" s="1"/>
  <c r="M499" i="3" s="1"/>
  <c r="F500" i="3" s="1"/>
  <c r="K243" i="3"/>
  <c r="L243" i="3" s="1"/>
  <c r="M243" i="3" s="1"/>
  <c r="F244" i="3" s="1"/>
  <c r="K1762" i="3"/>
  <c r="L1762" i="3" s="1"/>
  <c r="M1762" i="3" s="1"/>
  <c r="F1763" i="3" s="1"/>
  <c r="K1506" i="3"/>
  <c r="L1506" i="3" s="1"/>
  <c r="M1506" i="3" s="1"/>
  <c r="F1507" i="3" s="1"/>
  <c r="K1250" i="3"/>
  <c r="L1250" i="3" s="1"/>
  <c r="M1250" i="3" s="1"/>
  <c r="F1251" i="3" s="1"/>
  <c r="K994" i="3"/>
  <c r="L994" i="3" s="1"/>
  <c r="M994" i="3" s="1"/>
  <c r="F995" i="3" s="1"/>
  <c r="K738" i="3"/>
  <c r="L738" i="3" s="1"/>
  <c r="M738" i="3" s="1"/>
  <c r="F739" i="3" s="1"/>
  <c r="K482" i="3"/>
  <c r="L482" i="3" s="1"/>
  <c r="M482" i="3" s="1"/>
  <c r="F483" i="3" s="1"/>
  <c r="K226" i="3"/>
  <c r="L226" i="3" s="1"/>
  <c r="M226" i="3" s="1"/>
  <c r="F227" i="3" s="1"/>
  <c r="K539" i="3"/>
  <c r="L539" i="3" s="1"/>
  <c r="M539" i="3" s="1"/>
  <c r="F540" i="3" s="1"/>
  <c r="K961" i="3"/>
  <c r="L961" i="3" s="1"/>
  <c r="M961" i="3" s="1"/>
  <c r="F962" i="3" s="1"/>
  <c r="K689" i="3"/>
  <c r="L689" i="3" s="1"/>
  <c r="M689" i="3" s="1"/>
  <c r="F690" i="3" s="1"/>
  <c r="K527" i="3"/>
  <c r="L527" i="3" s="1"/>
  <c r="M527" i="3" s="1"/>
  <c r="F528" i="3" s="1"/>
  <c r="K1327" i="3"/>
  <c r="L1327" i="3" s="1"/>
  <c r="M1327" i="3" s="1"/>
  <c r="F1328" i="3" s="1"/>
  <c r="K384" i="3"/>
  <c r="L384" i="3" s="1"/>
  <c r="M384" i="3" s="1"/>
  <c r="F385" i="3" s="1"/>
  <c r="K1659" i="3"/>
  <c r="L1659" i="3" s="1"/>
  <c r="M1659" i="3" s="1"/>
  <c r="F1660" i="3" s="1"/>
  <c r="K1137" i="3"/>
  <c r="L1137" i="3" s="1"/>
  <c r="M1137" i="3" s="1"/>
  <c r="F1138" i="3" s="1"/>
  <c r="K1357" i="3"/>
  <c r="L1357" i="3" s="1"/>
  <c r="M1357" i="3" s="1"/>
  <c r="F1358" i="3" s="1"/>
  <c r="K77" i="3"/>
  <c r="L77" i="3" s="1"/>
  <c r="M77" i="3" s="1"/>
  <c r="F78" i="3" s="1"/>
  <c r="K572" i="3"/>
  <c r="L572" i="3" s="1"/>
  <c r="M572" i="3" s="1"/>
  <c r="F573" i="3" s="1"/>
  <c r="K1594" i="3"/>
  <c r="L1594" i="3" s="1"/>
  <c r="M1594" i="3" s="1"/>
  <c r="F1595" i="3" s="1"/>
  <c r="K1592" i="3"/>
  <c r="L1592" i="3" s="1"/>
  <c r="M1592" i="3" s="1"/>
  <c r="F1593" i="3" s="1"/>
  <c r="K312" i="3"/>
  <c r="L312" i="3" s="1"/>
  <c r="M312" i="3" s="1"/>
  <c r="F313" i="3" s="1"/>
  <c r="K567" i="3"/>
  <c r="L567" i="3" s="1"/>
  <c r="M567" i="3" s="1"/>
  <c r="F568" i="3" s="1"/>
  <c r="K1334" i="3"/>
  <c r="L1334" i="3" s="1"/>
  <c r="M1334" i="3" s="1"/>
  <c r="F1335" i="3" s="1"/>
  <c r="K1317" i="3"/>
  <c r="L1317" i="3" s="1"/>
  <c r="M1317" i="3" s="1"/>
  <c r="F1318" i="3" s="1"/>
  <c r="K1300" i="3"/>
  <c r="L1300" i="3" s="1"/>
  <c r="M1300" i="3" s="1"/>
  <c r="F1301" i="3" s="1"/>
  <c r="K1539" i="3"/>
  <c r="L1539" i="3" s="1"/>
  <c r="M1539" i="3" s="1"/>
  <c r="F1540" i="3" s="1"/>
  <c r="K1778" i="3"/>
  <c r="L1778" i="3" s="1"/>
  <c r="M1778" i="3" s="1"/>
  <c r="F1779" i="3" s="1"/>
  <c r="K498" i="3"/>
  <c r="L498" i="3" s="1"/>
  <c r="M498" i="3" s="1"/>
  <c r="F499" i="3" s="1"/>
  <c r="K318" i="3"/>
  <c r="L318" i="3" s="1"/>
  <c r="M318" i="3" s="1"/>
  <c r="F319" i="3" s="1"/>
  <c r="K1177" i="3"/>
  <c r="L1177" i="3" s="1"/>
  <c r="M1177" i="3" s="1"/>
  <c r="F1178" i="3" s="1"/>
  <c r="K433" i="3"/>
  <c r="L433" i="3" s="1"/>
  <c r="M433" i="3" s="1"/>
  <c r="F434" i="3" s="1"/>
  <c r="K831" i="3"/>
  <c r="L831" i="3" s="1"/>
  <c r="M831" i="3" s="1"/>
  <c r="F832" i="3" s="1"/>
  <c r="K817" i="3"/>
  <c r="L817" i="3" s="1"/>
  <c r="M817" i="3" s="1"/>
  <c r="F818" i="3" s="1"/>
  <c r="K702" i="3"/>
  <c r="L702" i="3" s="1"/>
  <c r="M702" i="3" s="1"/>
  <c r="F703" i="3" s="1"/>
  <c r="K448" i="3"/>
  <c r="L448" i="3" s="1"/>
  <c r="M448" i="3" s="1"/>
  <c r="F449" i="3" s="1"/>
  <c r="K321" i="3"/>
  <c r="L321" i="3" s="1"/>
  <c r="M321" i="3" s="1"/>
  <c r="F322" i="3" s="1"/>
  <c r="K1167" i="3"/>
  <c r="L1167" i="3" s="1"/>
  <c r="M1167" i="3" s="1"/>
  <c r="F1168" i="3" s="1"/>
  <c r="K864" i="3"/>
  <c r="L864" i="3" s="1"/>
  <c r="M864" i="3" s="1"/>
  <c r="F865" i="3" s="1"/>
  <c r="K1710" i="3"/>
  <c r="L1710" i="3" s="1"/>
  <c r="M1710" i="3" s="1"/>
  <c r="F1711" i="3" s="1"/>
  <c r="K345" i="3"/>
  <c r="L345" i="3" s="1"/>
  <c r="M345" i="3" s="1"/>
  <c r="F346" i="3" s="1"/>
  <c r="K1451" i="3"/>
  <c r="L1451" i="3" s="1"/>
  <c r="M1451" i="3" s="1"/>
  <c r="F1452" i="3" s="1"/>
  <c r="K767" i="3"/>
  <c r="L767" i="3" s="1"/>
  <c r="M767" i="3" s="1"/>
  <c r="F768" i="3" s="1"/>
  <c r="K1193" i="3"/>
  <c r="L1193" i="3" s="1"/>
  <c r="M1193" i="3" s="1"/>
  <c r="F1194" i="3" s="1"/>
  <c r="K251" i="3"/>
  <c r="L251" i="3" s="1"/>
  <c r="M251" i="3" s="1"/>
  <c r="F252" i="3" s="1"/>
  <c r="K1322" i="3"/>
  <c r="L1322" i="3" s="1"/>
  <c r="M1322" i="3" s="1"/>
  <c r="F1323" i="3" s="1"/>
  <c r="K409" i="3"/>
  <c r="L409" i="3" s="1"/>
  <c r="M409" i="3" s="1"/>
  <c r="F410" i="3" s="1"/>
  <c r="K1457" i="3"/>
  <c r="L1457" i="3" s="1"/>
  <c r="M1457" i="3" s="1"/>
  <c r="F1458" i="3" s="1"/>
  <c r="K649" i="3"/>
  <c r="L649" i="3" s="1"/>
  <c r="M649" i="3" s="1"/>
  <c r="F650" i="3" s="1"/>
  <c r="K873" i="3"/>
  <c r="L873" i="3" s="1"/>
  <c r="M873" i="3" s="1"/>
  <c r="F874" i="3" s="1"/>
  <c r="K1419" i="3"/>
  <c r="L1419" i="3" s="1"/>
  <c r="M1419" i="3" s="1"/>
  <c r="F1420" i="3" s="1"/>
  <c r="K155" i="3"/>
  <c r="L155" i="3" s="1"/>
  <c r="M155" i="3" s="1"/>
  <c r="F156" i="3" s="1"/>
  <c r="K747" i="3"/>
  <c r="L747" i="3" s="1"/>
  <c r="M747" i="3" s="1"/>
  <c r="F748" i="3" s="1"/>
  <c r="K745" i="3"/>
  <c r="L745" i="3" s="1"/>
  <c r="M745" i="3" s="1"/>
  <c r="F746" i="3" s="1"/>
  <c r="K705" i="3"/>
  <c r="L705" i="3" s="1"/>
  <c r="M705" i="3" s="1"/>
  <c r="F706" i="3" s="1"/>
  <c r="K704" i="3"/>
  <c r="L704" i="3" s="1"/>
  <c r="M704" i="3" s="1"/>
  <c r="F705" i="3" s="1"/>
  <c r="K703" i="3"/>
  <c r="L703" i="3" s="1"/>
  <c r="M703" i="3" s="1"/>
  <c r="F704" i="3" s="1"/>
  <c r="K576" i="3"/>
  <c r="L576" i="3" s="1"/>
  <c r="M576" i="3" s="1"/>
  <c r="F577" i="3" s="1"/>
  <c r="K449" i="3"/>
  <c r="L449" i="3" s="1"/>
  <c r="M449" i="3" s="1"/>
  <c r="F450" i="3" s="1"/>
  <c r="K350" i="3"/>
  <c r="L350" i="3" s="1"/>
  <c r="M350" i="3" s="1"/>
  <c r="F351" i="3" s="1"/>
  <c r="K223" i="3"/>
  <c r="L223" i="3" s="1"/>
  <c r="M223" i="3" s="1"/>
  <c r="F224" i="3" s="1"/>
  <c r="K105" i="3"/>
  <c r="L105" i="3" s="1"/>
  <c r="M105" i="3" s="1"/>
  <c r="F106" i="3" s="1"/>
  <c r="K1121" i="3"/>
  <c r="L1121" i="3" s="1"/>
  <c r="M1121" i="3" s="1"/>
  <c r="F1122" i="3" s="1"/>
  <c r="K443" i="3"/>
  <c r="L443" i="3" s="1"/>
  <c r="M443" i="3" s="1"/>
  <c r="F444" i="3" s="1"/>
  <c r="K1504" i="3"/>
  <c r="L1504" i="3" s="1"/>
  <c r="M1504" i="3" s="1"/>
  <c r="F1505" i="3" s="1"/>
  <c r="K825" i="3"/>
  <c r="L825" i="3" s="1"/>
  <c r="M825" i="3" s="1"/>
  <c r="F826" i="3" s="1"/>
  <c r="K142" i="3"/>
  <c r="L142" i="3" s="1"/>
  <c r="M142" i="3" s="1"/>
  <c r="F143" i="3" s="1"/>
  <c r="K1243" i="3"/>
  <c r="L1243" i="3" s="1"/>
  <c r="M1243" i="3" s="1"/>
  <c r="F1244" i="3" s="1"/>
  <c r="K559" i="3"/>
  <c r="L559" i="3" s="1"/>
  <c r="M559" i="3" s="1"/>
  <c r="F560" i="3" s="1"/>
  <c r="K1664" i="3"/>
  <c r="L1664" i="3" s="1"/>
  <c r="M1664" i="3" s="1"/>
  <c r="F1665" i="3" s="1"/>
  <c r="K985" i="3"/>
  <c r="L985" i="3" s="1"/>
  <c r="M985" i="3" s="1"/>
  <c r="F986" i="3" s="1"/>
  <c r="K302" i="3"/>
  <c r="L302" i="3" s="1"/>
  <c r="M302" i="3" s="1"/>
  <c r="F303" i="3" s="1"/>
  <c r="K1407" i="3"/>
  <c r="L1407" i="3" s="1"/>
  <c r="M1407" i="3" s="1"/>
  <c r="F1408" i="3" s="1"/>
  <c r="K721" i="3"/>
  <c r="L721" i="3" s="1"/>
  <c r="M721" i="3" s="1"/>
  <c r="F722" i="3" s="1"/>
  <c r="K43" i="3"/>
  <c r="L43" i="3" s="1"/>
  <c r="M43" i="3" s="1"/>
  <c r="F44" i="3" s="1"/>
  <c r="K1150" i="3"/>
  <c r="L1150" i="3" s="1"/>
  <c r="M1150" i="3" s="1"/>
  <c r="F1151" i="3" s="1"/>
  <c r="K464" i="3"/>
  <c r="L464" i="3" s="1"/>
  <c r="M464" i="3" s="1"/>
  <c r="F465" i="3" s="1"/>
  <c r="K1569" i="3"/>
  <c r="L1569" i="3" s="1"/>
  <c r="M1569" i="3" s="1"/>
  <c r="F1570" i="3" s="1"/>
  <c r="K891" i="3"/>
  <c r="L891" i="3" s="1"/>
  <c r="M891" i="3" s="1"/>
  <c r="F892" i="3" s="1"/>
  <c r="K207" i="3"/>
  <c r="L207" i="3" s="1"/>
  <c r="M207" i="3" s="1"/>
  <c r="F208" i="3" s="1"/>
  <c r="K1312" i="3"/>
  <c r="L1312" i="3" s="1"/>
  <c r="M1312" i="3" s="1"/>
  <c r="F1313" i="3" s="1"/>
  <c r="K633" i="3"/>
  <c r="L633" i="3" s="1"/>
  <c r="M633" i="3" s="1"/>
  <c r="F634" i="3" s="1"/>
  <c r="K1739" i="3"/>
  <c r="L1739" i="3" s="1"/>
  <c r="M1739" i="3" s="1"/>
  <c r="F1740" i="3" s="1"/>
  <c r="K1055" i="3"/>
  <c r="L1055" i="3" s="1"/>
  <c r="M1055" i="3" s="1"/>
  <c r="F1056" i="3" s="1"/>
  <c r="K369" i="3"/>
  <c r="L369" i="3" s="1"/>
  <c r="M369" i="3" s="1"/>
  <c r="F370" i="3" s="1"/>
  <c r="K1481" i="3"/>
  <c r="L1481" i="3" s="1"/>
  <c r="M1481" i="3" s="1"/>
  <c r="F1482" i="3" s="1"/>
  <c r="K798" i="3"/>
  <c r="L798" i="3" s="1"/>
  <c r="M798" i="3" s="1"/>
  <c r="F799" i="3" s="1"/>
  <c r="K112" i="3"/>
  <c r="L112" i="3" s="1"/>
  <c r="M112" i="3" s="1"/>
  <c r="F113" i="3" s="1"/>
  <c r="K1581" i="3"/>
  <c r="L1581" i="3" s="1"/>
  <c r="M1581" i="3" s="1"/>
  <c r="F1582" i="3" s="1"/>
  <c r="K1325" i="3"/>
  <c r="L1325" i="3" s="1"/>
  <c r="M1325" i="3" s="1"/>
  <c r="F1326" i="3" s="1"/>
  <c r="K1069" i="3"/>
  <c r="L1069" i="3" s="1"/>
  <c r="M1069" i="3" s="1"/>
  <c r="F1070" i="3" s="1"/>
  <c r="K813" i="3"/>
  <c r="L813" i="3" s="1"/>
  <c r="M813" i="3" s="1"/>
  <c r="F814" i="3" s="1"/>
  <c r="K557" i="3"/>
  <c r="L557" i="3" s="1"/>
  <c r="M557" i="3" s="1"/>
  <c r="F558" i="3" s="1"/>
  <c r="K301" i="3"/>
  <c r="L301" i="3" s="1"/>
  <c r="M301" i="3" s="1"/>
  <c r="F302" i="3" s="1"/>
  <c r="K45" i="3"/>
  <c r="L45" i="3" s="1"/>
  <c r="M45" i="3" s="1"/>
  <c r="F46" i="3" s="1"/>
  <c r="K1564" i="3"/>
  <c r="L1564" i="3" s="1"/>
  <c r="M1564" i="3" s="1"/>
  <c r="F1565" i="3" s="1"/>
  <c r="K1308" i="3"/>
  <c r="L1308" i="3" s="1"/>
  <c r="M1308" i="3" s="1"/>
  <c r="F1309" i="3" s="1"/>
  <c r="K1052" i="3"/>
  <c r="L1052" i="3" s="1"/>
  <c r="M1052" i="3" s="1"/>
  <c r="F1053" i="3" s="1"/>
  <c r="K796" i="3"/>
  <c r="L796" i="3" s="1"/>
  <c r="M796" i="3" s="1"/>
  <c r="F797" i="3" s="1"/>
  <c r="K540" i="3"/>
  <c r="L540" i="3" s="1"/>
  <c r="M540" i="3" s="1"/>
  <c r="F541" i="3" s="1"/>
  <c r="K284" i="3"/>
  <c r="L284" i="3" s="1"/>
  <c r="M284" i="3" s="1"/>
  <c r="F285" i="3" s="1"/>
  <c r="K28" i="3"/>
  <c r="L28" i="3" s="1"/>
  <c r="M28" i="3" s="1"/>
  <c r="F29" i="3" s="1"/>
  <c r="K1562" i="3"/>
  <c r="L1562" i="3" s="1"/>
  <c r="M1562" i="3" s="1"/>
  <c r="F1563" i="3" s="1"/>
  <c r="K1306" i="3"/>
  <c r="L1306" i="3" s="1"/>
  <c r="M1306" i="3" s="1"/>
  <c r="F1307" i="3" s="1"/>
  <c r="K1050" i="3"/>
  <c r="L1050" i="3" s="1"/>
  <c r="M1050" i="3" s="1"/>
  <c r="F1051" i="3" s="1"/>
  <c r="K794" i="3"/>
  <c r="L794" i="3" s="1"/>
  <c r="M794" i="3" s="1"/>
  <c r="F795" i="3" s="1"/>
  <c r="K538" i="3"/>
  <c r="L538" i="3" s="1"/>
  <c r="M538" i="3" s="1"/>
  <c r="F539" i="3" s="1"/>
  <c r="K282" i="3"/>
  <c r="L282" i="3" s="1"/>
  <c r="M282" i="3" s="1"/>
  <c r="F283" i="3" s="1"/>
  <c r="K26" i="3"/>
  <c r="L26" i="3" s="1"/>
  <c r="M26" i="3" s="1"/>
  <c r="F27" i="3" s="1"/>
  <c r="K1560" i="3"/>
  <c r="L1560" i="3" s="1"/>
  <c r="M1560" i="3" s="1"/>
  <c r="F1561" i="3" s="1"/>
  <c r="K1304" i="3"/>
  <c r="L1304" i="3" s="1"/>
  <c r="M1304" i="3" s="1"/>
  <c r="F1305" i="3" s="1"/>
  <c r="K1048" i="3"/>
  <c r="L1048" i="3" s="1"/>
  <c r="M1048" i="3" s="1"/>
  <c r="F1049" i="3" s="1"/>
  <c r="K792" i="3"/>
  <c r="L792" i="3" s="1"/>
  <c r="M792" i="3" s="1"/>
  <c r="F793" i="3" s="1"/>
  <c r="K536" i="3"/>
  <c r="L536" i="3" s="1"/>
  <c r="M536" i="3" s="1"/>
  <c r="F537" i="3" s="1"/>
  <c r="K280" i="3"/>
  <c r="L280" i="3" s="1"/>
  <c r="M280" i="3" s="1"/>
  <c r="F281" i="3" s="1"/>
  <c r="K24" i="3"/>
  <c r="L24" i="3" s="1"/>
  <c r="M24" i="3" s="1"/>
  <c r="F25" i="3" s="1"/>
  <c r="K1559" i="3"/>
  <c r="L1559" i="3" s="1"/>
  <c r="M1559" i="3" s="1"/>
  <c r="F1560" i="3" s="1"/>
  <c r="K1303" i="3"/>
  <c r="L1303" i="3" s="1"/>
  <c r="M1303" i="3" s="1"/>
  <c r="F1304" i="3" s="1"/>
  <c r="K1047" i="3"/>
  <c r="L1047" i="3" s="1"/>
  <c r="M1047" i="3" s="1"/>
  <c r="F1048" i="3" s="1"/>
  <c r="K791" i="3"/>
  <c r="L791" i="3" s="1"/>
  <c r="M791" i="3" s="1"/>
  <c r="F792" i="3" s="1"/>
  <c r="K535" i="3"/>
  <c r="L535" i="3" s="1"/>
  <c r="M535" i="3" s="1"/>
  <c r="F536" i="3" s="1"/>
  <c r="K279" i="3"/>
  <c r="L279" i="3" s="1"/>
  <c r="M279" i="3" s="1"/>
  <c r="F280" i="3" s="1"/>
  <c r="K23" i="3"/>
  <c r="L23" i="3" s="1"/>
  <c r="M23" i="3" s="1"/>
  <c r="F24" i="3" s="1"/>
  <c r="K1558" i="3"/>
  <c r="L1558" i="3" s="1"/>
  <c r="M1558" i="3" s="1"/>
  <c r="F1559" i="3" s="1"/>
  <c r="K1302" i="3"/>
  <c r="L1302" i="3" s="1"/>
  <c r="M1302" i="3" s="1"/>
  <c r="F1303" i="3" s="1"/>
  <c r="K1046" i="3"/>
  <c r="L1046" i="3" s="1"/>
  <c r="M1046" i="3" s="1"/>
  <c r="F1047" i="3" s="1"/>
  <c r="K790" i="3"/>
  <c r="L790" i="3" s="1"/>
  <c r="M790" i="3" s="1"/>
  <c r="F791" i="3" s="1"/>
  <c r="K534" i="3"/>
  <c r="L534" i="3" s="1"/>
  <c r="M534" i="3" s="1"/>
  <c r="F535" i="3" s="1"/>
  <c r="K278" i="3"/>
  <c r="L278" i="3" s="1"/>
  <c r="M278" i="3" s="1"/>
  <c r="F279" i="3" s="1"/>
  <c r="K1797" i="3"/>
  <c r="L1797" i="3" s="1"/>
  <c r="M1797" i="3" s="1"/>
  <c r="F1798" i="3" s="1"/>
  <c r="K1541" i="3"/>
  <c r="L1541" i="3" s="1"/>
  <c r="M1541" i="3" s="1"/>
  <c r="F1542" i="3" s="1"/>
  <c r="K1285" i="3"/>
  <c r="L1285" i="3" s="1"/>
  <c r="M1285" i="3" s="1"/>
  <c r="F1286" i="3" s="1"/>
  <c r="K1029" i="3"/>
  <c r="L1029" i="3" s="1"/>
  <c r="M1029" i="3" s="1"/>
  <c r="F1030" i="3" s="1"/>
  <c r="K773" i="3"/>
  <c r="L773" i="3" s="1"/>
  <c r="M773" i="3" s="1"/>
  <c r="F774" i="3" s="1"/>
  <c r="K517" i="3"/>
  <c r="L517" i="3" s="1"/>
  <c r="M517" i="3" s="1"/>
  <c r="F518" i="3" s="1"/>
  <c r="K261" i="3"/>
  <c r="L261" i="3" s="1"/>
  <c r="M261" i="3" s="1"/>
  <c r="F262" i="3" s="1"/>
  <c r="K1780" i="3"/>
  <c r="L1780" i="3" s="1"/>
  <c r="M1780" i="3" s="1"/>
  <c r="F1781" i="3" s="1"/>
  <c r="K1524" i="3"/>
  <c r="L1524" i="3" s="1"/>
  <c r="M1524" i="3" s="1"/>
  <c r="F1525" i="3" s="1"/>
  <c r="K1268" i="3"/>
  <c r="L1268" i="3" s="1"/>
  <c r="M1268" i="3" s="1"/>
  <c r="F1269" i="3" s="1"/>
  <c r="K1012" i="3"/>
  <c r="L1012" i="3" s="1"/>
  <c r="M1012" i="3" s="1"/>
  <c r="F1013" i="3" s="1"/>
  <c r="K756" i="3"/>
  <c r="L756" i="3" s="1"/>
  <c r="M756" i="3" s="1"/>
  <c r="F757" i="3" s="1"/>
  <c r="K500" i="3"/>
  <c r="L500" i="3" s="1"/>
  <c r="M500" i="3" s="1"/>
  <c r="F501" i="3" s="1"/>
  <c r="K244" i="3"/>
  <c r="L244" i="3" s="1"/>
  <c r="M244" i="3" s="1"/>
  <c r="F245" i="3" s="1"/>
  <c r="K1763" i="3"/>
  <c r="L1763" i="3" s="1"/>
  <c r="M1763" i="3" s="1"/>
  <c r="F1764" i="3" s="1"/>
  <c r="K1507" i="3"/>
  <c r="L1507" i="3" s="1"/>
  <c r="M1507" i="3" s="1"/>
  <c r="F1508" i="3" s="1"/>
  <c r="K1251" i="3"/>
  <c r="L1251" i="3" s="1"/>
  <c r="M1251" i="3" s="1"/>
  <c r="F1252" i="3" s="1"/>
  <c r="K995" i="3"/>
  <c r="L995" i="3" s="1"/>
  <c r="M995" i="3" s="1"/>
  <c r="F996" i="3" s="1"/>
  <c r="K739" i="3"/>
  <c r="L739" i="3" s="1"/>
  <c r="M739" i="3" s="1"/>
  <c r="F740" i="3" s="1"/>
  <c r="K483" i="3"/>
  <c r="L483" i="3" s="1"/>
  <c r="M483" i="3" s="1"/>
  <c r="F484" i="3" s="1"/>
  <c r="K227" i="3"/>
  <c r="L227" i="3" s="1"/>
  <c r="M227" i="3" s="1"/>
  <c r="F228" i="3" s="1"/>
  <c r="K1746" i="3"/>
  <c r="L1746" i="3" s="1"/>
  <c r="M1746" i="3" s="1"/>
  <c r="F1747" i="3" s="1"/>
  <c r="K1490" i="3"/>
  <c r="L1490" i="3" s="1"/>
  <c r="M1490" i="3" s="1"/>
  <c r="F1491" i="3" s="1"/>
  <c r="K1234" i="3"/>
  <c r="L1234" i="3" s="1"/>
  <c r="M1234" i="3" s="1"/>
  <c r="F1235" i="3" s="1"/>
  <c r="K978" i="3"/>
  <c r="L978" i="3" s="1"/>
  <c r="M978" i="3" s="1"/>
  <c r="F979" i="3" s="1"/>
  <c r="K722" i="3"/>
  <c r="L722" i="3" s="1"/>
  <c r="M722" i="3" s="1"/>
  <c r="F723" i="3" s="1"/>
  <c r="K466" i="3"/>
  <c r="L466" i="3" s="1"/>
  <c r="M466" i="3" s="1"/>
  <c r="F467" i="3" s="1"/>
  <c r="K210" i="3"/>
  <c r="L210" i="3" s="1"/>
  <c r="M210" i="3" s="1"/>
  <c r="F211" i="3" s="1"/>
  <c r="K958" i="3"/>
  <c r="L958" i="3" s="1"/>
  <c r="M958" i="3" s="1"/>
  <c r="F959" i="3" s="1"/>
  <c r="K718" i="3"/>
  <c r="L718" i="3" s="1"/>
  <c r="M718" i="3" s="1"/>
  <c r="F719" i="3" s="1"/>
  <c r="K56" i="3"/>
  <c r="L56" i="3" s="1"/>
  <c r="M56" i="3" s="1"/>
  <c r="F57" i="3" s="1"/>
  <c r="K1283" i="3"/>
  <c r="L1283" i="3" s="1"/>
  <c r="M1283" i="3" s="1"/>
  <c r="F1284" i="3" s="1"/>
  <c r="K411" i="3"/>
  <c r="L411" i="3" s="1"/>
  <c r="M411" i="3" s="1"/>
  <c r="F412" i="3" s="1"/>
  <c r="K1216" i="3"/>
  <c r="L1216" i="3" s="1"/>
  <c r="M1216" i="3" s="1"/>
  <c r="F1217" i="3" s="1"/>
  <c r="K1681" i="3"/>
  <c r="L1681" i="3" s="1"/>
  <c r="M1681" i="3" s="1"/>
  <c r="F1682" i="3" s="1"/>
  <c r="K863" i="3"/>
  <c r="L863" i="3" s="1"/>
  <c r="M863" i="3" s="1"/>
  <c r="F864" i="3" s="1"/>
  <c r="K830" i="3"/>
  <c r="L830" i="3" s="1"/>
  <c r="M830" i="3" s="1"/>
  <c r="F831" i="3" s="1"/>
  <c r="K575" i="3"/>
  <c r="L575" i="3" s="1"/>
  <c r="M575" i="3" s="1"/>
  <c r="F576" i="3" s="1"/>
  <c r="K222" i="3"/>
  <c r="L222" i="3" s="1"/>
  <c r="M222" i="3" s="1"/>
  <c r="F223" i="3" s="1"/>
  <c r="K1550" i="3"/>
  <c r="L1550" i="3" s="1"/>
  <c r="M1550" i="3" s="1"/>
  <c r="F1551" i="3" s="1"/>
  <c r="K1281" i="3"/>
  <c r="L1281" i="3" s="1"/>
  <c r="M1281" i="3" s="1"/>
  <c r="F1282" i="3" s="1"/>
  <c r="K672" i="3"/>
  <c r="L672" i="3" s="1"/>
  <c r="M672" i="3" s="1"/>
  <c r="F673" i="3" s="1"/>
  <c r="K393" i="3"/>
  <c r="L393" i="3" s="1"/>
  <c r="M393" i="3" s="1"/>
  <c r="F394" i="3" s="1"/>
  <c r="K875" i="3"/>
  <c r="L875" i="3" s="1"/>
  <c r="M875" i="3" s="1"/>
  <c r="F876" i="3" s="1"/>
  <c r="K48" i="3"/>
  <c r="L48" i="3" s="1"/>
  <c r="M48" i="3" s="1"/>
  <c r="F49" i="3" s="1"/>
  <c r="K537" i="3"/>
  <c r="L537" i="3" s="1"/>
  <c r="M537" i="3" s="1"/>
  <c r="F538" i="3" s="1"/>
  <c r="K1089" i="3"/>
  <c r="L1089" i="3" s="1"/>
  <c r="M1089" i="3" s="1"/>
  <c r="F1090" i="3" s="1"/>
  <c r="K1673" i="3"/>
  <c r="L1673" i="3" s="1"/>
  <c r="M1673" i="3" s="1"/>
  <c r="F1674" i="3" s="1"/>
  <c r="K623" i="3"/>
  <c r="L623" i="3" s="1"/>
  <c r="M623" i="3" s="1"/>
  <c r="F624" i="3" s="1"/>
  <c r="K622" i="3"/>
  <c r="L622" i="3" s="1"/>
  <c r="M622" i="3" s="1"/>
  <c r="F623" i="3" s="1"/>
  <c r="K607" i="3"/>
  <c r="L607" i="3" s="1"/>
  <c r="M607" i="3" s="1"/>
  <c r="F608" i="3" s="1"/>
  <c r="K606" i="3"/>
  <c r="L606" i="3" s="1"/>
  <c r="M606" i="3" s="1"/>
  <c r="F607" i="3" s="1"/>
  <c r="K577" i="3"/>
  <c r="L577" i="3" s="1"/>
  <c r="M577" i="3" s="1"/>
  <c r="F578" i="3" s="1"/>
  <c r="K478" i="3"/>
  <c r="L478" i="3" s="1"/>
  <c r="M478" i="3" s="1"/>
  <c r="F479" i="3" s="1"/>
  <c r="K351" i="3"/>
  <c r="L351" i="3" s="1"/>
  <c r="M351" i="3" s="1"/>
  <c r="F352" i="3" s="1"/>
  <c r="K233" i="3"/>
  <c r="L233" i="3" s="1"/>
  <c r="M233" i="3" s="1"/>
  <c r="F234" i="3" s="1"/>
  <c r="K107" i="3"/>
  <c r="L107" i="3" s="1"/>
  <c r="M107" i="3" s="1"/>
  <c r="F108" i="3" s="1"/>
  <c r="K1761" i="3"/>
  <c r="L1761" i="3" s="1"/>
  <c r="M1761" i="3" s="1"/>
  <c r="F1762" i="3" s="1"/>
  <c r="K1083" i="3"/>
  <c r="L1083" i="3" s="1"/>
  <c r="M1083" i="3" s="1"/>
  <c r="F1084" i="3" s="1"/>
  <c r="K399" i="3"/>
  <c r="L399" i="3" s="1"/>
  <c r="M399" i="3" s="1"/>
  <c r="F400" i="3" s="1"/>
  <c r="K1465" i="3"/>
  <c r="L1465" i="3" s="1"/>
  <c r="M1465" i="3" s="1"/>
  <c r="F1466" i="3" s="1"/>
  <c r="K782" i="3"/>
  <c r="L782" i="3" s="1"/>
  <c r="M782" i="3" s="1"/>
  <c r="F783" i="3" s="1"/>
  <c r="K96" i="3"/>
  <c r="L96" i="3" s="1"/>
  <c r="M96" i="3" s="1"/>
  <c r="F97" i="3" s="1"/>
  <c r="K1199" i="3"/>
  <c r="L1199" i="3" s="1"/>
  <c r="M1199" i="3" s="1"/>
  <c r="F1200" i="3" s="1"/>
  <c r="K513" i="3"/>
  <c r="L513" i="3" s="1"/>
  <c r="M513" i="3" s="1"/>
  <c r="F514" i="3" s="1"/>
  <c r="K1625" i="3"/>
  <c r="L1625" i="3" s="1"/>
  <c r="M1625" i="3" s="1"/>
  <c r="F1626" i="3" s="1"/>
  <c r="K942" i="3"/>
  <c r="L942" i="3" s="1"/>
  <c r="M942" i="3" s="1"/>
  <c r="F943" i="3" s="1"/>
  <c r="K256" i="3"/>
  <c r="L256" i="3" s="1"/>
  <c r="M256" i="3" s="1"/>
  <c r="F257" i="3" s="1"/>
  <c r="K1361" i="3"/>
  <c r="L1361" i="3" s="1"/>
  <c r="M1361" i="3" s="1"/>
  <c r="F1362" i="3" s="1"/>
  <c r="K683" i="3"/>
  <c r="L683" i="3" s="1"/>
  <c r="M683" i="3" s="1"/>
  <c r="F684" i="3" s="1"/>
  <c r="K1790" i="3"/>
  <c r="L1790" i="3" s="1"/>
  <c r="M1790" i="3" s="1"/>
  <c r="F1791" i="3" s="1"/>
  <c r="K1104" i="3"/>
  <c r="L1104" i="3" s="1"/>
  <c r="M1104" i="3" s="1"/>
  <c r="F1105" i="3" s="1"/>
  <c r="K425" i="3"/>
  <c r="L425" i="3" s="1"/>
  <c r="M425" i="3" s="1"/>
  <c r="F426" i="3" s="1"/>
  <c r="K1531" i="3"/>
  <c r="L1531" i="3" s="1"/>
  <c r="M1531" i="3" s="1"/>
  <c r="F1532" i="3" s="1"/>
  <c r="K847" i="3"/>
  <c r="L847" i="3" s="1"/>
  <c r="M847" i="3" s="1"/>
  <c r="F848" i="3" s="1"/>
  <c r="K161" i="3"/>
  <c r="L161" i="3" s="1"/>
  <c r="M161" i="3" s="1"/>
  <c r="F162" i="3" s="1"/>
  <c r="K1273" i="3"/>
  <c r="L1273" i="3" s="1"/>
  <c r="M1273" i="3" s="1"/>
  <c r="F1274" i="3" s="1"/>
  <c r="K590" i="3"/>
  <c r="L590" i="3" s="1"/>
  <c r="M590" i="3" s="1"/>
  <c r="F591" i="3" s="1"/>
  <c r="K1695" i="3"/>
  <c r="L1695" i="3" s="1"/>
  <c r="M1695" i="3" s="1"/>
  <c r="F1696" i="3" s="1"/>
  <c r="K1009" i="3"/>
  <c r="L1009" i="3" s="1"/>
  <c r="M1009" i="3" s="1"/>
  <c r="F1010" i="3" s="1"/>
  <c r="K331" i="3"/>
  <c r="L331" i="3" s="1"/>
  <c r="M331" i="3" s="1"/>
  <c r="F332" i="3" s="1"/>
  <c r="K1438" i="3"/>
  <c r="L1438" i="3" s="1"/>
  <c r="M1438" i="3" s="1"/>
  <c r="F1439" i="3" s="1"/>
  <c r="K752" i="3"/>
  <c r="L752" i="3" s="1"/>
  <c r="M752" i="3" s="1"/>
  <c r="F753" i="3" s="1"/>
  <c r="K73" i="3"/>
  <c r="L73" i="3" s="1"/>
  <c r="M73" i="3" s="1"/>
  <c r="F74" i="3" s="1"/>
  <c r="K1565" i="3"/>
  <c r="L1565" i="3" s="1"/>
  <c r="M1565" i="3" s="1"/>
  <c r="F1566" i="3" s="1"/>
  <c r="K1309" i="3"/>
  <c r="L1309" i="3" s="1"/>
  <c r="M1309" i="3" s="1"/>
  <c r="F1310" i="3" s="1"/>
  <c r="K1053" i="3"/>
  <c r="L1053" i="3" s="1"/>
  <c r="M1053" i="3" s="1"/>
  <c r="F1054" i="3" s="1"/>
  <c r="K797" i="3"/>
  <c r="L797" i="3" s="1"/>
  <c r="M797" i="3" s="1"/>
  <c r="F798" i="3" s="1"/>
  <c r="K541" i="3"/>
  <c r="L541" i="3" s="1"/>
  <c r="M541" i="3" s="1"/>
  <c r="F542" i="3" s="1"/>
  <c r="K285" i="3"/>
  <c r="L285" i="3" s="1"/>
  <c r="M285" i="3" s="1"/>
  <c r="F286" i="3" s="1"/>
  <c r="K29" i="3"/>
  <c r="L29" i="3" s="1"/>
  <c r="M29" i="3" s="1"/>
  <c r="F30" i="3" s="1"/>
  <c r="K1548" i="3"/>
  <c r="L1548" i="3" s="1"/>
  <c r="M1548" i="3" s="1"/>
  <c r="F1549" i="3" s="1"/>
  <c r="K1292" i="3"/>
  <c r="L1292" i="3" s="1"/>
  <c r="M1292" i="3" s="1"/>
  <c r="F1293" i="3" s="1"/>
  <c r="K1036" i="3"/>
  <c r="L1036" i="3" s="1"/>
  <c r="M1036" i="3" s="1"/>
  <c r="F1037" i="3" s="1"/>
  <c r="K780" i="3"/>
  <c r="L780" i="3" s="1"/>
  <c r="M780" i="3" s="1"/>
  <c r="F781" i="3" s="1"/>
  <c r="K524" i="3"/>
  <c r="L524" i="3" s="1"/>
  <c r="M524" i="3" s="1"/>
  <c r="F525" i="3" s="1"/>
  <c r="K268" i="3"/>
  <c r="L268" i="3" s="1"/>
  <c r="M268" i="3" s="1"/>
  <c r="F269" i="3" s="1"/>
  <c r="I22" i="3"/>
  <c r="K22" i="3"/>
  <c r="L22" i="3" s="1"/>
  <c r="M22" i="3" s="1"/>
  <c r="F23" i="3" s="1"/>
  <c r="K1546" i="3"/>
  <c r="L1546" i="3" s="1"/>
  <c r="M1546" i="3" s="1"/>
  <c r="F1547" i="3" s="1"/>
  <c r="K1290" i="3"/>
  <c r="L1290" i="3" s="1"/>
  <c r="M1290" i="3" s="1"/>
  <c r="F1291" i="3" s="1"/>
  <c r="K1034" i="3"/>
  <c r="L1034" i="3" s="1"/>
  <c r="M1034" i="3" s="1"/>
  <c r="F1035" i="3" s="1"/>
  <c r="K778" i="3"/>
  <c r="L778" i="3" s="1"/>
  <c r="M778" i="3" s="1"/>
  <c r="F779" i="3" s="1"/>
  <c r="K522" i="3"/>
  <c r="L522" i="3" s="1"/>
  <c r="M522" i="3" s="1"/>
  <c r="F523" i="3" s="1"/>
  <c r="K266" i="3"/>
  <c r="L266" i="3" s="1"/>
  <c r="M266" i="3" s="1"/>
  <c r="F267" i="3" s="1"/>
  <c r="K1800" i="3"/>
  <c r="L1800" i="3" s="1"/>
  <c r="M1800" i="3" s="1"/>
  <c r="F1801" i="3" s="1"/>
  <c r="K1544" i="3"/>
  <c r="L1544" i="3" s="1"/>
  <c r="M1544" i="3" s="1"/>
  <c r="F1545" i="3" s="1"/>
  <c r="K1288" i="3"/>
  <c r="L1288" i="3" s="1"/>
  <c r="M1288" i="3" s="1"/>
  <c r="F1289" i="3" s="1"/>
  <c r="K1032" i="3"/>
  <c r="L1032" i="3" s="1"/>
  <c r="M1032" i="3" s="1"/>
  <c r="F1033" i="3" s="1"/>
  <c r="K776" i="3"/>
  <c r="L776" i="3" s="1"/>
  <c r="M776" i="3" s="1"/>
  <c r="F777" i="3" s="1"/>
  <c r="K520" i="3"/>
  <c r="L520" i="3" s="1"/>
  <c r="M520" i="3" s="1"/>
  <c r="F521" i="3" s="1"/>
  <c r="K264" i="3"/>
  <c r="L264" i="3" s="1"/>
  <c r="M264" i="3" s="1"/>
  <c r="F265" i="3" s="1"/>
  <c r="K1799" i="3"/>
  <c r="L1799" i="3" s="1"/>
  <c r="M1799" i="3" s="1"/>
  <c r="F1800" i="3" s="1"/>
  <c r="K1543" i="3"/>
  <c r="L1543" i="3" s="1"/>
  <c r="M1543" i="3" s="1"/>
  <c r="F1544" i="3" s="1"/>
  <c r="K1287" i="3"/>
  <c r="L1287" i="3" s="1"/>
  <c r="M1287" i="3" s="1"/>
  <c r="F1288" i="3" s="1"/>
  <c r="K1031" i="3"/>
  <c r="L1031" i="3" s="1"/>
  <c r="M1031" i="3" s="1"/>
  <c r="F1032" i="3" s="1"/>
  <c r="K775" i="3"/>
  <c r="L775" i="3" s="1"/>
  <c r="M775" i="3" s="1"/>
  <c r="F776" i="3" s="1"/>
  <c r="K519" i="3"/>
  <c r="L519" i="3" s="1"/>
  <c r="M519" i="3" s="1"/>
  <c r="F520" i="3" s="1"/>
  <c r="K263" i="3"/>
  <c r="L263" i="3" s="1"/>
  <c r="M263" i="3" s="1"/>
  <c r="F264" i="3" s="1"/>
  <c r="K1798" i="3"/>
  <c r="L1798" i="3" s="1"/>
  <c r="M1798" i="3" s="1"/>
  <c r="F1799" i="3" s="1"/>
  <c r="K1542" i="3"/>
  <c r="L1542" i="3" s="1"/>
  <c r="M1542" i="3" s="1"/>
  <c r="F1543" i="3" s="1"/>
  <c r="K1286" i="3"/>
  <c r="L1286" i="3" s="1"/>
  <c r="M1286" i="3" s="1"/>
  <c r="F1287" i="3" s="1"/>
  <c r="K1030" i="3"/>
  <c r="L1030" i="3" s="1"/>
  <c r="M1030" i="3" s="1"/>
  <c r="F1031" i="3" s="1"/>
  <c r="K774" i="3"/>
  <c r="L774" i="3" s="1"/>
  <c r="M774" i="3" s="1"/>
  <c r="F775" i="3" s="1"/>
  <c r="K518" i="3"/>
  <c r="L518" i="3" s="1"/>
  <c r="M518" i="3" s="1"/>
  <c r="F519" i="3" s="1"/>
  <c r="K262" i="3"/>
  <c r="L262" i="3" s="1"/>
  <c r="M262" i="3" s="1"/>
  <c r="F263" i="3" s="1"/>
  <c r="K1781" i="3"/>
  <c r="L1781" i="3" s="1"/>
  <c r="M1781" i="3" s="1"/>
  <c r="F1782" i="3" s="1"/>
  <c r="K1525" i="3"/>
  <c r="L1525" i="3" s="1"/>
  <c r="M1525" i="3" s="1"/>
  <c r="F1526" i="3" s="1"/>
  <c r="K1269" i="3"/>
  <c r="L1269" i="3" s="1"/>
  <c r="M1269" i="3" s="1"/>
  <c r="F1270" i="3" s="1"/>
  <c r="K1013" i="3"/>
  <c r="L1013" i="3" s="1"/>
  <c r="M1013" i="3" s="1"/>
  <c r="F1014" i="3" s="1"/>
  <c r="K757" i="3"/>
  <c r="L757" i="3" s="1"/>
  <c r="M757" i="3" s="1"/>
  <c r="F758" i="3" s="1"/>
  <c r="K501" i="3"/>
  <c r="L501" i="3" s="1"/>
  <c r="M501" i="3" s="1"/>
  <c r="F502" i="3" s="1"/>
  <c r="K245" i="3"/>
  <c r="L245" i="3" s="1"/>
  <c r="M245" i="3" s="1"/>
  <c r="F246" i="3" s="1"/>
  <c r="K1764" i="3"/>
  <c r="L1764" i="3" s="1"/>
  <c r="M1764" i="3" s="1"/>
  <c r="F1765" i="3" s="1"/>
  <c r="K1508" i="3"/>
  <c r="L1508" i="3" s="1"/>
  <c r="M1508" i="3" s="1"/>
  <c r="F1509" i="3" s="1"/>
  <c r="K1252" i="3"/>
  <c r="L1252" i="3" s="1"/>
  <c r="M1252" i="3" s="1"/>
  <c r="F1253" i="3" s="1"/>
  <c r="K996" i="3"/>
  <c r="L996" i="3" s="1"/>
  <c r="M996" i="3" s="1"/>
  <c r="F997" i="3" s="1"/>
  <c r="K740" i="3"/>
  <c r="L740" i="3" s="1"/>
  <c r="M740" i="3" s="1"/>
  <c r="F741" i="3" s="1"/>
  <c r="K484" i="3"/>
  <c r="L484" i="3" s="1"/>
  <c r="M484" i="3" s="1"/>
  <c r="F485" i="3" s="1"/>
  <c r="K228" i="3"/>
  <c r="L228" i="3" s="1"/>
  <c r="M228" i="3" s="1"/>
  <c r="F229" i="3" s="1"/>
  <c r="K1747" i="3"/>
  <c r="L1747" i="3" s="1"/>
  <c r="M1747" i="3" s="1"/>
  <c r="F1748" i="3" s="1"/>
  <c r="K1491" i="3"/>
  <c r="L1491" i="3" s="1"/>
  <c r="M1491" i="3" s="1"/>
  <c r="F1492" i="3" s="1"/>
  <c r="K1235" i="3"/>
  <c r="L1235" i="3" s="1"/>
  <c r="M1235" i="3" s="1"/>
  <c r="F1236" i="3" s="1"/>
  <c r="K979" i="3"/>
  <c r="L979" i="3" s="1"/>
  <c r="M979" i="3" s="1"/>
  <c r="F980" i="3" s="1"/>
  <c r="K723" i="3"/>
  <c r="L723" i="3" s="1"/>
  <c r="M723" i="3" s="1"/>
  <c r="F724" i="3" s="1"/>
  <c r="K467" i="3"/>
  <c r="L467" i="3" s="1"/>
  <c r="M467" i="3" s="1"/>
  <c r="F468" i="3" s="1"/>
  <c r="K211" i="3"/>
  <c r="L211" i="3" s="1"/>
  <c r="M211" i="3" s="1"/>
  <c r="F212" i="3" s="1"/>
  <c r="K1730" i="3"/>
  <c r="L1730" i="3" s="1"/>
  <c r="M1730" i="3" s="1"/>
  <c r="F1731" i="3" s="1"/>
  <c r="K1474" i="3"/>
  <c r="L1474" i="3" s="1"/>
  <c r="M1474" i="3" s="1"/>
  <c r="F1475" i="3" s="1"/>
  <c r="K1218" i="3"/>
  <c r="L1218" i="3" s="1"/>
  <c r="M1218" i="3" s="1"/>
  <c r="F1219" i="3" s="1"/>
  <c r="K962" i="3"/>
  <c r="L962" i="3" s="1"/>
  <c r="M962" i="3" s="1"/>
  <c r="F963" i="3" s="1"/>
  <c r="K706" i="3"/>
  <c r="L706" i="3" s="1"/>
  <c r="M706" i="3" s="1"/>
  <c r="F707" i="3" s="1"/>
  <c r="K450" i="3"/>
  <c r="L450" i="3" s="1"/>
  <c r="M450" i="3" s="1"/>
  <c r="F451" i="3" s="1"/>
  <c r="K194" i="3"/>
  <c r="L194" i="3" s="1"/>
  <c r="M194" i="3" s="1"/>
  <c r="F195" i="3" s="1"/>
  <c r="K192" i="3"/>
  <c r="L192" i="3" s="1"/>
  <c r="M192" i="3" s="1"/>
  <c r="F193" i="3" s="1"/>
  <c r="K811" i="3"/>
  <c r="L811" i="3" s="1"/>
  <c r="M811" i="3" s="1"/>
  <c r="F812" i="3" s="1"/>
  <c r="K1084" i="3"/>
  <c r="L1084" i="3" s="1"/>
  <c r="M1084" i="3" s="1"/>
  <c r="F1085" i="3" s="1"/>
  <c r="K823" i="3"/>
  <c r="L823" i="3" s="1"/>
  <c r="M823" i="3" s="1"/>
  <c r="F824" i="3" s="1"/>
  <c r="K788" i="3"/>
  <c r="L788" i="3" s="1"/>
  <c r="M788" i="3" s="1"/>
  <c r="F789" i="3" s="1"/>
  <c r="K57" i="3"/>
  <c r="L57" i="3" s="1"/>
  <c r="M57" i="3" s="1"/>
  <c r="F58" i="3" s="1"/>
  <c r="K1153" i="3"/>
  <c r="L1153" i="3" s="1"/>
  <c r="M1153" i="3" s="1"/>
  <c r="F1154" i="3" s="1"/>
  <c r="K1582" i="3"/>
  <c r="L1582" i="3" s="1"/>
  <c r="M1582" i="3" s="1"/>
  <c r="F1583" i="3" s="1"/>
  <c r="K896" i="3"/>
  <c r="L896" i="3" s="1"/>
  <c r="M896" i="3" s="1"/>
  <c r="F897" i="3" s="1"/>
  <c r="K217" i="3"/>
  <c r="L217" i="3" s="1"/>
  <c r="M217" i="3" s="1"/>
  <c r="F218" i="3" s="1"/>
  <c r="K1323" i="3"/>
  <c r="L1323" i="3" s="1"/>
  <c r="M1323" i="3" s="1"/>
  <c r="F1324" i="3" s="1"/>
  <c r="K639" i="3"/>
  <c r="L639" i="3" s="1"/>
  <c r="M639" i="3" s="1"/>
  <c r="F640" i="3" s="1"/>
  <c r="K1744" i="3"/>
  <c r="L1744" i="3" s="1"/>
  <c r="M1744" i="3" s="1"/>
  <c r="F1745" i="3" s="1"/>
  <c r="K1065" i="3"/>
  <c r="L1065" i="3" s="1"/>
  <c r="M1065" i="3" s="1"/>
  <c r="F1066" i="3" s="1"/>
  <c r="K382" i="3"/>
  <c r="L382" i="3" s="1"/>
  <c r="M382" i="3" s="1"/>
  <c r="F383" i="3" s="1"/>
  <c r="K1487" i="3"/>
  <c r="L1487" i="3" s="1"/>
  <c r="M1487" i="3" s="1"/>
  <c r="F1488" i="3" s="1"/>
  <c r="K801" i="3"/>
  <c r="L801" i="3" s="1"/>
  <c r="M801" i="3" s="1"/>
  <c r="F802" i="3" s="1"/>
  <c r="K1230" i="3"/>
  <c r="L1230" i="3" s="1"/>
  <c r="M1230" i="3" s="1"/>
  <c r="F1231" i="3" s="1"/>
  <c r="K544" i="3"/>
  <c r="L544" i="3" s="1"/>
  <c r="M544" i="3" s="1"/>
  <c r="F545" i="3" s="1"/>
  <c r="K1649" i="3"/>
  <c r="L1649" i="3" s="1"/>
  <c r="M1649" i="3" s="1"/>
  <c r="F1650" i="3" s="1"/>
  <c r="K971" i="3"/>
  <c r="L971" i="3" s="1"/>
  <c r="M971" i="3" s="1"/>
  <c r="F972" i="3" s="1"/>
  <c r="K287" i="3"/>
  <c r="L287" i="3" s="1"/>
  <c r="M287" i="3" s="1"/>
  <c r="F288" i="3" s="1"/>
  <c r="K1392" i="3"/>
  <c r="L1392" i="3" s="1"/>
  <c r="M1392" i="3" s="1"/>
  <c r="F1393" i="3" s="1"/>
  <c r="K713" i="3"/>
  <c r="L713" i="3" s="1"/>
  <c r="M713" i="3" s="1"/>
  <c r="F714" i="3" s="1"/>
  <c r="K30" i="3"/>
  <c r="L30" i="3" s="1"/>
  <c r="M30" i="3" s="1"/>
  <c r="F31" i="3" s="1"/>
  <c r="K1549" i="3"/>
  <c r="L1549" i="3" s="1"/>
  <c r="M1549" i="3" s="1"/>
  <c r="F1550" i="3" s="1"/>
  <c r="K1293" i="3"/>
  <c r="L1293" i="3" s="1"/>
  <c r="M1293" i="3" s="1"/>
  <c r="F1294" i="3" s="1"/>
  <c r="K1037" i="3"/>
  <c r="L1037" i="3" s="1"/>
  <c r="M1037" i="3" s="1"/>
  <c r="F1038" i="3" s="1"/>
  <c r="K781" i="3"/>
  <c r="L781" i="3" s="1"/>
  <c r="M781" i="3" s="1"/>
  <c r="F782" i="3" s="1"/>
  <c r="K525" i="3"/>
  <c r="L525" i="3" s="1"/>
  <c r="M525" i="3" s="1"/>
  <c r="F526" i="3" s="1"/>
  <c r="K269" i="3"/>
  <c r="L269" i="3" s="1"/>
  <c r="M269" i="3" s="1"/>
  <c r="F270" i="3" s="1"/>
  <c r="K1788" i="3"/>
  <c r="L1788" i="3" s="1"/>
  <c r="M1788" i="3" s="1"/>
  <c r="F1789" i="3" s="1"/>
  <c r="K1532" i="3"/>
  <c r="L1532" i="3" s="1"/>
  <c r="M1532" i="3" s="1"/>
  <c r="F1533" i="3" s="1"/>
  <c r="K1276" i="3"/>
  <c r="L1276" i="3" s="1"/>
  <c r="M1276" i="3" s="1"/>
  <c r="F1277" i="3" s="1"/>
  <c r="K1020" i="3"/>
  <c r="L1020" i="3" s="1"/>
  <c r="M1020" i="3" s="1"/>
  <c r="F1021" i="3" s="1"/>
  <c r="K764" i="3"/>
  <c r="L764" i="3" s="1"/>
  <c r="M764" i="3" s="1"/>
  <c r="F765" i="3" s="1"/>
  <c r="K508" i="3"/>
  <c r="L508" i="3" s="1"/>
  <c r="M508" i="3" s="1"/>
  <c r="F509" i="3" s="1"/>
  <c r="K252" i="3"/>
  <c r="L252" i="3" s="1"/>
  <c r="M252" i="3" s="1"/>
  <c r="F253" i="3" s="1"/>
  <c r="K1786" i="3"/>
  <c r="L1786" i="3" s="1"/>
  <c r="M1786" i="3" s="1"/>
  <c r="F1787" i="3" s="1"/>
  <c r="K1530" i="3"/>
  <c r="L1530" i="3" s="1"/>
  <c r="M1530" i="3" s="1"/>
  <c r="F1531" i="3" s="1"/>
  <c r="K1274" i="3"/>
  <c r="L1274" i="3" s="1"/>
  <c r="M1274" i="3" s="1"/>
  <c r="F1275" i="3" s="1"/>
  <c r="K1018" i="3"/>
  <c r="L1018" i="3" s="1"/>
  <c r="M1018" i="3" s="1"/>
  <c r="F1019" i="3" s="1"/>
  <c r="K762" i="3"/>
  <c r="L762" i="3" s="1"/>
  <c r="M762" i="3" s="1"/>
  <c r="F763" i="3" s="1"/>
  <c r="K506" i="3"/>
  <c r="L506" i="3" s="1"/>
  <c r="M506" i="3" s="1"/>
  <c r="F507" i="3" s="1"/>
  <c r="K250" i="3"/>
  <c r="L250" i="3" s="1"/>
  <c r="M250" i="3" s="1"/>
  <c r="F251" i="3" s="1"/>
  <c r="K1784" i="3"/>
  <c r="L1784" i="3" s="1"/>
  <c r="M1784" i="3" s="1"/>
  <c r="F1785" i="3" s="1"/>
  <c r="K1528" i="3"/>
  <c r="L1528" i="3" s="1"/>
  <c r="M1528" i="3" s="1"/>
  <c r="F1529" i="3" s="1"/>
  <c r="K1272" i="3"/>
  <c r="L1272" i="3" s="1"/>
  <c r="M1272" i="3" s="1"/>
  <c r="F1273" i="3" s="1"/>
  <c r="K1016" i="3"/>
  <c r="L1016" i="3" s="1"/>
  <c r="M1016" i="3" s="1"/>
  <c r="F1017" i="3" s="1"/>
  <c r="K760" i="3"/>
  <c r="L760" i="3" s="1"/>
  <c r="M760" i="3" s="1"/>
  <c r="F761" i="3" s="1"/>
  <c r="K504" i="3"/>
  <c r="L504" i="3" s="1"/>
  <c r="M504" i="3" s="1"/>
  <c r="F505" i="3" s="1"/>
  <c r="K248" i="3"/>
  <c r="L248" i="3" s="1"/>
  <c r="M248" i="3" s="1"/>
  <c r="F249" i="3" s="1"/>
  <c r="K1783" i="3"/>
  <c r="L1783" i="3" s="1"/>
  <c r="M1783" i="3" s="1"/>
  <c r="F1784" i="3" s="1"/>
  <c r="K1527" i="3"/>
  <c r="L1527" i="3" s="1"/>
  <c r="M1527" i="3" s="1"/>
  <c r="F1528" i="3" s="1"/>
  <c r="K1271" i="3"/>
  <c r="L1271" i="3" s="1"/>
  <c r="M1271" i="3" s="1"/>
  <c r="F1272" i="3" s="1"/>
  <c r="K1015" i="3"/>
  <c r="L1015" i="3" s="1"/>
  <c r="M1015" i="3" s="1"/>
  <c r="F1016" i="3" s="1"/>
  <c r="K759" i="3"/>
  <c r="L759" i="3" s="1"/>
  <c r="M759" i="3" s="1"/>
  <c r="F760" i="3" s="1"/>
  <c r="K503" i="3"/>
  <c r="L503" i="3" s="1"/>
  <c r="M503" i="3" s="1"/>
  <c r="F504" i="3" s="1"/>
  <c r="K247" i="3"/>
  <c r="L247" i="3" s="1"/>
  <c r="M247" i="3" s="1"/>
  <c r="F248" i="3" s="1"/>
  <c r="K1782" i="3"/>
  <c r="L1782" i="3" s="1"/>
  <c r="M1782" i="3" s="1"/>
  <c r="F1783" i="3" s="1"/>
  <c r="K1526" i="3"/>
  <c r="L1526" i="3" s="1"/>
  <c r="M1526" i="3" s="1"/>
  <c r="F1527" i="3" s="1"/>
  <c r="K1014" i="3"/>
  <c r="L1014" i="3" s="1"/>
  <c r="M1014" i="3" s="1"/>
  <c r="F1015" i="3" s="1"/>
  <c r="K758" i="3"/>
  <c r="L758" i="3" s="1"/>
  <c r="M758" i="3" s="1"/>
  <c r="F759" i="3" s="1"/>
  <c r="K502" i="3"/>
  <c r="L502" i="3" s="1"/>
  <c r="M502" i="3" s="1"/>
  <c r="F503" i="3" s="1"/>
  <c r="K246" i="3"/>
  <c r="L246" i="3" s="1"/>
  <c r="M246" i="3" s="1"/>
  <c r="F247" i="3" s="1"/>
  <c r="K1765" i="3"/>
  <c r="L1765" i="3" s="1"/>
  <c r="M1765" i="3" s="1"/>
  <c r="F1766" i="3" s="1"/>
  <c r="K1509" i="3"/>
  <c r="L1509" i="3" s="1"/>
  <c r="M1509" i="3" s="1"/>
  <c r="F1510" i="3" s="1"/>
  <c r="K1253" i="3"/>
  <c r="L1253" i="3" s="1"/>
  <c r="M1253" i="3" s="1"/>
  <c r="F1254" i="3" s="1"/>
  <c r="K997" i="3"/>
  <c r="L997" i="3" s="1"/>
  <c r="M997" i="3" s="1"/>
  <c r="F998" i="3" s="1"/>
  <c r="K741" i="3"/>
  <c r="L741" i="3" s="1"/>
  <c r="M741" i="3" s="1"/>
  <c r="F742" i="3" s="1"/>
  <c r="K485" i="3"/>
  <c r="L485" i="3" s="1"/>
  <c r="M485" i="3" s="1"/>
  <c r="F486" i="3" s="1"/>
  <c r="K229" i="3"/>
  <c r="L229" i="3" s="1"/>
  <c r="M229" i="3" s="1"/>
  <c r="F230" i="3" s="1"/>
  <c r="K1748" i="3"/>
  <c r="L1748" i="3" s="1"/>
  <c r="M1748" i="3" s="1"/>
  <c r="F1749" i="3" s="1"/>
  <c r="K1492" i="3"/>
  <c r="L1492" i="3" s="1"/>
  <c r="M1492" i="3" s="1"/>
  <c r="F1493" i="3" s="1"/>
  <c r="K1236" i="3"/>
  <c r="L1236" i="3" s="1"/>
  <c r="M1236" i="3" s="1"/>
  <c r="F1237" i="3" s="1"/>
  <c r="K980" i="3"/>
  <c r="L980" i="3" s="1"/>
  <c r="M980" i="3" s="1"/>
  <c r="F981" i="3" s="1"/>
  <c r="K724" i="3"/>
  <c r="L724" i="3" s="1"/>
  <c r="M724" i="3" s="1"/>
  <c r="F725" i="3" s="1"/>
  <c r="K468" i="3"/>
  <c r="L468" i="3" s="1"/>
  <c r="M468" i="3" s="1"/>
  <c r="F469" i="3" s="1"/>
  <c r="K212" i="3"/>
  <c r="L212" i="3" s="1"/>
  <c r="M212" i="3" s="1"/>
  <c r="F213" i="3" s="1"/>
  <c r="K1731" i="3"/>
  <c r="L1731" i="3" s="1"/>
  <c r="M1731" i="3" s="1"/>
  <c r="F1732" i="3" s="1"/>
  <c r="K1475" i="3"/>
  <c r="L1475" i="3" s="1"/>
  <c r="M1475" i="3" s="1"/>
  <c r="F1476" i="3" s="1"/>
  <c r="K1219" i="3"/>
  <c r="L1219" i="3" s="1"/>
  <c r="M1219" i="3" s="1"/>
  <c r="F1220" i="3" s="1"/>
  <c r="K963" i="3"/>
  <c r="L963" i="3" s="1"/>
  <c r="M963" i="3" s="1"/>
  <c r="F964" i="3" s="1"/>
  <c r="K707" i="3"/>
  <c r="L707" i="3" s="1"/>
  <c r="M707" i="3" s="1"/>
  <c r="F708" i="3" s="1"/>
  <c r="K451" i="3"/>
  <c r="L451" i="3" s="1"/>
  <c r="M451" i="3" s="1"/>
  <c r="F452" i="3" s="1"/>
  <c r="K195" i="3"/>
  <c r="L195" i="3" s="1"/>
  <c r="M195" i="3" s="1"/>
  <c r="F196" i="3" s="1"/>
  <c r="K1714" i="3"/>
  <c r="L1714" i="3" s="1"/>
  <c r="M1714" i="3" s="1"/>
  <c r="F1715" i="3" s="1"/>
  <c r="K1458" i="3"/>
  <c r="L1458" i="3" s="1"/>
  <c r="M1458" i="3" s="1"/>
  <c r="F1459" i="3" s="1"/>
  <c r="K1202" i="3"/>
  <c r="L1202" i="3" s="1"/>
  <c r="M1202" i="3" s="1"/>
  <c r="F1203" i="3" s="1"/>
  <c r="K946" i="3"/>
  <c r="L946" i="3" s="1"/>
  <c r="M946" i="3" s="1"/>
  <c r="F947" i="3" s="1"/>
  <c r="K690" i="3"/>
  <c r="L690" i="3" s="1"/>
  <c r="M690" i="3" s="1"/>
  <c r="F691" i="3" s="1"/>
  <c r="K434" i="3"/>
  <c r="L434" i="3" s="1"/>
  <c r="M434" i="3" s="1"/>
  <c r="F435" i="3" s="1"/>
  <c r="K178" i="3"/>
  <c r="L178" i="3" s="1"/>
  <c r="M178" i="3" s="1"/>
  <c r="F179" i="3" s="1"/>
  <c r="K64" i="3"/>
  <c r="L64" i="3" s="1"/>
  <c r="M64" i="3" s="1"/>
  <c r="F65" i="3" s="1"/>
  <c r="K751" i="3"/>
  <c r="L751" i="3" s="1"/>
  <c r="M751" i="3" s="1"/>
  <c r="F752" i="3" s="1"/>
  <c r="K944" i="3"/>
  <c r="L944" i="3" s="1"/>
  <c r="M944" i="3" s="1"/>
  <c r="F945" i="3" s="1"/>
  <c r="K923" i="3"/>
  <c r="L923" i="3" s="1"/>
  <c r="M923" i="3" s="1"/>
  <c r="F924" i="3" s="1"/>
  <c r="K447" i="3"/>
  <c r="L447" i="3" s="1"/>
  <c r="M447" i="3" s="1"/>
  <c r="F448" i="3" s="1"/>
  <c r="K1593" i="3"/>
  <c r="L1593" i="3" s="1"/>
  <c r="M1593" i="3" s="1"/>
  <c r="F1594" i="3" s="1"/>
  <c r="K910" i="3"/>
  <c r="L910" i="3" s="1"/>
  <c r="M910" i="3" s="1"/>
  <c r="F911" i="3" s="1"/>
  <c r="K641" i="3"/>
  <c r="L641" i="3" s="1"/>
  <c r="M641" i="3" s="1"/>
  <c r="F642" i="3" s="1"/>
  <c r="K1489" i="3"/>
  <c r="L1489" i="3" s="1"/>
  <c r="M1489" i="3" s="1"/>
  <c r="F1490" i="3" s="1"/>
  <c r="K553" i="3"/>
  <c r="L553" i="3" s="1"/>
  <c r="M553" i="3" s="1"/>
  <c r="F554" i="3" s="1"/>
  <c r="K289" i="3"/>
  <c r="L289" i="3" s="1"/>
  <c r="M289" i="3" s="1"/>
  <c r="F290" i="3" s="1"/>
  <c r="K459" i="3"/>
  <c r="L459" i="3" s="1"/>
  <c r="M459" i="3" s="1"/>
  <c r="F460" i="3" s="1"/>
  <c r="K201" i="3"/>
  <c r="L201" i="3" s="1"/>
  <c r="M201" i="3" s="1"/>
  <c r="F202" i="3" s="1"/>
  <c r="K1101" i="3"/>
  <c r="L1101" i="3" s="1"/>
  <c r="M1101" i="3" s="1"/>
  <c r="F1102" i="3" s="1"/>
  <c r="K589" i="3"/>
  <c r="L589" i="3" s="1"/>
  <c r="M589" i="3" s="1"/>
  <c r="F590" i="3" s="1"/>
  <c r="K1596" i="3"/>
  <c r="L1596" i="3" s="1"/>
  <c r="M1596" i="3" s="1"/>
  <c r="F1597" i="3" s="1"/>
  <c r="K316" i="3"/>
  <c r="L316" i="3" s="1"/>
  <c r="M316" i="3" s="1"/>
  <c r="F317" i="3" s="1"/>
  <c r="K1082" i="3"/>
  <c r="L1082" i="3" s="1"/>
  <c r="M1082" i="3" s="1"/>
  <c r="F1083" i="3" s="1"/>
  <c r="K58" i="3"/>
  <c r="L58" i="3" s="1"/>
  <c r="M58" i="3" s="1"/>
  <c r="F59" i="3" s="1"/>
  <c r="K824" i="3"/>
  <c r="L824" i="3" s="1"/>
  <c r="M824" i="3" s="1"/>
  <c r="F825" i="3" s="1"/>
  <c r="K1591" i="3"/>
  <c r="L1591" i="3" s="1"/>
  <c r="M1591" i="3" s="1"/>
  <c r="F1592" i="3" s="1"/>
  <c r="K311" i="3"/>
  <c r="L311" i="3" s="1"/>
  <c r="M311" i="3" s="1"/>
  <c r="F312" i="3" s="1"/>
  <c r="K1590" i="3"/>
  <c r="L1590" i="3" s="1"/>
  <c r="M1590" i="3" s="1"/>
  <c r="F1591" i="3" s="1"/>
  <c r="K310" i="3"/>
  <c r="L310" i="3" s="1"/>
  <c r="M310" i="3" s="1"/>
  <c r="F311" i="3" s="1"/>
  <c r="K293" i="3"/>
  <c r="L293" i="3" s="1"/>
  <c r="M293" i="3" s="1"/>
  <c r="F294" i="3" s="1"/>
  <c r="K276" i="3"/>
  <c r="L276" i="3" s="1"/>
  <c r="M276" i="3" s="1"/>
  <c r="F277" i="3" s="1"/>
  <c r="K515" i="3"/>
  <c r="L515" i="3" s="1"/>
  <c r="M515" i="3" s="1"/>
  <c r="F516" i="3" s="1"/>
  <c r="K1010" i="3"/>
  <c r="L1010" i="3" s="1"/>
  <c r="M1010" i="3" s="1"/>
  <c r="F1011" i="3" s="1"/>
  <c r="K1643" i="3"/>
  <c r="L1643" i="3" s="1"/>
  <c r="M1643" i="3" s="1"/>
  <c r="F1644" i="3" s="1"/>
  <c r="K273" i="3"/>
  <c r="L273" i="3" s="1"/>
  <c r="M273" i="3" s="1"/>
  <c r="F274" i="3" s="1"/>
  <c r="K1215" i="3"/>
  <c r="L1215" i="3" s="1"/>
  <c r="M1215" i="3" s="1"/>
  <c r="F1216" i="3" s="1"/>
  <c r="K272" i="3"/>
  <c r="L272" i="3" s="1"/>
  <c r="M272" i="3" s="1"/>
  <c r="F273" i="3" s="1"/>
  <c r="K779" i="3"/>
  <c r="L779" i="3" s="1"/>
  <c r="M779" i="3" s="1"/>
  <c r="F780" i="3" s="1"/>
  <c r="K1342" i="3"/>
  <c r="L1342" i="3" s="1"/>
  <c r="M1342" i="3" s="1"/>
  <c r="F1343" i="3" s="1"/>
  <c r="K523" i="3"/>
  <c r="L523" i="3" s="1"/>
  <c r="M523" i="3" s="1"/>
  <c r="F524" i="3" s="1"/>
  <c r="K521" i="3"/>
  <c r="L521" i="3" s="1"/>
  <c r="M521" i="3" s="1"/>
  <c r="F522" i="3" s="1"/>
  <c r="K491" i="3"/>
  <c r="L491" i="3" s="1"/>
  <c r="M491" i="3" s="1"/>
  <c r="F492" i="3" s="1"/>
  <c r="K489" i="3"/>
  <c r="L489" i="3" s="1"/>
  <c r="M489" i="3" s="1"/>
  <c r="F490" i="3" s="1"/>
  <c r="K479" i="3"/>
  <c r="L479" i="3" s="1"/>
  <c r="M479" i="3" s="1"/>
  <c r="F480" i="3" s="1"/>
  <c r="K361" i="3"/>
  <c r="L361" i="3" s="1"/>
  <c r="M361" i="3" s="1"/>
  <c r="F362" i="3" s="1"/>
  <c r="K235" i="3"/>
  <c r="L235" i="3" s="1"/>
  <c r="M235" i="3" s="1"/>
  <c r="F236" i="3" s="1"/>
  <c r="K110" i="3"/>
  <c r="L110" i="3" s="1"/>
  <c r="M110" i="3" s="1"/>
  <c r="F111" i="3" s="1"/>
  <c r="K1689" i="3"/>
  <c r="L1689" i="3" s="1"/>
  <c r="M1689" i="3" s="1"/>
  <c r="F1690" i="3" s="1"/>
  <c r="K1723" i="3"/>
  <c r="L1723" i="3" s="1"/>
  <c r="M1723" i="3" s="1"/>
  <c r="F1724" i="3" s="1"/>
  <c r="K1039" i="3"/>
  <c r="L1039" i="3" s="1"/>
  <c r="M1039" i="3" s="1"/>
  <c r="F1040" i="3" s="1"/>
  <c r="K353" i="3"/>
  <c r="L353" i="3" s="1"/>
  <c r="M353" i="3" s="1"/>
  <c r="F354" i="3" s="1"/>
  <c r="K1422" i="3"/>
  <c r="L1422" i="3" s="1"/>
  <c r="M1422" i="3" s="1"/>
  <c r="F1423" i="3" s="1"/>
  <c r="K736" i="3"/>
  <c r="L736" i="3" s="1"/>
  <c r="M736" i="3" s="1"/>
  <c r="F737" i="3" s="1"/>
  <c r="K475" i="3"/>
  <c r="L475" i="3" s="1"/>
  <c r="M475" i="3" s="1"/>
  <c r="F476" i="3" s="1"/>
  <c r="K123" i="3"/>
  <c r="L123" i="3" s="1"/>
  <c r="M123" i="3" s="1"/>
  <c r="F124" i="3" s="1"/>
  <c r="K1270" i="3"/>
  <c r="L1270" i="3" s="1"/>
  <c r="M1270" i="3" s="1"/>
  <c r="F1271" i="3" s="1"/>
  <c r="K304" i="3"/>
  <c r="L304" i="3" s="1"/>
  <c r="M304" i="3" s="1"/>
  <c r="F305" i="3" s="1"/>
  <c r="K1329" i="3"/>
  <c r="L1329" i="3" s="1"/>
  <c r="M1329" i="3" s="1"/>
  <c r="F1330" i="3" s="1"/>
  <c r="K619" i="3"/>
  <c r="L619" i="3" s="1"/>
  <c r="M619" i="3" s="1"/>
  <c r="F620" i="3" s="1"/>
  <c r="K1759" i="3"/>
  <c r="L1759" i="3" s="1"/>
  <c r="M1759" i="3" s="1"/>
  <c r="F1760" i="3" s="1"/>
  <c r="K495" i="3"/>
  <c r="L495" i="3" s="1"/>
  <c r="M495" i="3" s="1"/>
  <c r="F496" i="3" s="1"/>
  <c r="K1072" i="3"/>
  <c r="L1072" i="3" s="1"/>
  <c r="M1072" i="3" s="1"/>
  <c r="F1073" i="3" s="1"/>
  <c r="K401" i="3"/>
  <c r="L401" i="3" s="1"/>
  <c r="M401" i="3" s="1"/>
  <c r="F402" i="3" s="1"/>
  <c r="K400" i="3"/>
  <c r="L400" i="3" s="1"/>
  <c r="M400" i="3" s="1"/>
  <c r="F401" i="3" s="1"/>
  <c r="K367" i="3"/>
  <c r="L367" i="3" s="1"/>
  <c r="M367" i="3" s="1"/>
  <c r="F368" i="3" s="1"/>
  <c r="K366" i="3"/>
  <c r="L366" i="3" s="1"/>
  <c r="M366" i="3" s="1"/>
  <c r="F367" i="3" s="1"/>
  <c r="K363" i="3"/>
  <c r="L363" i="3" s="1"/>
  <c r="M363" i="3" s="1"/>
  <c r="F364" i="3" s="1"/>
  <c r="K238" i="3"/>
  <c r="L238" i="3" s="1"/>
  <c r="M238" i="3" s="1"/>
  <c r="F239" i="3" s="1"/>
  <c r="K111" i="3"/>
  <c r="L111" i="3" s="1"/>
  <c r="M111" i="3" s="1"/>
  <c r="F112" i="3" s="1"/>
  <c r="K1691" i="3"/>
  <c r="L1691" i="3" s="1"/>
  <c r="M1691" i="3" s="1"/>
  <c r="F1692" i="3" s="1"/>
  <c r="K1584" i="3"/>
  <c r="L1584" i="3" s="1"/>
  <c r="M1584" i="3" s="1"/>
  <c r="F1585" i="3" s="1"/>
  <c r="K1679" i="3"/>
  <c r="L1679" i="3" s="1"/>
  <c r="M1679" i="3" s="1"/>
  <c r="F1680" i="3" s="1"/>
  <c r="K993" i="3"/>
  <c r="L993" i="3" s="1"/>
  <c r="M993" i="3" s="1"/>
  <c r="F994" i="3" s="1"/>
  <c r="K315" i="3"/>
  <c r="L315" i="3" s="1"/>
  <c r="M315" i="3" s="1"/>
  <c r="F316" i="3" s="1"/>
  <c r="K1376" i="3"/>
  <c r="L1376" i="3" s="1"/>
  <c r="M1376" i="3" s="1"/>
  <c r="F1377" i="3" s="1"/>
  <c r="K697" i="3"/>
  <c r="L697" i="3" s="1"/>
  <c r="M697" i="3" s="1"/>
  <c r="F698" i="3" s="1"/>
  <c r="K1793" i="3"/>
  <c r="L1793" i="3" s="1"/>
  <c r="M1793" i="3" s="1"/>
  <c r="F1794" i="3" s="1"/>
  <c r="K1115" i="3"/>
  <c r="L1115" i="3" s="1"/>
  <c r="M1115" i="3" s="1"/>
  <c r="F1116" i="3" s="1"/>
  <c r="K431" i="3"/>
  <c r="L431" i="3" s="1"/>
  <c r="M431" i="3" s="1"/>
  <c r="F432" i="3" s="1"/>
  <c r="K1536" i="3"/>
  <c r="L1536" i="3" s="1"/>
  <c r="M1536" i="3" s="1"/>
  <c r="F1537" i="3" s="1"/>
  <c r="K857" i="3"/>
  <c r="L857" i="3" s="1"/>
  <c r="M857" i="3" s="1"/>
  <c r="F858" i="3" s="1"/>
  <c r="K174" i="3"/>
  <c r="L174" i="3" s="1"/>
  <c r="M174" i="3" s="1"/>
  <c r="F175" i="3" s="1"/>
  <c r="K1279" i="3"/>
  <c r="L1279" i="3" s="1"/>
  <c r="M1279" i="3" s="1"/>
  <c r="F1280" i="3" s="1"/>
  <c r="K593" i="3"/>
  <c r="L593" i="3" s="1"/>
  <c r="M593" i="3" s="1"/>
  <c r="F594" i="3" s="1"/>
  <c r="K1705" i="3"/>
  <c r="L1705" i="3" s="1"/>
  <c r="M1705" i="3" s="1"/>
  <c r="F1706" i="3" s="1"/>
  <c r="K1022" i="3"/>
  <c r="L1022" i="3" s="1"/>
  <c r="M1022" i="3" s="1"/>
  <c r="F1023" i="3" s="1"/>
  <c r="K336" i="3"/>
  <c r="L336" i="3" s="1"/>
  <c r="M336" i="3" s="1"/>
  <c r="F337" i="3" s="1"/>
  <c r="K1441" i="3"/>
  <c r="L1441" i="3" s="1"/>
  <c r="M1441" i="3" s="1"/>
  <c r="F1442" i="3" s="1"/>
  <c r="K763" i="3"/>
  <c r="L763" i="3" s="1"/>
  <c r="M763" i="3" s="1"/>
  <c r="F764" i="3" s="1"/>
  <c r="K79" i="3"/>
  <c r="L79" i="3" s="1"/>
  <c r="M79" i="3" s="1"/>
  <c r="F80" i="3" s="1"/>
  <c r="K1184" i="3"/>
  <c r="L1184" i="3" s="1"/>
  <c r="M1184" i="3" s="1"/>
  <c r="F1185" i="3" s="1"/>
  <c r="K505" i="3"/>
  <c r="L505" i="3" s="1"/>
  <c r="M505" i="3" s="1"/>
  <c r="F506" i="3" s="1"/>
  <c r="K1611" i="3"/>
  <c r="L1611" i="3" s="1"/>
  <c r="M1611" i="3" s="1"/>
  <c r="F1612" i="3" s="1"/>
  <c r="K927" i="3"/>
  <c r="L927" i="3" s="1"/>
  <c r="M927" i="3" s="1"/>
  <c r="F928" i="3" s="1"/>
  <c r="K241" i="3"/>
  <c r="L241" i="3" s="1"/>
  <c r="M241" i="3" s="1"/>
  <c r="F242" i="3" s="1"/>
  <c r="K1353" i="3"/>
  <c r="L1353" i="3" s="1"/>
  <c r="M1353" i="3" s="1"/>
  <c r="F1354" i="3" s="1"/>
  <c r="K670" i="3"/>
  <c r="L670" i="3" s="1"/>
  <c r="M670" i="3" s="1"/>
  <c r="F671" i="3" s="1"/>
  <c r="K1789" i="3"/>
  <c r="L1789" i="3" s="1"/>
  <c r="M1789" i="3" s="1"/>
  <c r="F1790" i="3" s="1"/>
  <c r="K1533" i="3"/>
  <c r="L1533" i="3" s="1"/>
  <c r="M1533" i="3" s="1"/>
  <c r="F1534" i="3" s="1"/>
  <c r="K1277" i="3"/>
  <c r="L1277" i="3" s="1"/>
  <c r="M1277" i="3" s="1"/>
  <c r="F1278" i="3" s="1"/>
  <c r="K1021" i="3"/>
  <c r="L1021" i="3" s="1"/>
  <c r="M1021" i="3" s="1"/>
  <c r="F1022" i="3" s="1"/>
  <c r="K765" i="3"/>
  <c r="L765" i="3" s="1"/>
  <c r="M765" i="3" s="1"/>
  <c r="F766" i="3" s="1"/>
  <c r="K509" i="3"/>
  <c r="L509" i="3" s="1"/>
  <c r="M509" i="3" s="1"/>
  <c r="F510" i="3" s="1"/>
  <c r="K253" i="3"/>
  <c r="L253" i="3" s="1"/>
  <c r="M253" i="3" s="1"/>
  <c r="F254" i="3" s="1"/>
  <c r="K1772" i="3"/>
  <c r="L1772" i="3" s="1"/>
  <c r="M1772" i="3" s="1"/>
  <c r="F1773" i="3" s="1"/>
  <c r="K1516" i="3"/>
  <c r="L1516" i="3" s="1"/>
  <c r="M1516" i="3" s="1"/>
  <c r="F1517" i="3" s="1"/>
  <c r="K1260" i="3"/>
  <c r="L1260" i="3" s="1"/>
  <c r="M1260" i="3" s="1"/>
  <c r="F1261" i="3" s="1"/>
  <c r="K1004" i="3"/>
  <c r="L1004" i="3" s="1"/>
  <c r="M1004" i="3" s="1"/>
  <c r="F1005" i="3" s="1"/>
  <c r="K748" i="3"/>
  <c r="L748" i="3" s="1"/>
  <c r="M748" i="3" s="1"/>
  <c r="F749" i="3" s="1"/>
  <c r="K492" i="3"/>
  <c r="L492" i="3" s="1"/>
  <c r="M492" i="3" s="1"/>
  <c r="F493" i="3" s="1"/>
  <c r="K236" i="3"/>
  <c r="L236" i="3" s="1"/>
  <c r="M236" i="3" s="1"/>
  <c r="F237" i="3" s="1"/>
  <c r="K1770" i="3"/>
  <c r="L1770" i="3" s="1"/>
  <c r="M1770" i="3" s="1"/>
  <c r="F1771" i="3" s="1"/>
  <c r="K1514" i="3"/>
  <c r="L1514" i="3" s="1"/>
  <c r="M1514" i="3" s="1"/>
  <c r="F1515" i="3" s="1"/>
  <c r="K1258" i="3"/>
  <c r="L1258" i="3" s="1"/>
  <c r="M1258" i="3" s="1"/>
  <c r="F1259" i="3" s="1"/>
  <c r="K1002" i="3"/>
  <c r="L1002" i="3" s="1"/>
  <c r="M1002" i="3" s="1"/>
  <c r="F1003" i="3" s="1"/>
  <c r="K746" i="3"/>
  <c r="L746" i="3" s="1"/>
  <c r="M746" i="3" s="1"/>
  <c r="F747" i="3" s="1"/>
  <c r="K490" i="3"/>
  <c r="L490" i="3" s="1"/>
  <c r="M490" i="3" s="1"/>
  <c r="F491" i="3" s="1"/>
  <c r="K234" i="3"/>
  <c r="L234" i="3" s="1"/>
  <c r="M234" i="3" s="1"/>
  <c r="F235" i="3" s="1"/>
  <c r="K1768" i="3"/>
  <c r="L1768" i="3" s="1"/>
  <c r="M1768" i="3" s="1"/>
  <c r="F1769" i="3" s="1"/>
  <c r="K1512" i="3"/>
  <c r="L1512" i="3" s="1"/>
  <c r="M1512" i="3" s="1"/>
  <c r="F1513" i="3" s="1"/>
  <c r="K1256" i="3"/>
  <c r="L1256" i="3" s="1"/>
  <c r="M1256" i="3" s="1"/>
  <c r="F1257" i="3" s="1"/>
  <c r="K1000" i="3"/>
  <c r="L1000" i="3" s="1"/>
  <c r="M1000" i="3" s="1"/>
  <c r="F1001" i="3" s="1"/>
  <c r="K744" i="3"/>
  <c r="L744" i="3" s="1"/>
  <c r="M744" i="3" s="1"/>
  <c r="F745" i="3" s="1"/>
  <c r="K488" i="3"/>
  <c r="L488" i="3" s="1"/>
  <c r="M488" i="3" s="1"/>
  <c r="F489" i="3" s="1"/>
  <c r="K232" i="3"/>
  <c r="L232" i="3" s="1"/>
  <c r="M232" i="3" s="1"/>
  <c r="F233" i="3" s="1"/>
  <c r="K1767" i="3"/>
  <c r="L1767" i="3" s="1"/>
  <c r="M1767" i="3" s="1"/>
  <c r="F1768" i="3" s="1"/>
  <c r="K1511" i="3"/>
  <c r="L1511" i="3" s="1"/>
  <c r="M1511" i="3" s="1"/>
  <c r="F1512" i="3" s="1"/>
  <c r="K1255" i="3"/>
  <c r="L1255" i="3" s="1"/>
  <c r="M1255" i="3" s="1"/>
  <c r="F1256" i="3" s="1"/>
  <c r="K999" i="3"/>
  <c r="L999" i="3" s="1"/>
  <c r="M999" i="3" s="1"/>
  <c r="F1000" i="3" s="1"/>
  <c r="K743" i="3"/>
  <c r="L743" i="3" s="1"/>
  <c r="M743" i="3" s="1"/>
  <c r="F744" i="3" s="1"/>
  <c r="K487" i="3"/>
  <c r="L487" i="3" s="1"/>
  <c r="M487" i="3" s="1"/>
  <c r="F488" i="3" s="1"/>
  <c r="K231" i="3"/>
  <c r="L231" i="3" s="1"/>
  <c r="M231" i="3" s="1"/>
  <c r="F232" i="3" s="1"/>
  <c r="K1766" i="3"/>
  <c r="L1766" i="3" s="1"/>
  <c r="M1766" i="3" s="1"/>
  <c r="F1767" i="3" s="1"/>
  <c r="K1510" i="3"/>
  <c r="L1510" i="3" s="1"/>
  <c r="M1510" i="3" s="1"/>
  <c r="F1511" i="3" s="1"/>
  <c r="K1254" i="3"/>
  <c r="L1254" i="3" s="1"/>
  <c r="M1254" i="3" s="1"/>
  <c r="F1255" i="3" s="1"/>
  <c r="K998" i="3"/>
  <c r="L998" i="3" s="1"/>
  <c r="M998" i="3" s="1"/>
  <c r="F999" i="3" s="1"/>
  <c r="K742" i="3"/>
  <c r="L742" i="3" s="1"/>
  <c r="M742" i="3" s="1"/>
  <c r="F743" i="3" s="1"/>
  <c r="K486" i="3"/>
  <c r="L486" i="3" s="1"/>
  <c r="M486" i="3" s="1"/>
  <c r="F487" i="3" s="1"/>
  <c r="K230" i="3"/>
  <c r="L230" i="3" s="1"/>
  <c r="M230" i="3" s="1"/>
  <c r="F231" i="3" s="1"/>
  <c r="K1749" i="3"/>
  <c r="L1749" i="3" s="1"/>
  <c r="M1749" i="3" s="1"/>
  <c r="F1750" i="3" s="1"/>
  <c r="K1493" i="3"/>
  <c r="L1493" i="3" s="1"/>
  <c r="M1493" i="3" s="1"/>
  <c r="F1494" i="3" s="1"/>
  <c r="K1237" i="3"/>
  <c r="L1237" i="3" s="1"/>
  <c r="M1237" i="3" s="1"/>
  <c r="F1238" i="3" s="1"/>
  <c r="K981" i="3"/>
  <c r="L981" i="3" s="1"/>
  <c r="M981" i="3" s="1"/>
  <c r="F982" i="3" s="1"/>
  <c r="K725" i="3"/>
  <c r="L725" i="3" s="1"/>
  <c r="M725" i="3" s="1"/>
  <c r="F726" i="3" s="1"/>
  <c r="K469" i="3"/>
  <c r="L469" i="3" s="1"/>
  <c r="M469" i="3" s="1"/>
  <c r="F470" i="3" s="1"/>
  <c r="K213" i="3"/>
  <c r="L213" i="3" s="1"/>
  <c r="M213" i="3" s="1"/>
  <c r="F214" i="3" s="1"/>
  <c r="K1732" i="3"/>
  <c r="L1732" i="3" s="1"/>
  <c r="M1732" i="3" s="1"/>
  <c r="F1733" i="3" s="1"/>
  <c r="K1476" i="3"/>
  <c r="L1476" i="3" s="1"/>
  <c r="M1476" i="3" s="1"/>
  <c r="F1477" i="3" s="1"/>
  <c r="K1220" i="3"/>
  <c r="L1220" i="3" s="1"/>
  <c r="M1220" i="3" s="1"/>
  <c r="F1221" i="3" s="1"/>
  <c r="K964" i="3"/>
  <c r="L964" i="3" s="1"/>
  <c r="M964" i="3" s="1"/>
  <c r="F965" i="3" s="1"/>
  <c r="K708" i="3"/>
  <c r="L708" i="3" s="1"/>
  <c r="M708" i="3" s="1"/>
  <c r="F709" i="3" s="1"/>
  <c r="K452" i="3"/>
  <c r="L452" i="3" s="1"/>
  <c r="M452" i="3" s="1"/>
  <c r="F453" i="3" s="1"/>
  <c r="K196" i="3"/>
  <c r="L196" i="3" s="1"/>
  <c r="M196" i="3" s="1"/>
  <c r="F197" i="3" s="1"/>
  <c r="K1715" i="3"/>
  <c r="L1715" i="3" s="1"/>
  <c r="M1715" i="3" s="1"/>
  <c r="F1716" i="3" s="1"/>
  <c r="K1459" i="3"/>
  <c r="L1459" i="3" s="1"/>
  <c r="M1459" i="3" s="1"/>
  <c r="F1460" i="3" s="1"/>
  <c r="K1203" i="3"/>
  <c r="L1203" i="3" s="1"/>
  <c r="M1203" i="3" s="1"/>
  <c r="F1204" i="3" s="1"/>
  <c r="K947" i="3"/>
  <c r="L947" i="3" s="1"/>
  <c r="M947" i="3" s="1"/>
  <c r="F948" i="3" s="1"/>
  <c r="K691" i="3"/>
  <c r="L691" i="3" s="1"/>
  <c r="M691" i="3" s="1"/>
  <c r="F692" i="3" s="1"/>
  <c r="K435" i="3"/>
  <c r="L435" i="3" s="1"/>
  <c r="M435" i="3" s="1"/>
  <c r="F436" i="3" s="1"/>
  <c r="K179" i="3"/>
  <c r="L179" i="3" s="1"/>
  <c r="M179" i="3" s="1"/>
  <c r="F180" i="3" s="1"/>
  <c r="K1698" i="3"/>
  <c r="L1698" i="3" s="1"/>
  <c r="M1698" i="3" s="1"/>
  <c r="F1699" i="3" s="1"/>
  <c r="K1442" i="3"/>
  <c r="L1442" i="3" s="1"/>
  <c r="M1442" i="3" s="1"/>
  <c r="F1443" i="3" s="1"/>
  <c r="K1186" i="3"/>
  <c r="L1186" i="3" s="1"/>
  <c r="M1186" i="3" s="1"/>
  <c r="F1187" i="3" s="1"/>
  <c r="K930" i="3"/>
  <c r="L930" i="3" s="1"/>
  <c r="M930" i="3" s="1"/>
  <c r="F931" i="3" s="1"/>
  <c r="K674" i="3"/>
  <c r="L674" i="3" s="1"/>
  <c r="M674" i="3" s="1"/>
  <c r="F675" i="3" s="1"/>
  <c r="K418" i="3"/>
  <c r="L418" i="3" s="1"/>
  <c r="M418" i="3" s="1"/>
  <c r="F419" i="3" s="1"/>
  <c r="K162" i="3"/>
  <c r="L162" i="3" s="1"/>
  <c r="M162" i="3" s="1"/>
  <c r="F163" i="3" s="1"/>
  <c r="K1641" i="3"/>
  <c r="L1641" i="3" s="1"/>
  <c r="M1641" i="3" s="1"/>
  <c r="F1642" i="3" s="1"/>
  <c r="K33" i="3"/>
  <c r="L33" i="3" s="1"/>
  <c r="M33" i="3" s="1"/>
  <c r="F34" i="3" s="1"/>
  <c r="K476" i="3"/>
  <c r="L476" i="3" s="1"/>
  <c r="M476" i="3" s="1"/>
  <c r="F477" i="3" s="1"/>
  <c r="K1496" i="3"/>
  <c r="L1496" i="3" s="1"/>
  <c r="M1496" i="3" s="1"/>
  <c r="F1497" i="3" s="1"/>
  <c r="K472" i="3"/>
  <c r="L472" i="3" s="1"/>
  <c r="M472" i="3" s="1"/>
  <c r="F473" i="3" s="1"/>
  <c r="K1751" i="3"/>
  <c r="L1751" i="3" s="1"/>
  <c r="M1751" i="3" s="1"/>
  <c r="F1752" i="3" s="1"/>
  <c r="K1495" i="3"/>
  <c r="L1495" i="3" s="1"/>
  <c r="M1495" i="3" s="1"/>
  <c r="F1496" i="3" s="1"/>
  <c r="K1239" i="3"/>
  <c r="L1239" i="3" s="1"/>
  <c r="M1239" i="3" s="1"/>
  <c r="F1240" i="3" s="1"/>
  <c r="K727" i="3"/>
  <c r="L727" i="3" s="1"/>
  <c r="M727" i="3" s="1"/>
  <c r="F728" i="3" s="1"/>
  <c r="K215" i="3"/>
  <c r="L215" i="3" s="1"/>
  <c r="M215" i="3" s="1"/>
  <c r="F216" i="3" s="1"/>
  <c r="K1750" i="3"/>
  <c r="L1750" i="3" s="1"/>
  <c r="M1750" i="3" s="1"/>
  <c r="F1751" i="3" s="1"/>
  <c r="K1494" i="3"/>
  <c r="L1494" i="3" s="1"/>
  <c r="M1494" i="3" s="1"/>
  <c r="F1495" i="3" s="1"/>
  <c r="K1238" i="3"/>
  <c r="L1238" i="3" s="1"/>
  <c r="M1238" i="3" s="1"/>
  <c r="F1239" i="3" s="1"/>
  <c r="K982" i="3"/>
  <c r="L982" i="3" s="1"/>
  <c r="M982" i="3" s="1"/>
  <c r="F983" i="3" s="1"/>
  <c r="K726" i="3"/>
  <c r="L726" i="3" s="1"/>
  <c r="M726" i="3" s="1"/>
  <c r="F727" i="3" s="1"/>
  <c r="K470" i="3"/>
  <c r="L470" i="3" s="1"/>
  <c r="M470" i="3" s="1"/>
  <c r="F471" i="3" s="1"/>
  <c r="K214" i="3"/>
  <c r="L214" i="3" s="1"/>
  <c r="M214" i="3" s="1"/>
  <c r="F215" i="3" s="1"/>
  <c r="K1733" i="3"/>
  <c r="L1733" i="3" s="1"/>
  <c r="M1733" i="3" s="1"/>
  <c r="F1734" i="3" s="1"/>
  <c r="K1477" i="3"/>
  <c r="L1477" i="3" s="1"/>
  <c r="M1477" i="3" s="1"/>
  <c r="F1478" i="3" s="1"/>
  <c r="K1221" i="3"/>
  <c r="L1221" i="3" s="1"/>
  <c r="M1221" i="3" s="1"/>
  <c r="F1222" i="3" s="1"/>
  <c r="K965" i="3"/>
  <c r="L965" i="3" s="1"/>
  <c r="M965" i="3" s="1"/>
  <c r="F966" i="3" s="1"/>
  <c r="K709" i="3"/>
  <c r="L709" i="3" s="1"/>
  <c r="M709" i="3" s="1"/>
  <c r="F710" i="3" s="1"/>
  <c r="K453" i="3"/>
  <c r="L453" i="3" s="1"/>
  <c r="M453" i="3" s="1"/>
  <c r="F454" i="3" s="1"/>
  <c r="K197" i="3"/>
  <c r="L197" i="3" s="1"/>
  <c r="M197" i="3" s="1"/>
  <c r="F198" i="3" s="1"/>
  <c r="K1716" i="3"/>
  <c r="L1716" i="3" s="1"/>
  <c r="M1716" i="3" s="1"/>
  <c r="F1717" i="3" s="1"/>
  <c r="K1460" i="3"/>
  <c r="L1460" i="3" s="1"/>
  <c r="M1460" i="3" s="1"/>
  <c r="F1461" i="3" s="1"/>
  <c r="K1204" i="3"/>
  <c r="L1204" i="3" s="1"/>
  <c r="M1204" i="3" s="1"/>
  <c r="F1205" i="3" s="1"/>
  <c r="K948" i="3"/>
  <c r="L948" i="3" s="1"/>
  <c r="M948" i="3" s="1"/>
  <c r="F949" i="3" s="1"/>
  <c r="K692" i="3"/>
  <c r="L692" i="3" s="1"/>
  <c r="M692" i="3" s="1"/>
  <c r="F693" i="3" s="1"/>
  <c r="K436" i="3"/>
  <c r="L436" i="3" s="1"/>
  <c r="M436" i="3" s="1"/>
  <c r="F437" i="3" s="1"/>
  <c r="K1699" i="3"/>
  <c r="L1699" i="3" s="1"/>
  <c r="M1699" i="3" s="1"/>
  <c r="F1700" i="3" s="1"/>
  <c r="K1443" i="3"/>
  <c r="L1443" i="3" s="1"/>
  <c r="M1443" i="3" s="1"/>
  <c r="F1444" i="3" s="1"/>
  <c r="K1187" i="3"/>
  <c r="L1187" i="3" s="1"/>
  <c r="M1187" i="3" s="1"/>
  <c r="F1188" i="3" s="1"/>
  <c r="K931" i="3"/>
  <c r="L931" i="3" s="1"/>
  <c r="M931" i="3" s="1"/>
  <c r="F932" i="3" s="1"/>
  <c r="K675" i="3"/>
  <c r="L675" i="3" s="1"/>
  <c r="M675" i="3" s="1"/>
  <c r="F676" i="3" s="1"/>
  <c r="K419" i="3"/>
  <c r="L419" i="3" s="1"/>
  <c r="M419" i="3" s="1"/>
  <c r="F420" i="3" s="1"/>
  <c r="K163" i="3"/>
  <c r="L163" i="3" s="1"/>
  <c r="M163" i="3" s="1"/>
  <c r="F164" i="3" s="1"/>
  <c r="K1682" i="3"/>
  <c r="L1682" i="3" s="1"/>
  <c r="M1682" i="3" s="1"/>
  <c r="F1683" i="3" s="1"/>
  <c r="K1426" i="3"/>
  <c r="L1426" i="3" s="1"/>
  <c r="M1426" i="3" s="1"/>
  <c r="F1427" i="3" s="1"/>
  <c r="K1170" i="3"/>
  <c r="L1170" i="3" s="1"/>
  <c r="M1170" i="3" s="1"/>
  <c r="F1171" i="3" s="1"/>
  <c r="K914" i="3"/>
  <c r="L914" i="3" s="1"/>
  <c r="M914" i="3" s="1"/>
  <c r="F915" i="3" s="1"/>
  <c r="K658" i="3"/>
  <c r="L658" i="3" s="1"/>
  <c r="M658" i="3" s="1"/>
  <c r="F659" i="3" s="1"/>
  <c r="K402" i="3"/>
  <c r="L402" i="3" s="1"/>
  <c r="M402" i="3" s="1"/>
  <c r="F403" i="3" s="1"/>
  <c r="K1456" i="3"/>
  <c r="L1456" i="3" s="1"/>
  <c r="M1456" i="3" s="1"/>
  <c r="F1457" i="3" s="1"/>
  <c r="K960" i="3"/>
  <c r="L960" i="3" s="1"/>
  <c r="M960" i="3" s="1"/>
  <c r="F961" i="3" s="1"/>
  <c r="K816" i="3"/>
  <c r="L816" i="3" s="1"/>
  <c r="M816" i="3" s="1"/>
  <c r="F817" i="3" s="1"/>
  <c r="K1211" i="3"/>
  <c r="L1211" i="3" s="1"/>
  <c r="M1211" i="3" s="1"/>
  <c r="F1212" i="3" s="1"/>
  <c r="K224" i="3"/>
  <c r="L224" i="3" s="1"/>
  <c r="M224" i="3" s="1"/>
  <c r="F225" i="3" s="1"/>
  <c r="K1070" i="3"/>
  <c r="L1070" i="3" s="1"/>
  <c r="M1070" i="3" s="1"/>
  <c r="F1071" i="3" s="1"/>
  <c r="K1232" i="3"/>
  <c r="L1232" i="3" s="1"/>
  <c r="M1232" i="3" s="1"/>
  <c r="F1233" i="3" s="1"/>
  <c r="K1401" i="3"/>
  <c r="L1401" i="3" s="1"/>
  <c r="M1401" i="3" s="1"/>
  <c r="F1402" i="3" s="1"/>
  <c r="K880" i="3"/>
  <c r="L880" i="3" s="1"/>
  <c r="M880" i="3" s="1"/>
  <c r="F881" i="3" s="1"/>
  <c r="K1613" i="3"/>
  <c r="L1613" i="3" s="1"/>
  <c r="M1613" i="3" s="1"/>
  <c r="F1614" i="3" s="1"/>
  <c r="K333" i="3"/>
  <c r="L333" i="3" s="1"/>
  <c r="M333" i="3" s="1"/>
  <c r="F334" i="3" s="1"/>
  <c r="K828" i="3"/>
  <c r="L828" i="3" s="1"/>
  <c r="M828" i="3" s="1"/>
  <c r="F829" i="3" s="1"/>
  <c r="K60" i="3"/>
  <c r="L60" i="3" s="1"/>
  <c r="M60" i="3" s="1"/>
  <c r="F61" i="3" s="1"/>
  <c r="K826" i="3"/>
  <c r="L826" i="3" s="1"/>
  <c r="M826" i="3" s="1"/>
  <c r="F827" i="3" s="1"/>
  <c r="K1336" i="3"/>
  <c r="L1336" i="3" s="1"/>
  <c r="M1336" i="3" s="1"/>
  <c r="F1337" i="3" s="1"/>
  <c r="K568" i="3"/>
  <c r="L568" i="3" s="1"/>
  <c r="M568" i="3" s="1"/>
  <c r="F569" i="3" s="1"/>
  <c r="K1335" i="3"/>
  <c r="L1335" i="3" s="1"/>
  <c r="M1335" i="3" s="1"/>
  <c r="F1336" i="3" s="1"/>
  <c r="K55" i="3"/>
  <c r="L55" i="3" s="1"/>
  <c r="M55" i="3" s="1"/>
  <c r="F56" i="3" s="1"/>
  <c r="K822" i="3"/>
  <c r="L822" i="3" s="1"/>
  <c r="M822" i="3" s="1"/>
  <c r="F823" i="3" s="1"/>
  <c r="K1573" i="3"/>
  <c r="L1573" i="3" s="1"/>
  <c r="M1573" i="3" s="1"/>
  <c r="F1574" i="3" s="1"/>
  <c r="K37" i="3"/>
  <c r="L37" i="3" s="1"/>
  <c r="M37" i="3" s="1"/>
  <c r="F38" i="3" s="1"/>
  <c r="K532" i="3"/>
  <c r="L532" i="3" s="1"/>
  <c r="M532" i="3" s="1"/>
  <c r="F533" i="3" s="1"/>
  <c r="K1027" i="3"/>
  <c r="L1027" i="3" s="1"/>
  <c r="M1027" i="3" s="1"/>
  <c r="F1028" i="3" s="1"/>
  <c r="K259" i="3"/>
  <c r="L259" i="3" s="1"/>
  <c r="M259" i="3" s="1"/>
  <c r="F260" i="3" s="1"/>
  <c r="K1266" i="3"/>
  <c r="L1266" i="3" s="1"/>
  <c r="M1266" i="3" s="1"/>
  <c r="F1267" i="3" s="1"/>
  <c r="K242" i="3"/>
  <c r="L242" i="3" s="1"/>
  <c r="M242" i="3" s="1"/>
  <c r="F243" i="3" s="1"/>
  <c r="K283" i="3"/>
  <c r="L283" i="3" s="1"/>
  <c r="M283" i="3" s="1"/>
  <c r="F284" i="3" s="1"/>
  <c r="K1310" i="3"/>
  <c r="L1310" i="3" s="1"/>
  <c r="M1310" i="3" s="1"/>
  <c r="F1311" i="3" s="1"/>
  <c r="K146" i="3"/>
  <c r="L146" i="3" s="1"/>
  <c r="M146" i="3" s="1"/>
  <c r="F147" i="3" s="1"/>
  <c r="K1561" i="3"/>
  <c r="L1561" i="3" s="1"/>
  <c r="M1561" i="3" s="1"/>
  <c r="F1562" i="3" s="1"/>
  <c r="K95" i="3"/>
  <c r="L95" i="3" s="1"/>
  <c r="M95" i="3" s="1"/>
  <c r="F96" i="3" s="1"/>
  <c r="K1214" i="3"/>
  <c r="L1214" i="3" s="1"/>
  <c r="M1214" i="3" s="1"/>
  <c r="F1215" i="3" s="1"/>
  <c r="K1119" i="3"/>
  <c r="L1119" i="3" s="1"/>
  <c r="M1119" i="3" s="1"/>
  <c r="F1120" i="3" s="1"/>
  <c r="K1680" i="3"/>
  <c r="L1680" i="3" s="1"/>
  <c r="M1680" i="3" s="1"/>
  <c r="F1681" i="3" s="1"/>
  <c r="K432" i="3"/>
  <c r="L432" i="3" s="1"/>
  <c r="M432" i="3" s="1"/>
  <c r="F433" i="3" s="1"/>
  <c r="K177" i="3"/>
  <c r="L177" i="3" s="1"/>
  <c r="M177" i="3" s="1"/>
  <c r="F178" i="3" s="1"/>
  <c r="K176" i="3"/>
  <c r="L176" i="3" s="1"/>
  <c r="M176" i="3" s="1"/>
  <c r="F177" i="3" s="1"/>
  <c r="K145" i="3"/>
  <c r="L145" i="3" s="1"/>
  <c r="M145" i="3" s="1"/>
  <c r="F146" i="3" s="1"/>
  <c r="K144" i="3"/>
  <c r="L144" i="3" s="1"/>
  <c r="M144" i="3" s="1"/>
  <c r="F145" i="3" s="1"/>
  <c r="K139" i="3"/>
  <c r="L139" i="3" s="1"/>
  <c r="M139" i="3" s="1"/>
  <c r="F140" i="3" s="1"/>
  <c r="K1713" i="3"/>
  <c r="L1713" i="3" s="1"/>
  <c r="M1713" i="3" s="1"/>
  <c r="F1714" i="3" s="1"/>
  <c r="K1598" i="3"/>
  <c r="L1598" i="3" s="1"/>
  <c r="M1598" i="3" s="1"/>
  <c r="F1599" i="3" s="1"/>
  <c r="K1471" i="3"/>
  <c r="L1471" i="3" s="1"/>
  <c r="M1471" i="3" s="1"/>
  <c r="F1472" i="3" s="1"/>
  <c r="K1344" i="3"/>
  <c r="L1344" i="3" s="1"/>
  <c r="M1344" i="3" s="1"/>
  <c r="F1345" i="3" s="1"/>
  <c r="K1595" i="3"/>
  <c r="L1595" i="3" s="1"/>
  <c r="M1595" i="3" s="1"/>
  <c r="F1596" i="3" s="1"/>
  <c r="K911" i="3"/>
  <c r="L911" i="3" s="1"/>
  <c r="M911" i="3" s="1"/>
  <c r="F912" i="3" s="1"/>
  <c r="K225" i="3"/>
  <c r="L225" i="3" s="1"/>
  <c r="M225" i="3" s="1"/>
  <c r="F226" i="3" s="1"/>
  <c r="K1294" i="3"/>
  <c r="L1294" i="3" s="1"/>
  <c r="M1294" i="3" s="1"/>
  <c r="F1295" i="3" s="1"/>
  <c r="K608" i="3"/>
  <c r="L608" i="3" s="1"/>
  <c r="M608" i="3" s="1"/>
  <c r="F609" i="3" s="1"/>
  <c r="K1711" i="3"/>
  <c r="L1711" i="3" s="1"/>
  <c r="M1711" i="3" s="1"/>
  <c r="F1712" i="3" s="1"/>
  <c r="K1025" i="3"/>
  <c r="L1025" i="3" s="1"/>
  <c r="M1025" i="3" s="1"/>
  <c r="F1026" i="3" s="1"/>
  <c r="K347" i="3"/>
  <c r="L347" i="3" s="1"/>
  <c r="M347" i="3" s="1"/>
  <c r="F348" i="3" s="1"/>
  <c r="K1454" i="3"/>
  <c r="L1454" i="3" s="1"/>
  <c r="M1454" i="3" s="1"/>
  <c r="F1455" i="3" s="1"/>
  <c r="K768" i="3"/>
  <c r="L768" i="3" s="1"/>
  <c r="M768" i="3" s="1"/>
  <c r="F769" i="3" s="1"/>
  <c r="K89" i="3"/>
  <c r="L89" i="3" s="1"/>
  <c r="M89" i="3" s="1"/>
  <c r="F90" i="3" s="1"/>
  <c r="K1195" i="3"/>
  <c r="L1195" i="3" s="1"/>
  <c r="M1195" i="3" s="1"/>
  <c r="F1196" i="3" s="1"/>
  <c r="K511" i="3"/>
  <c r="L511" i="3" s="1"/>
  <c r="M511" i="3" s="1"/>
  <c r="F512" i="3" s="1"/>
  <c r="K1616" i="3"/>
  <c r="L1616" i="3" s="1"/>
  <c r="M1616" i="3" s="1"/>
  <c r="F1617" i="3" s="1"/>
  <c r="K937" i="3"/>
  <c r="L937" i="3" s="1"/>
  <c r="M937" i="3" s="1"/>
  <c r="F938" i="3" s="1"/>
  <c r="K254" i="3"/>
  <c r="L254" i="3" s="1"/>
  <c r="M254" i="3" s="1"/>
  <c r="F255" i="3" s="1"/>
  <c r="K1359" i="3"/>
  <c r="L1359" i="3" s="1"/>
  <c r="M1359" i="3" s="1"/>
  <c r="F1360" i="3" s="1"/>
  <c r="K673" i="3"/>
  <c r="L673" i="3" s="1"/>
  <c r="M673" i="3" s="1"/>
  <c r="F674" i="3" s="1"/>
  <c r="K1785" i="3"/>
  <c r="L1785" i="3" s="1"/>
  <c r="M1785" i="3" s="1"/>
  <c r="F1786" i="3" s="1"/>
  <c r="K1102" i="3"/>
  <c r="L1102" i="3" s="1"/>
  <c r="M1102" i="3" s="1"/>
  <c r="F1103" i="3" s="1"/>
  <c r="K416" i="3"/>
  <c r="L416" i="3" s="1"/>
  <c r="M416" i="3" s="1"/>
  <c r="F417" i="3" s="1"/>
  <c r="K1521" i="3"/>
  <c r="L1521" i="3" s="1"/>
  <c r="M1521" i="3" s="1"/>
  <c r="F1522" i="3" s="1"/>
  <c r="K843" i="3"/>
  <c r="L843" i="3" s="1"/>
  <c r="M843" i="3" s="1"/>
  <c r="F844" i="3" s="1"/>
  <c r="K159" i="3"/>
  <c r="L159" i="3" s="1"/>
  <c r="M159" i="3" s="1"/>
  <c r="F160" i="3" s="1"/>
  <c r="K1264" i="3"/>
  <c r="L1264" i="3" s="1"/>
  <c r="M1264" i="3" s="1"/>
  <c r="F1265" i="3" s="1"/>
  <c r="K585" i="3"/>
  <c r="L585" i="3" s="1"/>
  <c r="M585" i="3" s="1"/>
  <c r="F586" i="3" s="1"/>
  <c r="K1757" i="3"/>
  <c r="L1757" i="3" s="1"/>
  <c r="M1757" i="3" s="1"/>
  <c r="F1758" i="3" s="1"/>
  <c r="K1501" i="3"/>
  <c r="L1501" i="3" s="1"/>
  <c r="M1501" i="3" s="1"/>
  <c r="F1502" i="3" s="1"/>
  <c r="K1245" i="3"/>
  <c r="L1245" i="3" s="1"/>
  <c r="M1245" i="3" s="1"/>
  <c r="F1246" i="3" s="1"/>
  <c r="K989" i="3"/>
  <c r="L989" i="3" s="1"/>
  <c r="M989" i="3" s="1"/>
  <c r="F990" i="3" s="1"/>
  <c r="K733" i="3"/>
  <c r="L733" i="3" s="1"/>
  <c r="M733" i="3" s="1"/>
  <c r="F734" i="3" s="1"/>
  <c r="K477" i="3"/>
  <c r="L477" i="3" s="1"/>
  <c r="M477" i="3" s="1"/>
  <c r="F478" i="3" s="1"/>
  <c r="K221" i="3"/>
  <c r="L221" i="3" s="1"/>
  <c r="M221" i="3" s="1"/>
  <c r="F222" i="3" s="1"/>
  <c r="K1740" i="3"/>
  <c r="L1740" i="3" s="1"/>
  <c r="M1740" i="3" s="1"/>
  <c r="F1741" i="3" s="1"/>
  <c r="K1484" i="3"/>
  <c r="L1484" i="3" s="1"/>
  <c r="M1484" i="3" s="1"/>
  <c r="F1485" i="3" s="1"/>
  <c r="K1228" i="3"/>
  <c r="L1228" i="3" s="1"/>
  <c r="M1228" i="3" s="1"/>
  <c r="F1229" i="3" s="1"/>
  <c r="K972" i="3"/>
  <c r="L972" i="3" s="1"/>
  <c r="M972" i="3" s="1"/>
  <c r="F973" i="3" s="1"/>
  <c r="K716" i="3"/>
  <c r="L716" i="3" s="1"/>
  <c r="M716" i="3" s="1"/>
  <c r="F717" i="3" s="1"/>
  <c r="K460" i="3"/>
  <c r="L460" i="3" s="1"/>
  <c r="M460" i="3" s="1"/>
  <c r="F461" i="3" s="1"/>
  <c r="K204" i="3"/>
  <c r="L204" i="3" s="1"/>
  <c r="M204" i="3" s="1"/>
  <c r="F205" i="3" s="1"/>
  <c r="K1738" i="3"/>
  <c r="L1738" i="3" s="1"/>
  <c r="M1738" i="3" s="1"/>
  <c r="F1739" i="3" s="1"/>
  <c r="K1482" i="3"/>
  <c r="L1482" i="3" s="1"/>
  <c r="M1482" i="3" s="1"/>
  <c r="F1483" i="3" s="1"/>
  <c r="K1226" i="3"/>
  <c r="L1226" i="3" s="1"/>
  <c r="M1226" i="3" s="1"/>
  <c r="F1227" i="3" s="1"/>
  <c r="K970" i="3"/>
  <c r="L970" i="3" s="1"/>
  <c r="M970" i="3" s="1"/>
  <c r="F971" i="3" s="1"/>
  <c r="K714" i="3"/>
  <c r="L714" i="3" s="1"/>
  <c r="M714" i="3" s="1"/>
  <c r="F715" i="3" s="1"/>
  <c r="K458" i="3"/>
  <c r="L458" i="3" s="1"/>
  <c r="M458" i="3" s="1"/>
  <c r="F459" i="3" s="1"/>
  <c r="K202" i="3"/>
  <c r="L202" i="3" s="1"/>
  <c r="M202" i="3" s="1"/>
  <c r="F203" i="3" s="1"/>
  <c r="K1736" i="3"/>
  <c r="L1736" i="3" s="1"/>
  <c r="M1736" i="3" s="1"/>
  <c r="F1737" i="3" s="1"/>
  <c r="K1480" i="3"/>
  <c r="L1480" i="3" s="1"/>
  <c r="M1480" i="3" s="1"/>
  <c r="F1481" i="3" s="1"/>
  <c r="K1224" i="3"/>
  <c r="L1224" i="3" s="1"/>
  <c r="M1224" i="3" s="1"/>
  <c r="F1225" i="3" s="1"/>
  <c r="K968" i="3"/>
  <c r="L968" i="3" s="1"/>
  <c r="M968" i="3" s="1"/>
  <c r="F969" i="3" s="1"/>
  <c r="K712" i="3"/>
  <c r="L712" i="3" s="1"/>
  <c r="M712" i="3" s="1"/>
  <c r="F713" i="3" s="1"/>
  <c r="K456" i="3"/>
  <c r="L456" i="3" s="1"/>
  <c r="M456" i="3" s="1"/>
  <c r="F457" i="3" s="1"/>
  <c r="K200" i="3"/>
  <c r="L200" i="3" s="1"/>
  <c r="M200" i="3" s="1"/>
  <c r="F201" i="3" s="1"/>
  <c r="K1735" i="3"/>
  <c r="L1735" i="3" s="1"/>
  <c r="M1735" i="3" s="1"/>
  <c r="F1736" i="3" s="1"/>
  <c r="K1479" i="3"/>
  <c r="L1479" i="3" s="1"/>
  <c r="M1479" i="3" s="1"/>
  <c r="F1480" i="3" s="1"/>
  <c r="K1223" i="3"/>
  <c r="L1223" i="3" s="1"/>
  <c r="M1223" i="3" s="1"/>
  <c r="F1224" i="3" s="1"/>
  <c r="K967" i="3"/>
  <c r="L967" i="3" s="1"/>
  <c r="M967" i="3" s="1"/>
  <c r="F968" i="3" s="1"/>
  <c r="K711" i="3"/>
  <c r="L711" i="3" s="1"/>
  <c r="M711" i="3" s="1"/>
  <c r="F712" i="3" s="1"/>
  <c r="K455" i="3"/>
  <c r="L455" i="3" s="1"/>
  <c r="M455" i="3" s="1"/>
  <c r="F456" i="3" s="1"/>
  <c r="K199" i="3"/>
  <c r="L199" i="3" s="1"/>
  <c r="M199" i="3" s="1"/>
  <c r="F200" i="3" s="1"/>
  <c r="K1734" i="3"/>
  <c r="L1734" i="3" s="1"/>
  <c r="M1734" i="3" s="1"/>
  <c r="F1735" i="3" s="1"/>
  <c r="K1478" i="3"/>
  <c r="L1478" i="3" s="1"/>
  <c r="M1478" i="3" s="1"/>
  <c r="F1479" i="3" s="1"/>
  <c r="K1222" i="3"/>
  <c r="L1222" i="3" s="1"/>
  <c r="M1222" i="3" s="1"/>
  <c r="F1223" i="3" s="1"/>
  <c r="K966" i="3"/>
  <c r="L966" i="3" s="1"/>
  <c r="M966" i="3" s="1"/>
  <c r="F967" i="3" s="1"/>
  <c r="K710" i="3"/>
  <c r="L710" i="3" s="1"/>
  <c r="M710" i="3" s="1"/>
  <c r="F711" i="3" s="1"/>
  <c r="K454" i="3"/>
  <c r="L454" i="3" s="1"/>
  <c r="M454" i="3" s="1"/>
  <c r="F455" i="3" s="1"/>
  <c r="K198" i="3"/>
  <c r="L198" i="3" s="1"/>
  <c r="M198" i="3" s="1"/>
  <c r="F199" i="3" s="1"/>
  <c r="K1717" i="3"/>
  <c r="L1717" i="3" s="1"/>
  <c r="M1717" i="3" s="1"/>
  <c r="F1718" i="3" s="1"/>
  <c r="K1461" i="3"/>
  <c r="L1461" i="3" s="1"/>
  <c r="M1461" i="3" s="1"/>
  <c r="F1462" i="3" s="1"/>
  <c r="K1205" i="3"/>
  <c r="L1205" i="3" s="1"/>
  <c r="M1205" i="3" s="1"/>
  <c r="F1206" i="3" s="1"/>
  <c r="K949" i="3"/>
  <c r="L949" i="3" s="1"/>
  <c r="M949" i="3" s="1"/>
  <c r="F950" i="3" s="1"/>
  <c r="K693" i="3"/>
  <c r="L693" i="3" s="1"/>
  <c r="M693" i="3" s="1"/>
  <c r="F694" i="3" s="1"/>
  <c r="K437" i="3"/>
  <c r="L437" i="3" s="1"/>
  <c r="M437" i="3" s="1"/>
  <c r="F438" i="3" s="1"/>
  <c r="K181" i="3"/>
  <c r="L181" i="3" s="1"/>
  <c r="M181" i="3" s="1"/>
  <c r="F182" i="3" s="1"/>
  <c r="K1700" i="3"/>
  <c r="L1700" i="3" s="1"/>
  <c r="M1700" i="3" s="1"/>
  <c r="F1701" i="3" s="1"/>
  <c r="K1444" i="3"/>
  <c r="L1444" i="3" s="1"/>
  <c r="M1444" i="3" s="1"/>
  <c r="F1445" i="3" s="1"/>
  <c r="K1188" i="3"/>
  <c r="L1188" i="3" s="1"/>
  <c r="M1188" i="3" s="1"/>
  <c r="F1189" i="3" s="1"/>
  <c r="K932" i="3"/>
  <c r="L932" i="3" s="1"/>
  <c r="M932" i="3" s="1"/>
  <c r="F933" i="3" s="1"/>
  <c r="K676" i="3"/>
  <c r="L676" i="3" s="1"/>
  <c r="M676" i="3" s="1"/>
  <c r="F677" i="3" s="1"/>
  <c r="K420" i="3"/>
  <c r="L420" i="3" s="1"/>
  <c r="M420" i="3" s="1"/>
  <c r="F421" i="3" s="1"/>
  <c r="K164" i="3"/>
  <c r="L164" i="3" s="1"/>
  <c r="M164" i="3" s="1"/>
  <c r="F165" i="3" s="1"/>
  <c r="K1683" i="3"/>
  <c r="L1683" i="3" s="1"/>
  <c r="M1683" i="3" s="1"/>
  <c r="F1684" i="3" s="1"/>
  <c r="K1427" i="3"/>
  <c r="L1427" i="3" s="1"/>
  <c r="M1427" i="3" s="1"/>
  <c r="F1428" i="3" s="1"/>
  <c r="K1171" i="3"/>
  <c r="L1171" i="3" s="1"/>
  <c r="M1171" i="3" s="1"/>
  <c r="F1172" i="3" s="1"/>
  <c r="K915" i="3"/>
  <c r="L915" i="3" s="1"/>
  <c r="M915" i="3" s="1"/>
  <c r="F916" i="3" s="1"/>
  <c r="K659" i="3"/>
  <c r="L659" i="3" s="1"/>
  <c r="M659" i="3" s="1"/>
  <c r="F660" i="3" s="1"/>
  <c r="K403" i="3"/>
  <c r="L403" i="3" s="1"/>
  <c r="M403" i="3" s="1"/>
  <c r="F404" i="3" s="1"/>
  <c r="K147" i="3"/>
  <c r="L147" i="3" s="1"/>
  <c r="M147" i="3" s="1"/>
  <c r="F148" i="3" s="1"/>
  <c r="K1666" i="3"/>
  <c r="L1666" i="3" s="1"/>
  <c r="M1666" i="3" s="1"/>
  <c r="F1667" i="3" s="1"/>
  <c r="K1410" i="3"/>
  <c r="L1410" i="3" s="1"/>
  <c r="M1410" i="3" s="1"/>
  <c r="F1411" i="3" s="1"/>
  <c r="K1154" i="3"/>
  <c r="L1154" i="3" s="1"/>
  <c r="M1154" i="3" s="1"/>
  <c r="F1155" i="3" s="1"/>
  <c r="K898" i="3"/>
  <c r="L898" i="3" s="1"/>
  <c r="M898" i="3" s="1"/>
  <c r="F899" i="3" s="1"/>
  <c r="K642" i="3"/>
  <c r="L642" i="3" s="1"/>
  <c r="M642" i="3" s="1"/>
  <c r="F643" i="3" s="1"/>
  <c r="K386" i="3"/>
  <c r="L386" i="3" s="1"/>
  <c r="M386" i="3" s="1"/>
  <c r="F387" i="3" s="1"/>
  <c r="K130" i="3"/>
  <c r="L130" i="3" s="1"/>
  <c r="M130" i="3" s="1"/>
  <c r="F131" i="3" s="1"/>
  <c r="K127" i="3"/>
  <c r="L127" i="3" s="1"/>
  <c r="M127" i="3" s="1"/>
  <c r="F128" i="3" s="1"/>
  <c r="K314" i="3"/>
  <c r="L314" i="3" s="1"/>
  <c r="M314" i="3" s="1"/>
  <c r="F315" i="3" s="1"/>
  <c r="K1556" i="3"/>
  <c r="L1556" i="3" s="1"/>
  <c r="M1556" i="3" s="1"/>
  <c r="F1557" i="3" s="1"/>
  <c r="K735" i="3"/>
  <c r="L735" i="3" s="1"/>
  <c r="M735" i="3" s="1"/>
  <c r="F736" i="3" s="1"/>
  <c r="K385" i="3"/>
  <c r="L385" i="3" s="1"/>
  <c r="M385" i="3" s="1"/>
  <c r="F386" i="3" s="1"/>
  <c r="K471" i="3"/>
  <c r="L471" i="3" s="1"/>
  <c r="M471" i="3" s="1"/>
  <c r="F472" i="3" s="1"/>
  <c r="K1345" i="3"/>
  <c r="L1345" i="3" s="1"/>
  <c r="M1345" i="3" s="1"/>
  <c r="F1346" i="3" s="1"/>
  <c r="K465" i="3"/>
  <c r="L465" i="3" s="1"/>
  <c r="M465" i="3" s="1"/>
  <c r="F466" i="3" s="1"/>
  <c r="K1056" i="3"/>
  <c r="L1056" i="3" s="1"/>
  <c r="M1056" i="3" s="1"/>
  <c r="F1057" i="3" s="1"/>
  <c r="K799" i="3"/>
  <c r="L799" i="3" s="1"/>
  <c r="M799" i="3" s="1"/>
  <c r="F800" i="3" s="1"/>
  <c r="K1225" i="3"/>
  <c r="L1225" i="3" s="1"/>
  <c r="M1225" i="3" s="1"/>
  <c r="F1226" i="3" s="1"/>
  <c r="K1741" i="3"/>
  <c r="L1741" i="3" s="1"/>
  <c r="M1741" i="3" s="1"/>
  <c r="F1742" i="3" s="1"/>
  <c r="K1485" i="3"/>
  <c r="L1485" i="3" s="1"/>
  <c r="M1485" i="3" s="1"/>
  <c r="F1486" i="3" s="1"/>
  <c r="K1229" i="3"/>
  <c r="L1229" i="3" s="1"/>
  <c r="M1229" i="3" s="1"/>
  <c r="F1230" i="3" s="1"/>
  <c r="K973" i="3"/>
  <c r="L973" i="3" s="1"/>
  <c r="M973" i="3" s="1"/>
  <c r="F974" i="3" s="1"/>
  <c r="K717" i="3"/>
  <c r="L717" i="3" s="1"/>
  <c r="M717" i="3" s="1"/>
  <c r="F718" i="3" s="1"/>
  <c r="K461" i="3"/>
  <c r="L461" i="3" s="1"/>
  <c r="M461" i="3" s="1"/>
  <c r="F462" i="3" s="1"/>
  <c r="K205" i="3"/>
  <c r="L205" i="3" s="1"/>
  <c r="M205" i="3" s="1"/>
  <c r="F206" i="3" s="1"/>
  <c r="K1468" i="3"/>
  <c r="L1468" i="3" s="1"/>
  <c r="M1468" i="3" s="1"/>
  <c r="F1469" i="3" s="1"/>
  <c r="K1212" i="3"/>
  <c r="L1212" i="3" s="1"/>
  <c r="M1212" i="3" s="1"/>
  <c r="F1213" i="3" s="1"/>
  <c r="K956" i="3"/>
  <c r="L956" i="3" s="1"/>
  <c r="M956" i="3" s="1"/>
  <c r="F957" i="3" s="1"/>
  <c r="K700" i="3"/>
  <c r="L700" i="3" s="1"/>
  <c r="M700" i="3" s="1"/>
  <c r="F701" i="3" s="1"/>
  <c r="K444" i="3"/>
  <c r="L444" i="3" s="1"/>
  <c r="M444" i="3" s="1"/>
  <c r="F445" i="3" s="1"/>
  <c r="K188" i="3"/>
  <c r="L188" i="3" s="1"/>
  <c r="M188" i="3" s="1"/>
  <c r="F189" i="3" s="1"/>
  <c r="K1722" i="3"/>
  <c r="L1722" i="3" s="1"/>
  <c r="M1722" i="3" s="1"/>
  <c r="F1723" i="3" s="1"/>
  <c r="K1466" i="3"/>
  <c r="L1466" i="3" s="1"/>
  <c r="M1466" i="3" s="1"/>
  <c r="F1467" i="3" s="1"/>
  <c r="K1210" i="3"/>
  <c r="L1210" i="3" s="1"/>
  <c r="M1210" i="3" s="1"/>
  <c r="F1211" i="3" s="1"/>
  <c r="K954" i="3"/>
  <c r="L954" i="3" s="1"/>
  <c r="M954" i="3" s="1"/>
  <c r="F955" i="3" s="1"/>
  <c r="K698" i="3"/>
  <c r="L698" i="3" s="1"/>
  <c r="M698" i="3" s="1"/>
  <c r="F699" i="3" s="1"/>
  <c r="K442" i="3"/>
  <c r="L442" i="3" s="1"/>
  <c r="M442" i="3" s="1"/>
  <c r="F443" i="3" s="1"/>
  <c r="K186" i="3"/>
  <c r="L186" i="3" s="1"/>
  <c r="M186" i="3" s="1"/>
  <c r="F187" i="3" s="1"/>
  <c r="K1720" i="3"/>
  <c r="L1720" i="3" s="1"/>
  <c r="M1720" i="3" s="1"/>
  <c r="F1721" i="3" s="1"/>
  <c r="K1464" i="3"/>
  <c r="L1464" i="3" s="1"/>
  <c r="M1464" i="3" s="1"/>
  <c r="F1465" i="3" s="1"/>
  <c r="K1208" i="3"/>
  <c r="L1208" i="3" s="1"/>
  <c r="M1208" i="3" s="1"/>
  <c r="F1209" i="3" s="1"/>
  <c r="K952" i="3"/>
  <c r="L952" i="3" s="1"/>
  <c r="M952" i="3" s="1"/>
  <c r="F953" i="3" s="1"/>
  <c r="K696" i="3"/>
  <c r="L696" i="3" s="1"/>
  <c r="M696" i="3" s="1"/>
  <c r="F697" i="3" s="1"/>
  <c r="K440" i="3"/>
  <c r="L440" i="3" s="1"/>
  <c r="M440" i="3" s="1"/>
  <c r="F441" i="3" s="1"/>
  <c r="K184" i="3"/>
  <c r="L184" i="3" s="1"/>
  <c r="M184" i="3" s="1"/>
  <c r="F185" i="3" s="1"/>
  <c r="K1719" i="3"/>
  <c r="L1719" i="3" s="1"/>
  <c r="M1719" i="3" s="1"/>
  <c r="F1720" i="3" s="1"/>
  <c r="K1463" i="3"/>
  <c r="L1463" i="3" s="1"/>
  <c r="M1463" i="3" s="1"/>
  <c r="F1464" i="3" s="1"/>
  <c r="K1207" i="3"/>
  <c r="L1207" i="3" s="1"/>
  <c r="M1207" i="3" s="1"/>
  <c r="F1208" i="3" s="1"/>
  <c r="K951" i="3"/>
  <c r="L951" i="3" s="1"/>
  <c r="M951" i="3" s="1"/>
  <c r="F952" i="3" s="1"/>
  <c r="K695" i="3"/>
  <c r="L695" i="3" s="1"/>
  <c r="M695" i="3" s="1"/>
  <c r="F696" i="3" s="1"/>
  <c r="K439" i="3"/>
  <c r="L439" i="3" s="1"/>
  <c r="M439" i="3" s="1"/>
  <c r="F440" i="3" s="1"/>
  <c r="K183" i="3"/>
  <c r="L183" i="3" s="1"/>
  <c r="M183" i="3" s="1"/>
  <c r="F184" i="3" s="1"/>
  <c r="K1718" i="3"/>
  <c r="L1718" i="3" s="1"/>
  <c r="M1718" i="3" s="1"/>
  <c r="F1719" i="3" s="1"/>
  <c r="K1462" i="3"/>
  <c r="L1462" i="3" s="1"/>
  <c r="M1462" i="3" s="1"/>
  <c r="F1463" i="3" s="1"/>
  <c r="K1206" i="3"/>
  <c r="L1206" i="3" s="1"/>
  <c r="M1206" i="3" s="1"/>
  <c r="F1207" i="3" s="1"/>
  <c r="K950" i="3"/>
  <c r="L950" i="3" s="1"/>
  <c r="M950" i="3" s="1"/>
  <c r="F951" i="3" s="1"/>
  <c r="K694" i="3"/>
  <c r="L694" i="3" s="1"/>
  <c r="M694" i="3" s="1"/>
  <c r="F695" i="3" s="1"/>
  <c r="K438" i="3"/>
  <c r="L438" i="3" s="1"/>
  <c r="M438" i="3" s="1"/>
  <c r="F439" i="3" s="1"/>
  <c r="K182" i="3"/>
  <c r="L182" i="3" s="1"/>
  <c r="M182" i="3" s="1"/>
  <c r="F183" i="3" s="1"/>
  <c r="K1701" i="3"/>
  <c r="L1701" i="3" s="1"/>
  <c r="M1701" i="3" s="1"/>
  <c r="F1702" i="3" s="1"/>
  <c r="K1445" i="3"/>
  <c r="L1445" i="3" s="1"/>
  <c r="M1445" i="3" s="1"/>
  <c r="F1446" i="3" s="1"/>
  <c r="K933" i="3"/>
  <c r="L933" i="3" s="1"/>
  <c r="M933" i="3" s="1"/>
  <c r="F934" i="3" s="1"/>
  <c r="K677" i="3"/>
  <c r="L677" i="3" s="1"/>
  <c r="M677" i="3" s="1"/>
  <c r="F678" i="3" s="1"/>
  <c r="K421" i="3"/>
  <c r="L421" i="3" s="1"/>
  <c r="M421" i="3" s="1"/>
  <c r="F422" i="3" s="1"/>
  <c r="K165" i="3"/>
  <c r="L165" i="3" s="1"/>
  <c r="M165" i="3" s="1"/>
  <c r="F166" i="3" s="1"/>
  <c r="K1684" i="3"/>
  <c r="L1684" i="3" s="1"/>
  <c r="M1684" i="3" s="1"/>
  <c r="F1685" i="3" s="1"/>
  <c r="K1428" i="3"/>
  <c r="L1428" i="3" s="1"/>
  <c r="M1428" i="3" s="1"/>
  <c r="F1429" i="3" s="1"/>
  <c r="K1172" i="3"/>
  <c r="L1172" i="3" s="1"/>
  <c r="M1172" i="3" s="1"/>
  <c r="F1173" i="3" s="1"/>
  <c r="K916" i="3"/>
  <c r="L916" i="3" s="1"/>
  <c r="M916" i="3" s="1"/>
  <c r="F917" i="3" s="1"/>
  <c r="K660" i="3"/>
  <c r="L660" i="3" s="1"/>
  <c r="M660" i="3" s="1"/>
  <c r="F661" i="3" s="1"/>
  <c r="K404" i="3"/>
  <c r="L404" i="3" s="1"/>
  <c r="M404" i="3" s="1"/>
  <c r="F405" i="3" s="1"/>
  <c r="K148" i="3"/>
  <c r="L148" i="3" s="1"/>
  <c r="M148" i="3" s="1"/>
  <c r="F149" i="3" s="1"/>
  <c r="K1667" i="3"/>
  <c r="L1667" i="3" s="1"/>
  <c r="M1667" i="3" s="1"/>
  <c r="F1668" i="3" s="1"/>
  <c r="K1411" i="3"/>
  <c r="L1411" i="3" s="1"/>
  <c r="M1411" i="3" s="1"/>
  <c r="F1412" i="3" s="1"/>
  <c r="K1155" i="3"/>
  <c r="L1155" i="3" s="1"/>
  <c r="M1155" i="3" s="1"/>
  <c r="F1156" i="3" s="1"/>
  <c r="K899" i="3"/>
  <c r="L899" i="3" s="1"/>
  <c r="M899" i="3" s="1"/>
  <c r="F900" i="3" s="1"/>
  <c r="K643" i="3"/>
  <c r="L643" i="3" s="1"/>
  <c r="M643" i="3" s="1"/>
  <c r="F644" i="3" s="1"/>
  <c r="K387" i="3"/>
  <c r="L387" i="3" s="1"/>
  <c r="M387" i="3" s="1"/>
  <c r="F388" i="3" s="1"/>
  <c r="K131" i="3"/>
  <c r="L131" i="3" s="1"/>
  <c r="M131" i="3" s="1"/>
  <c r="F132" i="3" s="1"/>
  <c r="K1650" i="3"/>
  <c r="L1650" i="3" s="1"/>
  <c r="M1650" i="3" s="1"/>
  <c r="F1651" i="3" s="1"/>
  <c r="K1394" i="3"/>
  <c r="L1394" i="3" s="1"/>
  <c r="M1394" i="3" s="1"/>
  <c r="F1395" i="3" s="1"/>
  <c r="K1138" i="3"/>
  <c r="L1138" i="3" s="1"/>
  <c r="M1138" i="3" s="1"/>
  <c r="F1139" i="3" s="1"/>
  <c r="K882" i="3"/>
  <c r="L882" i="3" s="1"/>
  <c r="M882" i="3" s="1"/>
  <c r="F883" i="3" s="1"/>
  <c r="K626" i="3"/>
  <c r="L626" i="3" s="1"/>
  <c r="M626" i="3" s="1"/>
  <c r="F627" i="3" s="1"/>
  <c r="K370" i="3"/>
  <c r="L370" i="3" s="1"/>
  <c r="M370" i="3" s="1"/>
  <c r="F371" i="3" s="1"/>
  <c r="K114" i="3"/>
  <c r="L114" i="3" s="1"/>
  <c r="M114" i="3" s="1"/>
  <c r="F115" i="3" s="1"/>
  <c r="K945" i="3"/>
  <c r="L945" i="3" s="1"/>
  <c r="M945" i="3" s="1"/>
  <c r="F946" i="3" s="1"/>
  <c r="K320" i="3"/>
  <c r="L320" i="3" s="1"/>
  <c r="M320" i="3" s="1"/>
  <c r="F321" i="3" s="1"/>
  <c r="K1753" i="3"/>
  <c r="L1753" i="3" s="1"/>
  <c r="M1753" i="3" s="1"/>
  <c r="F1754" i="3" s="1"/>
  <c r="K975" i="3"/>
  <c r="L975" i="3" s="1"/>
  <c r="M975" i="3" s="1"/>
  <c r="F976" i="3" s="1"/>
  <c r="K1566" i="3"/>
  <c r="L1566" i="3" s="1"/>
  <c r="M1566" i="3" s="1"/>
  <c r="F1567" i="3" s="1"/>
  <c r="K845" i="3"/>
  <c r="L845" i="3" s="1"/>
  <c r="M845" i="3" s="1"/>
  <c r="F846" i="3" s="1"/>
  <c r="K1340" i="3"/>
  <c r="L1340" i="3" s="1"/>
  <c r="M1340" i="3" s="1"/>
  <c r="F1341" i="3" s="1"/>
  <c r="K1338" i="3"/>
  <c r="L1338" i="3" s="1"/>
  <c r="M1338" i="3" s="1"/>
  <c r="F1339" i="3" s="1"/>
  <c r="K1080" i="3"/>
  <c r="L1080" i="3" s="1"/>
  <c r="M1080" i="3" s="1"/>
  <c r="F1081" i="3" s="1"/>
  <c r="K1079" i="3"/>
  <c r="L1079" i="3" s="1"/>
  <c r="M1079" i="3" s="1"/>
  <c r="F1080" i="3" s="1"/>
  <c r="K1078" i="3"/>
  <c r="L1078" i="3" s="1"/>
  <c r="M1078" i="3" s="1"/>
  <c r="F1079" i="3" s="1"/>
  <c r="K1061" i="3"/>
  <c r="L1061" i="3" s="1"/>
  <c r="M1061" i="3" s="1"/>
  <c r="F1062" i="3" s="1"/>
  <c r="K1044" i="3"/>
  <c r="L1044" i="3" s="1"/>
  <c r="M1044" i="3" s="1"/>
  <c r="F1045" i="3" s="1"/>
  <c r="K771" i="3"/>
  <c r="L771" i="3" s="1"/>
  <c r="M771" i="3" s="1"/>
  <c r="F772" i="3" s="1"/>
  <c r="K754" i="3"/>
  <c r="L754" i="3" s="1"/>
  <c r="M754" i="3" s="1"/>
  <c r="F755" i="3" s="1"/>
  <c r="K1801" i="3"/>
  <c r="L1801" i="3" s="1"/>
  <c r="M1801" i="3" s="1"/>
  <c r="K1435" i="3"/>
  <c r="L1435" i="3" s="1"/>
  <c r="M1435" i="3" s="1"/>
  <c r="F1436" i="3" s="1"/>
  <c r="K191" i="3"/>
  <c r="L191" i="3" s="1"/>
  <c r="M191" i="3" s="1"/>
  <c r="F192" i="3" s="1"/>
  <c r="K750" i="3"/>
  <c r="L750" i="3" s="1"/>
  <c r="M750" i="3" s="1"/>
  <c r="F751" i="3" s="1"/>
  <c r="K281" i="3"/>
  <c r="L281" i="3" s="1"/>
  <c r="M281" i="3" s="1"/>
  <c r="F282" i="3" s="1"/>
  <c r="K267" i="3"/>
  <c r="L267" i="3" s="1"/>
  <c r="M267" i="3" s="1"/>
  <c r="F268" i="3" s="1"/>
  <c r="K265" i="3"/>
  <c r="L265" i="3" s="1"/>
  <c r="M265" i="3" s="1"/>
  <c r="F266" i="3" s="1"/>
  <c r="K239" i="3"/>
  <c r="L239" i="3" s="1"/>
  <c r="M239" i="3" s="1"/>
  <c r="F240" i="3" s="1"/>
  <c r="K137" i="3"/>
  <c r="L137" i="3" s="1"/>
  <c r="M137" i="3" s="1"/>
  <c r="F138" i="3" s="1"/>
  <c r="K1712" i="3"/>
  <c r="L1712" i="3" s="1"/>
  <c r="M1712" i="3" s="1"/>
  <c r="F1713" i="3" s="1"/>
  <c r="K1585" i="3"/>
  <c r="L1585" i="3" s="1"/>
  <c r="M1585" i="3" s="1"/>
  <c r="F1586" i="3" s="1"/>
  <c r="K1470" i="3"/>
  <c r="L1470" i="3" s="1"/>
  <c r="M1470" i="3" s="1"/>
  <c r="F1471" i="3" s="1"/>
  <c r="K1633" i="3"/>
  <c r="L1633" i="3" s="1"/>
  <c r="M1633" i="3" s="1"/>
  <c r="F1634" i="3" s="1"/>
  <c r="K955" i="3"/>
  <c r="L955" i="3" s="1"/>
  <c r="M955" i="3" s="1"/>
  <c r="F956" i="3" s="1"/>
  <c r="K271" i="3"/>
  <c r="L271" i="3" s="1"/>
  <c r="M271" i="3" s="1"/>
  <c r="F272" i="3" s="1"/>
  <c r="K1337" i="3"/>
  <c r="L1337" i="3" s="1"/>
  <c r="M1337" i="3" s="1"/>
  <c r="F1338" i="3" s="1"/>
  <c r="K654" i="3"/>
  <c r="L654" i="3" s="1"/>
  <c r="M654" i="3" s="1"/>
  <c r="F655" i="3" s="1"/>
  <c r="K1755" i="3"/>
  <c r="L1755" i="3" s="1"/>
  <c r="M1755" i="3" s="1"/>
  <c r="F1756" i="3" s="1"/>
  <c r="K1071" i="3"/>
  <c r="L1071" i="3" s="1"/>
  <c r="M1071" i="3" s="1"/>
  <c r="F1072" i="3" s="1"/>
  <c r="K1497" i="3"/>
  <c r="L1497" i="3" s="1"/>
  <c r="M1497" i="3" s="1"/>
  <c r="F1498" i="3" s="1"/>
  <c r="K814" i="3"/>
  <c r="L814" i="3" s="1"/>
  <c r="M814" i="3" s="1"/>
  <c r="F815" i="3" s="1"/>
  <c r="K128" i="3"/>
  <c r="L128" i="3" s="1"/>
  <c r="M128" i="3" s="1"/>
  <c r="F129" i="3" s="1"/>
  <c r="K1233" i="3"/>
  <c r="L1233" i="3" s="1"/>
  <c r="M1233" i="3" s="1"/>
  <c r="F1234" i="3" s="1"/>
  <c r="K555" i="3"/>
  <c r="L555" i="3" s="1"/>
  <c r="M555" i="3" s="1"/>
  <c r="F556" i="3" s="1"/>
  <c r="K1662" i="3"/>
  <c r="L1662" i="3" s="1"/>
  <c r="M1662" i="3" s="1"/>
  <c r="F1663" i="3" s="1"/>
  <c r="K976" i="3"/>
  <c r="L976" i="3" s="1"/>
  <c r="M976" i="3" s="1"/>
  <c r="F977" i="3" s="1"/>
  <c r="K297" i="3"/>
  <c r="L297" i="3" s="1"/>
  <c r="M297" i="3" s="1"/>
  <c r="F298" i="3" s="1"/>
  <c r="K1403" i="3"/>
  <c r="L1403" i="3" s="1"/>
  <c r="M1403" i="3" s="1"/>
  <c r="F1404" i="3" s="1"/>
  <c r="K719" i="3"/>
  <c r="L719" i="3" s="1"/>
  <c r="M719" i="3" s="1"/>
  <c r="F720" i="3" s="1"/>
  <c r="K1145" i="3"/>
  <c r="L1145" i="3" s="1"/>
  <c r="M1145" i="3" s="1"/>
  <c r="F1146" i="3" s="1"/>
  <c r="K462" i="3"/>
  <c r="L462" i="3" s="1"/>
  <c r="M462" i="3" s="1"/>
  <c r="F463" i="3" s="1"/>
  <c r="K1567" i="3"/>
  <c r="L1567" i="3" s="1"/>
  <c r="M1567" i="3" s="1"/>
  <c r="F1568" i="3" s="1"/>
  <c r="K881" i="3"/>
  <c r="L881" i="3" s="1"/>
  <c r="M881" i="3" s="1"/>
  <c r="F882" i="3" s="1"/>
  <c r="K203" i="3"/>
  <c r="L203" i="3" s="1"/>
  <c r="M203" i="3" s="1"/>
  <c r="F204" i="3" s="1"/>
  <c r="K624" i="3"/>
  <c r="L624" i="3" s="1"/>
  <c r="M624" i="3" s="1"/>
  <c r="F625" i="3" s="1"/>
  <c r="K1773" i="3"/>
  <c r="L1773" i="3" s="1"/>
  <c r="M1773" i="3" s="1"/>
  <c r="F1774" i="3" s="1"/>
  <c r="K1517" i="3"/>
  <c r="L1517" i="3" s="1"/>
  <c r="M1517" i="3" s="1"/>
  <c r="F1518" i="3" s="1"/>
  <c r="K1261" i="3"/>
  <c r="L1261" i="3" s="1"/>
  <c r="M1261" i="3" s="1"/>
  <c r="F1262" i="3" s="1"/>
  <c r="K1005" i="3"/>
  <c r="L1005" i="3" s="1"/>
  <c r="M1005" i="3" s="1"/>
  <c r="F1006" i="3" s="1"/>
  <c r="K749" i="3"/>
  <c r="L749" i="3" s="1"/>
  <c r="M749" i="3" s="1"/>
  <c r="F750" i="3" s="1"/>
  <c r="K493" i="3"/>
  <c r="L493" i="3" s="1"/>
  <c r="M493" i="3" s="1"/>
  <c r="F494" i="3" s="1"/>
  <c r="K237" i="3"/>
  <c r="L237" i="3" s="1"/>
  <c r="M237" i="3" s="1"/>
  <c r="F238" i="3" s="1"/>
  <c r="K1756" i="3"/>
  <c r="L1756" i="3" s="1"/>
  <c r="M1756" i="3" s="1"/>
  <c r="F1757" i="3" s="1"/>
  <c r="K1500" i="3"/>
  <c r="L1500" i="3" s="1"/>
  <c r="M1500" i="3" s="1"/>
  <c r="F1501" i="3" s="1"/>
  <c r="K1244" i="3"/>
  <c r="L1244" i="3" s="1"/>
  <c r="M1244" i="3" s="1"/>
  <c r="F1245" i="3" s="1"/>
  <c r="K988" i="3"/>
  <c r="L988" i="3" s="1"/>
  <c r="M988" i="3" s="1"/>
  <c r="F989" i="3" s="1"/>
  <c r="K732" i="3"/>
  <c r="L732" i="3" s="1"/>
  <c r="M732" i="3" s="1"/>
  <c r="F733" i="3" s="1"/>
  <c r="K220" i="3"/>
  <c r="L220" i="3" s="1"/>
  <c r="M220" i="3" s="1"/>
  <c r="F221" i="3" s="1"/>
  <c r="K1754" i="3"/>
  <c r="L1754" i="3" s="1"/>
  <c r="M1754" i="3" s="1"/>
  <c r="F1755" i="3" s="1"/>
  <c r="K1498" i="3"/>
  <c r="L1498" i="3" s="1"/>
  <c r="M1498" i="3" s="1"/>
  <c r="F1499" i="3" s="1"/>
  <c r="K1242" i="3"/>
  <c r="L1242" i="3" s="1"/>
  <c r="M1242" i="3" s="1"/>
  <c r="F1243" i="3" s="1"/>
  <c r="K986" i="3"/>
  <c r="L986" i="3" s="1"/>
  <c r="M986" i="3" s="1"/>
  <c r="F987" i="3" s="1"/>
  <c r="K730" i="3"/>
  <c r="L730" i="3" s="1"/>
  <c r="M730" i="3" s="1"/>
  <c r="F731" i="3" s="1"/>
  <c r="K474" i="3"/>
  <c r="L474" i="3" s="1"/>
  <c r="M474" i="3" s="1"/>
  <c r="F475" i="3" s="1"/>
  <c r="K218" i="3"/>
  <c r="L218" i="3" s="1"/>
  <c r="M218" i="3" s="1"/>
  <c r="F219" i="3" s="1"/>
  <c r="K1752" i="3"/>
  <c r="L1752" i="3" s="1"/>
  <c r="M1752" i="3" s="1"/>
  <c r="F1753" i="3" s="1"/>
  <c r="K1240" i="3"/>
  <c r="L1240" i="3" s="1"/>
  <c r="M1240" i="3" s="1"/>
  <c r="F1241" i="3" s="1"/>
  <c r="K984" i="3"/>
  <c r="L984" i="3" s="1"/>
  <c r="M984" i="3" s="1"/>
  <c r="F985" i="3" s="1"/>
  <c r="K728" i="3"/>
  <c r="L728" i="3" s="1"/>
  <c r="M728" i="3" s="1"/>
  <c r="F729" i="3" s="1"/>
  <c r="K216" i="3"/>
  <c r="L216" i="3" s="1"/>
  <c r="M216" i="3" s="1"/>
  <c r="F217" i="3" s="1"/>
  <c r="K983" i="3"/>
  <c r="L983" i="3" s="1"/>
  <c r="M983" i="3" s="1"/>
  <c r="F984" i="3" s="1"/>
  <c r="K180" i="3"/>
  <c r="L180" i="3" s="1"/>
  <c r="M180" i="3" s="1"/>
  <c r="F181" i="3" s="1"/>
  <c r="K1519" i="3"/>
  <c r="L1519" i="3" s="1"/>
  <c r="M1519" i="3" s="1"/>
  <c r="F1520" i="3" s="1"/>
  <c r="K1328" i="3"/>
  <c r="L1328" i="3" s="1"/>
  <c r="M1328" i="3" s="1"/>
  <c r="F1329" i="3" s="1"/>
  <c r="K617" i="3"/>
  <c r="L617" i="3" s="1"/>
  <c r="M617" i="3" s="1"/>
  <c r="F618" i="3" s="1"/>
  <c r="K833" i="3"/>
  <c r="L833" i="3" s="1"/>
  <c r="M833" i="3" s="1"/>
  <c r="F834" i="3" s="1"/>
  <c r="K1417" i="3"/>
  <c r="L1417" i="3" s="1"/>
  <c r="M1417" i="3" s="1"/>
  <c r="F1418" i="3" s="1"/>
  <c r="K153" i="3"/>
  <c r="L153" i="3" s="1"/>
  <c r="M153" i="3" s="1"/>
  <c r="F154" i="3" s="1"/>
  <c r="K63" i="3"/>
  <c r="L63" i="3" s="1"/>
  <c r="M63" i="3" s="1"/>
  <c r="F64" i="3" s="1"/>
  <c r="K62" i="3"/>
  <c r="L62" i="3" s="1"/>
  <c r="M62" i="3" s="1"/>
  <c r="F63" i="3" s="1"/>
  <c r="K27" i="3"/>
  <c r="L27" i="3" s="1"/>
  <c r="M27" i="3" s="1"/>
  <c r="F28" i="3" s="1"/>
  <c r="K25" i="3"/>
  <c r="L25" i="3" s="1"/>
  <c r="M25" i="3" s="1"/>
  <c r="F26" i="3" s="1"/>
  <c r="K1726" i="3"/>
  <c r="L1726" i="3" s="1"/>
  <c r="M1726" i="3" s="1"/>
  <c r="F1727" i="3" s="1"/>
  <c r="K1599" i="3"/>
  <c r="L1599" i="3" s="1"/>
  <c r="M1599" i="3" s="1"/>
  <c r="F1600" i="3" s="1"/>
  <c r="K1472" i="3"/>
  <c r="L1472" i="3" s="1"/>
  <c r="M1472" i="3" s="1"/>
  <c r="F1473" i="3" s="1"/>
  <c r="K1246" i="3"/>
  <c r="L1246" i="3" s="1"/>
  <c r="M1246" i="3" s="1"/>
  <c r="F1247" i="3" s="1"/>
  <c r="K1551" i="3"/>
  <c r="L1551" i="3" s="1"/>
  <c r="M1551" i="3" s="1"/>
  <c r="F1552" i="3" s="1"/>
  <c r="K865" i="3"/>
  <c r="L865" i="3" s="1"/>
  <c r="M865" i="3" s="1"/>
  <c r="F866" i="3" s="1"/>
  <c r="K187" i="3"/>
  <c r="L187" i="3" s="1"/>
  <c r="M187" i="3" s="1"/>
  <c r="F188" i="3" s="1"/>
  <c r="K1248" i="3"/>
  <c r="L1248" i="3" s="1"/>
  <c r="M1248" i="3" s="1"/>
  <c r="F1249" i="3" s="1"/>
  <c r="K569" i="3"/>
  <c r="L569" i="3" s="1"/>
  <c r="M569" i="3" s="1"/>
  <c r="F570" i="3" s="1"/>
  <c r="K1665" i="3"/>
  <c r="L1665" i="3" s="1"/>
  <c r="M1665" i="3" s="1"/>
  <c r="F1666" i="3" s="1"/>
  <c r="K987" i="3"/>
  <c r="L987" i="3" s="1"/>
  <c r="M987" i="3" s="1"/>
  <c r="F988" i="3" s="1"/>
  <c r="K303" i="3"/>
  <c r="L303" i="3" s="1"/>
  <c r="M303" i="3" s="1"/>
  <c r="F304" i="3" s="1"/>
  <c r="K1408" i="3"/>
  <c r="L1408" i="3" s="1"/>
  <c r="M1408" i="3" s="1"/>
  <c r="F1409" i="3" s="1"/>
  <c r="K729" i="3"/>
  <c r="L729" i="3" s="1"/>
  <c r="M729" i="3" s="1"/>
  <c r="F730" i="3" s="1"/>
  <c r="K46" i="3"/>
  <c r="L46" i="3" s="1"/>
  <c r="M46" i="3" s="1"/>
  <c r="F47" i="3" s="1"/>
  <c r="K1151" i="3"/>
  <c r="L1151" i="3" s="1"/>
  <c r="M1151" i="3" s="1"/>
  <c r="F1152" i="3" s="1"/>
  <c r="K1577" i="3"/>
  <c r="L1577" i="3" s="1"/>
  <c r="M1577" i="3" s="1"/>
  <c r="F1578" i="3" s="1"/>
  <c r="K894" i="3"/>
  <c r="L894" i="3" s="1"/>
  <c r="M894" i="3" s="1"/>
  <c r="F895" i="3" s="1"/>
  <c r="K208" i="3"/>
  <c r="L208" i="3" s="1"/>
  <c r="M208" i="3" s="1"/>
  <c r="F209" i="3" s="1"/>
  <c r="K1313" i="3"/>
  <c r="L1313" i="3" s="1"/>
  <c r="M1313" i="3" s="1"/>
  <c r="F1314" i="3" s="1"/>
  <c r="K635" i="3"/>
  <c r="L635" i="3" s="1"/>
  <c r="M635" i="3" s="1"/>
  <c r="F636" i="3" s="1"/>
  <c r="K1742" i="3"/>
  <c r="L1742" i="3" s="1"/>
  <c r="M1742" i="3" s="1"/>
  <c r="F1743" i="3" s="1"/>
  <c r="K377" i="3"/>
  <c r="L377" i="3" s="1"/>
  <c r="M377" i="3" s="1"/>
  <c r="F378" i="3" s="1"/>
  <c r="K1483" i="3"/>
  <c r="L1483" i="3" s="1"/>
  <c r="M1483" i="3" s="1"/>
  <c r="F1484" i="3" s="1"/>
  <c r="K113" i="3"/>
  <c r="L113" i="3" s="1"/>
  <c r="M113" i="3" s="1"/>
  <c r="F114" i="3" s="1"/>
  <c r="K542" i="3"/>
  <c r="L542" i="3" s="1"/>
  <c r="M542" i="3" s="1"/>
  <c r="F543" i="3" s="1"/>
  <c r="K1724" i="3"/>
  <c r="L1724" i="3" s="1"/>
  <c r="M1724" i="3" s="1"/>
  <c r="F1725" i="3" s="1"/>
  <c r="K1189" i="3"/>
  <c r="L1189" i="3" s="1"/>
  <c r="M1189" i="3" s="1"/>
  <c r="F1190" i="3" s="1"/>
  <c r="K1518" i="3"/>
  <c r="L1518" i="3" s="1"/>
  <c r="M1518" i="3" s="1"/>
  <c r="F1519" i="3" s="1"/>
  <c r="K734" i="3"/>
  <c r="L734" i="3" s="1"/>
  <c r="M734" i="3" s="1"/>
  <c r="F735" i="3" s="1"/>
  <c r="K1553" i="3"/>
  <c r="L1553" i="3" s="1"/>
  <c r="M1553" i="3" s="1"/>
  <c r="F1554" i="3" s="1"/>
  <c r="K529" i="3"/>
  <c r="L529" i="3" s="1"/>
  <c r="M529" i="3" s="1"/>
  <c r="F530" i="3" s="1"/>
  <c r="K1088" i="3"/>
  <c r="L1088" i="3" s="1"/>
  <c r="M1088" i="3" s="1"/>
  <c r="F1089" i="3" s="1"/>
  <c r="K1771" i="3"/>
  <c r="L1771" i="3" s="1"/>
  <c r="M1771" i="3" s="1"/>
  <c r="F1772" i="3" s="1"/>
  <c r="K1769" i="3"/>
  <c r="L1769" i="3" s="1"/>
  <c r="M1769" i="3" s="1"/>
  <c r="F1770" i="3" s="1"/>
  <c r="K1729" i="3"/>
  <c r="L1729" i="3" s="1"/>
  <c r="M1729" i="3" s="1"/>
  <c r="F1730" i="3" s="1"/>
  <c r="K1728" i="3"/>
  <c r="L1728" i="3" s="1"/>
  <c r="M1728" i="3" s="1"/>
  <c r="F1729" i="3" s="1"/>
  <c r="K1727" i="3"/>
  <c r="L1727" i="3" s="1"/>
  <c r="M1727" i="3" s="1"/>
  <c r="F1728" i="3" s="1"/>
  <c r="K1600" i="3"/>
  <c r="L1600" i="3" s="1"/>
  <c r="M1600" i="3" s="1"/>
  <c r="F1601" i="3" s="1"/>
  <c r="K1473" i="3"/>
  <c r="L1473" i="3" s="1"/>
  <c r="M1473" i="3" s="1"/>
  <c r="F1474" i="3" s="1"/>
  <c r="K1374" i="3"/>
  <c r="L1374" i="3" s="1"/>
  <c r="M1374" i="3" s="1"/>
  <c r="F1375" i="3" s="1"/>
  <c r="K1247" i="3"/>
  <c r="L1247" i="3" s="1"/>
  <c r="M1247" i="3" s="1"/>
  <c r="F1248" i="3" s="1"/>
  <c r="K1129" i="3"/>
  <c r="L1129" i="3" s="1"/>
  <c r="M1129" i="3" s="1"/>
  <c r="F1130" i="3" s="1"/>
  <c r="K1505" i="3"/>
  <c r="L1505" i="3" s="1"/>
  <c r="M1505" i="3" s="1"/>
  <c r="F1506" i="3" s="1"/>
  <c r="K827" i="3"/>
  <c r="L827" i="3" s="1"/>
  <c r="M827" i="3" s="1"/>
  <c r="F828" i="3" s="1"/>
  <c r="K143" i="3"/>
  <c r="L143" i="3" s="1"/>
  <c r="M143" i="3" s="1"/>
  <c r="F144" i="3" s="1"/>
  <c r="K1209" i="3"/>
  <c r="L1209" i="3" s="1"/>
  <c r="M1209" i="3" s="1"/>
  <c r="F1210" i="3" s="1"/>
  <c r="K526" i="3"/>
  <c r="L526" i="3" s="1"/>
  <c r="M526" i="3" s="1"/>
  <c r="F527" i="3" s="1"/>
  <c r="K1627" i="3"/>
  <c r="L1627" i="3" s="1"/>
  <c r="M1627" i="3" s="1"/>
  <c r="F1628" i="3" s="1"/>
  <c r="K943" i="3"/>
  <c r="L943" i="3" s="1"/>
  <c r="M943" i="3" s="1"/>
  <c r="F944" i="3" s="1"/>
  <c r="K257" i="3"/>
  <c r="L257" i="3" s="1"/>
  <c r="M257" i="3" s="1"/>
  <c r="F258" i="3" s="1"/>
  <c r="K1369" i="3"/>
  <c r="L1369" i="3" s="1"/>
  <c r="M1369" i="3" s="1"/>
  <c r="F1370" i="3" s="1"/>
  <c r="K686" i="3"/>
  <c r="L686" i="3" s="1"/>
  <c r="M686" i="3" s="1"/>
  <c r="F687" i="3" s="1"/>
  <c r="K1791" i="3"/>
  <c r="L1791" i="3" s="1"/>
  <c r="M1791" i="3" s="1"/>
  <c r="F1792" i="3" s="1"/>
  <c r="K1105" i="3"/>
  <c r="L1105" i="3" s="1"/>
  <c r="M1105" i="3" s="1"/>
  <c r="F1106" i="3" s="1"/>
  <c r="K427" i="3"/>
  <c r="L427" i="3" s="1"/>
  <c r="M427" i="3" s="1"/>
  <c r="F428" i="3" s="1"/>
  <c r="K1534" i="3"/>
  <c r="L1534" i="3" s="1"/>
  <c r="M1534" i="3" s="1"/>
  <c r="F1535" i="3" s="1"/>
  <c r="K848" i="3"/>
  <c r="L848" i="3" s="1"/>
  <c r="M848" i="3" s="1"/>
  <c r="F849" i="3" s="1"/>
  <c r="K169" i="3"/>
  <c r="L169" i="3" s="1"/>
  <c r="M169" i="3" s="1"/>
  <c r="F170" i="3" s="1"/>
  <c r="K1275" i="3"/>
  <c r="L1275" i="3" s="1"/>
  <c r="M1275" i="3" s="1"/>
  <c r="F1276" i="3" s="1"/>
  <c r="K591" i="3"/>
  <c r="L591" i="3" s="1"/>
  <c r="M591" i="3" s="1"/>
  <c r="F592" i="3" s="1"/>
  <c r="K1696" i="3"/>
  <c r="L1696" i="3" s="1"/>
  <c r="M1696" i="3" s="1"/>
  <c r="F1697" i="3" s="1"/>
  <c r="K1017" i="3"/>
  <c r="L1017" i="3" s="1"/>
  <c r="M1017" i="3" s="1"/>
  <c r="F1018" i="3" s="1"/>
  <c r="K334" i="3"/>
  <c r="L334" i="3" s="1"/>
  <c r="M334" i="3" s="1"/>
  <c r="F335" i="3" s="1"/>
  <c r="K1439" i="3"/>
  <c r="L1439" i="3" s="1"/>
  <c r="M1439" i="3" s="1"/>
  <c r="F1440" i="3" s="1"/>
  <c r="K753" i="3"/>
  <c r="L753" i="3" s="1"/>
  <c r="M753" i="3" s="1"/>
  <c r="F754" i="3" s="1"/>
  <c r="K75" i="3"/>
  <c r="L75" i="3" s="1"/>
  <c r="M75" i="3" s="1"/>
  <c r="F76" i="3" s="1"/>
  <c r="K1182" i="3"/>
  <c r="L1182" i="3" s="1"/>
  <c r="M1182" i="3" s="1"/>
  <c r="F1183" i="3" s="1"/>
  <c r="K496" i="3"/>
  <c r="L496" i="3" s="1"/>
  <c r="M496" i="3" s="1"/>
  <c r="F497" i="3" s="1"/>
  <c r="K1725" i="3"/>
  <c r="L1725" i="3" s="1"/>
  <c r="M1725" i="3" s="1"/>
  <c r="F1726" i="3" s="1"/>
  <c r="K1469" i="3"/>
  <c r="L1469" i="3" s="1"/>
  <c r="M1469" i="3" s="1"/>
  <c r="F1470" i="3" s="1"/>
  <c r="K1213" i="3"/>
  <c r="L1213" i="3" s="1"/>
  <c r="M1213" i="3" s="1"/>
  <c r="F1214" i="3" s="1"/>
  <c r="K957" i="3"/>
  <c r="L957" i="3" s="1"/>
  <c r="M957" i="3" s="1"/>
  <c r="F958" i="3" s="1"/>
  <c r="K701" i="3"/>
  <c r="L701" i="3" s="1"/>
  <c r="M701" i="3" s="1"/>
  <c r="F702" i="3" s="1"/>
  <c r="K445" i="3"/>
  <c r="L445" i="3" s="1"/>
  <c r="M445" i="3" s="1"/>
  <c r="F446" i="3" s="1"/>
  <c r="K189" i="3"/>
  <c r="L189" i="3" s="1"/>
  <c r="M189" i="3" s="1"/>
  <c r="F190" i="3" s="1"/>
  <c r="K1708" i="3"/>
  <c r="L1708" i="3" s="1"/>
  <c r="M1708" i="3" s="1"/>
  <c r="F1709" i="3" s="1"/>
  <c r="K1452" i="3"/>
  <c r="L1452" i="3" s="1"/>
  <c r="M1452" i="3" s="1"/>
  <c r="F1453" i="3" s="1"/>
  <c r="K1196" i="3"/>
  <c r="L1196" i="3" s="1"/>
  <c r="M1196" i="3" s="1"/>
  <c r="F1197" i="3" s="1"/>
  <c r="K940" i="3"/>
  <c r="L940" i="3" s="1"/>
  <c r="M940" i="3" s="1"/>
  <c r="F941" i="3" s="1"/>
  <c r="K684" i="3"/>
  <c r="L684" i="3" s="1"/>
  <c r="M684" i="3" s="1"/>
  <c r="F685" i="3" s="1"/>
  <c r="K428" i="3"/>
  <c r="L428" i="3" s="1"/>
  <c r="M428" i="3" s="1"/>
  <c r="F429" i="3" s="1"/>
  <c r="K172" i="3"/>
  <c r="L172" i="3" s="1"/>
  <c r="M172" i="3" s="1"/>
  <c r="F173" i="3" s="1"/>
  <c r="K1706" i="3"/>
  <c r="L1706" i="3" s="1"/>
  <c r="M1706" i="3" s="1"/>
  <c r="F1707" i="3" s="1"/>
  <c r="K1450" i="3"/>
  <c r="L1450" i="3" s="1"/>
  <c r="M1450" i="3" s="1"/>
  <c r="F1451" i="3" s="1"/>
  <c r="K1194" i="3"/>
  <c r="L1194" i="3" s="1"/>
  <c r="M1194" i="3" s="1"/>
  <c r="F1195" i="3" s="1"/>
  <c r="K938" i="3"/>
  <c r="L938" i="3" s="1"/>
  <c r="M938" i="3" s="1"/>
  <c r="F939" i="3" s="1"/>
  <c r="K682" i="3"/>
  <c r="L682" i="3" s="1"/>
  <c r="M682" i="3" s="1"/>
  <c r="F683" i="3" s="1"/>
  <c r="K426" i="3"/>
  <c r="L426" i="3" s="1"/>
  <c r="M426" i="3" s="1"/>
  <c r="F427" i="3" s="1"/>
  <c r="K170" i="3"/>
  <c r="L170" i="3" s="1"/>
  <c r="M170" i="3" s="1"/>
  <c r="F171" i="3" s="1"/>
  <c r="K1704" i="3"/>
  <c r="L1704" i="3" s="1"/>
  <c r="M1704" i="3" s="1"/>
  <c r="F1705" i="3" s="1"/>
  <c r="K1448" i="3"/>
  <c r="L1448" i="3" s="1"/>
  <c r="M1448" i="3" s="1"/>
  <c r="F1449" i="3" s="1"/>
  <c r="K1192" i="3"/>
  <c r="L1192" i="3" s="1"/>
  <c r="M1192" i="3" s="1"/>
  <c r="F1193" i="3" s="1"/>
  <c r="K936" i="3"/>
  <c r="L936" i="3" s="1"/>
  <c r="M936" i="3" s="1"/>
  <c r="F937" i="3" s="1"/>
  <c r="K680" i="3"/>
  <c r="L680" i="3" s="1"/>
  <c r="M680" i="3" s="1"/>
  <c r="F681" i="3" s="1"/>
  <c r="K424" i="3"/>
  <c r="L424" i="3" s="1"/>
  <c r="M424" i="3" s="1"/>
  <c r="F425" i="3" s="1"/>
  <c r="K168" i="3"/>
  <c r="L168" i="3" s="1"/>
  <c r="M168" i="3" s="1"/>
  <c r="F169" i="3" s="1"/>
  <c r="K1703" i="3"/>
  <c r="L1703" i="3" s="1"/>
  <c r="M1703" i="3" s="1"/>
  <c r="F1704" i="3" s="1"/>
  <c r="K1447" i="3"/>
  <c r="L1447" i="3" s="1"/>
  <c r="M1447" i="3" s="1"/>
  <c r="F1448" i="3" s="1"/>
  <c r="K1191" i="3"/>
  <c r="L1191" i="3" s="1"/>
  <c r="M1191" i="3" s="1"/>
  <c r="F1192" i="3" s="1"/>
  <c r="K935" i="3"/>
  <c r="L935" i="3" s="1"/>
  <c r="M935" i="3" s="1"/>
  <c r="F936" i="3" s="1"/>
  <c r="K679" i="3"/>
  <c r="L679" i="3" s="1"/>
  <c r="M679" i="3" s="1"/>
  <c r="F680" i="3" s="1"/>
  <c r="K423" i="3"/>
  <c r="L423" i="3" s="1"/>
  <c r="M423" i="3" s="1"/>
  <c r="F424" i="3" s="1"/>
  <c r="K167" i="3"/>
  <c r="L167" i="3" s="1"/>
  <c r="M167" i="3" s="1"/>
  <c r="F168" i="3" s="1"/>
  <c r="K1702" i="3"/>
  <c r="L1702" i="3" s="1"/>
  <c r="M1702" i="3" s="1"/>
  <c r="F1703" i="3" s="1"/>
  <c r="K1446" i="3"/>
  <c r="L1446" i="3" s="1"/>
  <c r="M1446" i="3" s="1"/>
  <c r="F1447" i="3" s="1"/>
  <c r="K1190" i="3"/>
  <c r="L1190" i="3" s="1"/>
  <c r="M1190" i="3" s="1"/>
  <c r="F1191" i="3" s="1"/>
  <c r="K934" i="3"/>
  <c r="L934" i="3" s="1"/>
  <c r="M934" i="3" s="1"/>
  <c r="F935" i="3" s="1"/>
  <c r="K678" i="3"/>
  <c r="L678" i="3" s="1"/>
  <c r="M678" i="3" s="1"/>
  <c r="F679" i="3" s="1"/>
  <c r="K422" i="3"/>
  <c r="L422" i="3" s="1"/>
  <c r="M422" i="3" s="1"/>
  <c r="F423" i="3" s="1"/>
  <c r="K166" i="3"/>
  <c r="L166" i="3" s="1"/>
  <c r="M166" i="3" s="1"/>
  <c r="F167" i="3" s="1"/>
  <c r="K1685" i="3"/>
  <c r="L1685" i="3" s="1"/>
  <c r="M1685" i="3" s="1"/>
  <c r="F1686" i="3" s="1"/>
  <c r="K1429" i="3"/>
  <c r="L1429" i="3" s="1"/>
  <c r="M1429" i="3" s="1"/>
  <c r="F1430" i="3" s="1"/>
  <c r="K1173" i="3"/>
  <c r="L1173" i="3" s="1"/>
  <c r="M1173" i="3" s="1"/>
  <c r="F1174" i="3" s="1"/>
  <c r="K917" i="3"/>
  <c r="L917" i="3" s="1"/>
  <c r="M917" i="3" s="1"/>
  <c r="F918" i="3" s="1"/>
  <c r="K661" i="3"/>
  <c r="L661" i="3" s="1"/>
  <c r="M661" i="3" s="1"/>
  <c r="F662" i="3" s="1"/>
  <c r="K405" i="3"/>
  <c r="L405" i="3" s="1"/>
  <c r="M405" i="3" s="1"/>
  <c r="F406" i="3" s="1"/>
  <c r="K149" i="3"/>
  <c r="L149" i="3" s="1"/>
  <c r="M149" i="3" s="1"/>
  <c r="F150" i="3" s="1"/>
  <c r="K1668" i="3"/>
  <c r="L1668" i="3" s="1"/>
  <c r="M1668" i="3" s="1"/>
  <c r="F1669" i="3" s="1"/>
  <c r="K1412" i="3"/>
  <c r="L1412" i="3" s="1"/>
  <c r="M1412" i="3" s="1"/>
  <c r="F1413" i="3" s="1"/>
  <c r="K1156" i="3"/>
  <c r="L1156" i="3" s="1"/>
  <c r="M1156" i="3" s="1"/>
  <c r="F1157" i="3" s="1"/>
  <c r="K900" i="3"/>
  <c r="L900" i="3" s="1"/>
  <c r="M900" i="3" s="1"/>
  <c r="F901" i="3" s="1"/>
  <c r="K644" i="3"/>
  <c r="L644" i="3" s="1"/>
  <c r="M644" i="3" s="1"/>
  <c r="F645" i="3" s="1"/>
  <c r="K388" i="3"/>
  <c r="L388" i="3" s="1"/>
  <c r="M388" i="3" s="1"/>
  <c r="F389" i="3" s="1"/>
  <c r="K132" i="3"/>
  <c r="L132" i="3" s="1"/>
  <c r="M132" i="3" s="1"/>
  <c r="F133" i="3" s="1"/>
  <c r="K1651" i="3"/>
  <c r="L1651" i="3" s="1"/>
  <c r="M1651" i="3" s="1"/>
  <c r="F1652" i="3" s="1"/>
  <c r="K1395" i="3"/>
  <c r="L1395" i="3" s="1"/>
  <c r="M1395" i="3" s="1"/>
  <c r="F1396" i="3" s="1"/>
  <c r="K1139" i="3"/>
  <c r="L1139" i="3" s="1"/>
  <c r="M1139" i="3" s="1"/>
  <c r="F1140" i="3" s="1"/>
  <c r="K883" i="3"/>
  <c r="L883" i="3" s="1"/>
  <c r="M883" i="3" s="1"/>
  <c r="F884" i="3" s="1"/>
  <c r="K627" i="3"/>
  <c r="L627" i="3" s="1"/>
  <c r="M627" i="3" s="1"/>
  <c r="F628" i="3" s="1"/>
  <c r="K371" i="3"/>
  <c r="L371" i="3" s="1"/>
  <c r="M371" i="3" s="1"/>
  <c r="F372" i="3" s="1"/>
  <c r="K115" i="3"/>
  <c r="L115" i="3" s="1"/>
  <c r="M115" i="3" s="1"/>
  <c r="F116" i="3" s="1"/>
  <c r="K1634" i="3"/>
  <c r="L1634" i="3" s="1"/>
  <c r="M1634" i="3" s="1"/>
  <c r="F1635" i="3" s="1"/>
  <c r="K1378" i="3"/>
  <c r="L1378" i="3" s="1"/>
  <c r="M1378" i="3" s="1"/>
  <c r="F1379" i="3" s="1"/>
  <c r="K1122" i="3"/>
  <c r="L1122" i="3" s="1"/>
  <c r="M1122" i="3" s="1"/>
  <c r="F1123" i="3" s="1"/>
  <c r="K866" i="3"/>
  <c r="L866" i="3" s="1"/>
  <c r="M866" i="3" s="1"/>
  <c r="F867" i="3" s="1"/>
  <c r="K610" i="3"/>
  <c r="L610" i="3" s="1"/>
  <c r="M610" i="3" s="1"/>
  <c r="F611" i="3" s="1"/>
  <c r="K354" i="3"/>
  <c r="L354" i="3" s="1"/>
  <c r="M354" i="3" s="1"/>
  <c r="F355" i="3" s="1"/>
  <c r="K98" i="3"/>
  <c r="L98" i="3" s="1"/>
  <c r="M98" i="3" s="1"/>
  <c r="F99" i="3" s="1"/>
  <c r="K1006" i="3"/>
  <c r="L1006" i="3" s="1"/>
  <c r="M1006" i="3" s="1"/>
  <c r="F1007" i="3" s="1"/>
  <c r="K922" i="3"/>
  <c r="L922" i="3" s="1"/>
  <c r="M922" i="3" s="1"/>
  <c r="F923" i="3" s="1"/>
  <c r="K355" i="3"/>
  <c r="L355" i="3" s="1"/>
  <c r="M355" i="3" s="1"/>
  <c r="F356" i="3" s="1"/>
  <c r="K805" i="3"/>
  <c r="L805" i="3" s="1"/>
  <c r="M805" i="3" s="1"/>
  <c r="F806" i="3" s="1"/>
  <c r="K94" i="3"/>
  <c r="L94" i="3" s="1"/>
  <c r="M94" i="3" s="1"/>
  <c r="F95" i="3" s="1"/>
  <c r="K1631" i="3"/>
  <c r="L1631" i="3" s="1"/>
  <c r="M1631" i="3" s="1"/>
  <c r="F1632" i="3" s="1"/>
  <c r="K1375" i="3"/>
  <c r="L1375" i="3" s="1"/>
  <c r="M1375" i="3" s="1"/>
  <c r="F1376" i="3" s="1"/>
  <c r="K1166" i="3"/>
  <c r="L1166" i="3" s="1"/>
  <c r="M1166" i="3" s="1"/>
  <c r="F1167" i="3" s="1"/>
  <c r="K1326" i="3"/>
  <c r="L1326" i="3" s="1"/>
  <c r="M1326" i="3" s="1"/>
  <c r="F1327" i="3" s="1"/>
  <c r="K126" i="3"/>
  <c r="L126" i="3" s="1"/>
  <c r="M126" i="3" s="1"/>
  <c r="F127" i="3" s="1"/>
  <c r="K1393" i="3"/>
  <c r="L1393" i="3" s="1"/>
  <c r="M1393" i="3" s="1"/>
  <c r="F1394" i="3" s="1"/>
  <c r="K1197" i="3"/>
  <c r="L1197" i="3" s="1"/>
  <c r="M1197" i="3" s="1"/>
  <c r="F1198" i="3" s="1"/>
  <c r="K1180" i="3"/>
  <c r="L1180" i="3" s="1"/>
  <c r="M1180" i="3" s="1"/>
  <c r="F1181" i="3" s="1"/>
  <c r="K1178" i="3"/>
  <c r="L1178" i="3" s="1"/>
  <c r="M1178" i="3" s="1"/>
  <c r="F1179" i="3" s="1"/>
  <c r="K1176" i="3"/>
  <c r="L1176" i="3" s="1"/>
  <c r="M1176" i="3" s="1"/>
  <c r="F1177" i="3" s="1"/>
  <c r="K1175" i="3"/>
  <c r="L1175" i="3" s="1"/>
  <c r="M1175" i="3" s="1"/>
  <c r="F1176" i="3" s="1"/>
  <c r="K1174" i="3"/>
  <c r="L1174" i="3" s="1"/>
  <c r="M1174" i="3" s="1"/>
  <c r="F1175" i="3" s="1"/>
  <c r="K1157" i="3"/>
  <c r="L1157" i="3" s="1"/>
  <c r="M1157" i="3" s="1"/>
  <c r="F1158" i="3" s="1"/>
  <c r="K884" i="3"/>
  <c r="L884" i="3" s="1"/>
  <c r="M884" i="3" s="1"/>
  <c r="F885" i="3" s="1"/>
  <c r="K867" i="3"/>
  <c r="L867" i="3" s="1"/>
  <c r="M867" i="3" s="1"/>
  <c r="F868" i="3" s="1"/>
  <c r="K1106" i="3"/>
  <c r="L1106" i="3" s="1"/>
  <c r="M1106" i="3" s="1"/>
  <c r="F1107" i="3" s="1"/>
  <c r="K1758" i="3"/>
  <c r="L1758" i="3" s="1"/>
  <c r="M1758" i="3" s="1"/>
  <c r="F1759" i="3" s="1"/>
  <c r="K1385" i="3"/>
  <c r="L1385" i="3" s="1"/>
  <c r="M1385" i="3" s="1"/>
  <c r="F1386" i="3" s="1"/>
  <c r="K1423" i="3"/>
  <c r="L1423" i="3" s="1"/>
  <c r="M1423" i="3" s="1"/>
  <c r="F1424" i="3" s="1"/>
  <c r="K1120" i="3"/>
  <c r="L1120" i="3" s="1"/>
  <c r="M1120" i="3" s="1"/>
  <c r="F1121" i="3" s="1"/>
  <c r="K859" i="3"/>
  <c r="L859" i="3" s="1"/>
  <c r="M859" i="3" s="1"/>
  <c r="F860" i="3" s="1"/>
  <c r="K1280" i="3"/>
  <c r="L1280" i="3" s="1"/>
  <c r="M1280" i="3" s="1"/>
  <c r="F1281" i="3" s="1"/>
  <c r="K1707" i="3"/>
  <c r="L1707" i="3" s="1"/>
  <c r="M1707" i="3" s="1"/>
  <c r="F1708" i="3" s="1"/>
  <c r="K337" i="3"/>
  <c r="L337" i="3" s="1"/>
  <c r="M337" i="3" s="1"/>
  <c r="F338" i="3" s="1"/>
  <c r="K1449" i="3"/>
  <c r="L1449" i="3" s="1"/>
  <c r="M1449" i="3" s="1"/>
  <c r="F1450" i="3" s="1"/>
  <c r="K80" i="3"/>
  <c r="L80" i="3" s="1"/>
  <c r="M80" i="3" s="1"/>
  <c r="F81" i="3" s="1"/>
  <c r="K1185" i="3"/>
  <c r="L1185" i="3" s="1"/>
  <c r="M1185" i="3" s="1"/>
  <c r="F1186" i="3" s="1"/>
  <c r="K507" i="3"/>
  <c r="L507" i="3" s="1"/>
  <c r="M507" i="3" s="1"/>
  <c r="F508" i="3" s="1"/>
  <c r="K1614" i="3"/>
  <c r="L1614" i="3" s="1"/>
  <c r="M1614" i="3" s="1"/>
  <c r="F1615" i="3" s="1"/>
  <c r="K928" i="3"/>
  <c r="L928" i="3" s="1"/>
  <c r="M928" i="3" s="1"/>
  <c r="F929" i="3" s="1"/>
  <c r="K249" i="3"/>
  <c r="L249" i="3" s="1"/>
  <c r="M249" i="3" s="1"/>
  <c r="F250" i="3" s="1"/>
  <c r="K1355" i="3"/>
  <c r="L1355" i="3" s="1"/>
  <c r="M1355" i="3" s="1"/>
  <c r="F1356" i="3" s="1"/>
  <c r="K1776" i="3"/>
  <c r="L1776" i="3" s="1"/>
  <c r="M1776" i="3" s="1"/>
  <c r="F1777" i="3" s="1"/>
  <c r="K1097" i="3"/>
  <c r="L1097" i="3" s="1"/>
  <c r="M1097" i="3" s="1"/>
  <c r="F1098" i="3" s="1"/>
  <c r="K414" i="3"/>
  <c r="L414" i="3" s="1"/>
  <c r="M414" i="3" s="1"/>
  <c r="F415" i="3" s="1"/>
  <c r="K1693" i="3"/>
  <c r="L1693" i="3" s="1"/>
  <c r="M1693" i="3" s="1"/>
  <c r="F1694" i="3" s="1"/>
  <c r="K1437" i="3"/>
  <c r="L1437" i="3" s="1"/>
  <c r="M1437" i="3" s="1"/>
  <c r="F1438" i="3" s="1"/>
  <c r="K1181" i="3"/>
  <c r="L1181" i="3" s="1"/>
  <c r="M1181" i="3" s="1"/>
  <c r="F1182" i="3" s="1"/>
  <c r="K925" i="3"/>
  <c r="L925" i="3" s="1"/>
  <c r="M925" i="3" s="1"/>
  <c r="F926" i="3" s="1"/>
  <c r="K669" i="3"/>
  <c r="L669" i="3" s="1"/>
  <c r="M669" i="3" s="1"/>
  <c r="F670" i="3" s="1"/>
  <c r="K413" i="3"/>
  <c r="L413" i="3" s="1"/>
  <c r="M413" i="3" s="1"/>
  <c r="F414" i="3" s="1"/>
  <c r="K157" i="3"/>
  <c r="L157" i="3" s="1"/>
  <c r="M157" i="3" s="1"/>
  <c r="F158" i="3" s="1"/>
  <c r="K1676" i="3"/>
  <c r="L1676" i="3" s="1"/>
  <c r="M1676" i="3" s="1"/>
  <c r="F1677" i="3" s="1"/>
  <c r="K1420" i="3"/>
  <c r="L1420" i="3" s="1"/>
  <c r="M1420" i="3" s="1"/>
  <c r="F1421" i="3" s="1"/>
  <c r="K1164" i="3"/>
  <c r="L1164" i="3" s="1"/>
  <c r="M1164" i="3" s="1"/>
  <c r="F1165" i="3" s="1"/>
  <c r="K908" i="3"/>
  <c r="L908" i="3" s="1"/>
  <c r="M908" i="3" s="1"/>
  <c r="F909" i="3" s="1"/>
  <c r="K652" i="3"/>
  <c r="L652" i="3" s="1"/>
  <c r="M652" i="3" s="1"/>
  <c r="F653" i="3" s="1"/>
  <c r="K396" i="3"/>
  <c r="L396" i="3" s="1"/>
  <c r="M396" i="3" s="1"/>
  <c r="F397" i="3" s="1"/>
  <c r="K140" i="3"/>
  <c r="L140" i="3" s="1"/>
  <c r="M140" i="3" s="1"/>
  <c r="F141" i="3" s="1"/>
  <c r="K1674" i="3"/>
  <c r="L1674" i="3" s="1"/>
  <c r="M1674" i="3" s="1"/>
  <c r="F1675" i="3" s="1"/>
  <c r="K1418" i="3"/>
  <c r="L1418" i="3" s="1"/>
  <c r="M1418" i="3" s="1"/>
  <c r="F1419" i="3" s="1"/>
  <c r="K1162" i="3"/>
  <c r="L1162" i="3" s="1"/>
  <c r="M1162" i="3" s="1"/>
  <c r="F1163" i="3" s="1"/>
  <c r="K906" i="3"/>
  <c r="L906" i="3" s="1"/>
  <c r="M906" i="3" s="1"/>
  <c r="F907" i="3" s="1"/>
  <c r="K650" i="3"/>
  <c r="L650" i="3" s="1"/>
  <c r="M650" i="3" s="1"/>
  <c r="F651" i="3" s="1"/>
  <c r="K394" i="3"/>
  <c r="L394" i="3" s="1"/>
  <c r="M394" i="3" s="1"/>
  <c r="F395" i="3" s="1"/>
  <c r="K138" i="3"/>
  <c r="L138" i="3" s="1"/>
  <c r="M138" i="3" s="1"/>
  <c r="F139" i="3" s="1"/>
  <c r="K1672" i="3"/>
  <c r="L1672" i="3" s="1"/>
  <c r="M1672" i="3" s="1"/>
  <c r="F1673" i="3" s="1"/>
  <c r="K1416" i="3"/>
  <c r="L1416" i="3" s="1"/>
  <c r="M1416" i="3" s="1"/>
  <c r="F1417" i="3" s="1"/>
  <c r="K1160" i="3"/>
  <c r="L1160" i="3" s="1"/>
  <c r="M1160" i="3" s="1"/>
  <c r="F1161" i="3" s="1"/>
  <c r="K648" i="3"/>
  <c r="L648" i="3" s="1"/>
  <c r="M648" i="3" s="1"/>
  <c r="F649" i="3" s="1"/>
  <c r="K392" i="3"/>
  <c r="L392" i="3" s="1"/>
  <c r="M392" i="3" s="1"/>
  <c r="F393" i="3" s="1"/>
  <c r="K136" i="3"/>
  <c r="L136" i="3" s="1"/>
  <c r="M136" i="3" s="1"/>
  <c r="F137" i="3" s="1"/>
  <c r="K1671" i="3"/>
  <c r="L1671" i="3" s="1"/>
  <c r="M1671" i="3" s="1"/>
  <c r="F1672" i="3" s="1"/>
  <c r="K1415" i="3"/>
  <c r="L1415" i="3" s="1"/>
  <c r="M1415" i="3" s="1"/>
  <c r="F1416" i="3" s="1"/>
  <c r="K1159" i="3"/>
  <c r="L1159" i="3" s="1"/>
  <c r="M1159" i="3" s="1"/>
  <c r="F1160" i="3" s="1"/>
  <c r="K903" i="3"/>
  <c r="L903" i="3" s="1"/>
  <c r="M903" i="3" s="1"/>
  <c r="F904" i="3" s="1"/>
  <c r="K647" i="3"/>
  <c r="L647" i="3" s="1"/>
  <c r="M647" i="3" s="1"/>
  <c r="F648" i="3" s="1"/>
  <c r="K391" i="3"/>
  <c r="L391" i="3" s="1"/>
  <c r="M391" i="3" s="1"/>
  <c r="F392" i="3" s="1"/>
  <c r="K135" i="3"/>
  <c r="L135" i="3" s="1"/>
  <c r="M135" i="3" s="1"/>
  <c r="F136" i="3" s="1"/>
  <c r="K1670" i="3"/>
  <c r="L1670" i="3" s="1"/>
  <c r="M1670" i="3" s="1"/>
  <c r="F1671" i="3" s="1"/>
  <c r="K1414" i="3"/>
  <c r="L1414" i="3" s="1"/>
  <c r="M1414" i="3" s="1"/>
  <c r="F1415" i="3" s="1"/>
  <c r="K1158" i="3"/>
  <c r="L1158" i="3" s="1"/>
  <c r="M1158" i="3" s="1"/>
  <c r="F1159" i="3" s="1"/>
  <c r="K902" i="3"/>
  <c r="L902" i="3" s="1"/>
  <c r="M902" i="3" s="1"/>
  <c r="F903" i="3" s="1"/>
  <c r="K646" i="3"/>
  <c r="L646" i="3" s="1"/>
  <c r="M646" i="3" s="1"/>
  <c r="F647" i="3" s="1"/>
  <c r="K390" i="3"/>
  <c r="L390" i="3" s="1"/>
  <c r="M390" i="3" s="1"/>
  <c r="F391" i="3" s="1"/>
  <c r="K134" i="3"/>
  <c r="L134" i="3" s="1"/>
  <c r="M134" i="3" s="1"/>
  <c r="F135" i="3" s="1"/>
  <c r="K1653" i="3"/>
  <c r="L1653" i="3" s="1"/>
  <c r="M1653" i="3" s="1"/>
  <c r="F1654" i="3" s="1"/>
  <c r="K1397" i="3"/>
  <c r="L1397" i="3" s="1"/>
  <c r="M1397" i="3" s="1"/>
  <c r="F1398" i="3" s="1"/>
  <c r="K1141" i="3"/>
  <c r="L1141" i="3" s="1"/>
  <c r="M1141" i="3" s="1"/>
  <c r="F1142" i="3" s="1"/>
  <c r="K885" i="3"/>
  <c r="L885" i="3" s="1"/>
  <c r="M885" i="3" s="1"/>
  <c r="F886" i="3" s="1"/>
  <c r="K629" i="3"/>
  <c r="L629" i="3" s="1"/>
  <c r="M629" i="3" s="1"/>
  <c r="F630" i="3" s="1"/>
  <c r="K373" i="3"/>
  <c r="L373" i="3" s="1"/>
  <c r="M373" i="3" s="1"/>
  <c r="F374" i="3" s="1"/>
  <c r="K117" i="3"/>
  <c r="L117" i="3" s="1"/>
  <c r="M117" i="3" s="1"/>
  <c r="F118" i="3" s="1"/>
  <c r="K1636" i="3"/>
  <c r="L1636" i="3" s="1"/>
  <c r="M1636" i="3" s="1"/>
  <c r="F1637" i="3" s="1"/>
  <c r="K1380" i="3"/>
  <c r="L1380" i="3" s="1"/>
  <c r="M1380" i="3" s="1"/>
  <c r="F1381" i="3" s="1"/>
  <c r="K1124" i="3"/>
  <c r="L1124" i="3" s="1"/>
  <c r="M1124" i="3" s="1"/>
  <c r="F1125" i="3" s="1"/>
  <c r="K868" i="3"/>
  <c r="L868" i="3" s="1"/>
  <c r="M868" i="3" s="1"/>
  <c r="F869" i="3" s="1"/>
  <c r="K612" i="3"/>
  <c r="L612" i="3" s="1"/>
  <c r="M612" i="3" s="1"/>
  <c r="F613" i="3" s="1"/>
  <c r="K356" i="3"/>
  <c r="L356" i="3" s="1"/>
  <c r="M356" i="3" s="1"/>
  <c r="F357" i="3" s="1"/>
  <c r="K100" i="3"/>
  <c r="L100" i="3" s="1"/>
  <c r="M100" i="3" s="1"/>
  <c r="F101" i="3" s="1"/>
  <c r="K1619" i="3"/>
  <c r="L1619" i="3" s="1"/>
  <c r="M1619" i="3" s="1"/>
  <c r="F1620" i="3" s="1"/>
  <c r="K1363" i="3"/>
  <c r="L1363" i="3" s="1"/>
  <c r="M1363" i="3" s="1"/>
  <c r="F1364" i="3" s="1"/>
  <c r="K1107" i="3"/>
  <c r="L1107" i="3" s="1"/>
  <c r="M1107" i="3" s="1"/>
  <c r="F1108" i="3" s="1"/>
  <c r="K851" i="3"/>
  <c r="L851" i="3" s="1"/>
  <c r="M851" i="3" s="1"/>
  <c r="F852" i="3" s="1"/>
  <c r="K595" i="3"/>
  <c r="L595" i="3" s="1"/>
  <c r="M595" i="3" s="1"/>
  <c r="F596" i="3" s="1"/>
  <c r="K339" i="3"/>
  <c r="L339" i="3" s="1"/>
  <c r="M339" i="3" s="1"/>
  <c r="F340" i="3" s="1"/>
  <c r="K83" i="3"/>
  <c r="L83" i="3" s="1"/>
  <c r="M83" i="3" s="1"/>
  <c r="F84" i="3" s="1"/>
  <c r="K1602" i="3"/>
  <c r="L1602" i="3" s="1"/>
  <c r="M1602" i="3" s="1"/>
  <c r="F1603" i="3" s="1"/>
  <c r="K1346" i="3"/>
  <c r="L1346" i="3" s="1"/>
  <c r="M1346" i="3" s="1"/>
  <c r="F1347" i="3" s="1"/>
  <c r="K1090" i="3"/>
  <c r="L1090" i="3" s="1"/>
  <c r="M1090" i="3" s="1"/>
  <c r="F1091" i="3" s="1"/>
  <c r="K834" i="3"/>
  <c r="L834" i="3" s="1"/>
  <c r="M834" i="3" s="1"/>
  <c r="F835" i="3" s="1"/>
  <c r="K578" i="3"/>
  <c r="L578" i="3" s="1"/>
  <c r="M578" i="3" s="1"/>
  <c r="F579" i="3" s="1"/>
  <c r="K322" i="3"/>
  <c r="L322" i="3" s="1"/>
  <c r="M322" i="3" s="1"/>
  <c r="F323" i="3" s="1"/>
  <c r="K66" i="3"/>
  <c r="L66" i="3" s="1"/>
  <c r="M66" i="3" s="1"/>
  <c r="F67" i="3" s="1"/>
  <c r="K566" i="3"/>
  <c r="L566" i="3" s="1"/>
  <c r="M566" i="3" s="1"/>
  <c r="F567" i="3" s="1"/>
  <c r="K1775" i="3"/>
  <c r="L1775" i="3" s="1"/>
  <c r="M1775" i="3" s="1"/>
  <c r="F1776" i="3" s="1"/>
  <c r="K193" i="3"/>
  <c r="L193" i="3" s="1"/>
  <c r="M193" i="3" s="1"/>
  <c r="F194" i="3" s="1"/>
  <c r="K1647" i="3"/>
  <c r="L1647" i="3" s="1"/>
  <c r="M1647" i="3" s="1"/>
  <c r="F1648" i="3" s="1"/>
  <c r="K1630" i="3"/>
  <c r="L1630" i="3" s="1"/>
  <c r="M1630" i="3" s="1"/>
  <c r="F1631" i="3" s="1"/>
  <c r="K1257" i="3"/>
  <c r="L1257" i="3" s="1"/>
  <c r="M1257" i="3" s="1"/>
  <c r="F1258" i="3" s="1"/>
  <c r="K783" i="3"/>
  <c r="L783" i="3" s="1"/>
  <c r="M783" i="3" s="1"/>
  <c r="F784" i="3" s="1"/>
  <c r="K480" i="3"/>
  <c r="L480" i="3" s="1"/>
  <c r="M480" i="3" s="1"/>
  <c r="F481" i="3" s="1"/>
  <c r="K219" i="3"/>
  <c r="L219" i="3" s="1"/>
  <c r="M219" i="3" s="1"/>
  <c r="F220" i="3" s="1"/>
  <c r="K640" i="3"/>
  <c r="L640" i="3" s="1"/>
  <c r="M640" i="3" s="1"/>
  <c r="F641" i="3" s="1"/>
  <c r="K383" i="3"/>
  <c r="L383" i="3" s="1"/>
  <c r="M383" i="3" s="1"/>
  <c r="F384" i="3" s="1"/>
  <c r="K809" i="3"/>
  <c r="L809" i="3" s="1"/>
  <c r="M809" i="3" s="1"/>
  <c r="F810" i="3" s="1"/>
  <c r="K545" i="3"/>
  <c r="L545" i="3" s="1"/>
  <c r="M545" i="3" s="1"/>
  <c r="F546" i="3" s="1"/>
  <c r="K974" i="3"/>
  <c r="L974" i="3" s="1"/>
  <c r="M974" i="3" s="1"/>
  <c r="F975" i="3" s="1"/>
  <c r="K715" i="3"/>
  <c r="L715" i="3" s="1"/>
  <c r="M715" i="3" s="1"/>
  <c r="F716" i="3" s="1"/>
  <c r="K1136" i="3"/>
  <c r="L1136" i="3" s="1"/>
  <c r="M1136" i="3" s="1"/>
  <c r="F1137" i="3" s="1"/>
  <c r="K1709" i="3"/>
  <c r="L1709" i="3" s="1"/>
  <c r="M1709" i="3" s="1"/>
  <c r="F1710" i="3" s="1"/>
  <c r="K941" i="3"/>
  <c r="L941" i="3" s="1"/>
  <c r="M941" i="3" s="1"/>
  <c r="F942" i="3" s="1"/>
  <c r="K429" i="3"/>
  <c r="L429" i="3" s="1"/>
  <c r="M429" i="3" s="1"/>
  <c r="F430" i="3" s="1"/>
  <c r="K1692" i="3"/>
  <c r="L1692" i="3" s="1"/>
  <c r="M1692" i="3" s="1"/>
  <c r="F1693" i="3" s="1"/>
  <c r="K924" i="3"/>
  <c r="L924" i="3" s="1"/>
  <c r="M924" i="3" s="1"/>
  <c r="F925" i="3" s="1"/>
  <c r="K412" i="3"/>
  <c r="L412" i="3" s="1"/>
  <c r="M412" i="3" s="1"/>
  <c r="F413" i="3" s="1"/>
  <c r="K1434" i="3"/>
  <c r="L1434" i="3" s="1"/>
  <c r="M1434" i="3" s="1"/>
  <c r="F1435" i="3" s="1"/>
  <c r="K666" i="3"/>
  <c r="L666" i="3" s="1"/>
  <c r="M666" i="3" s="1"/>
  <c r="F667" i="3" s="1"/>
  <c r="K1688" i="3"/>
  <c r="L1688" i="3" s="1"/>
  <c r="M1688" i="3" s="1"/>
  <c r="F1689" i="3" s="1"/>
  <c r="K920" i="3"/>
  <c r="L920" i="3" s="1"/>
  <c r="M920" i="3" s="1"/>
  <c r="F921" i="3" s="1"/>
  <c r="K408" i="3"/>
  <c r="L408" i="3" s="1"/>
  <c r="M408" i="3" s="1"/>
  <c r="F409" i="3" s="1"/>
  <c r="K1431" i="3"/>
  <c r="L1431" i="3" s="1"/>
  <c r="M1431" i="3" s="1"/>
  <c r="F1432" i="3" s="1"/>
  <c r="K919" i="3"/>
  <c r="L919" i="3" s="1"/>
  <c r="M919" i="3" s="1"/>
  <c r="F920" i="3" s="1"/>
  <c r="K407" i="3"/>
  <c r="L407" i="3" s="1"/>
  <c r="M407" i="3" s="1"/>
  <c r="F408" i="3" s="1"/>
  <c r="K1430" i="3"/>
  <c r="L1430" i="3" s="1"/>
  <c r="M1430" i="3" s="1"/>
  <c r="F1431" i="3" s="1"/>
  <c r="K918" i="3"/>
  <c r="L918" i="3" s="1"/>
  <c r="M918" i="3" s="1"/>
  <c r="F919" i="3" s="1"/>
  <c r="K406" i="3"/>
  <c r="L406" i="3" s="1"/>
  <c r="M406" i="3" s="1"/>
  <c r="F407" i="3" s="1"/>
  <c r="K1413" i="3"/>
  <c r="L1413" i="3" s="1"/>
  <c r="M1413" i="3" s="1"/>
  <c r="F1414" i="3" s="1"/>
  <c r="K901" i="3"/>
  <c r="L901" i="3" s="1"/>
  <c r="M901" i="3" s="1"/>
  <c r="F902" i="3" s="1"/>
  <c r="K389" i="3"/>
  <c r="L389" i="3" s="1"/>
  <c r="M389" i="3" s="1"/>
  <c r="F390" i="3" s="1"/>
  <c r="K1652" i="3"/>
  <c r="L1652" i="3" s="1"/>
  <c r="M1652" i="3" s="1"/>
  <c r="F1653" i="3" s="1"/>
  <c r="K1140" i="3"/>
  <c r="L1140" i="3" s="1"/>
  <c r="M1140" i="3" s="1"/>
  <c r="F1141" i="3" s="1"/>
  <c r="K372" i="3"/>
  <c r="L372" i="3" s="1"/>
  <c r="M372" i="3" s="1"/>
  <c r="F373" i="3" s="1"/>
  <c r="K1635" i="3"/>
  <c r="L1635" i="3" s="1"/>
  <c r="M1635" i="3" s="1"/>
  <c r="F1636" i="3" s="1"/>
  <c r="K1123" i="3"/>
  <c r="L1123" i="3" s="1"/>
  <c r="M1123" i="3" s="1"/>
  <c r="F1124" i="3" s="1"/>
  <c r="K611" i="3"/>
  <c r="L611" i="3" s="1"/>
  <c r="M611" i="3" s="1"/>
  <c r="F612" i="3" s="1"/>
  <c r="K1362" i="3"/>
  <c r="L1362" i="3" s="1"/>
  <c r="M1362" i="3" s="1"/>
  <c r="F1363" i="3" s="1"/>
  <c r="K594" i="3"/>
  <c r="L594" i="3" s="1"/>
  <c r="M594" i="3" s="1"/>
  <c r="F595" i="3" s="1"/>
  <c r="K338" i="3"/>
  <c r="L338" i="3" s="1"/>
  <c r="M338" i="3" s="1"/>
  <c r="F339" i="3" s="1"/>
  <c r="K1001" i="3"/>
  <c r="L1001" i="3" s="1"/>
  <c r="M1001" i="3" s="1"/>
  <c r="F1002" i="3" s="1"/>
  <c r="K1003" i="3"/>
  <c r="L1003" i="3" s="1"/>
  <c r="M1003" i="3" s="1"/>
  <c r="F1004" i="3" s="1"/>
  <c r="K1297" i="3"/>
  <c r="L1297" i="3" s="1"/>
  <c r="M1297" i="3" s="1"/>
  <c r="F1298" i="3" s="1"/>
  <c r="K959" i="3"/>
  <c r="L959" i="3" s="1"/>
  <c r="M959" i="3" s="1"/>
  <c r="F960" i="3" s="1"/>
  <c r="K1547" i="3"/>
  <c r="L1547" i="3" s="1"/>
  <c r="M1547" i="3" s="1"/>
  <c r="F1548" i="3" s="1"/>
  <c r="K1545" i="3"/>
  <c r="L1545" i="3" s="1"/>
  <c r="M1545" i="3" s="1"/>
  <c r="F1546" i="3" s="1"/>
  <c r="K1515" i="3"/>
  <c r="L1515" i="3" s="1"/>
  <c r="M1515" i="3" s="1"/>
  <c r="F1516" i="3" s="1"/>
  <c r="K1513" i="3"/>
  <c r="L1513" i="3" s="1"/>
  <c r="M1513" i="3" s="1"/>
  <c r="F1514" i="3" s="1"/>
  <c r="K1503" i="3"/>
  <c r="L1503" i="3" s="1"/>
  <c r="M1503" i="3" s="1"/>
  <c r="F1504" i="3" s="1"/>
  <c r="K1259" i="3"/>
  <c r="L1259" i="3" s="1"/>
  <c r="M1259" i="3" s="1"/>
  <c r="F1260" i="3" s="1"/>
  <c r="K1134" i="3"/>
  <c r="L1134" i="3" s="1"/>
  <c r="M1134" i="3" s="1"/>
  <c r="F1135" i="3" s="1"/>
  <c r="K1007" i="3"/>
  <c r="L1007" i="3" s="1"/>
  <c r="M1007" i="3" s="1"/>
  <c r="F1008" i="3" s="1"/>
  <c r="K905" i="3"/>
  <c r="L905" i="3" s="1"/>
  <c r="M905" i="3" s="1"/>
  <c r="F906" i="3" s="1"/>
  <c r="K737" i="3"/>
  <c r="L737" i="3" s="1"/>
  <c r="M737" i="3" s="1"/>
  <c r="F738" i="3" s="1"/>
  <c r="K59" i="3"/>
  <c r="L59" i="3" s="1"/>
  <c r="M59" i="3" s="1"/>
  <c r="F60" i="3" s="1"/>
  <c r="K441" i="3"/>
  <c r="L441" i="3" s="1"/>
  <c r="M441" i="3" s="1"/>
  <c r="F442" i="3" s="1"/>
  <c r="K1537" i="3"/>
  <c r="L1537" i="3" s="1"/>
  <c r="M1537" i="3" s="1"/>
  <c r="F1538" i="3" s="1"/>
  <c r="K175" i="3"/>
  <c r="L175" i="3" s="1"/>
  <c r="M175" i="3" s="1"/>
  <c r="F176" i="3" s="1"/>
  <c r="K601" i="3"/>
  <c r="L601" i="3" s="1"/>
  <c r="M601" i="3" s="1"/>
  <c r="F602" i="3" s="1"/>
  <c r="K1023" i="3"/>
  <c r="L1023" i="3" s="1"/>
  <c r="M1023" i="3" s="1"/>
  <c r="F1024" i="3" s="1"/>
  <c r="K766" i="3"/>
  <c r="L766" i="3" s="1"/>
  <c r="M766" i="3" s="1"/>
  <c r="F767" i="3" s="1"/>
  <c r="K671" i="3"/>
  <c r="L671" i="3" s="1"/>
  <c r="M671" i="3" s="1"/>
  <c r="F672" i="3" s="1"/>
  <c r="K904" i="3"/>
  <c r="L904" i="3" s="1"/>
  <c r="M904" i="3" s="1"/>
  <c r="F905" i="3" s="1"/>
  <c r="K990" i="3"/>
  <c r="L990" i="3" s="1"/>
  <c r="M990" i="3" s="1"/>
  <c r="F991" i="3" s="1"/>
  <c r="K1563" i="3"/>
  <c r="L1563" i="3" s="1"/>
  <c r="M1563" i="3" s="1"/>
  <c r="F1564" i="3" s="1"/>
  <c r="K657" i="3"/>
  <c r="L657" i="3" s="1"/>
  <c r="M657" i="3" s="1"/>
  <c r="F658" i="3" s="1"/>
  <c r="K651" i="3"/>
  <c r="L651" i="3" s="1"/>
  <c r="M651" i="3" s="1"/>
  <c r="F652" i="3" s="1"/>
  <c r="K1433" i="3"/>
  <c r="L1433" i="3" s="1"/>
  <c r="M1433" i="3" s="1"/>
  <c r="F1434" i="3" s="1"/>
  <c r="K190" i="3"/>
  <c r="L190" i="3" s="1"/>
  <c r="M190" i="3" s="1"/>
  <c r="F191" i="3" s="1"/>
  <c r="K1425" i="3"/>
  <c r="L1425" i="3" s="1"/>
  <c r="M1425" i="3" s="1"/>
  <c r="F1426" i="3" s="1"/>
  <c r="K1424" i="3"/>
  <c r="L1424" i="3" s="1"/>
  <c r="M1424" i="3" s="1"/>
  <c r="F1425" i="3" s="1"/>
  <c r="K1391" i="3"/>
  <c r="L1391" i="3" s="1"/>
  <c r="M1391" i="3" s="1"/>
  <c r="F1392" i="3" s="1"/>
  <c r="K1390" i="3"/>
  <c r="L1390" i="3" s="1"/>
  <c r="M1390" i="3" s="1"/>
  <c r="F1391" i="3" s="1"/>
  <c r="K1387" i="3"/>
  <c r="L1387" i="3" s="1"/>
  <c r="M1387" i="3" s="1"/>
  <c r="F1388" i="3" s="1"/>
  <c r="K1262" i="3"/>
  <c r="L1262" i="3" s="1"/>
  <c r="M1262" i="3" s="1"/>
  <c r="F1263" i="3" s="1"/>
  <c r="K1135" i="3"/>
  <c r="L1135" i="3" s="1"/>
  <c r="M1135" i="3" s="1"/>
  <c r="F1136" i="3" s="1"/>
  <c r="K1033" i="3"/>
  <c r="L1033" i="3" s="1"/>
  <c r="M1033" i="3" s="1"/>
  <c r="F1034" i="3" s="1"/>
  <c r="K907" i="3"/>
  <c r="L907" i="3" s="1"/>
  <c r="M907" i="3" s="1"/>
  <c r="F908" i="3" s="1"/>
  <c r="K784" i="3"/>
  <c r="L784" i="3" s="1"/>
  <c r="M784" i="3" s="1"/>
  <c r="F785" i="3" s="1"/>
  <c r="K1377" i="3"/>
  <c r="L1377" i="3" s="1"/>
  <c r="M1377" i="3" s="1"/>
  <c r="F1378" i="3" s="1"/>
  <c r="K699" i="3"/>
  <c r="L699" i="3" s="1"/>
  <c r="M699" i="3" s="1"/>
  <c r="F700" i="3" s="1"/>
  <c r="K1760" i="3"/>
  <c r="L1760" i="3" s="1"/>
  <c r="M1760" i="3" s="1"/>
  <c r="F1761" i="3" s="1"/>
  <c r="K1081" i="3"/>
  <c r="L1081" i="3" s="1"/>
  <c r="M1081" i="3" s="1"/>
  <c r="F1082" i="3" s="1"/>
  <c r="K398" i="3"/>
  <c r="L398" i="3" s="1"/>
  <c r="M398" i="3" s="1"/>
  <c r="F399" i="3" s="1"/>
  <c r="K1499" i="3"/>
  <c r="L1499" i="3" s="1"/>
  <c r="M1499" i="3" s="1"/>
  <c r="F1500" i="3" s="1"/>
  <c r="K815" i="3"/>
  <c r="L815" i="3" s="1"/>
  <c r="M815" i="3" s="1"/>
  <c r="F816" i="3" s="1"/>
  <c r="K129" i="3"/>
  <c r="L129" i="3" s="1"/>
  <c r="M129" i="3" s="1"/>
  <c r="F130" i="3" s="1"/>
  <c r="K1241" i="3"/>
  <c r="L1241" i="3" s="1"/>
  <c r="M1241" i="3" s="1"/>
  <c r="F1242" i="3" s="1"/>
  <c r="K558" i="3"/>
  <c r="L558" i="3" s="1"/>
  <c r="M558" i="3" s="1"/>
  <c r="F559" i="3" s="1"/>
  <c r="K1663" i="3"/>
  <c r="L1663" i="3" s="1"/>
  <c r="M1663" i="3" s="1"/>
  <c r="F1664" i="3" s="1"/>
  <c r="K977" i="3"/>
  <c r="L977" i="3" s="1"/>
  <c r="M977" i="3" s="1"/>
  <c r="F978" i="3" s="1"/>
  <c r="K299" i="3"/>
  <c r="L299" i="3" s="1"/>
  <c r="M299" i="3" s="1"/>
  <c r="F300" i="3" s="1"/>
  <c r="K1406" i="3"/>
  <c r="L1406" i="3" s="1"/>
  <c r="M1406" i="3" s="1"/>
  <c r="F1407" i="3" s="1"/>
  <c r="K720" i="3"/>
  <c r="L720" i="3" s="1"/>
  <c r="M720" i="3" s="1"/>
  <c r="F721" i="3" s="1"/>
  <c r="K41" i="3"/>
  <c r="L41" i="3" s="1"/>
  <c r="M41" i="3" s="1"/>
  <c r="F42" i="3" s="1"/>
  <c r="K1147" i="3"/>
  <c r="L1147" i="3" s="1"/>
  <c r="M1147" i="3" s="1"/>
  <c r="F1148" i="3" s="1"/>
  <c r="K463" i="3"/>
  <c r="L463" i="3" s="1"/>
  <c r="M463" i="3" s="1"/>
  <c r="F464" i="3" s="1"/>
  <c r="K1568" i="3"/>
  <c r="L1568" i="3" s="1"/>
  <c r="M1568" i="3" s="1"/>
  <c r="F1569" i="3" s="1"/>
  <c r="K889" i="3"/>
  <c r="L889" i="3" s="1"/>
  <c r="M889" i="3" s="1"/>
  <c r="F890" i="3" s="1"/>
  <c r="K206" i="3"/>
  <c r="L206" i="3" s="1"/>
  <c r="M206" i="3" s="1"/>
  <c r="F207" i="3" s="1"/>
  <c r="K1311" i="3"/>
  <c r="L1311" i="3" s="1"/>
  <c r="M1311" i="3" s="1"/>
  <c r="F1312" i="3" s="1"/>
  <c r="K625" i="3"/>
  <c r="L625" i="3" s="1"/>
  <c r="M625" i="3" s="1"/>
  <c r="F626" i="3" s="1"/>
  <c r="K1737" i="3"/>
  <c r="L1737" i="3" s="1"/>
  <c r="M1737" i="3" s="1"/>
  <c r="F1738" i="3" s="1"/>
  <c r="K1054" i="3"/>
  <c r="L1054" i="3" s="1"/>
  <c r="M1054" i="3" s="1"/>
  <c r="F1055" i="3" s="1"/>
  <c r="K368" i="3"/>
  <c r="L368" i="3" s="1"/>
  <c r="M368" i="3" s="1"/>
  <c r="F369" i="3" s="1"/>
  <c r="K1677" i="3"/>
  <c r="L1677" i="3" s="1"/>
  <c r="M1677" i="3" s="1"/>
  <c r="F1678" i="3" s="1"/>
  <c r="K1421" i="3"/>
  <c r="L1421" i="3" s="1"/>
  <c r="M1421" i="3" s="1"/>
  <c r="F1422" i="3" s="1"/>
  <c r="K1165" i="3"/>
  <c r="L1165" i="3" s="1"/>
  <c r="M1165" i="3" s="1"/>
  <c r="F1166" i="3" s="1"/>
  <c r="K909" i="3"/>
  <c r="L909" i="3" s="1"/>
  <c r="M909" i="3" s="1"/>
  <c r="F910" i="3" s="1"/>
  <c r="K653" i="3"/>
  <c r="L653" i="3" s="1"/>
  <c r="M653" i="3" s="1"/>
  <c r="F654" i="3" s="1"/>
  <c r="K397" i="3"/>
  <c r="L397" i="3" s="1"/>
  <c r="M397" i="3" s="1"/>
  <c r="F398" i="3" s="1"/>
  <c r="K141" i="3"/>
  <c r="L141" i="3" s="1"/>
  <c r="M141" i="3" s="1"/>
  <c r="F142" i="3" s="1"/>
  <c r="K1660" i="3"/>
  <c r="L1660" i="3" s="1"/>
  <c r="M1660" i="3" s="1"/>
  <c r="F1661" i="3" s="1"/>
  <c r="K1404" i="3"/>
  <c r="L1404" i="3" s="1"/>
  <c r="M1404" i="3" s="1"/>
  <c r="F1405" i="3" s="1"/>
  <c r="K1148" i="3"/>
  <c r="L1148" i="3" s="1"/>
  <c r="M1148" i="3" s="1"/>
  <c r="F1149" i="3" s="1"/>
  <c r="K892" i="3"/>
  <c r="L892" i="3" s="1"/>
  <c r="M892" i="3" s="1"/>
  <c r="F893" i="3" s="1"/>
  <c r="K636" i="3"/>
  <c r="L636" i="3" s="1"/>
  <c r="M636" i="3" s="1"/>
  <c r="F637" i="3" s="1"/>
  <c r="K380" i="3"/>
  <c r="L380" i="3" s="1"/>
  <c r="M380" i="3" s="1"/>
  <c r="F381" i="3" s="1"/>
  <c r="K124" i="3"/>
  <c r="L124" i="3" s="1"/>
  <c r="M124" i="3" s="1"/>
  <c r="F125" i="3" s="1"/>
  <c r="K1658" i="3"/>
  <c r="L1658" i="3" s="1"/>
  <c r="M1658" i="3" s="1"/>
  <c r="F1659" i="3" s="1"/>
  <c r="K1402" i="3"/>
  <c r="L1402" i="3" s="1"/>
  <c r="M1402" i="3" s="1"/>
  <c r="F1403" i="3" s="1"/>
  <c r="K1146" i="3"/>
  <c r="L1146" i="3" s="1"/>
  <c r="M1146" i="3" s="1"/>
  <c r="F1147" i="3" s="1"/>
  <c r="K890" i="3"/>
  <c r="L890" i="3" s="1"/>
  <c r="M890" i="3" s="1"/>
  <c r="F891" i="3" s="1"/>
  <c r="K634" i="3"/>
  <c r="L634" i="3" s="1"/>
  <c r="M634" i="3" s="1"/>
  <c r="F635" i="3" s="1"/>
  <c r="K378" i="3"/>
  <c r="L378" i="3" s="1"/>
  <c r="M378" i="3" s="1"/>
  <c r="F379" i="3" s="1"/>
  <c r="K122" i="3"/>
  <c r="L122" i="3" s="1"/>
  <c r="M122" i="3" s="1"/>
  <c r="F123" i="3" s="1"/>
  <c r="K1656" i="3"/>
  <c r="L1656" i="3" s="1"/>
  <c r="M1656" i="3" s="1"/>
  <c r="F1657" i="3" s="1"/>
  <c r="K1400" i="3"/>
  <c r="L1400" i="3" s="1"/>
  <c r="M1400" i="3" s="1"/>
  <c r="F1401" i="3" s="1"/>
  <c r="K1144" i="3"/>
  <c r="L1144" i="3" s="1"/>
  <c r="M1144" i="3" s="1"/>
  <c r="F1145" i="3" s="1"/>
  <c r="K888" i="3"/>
  <c r="L888" i="3" s="1"/>
  <c r="M888" i="3" s="1"/>
  <c r="F889" i="3" s="1"/>
  <c r="K632" i="3"/>
  <c r="L632" i="3" s="1"/>
  <c r="M632" i="3" s="1"/>
  <c r="F633" i="3" s="1"/>
  <c r="K376" i="3"/>
  <c r="L376" i="3" s="1"/>
  <c r="M376" i="3" s="1"/>
  <c r="F377" i="3" s="1"/>
  <c r="K120" i="3"/>
  <c r="L120" i="3" s="1"/>
  <c r="M120" i="3" s="1"/>
  <c r="F121" i="3" s="1"/>
  <c r="K1655" i="3"/>
  <c r="L1655" i="3" s="1"/>
  <c r="M1655" i="3" s="1"/>
  <c r="F1656" i="3" s="1"/>
  <c r="K1399" i="3"/>
  <c r="L1399" i="3" s="1"/>
  <c r="M1399" i="3" s="1"/>
  <c r="F1400" i="3" s="1"/>
  <c r="K1143" i="3"/>
  <c r="L1143" i="3" s="1"/>
  <c r="M1143" i="3" s="1"/>
  <c r="F1144" i="3" s="1"/>
  <c r="K887" i="3"/>
  <c r="L887" i="3" s="1"/>
  <c r="M887" i="3" s="1"/>
  <c r="F888" i="3" s="1"/>
  <c r="K631" i="3"/>
  <c r="L631" i="3" s="1"/>
  <c r="M631" i="3" s="1"/>
  <c r="F632" i="3" s="1"/>
  <c r="K375" i="3"/>
  <c r="L375" i="3" s="1"/>
  <c r="M375" i="3" s="1"/>
  <c r="F376" i="3" s="1"/>
  <c r="K119" i="3"/>
  <c r="L119" i="3" s="1"/>
  <c r="M119" i="3" s="1"/>
  <c r="F120" i="3" s="1"/>
  <c r="K1654" i="3"/>
  <c r="L1654" i="3" s="1"/>
  <c r="M1654" i="3" s="1"/>
  <c r="F1655" i="3" s="1"/>
  <c r="K1398" i="3"/>
  <c r="L1398" i="3" s="1"/>
  <c r="M1398" i="3" s="1"/>
  <c r="F1399" i="3" s="1"/>
  <c r="K1142" i="3"/>
  <c r="L1142" i="3" s="1"/>
  <c r="M1142" i="3" s="1"/>
  <c r="F1143" i="3" s="1"/>
  <c r="K886" i="3"/>
  <c r="L886" i="3" s="1"/>
  <c r="M886" i="3" s="1"/>
  <c r="F887" i="3" s="1"/>
  <c r="K630" i="3"/>
  <c r="L630" i="3" s="1"/>
  <c r="M630" i="3" s="1"/>
  <c r="F631" i="3" s="1"/>
  <c r="K374" i="3"/>
  <c r="L374" i="3" s="1"/>
  <c r="M374" i="3" s="1"/>
  <c r="F375" i="3" s="1"/>
  <c r="K118" i="3"/>
  <c r="L118" i="3" s="1"/>
  <c r="M118" i="3" s="1"/>
  <c r="F119" i="3" s="1"/>
  <c r="K1637" i="3"/>
  <c r="L1637" i="3" s="1"/>
  <c r="M1637" i="3" s="1"/>
  <c r="F1638" i="3" s="1"/>
  <c r="K1381" i="3"/>
  <c r="L1381" i="3" s="1"/>
  <c r="M1381" i="3" s="1"/>
  <c r="F1382" i="3" s="1"/>
  <c r="K1125" i="3"/>
  <c r="L1125" i="3" s="1"/>
  <c r="M1125" i="3" s="1"/>
  <c r="F1126" i="3" s="1"/>
  <c r="K869" i="3"/>
  <c r="L869" i="3" s="1"/>
  <c r="M869" i="3" s="1"/>
  <c r="F870" i="3" s="1"/>
  <c r="K613" i="3"/>
  <c r="L613" i="3" s="1"/>
  <c r="M613" i="3" s="1"/>
  <c r="F614" i="3" s="1"/>
  <c r="K357" i="3"/>
  <c r="L357" i="3" s="1"/>
  <c r="M357" i="3" s="1"/>
  <c r="F358" i="3" s="1"/>
  <c r="K101" i="3"/>
  <c r="L101" i="3" s="1"/>
  <c r="M101" i="3" s="1"/>
  <c r="F102" i="3" s="1"/>
  <c r="K1620" i="3"/>
  <c r="L1620" i="3" s="1"/>
  <c r="M1620" i="3" s="1"/>
  <c r="F1621" i="3" s="1"/>
  <c r="K1364" i="3"/>
  <c r="L1364" i="3" s="1"/>
  <c r="M1364" i="3" s="1"/>
  <c r="F1365" i="3" s="1"/>
  <c r="K1108" i="3"/>
  <c r="L1108" i="3" s="1"/>
  <c r="M1108" i="3" s="1"/>
  <c r="F1109" i="3" s="1"/>
  <c r="K852" i="3"/>
  <c r="L852" i="3" s="1"/>
  <c r="M852" i="3" s="1"/>
  <c r="F853" i="3" s="1"/>
  <c r="K596" i="3"/>
  <c r="L596" i="3" s="1"/>
  <c r="M596" i="3" s="1"/>
  <c r="F597" i="3" s="1"/>
  <c r="K340" i="3"/>
  <c r="L340" i="3" s="1"/>
  <c r="M340" i="3" s="1"/>
  <c r="F341" i="3" s="1"/>
  <c r="K84" i="3"/>
  <c r="L84" i="3" s="1"/>
  <c r="M84" i="3" s="1"/>
  <c r="F85" i="3" s="1"/>
  <c r="K1603" i="3"/>
  <c r="L1603" i="3" s="1"/>
  <c r="M1603" i="3" s="1"/>
  <c r="F1604" i="3" s="1"/>
  <c r="K1347" i="3"/>
  <c r="L1347" i="3" s="1"/>
  <c r="M1347" i="3" s="1"/>
  <c r="F1348" i="3" s="1"/>
  <c r="K1091" i="3"/>
  <c r="L1091" i="3" s="1"/>
  <c r="M1091" i="3" s="1"/>
  <c r="F1092" i="3" s="1"/>
  <c r="K835" i="3"/>
  <c r="L835" i="3" s="1"/>
  <c r="M835" i="3" s="1"/>
  <c r="F836" i="3" s="1"/>
  <c r="K579" i="3"/>
  <c r="L579" i="3" s="1"/>
  <c r="M579" i="3" s="1"/>
  <c r="F580" i="3" s="1"/>
  <c r="K323" i="3"/>
  <c r="L323" i="3" s="1"/>
  <c r="M323" i="3" s="1"/>
  <c r="F324" i="3" s="1"/>
  <c r="K67" i="3"/>
  <c r="L67" i="3" s="1"/>
  <c r="M67" i="3" s="1"/>
  <c r="F68" i="3" s="1"/>
  <c r="K1586" i="3"/>
  <c r="L1586" i="3" s="1"/>
  <c r="M1586" i="3" s="1"/>
  <c r="F1587" i="3" s="1"/>
  <c r="K1330" i="3"/>
  <c r="L1330" i="3" s="1"/>
  <c r="M1330" i="3" s="1"/>
  <c r="F1331" i="3" s="1"/>
  <c r="K1074" i="3"/>
  <c r="L1074" i="3" s="1"/>
  <c r="M1074" i="3" s="1"/>
  <c r="F1075" i="3" s="1"/>
  <c r="K818" i="3"/>
  <c r="L818" i="3" s="1"/>
  <c r="M818" i="3" s="1"/>
  <c r="F819" i="3" s="1"/>
  <c r="K562" i="3"/>
  <c r="L562" i="3" s="1"/>
  <c r="M562" i="3" s="1"/>
  <c r="F563" i="3" s="1"/>
  <c r="K306" i="3"/>
  <c r="L306" i="3" s="1"/>
  <c r="M306" i="3" s="1"/>
  <c r="F307" i="3" s="1"/>
  <c r="K50" i="3"/>
  <c r="L50" i="3" s="1"/>
  <c r="M50" i="3" s="1"/>
  <c r="F51" i="3" s="1"/>
  <c r="I1728" i="1"/>
  <c r="N1728" i="1"/>
  <c r="K1795" i="3"/>
  <c r="L1795" i="3" s="1"/>
  <c r="M1795" i="3" s="1"/>
  <c r="F1796" i="3" s="1"/>
  <c r="K1217" i="3"/>
  <c r="L1217" i="3" s="1"/>
  <c r="M1217" i="3" s="1"/>
  <c r="F1218" i="3" s="1"/>
  <c r="K1646" i="3"/>
  <c r="L1646" i="3" s="1"/>
  <c r="M1646" i="3" s="1"/>
  <c r="F1647" i="3" s="1"/>
  <c r="K1502" i="3"/>
  <c r="L1502" i="3" s="1"/>
  <c r="M1502" i="3" s="1"/>
  <c r="F1503" i="3" s="1"/>
  <c r="K1467" i="3"/>
  <c r="L1467" i="3" s="1"/>
  <c r="M1467" i="3" s="1"/>
  <c r="F1468" i="3" s="1"/>
  <c r="K1583" i="3"/>
  <c r="L1583" i="3" s="1"/>
  <c r="M1583" i="3" s="1"/>
  <c r="F1584" i="3" s="1"/>
  <c r="K1067" i="3"/>
  <c r="L1067" i="3" s="1"/>
  <c r="M1067" i="3" s="1"/>
  <c r="F1068" i="3" s="1"/>
  <c r="K1231" i="3"/>
  <c r="L1231" i="3" s="1"/>
  <c r="M1231" i="3" s="1"/>
  <c r="F1232" i="3" s="1"/>
  <c r="K288" i="3"/>
  <c r="L288" i="3" s="1"/>
  <c r="M288" i="3" s="1"/>
  <c r="F289" i="3" s="1"/>
  <c r="K457" i="3"/>
  <c r="L457" i="3" s="1"/>
  <c r="M457" i="3" s="1"/>
  <c r="F458" i="3" s="1"/>
  <c r="K685" i="3"/>
  <c r="L685" i="3" s="1"/>
  <c r="M685" i="3" s="1"/>
  <c r="F686" i="3" s="1"/>
  <c r="K1436" i="3"/>
  <c r="L1436" i="3" s="1"/>
  <c r="M1436" i="3" s="1"/>
  <c r="F1437" i="3" s="1"/>
  <c r="K156" i="3"/>
  <c r="L156" i="3" s="1"/>
  <c r="M156" i="3" s="1"/>
  <c r="F157" i="3" s="1"/>
  <c r="K154" i="3"/>
  <c r="L154" i="3" s="1"/>
  <c r="M154" i="3" s="1"/>
  <c r="F155" i="3" s="1"/>
  <c r="K152" i="3"/>
  <c r="L152" i="3" s="1"/>
  <c r="M152" i="3" s="1"/>
  <c r="F153" i="3" s="1"/>
  <c r="K151" i="3"/>
  <c r="L151" i="3" s="1"/>
  <c r="M151" i="3" s="1"/>
  <c r="F152" i="3" s="1"/>
  <c r="K150" i="3"/>
  <c r="L150" i="3" s="1"/>
  <c r="M150" i="3" s="1"/>
  <c r="F151" i="3" s="1"/>
  <c r="K133" i="3"/>
  <c r="L133" i="3" s="1"/>
  <c r="M133" i="3" s="1"/>
  <c r="F134" i="3" s="1"/>
  <c r="K116" i="3"/>
  <c r="L116" i="3" s="1"/>
  <c r="M116" i="3" s="1"/>
  <c r="F117" i="3" s="1"/>
  <c r="K1618" i="3"/>
  <c r="L1618" i="3" s="1"/>
  <c r="M1618" i="3" s="1"/>
  <c r="F1619" i="3" s="1"/>
  <c r="K494" i="3"/>
  <c r="L494" i="3" s="1"/>
  <c r="M494" i="3" s="1"/>
  <c r="F495" i="3" s="1"/>
  <c r="K879" i="3"/>
  <c r="L879" i="3" s="1"/>
  <c r="M879" i="3" s="1"/>
  <c r="F880" i="3" s="1"/>
  <c r="K991" i="3"/>
  <c r="L991" i="3" s="1"/>
  <c r="M991" i="3" s="1"/>
  <c r="F992" i="3" s="1"/>
  <c r="K65" i="3"/>
  <c r="L65" i="3" s="1"/>
  <c r="M65" i="3" s="1"/>
  <c r="F66" i="3" s="1"/>
  <c r="K319" i="3"/>
  <c r="L319" i="3" s="1"/>
  <c r="M319" i="3" s="1"/>
  <c r="F320" i="3" s="1"/>
  <c r="K1118" i="3"/>
  <c r="L1118" i="3" s="1"/>
  <c r="M1118" i="3" s="1"/>
  <c r="F1119" i="3" s="1"/>
  <c r="K1675" i="3"/>
  <c r="L1675" i="3" s="1"/>
  <c r="M1675" i="3" s="1"/>
  <c r="F1676" i="3" s="1"/>
  <c r="K1307" i="3"/>
  <c r="L1307" i="3" s="1"/>
  <c r="M1307" i="3" s="1"/>
  <c r="F1308" i="3" s="1"/>
  <c r="K1305" i="3"/>
  <c r="L1305" i="3" s="1"/>
  <c r="M1305" i="3" s="1"/>
  <c r="F1306" i="3" s="1"/>
  <c r="K1291" i="3"/>
  <c r="L1291" i="3" s="1"/>
  <c r="M1291" i="3" s="1"/>
  <c r="F1292" i="3" s="1"/>
  <c r="K1289" i="3"/>
  <c r="L1289" i="3" s="1"/>
  <c r="M1289" i="3" s="1"/>
  <c r="F1290" i="3" s="1"/>
  <c r="K1263" i="3"/>
  <c r="L1263" i="3" s="1"/>
  <c r="M1263" i="3" s="1"/>
  <c r="F1264" i="3" s="1"/>
  <c r="K1161" i="3"/>
  <c r="L1161" i="3" s="1"/>
  <c r="M1161" i="3" s="1"/>
  <c r="F1162" i="3" s="1"/>
  <c r="K1035" i="3"/>
  <c r="L1035" i="3" s="1"/>
  <c r="M1035" i="3" s="1"/>
  <c r="F1036" i="3" s="1"/>
  <c r="K912" i="3"/>
  <c r="L912" i="3" s="1"/>
  <c r="M912" i="3" s="1"/>
  <c r="F913" i="3" s="1"/>
  <c r="K785" i="3"/>
  <c r="L785" i="3" s="1"/>
  <c r="M785" i="3" s="1"/>
  <c r="F786" i="3" s="1"/>
  <c r="K665" i="3"/>
  <c r="L665" i="3" s="1"/>
  <c r="M665" i="3" s="1"/>
  <c r="F666" i="3" s="1"/>
  <c r="K1339" i="3"/>
  <c r="L1339" i="3" s="1"/>
  <c r="M1339" i="3" s="1"/>
  <c r="F1340" i="3" s="1"/>
  <c r="K655" i="3"/>
  <c r="L655" i="3" s="1"/>
  <c r="M655" i="3" s="1"/>
  <c r="F656" i="3" s="1"/>
  <c r="K1721" i="3"/>
  <c r="L1721" i="3" s="1"/>
  <c r="M1721" i="3" s="1"/>
  <c r="F1722" i="3" s="1"/>
  <c r="K1038" i="3"/>
  <c r="L1038" i="3" s="1"/>
  <c r="M1038" i="3" s="1"/>
  <c r="F1039" i="3" s="1"/>
  <c r="K352" i="3"/>
  <c r="L352" i="3" s="1"/>
  <c r="M352" i="3" s="1"/>
  <c r="F353" i="3" s="1"/>
  <c r="K1455" i="3"/>
  <c r="L1455" i="3" s="1"/>
  <c r="M1455" i="3" s="1"/>
  <c r="F1456" i="3" s="1"/>
  <c r="K769" i="3"/>
  <c r="L769" i="3" s="1"/>
  <c r="M769" i="3" s="1"/>
  <c r="F770" i="3" s="1"/>
  <c r="K91" i="3"/>
  <c r="L91" i="3" s="1"/>
  <c r="M91" i="3" s="1"/>
  <c r="F92" i="3" s="1"/>
  <c r="K1198" i="3"/>
  <c r="L1198" i="3" s="1"/>
  <c r="M1198" i="3" s="1"/>
  <c r="F1199" i="3" s="1"/>
  <c r="K512" i="3"/>
  <c r="L512" i="3" s="1"/>
  <c r="M512" i="3" s="1"/>
  <c r="F513" i="3" s="1"/>
  <c r="K1617" i="3"/>
  <c r="L1617" i="3" s="1"/>
  <c r="M1617" i="3" s="1"/>
  <c r="F1618" i="3" s="1"/>
  <c r="K939" i="3"/>
  <c r="L939" i="3" s="1"/>
  <c r="M939" i="3" s="1"/>
  <c r="F940" i="3" s="1"/>
  <c r="K255" i="3"/>
  <c r="L255" i="3" s="1"/>
  <c r="M255" i="3" s="1"/>
  <c r="F256" i="3" s="1"/>
  <c r="K1360" i="3"/>
  <c r="L1360" i="3" s="1"/>
  <c r="M1360" i="3" s="1"/>
  <c r="F1361" i="3" s="1"/>
  <c r="K681" i="3"/>
  <c r="L681" i="3" s="1"/>
  <c r="M681" i="3" s="1"/>
  <c r="F682" i="3" s="1"/>
  <c r="K1787" i="3"/>
  <c r="L1787" i="3" s="1"/>
  <c r="M1787" i="3" s="1"/>
  <c r="F1788" i="3" s="1"/>
  <c r="K1103" i="3"/>
  <c r="L1103" i="3" s="1"/>
  <c r="M1103" i="3" s="1"/>
  <c r="F1104" i="3" s="1"/>
  <c r="K417" i="3"/>
  <c r="L417" i="3" s="1"/>
  <c r="M417" i="3" s="1"/>
  <c r="F418" i="3" s="1"/>
  <c r="K1529" i="3"/>
  <c r="L1529" i="3" s="1"/>
  <c r="M1529" i="3" s="1"/>
  <c r="F1530" i="3" s="1"/>
  <c r="K846" i="3"/>
  <c r="L846" i="3" s="1"/>
  <c r="M846" i="3" s="1"/>
  <c r="F847" i="3" s="1"/>
  <c r="K160" i="3"/>
  <c r="L160" i="3" s="1"/>
  <c r="M160" i="3" s="1"/>
  <c r="F161" i="3" s="1"/>
  <c r="K1265" i="3"/>
  <c r="L1265" i="3" s="1"/>
  <c r="M1265" i="3" s="1"/>
  <c r="F1266" i="3" s="1"/>
  <c r="K587" i="3"/>
  <c r="L587" i="3" s="1"/>
  <c r="M587" i="3" s="1"/>
  <c r="F588" i="3" s="1"/>
  <c r="K1694" i="3"/>
  <c r="L1694" i="3" s="1"/>
  <c r="M1694" i="3" s="1"/>
  <c r="F1695" i="3" s="1"/>
  <c r="K1008" i="3"/>
  <c r="L1008" i="3" s="1"/>
  <c r="M1008" i="3" s="1"/>
  <c r="F1009" i="3" s="1"/>
  <c r="K329" i="3"/>
  <c r="L329" i="3" s="1"/>
  <c r="M329" i="3" s="1"/>
  <c r="F330" i="3" s="1"/>
  <c r="K1661" i="3"/>
  <c r="L1661" i="3" s="1"/>
  <c r="M1661" i="3" s="1"/>
  <c r="F1662" i="3" s="1"/>
  <c r="K1405" i="3"/>
  <c r="L1405" i="3" s="1"/>
  <c r="M1405" i="3" s="1"/>
  <c r="F1406" i="3" s="1"/>
  <c r="K1149" i="3"/>
  <c r="L1149" i="3" s="1"/>
  <c r="M1149" i="3" s="1"/>
  <c r="F1150" i="3" s="1"/>
  <c r="K893" i="3"/>
  <c r="L893" i="3" s="1"/>
  <c r="M893" i="3" s="1"/>
  <c r="F894" i="3" s="1"/>
  <c r="K637" i="3"/>
  <c r="L637" i="3" s="1"/>
  <c r="M637" i="3" s="1"/>
  <c r="F638" i="3" s="1"/>
  <c r="K381" i="3"/>
  <c r="L381" i="3" s="1"/>
  <c r="M381" i="3" s="1"/>
  <c r="F382" i="3" s="1"/>
  <c r="K125" i="3"/>
  <c r="L125" i="3" s="1"/>
  <c r="M125" i="3" s="1"/>
  <c r="F126" i="3" s="1"/>
  <c r="K1644" i="3"/>
  <c r="L1644" i="3" s="1"/>
  <c r="M1644" i="3" s="1"/>
  <c r="F1645" i="3" s="1"/>
  <c r="K1388" i="3"/>
  <c r="L1388" i="3" s="1"/>
  <c r="M1388" i="3" s="1"/>
  <c r="F1389" i="3" s="1"/>
  <c r="K1132" i="3"/>
  <c r="L1132" i="3" s="1"/>
  <c r="M1132" i="3" s="1"/>
  <c r="F1133" i="3" s="1"/>
  <c r="K876" i="3"/>
  <c r="L876" i="3" s="1"/>
  <c r="M876" i="3" s="1"/>
  <c r="F877" i="3" s="1"/>
  <c r="K620" i="3"/>
  <c r="L620" i="3" s="1"/>
  <c r="M620" i="3" s="1"/>
  <c r="F621" i="3" s="1"/>
  <c r="K364" i="3"/>
  <c r="L364" i="3" s="1"/>
  <c r="M364" i="3" s="1"/>
  <c r="F365" i="3" s="1"/>
  <c r="K108" i="3"/>
  <c r="L108" i="3" s="1"/>
  <c r="M108" i="3" s="1"/>
  <c r="F109" i="3" s="1"/>
  <c r="K1642" i="3"/>
  <c r="L1642" i="3" s="1"/>
  <c r="M1642" i="3" s="1"/>
  <c r="F1643" i="3" s="1"/>
  <c r="K1386" i="3"/>
  <c r="L1386" i="3" s="1"/>
  <c r="M1386" i="3" s="1"/>
  <c r="F1387" i="3" s="1"/>
  <c r="K1130" i="3"/>
  <c r="L1130" i="3" s="1"/>
  <c r="M1130" i="3" s="1"/>
  <c r="F1131" i="3" s="1"/>
  <c r="K874" i="3"/>
  <c r="L874" i="3" s="1"/>
  <c r="M874" i="3" s="1"/>
  <c r="F875" i="3" s="1"/>
  <c r="K618" i="3"/>
  <c r="L618" i="3" s="1"/>
  <c r="M618" i="3" s="1"/>
  <c r="F619" i="3" s="1"/>
  <c r="K362" i="3"/>
  <c r="L362" i="3" s="1"/>
  <c r="M362" i="3" s="1"/>
  <c r="F363" i="3" s="1"/>
  <c r="K106" i="3"/>
  <c r="L106" i="3" s="1"/>
  <c r="M106" i="3" s="1"/>
  <c r="F107" i="3" s="1"/>
  <c r="K1640" i="3"/>
  <c r="L1640" i="3" s="1"/>
  <c r="M1640" i="3" s="1"/>
  <c r="F1641" i="3" s="1"/>
  <c r="K1384" i="3"/>
  <c r="L1384" i="3" s="1"/>
  <c r="M1384" i="3" s="1"/>
  <c r="F1385" i="3" s="1"/>
  <c r="K1128" i="3"/>
  <c r="L1128" i="3" s="1"/>
  <c r="M1128" i="3" s="1"/>
  <c r="F1129" i="3" s="1"/>
  <c r="K872" i="3"/>
  <c r="L872" i="3" s="1"/>
  <c r="M872" i="3" s="1"/>
  <c r="F873" i="3" s="1"/>
  <c r="K616" i="3"/>
  <c r="L616" i="3" s="1"/>
  <c r="M616" i="3" s="1"/>
  <c r="F617" i="3" s="1"/>
  <c r="K360" i="3"/>
  <c r="L360" i="3" s="1"/>
  <c r="M360" i="3" s="1"/>
  <c r="F361" i="3" s="1"/>
  <c r="K104" i="3"/>
  <c r="L104" i="3" s="1"/>
  <c r="M104" i="3" s="1"/>
  <c r="F105" i="3" s="1"/>
  <c r="K1639" i="3"/>
  <c r="L1639" i="3" s="1"/>
  <c r="M1639" i="3" s="1"/>
  <c r="F1640" i="3" s="1"/>
  <c r="K1383" i="3"/>
  <c r="L1383" i="3" s="1"/>
  <c r="M1383" i="3" s="1"/>
  <c r="F1384" i="3" s="1"/>
  <c r="K1127" i="3"/>
  <c r="L1127" i="3" s="1"/>
  <c r="M1127" i="3" s="1"/>
  <c r="F1128" i="3" s="1"/>
  <c r="K871" i="3"/>
  <c r="L871" i="3" s="1"/>
  <c r="M871" i="3" s="1"/>
  <c r="F872" i="3" s="1"/>
  <c r="K615" i="3"/>
  <c r="L615" i="3" s="1"/>
  <c r="M615" i="3" s="1"/>
  <c r="F616" i="3" s="1"/>
  <c r="K359" i="3"/>
  <c r="L359" i="3" s="1"/>
  <c r="M359" i="3" s="1"/>
  <c r="F360" i="3" s="1"/>
  <c r="K103" i="3"/>
  <c r="L103" i="3" s="1"/>
  <c r="M103" i="3" s="1"/>
  <c r="F104" i="3" s="1"/>
  <c r="K1638" i="3"/>
  <c r="L1638" i="3" s="1"/>
  <c r="M1638" i="3" s="1"/>
  <c r="F1639" i="3" s="1"/>
  <c r="K1382" i="3"/>
  <c r="L1382" i="3" s="1"/>
  <c r="M1382" i="3" s="1"/>
  <c r="F1383" i="3" s="1"/>
  <c r="K1126" i="3"/>
  <c r="L1126" i="3" s="1"/>
  <c r="M1126" i="3" s="1"/>
  <c r="F1127" i="3" s="1"/>
  <c r="K870" i="3"/>
  <c r="L870" i="3" s="1"/>
  <c r="M870" i="3" s="1"/>
  <c r="F871" i="3" s="1"/>
  <c r="K614" i="3"/>
  <c r="L614" i="3" s="1"/>
  <c r="M614" i="3" s="1"/>
  <c r="F615" i="3" s="1"/>
  <c r="K358" i="3"/>
  <c r="L358" i="3" s="1"/>
  <c r="M358" i="3" s="1"/>
  <c r="F359" i="3" s="1"/>
  <c r="K102" i="3"/>
  <c r="L102" i="3" s="1"/>
  <c r="M102" i="3" s="1"/>
  <c r="F103" i="3" s="1"/>
  <c r="K1621" i="3"/>
  <c r="L1621" i="3" s="1"/>
  <c r="M1621" i="3" s="1"/>
  <c r="F1622" i="3" s="1"/>
  <c r="K1365" i="3"/>
  <c r="L1365" i="3" s="1"/>
  <c r="M1365" i="3" s="1"/>
  <c r="F1366" i="3" s="1"/>
  <c r="K1109" i="3"/>
  <c r="L1109" i="3" s="1"/>
  <c r="M1109" i="3" s="1"/>
  <c r="F1110" i="3" s="1"/>
  <c r="K853" i="3"/>
  <c r="L853" i="3" s="1"/>
  <c r="M853" i="3" s="1"/>
  <c r="F854" i="3" s="1"/>
  <c r="K597" i="3"/>
  <c r="L597" i="3" s="1"/>
  <c r="M597" i="3" s="1"/>
  <c r="F598" i="3" s="1"/>
  <c r="K341" i="3"/>
  <c r="L341" i="3" s="1"/>
  <c r="M341" i="3" s="1"/>
  <c r="F342" i="3" s="1"/>
  <c r="K85" i="3"/>
  <c r="L85" i="3" s="1"/>
  <c r="M85" i="3" s="1"/>
  <c r="F86" i="3" s="1"/>
  <c r="K1604" i="3"/>
  <c r="L1604" i="3" s="1"/>
  <c r="M1604" i="3" s="1"/>
  <c r="F1605" i="3" s="1"/>
  <c r="K1348" i="3"/>
  <c r="L1348" i="3" s="1"/>
  <c r="M1348" i="3" s="1"/>
  <c r="F1349" i="3" s="1"/>
  <c r="K1092" i="3"/>
  <c r="L1092" i="3" s="1"/>
  <c r="M1092" i="3" s="1"/>
  <c r="F1093" i="3" s="1"/>
  <c r="K836" i="3"/>
  <c r="L836" i="3" s="1"/>
  <c r="M836" i="3" s="1"/>
  <c r="F837" i="3" s="1"/>
  <c r="K580" i="3"/>
  <c r="L580" i="3" s="1"/>
  <c r="M580" i="3" s="1"/>
  <c r="F581" i="3" s="1"/>
  <c r="K324" i="3"/>
  <c r="L324" i="3" s="1"/>
  <c r="M324" i="3" s="1"/>
  <c r="F325" i="3" s="1"/>
  <c r="K68" i="3"/>
  <c r="L68" i="3" s="1"/>
  <c r="M68" i="3" s="1"/>
  <c r="F69" i="3" s="1"/>
  <c r="K1587" i="3"/>
  <c r="L1587" i="3" s="1"/>
  <c r="M1587" i="3" s="1"/>
  <c r="F1588" i="3" s="1"/>
  <c r="K1331" i="3"/>
  <c r="L1331" i="3" s="1"/>
  <c r="M1331" i="3" s="1"/>
  <c r="F1332" i="3" s="1"/>
  <c r="K1075" i="3"/>
  <c r="L1075" i="3" s="1"/>
  <c r="M1075" i="3" s="1"/>
  <c r="F1076" i="3" s="1"/>
  <c r="K819" i="3"/>
  <c r="L819" i="3" s="1"/>
  <c r="M819" i="3" s="1"/>
  <c r="F820" i="3" s="1"/>
  <c r="K563" i="3"/>
  <c r="L563" i="3" s="1"/>
  <c r="M563" i="3" s="1"/>
  <c r="F564" i="3" s="1"/>
  <c r="K307" i="3"/>
  <c r="L307" i="3" s="1"/>
  <c r="M307" i="3" s="1"/>
  <c r="F308" i="3" s="1"/>
  <c r="K51" i="3"/>
  <c r="L51" i="3" s="1"/>
  <c r="M51" i="3" s="1"/>
  <c r="F52" i="3" s="1"/>
  <c r="K1570" i="3"/>
  <c r="L1570" i="3" s="1"/>
  <c r="M1570" i="3" s="1"/>
  <c r="F1571" i="3" s="1"/>
  <c r="K1314" i="3"/>
  <c r="L1314" i="3" s="1"/>
  <c r="M1314" i="3" s="1"/>
  <c r="F1315" i="3" s="1"/>
  <c r="K1058" i="3"/>
  <c r="L1058" i="3" s="1"/>
  <c r="M1058" i="3" s="1"/>
  <c r="F1059" i="3" s="1"/>
  <c r="K802" i="3"/>
  <c r="L802" i="3" s="1"/>
  <c r="M802" i="3" s="1"/>
  <c r="F803" i="3" s="1"/>
  <c r="K546" i="3"/>
  <c r="L546" i="3" s="1"/>
  <c r="M546" i="3" s="1"/>
  <c r="F547" i="3" s="1"/>
  <c r="K290" i="3"/>
  <c r="L290" i="3" s="1"/>
  <c r="M290" i="3" s="1"/>
  <c r="F291" i="3" s="1"/>
  <c r="K34" i="3"/>
  <c r="L34" i="3" s="1"/>
  <c r="M34" i="3" s="1"/>
  <c r="F35" i="3" s="1"/>
  <c r="K549" i="3"/>
  <c r="L549" i="3" s="1"/>
  <c r="M549" i="3" s="1"/>
  <c r="F550" i="3" s="1"/>
  <c r="K1179" i="3"/>
  <c r="L1179" i="3" s="1"/>
  <c r="M1179" i="3" s="1"/>
  <c r="F1180" i="3" s="1"/>
  <c r="K777" i="3"/>
  <c r="L777" i="3" s="1"/>
  <c r="M777" i="3" s="1"/>
  <c r="F778" i="3" s="1"/>
  <c r="K1601" i="3"/>
  <c r="L1601" i="3" s="1"/>
  <c r="M1601" i="3" s="1"/>
  <c r="F1602" i="3" s="1"/>
  <c r="K1131" i="3"/>
  <c r="L1131" i="3" s="1"/>
  <c r="M1131" i="3" s="1"/>
  <c r="F1132" i="3" s="1"/>
  <c r="K97" i="3"/>
  <c r="L97" i="3" s="1"/>
  <c r="M97" i="3" s="1"/>
  <c r="F98" i="3" s="1"/>
  <c r="K897" i="3"/>
  <c r="L897" i="3" s="1"/>
  <c r="M897" i="3" s="1"/>
  <c r="F898" i="3" s="1"/>
  <c r="K1745" i="3"/>
  <c r="L1745" i="3" s="1"/>
  <c r="M1745" i="3" s="1"/>
  <c r="F1746" i="3" s="1"/>
  <c r="K1488" i="3"/>
  <c r="L1488" i="3" s="1"/>
  <c r="M1488" i="3" s="1"/>
  <c r="F1489" i="3" s="1"/>
  <c r="K1657" i="3"/>
  <c r="L1657" i="3" s="1"/>
  <c r="M1657" i="3" s="1"/>
  <c r="F1658" i="3" s="1"/>
  <c r="K31" i="3"/>
  <c r="L31" i="3" s="1"/>
  <c r="M31" i="3" s="1"/>
  <c r="F32" i="3" s="1"/>
  <c r="K1453" i="3"/>
  <c r="L1453" i="3" s="1"/>
  <c r="M1453" i="3" s="1"/>
  <c r="F1454" i="3" s="1"/>
  <c r="K173" i="3"/>
  <c r="L173" i="3" s="1"/>
  <c r="M173" i="3" s="1"/>
  <c r="F174" i="3" s="1"/>
  <c r="K668" i="3"/>
  <c r="L668" i="3" s="1"/>
  <c r="M668" i="3" s="1"/>
  <c r="F669" i="3" s="1"/>
  <c r="K1690" i="3"/>
  <c r="L1690" i="3" s="1"/>
  <c r="M1690" i="3" s="1"/>
  <c r="F1691" i="3" s="1"/>
  <c r="K410" i="3"/>
  <c r="L410" i="3" s="1"/>
  <c r="M410" i="3" s="1"/>
  <c r="F411" i="3" s="1"/>
  <c r="K1432" i="3"/>
  <c r="L1432" i="3" s="1"/>
  <c r="M1432" i="3" s="1"/>
  <c r="F1433" i="3" s="1"/>
  <c r="K664" i="3"/>
  <c r="L664" i="3" s="1"/>
  <c r="M664" i="3" s="1"/>
  <c r="F665" i="3" s="1"/>
  <c r="K1687" i="3"/>
  <c r="L1687" i="3" s="1"/>
  <c r="M1687" i="3" s="1"/>
  <c r="F1688" i="3" s="1"/>
  <c r="K663" i="3"/>
  <c r="L663" i="3" s="1"/>
  <c r="M663" i="3" s="1"/>
  <c r="F664" i="3" s="1"/>
  <c r="K1686" i="3"/>
  <c r="L1686" i="3" s="1"/>
  <c r="M1686" i="3" s="1"/>
  <c r="F1687" i="3" s="1"/>
  <c r="K662" i="3"/>
  <c r="L662" i="3" s="1"/>
  <c r="M662" i="3" s="1"/>
  <c r="F663" i="3" s="1"/>
  <c r="K1669" i="3"/>
  <c r="L1669" i="3" s="1"/>
  <c r="M1669" i="3" s="1"/>
  <c r="F1670" i="3" s="1"/>
  <c r="K645" i="3"/>
  <c r="L645" i="3" s="1"/>
  <c r="M645" i="3" s="1"/>
  <c r="F646" i="3" s="1"/>
  <c r="K1396" i="3"/>
  <c r="L1396" i="3" s="1"/>
  <c r="M1396" i="3" s="1"/>
  <c r="F1397" i="3" s="1"/>
  <c r="K628" i="3"/>
  <c r="L628" i="3" s="1"/>
  <c r="M628" i="3" s="1"/>
  <c r="F629" i="3" s="1"/>
  <c r="K1379" i="3"/>
  <c r="L1379" i="3" s="1"/>
  <c r="M1379" i="3" s="1"/>
  <c r="F1380" i="3" s="1"/>
  <c r="K99" i="3"/>
  <c r="L99" i="3" s="1"/>
  <c r="M99" i="3" s="1"/>
  <c r="F100" i="3" s="1"/>
  <c r="K850" i="3"/>
  <c r="L850" i="3" s="1"/>
  <c r="M850" i="3" s="1"/>
  <c r="F851" i="3" s="1"/>
  <c r="K82" i="3"/>
  <c r="L82" i="3" s="1"/>
  <c r="M82" i="3" s="1"/>
  <c r="F83" i="3" s="1"/>
  <c r="K305" i="3"/>
  <c r="L305" i="3" s="1"/>
  <c r="M305" i="3" s="1"/>
  <c r="F306" i="3" s="1"/>
  <c r="K395" i="3"/>
  <c r="L395" i="3" s="1"/>
  <c r="M395" i="3" s="1"/>
  <c r="F396" i="3" s="1"/>
  <c r="K1296" i="3"/>
  <c r="L1296" i="3" s="1"/>
  <c r="M1296" i="3" s="1"/>
  <c r="F1297" i="3" s="1"/>
  <c r="K49" i="3"/>
  <c r="L49" i="3" s="1"/>
  <c r="M49" i="3" s="1"/>
  <c r="F50" i="3" s="1"/>
  <c r="K832" i="3"/>
  <c r="L832" i="3" s="1"/>
  <c r="M832" i="3" s="1"/>
  <c r="F833" i="3" s="1"/>
  <c r="K1343" i="3"/>
  <c r="L1343" i="3" s="1"/>
  <c r="M1343" i="3" s="1"/>
  <c r="F1344" i="3" s="1"/>
  <c r="K1201" i="3"/>
  <c r="L1201" i="3" s="1"/>
  <c r="M1201" i="3" s="1"/>
  <c r="F1202" i="3" s="1"/>
  <c r="K1200" i="3"/>
  <c r="L1200" i="3" s="1"/>
  <c r="M1200" i="3" s="1"/>
  <c r="F1201" i="3" s="1"/>
  <c r="K1169" i="3"/>
  <c r="L1169" i="3" s="1"/>
  <c r="M1169" i="3" s="1"/>
  <c r="F1170" i="3" s="1"/>
  <c r="K1168" i="3"/>
  <c r="L1168" i="3" s="1"/>
  <c r="M1168" i="3" s="1"/>
  <c r="F1169" i="3" s="1"/>
  <c r="K1163" i="3"/>
  <c r="L1163" i="3" s="1"/>
  <c r="M1163" i="3" s="1"/>
  <c r="F1164" i="3" s="1"/>
  <c r="K1040" i="3"/>
  <c r="L1040" i="3" s="1"/>
  <c r="M1040" i="3" s="1"/>
  <c r="F1041" i="3" s="1"/>
  <c r="K913" i="3"/>
  <c r="L913" i="3" s="1"/>
  <c r="M913" i="3" s="1"/>
  <c r="F914" i="3" s="1"/>
  <c r="K793" i="3"/>
  <c r="L793" i="3" s="1"/>
  <c r="M793" i="3" s="1"/>
  <c r="F794" i="3" s="1"/>
  <c r="K667" i="3"/>
  <c r="L667" i="3" s="1"/>
  <c r="M667" i="3" s="1"/>
  <c r="F668" i="3" s="1"/>
  <c r="K560" i="3"/>
  <c r="L560" i="3" s="1"/>
  <c r="M560" i="3" s="1"/>
  <c r="F561" i="3" s="1"/>
  <c r="K1295" i="3"/>
  <c r="L1295" i="3" s="1"/>
  <c r="M1295" i="3" s="1"/>
  <c r="F1296" i="3" s="1"/>
  <c r="K609" i="3"/>
  <c r="L609" i="3" s="1"/>
  <c r="M609" i="3" s="1"/>
  <c r="F610" i="3" s="1"/>
  <c r="K1678" i="3"/>
  <c r="L1678" i="3" s="1"/>
  <c r="M1678" i="3" s="1"/>
  <c r="F1679" i="3" s="1"/>
  <c r="K992" i="3"/>
  <c r="L992" i="3" s="1"/>
  <c r="M992" i="3" s="1"/>
  <c r="F993" i="3" s="1"/>
  <c r="K313" i="3"/>
  <c r="L313" i="3" s="1"/>
  <c r="M313" i="3" s="1"/>
  <c r="F314" i="3" s="1"/>
  <c r="K1409" i="3"/>
  <c r="L1409" i="3" s="1"/>
  <c r="M1409" i="3" s="1"/>
  <c r="F1410" i="3" s="1"/>
  <c r="K731" i="3"/>
  <c r="L731" i="3" s="1"/>
  <c r="M731" i="3" s="1"/>
  <c r="F732" i="3" s="1"/>
  <c r="K47" i="3"/>
  <c r="L47" i="3" s="1"/>
  <c r="M47" i="3" s="1"/>
  <c r="F48" i="3" s="1"/>
  <c r="K1152" i="3"/>
  <c r="L1152" i="3" s="1"/>
  <c r="M1152" i="3" s="1"/>
  <c r="F1153" i="3" s="1"/>
  <c r="K473" i="3"/>
  <c r="L473" i="3" s="1"/>
  <c r="M473" i="3" s="1"/>
  <c r="F474" i="3" s="1"/>
  <c r="K1579" i="3"/>
  <c r="L1579" i="3" s="1"/>
  <c r="M1579" i="3" s="1"/>
  <c r="F1580" i="3" s="1"/>
  <c r="K895" i="3"/>
  <c r="L895" i="3" s="1"/>
  <c r="M895" i="3" s="1"/>
  <c r="F896" i="3" s="1"/>
  <c r="K209" i="3"/>
  <c r="L209" i="3" s="1"/>
  <c r="M209" i="3" s="1"/>
  <c r="F210" i="3" s="1"/>
  <c r="K1321" i="3"/>
  <c r="L1321" i="3" s="1"/>
  <c r="M1321" i="3" s="1"/>
  <c r="F1322" i="3" s="1"/>
  <c r="K638" i="3"/>
  <c r="L638" i="3" s="1"/>
  <c r="M638" i="3" s="1"/>
  <c r="F639" i="3" s="1"/>
  <c r="K1743" i="3"/>
  <c r="L1743" i="3" s="1"/>
  <c r="M1743" i="3" s="1"/>
  <c r="F1744" i="3" s="1"/>
  <c r="K1057" i="3"/>
  <c r="L1057" i="3" s="1"/>
  <c r="M1057" i="3" s="1"/>
  <c r="F1058" i="3" s="1"/>
  <c r="K379" i="3"/>
  <c r="L379" i="3" s="1"/>
  <c r="M379" i="3" s="1"/>
  <c r="F380" i="3" s="1"/>
  <c r="K1486" i="3"/>
  <c r="L1486" i="3" s="1"/>
  <c r="M1486" i="3" s="1"/>
  <c r="F1487" i="3" s="1"/>
  <c r="K800" i="3"/>
  <c r="L800" i="3" s="1"/>
  <c r="M800" i="3" s="1"/>
  <c r="F801" i="3" s="1"/>
  <c r="K121" i="3"/>
  <c r="L121" i="3" s="1"/>
  <c r="M121" i="3" s="1"/>
  <c r="F122" i="3" s="1"/>
  <c r="K1227" i="3"/>
  <c r="L1227" i="3" s="1"/>
  <c r="M1227" i="3" s="1"/>
  <c r="F1228" i="3" s="1"/>
  <c r="K543" i="3"/>
  <c r="L543" i="3" s="1"/>
  <c r="M543" i="3" s="1"/>
  <c r="F544" i="3" s="1"/>
  <c r="K1648" i="3"/>
  <c r="L1648" i="3" s="1"/>
  <c r="M1648" i="3" s="1"/>
  <c r="F1649" i="3" s="1"/>
  <c r="K969" i="3"/>
  <c r="L969" i="3" s="1"/>
  <c r="M969" i="3" s="1"/>
  <c r="F970" i="3" s="1"/>
  <c r="K286" i="3"/>
  <c r="L286" i="3" s="1"/>
  <c r="M286" i="3" s="1"/>
  <c r="F287" i="3" s="1"/>
  <c r="K1645" i="3"/>
  <c r="L1645" i="3" s="1"/>
  <c r="M1645" i="3" s="1"/>
  <c r="F1646" i="3" s="1"/>
  <c r="K1389" i="3"/>
  <c r="L1389" i="3" s="1"/>
  <c r="M1389" i="3" s="1"/>
  <c r="F1390" i="3" s="1"/>
  <c r="K1133" i="3"/>
  <c r="L1133" i="3" s="1"/>
  <c r="M1133" i="3" s="1"/>
  <c r="F1134" i="3" s="1"/>
  <c r="K877" i="3"/>
  <c r="L877" i="3" s="1"/>
  <c r="M877" i="3" s="1"/>
  <c r="F878" i="3" s="1"/>
  <c r="K621" i="3"/>
  <c r="L621" i="3" s="1"/>
  <c r="M621" i="3" s="1"/>
  <c r="F622" i="3" s="1"/>
  <c r="K365" i="3"/>
  <c r="L365" i="3" s="1"/>
  <c r="M365" i="3" s="1"/>
  <c r="F366" i="3" s="1"/>
  <c r="K109" i="3"/>
  <c r="L109" i="3" s="1"/>
  <c r="M109" i="3" s="1"/>
  <c r="F110" i="3" s="1"/>
  <c r="K1628" i="3"/>
  <c r="L1628" i="3" s="1"/>
  <c r="M1628" i="3" s="1"/>
  <c r="F1629" i="3" s="1"/>
  <c r="K1372" i="3"/>
  <c r="L1372" i="3" s="1"/>
  <c r="M1372" i="3" s="1"/>
  <c r="F1373" i="3" s="1"/>
  <c r="K1116" i="3"/>
  <c r="L1116" i="3" s="1"/>
  <c r="M1116" i="3" s="1"/>
  <c r="F1117" i="3" s="1"/>
  <c r="K860" i="3"/>
  <c r="L860" i="3" s="1"/>
  <c r="M860" i="3" s="1"/>
  <c r="F861" i="3" s="1"/>
  <c r="K604" i="3"/>
  <c r="L604" i="3" s="1"/>
  <c r="M604" i="3" s="1"/>
  <c r="F605" i="3" s="1"/>
  <c r="K348" i="3"/>
  <c r="L348" i="3" s="1"/>
  <c r="M348" i="3" s="1"/>
  <c r="F349" i="3" s="1"/>
  <c r="K92" i="3"/>
  <c r="L92" i="3" s="1"/>
  <c r="M92" i="3" s="1"/>
  <c r="F93" i="3" s="1"/>
  <c r="K1626" i="3"/>
  <c r="L1626" i="3" s="1"/>
  <c r="M1626" i="3" s="1"/>
  <c r="F1627" i="3" s="1"/>
  <c r="K1370" i="3"/>
  <c r="L1370" i="3" s="1"/>
  <c r="M1370" i="3" s="1"/>
  <c r="F1371" i="3" s="1"/>
  <c r="K1114" i="3"/>
  <c r="L1114" i="3" s="1"/>
  <c r="M1114" i="3" s="1"/>
  <c r="F1115" i="3" s="1"/>
  <c r="K858" i="3"/>
  <c r="L858" i="3" s="1"/>
  <c r="M858" i="3" s="1"/>
  <c r="F859" i="3" s="1"/>
  <c r="K602" i="3"/>
  <c r="L602" i="3" s="1"/>
  <c r="M602" i="3" s="1"/>
  <c r="F603" i="3" s="1"/>
  <c r="K346" i="3"/>
  <c r="L346" i="3" s="1"/>
  <c r="M346" i="3" s="1"/>
  <c r="F347" i="3" s="1"/>
  <c r="K90" i="3"/>
  <c r="L90" i="3" s="1"/>
  <c r="M90" i="3" s="1"/>
  <c r="F91" i="3" s="1"/>
  <c r="K1624" i="3"/>
  <c r="L1624" i="3" s="1"/>
  <c r="M1624" i="3" s="1"/>
  <c r="F1625" i="3" s="1"/>
  <c r="K1368" i="3"/>
  <c r="L1368" i="3" s="1"/>
  <c r="M1368" i="3" s="1"/>
  <c r="F1369" i="3" s="1"/>
  <c r="K1112" i="3"/>
  <c r="L1112" i="3" s="1"/>
  <c r="M1112" i="3" s="1"/>
  <c r="F1113" i="3" s="1"/>
  <c r="K856" i="3"/>
  <c r="L856" i="3" s="1"/>
  <c r="M856" i="3" s="1"/>
  <c r="F857" i="3" s="1"/>
  <c r="K600" i="3"/>
  <c r="L600" i="3" s="1"/>
  <c r="M600" i="3" s="1"/>
  <c r="F601" i="3" s="1"/>
  <c r="K344" i="3"/>
  <c r="L344" i="3" s="1"/>
  <c r="M344" i="3" s="1"/>
  <c r="F345" i="3" s="1"/>
  <c r="K88" i="3"/>
  <c r="L88" i="3" s="1"/>
  <c r="M88" i="3" s="1"/>
  <c r="F89" i="3" s="1"/>
  <c r="K1623" i="3"/>
  <c r="L1623" i="3" s="1"/>
  <c r="M1623" i="3" s="1"/>
  <c r="F1624" i="3" s="1"/>
  <c r="K1367" i="3"/>
  <c r="L1367" i="3" s="1"/>
  <c r="M1367" i="3" s="1"/>
  <c r="F1368" i="3" s="1"/>
  <c r="K1111" i="3"/>
  <c r="L1111" i="3" s="1"/>
  <c r="M1111" i="3" s="1"/>
  <c r="F1112" i="3" s="1"/>
  <c r="K855" i="3"/>
  <c r="L855" i="3" s="1"/>
  <c r="M855" i="3" s="1"/>
  <c r="F856" i="3" s="1"/>
  <c r="K599" i="3"/>
  <c r="L599" i="3" s="1"/>
  <c r="M599" i="3" s="1"/>
  <c r="F600" i="3" s="1"/>
  <c r="K343" i="3"/>
  <c r="L343" i="3" s="1"/>
  <c r="M343" i="3" s="1"/>
  <c r="F344" i="3" s="1"/>
  <c r="K87" i="3"/>
  <c r="L87" i="3" s="1"/>
  <c r="M87" i="3" s="1"/>
  <c r="F88" i="3" s="1"/>
  <c r="K1622" i="3"/>
  <c r="L1622" i="3" s="1"/>
  <c r="M1622" i="3" s="1"/>
  <c r="F1623" i="3" s="1"/>
  <c r="K1366" i="3"/>
  <c r="L1366" i="3" s="1"/>
  <c r="M1366" i="3" s="1"/>
  <c r="F1367" i="3" s="1"/>
  <c r="K1110" i="3"/>
  <c r="L1110" i="3" s="1"/>
  <c r="M1110" i="3" s="1"/>
  <c r="F1111" i="3" s="1"/>
  <c r="K854" i="3"/>
  <c r="L854" i="3" s="1"/>
  <c r="M854" i="3" s="1"/>
  <c r="F855" i="3" s="1"/>
  <c r="K598" i="3"/>
  <c r="L598" i="3" s="1"/>
  <c r="M598" i="3" s="1"/>
  <c r="F599" i="3" s="1"/>
  <c r="K342" i="3"/>
  <c r="L342" i="3" s="1"/>
  <c r="M342" i="3" s="1"/>
  <c r="F343" i="3" s="1"/>
  <c r="K86" i="3"/>
  <c r="L86" i="3" s="1"/>
  <c r="M86" i="3" s="1"/>
  <c r="F87" i="3" s="1"/>
  <c r="K1605" i="3"/>
  <c r="L1605" i="3" s="1"/>
  <c r="M1605" i="3" s="1"/>
  <c r="F1606" i="3" s="1"/>
  <c r="K1349" i="3"/>
  <c r="L1349" i="3" s="1"/>
  <c r="M1349" i="3" s="1"/>
  <c r="F1350" i="3" s="1"/>
  <c r="K1093" i="3"/>
  <c r="L1093" i="3" s="1"/>
  <c r="M1093" i="3" s="1"/>
  <c r="F1094" i="3" s="1"/>
  <c r="K837" i="3"/>
  <c r="L837" i="3" s="1"/>
  <c r="M837" i="3" s="1"/>
  <c r="F838" i="3" s="1"/>
  <c r="K581" i="3"/>
  <c r="L581" i="3" s="1"/>
  <c r="M581" i="3" s="1"/>
  <c r="F582" i="3" s="1"/>
  <c r="K325" i="3"/>
  <c r="L325" i="3" s="1"/>
  <c r="M325" i="3" s="1"/>
  <c r="F326" i="3" s="1"/>
  <c r="K69" i="3"/>
  <c r="L69" i="3" s="1"/>
  <c r="M69" i="3" s="1"/>
  <c r="F70" i="3" s="1"/>
  <c r="K1588" i="3"/>
  <c r="L1588" i="3" s="1"/>
  <c r="M1588" i="3" s="1"/>
  <c r="F1589" i="3" s="1"/>
  <c r="K1332" i="3"/>
  <c r="L1332" i="3" s="1"/>
  <c r="M1332" i="3" s="1"/>
  <c r="F1333" i="3" s="1"/>
  <c r="K1076" i="3"/>
  <c r="L1076" i="3" s="1"/>
  <c r="M1076" i="3" s="1"/>
  <c r="F1077" i="3" s="1"/>
  <c r="K820" i="3"/>
  <c r="L820" i="3" s="1"/>
  <c r="M820" i="3" s="1"/>
  <c r="F821" i="3" s="1"/>
  <c r="K564" i="3"/>
  <c r="L564" i="3" s="1"/>
  <c r="M564" i="3" s="1"/>
  <c r="F565" i="3" s="1"/>
  <c r="K308" i="3"/>
  <c r="L308" i="3" s="1"/>
  <c r="M308" i="3" s="1"/>
  <c r="F309" i="3" s="1"/>
  <c r="K52" i="3"/>
  <c r="L52" i="3" s="1"/>
  <c r="M52" i="3" s="1"/>
  <c r="F53" i="3" s="1"/>
  <c r="K1571" i="3"/>
  <c r="L1571" i="3" s="1"/>
  <c r="M1571" i="3" s="1"/>
  <c r="F1572" i="3" s="1"/>
  <c r="K1315" i="3"/>
  <c r="L1315" i="3" s="1"/>
  <c r="M1315" i="3" s="1"/>
  <c r="F1316" i="3" s="1"/>
  <c r="K1059" i="3"/>
  <c r="L1059" i="3" s="1"/>
  <c r="M1059" i="3" s="1"/>
  <c r="F1060" i="3" s="1"/>
  <c r="K803" i="3"/>
  <c r="L803" i="3" s="1"/>
  <c r="M803" i="3" s="1"/>
  <c r="F804" i="3" s="1"/>
  <c r="K547" i="3"/>
  <c r="L547" i="3" s="1"/>
  <c r="M547" i="3" s="1"/>
  <c r="F548" i="3" s="1"/>
  <c r="K291" i="3"/>
  <c r="L291" i="3" s="1"/>
  <c r="M291" i="3" s="1"/>
  <c r="F292" i="3" s="1"/>
  <c r="K35" i="3"/>
  <c r="L35" i="3" s="1"/>
  <c r="M35" i="3" s="1"/>
  <c r="F36" i="3" s="1"/>
  <c r="K1554" i="3"/>
  <c r="L1554" i="3" s="1"/>
  <c r="M1554" i="3" s="1"/>
  <c r="F1555" i="3" s="1"/>
  <c r="K1298" i="3"/>
  <c r="L1298" i="3" s="1"/>
  <c r="M1298" i="3" s="1"/>
  <c r="F1299" i="3" s="1"/>
  <c r="K1042" i="3"/>
  <c r="L1042" i="3" s="1"/>
  <c r="M1042" i="3" s="1"/>
  <c r="F1043" i="3" s="1"/>
  <c r="K786" i="3"/>
  <c r="L786" i="3" s="1"/>
  <c r="M786" i="3" s="1"/>
  <c r="F787" i="3" s="1"/>
  <c r="K530" i="3"/>
  <c r="L530" i="3" s="1"/>
  <c r="M530" i="3" s="1"/>
  <c r="F531" i="3" s="1"/>
  <c r="K274" i="3"/>
  <c r="L274" i="3" s="1"/>
  <c r="M274" i="3" s="1"/>
  <c r="F275" i="3" s="1"/>
  <c r="P21" i="1"/>
  <c r="E38" i="1"/>
  <c r="L38" i="1" s="1"/>
  <c r="M38" i="1" s="1"/>
  <c r="F39" i="1" s="1"/>
  <c r="E58" i="1"/>
  <c r="L58" i="1" s="1"/>
  <c r="M58" i="1" s="1"/>
  <c r="F59" i="1" s="1"/>
  <c r="E78" i="1"/>
  <c r="L78" i="1" s="1"/>
  <c r="M78" i="1" s="1"/>
  <c r="F79" i="1" s="1"/>
  <c r="E98" i="1"/>
  <c r="L98" i="1" s="1"/>
  <c r="M98" i="1" s="1"/>
  <c r="F99" i="1" s="1"/>
  <c r="E118" i="1"/>
  <c r="L118" i="1" s="1"/>
  <c r="M118" i="1" s="1"/>
  <c r="F119" i="1" s="1"/>
  <c r="E138" i="1"/>
  <c r="L138" i="1" s="1"/>
  <c r="M138" i="1" s="1"/>
  <c r="F139" i="1" s="1"/>
  <c r="E158" i="1"/>
  <c r="E178" i="1"/>
  <c r="E198" i="1"/>
  <c r="L198" i="1" s="1"/>
  <c r="M198" i="1" s="1"/>
  <c r="F199" i="1" s="1"/>
  <c r="E218" i="1"/>
  <c r="L218" i="1" s="1"/>
  <c r="M218" i="1" s="1"/>
  <c r="F219" i="1" s="1"/>
  <c r="E238" i="1"/>
  <c r="L238" i="1" s="1"/>
  <c r="M238" i="1" s="1"/>
  <c r="F239" i="1" s="1"/>
  <c r="E258" i="1"/>
  <c r="L258" i="1" s="1"/>
  <c r="M258" i="1" s="1"/>
  <c r="F259" i="1" s="1"/>
  <c r="E278" i="1"/>
  <c r="L278" i="1" s="1"/>
  <c r="M278" i="1" s="1"/>
  <c r="F279" i="1" s="1"/>
  <c r="E298" i="1"/>
  <c r="E318" i="1"/>
  <c r="L318" i="1" s="1"/>
  <c r="M318" i="1" s="1"/>
  <c r="F319" i="1" s="1"/>
  <c r="E338" i="1"/>
  <c r="L338" i="1" s="1"/>
  <c r="M338" i="1" s="1"/>
  <c r="F339" i="1" s="1"/>
  <c r="E358" i="1"/>
  <c r="L358" i="1" s="1"/>
  <c r="M358" i="1" s="1"/>
  <c r="F359" i="1" s="1"/>
  <c r="E378" i="1"/>
  <c r="L378" i="1" s="1"/>
  <c r="M378" i="1" s="1"/>
  <c r="F379" i="1" s="1"/>
  <c r="E398" i="1"/>
  <c r="L398" i="1" s="1"/>
  <c r="M398" i="1" s="1"/>
  <c r="F399" i="1" s="1"/>
  <c r="E418" i="1"/>
  <c r="L418" i="1" s="1"/>
  <c r="M418" i="1" s="1"/>
  <c r="F419" i="1" s="1"/>
  <c r="E438" i="1"/>
  <c r="E458" i="1"/>
  <c r="E478" i="1"/>
  <c r="E498" i="1"/>
  <c r="E518" i="1"/>
  <c r="L518" i="1" s="1"/>
  <c r="M518" i="1" s="1"/>
  <c r="F519" i="1" s="1"/>
  <c r="E538" i="1"/>
  <c r="L538" i="1" s="1"/>
  <c r="M538" i="1" s="1"/>
  <c r="F539" i="1" s="1"/>
  <c r="E558" i="1"/>
  <c r="L558" i="1" s="1"/>
  <c r="M558" i="1" s="1"/>
  <c r="F559" i="1" s="1"/>
  <c r="E578" i="1"/>
  <c r="L578" i="1" s="1"/>
  <c r="M578" i="1" s="1"/>
  <c r="F579" i="1" s="1"/>
  <c r="E598" i="1"/>
  <c r="L598" i="1" s="1"/>
  <c r="M598" i="1" s="1"/>
  <c r="F599" i="1" s="1"/>
  <c r="E618" i="1"/>
  <c r="E638" i="1"/>
  <c r="E658" i="1"/>
  <c r="L658" i="1" s="1"/>
  <c r="M658" i="1" s="1"/>
  <c r="F659" i="1" s="1"/>
  <c r="E678" i="1"/>
  <c r="L678" i="1" s="1"/>
  <c r="M678" i="1" s="1"/>
  <c r="F679" i="1" s="1"/>
  <c r="E698" i="1"/>
  <c r="L698" i="1" s="1"/>
  <c r="M698" i="1" s="1"/>
  <c r="F699" i="1" s="1"/>
  <c r="E718" i="1"/>
  <c r="E738" i="1"/>
  <c r="L738" i="1" s="1"/>
  <c r="M738" i="1" s="1"/>
  <c r="F739" i="1" s="1"/>
  <c r="E758" i="1"/>
  <c r="L758" i="1" s="1"/>
  <c r="M758" i="1" s="1"/>
  <c r="F759" i="1" s="1"/>
  <c r="E778" i="1"/>
  <c r="L778" i="1" s="1"/>
  <c r="M778" i="1" s="1"/>
  <c r="F779" i="1" s="1"/>
  <c r="E798" i="1"/>
  <c r="E818" i="1"/>
  <c r="L818" i="1" s="1"/>
  <c r="M818" i="1" s="1"/>
  <c r="F819" i="1" s="1"/>
  <c r="E838" i="1"/>
  <c r="E858" i="1"/>
  <c r="L858" i="1" s="1"/>
  <c r="M858" i="1" s="1"/>
  <c r="F859" i="1" s="1"/>
  <c r="E878" i="1"/>
  <c r="L878" i="1" s="1"/>
  <c r="M878" i="1" s="1"/>
  <c r="F879" i="1" s="1"/>
  <c r="E898" i="1"/>
  <c r="L898" i="1" s="1"/>
  <c r="M898" i="1" s="1"/>
  <c r="F899" i="1" s="1"/>
  <c r="E918" i="1"/>
  <c r="E938" i="1"/>
  <c r="E958" i="1"/>
  <c r="E978" i="1"/>
  <c r="E998" i="1"/>
  <c r="E1018" i="1"/>
  <c r="E1038" i="1"/>
  <c r="L1038" i="1" s="1"/>
  <c r="M1038" i="1" s="1"/>
  <c r="F1039" i="1" s="1"/>
  <c r="E1058" i="1"/>
  <c r="L1058" i="1" s="1"/>
  <c r="M1058" i="1" s="1"/>
  <c r="F1059" i="1" s="1"/>
  <c r="E1078" i="1"/>
  <c r="E1098" i="1"/>
  <c r="L1098" i="1" s="1"/>
  <c r="M1098" i="1" s="1"/>
  <c r="F1099" i="1" s="1"/>
  <c r="E1118" i="1"/>
  <c r="L1118" i="1" s="1"/>
  <c r="M1118" i="1" s="1"/>
  <c r="F1119" i="1" s="1"/>
  <c r="E1138" i="1"/>
  <c r="E1158" i="1"/>
  <c r="L1158" i="1" s="1"/>
  <c r="M1158" i="1" s="1"/>
  <c r="F1159" i="1" s="1"/>
  <c r="E1178" i="1"/>
  <c r="L1178" i="1" s="1"/>
  <c r="M1178" i="1" s="1"/>
  <c r="F1179" i="1" s="1"/>
  <c r="E1198" i="1"/>
  <c r="E1218" i="1"/>
  <c r="L1218" i="1" s="1"/>
  <c r="M1218" i="1" s="1"/>
  <c r="F1219" i="1" s="1"/>
  <c r="E1238" i="1"/>
  <c r="L1238" i="1" s="1"/>
  <c r="M1238" i="1" s="1"/>
  <c r="F1239" i="1" s="1"/>
  <c r="E1258" i="1"/>
  <c r="L1258" i="1" s="1"/>
  <c r="M1258" i="1" s="1"/>
  <c r="F1259" i="1" s="1"/>
  <c r="E1278" i="1"/>
  <c r="E1298" i="1"/>
  <c r="L1298" i="1" s="1"/>
  <c r="M1298" i="1" s="1"/>
  <c r="F1299" i="1" s="1"/>
  <c r="E1318" i="1"/>
  <c r="E1338" i="1"/>
  <c r="L1338" i="1" s="1"/>
  <c r="M1338" i="1" s="1"/>
  <c r="F1339" i="1" s="1"/>
  <c r="E1358" i="1"/>
  <c r="L1358" i="1" s="1"/>
  <c r="M1358" i="1" s="1"/>
  <c r="F1359" i="1" s="1"/>
  <c r="E1378" i="1"/>
  <c r="L1378" i="1" s="1"/>
  <c r="M1378" i="1" s="1"/>
  <c r="F1379" i="1" s="1"/>
  <c r="E1398" i="1"/>
  <c r="L1398" i="1" s="1"/>
  <c r="M1398" i="1" s="1"/>
  <c r="F1399" i="1" s="1"/>
  <c r="E1418" i="1"/>
  <c r="L1418" i="1" s="1"/>
  <c r="M1418" i="1" s="1"/>
  <c r="F1419" i="1" s="1"/>
  <c r="E1438" i="1"/>
  <c r="E1458" i="1"/>
  <c r="E1478" i="1"/>
  <c r="E1498" i="1"/>
  <c r="L1498" i="1" s="1"/>
  <c r="M1498" i="1" s="1"/>
  <c r="F1499" i="1" s="1"/>
  <c r="E1518" i="1"/>
  <c r="E1538" i="1"/>
  <c r="L1538" i="1" s="1"/>
  <c r="M1538" i="1" s="1"/>
  <c r="F1539" i="1" s="1"/>
  <c r="E1558" i="1"/>
  <c r="E1578" i="1"/>
  <c r="E1598" i="1"/>
  <c r="E1618" i="1"/>
  <c r="L1618" i="1" s="1"/>
  <c r="M1618" i="1" s="1"/>
  <c r="F1619" i="1" s="1"/>
  <c r="E1638" i="1"/>
  <c r="E1658" i="1"/>
  <c r="L1658" i="1" s="1"/>
  <c r="M1658" i="1" s="1"/>
  <c r="F1659" i="1" s="1"/>
  <c r="E1678" i="1"/>
  <c r="E1698" i="1"/>
  <c r="L1698" i="1" s="1"/>
  <c r="M1698" i="1" s="1"/>
  <c r="F1699" i="1" s="1"/>
  <c r="E1718" i="1"/>
  <c r="E39" i="1"/>
  <c r="L39" i="1" s="1"/>
  <c r="M39" i="1" s="1"/>
  <c r="F40" i="1" s="1"/>
  <c r="E59" i="1"/>
  <c r="L59" i="1" s="1"/>
  <c r="M59" i="1" s="1"/>
  <c r="F60" i="1" s="1"/>
  <c r="E79" i="1"/>
  <c r="E99" i="1"/>
  <c r="E119" i="1"/>
  <c r="L119" i="1" s="1"/>
  <c r="M119" i="1" s="1"/>
  <c r="F120" i="1" s="1"/>
  <c r="E139" i="1"/>
  <c r="L139" i="1" s="1"/>
  <c r="M139" i="1" s="1"/>
  <c r="F140" i="1" s="1"/>
  <c r="E159" i="1"/>
  <c r="L159" i="1" s="1"/>
  <c r="M159" i="1" s="1"/>
  <c r="F160" i="1" s="1"/>
  <c r="E179" i="1"/>
  <c r="E199" i="1"/>
  <c r="E219" i="1"/>
  <c r="E239" i="1"/>
  <c r="L239" i="1" s="1"/>
  <c r="M239" i="1" s="1"/>
  <c r="F240" i="1" s="1"/>
  <c r="E259" i="1"/>
  <c r="E279" i="1"/>
  <c r="L279" i="1" s="1"/>
  <c r="M279" i="1" s="1"/>
  <c r="F280" i="1" s="1"/>
  <c r="E299" i="1"/>
  <c r="E319" i="1"/>
  <c r="L319" i="1" s="1"/>
  <c r="M319" i="1" s="1"/>
  <c r="F320" i="1" s="1"/>
  <c r="E339" i="1"/>
  <c r="E359" i="1"/>
  <c r="L359" i="1" s="1"/>
  <c r="M359" i="1" s="1"/>
  <c r="F360" i="1" s="1"/>
  <c r="E379" i="1"/>
  <c r="L379" i="1" s="1"/>
  <c r="M379" i="1" s="1"/>
  <c r="F380" i="1" s="1"/>
  <c r="E399" i="1"/>
  <c r="E419" i="1"/>
  <c r="E439" i="1"/>
  <c r="L439" i="1" s="1"/>
  <c r="M439" i="1" s="1"/>
  <c r="F440" i="1" s="1"/>
  <c r="E459" i="1"/>
  <c r="E479" i="1"/>
  <c r="L479" i="1" s="1"/>
  <c r="M479" i="1" s="1"/>
  <c r="F480" i="1" s="1"/>
  <c r="E499" i="1"/>
  <c r="E519" i="1"/>
  <c r="E539" i="1"/>
  <c r="E559" i="1"/>
  <c r="L559" i="1" s="1"/>
  <c r="M559" i="1" s="1"/>
  <c r="F560" i="1" s="1"/>
  <c r="E579" i="1"/>
  <c r="E599" i="1"/>
  <c r="L599" i="1" s="1"/>
  <c r="M599" i="1" s="1"/>
  <c r="F600" i="1" s="1"/>
  <c r="E619" i="1"/>
  <c r="L619" i="1" s="1"/>
  <c r="M619" i="1" s="1"/>
  <c r="F620" i="1" s="1"/>
  <c r="E639" i="1"/>
  <c r="L639" i="1" s="1"/>
  <c r="M639" i="1" s="1"/>
  <c r="F640" i="1" s="1"/>
  <c r="E659" i="1"/>
  <c r="L659" i="1" s="1"/>
  <c r="M659" i="1" s="1"/>
  <c r="F660" i="1" s="1"/>
  <c r="E679" i="1"/>
  <c r="L679" i="1" s="1"/>
  <c r="M679" i="1" s="1"/>
  <c r="F680" i="1" s="1"/>
  <c r="E699" i="1"/>
  <c r="E719" i="1"/>
  <c r="L719" i="1" s="1"/>
  <c r="M719" i="1" s="1"/>
  <c r="F720" i="1" s="1"/>
  <c r="E739" i="1"/>
  <c r="E759" i="1"/>
  <c r="L759" i="1" s="1"/>
  <c r="M759" i="1" s="1"/>
  <c r="F760" i="1" s="1"/>
  <c r="E779" i="1"/>
  <c r="L779" i="1" s="1"/>
  <c r="M779" i="1" s="1"/>
  <c r="F780" i="1" s="1"/>
  <c r="E799" i="1"/>
  <c r="L799" i="1" s="1"/>
  <c r="M799" i="1" s="1"/>
  <c r="F800" i="1" s="1"/>
  <c r="E819" i="1"/>
  <c r="E839" i="1"/>
  <c r="E859" i="1"/>
  <c r="E879" i="1"/>
  <c r="L879" i="1" s="1"/>
  <c r="M879" i="1" s="1"/>
  <c r="F880" i="1" s="1"/>
  <c r="E899" i="1"/>
  <c r="L899" i="1" s="1"/>
  <c r="M899" i="1" s="1"/>
  <c r="F900" i="1" s="1"/>
  <c r="E919" i="1"/>
  <c r="L919" i="1" s="1"/>
  <c r="M919" i="1" s="1"/>
  <c r="F920" i="1" s="1"/>
  <c r="E939" i="1"/>
  <c r="L939" i="1" s="1"/>
  <c r="M939" i="1" s="1"/>
  <c r="F940" i="1" s="1"/>
  <c r="E959" i="1"/>
  <c r="E979" i="1"/>
  <c r="L979" i="1" s="1"/>
  <c r="M979" i="1" s="1"/>
  <c r="F980" i="1" s="1"/>
  <c r="E999" i="1"/>
  <c r="L999" i="1" s="1"/>
  <c r="M999" i="1" s="1"/>
  <c r="F1000" i="1" s="1"/>
  <c r="E1019" i="1"/>
  <c r="E1039" i="1"/>
  <c r="L1039" i="1" s="1"/>
  <c r="M1039" i="1" s="1"/>
  <c r="F1040" i="1" s="1"/>
  <c r="E1059" i="1"/>
  <c r="E1079" i="1"/>
  <c r="L1079" i="1" s="1"/>
  <c r="M1079" i="1" s="1"/>
  <c r="F1080" i="1" s="1"/>
  <c r="E1099" i="1"/>
  <c r="E1119" i="1"/>
  <c r="L1119" i="1" s="1"/>
  <c r="M1119" i="1" s="1"/>
  <c r="F1120" i="1" s="1"/>
  <c r="E1139" i="1"/>
  <c r="L1139" i="1" s="1"/>
  <c r="M1139" i="1" s="1"/>
  <c r="F1140" i="1" s="1"/>
  <c r="E1159" i="1"/>
  <c r="E1179" i="1"/>
  <c r="E1199" i="1"/>
  <c r="L1199" i="1" s="1"/>
  <c r="M1199" i="1" s="1"/>
  <c r="F1200" i="1" s="1"/>
  <c r="E1219" i="1"/>
  <c r="L1219" i="1" s="1"/>
  <c r="M1219" i="1" s="1"/>
  <c r="F1220" i="1" s="1"/>
  <c r="E1239" i="1"/>
  <c r="L1239" i="1" s="1"/>
  <c r="M1239" i="1" s="1"/>
  <c r="F1240" i="1" s="1"/>
  <c r="E1259" i="1"/>
  <c r="L1259" i="1" s="1"/>
  <c r="M1259" i="1" s="1"/>
  <c r="F1260" i="1" s="1"/>
  <c r="E1279" i="1"/>
  <c r="L1279" i="1" s="1"/>
  <c r="M1279" i="1" s="1"/>
  <c r="F1280" i="1" s="1"/>
  <c r="E1299" i="1"/>
  <c r="L1299" i="1" s="1"/>
  <c r="M1299" i="1" s="1"/>
  <c r="F1300" i="1" s="1"/>
  <c r="E1319" i="1"/>
  <c r="E1339" i="1"/>
  <c r="E1359" i="1"/>
  <c r="E1379" i="1"/>
  <c r="E1399" i="1"/>
  <c r="E1419" i="1"/>
  <c r="L1419" i="1" s="1"/>
  <c r="M1419" i="1" s="1"/>
  <c r="F1420" i="1" s="1"/>
  <c r="E1439" i="1"/>
  <c r="E1459" i="1"/>
  <c r="L1459" i="1" s="1"/>
  <c r="M1459" i="1" s="1"/>
  <c r="F1460" i="1" s="1"/>
  <c r="E1479" i="1"/>
  <c r="L1479" i="1" s="1"/>
  <c r="M1479" i="1" s="1"/>
  <c r="F1480" i="1" s="1"/>
  <c r="E1499" i="1"/>
  <c r="E1519" i="1"/>
  <c r="L1519" i="1" s="1"/>
  <c r="M1519" i="1" s="1"/>
  <c r="F1520" i="1" s="1"/>
  <c r="E1539" i="1"/>
  <c r="L1539" i="1" s="1"/>
  <c r="M1539" i="1" s="1"/>
  <c r="F1540" i="1" s="1"/>
  <c r="E1559" i="1"/>
  <c r="L1559" i="1" s="1"/>
  <c r="M1559" i="1" s="1"/>
  <c r="F1560" i="1" s="1"/>
  <c r="E41" i="1"/>
  <c r="E63" i="1"/>
  <c r="L63" i="1" s="1"/>
  <c r="M63" i="1" s="1"/>
  <c r="F64" i="1" s="1"/>
  <c r="E85" i="1"/>
  <c r="L85" i="1" s="1"/>
  <c r="M85" i="1" s="1"/>
  <c r="F86" i="1" s="1"/>
  <c r="E107" i="1"/>
  <c r="L107" i="1" s="1"/>
  <c r="M107" i="1" s="1"/>
  <c r="F108" i="1" s="1"/>
  <c r="E129" i="1"/>
  <c r="E151" i="1"/>
  <c r="L151" i="1" s="1"/>
  <c r="M151" i="1" s="1"/>
  <c r="F152" i="1" s="1"/>
  <c r="E173" i="1"/>
  <c r="E195" i="1"/>
  <c r="E217" i="1"/>
  <c r="E241" i="1"/>
  <c r="L241" i="1" s="1"/>
  <c r="M241" i="1" s="1"/>
  <c r="F242" i="1" s="1"/>
  <c r="E263" i="1"/>
  <c r="L263" i="1" s="1"/>
  <c r="M263" i="1" s="1"/>
  <c r="F264" i="1" s="1"/>
  <c r="E285" i="1"/>
  <c r="E307" i="1"/>
  <c r="E329" i="1"/>
  <c r="E351" i="1"/>
  <c r="L351" i="1" s="1"/>
  <c r="M351" i="1" s="1"/>
  <c r="F352" i="1" s="1"/>
  <c r="E373" i="1"/>
  <c r="L373" i="1" s="1"/>
  <c r="M373" i="1" s="1"/>
  <c r="F374" i="1" s="1"/>
  <c r="E395" i="1"/>
  <c r="E417" i="1"/>
  <c r="L417" i="1" s="1"/>
  <c r="M417" i="1" s="1"/>
  <c r="F418" i="1" s="1"/>
  <c r="E441" i="1"/>
  <c r="E463" i="1"/>
  <c r="L463" i="1" s="1"/>
  <c r="M463" i="1" s="1"/>
  <c r="F464" i="1" s="1"/>
  <c r="E485" i="1"/>
  <c r="E507" i="1"/>
  <c r="E529" i="1"/>
  <c r="E551" i="1"/>
  <c r="L551" i="1" s="1"/>
  <c r="M551" i="1" s="1"/>
  <c r="F552" i="1" s="1"/>
  <c r="E573" i="1"/>
  <c r="L573" i="1" s="1"/>
  <c r="M573" i="1" s="1"/>
  <c r="F574" i="1" s="1"/>
  <c r="E595" i="1"/>
  <c r="L595" i="1" s="1"/>
  <c r="M595" i="1" s="1"/>
  <c r="F596" i="1" s="1"/>
  <c r="E617" i="1"/>
  <c r="L617" i="1" s="1"/>
  <c r="M617" i="1" s="1"/>
  <c r="F618" i="1" s="1"/>
  <c r="E641" i="1"/>
  <c r="E663" i="1"/>
  <c r="L663" i="1" s="1"/>
  <c r="M663" i="1" s="1"/>
  <c r="F664" i="1" s="1"/>
  <c r="E685" i="1"/>
  <c r="L685" i="1" s="1"/>
  <c r="M685" i="1" s="1"/>
  <c r="F686" i="1" s="1"/>
  <c r="E707" i="1"/>
  <c r="E729" i="1"/>
  <c r="E751" i="1"/>
  <c r="L751" i="1" s="1"/>
  <c r="M751" i="1" s="1"/>
  <c r="F752" i="1" s="1"/>
  <c r="E773" i="1"/>
  <c r="L773" i="1" s="1"/>
  <c r="M773" i="1" s="1"/>
  <c r="F774" i="1" s="1"/>
  <c r="E795" i="1"/>
  <c r="L795" i="1" s="1"/>
  <c r="M795" i="1" s="1"/>
  <c r="F796" i="1" s="1"/>
  <c r="E817" i="1"/>
  <c r="L817" i="1" s="1"/>
  <c r="M817" i="1" s="1"/>
  <c r="F818" i="1" s="1"/>
  <c r="E841" i="1"/>
  <c r="E863" i="1"/>
  <c r="E885" i="1"/>
  <c r="E907" i="1"/>
  <c r="L907" i="1" s="1"/>
  <c r="M907" i="1" s="1"/>
  <c r="F908" i="1" s="1"/>
  <c r="E929" i="1"/>
  <c r="E951" i="1"/>
  <c r="L951" i="1" s="1"/>
  <c r="M951" i="1" s="1"/>
  <c r="F952" i="1" s="1"/>
  <c r="E973" i="1"/>
  <c r="L973" i="1" s="1"/>
  <c r="M973" i="1" s="1"/>
  <c r="F974" i="1" s="1"/>
  <c r="E995" i="1"/>
  <c r="E1017" i="1"/>
  <c r="L1017" i="1" s="1"/>
  <c r="M1017" i="1" s="1"/>
  <c r="F1018" i="1" s="1"/>
  <c r="E1041" i="1"/>
  <c r="L1041" i="1" s="1"/>
  <c r="M1041" i="1" s="1"/>
  <c r="F1042" i="1" s="1"/>
  <c r="E1063" i="1"/>
  <c r="L1063" i="1" s="1"/>
  <c r="M1063" i="1" s="1"/>
  <c r="F1064" i="1" s="1"/>
  <c r="E1085" i="1"/>
  <c r="E1107" i="1"/>
  <c r="E1129" i="1"/>
  <c r="E1151" i="1"/>
  <c r="L1151" i="1" s="1"/>
  <c r="M1151" i="1" s="1"/>
  <c r="F1152" i="1" s="1"/>
  <c r="E1173" i="1"/>
  <c r="L1173" i="1" s="1"/>
  <c r="M1173" i="1" s="1"/>
  <c r="F1174" i="1" s="1"/>
  <c r="E1195" i="1"/>
  <c r="E1217" i="1"/>
  <c r="E1241" i="1"/>
  <c r="E1263" i="1"/>
  <c r="L1263" i="1" s="1"/>
  <c r="M1263" i="1" s="1"/>
  <c r="F1264" i="1" s="1"/>
  <c r="E1285" i="1"/>
  <c r="L1285" i="1" s="1"/>
  <c r="M1285" i="1" s="1"/>
  <c r="F1286" i="1" s="1"/>
  <c r="E1307" i="1"/>
  <c r="L1307" i="1" s="1"/>
  <c r="M1307" i="1" s="1"/>
  <c r="F1308" i="1" s="1"/>
  <c r="E1329" i="1"/>
  <c r="L1329" i="1" s="1"/>
  <c r="M1329" i="1" s="1"/>
  <c r="F1330" i="1" s="1"/>
  <c r="E1351" i="1"/>
  <c r="E1373" i="1"/>
  <c r="L1373" i="1" s="1"/>
  <c r="M1373" i="1" s="1"/>
  <c r="F1374" i="1" s="1"/>
  <c r="E1395" i="1"/>
  <c r="L1395" i="1" s="1"/>
  <c r="M1395" i="1" s="1"/>
  <c r="F1396" i="1" s="1"/>
  <c r="E1417" i="1"/>
  <c r="L1417" i="1" s="1"/>
  <c r="M1417" i="1" s="1"/>
  <c r="F1418" i="1" s="1"/>
  <c r="E1441" i="1"/>
  <c r="L1441" i="1" s="1"/>
  <c r="M1441" i="1" s="1"/>
  <c r="F1442" i="1" s="1"/>
  <c r="E1463" i="1"/>
  <c r="L1463" i="1" s="1"/>
  <c r="M1463" i="1" s="1"/>
  <c r="F1464" i="1" s="1"/>
  <c r="E1485" i="1"/>
  <c r="L1485" i="1" s="1"/>
  <c r="M1485" i="1" s="1"/>
  <c r="F1486" i="1" s="1"/>
  <c r="E1507" i="1"/>
  <c r="E1529" i="1"/>
  <c r="E1551" i="1"/>
  <c r="E1573" i="1"/>
  <c r="E1594" i="1"/>
  <c r="E1615" i="1"/>
  <c r="L1615" i="1" s="1"/>
  <c r="M1615" i="1" s="1"/>
  <c r="F1616" i="1" s="1"/>
  <c r="E1636" i="1"/>
  <c r="L1636" i="1" s="1"/>
  <c r="M1636" i="1" s="1"/>
  <c r="F1637" i="1" s="1"/>
  <c r="E1657" i="1"/>
  <c r="E1679" i="1"/>
  <c r="L1679" i="1" s="1"/>
  <c r="M1679" i="1" s="1"/>
  <c r="F1680" i="1" s="1"/>
  <c r="E1700" i="1"/>
  <c r="E1721" i="1"/>
  <c r="E1741" i="1"/>
  <c r="L1741" i="1" s="1"/>
  <c r="M1741" i="1" s="1"/>
  <c r="F1742" i="1" s="1"/>
  <c r="E1761" i="1"/>
  <c r="E1781" i="1"/>
  <c r="L1781" i="1" s="1"/>
  <c r="M1781" i="1" s="1"/>
  <c r="F1782" i="1" s="1"/>
  <c r="E1801" i="1"/>
  <c r="E42" i="1"/>
  <c r="L42" i="1" s="1"/>
  <c r="M42" i="1" s="1"/>
  <c r="F43" i="1" s="1"/>
  <c r="E64" i="1"/>
  <c r="E86" i="1"/>
  <c r="L86" i="1" s="1"/>
  <c r="M86" i="1" s="1"/>
  <c r="F87" i="1" s="1"/>
  <c r="E108" i="1"/>
  <c r="E130" i="1"/>
  <c r="E152" i="1"/>
  <c r="E174" i="1"/>
  <c r="L174" i="1" s="1"/>
  <c r="M174" i="1" s="1"/>
  <c r="F175" i="1" s="1"/>
  <c r="E196" i="1"/>
  <c r="L196" i="1" s="1"/>
  <c r="M196" i="1" s="1"/>
  <c r="F197" i="1" s="1"/>
  <c r="E220" i="1"/>
  <c r="L220" i="1" s="1"/>
  <c r="M220" i="1" s="1"/>
  <c r="F221" i="1" s="1"/>
  <c r="E242" i="1"/>
  <c r="L242" i="1" s="1"/>
  <c r="M242" i="1" s="1"/>
  <c r="F243" i="1" s="1"/>
  <c r="E264" i="1"/>
  <c r="E286" i="1"/>
  <c r="L286" i="1" s="1"/>
  <c r="M286" i="1" s="1"/>
  <c r="F287" i="1" s="1"/>
  <c r="E308" i="1"/>
  <c r="L308" i="1" s="1"/>
  <c r="M308" i="1" s="1"/>
  <c r="F309" i="1" s="1"/>
  <c r="E330" i="1"/>
  <c r="L330" i="1" s="1"/>
  <c r="M330" i="1" s="1"/>
  <c r="F331" i="1" s="1"/>
  <c r="E352" i="1"/>
  <c r="E374" i="1"/>
  <c r="L374" i="1" s="1"/>
  <c r="M374" i="1" s="1"/>
  <c r="F375" i="1" s="1"/>
  <c r="E396" i="1"/>
  <c r="E420" i="1"/>
  <c r="E442" i="1"/>
  <c r="E464" i="1"/>
  <c r="E486" i="1"/>
  <c r="E508" i="1"/>
  <c r="E530" i="1"/>
  <c r="L530" i="1" s="1"/>
  <c r="M530" i="1" s="1"/>
  <c r="F531" i="1" s="1"/>
  <c r="E552" i="1"/>
  <c r="E574" i="1"/>
  <c r="E596" i="1"/>
  <c r="L596" i="1" s="1"/>
  <c r="M596" i="1" s="1"/>
  <c r="F597" i="1" s="1"/>
  <c r="E620" i="1"/>
  <c r="E642" i="1"/>
  <c r="E664" i="1"/>
  <c r="L664" i="1" s="1"/>
  <c r="M664" i="1" s="1"/>
  <c r="F665" i="1" s="1"/>
  <c r="E686" i="1"/>
  <c r="E708" i="1"/>
  <c r="L708" i="1" s="1"/>
  <c r="M708" i="1" s="1"/>
  <c r="F709" i="1" s="1"/>
  <c r="E730" i="1"/>
  <c r="L730" i="1" s="1"/>
  <c r="M730" i="1" s="1"/>
  <c r="F731" i="1" s="1"/>
  <c r="E752" i="1"/>
  <c r="E774" i="1"/>
  <c r="E796" i="1"/>
  <c r="L796" i="1" s="1"/>
  <c r="M796" i="1" s="1"/>
  <c r="F797" i="1" s="1"/>
  <c r="E820" i="1"/>
  <c r="E842" i="1"/>
  <c r="L842" i="1" s="1"/>
  <c r="M842" i="1" s="1"/>
  <c r="F843" i="1" s="1"/>
  <c r="E864" i="1"/>
  <c r="E886" i="1"/>
  <c r="L886" i="1" s="1"/>
  <c r="M886" i="1" s="1"/>
  <c r="F887" i="1" s="1"/>
  <c r="E908" i="1"/>
  <c r="L908" i="1" s="1"/>
  <c r="M908" i="1" s="1"/>
  <c r="F909" i="1" s="1"/>
  <c r="E930" i="1"/>
  <c r="L930" i="1" s="1"/>
  <c r="M930" i="1" s="1"/>
  <c r="F931" i="1" s="1"/>
  <c r="E952" i="1"/>
  <c r="L952" i="1" s="1"/>
  <c r="M952" i="1" s="1"/>
  <c r="F953" i="1" s="1"/>
  <c r="E974" i="1"/>
  <c r="E996" i="1"/>
  <c r="E1020" i="1"/>
  <c r="L1020" i="1" s="1"/>
  <c r="M1020" i="1" s="1"/>
  <c r="F1021" i="1" s="1"/>
  <c r="E1042" i="1"/>
  <c r="L1042" i="1" s="1"/>
  <c r="M1042" i="1" s="1"/>
  <c r="F1043" i="1" s="1"/>
  <c r="E1064" i="1"/>
  <c r="E1086" i="1"/>
  <c r="L1086" i="1" s="1"/>
  <c r="M1086" i="1" s="1"/>
  <c r="F1087" i="1" s="1"/>
  <c r="E1108" i="1"/>
  <c r="L1108" i="1" s="1"/>
  <c r="M1108" i="1" s="1"/>
  <c r="F1109" i="1" s="1"/>
  <c r="E1130" i="1"/>
  <c r="L1130" i="1" s="1"/>
  <c r="M1130" i="1" s="1"/>
  <c r="F1131" i="1" s="1"/>
  <c r="E1152" i="1"/>
  <c r="L1152" i="1" s="1"/>
  <c r="M1152" i="1" s="1"/>
  <c r="F1153" i="1" s="1"/>
  <c r="E1174" i="1"/>
  <c r="E1196" i="1"/>
  <c r="E1220" i="1"/>
  <c r="L1220" i="1" s="1"/>
  <c r="M1220" i="1" s="1"/>
  <c r="F1221" i="1" s="1"/>
  <c r="E1242" i="1"/>
  <c r="L1242" i="1" s="1"/>
  <c r="M1242" i="1" s="1"/>
  <c r="F1243" i="1" s="1"/>
  <c r="E1264" i="1"/>
  <c r="L1264" i="1" s="1"/>
  <c r="M1264" i="1" s="1"/>
  <c r="F1265" i="1" s="1"/>
  <c r="E1286" i="1"/>
  <c r="E1308" i="1"/>
  <c r="L1308" i="1" s="1"/>
  <c r="M1308" i="1" s="1"/>
  <c r="F1309" i="1" s="1"/>
  <c r="E1330" i="1"/>
  <c r="E1352" i="1"/>
  <c r="E1374" i="1"/>
  <c r="L1374" i="1" s="1"/>
  <c r="M1374" i="1" s="1"/>
  <c r="F1375" i="1" s="1"/>
  <c r="E1396" i="1"/>
  <c r="L1396" i="1" s="1"/>
  <c r="M1396" i="1" s="1"/>
  <c r="F1397" i="1" s="1"/>
  <c r="E1420" i="1"/>
  <c r="L1420" i="1" s="1"/>
  <c r="M1420" i="1" s="1"/>
  <c r="F1421" i="1" s="1"/>
  <c r="E1442" i="1"/>
  <c r="L1442" i="1" s="1"/>
  <c r="M1442" i="1" s="1"/>
  <c r="F1443" i="1" s="1"/>
  <c r="E1464" i="1"/>
  <c r="L1464" i="1" s="1"/>
  <c r="M1464" i="1" s="1"/>
  <c r="F1465" i="1" s="1"/>
  <c r="E1486" i="1"/>
  <c r="E1508" i="1"/>
  <c r="L1508" i="1" s="1"/>
  <c r="M1508" i="1" s="1"/>
  <c r="F1509" i="1" s="1"/>
  <c r="E1530" i="1"/>
  <c r="E1552" i="1"/>
  <c r="E1574" i="1"/>
  <c r="E1595" i="1"/>
  <c r="E1616" i="1"/>
  <c r="L1616" i="1" s="1"/>
  <c r="M1616" i="1" s="1"/>
  <c r="F1617" i="1" s="1"/>
  <c r="E1637" i="1"/>
  <c r="L1637" i="1" s="1"/>
  <c r="M1637" i="1" s="1"/>
  <c r="F1638" i="1" s="1"/>
  <c r="E1659" i="1"/>
  <c r="E1680" i="1"/>
  <c r="E1701" i="1"/>
  <c r="L1701" i="1" s="1"/>
  <c r="M1701" i="1" s="1"/>
  <c r="F1702" i="1" s="1"/>
  <c r="E1722" i="1"/>
  <c r="L1722" i="1" s="1"/>
  <c r="M1722" i="1" s="1"/>
  <c r="F1723" i="1" s="1"/>
  <c r="E1742" i="1"/>
  <c r="E1762" i="1"/>
  <c r="L1762" i="1" s="1"/>
  <c r="M1762" i="1" s="1"/>
  <c r="F1763" i="1" s="1"/>
  <c r="E1782" i="1"/>
  <c r="E22" i="1"/>
  <c r="E953" i="1"/>
  <c r="E1487" i="1"/>
  <c r="L1487" i="1" s="1"/>
  <c r="M1487" i="1" s="1"/>
  <c r="F1488" i="1" s="1"/>
  <c r="E43" i="1"/>
  <c r="E65" i="1"/>
  <c r="E87" i="1"/>
  <c r="E109" i="1"/>
  <c r="E131" i="1"/>
  <c r="L131" i="1" s="1"/>
  <c r="M131" i="1" s="1"/>
  <c r="F132" i="1" s="1"/>
  <c r="E153" i="1"/>
  <c r="E175" i="1"/>
  <c r="L175" i="1" s="1"/>
  <c r="M175" i="1" s="1"/>
  <c r="F176" i="1" s="1"/>
  <c r="E197" i="1"/>
  <c r="E221" i="1"/>
  <c r="E243" i="1"/>
  <c r="E265" i="1"/>
  <c r="E287" i="1"/>
  <c r="L287" i="1" s="1"/>
  <c r="M287" i="1" s="1"/>
  <c r="F288" i="1" s="1"/>
  <c r="E309" i="1"/>
  <c r="E331" i="1"/>
  <c r="E353" i="1"/>
  <c r="E375" i="1"/>
  <c r="E397" i="1"/>
  <c r="E421" i="1"/>
  <c r="L421" i="1" s="1"/>
  <c r="M421" i="1" s="1"/>
  <c r="F422" i="1" s="1"/>
  <c r="E443" i="1"/>
  <c r="E465" i="1"/>
  <c r="E487" i="1"/>
  <c r="E509" i="1"/>
  <c r="L509" i="1" s="1"/>
  <c r="M509" i="1" s="1"/>
  <c r="F510" i="1" s="1"/>
  <c r="E531" i="1"/>
  <c r="E553" i="1"/>
  <c r="L553" i="1" s="1"/>
  <c r="M553" i="1" s="1"/>
  <c r="F554" i="1" s="1"/>
  <c r="E575" i="1"/>
  <c r="E597" i="1"/>
  <c r="E621" i="1"/>
  <c r="E643" i="1"/>
  <c r="L643" i="1" s="1"/>
  <c r="M643" i="1" s="1"/>
  <c r="F644" i="1" s="1"/>
  <c r="E665" i="1"/>
  <c r="L665" i="1" s="1"/>
  <c r="M665" i="1" s="1"/>
  <c r="F666" i="1" s="1"/>
  <c r="E687" i="1"/>
  <c r="E709" i="1"/>
  <c r="L709" i="1" s="1"/>
  <c r="M709" i="1" s="1"/>
  <c r="F710" i="1" s="1"/>
  <c r="E731" i="1"/>
  <c r="L731" i="1" s="1"/>
  <c r="M731" i="1" s="1"/>
  <c r="F732" i="1" s="1"/>
  <c r="E753" i="1"/>
  <c r="L753" i="1" s="1"/>
  <c r="M753" i="1" s="1"/>
  <c r="F754" i="1" s="1"/>
  <c r="E775" i="1"/>
  <c r="L775" i="1" s="1"/>
  <c r="M775" i="1" s="1"/>
  <c r="F776" i="1" s="1"/>
  <c r="E797" i="1"/>
  <c r="L797" i="1" s="1"/>
  <c r="M797" i="1" s="1"/>
  <c r="F798" i="1" s="1"/>
  <c r="E821" i="1"/>
  <c r="L821" i="1" s="1"/>
  <c r="M821" i="1" s="1"/>
  <c r="F822" i="1" s="1"/>
  <c r="E843" i="1"/>
  <c r="E865" i="1"/>
  <c r="E887" i="1"/>
  <c r="L887" i="1" s="1"/>
  <c r="M887" i="1" s="1"/>
  <c r="F888" i="1" s="1"/>
  <c r="E909" i="1"/>
  <c r="E931" i="1"/>
  <c r="E975" i="1"/>
  <c r="L975" i="1" s="1"/>
  <c r="M975" i="1" s="1"/>
  <c r="F976" i="1" s="1"/>
  <c r="E997" i="1"/>
  <c r="L997" i="1" s="1"/>
  <c r="M997" i="1" s="1"/>
  <c r="F998" i="1" s="1"/>
  <c r="E1021" i="1"/>
  <c r="E1043" i="1"/>
  <c r="L1043" i="1" s="1"/>
  <c r="M1043" i="1" s="1"/>
  <c r="F1044" i="1" s="1"/>
  <c r="E1065" i="1"/>
  <c r="L1065" i="1" s="1"/>
  <c r="M1065" i="1" s="1"/>
  <c r="F1066" i="1" s="1"/>
  <c r="E1087" i="1"/>
  <c r="L1087" i="1" s="1"/>
  <c r="M1087" i="1" s="1"/>
  <c r="F1088" i="1" s="1"/>
  <c r="E1109" i="1"/>
  <c r="L1109" i="1" s="1"/>
  <c r="M1109" i="1" s="1"/>
  <c r="F1110" i="1" s="1"/>
  <c r="E1131" i="1"/>
  <c r="E1153" i="1"/>
  <c r="L1153" i="1" s="1"/>
  <c r="M1153" i="1" s="1"/>
  <c r="F1154" i="1" s="1"/>
  <c r="E1175" i="1"/>
  <c r="E1197" i="1"/>
  <c r="L1197" i="1" s="1"/>
  <c r="M1197" i="1" s="1"/>
  <c r="F1198" i="1" s="1"/>
  <c r="E1221" i="1"/>
  <c r="L1221" i="1" s="1"/>
  <c r="M1221" i="1" s="1"/>
  <c r="F1222" i="1" s="1"/>
  <c r="E1243" i="1"/>
  <c r="L1243" i="1" s="1"/>
  <c r="M1243" i="1" s="1"/>
  <c r="F1244" i="1" s="1"/>
  <c r="E1265" i="1"/>
  <c r="E1287" i="1"/>
  <c r="L1287" i="1" s="1"/>
  <c r="M1287" i="1" s="1"/>
  <c r="F1288" i="1" s="1"/>
  <c r="E1309" i="1"/>
  <c r="E1331" i="1"/>
  <c r="L1331" i="1" s="1"/>
  <c r="M1331" i="1" s="1"/>
  <c r="F1332" i="1" s="1"/>
  <c r="E1353" i="1"/>
  <c r="E1375" i="1"/>
  <c r="E1397" i="1"/>
  <c r="L1397" i="1" s="1"/>
  <c r="M1397" i="1" s="1"/>
  <c r="F1398" i="1" s="1"/>
  <c r="E1421" i="1"/>
  <c r="E1443" i="1"/>
  <c r="L1443" i="1" s="1"/>
  <c r="M1443" i="1" s="1"/>
  <c r="F1444" i="1" s="1"/>
  <c r="E1465" i="1"/>
  <c r="E1509" i="1"/>
  <c r="L1509" i="1" s="1"/>
  <c r="M1509" i="1" s="1"/>
  <c r="F1510" i="1" s="1"/>
  <c r="E1531" i="1"/>
  <c r="E1553" i="1"/>
  <c r="E1575" i="1"/>
  <c r="L1575" i="1" s="1"/>
  <c r="M1575" i="1" s="1"/>
  <c r="F1576" i="1" s="1"/>
  <c r="E1596" i="1"/>
  <c r="L1596" i="1" s="1"/>
  <c r="M1596" i="1" s="1"/>
  <c r="F1597" i="1" s="1"/>
  <c r="E1617" i="1"/>
  <c r="E1639" i="1"/>
  <c r="L1639" i="1" s="1"/>
  <c r="M1639" i="1" s="1"/>
  <c r="F1640" i="1" s="1"/>
  <c r="E1660" i="1"/>
  <c r="E1681" i="1"/>
  <c r="E1702" i="1"/>
  <c r="E1723" i="1"/>
  <c r="E1743" i="1"/>
  <c r="E1763" i="1"/>
  <c r="L1763" i="1" s="1"/>
  <c r="M1763" i="1" s="1"/>
  <c r="F1764" i="1" s="1"/>
  <c r="E1783" i="1"/>
  <c r="E88" i="1"/>
  <c r="E110" i="1"/>
  <c r="L110" i="1" s="1"/>
  <c r="M110" i="1" s="1"/>
  <c r="F111" i="1" s="1"/>
  <c r="E132" i="1"/>
  <c r="E154" i="1"/>
  <c r="E176" i="1"/>
  <c r="E200" i="1"/>
  <c r="E46" i="1"/>
  <c r="L46" i="1" s="1"/>
  <c r="M46" i="1" s="1"/>
  <c r="F47" i="1" s="1"/>
  <c r="E71" i="1"/>
  <c r="L71" i="1" s="1"/>
  <c r="M71" i="1" s="1"/>
  <c r="F72" i="1" s="1"/>
  <c r="E97" i="1"/>
  <c r="L97" i="1" s="1"/>
  <c r="M97" i="1" s="1"/>
  <c r="F98" i="1" s="1"/>
  <c r="E125" i="1"/>
  <c r="E155" i="1"/>
  <c r="E183" i="1"/>
  <c r="L183" i="1" s="1"/>
  <c r="M183" i="1" s="1"/>
  <c r="F184" i="1" s="1"/>
  <c r="E209" i="1"/>
  <c r="E234" i="1"/>
  <c r="E261" i="1"/>
  <c r="L261" i="1" s="1"/>
  <c r="M261" i="1" s="1"/>
  <c r="F262" i="1" s="1"/>
  <c r="E289" i="1"/>
  <c r="E314" i="1"/>
  <c r="L314" i="1" s="1"/>
  <c r="M314" i="1" s="1"/>
  <c r="F315" i="1" s="1"/>
  <c r="E341" i="1"/>
  <c r="E366" i="1"/>
  <c r="L366" i="1" s="1"/>
  <c r="M366" i="1" s="1"/>
  <c r="F367" i="1" s="1"/>
  <c r="E391" i="1"/>
  <c r="E416" i="1"/>
  <c r="E446" i="1"/>
  <c r="L446" i="1" s="1"/>
  <c r="M446" i="1" s="1"/>
  <c r="F447" i="1" s="1"/>
  <c r="E471" i="1"/>
  <c r="E496" i="1"/>
  <c r="E523" i="1"/>
  <c r="E548" i="1"/>
  <c r="E576" i="1"/>
  <c r="E603" i="1"/>
  <c r="E628" i="1"/>
  <c r="L628" i="1" s="1"/>
  <c r="M628" i="1" s="1"/>
  <c r="F629" i="1" s="1"/>
  <c r="E653" i="1"/>
  <c r="E680" i="1"/>
  <c r="L680" i="1" s="1"/>
  <c r="M680" i="1" s="1"/>
  <c r="F681" i="1" s="1"/>
  <c r="E705" i="1"/>
  <c r="E733" i="1"/>
  <c r="L733" i="1" s="1"/>
  <c r="M733" i="1" s="1"/>
  <c r="F734" i="1" s="1"/>
  <c r="E760" i="1"/>
  <c r="E785" i="1"/>
  <c r="E810" i="1"/>
  <c r="L810" i="1" s="1"/>
  <c r="M810" i="1" s="1"/>
  <c r="F811" i="1" s="1"/>
  <c r="E835" i="1"/>
  <c r="E862" i="1"/>
  <c r="E890" i="1"/>
  <c r="L890" i="1" s="1"/>
  <c r="M890" i="1" s="1"/>
  <c r="F891" i="1" s="1"/>
  <c r="E915" i="1"/>
  <c r="L915" i="1" s="1"/>
  <c r="M915" i="1" s="1"/>
  <c r="F916" i="1" s="1"/>
  <c r="E942" i="1"/>
  <c r="E967" i="1"/>
  <c r="E992" i="1"/>
  <c r="E1022" i="1"/>
  <c r="E1047" i="1"/>
  <c r="L1047" i="1" s="1"/>
  <c r="M1047" i="1" s="1"/>
  <c r="F1048" i="1" s="1"/>
  <c r="E1072" i="1"/>
  <c r="E1097" i="1"/>
  <c r="L1097" i="1" s="1"/>
  <c r="M1097" i="1" s="1"/>
  <c r="F1098" i="1" s="1"/>
  <c r="E1124" i="1"/>
  <c r="E1149" i="1"/>
  <c r="L1149" i="1" s="1"/>
  <c r="M1149" i="1" s="1"/>
  <c r="F1150" i="1" s="1"/>
  <c r="E1177" i="1"/>
  <c r="E1204" i="1"/>
  <c r="E1229" i="1"/>
  <c r="E1254" i="1"/>
  <c r="E1281" i="1"/>
  <c r="E1306" i="1"/>
  <c r="L1306" i="1" s="1"/>
  <c r="M1306" i="1" s="1"/>
  <c r="F1307" i="1" s="1"/>
  <c r="E1334" i="1"/>
  <c r="H1334" i="1" s="1"/>
  <c r="N1334" i="1" s="1"/>
  <c r="E1361" i="1"/>
  <c r="E1386" i="1"/>
  <c r="E1411" i="1"/>
  <c r="E1436" i="1"/>
  <c r="L1436" i="1" s="1"/>
  <c r="M1436" i="1" s="1"/>
  <c r="F1437" i="1" s="1"/>
  <c r="E1466" i="1"/>
  <c r="L1466" i="1" s="1"/>
  <c r="M1466" i="1" s="1"/>
  <c r="F1467" i="1" s="1"/>
  <c r="E1491" i="1"/>
  <c r="E1516" i="1"/>
  <c r="L1516" i="1" s="1"/>
  <c r="M1516" i="1" s="1"/>
  <c r="F1517" i="1" s="1"/>
  <c r="E1543" i="1"/>
  <c r="E1568" i="1"/>
  <c r="E1592" i="1"/>
  <c r="L1592" i="1" s="1"/>
  <c r="M1592" i="1" s="1"/>
  <c r="F1593" i="1" s="1"/>
  <c r="E1620" i="1"/>
  <c r="E1644" i="1"/>
  <c r="E1668" i="1"/>
  <c r="E1692" i="1"/>
  <c r="L1692" i="1" s="1"/>
  <c r="M1692" i="1" s="1"/>
  <c r="F1693" i="1" s="1"/>
  <c r="E1716" i="1"/>
  <c r="L1716" i="1" s="1"/>
  <c r="M1716" i="1" s="1"/>
  <c r="F1717" i="1" s="1"/>
  <c r="E1740" i="1"/>
  <c r="L1740" i="1" s="1"/>
  <c r="M1740" i="1" s="1"/>
  <c r="F1741" i="1" s="1"/>
  <c r="E1766" i="1"/>
  <c r="E1789" i="1"/>
  <c r="E1387" i="1"/>
  <c r="E1569" i="1"/>
  <c r="E47" i="1"/>
  <c r="L47" i="1" s="1"/>
  <c r="M47" i="1" s="1"/>
  <c r="F48" i="1" s="1"/>
  <c r="E72" i="1"/>
  <c r="E100" i="1"/>
  <c r="L100" i="1" s="1"/>
  <c r="M100" i="1" s="1"/>
  <c r="F101" i="1" s="1"/>
  <c r="E126" i="1"/>
  <c r="L126" i="1" s="1"/>
  <c r="M126" i="1" s="1"/>
  <c r="F127" i="1" s="1"/>
  <c r="E156" i="1"/>
  <c r="E184" i="1"/>
  <c r="E210" i="1"/>
  <c r="E235" i="1"/>
  <c r="E262" i="1"/>
  <c r="L262" i="1" s="1"/>
  <c r="M262" i="1" s="1"/>
  <c r="F263" i="1" s="1"/>
  <c r="E290" i="1"/>
  <c r="L290" i="1" s="1"/>
  <c r="M290" i="1" s="1"/>
  <c r="F291" i="1" s="1"/>
  <c r="E315" i="1"/>
  <c r="E342" i="1"/>
  <c r="L342" i="1" s="1"/>
  <c r="M342" i="1" s="1"/>
  <c r="F343" i="1" s="1"/>
  <c r="E367" i="1"/>
  <c r="E392" i="1"/>
  <c r="E422" i="1"/>
  <c r="L422" i="1" s="1"/>
  <c r="M422" i="1" s="1"/>
  <c r="F423" i="1" s="1"/>
  <c r="E447" i="1"/>
  <c r="E472" i="1"/>
  <c r="L472" i="1" s="1"/>
  <c r="M472" i="1" s="1"/>
  <c r="F473" i="1" s="1"/>
  <c r="E497" i="1"/>
  <c r="E524" i="1"/>
  <c r="L524" i="1" s="1"/>
  <c r="M524" i="1" s="1"/>
  <c r="F525" i="1" s="1"/>
  <c r="E549" i="1"/>
  <c r="E577" i="1"/>
  <c r="E604" i="1"/>
  <c r="L604" i="1" s="1"/>
  <c r="M604" i="1" s="1"/>
  <c r="F605" i="1" s="1"/>
  <c r="E629" i="1"/>
  <c r="E654" i="1"/>
  <c r="L654" i="1" s="1"/>
  <c r="M654" i="1" s="1"/>
  <c r="F655" i="1" s="1"/>
  <c r="E681" i="1"/>
  <c r="E706" i="1"/>
  <c r="E734" i="1"/>
  <c r="E761" i="1"/>
  <c r="E786" i="1"/>
  <c r="E811" i="1"/>
  <c r="E836" i="1"/>
  <c r="E866" i="1"/>
  <c r="L866" i="1" s="1"/>
  <c r="M866" i="1" s="1"/>
  <c r="F867" i="1" s="1"/>
  <c r="E891" i="1"/>
  <c r="E916" i="1"/>
  <c r="E943" i="1"/>
  <c r="L943" i="1" s="1"/>
  <c r="M943" i="1" s="1"/>
  <c r="F944" i="1" s="1"/>
  <c r="E968" i="1"/>
  <c r="E993" i="1"/>
  <c r="L993" i="1" s="1"/>
  <c r="M993" i="1" s="1"/>
  <c r="F994" i="1" s="1"/>
  <c r="E1023" i="1"/>
  <c r="E1048" i="1"/>
  <c r="L1048" i="1" s="1"/>
  <c r="M1048" i="1" s="1"/>
  <c r="F1049" i="1" s="1"/>
  <c r="E1073" i="1"/>
  <c r="E1100" i="1"/>
  <c r="E1125" i="1"/>
  <c r="E1150" i="1"/>
  <c r="L1150" i="1" s="1"/>
  <c r="M1150" i="1" s="1"/>
  <c r="F1151" i="1" s="1"/>
  <c r="E1180" i="1"/>
  <c r="L1180" i="1" s="1"/>
  <c r="M1180" i="1" s="1"/>
  <c r="F1181" i="1" s="1"/>
  <c r="E1205" i="1"/>
  <c r="L1205" i="1" s="1"/>
  <c r="M1205" i="1" s="1"/>
  <c r="F1206" i="1" s="1"/>
  <c r="E1230" i="1"/>
  <c r="L1230" i="1" s="1"/>
  <c r="M1230" i="1" s="1"/>
  <c r="F1231" i="1" s="1"/>
  <c r="E1255" i="1"/>
  <c r="E1282" i="1"/>
  <c r="L1282" i="1" s="1"/>
  <c r="M1282" i="1" s="1"/>
  <c r="F1283" i="1" s="1"/>
  <c r="E1310" i="1"/>
  <c r="L1310" i="1" s="1"/>
  <c r="M1310" i="1" s="1"/>
  <c r="F1311" i="1" s="1"/>
  <c r="E1335" i="1"/>
  <c r="E1362" i="1"/>
  <c r="L1362" i="1" s="1"/>
  <c r="M1362" i="1" s="1"/>
  <c r="F1363" i="1" s="1"/>
  <c r="E1412" i="1"/>
  <c r="L1412" i="1" s="1"/>
  <c r="M1412" i="1" s="1"/>
  <c r="F1413" i="1" s="1"/>
  <c r="E1437" i="1"/>
  <c r="E1467" i="1"/>
  <c r="E1492" i="1"/>
  <c r="E1517" i="1"/>
  <c r="L1517" i="1" s="1"/>
  <c r="M1517" i="1" s="1"/>
  <c r="F1518" i="1" s="1"/>
  <c r="E1544" i="1"/>
  <c r="L1544" i="1" s="1"/>
  <c r="M1544" i="1" s="1"/>
  <c r="F1545" i="1" s="1"/>
  <c r="E1593" i="1"/>
  <c r="E1621" i="1"/>
  <c r="L1621" i="1" s="1"/>
  <c r="M1621" i="1" s="1"/>
  <c r="F1622" i="1" s="1"/>
  <c r="E1645" i="1"/>
  <c r="E1669" i="1"/>
  <c r="E1693" i="1"/>
  <c r="E1717" i="1"/>
  <c r="L1717" i="1" s="1"/>
  <c r="M1717" i="1" s="1"/>
  <c r="F1718" i="1" s="1"/>
  <c r="E1744" i="1"/>
  <c r="E1767" i="1"/>
  <c r="L1767" i="1" s="1"/>
  <c r="M1767" i="1" s="1"/>
  <c r="F1768" i="1" s="1"/>
  <c r="E1790" i="1"/>
  <c r="E32" i="1"/>
  <c r="E57" i="1"/>
  <c r="E84" i="1"/>
  <c r="L84" i="1" s="1"/>
  <c r="M84" i="1" s="1"/>
  <c r="F85" i="1" s="1"/>
  <c r="E114" i="1"/>
  <c r="E142" i="1"/>
  <c r="L142" i="1" s="1"/>
  <c r="M142" i="1" s="1"/>
  <c r="F143" i="1" s="1"/>
  <c r="E168" i="1"/>
  <c r="E194" i="1"/>
  <c r="E225" i="1"/>
  <c r="E250" i="1"/>
  <c r="L250" i="1" s="1"/>
  <c r="M250" i="1" s="1"/>
  <c r="F251" i="1" s="1"/>
  <c r="E275" i="1"/>
  <c r="E302" i="1"/>
  <c r="L302" i="1" s="1"/>
  <c r="M302" i="1" s="1"/>
  <c r="F303" i="1" s="1"/>
  <c r="E327" i="1"/>
  <c r="E355" i="1"/>
  <c r="E382" i="1"/>
  <c r="E407" i="1"/>
  <c r="E432" i="1"/>
  <c r="L432" i="1" s="1"/>
  <c r="M432" i="1" s="1"/>
  <c r="F433" i="1" s="1"/>
  <c r="E457" i="1"/>
  <c r="L457" i="1" s="1"/>
  <c r="M457" i="1" s="1"/>
  <c r="F458" i="1" s="1"/>
  <c r="E484" i="1"/>
  <c r="E512" i="1"/>
  <c r="E537" i="1"/>
  <c r="L537" i="1" s="1"/>
  <c r="M537" i="1" s="1"/>
  <c r="F538" i="1" s="1"/>
  <c r="E564" i="1"/>
  <c r="E589" i="1"/>
  <c r="E614" i="1"/>
  <c r="E644" i="1"/>
  <c r="E669" i="1"/>
  <c r="E694" i="1"/>
  <c r="E721" i="1"/>
  <c r="L721" i="1" s="1"/>
  <c r="M721" i="1" s="1"/>
  <c r="F722" i="1" s="1"/>
  <c r="E746" i="1"/>
  <c r="E771" i="1"/>
  <c r="E801" i="1"/>
  <c r="E826" i="1"/>
  <c r="L826" i="1" s="1"/>
  <c r="M826" i="1" s="1"/>
  <c r="F827" i="1" s="1"/>
  <c r="E851" i="1"/>
  <c r="E876" i="1"/>
  <c r="E903" i="1"/>
  <c r="E928" i="1"/>
  <c r="E956" i="1"/>
  <c r="E983" i="1"/>
  <c r="E1008" i="1"/>
  <c r="E1033" i="1"/>
  <c r="L1033" i="1" s="1"/>
  <c r="M1033" i="1" s="1"/>
  <c r="F1034" i="1" s="1"/>
  <c r="E1060" i="1"/>
  <c r="E1088" i="1"/>
  <c r="E1113" i="1"/>
  <c r="L1113" i="1" s="1"/>
  <c r="M1113" i="1" s="1"/>
  <c r="F1114" i="1" s="1"/>
  <c r="E1140" i="1"/>
  <c r="E1165" i="1"/>
  <c r="L1165" i="1" s="1"/>
  <c r="M1165" i="1" s="1"/>
  <c r="F1166" i="1" s="1"/>
  <c r="E1190" i="1"/>
  <c r="E1215" i="1"/>
  <c r="L1215" i="1" s="1"/>
  <c r="M1215" i="1" s="1"/>
  <c r="F1216" i="1" s="1"/>
  <c r="E1245" i="1"/>
  <c r="E1270" i="1"/>
  <c r="E1295" i="1"/>
  <c r="L1295" i="1" s="1"/>
  <c r="M1295" i="1" s="1"/>
  <c r="F1296" i="1" s="1"/>
  <c r="E1322" i="1"/>
  <c r="E1347" i="1"/>
  <c r="E1372" i="1"/>
  <c r="E1402" i="1"/>
  <c r="L1402" i="1" s="1"/>
  <c r="M1402" i="1" s="1"/>
  <c r="F1403" i="1" s="1"/>
  <c r="E1427" i="1"/>
  <c r="E1452" i="1"/>
  <c r="E1477" i="1"/>
  <c r="E1504" i="1"/>
  <c r="E1532" i="1"/>
  <c r="E1557" i="1"/>
  <c r="L1557" i="1" s="1"/>
  <c r="M1557" i="1" s="1"/>
  <c r="F1558" i="1" s="1"/>
  <c r="E1583" i="1"/>
  <c r="E1607" i="1"/>
  <c r="E1631" i="1"/>
  <c r="L1631" i="1" s="1"/>
  <c r="M1631" i="1" s="1"/>
  <c r="F1632" i="1" s="1"/>
  <c r="E1655" i="1"/>
  <c r="L1655" i="1" s="1"/>
  <c r="M1655" i="1" s="1"/>
  <c r="F1656" i="1" s="1"/>
  <c r="E1683" i="1"/>
  <c r="E1707" i="1"/>
  <c r="E1731" i="1"/>
  <c r="E1754" i="1"/>
  <c r="E1777" i="1"/>
  <c r="E1800" i="1"/>
  <c r="L1800" i="1" s="1"/>
  <c r="M1800" i="1" s="1"/>
  <c r="F1801" i="1" s="1"/>
  <c r="E33" i="1"/>
  <c r="L33" i="1" s="1"/>
  <c r="M33" i="1" s="1"/>
  <c r="F34" i="1" s="1"/>
  <c r="E60" i="1"/>
  <c r="E89" i="1"/>
  <c r="E115" i="1"/>
  <c r="E143" i="1"/>
  <c r="E169" i="1"/>
  <c r="E201" i="1"/>
  <c r="E226" i="1"/>
  <c r="E251" i="1"/>
  <c r="E276" i="1"/>
  <c r="E303" i="1"/>
  <c r="E328" i="1"/>
  <c r="E356" i="1"/>
  <c r="E383" i="1"/>
  <c r="E408" i="1"/>
  <c r="E433" i="1"/>
  <c r="L433" i="1" s="1"/>
  <c r="M433" i="1" s="1"/>
  <c r="F434" i="1" s="1"/>
  <c r="E50" i="1"/>
  <c r="E81" i="1"/>
  <c r="E117" i="1"/>
  <c r="E149" i="1"/>
  <c r="E187" i="1"/>
  <c r="E222" i="1"/>
  <c r="E253" i="1"/>
  <c r="E284" i="1"/>
  <c r="E320" i="1"/>
  <c r="E349" i="1"/>
  <c r="E385" i="1"/>
  <c r="E414" i="1"/>
  <c r="L414" i="1" s="1"/>
  <c r="M414" i="1" s="1"/>
  <c r="F415" i="1" s="1"/>
  <c r="E450" i="1"/>
  <c r="E480" i="1"/>
  <c r="E511" i="1"/>
  <c r="E542" i="1"/>
  <c r="L542" i="1" s="1"/>
  <c r="M542" i="1" s="1"/>
  <c r="F543" i="1" s="1"/>
  <c r="E570" i="1"/>
  <c r="L570" i="1" s="1"/>
  <c r="M570" i="1" s="1"/>
  <c r="F571" i="1" s="1"/>
  <c r="E605" i="1"/>
  <c r="E633" i="1"/>
  <c r="E666" i="1"/>
  <c r="E695" i="1"/>
  <c r="E725" i="1"/>
  <c r="L725" i="1" s="1"/>
  <c r="M725" i="1" s="1"/>
  <c r="F726" i="1" s="1"/>
  <c r="E756" i="1"/>
  <c r="L756" i="1" s="1"/>
  <c r="M756" i="1" s="1"/>
  <c r="F757" i="1" s="1"/>
  <c r="E788" i="1"/>
  <c r="E816" i="1"/>
  <c r="E849" i="1"/>
  <c r="L849" i="1" s="1"/>
  <c r="M849" i="1" s="1"/>
  <c r="F850" i="1" s="1"/>
  <c r="E880" i="1"/>
  <c r="E911" i="1"/>
  <c r="E941" i="1"/>
  <c r="E971" i="1"/>
  <c r="E1004" i="1"/>
  <c r="E1032" i="1"/>
  <c r="E1066" i="1"/>
  <c r="E1094" i="1"/>
  <c r="E1126" i="1"/>
  <c r="E1157" i="1"/>
  <c r="E1187" i="1"/>
  <c r="L1187" i="1" s="1"/>
  <c r="M1187" i="1" s="1"/>
  <c r="F1188" i="1" s="1"/>
  <c r="E1216" i="1"/>
  <c r="E1249" i="1"/>
  <c r="L1249" i="1" s="1"/>
  <c r="M1249" i="1" s="1"/>
  <c r="F1250" i="1" s="1"/>
  <c r="E1277" i="1"/>
  <c r="L1277" i="1" s="1"/>
  <c r="M1277" i="1" s="1"/>
  <c r="F1278" i="1" s="1"/>
  <c r="E1312" i="1"/>
  <c r="E1342" i="1"/>
  <c r="E1370" i="1"/>
  <c r="E1404" i="1"/>
  <c r="E1432" i="1"/>
  <c r="E1462" i="1"/>
  <c r="E1495" i="1"/>
  <c r="E1525" i="1"/>
  <c r="L1525" i="1" s="1"/>
  <c r="M1525" i="1" s="1"/>
  <c r="F1526" i="1" s="1"/>
  <c r="E1556" i="1"/>
  <c r="E1586" i="1"/>
  <c r="E1613" i="1"/>
  <c r="E1646" i="1"/>
  <c r="E1673" i="1"/>
  <c r="E1704" i="1"/>
  <c r="E1732" i="1"/>
  <c r="E1758" i="1"/>
  <c r="E1787" i="1"/>
  <c r="E1759" i="1"/>
  <c r="E762" i="1"/>
  <c r="E791" i="1"/>
  <c r="E1069" i="1"/>
  <c r="E1191" i="1"/>
  <c r="E1284" i="1"/>
  <c r="L1284" i="1" s="1"/>
  <c r="M1284" i="1" s="1"/>
  <c r="F1285" i="1" s="1"/>
  <c r="E1345" i="1"/>
  <c r="E1377" i="1"/>
  <c r="E1435" i="1"/>
  <c r="L1435" i="1" s="1"/>
  <c r="M1435" i="1" s="1"/>
  <c r="F1436" i="1" s="1"/>
  <c r="E1470" i="1"/>
  <c r="E1500" i="1"/>
  <c r="L1500" i="1" s="1"/>
  <c r="M1500" i="1" s="1"/>
  <c r="F1501" i="1" s="1"/>
  <c r="E1562" i="1"/>
  <c r="E1589" i="1"/>
  <c r="E1622" i="1"/>
  <c r="E1649" i="1"/>
  <c r="E1708" i="1"/>
  <c r="E1735" i="1"/>
  <c r="E1764" i="1"/>
  <c r="L1764" i="1" s="1"/>
  <c r="M1764" i="1" s="1"/>
  <c r="F1765" i="1" s="1"/>
  <c r="E1792" i="1"/>
  <c r="E25" i="1"/>
  <c r="L25" i="1" s="1"/>
  <c r="M25" i="1" s="1"/>
  <c r="F26" i="1" s="1"/>
  <c r="E637" i="1"/>
  <c r="E980" i="1"/>
  <c r="E1192" i="1"/>
  <c r="E1380" i="1"/>
  <c r="L1380" i="1" s="1"/>
  <c r="M1380" i="1" s="1"/>
  <c r="F1381" i="1" s="1"/>
  <c r="E1563" i="1"/>
  <c r="E1709" i="1"/>
  <c r="E92" i="1"/>
  <c r="E124" i="1"/>
  <c r="L124" i="1" s="1"/>
  <c r="M124" i="1" s="1"/>
  <c r="F125" i="1" s="1"/>
  <c r="E162" i="1"/>
  <c r="E192" i="1"/>
  <c r="E229" i="1"/>
  <c r="E294" i="1"/>
  <c r="L294" i="1" s="1"/>
  <c r="M294" i="1" s="1"/>
  <c r="F295" i="1" s="1"/>
  <c r="E325" i="1"/>
  <c r="E361" i="1"/>
  <c r="E455" i="1"/>
  <c r="E489" i="1"/>
  <c r="E547" i="1"/>
  <c r="E582" i="1"/>
  <c r="E672" i="1"/>
  <c r="E735" i="1"/>
  <c r="E827" i="1"/>
  <c r="E888" i="1"/>
  <c r="E981" i="1"/>
  <c r="E1103" i="1"/>
  <c r="E1193" i="1"/>
  <c r="E1289" i="1"/>
  <c r="L1289" i="1" s="1"/>
  <c r="M1289" i="1" s="1"/>
  <c r="F1290" i="1" s="1"/>
  <c r="E1409" i="1"/>
  <c r="E1534" i="1"/>
  <c r="E51" i="1"/>
  <c r="E82" i="1"/>
  <c r="E120" i="1"/>
  <c r="E150" i="1"/>
  <c r="L150" i="1" s="1"/>
  <c r="M150" i="1" s="1"/>
  <c r="F151" i="1" s="1"/>
  <c r="E188" i="1"/>
  <c r="E223" i="1"/>
  <c r="L223" i="1" s="1"/>
  <c r="M223" i="1" s="1"/>
  <c r="F224" i="1" s="1"/>
  <c r="E254" i="1"/>
  <c r="E288" i="1"/>
  <c r="E321" i="1"/>
  <c r="E350" i="1"/>
  <c r="L350" i="1" s="1"/>
  <c r="M350" i="1" s="1"/>
  <c r="F351" i="1" s="1"/>
  <c r="E386" i="1"/>
  <c r="E415" i="1"/>
  <c r="E451" i="1"/>
  <c r="E481" i="1"/>
  <c r="E513" i="1"/>
  <c r="L513" i="1" s="1"/>
  <c r="M513" i="1" s="1"/>
  <c r="F514" i="1" s="1"/>
  <c r="E543" i="1"/>
  <c r="L543" i="1" s="1"/>
  <c r="M543" i="1" s="1"/>
  <c r="F544" i="1" s="1"/>
  <c r="E571" i="1"/>
  <c r="E606" i="1"/>
  <c r="E634" i="1"/>
  <c r="L634" i="1" s="1"/>
  <c r="M634" i="1" s="1"/>
  <c r="F635" i="1" s="1"/>
  <c r="E667" i="1"/>
  <c r="E696" i="1"/>
  <c r="E726" i="1"/>
  <c r="L726" i="1" s="1"/>
  <c r="M726" i="1" s="1"/>
  <c r="F727" i="1" s="1"/>
  <c r="E757" i="1"/>
  <c r="E789" i="1"/>
  <c r="E822" i="1"/>
  <c r="E850" i="1"/>
  <c r="L850" i="1" s="1"/>
  <c r="M850" i="1" s="1"/>
  <c r="F851" i="1" s="1"/>
  <c r="E881" i="1"/>
  <c r="L881" i="1" s="1"/>
  <c r="M881" i="1" s="1"/>
  <c r="F882" i="1" s="1"/>
  <c r="E912" i="1"/>
  <c r="E944" i="1"/>
  <c r="E972" i="1"/>
  <c r="E1005" i="1"/>
  <c r="E1034" i="1"/>
  <c r="L1034" i="1" s="1"/>
  <c r="M1034" i="1" s="1"/>
  <c r="F1035" i="1" s="1"/>
  <c r="E1067" i="1"/>
  <c r="E1095" i="1"/>
  <c r="L1095" i="1" s="1"/>
  <c r="M1095" i="1" s="1"/>
  <c r="F1096" i="1" s="1"/>
  <c r="E1127" i="1"/>
  <c r="L1127" i="1" s="1"/>
  <c r="M1127" i="1" s="1"/>
  <c r="F1128" i="1" s="1"/>
  <c r="E1160" i="1"/>
  <c r="E1188" i="1"/>
  <c r="E1222" i="1"/>
  <c r="E1250" i="1"/>
  <c r="E1280" i="1"/>
  <c r="E1313" i="1"/>
  <c r="L1313" i="1" s="1"/>
  <c r="M1313" i="1" s="1"/>
  <c r="F1314" i="1" s="1"/>
  <c r="E1343" i="1"/>
  <c r="E1371" i="1"/>
  <c r="E1405" i="1"/>
  <c r="E1433" i="1"/>
  <c r="E1468" i="1"/>
  <c r="E1496" i="1"/>
  <c r="L1496" i="1" s="1"/>
  <c r="M1496" i="1" s="1"/>
  <c r="F1497" i="1" s="1"/>
  <c r="E1526" i="1"/>
  <c r="E1560" i="1"/>
  <c r="E1587" i="1"/>
  <c r="E1614" i="1"/>
  <c r="E1647" i="1"/>
  <c r="L1647" i="1" s="1"/>
  <c r="M1647" i="1" s="1"/>
  <c r="F1648" i="1" s="1"/>
  <c r="E1674" i="1"/>
  <c r="E1705" i="1"/>
  <c r="E1733" i="1"/>
  <c r="E1788" i="1"/>
  <c r="E790" i="1"/>
  <c r="E1469" i="1"/>
  <c r="E160" i="1"/>
  <c r="E91" i="1"/>
  <c r="L91" i="1" s="1"/>
  <c r="M91" i="1" s="1"/>
  <c r="F92" i="1" s="1"/>
  <c r="E732" i="1"/>
  <c r="L732" i="1" s="1"/>
  <c r="M732" i="1" s="1"/>
  <c r="F733" i="1" s="1"/>
  <c r="E1037" i="1"/>
  <c r="E1253" i="1"/>
  <c r="E1440" i="1"/>
  <c r="E1623" i="1"/>
  <c r="E1765" i="1"/>
  <c r="L1765" i="1" s="1"/>
  <c r="M1765" i="1" s="1"/>
  <c r="F1766" i="1" s="1"/>
  <c r="E55" i="1"/>
  <c r="E260" i="1"/>
  <c r="E426" i="1"/>
  <c r="E517" i="1"/>
  <c r="E610" i="1"/>
  <c r="E702" i="1"/>
  <c r="E765" i="1"/>
  <c r="L765" i="1" s="1"/>
  <c r="M765" i="1" s="1"/>
  <c r="F766" i="1" s="1"/>
  <c r="E855" i="1"/>
  <c r="E948" i="1"/>
  <c r="L948" i="1" s="1"/>
  <c r="M948" i="1" s="1"/>
  <c r="F949" i="1" s="1"/>
  <c r="E1010" i="1"/>
  <c r="L1010" i="1" s="1"/>
  <c r="M1010" i="1" s="1"/>
  <c r="F1011" i="1" s="1"/>
  <c r="E1071" i="1"/>
  <c r="E1134" i="1"/>
  <c r="E1226" i="1"/>
  <c r="E1317" i="1"/>
  <c r="E1381" i="1"/>
  <c r="L1381" i="1" s="1"/>
  <c r="M1381" i="1" s="1"/>
  <c r="F1382" i="1" s="1"/>
  <c r="E1444" i="1"/>
  <c r="E1502" i="1"/>
  <c r="E1564" i="1"/>
  <c r="E1624" i="1"/>
  <c r="E23" i="1"/>
  <c r="L23" i="1" s="1"/>
  <c r="M23" i="1" s="1"/>
  <c r="F24" i="1" s="1"/>
  <c r="E52" i="1"/>
  <c r="E83" i="1"/>
  <c r="E121" i="1"/>
  <c r="E157" i="1"/>
  <c r="E189" i="1"/>
  <c r="E224" i="1"/>
  <c r="E255" i="1"/>
  <c r="L255" i="1" s="1"/>
  <c r="M255" i="1" s="1"/>
  <c r="F256" i="1" s="1"/>
  <c r="E291" i="1"/>
  <c r="E322" i="1"/>
  <c r="E354" i="1"/>
  <c r="E387" i="1"/>
  <c r="E423" i="1"/>
  <c r="E452" i="1"/>
  <c r="E482" i="1"/>
  <c r="E514" i="1"/>
  <c r="E544" i="1"/>
  <c r="E572" i="1"/>
  <c r="L572" i="1" s="1"/>
  <c r="M572" i="1" s="1"/>
  <c r="F573" i="1" s="1"/>
  <c r="E607" i="1"/>
  <c r="E635" i="1"/>
  <c r="L635" i="1" s="1"/>
  <c r="M635" i="1" s="1"/>
  <c r="F636" i="1" s="1"/>
  <c r="E668" i="1"/>
  <c r="L668" i="1" s="1"/>
  <c r="M668" i="1" s="1"/>
  <c r="F669" i="1" s="1"/>
  <c r="E697" i="1"/>
  <c r="E727" i="1"/>
  <c r="E823" i="1"/>
  <c r="L823" i="1" s="1"/>
  <c r="M823" i="1" s="1"/>
  <c r="F824" i="1" s="1"/>
  <c r="E852" i="1"/>
  <c r="L852" i="1" s="1"/>
  <c r="M852" i="1" s="1"/>
  <c r="F853" i="1" s="1"/>
  <c r="E882" i="1"/>
  <c r="E913" i="1"/>
  <c r="E945" i="1"/>
  <c r="E976" i="1"/>
  <c r="E1006" i="1"/>
  <c r="E1035" i="1"/>
  <c r="E1068" i="1"/>
  <c r="E1096" i="1"/>
  <c r="E1128" i="1"/>
  <c r="E1161" i="1"/>
  <c r="E1189" i="1"/>
  <c r="E1223" i="1"/>
  <c r="L1223" i="1" s="1"/>
  <c r="M1223" i="1" s="1"/>
  <c r="F1224" i="1" s="1"/>
  <c r="E1251" i="1"/>
  <c r="E1283" i="1"/>
  <c r="E1314" i="1"/>
  <c r="E1344" i="1"/>
  <c r="E1376" i="1"/>
  <c r="E1406" i="1"/>
  <c r="E1434" i="1"/>
  <c r="L1434" i="1" s="1"/>
  <c r="M1434" i="1" s="1"/>
  <c r="F1435" i="1" s="1"/>
  <c r="E1497" i="1"/>
  <c r="E1527" i="1"/>
  <c r="E1561" i="1"/>
  <c r="E1588" i="1"/>
  <c r="E1619" i="1"/>
  <c r="E1648" i="1"/>
  <c r="E1675" i="1"/>
  <c r="E1706" i="1"/>
  <c r="L1706" i="1" s="1"/>
  <c r="M1706" i="1" s="1"/>
  <c r="F1707" i="1" s="1"/>
  <c r="E1734" i="1"/>
  <c r="E1760" i="1"/>
  <c r="L1760" i="1" s="1"/>
  <c r="M1760" i="1" s="1"/>
  <c r="F1761" i="1" s="1"/>
  <c r="E1791" i="1"/>
  <c r="E24" i="1"/>
  <c r="E53" i="1"/>
  <c r="E90" i="1"/>
  <c r="E122" i="1"/>
  <c r="L122" i="1" s="1"/>
  <c r="M122" i="1" s="1"/>
  <c r="F123" i="1" s="1"/>
  <c r="E190" i="1"/>
  <c r="L190" i="1" s="1"/>
  <c r="M190" i="1" s="1"/>
  <c r="F191" i="1" s="1"/>
  <c r="E227" i="1"/>
  <c r="E256" i="1"/>
  <c r="E292" i="1"/>
  <c r="E323" i="1"/>
  <c r="E357" i="1"/>
  <c r="E388" i="1"/>
  <c r="E424" i="1"/>
  <c r="E453" i="1"/>
  <c r="E483" i="1"/>
  <c r="E515" i="1"/>
  <c r="E545" i="1"/>
  <c r="L545" i="1" s="1"/>
  <c r="M545" i="1" s="1"/>
  <c r="F546" i="1" s="1"/>
  <c r="E580" i="1"/>
  <c r="E608" i="1"/>
  <c r="E636" i="1"/>
  <c r="L636" i="1" s="1"/>
  <c r="M636" i="1" s="1"/>
  <c r="F637" i="1" s="1"/>
  <c r="E670" i="1"/>
  <c r="L670" i="1" s="1"/>
  <c r="M670" i="1" s="1"/>
  <c r="F671" i="1" s="1"/>
  <c r="E700" i="1"/>
  <c r="L700" i="1" s="1"/>
  <c r="M700" i="1" s="1"/>
  <c r="F701" i="1" s="1"/>
  <c r="E728" i="1"/>
  <c r="E763" i="1"/>
  <c r="E824" i="1"/>
  <c r="L824" i="1" s="1"/>
  <c r="M824" i="1" s="1"/>
  <c r="F825" i="1" s="1"/>
  <c r="E853" i="1"/>
  <c r="E883" i="1"/>
  <c r="E914" i="1"/>
  <c r="E946" i="1"/>
  <c r="E977" i="1"/>
  <c r="E1007" i="1"/>
  <c r="E1036" i="1"/>
  <c r="E1101" i="1"/>
  <c r="E1132" i="1"/>
  <c r="L1132" i="1" s="1"/>
  <c r="M1132" i="1" s="1"/>
  <c r="F1133" i="1" s="1"/>
  <c r="E1162" i="1"/>
  <c r="E1224" i="1"/>
  <c r="E1252" i="1"/>
  <c r="E1315" i="1"/>
  <c r="L1315" i="1" s="1"/>
  <c r="M1315" i="1" s="1"/>
  <c r="F1316" i="1" s="1"/>
  <c r="E1407" i="1"/>
  <c r="L1407" i="1" s="1"/>
  <c r="M1407" i="1" s="1"/>
  <c r="F1408" i="1" s="1"/>
  <c r="E1528" i="1"/>
  <c r="E1676" i="1"/>
  <c r="E54" i="1"/>
  <c r="E123" i="1"/>
  <c r="E161" i="1"/>
  <c r="E191" i="1"/>
  <c r="L191" i="1" s="1"/>
  <c r="M191" i="1" s="1"/>
  <c r="F192" i="1" s="1"/>
  <c r="E228" i="1"/>
  <c r="E257" i="1"/>
  <c r="L257" i="1" s="1"/>
  <c r="M257" i="1" s="1"/>
  <c r="F258" i="1" s="1"/>
  <c r="E293" i="1"/>
  <c r="E324" i="1"/>
  <c r="E360" i="1"/>
  <c r="E389" i="1"/>
  <c r="E425" i="1"/>
  <c r="L425" i="1" s="1"/>
  <c r="M425" i="1" s="1"/>
  <c r="F426" i="1" s="1"/>
  <c r="E454" i="1"/>
  <c r="L454" i="1" s="1"/>
  <c r="M454" i="1" s="1"/>
  <c r="F455" i="1" s="1"/>
  <c r="E488" i="1"/>
  <c r="L488" i="1" s="1"/>
  <c r="M488" i="1" s="1"/>
  <c r="F489" i="1" s="1"/>
  <c r="E516" i="1"/>
  <c r="E546" i="1"/>
  <c r="E581" i="1"/>
  <c r="L581" i="1" s="1"/>
  <c r="M581" i="1" s="1"/>
  <c r="F582" i="1" s="1"/>
  <c r="E609" i="1"/>
  <c r="E671" i="1"/>
  <c r="L671" i="1" s="1"/>
  <c r="M671" i="1" s="1"/>
  <c r="F672" i="1" s="1"/>
  <c r="E701" i="1"/>
  <c r="E764" i="1"/>
  <c r="L764" i="1" s="1"/>
  <c r="M764" i="1" s="1"/>
  <c r="F765" i="1" s="1"/>
  <c r="E792" i="1"/>
  <c r="E825" i="1"/>
  <c r="E854" i="1"/>
  <c r="L854" i="1" s="1"/>
  <c r="M854" i="1" s="1"/>
  <c r="F855" i="1" s="1"/>
  <c r="E884" i="1"/>
  <c r="E917" i="1"/>
  <c r="L917" i="1" s="1"/>
  <c r="M917" i="1" s="1"/>
  <c r="F918" i="1" s="1"/>
  <c r="E947" i="1"/>
  <c r="E1009" i="1"/>
  <c r="E1070" i="1"/>
  <c r="E1102" i="1"/>
  <c r="E1133" i="1"/>
  <c r="L1133" i="1" s="1"/>
  <c r="M1133" i="1" s="1"/>
  <c r="F1134" i="1" s="1"/>
  <c r="E1163" i="1"/>
  <c r="L1163" i="1" s="1"/>
  <c r="M1163" i="1" s="1"/>
  <c r="F1164" i="1" s="1"/>
  <c r="E1225" i="1"/>
  <c r="L1225" i="1" s="1"/>
  <c r="M1225" i="1" s="1"/>
  <c r="F1226" i="1" s="1"/>
  <c r="E1288" i="1"/>
  <c r="E1316" i="1"/>
  <c r="E1346" i="1"/>
  <c r="E1408" i="1"/>
  <c r="L1408" i="1" s="1"/>
  <c r="M1408" i="1" s="1"/>
  <c r="F1409" i="1" s="1"/>
  <c r="E1471" i="1"/>
  <c r="E1501" i="1"/>
  <c r="E1533" i="1"/>
  <c r="E1590" i="1"/>
  <c r="E1650" i="1"/>
  <c r="E1677" i="1"/>
  <c r="E1736" i="1"/>
  <c r="L1736" i="1" s="1"/>
  <c r="M1736" i="1" s="1"/>
  <c r="F1737" i="1" s="1"/>
  <c r="E1793" i="1"/>
  <c r="E26" i="1"/>
  <c r="E390" i="1"/>
  <c r="L390" i="1" s="1"/>
  <c r="M390" i="1" s="1"/>
  <c r="F391" i="1" s="1"/>
  <c r="E640" i="1"/>
  <c r="E793" i="1"/>
  <c r="E920" i="1"/>
  <c r="E1040" i="1"/>
  <c r="E1164" i="1"/>
  <c r="E1256" i="1"/>
  <c r="E1348" i="1"/>
  <c r="L1348" i="1" s="1"/>
  <c r="M1348" i="1" s="1"/>
  <c r="F1349" i="1" s="1"/>
  <c r="E1472" i="1"/>
  <c r="E1591" i="1"/>
  <c r="L1591" i="1" s="1"/>
  <c r="M1591" i="1" s="1"/>
  <c r="F1592" i="1" s="1"/>
  <c r="E67" i="1"/>
  <c r="E111" i="1"/>
  <c r="L111" i="1" s="1"/>
  <c r="M111" i="1" s="1"/>
  <c r="F112" i="1" s="1"/>
  <c r="E165" i="1"/>
  <c r="E211" i="1"/>
  <c r="E266" i="1"/>
  <c r="E305" i="1"/>
  <c r="E347" i="1"/>
  <c r="E402" i="1"/>
  <c r="E444" i="1"/>
  <c r="E492" i="1"/>
  <c r="E533" i="1"/>
  <c r="E583" i="1"/>
  <c r="E623" i="1"/>
  <c r="E661" i="1"/>
  <c r="E712" i="1"/>
  <c r="E749" i="1"/>
  <c r="E802" i="1"/>
  <c r="E840" i="1"/>
  <c r="E889" i="1"/>
  <c r="E927" i="1"/>
  <c r="E969" i="1"/>
  <c r="E1015" i="1"/>
  <c r="E1056" i="1"/>
  <c r="L1056" i="1" s="1"/>
  <c r="M1056" i="1" s="1"/>
  <c r="F1057" i="1" s="1"/>
  <c r="E1106" i="1"/>
  <c r="E1146" i="1"/>
  <c r="E1194" i="1"/>
  <c r="E1235" i="1"/>
  <c r="L1235" i="1" s="1"/>
  <c r="M1235" i="1" s="1"/>
  <c r="F1236" i="1" s="1"/>
  <c r="E1275" i="1"/>
  <c r="E1325" i="1"/>
  <c r="E1366" i="1"/>
  <c r="E1414" i="1"/>
  <c r="E1454" i="1"/>
  <c r="E1503" i="1"/>
  <c r="E1545" i="1"/>
  <c r="E1584" i="1"/>
  <c r="E1629" i="1"/>
  <c r="E1666" i="1"/>
  <c r="E1710" i="1"/>
  <c r="E1747" i="1"/>
  <c r="E1779" i="1"/>
  <c r="L1779" i="1" s="1"/>
  <c r="M1779" i="1" s="1"/>
  <c r="F1780" i="1" s="1"/>
  <c r="E1276" i="1"/>
  <c r="E1415" i="1"/>
  <c r="E1546" i="1"/>
  <c r="E1748" i="1"/>
  <c r="E69" i="1"/>
  <c r="L69" i="1" s="1"/>
  <c r="M69" i="1" s="1"/>
  <c r="F70" i="1" s="1"/>
  <c r="E1784" i="1"/>
  <c r="E70" i="1"/>
  <c r="E116" i="1"/>
  <c r="E170" i="1"/>
  <c r="E269" i="1"/>
  <c r="E311" i="1"/>
  <c r="E405" i="1"/>
  <c r="E495" i="1"/>
  <c r="E586" i="1"/>
  <c r="E674" i="1"/>
  <c r="E755" i="1"/>
  <c r="E846" i="1"/>
  <c r="E934" i="1"/>
  <c r="E1025" i="1"/>
  <c r="E1112" i="1"/>
  <c r="E1202" i="1"/>
  <c r="E1291" i="1"/>
  <c r="E1510" i="1"/>
  <c r="E1713" i="1"/>
  <c r="E73" i="1"/>
  <c r="E406" i="1"/>
  <c r="E627" i="1"/>
  <c r="E806" i="1"/>
  <c r="E985" i="1"/>
  <c r="E68" i="1"/>
  <c r="E112" i="1"/>
  <c r="E166" i="1"/>
  <c r="L166" i="1" s="1"/>
  <c r="M166" i="1" s="1"/>
  <c r="F167" i="1" s="1"/>
  <c r="E212" i="1"/>
  <c r="L212" i="1" s="1"/>
  <c r="M212" i="1" s="1"/>
  <c r="F213" i="1" s="1"/>
  <c r="E267" i="1"/>
  <c r="E306" i="1"/>
  <c r="L306" i="1" s="1"/>
  <c r="M306" i="1" s="1"/>
  <c r="F307" i="1" s="1"/>
  <c r="E348" i="1"/>
  <c r="E403" i="1"/>
  <c r="E445" i="1"/>
  <c r="E493" i="1"/>
  <c r="E534" i="1"/>
  <c r="L534" i="1" s="1"/>
  <c r="M534" i="1" s="1"/>
  <c r="F535" i="1" s="1"/>
  <c r="E584" i="1"/>
  <c r="E624" i="1"/>
  <c r="E662" i="1"/>
  <c r="E713" i="1"/>
  <c r="E750" i="1"/>
  <c r="E803" i="1"/>
  <c r="L803" i="1" s="1"/>
  <c r="M803" i="1" s="1"/>
  <c r="F804" i="1" s="1"/>
  <c r="E844" i="1"/>
  <c r="E892" i="1"/>
  <c r="E932" i="1"/>
  <c r="E970" i="1"/>
  <c r="E1016" i="1"/>
  <c r="L1016" i="1" s="1"/>
  <c r="M1016" i="1" s="1"/>
  <c r="F1017" i="1" s="1"/>
  <c r="E1057" i="1"/>
  <c r="L1057" i="1" s="1"/>
  <c r="M1057" i="1" s="1"/>
  <c r="F1058" i="1" s="1"/>
  <c r="E1110" i="1"/>
  <c r="L1110" i="1" s="1"/>
  <c r="M1110" i="1" s="1"/>
  <c r="F1111" i="1" s="1"/>
  <c r="E1147" i="1"/>
  <c r="E1200" i="1"/>
  <c r="E1236" i="1"/>
  <c r="E1326" i="1"/>
  <c r="E1367" i="1"/>
  <c r="L1367" i="1" s="1"/>
  <c r="M1367" i="1" s="1"/>
  <c r="F1368" i="1" s="1"/>
  <c r="E1455" i="1"/>
  <c r="E1505" i="1"/>
  <c r="E1585" i="1"/>
  <c r="E1630" i="1"/>
  <c r="E1667" i="1"/>
  <c r="L1667" i="1" s="1"/>
  <c r="M1667" i="1" s="1"/>
  <c r="F1668" i="1" s="1"/>
  <c r="E1711" i="1"/>
  <c r="E1780" i="1"/>
  <c r="E27" i="1"/>
  <c r="E113" i="1"/>
  <c r="E167" i="1"/>
  <c r="E213" i="1"/>
  <c r="L213" i="1" s="1"/>
  <c r="M213" i="1" s="1"/>
  <c r="F214" i="1" s="1"/>
  <c r="E268" i="1"/>
  <c r="E310" i="1"/>
  <c r="L310" i="1" s="1"/>
  <c r="M310" i="1" s="1"/>
  <c r="F311" i="1" s="1"/>
  <c r="E362" i="1"/>
  <c r="L362" i="1" s="1"/>
  <c r="M362" i="1" s="1"/>
  <c r="F363" i="1" s="1"/>
  <c r="E404" i="1"/>
  <c r="E448" i="1"/>
  <c r="E494" i="1"/>
  <c r="L494" i="1" s="1"/>
  <c r="M494" i="1" s="1"/>
  <c r="F495" i="1" s="1"/>
  <c r="E535" i="1"/>
  <c r="E585" i="1"/>
  <c r="L585" i="1" s="1"/>
  <c r="M585" i="1" s="1"/>
  <c r="F586" i="1" s="1"/>
  <c r="E625" i="1"/>
  <c r="E673" i="1"/>
  <c r="E714" i="1"/>
  <c r="E754" i="1"/>
  <c r="E804" i="1"/>
  <c r="E845" i="1"/>
  <c r="E893" i="1"/>
  <c r="L893" i="1" s="1"/>
  <c r="M893" i="1" s="1"/>
  <c r="F894" i="1" s="1"/>
  <c r="E933" i="1"/>
  <c r="L933" i="1" s="1"/>
  <c r="M933" i="1" s="1"/>
  <c r="F934" i="1" s="1"/>
  <c r="E982" i="1"/>
  <c r="L982" i="1" s="1"/>
  <c r="M982" i="1" s="1"/>
  <c r="F983" i="1" s="1"/>
  <c r="E1024" i="1"/>
  <c r="E1061" i="1"/>
  <c r="E1111" i="1"/>
  <c r="E1148" i="1"/>
  <c r="L1148" i="1" s="1"/>
  <c r="M1148" i="1" s="1"/>
  <c r="F1149" i="1" s="1"/>
  <c r="E1201" i="1"/>
  <c r="L1201" i="1" s="1"/>
  <c r="M1201" i="1" s="1"/>
  <c r="F1202" i="1" s="1"/>
  <c r="E1237" i="1"/>
  <c r="L1237" i="1" s="1"/>
  <c r="M1237" i="1" s="1"/>
  <c r="F1238" i="1" s="1"/>
  <c r="E1290" i="1"/>
  <c r="E1327" i="1"/>
  <c r="E1368" i="1"/>
  <c r="E1416" i="1"/>
  <c r="E1456" i="1"/>
  <c r="E1506" i="1"/>
  <c r="E1547" i="1"/>
  <c r="E1597" i="1"/>
  <c r="L1597" i="1" s="1"/>
  <c r="M1597" i="1" s="1"/>
  <c r="F1598" i="1" s="1"/>
  <c r="E1632" i="1"/>
  <c r="L1632" i="1" s="1"/>
  <c r="M1632" i="1" s="1"/>
  <c r="F1633" i="1" s="1"/>
  <c r="E1670" i="1"/>
  <c r="E1712" i="1"/>
  <c r="E1749" i="1"/>
  <c r="L1749" i="1" s="1"/>
  <c r="M1749" i="1" s="1"/>
  <c r="F1750" i="1" s="1"/>
  <c r="E28" i="1"/>
  <c r="E214" i="1"/>
  <c r="E363" i="1"/>
  <c r="E449" i="1"/>
  <c r="E536" i="1"/>
  <c r="E626" i="1"/>
  <c r="E715" i="1"/>
  <c r="E805" i="1"/>
  <c r="L805" i="1" s="1"/>
  <c r="M805" i="1" s="1"/>
  <c r="F806" i="1" s="1"/>
  <c r="E894" i="1"/>
  <c r="E984" i="1"/>
  <c r="E1062" i="1"/>
  <c r="E1154" i="1"/>
  <c r="E1240" i="1"/>
  <c r="E1328" i="1"/>
  <c r="E1369" i="1"/>
  <c r="L1369" i="1" s="1"/>
  <c r="M1369" i="1" s="1"/>
  <c r="F1370" i="1" s="1"/>
  <c r="E1422" i="1"/>
  <c r="L1422" i="1" s="1"/>
  <c r="M1422" i="1" s="1"/>
  <c r="F1423" i="1" s="1"/>
  <c r="E1457" i="1"/>
  <c r="E1548" i="1"/>
  <c r="E1599" i="1"/>
  <c r="L1599" i="1" s="1"/>
  <c r="M1599" i="1" s="1"/>
  <c r="F1600" i="1" s="1"/>
  <c r="E1633" i="1"/>
  <c r="E1671" i="1"/>
  <c r="E1750" i="1"/>
  <c r="E1785" i="1"/>
  <c r="E29" i="1"/>
  <c r="E127" i="1"/>
  <c r="E171" i="1"/>
  <c r="L171" i="1" s="1"/>
  <c r="M171" i="1" s="1"/>
  <c r="F172" i="1" s="1"/>
  <c r="E215" i="1"/>
  <c r="E270" i="1"/>
  <c r="L270" i="1" s="1"/>
  <c r="M270" i="1" s="1"/>
  <c r="F271" i="1" s="1"/>
  <c r="E312" i="1"/>
  <c r="E364" i="1"/>
  <c r="L364" i="1" s="1"/>
  <c r="M364" i="1" s="1"/>
  <c r="F365" i="1" s="1"/>
  <c r="E456" i="1"/>
  <c r="E500" i="1"/>
  <c r="E540" i="1"/>
  <c r="E587" i="1"/>
  <c r="E675" i="1"/>
  <c r="L675" i="1" s="1"/>
  <c r="M675" i="1" s="1"/>
  <c r="F676" i="1" s="1"/>
  <c r="E716" i="1"/>
  <c r="E766" i="1"/>
  <c r="E847" i="1"/>
  <c r="E895" i="1"/>
  <c r="E935" i="1"/>
  <c r="E1026" i="1"/>
  <c r="E35" i="1"/>
  <c r="L35" i="1" s="1"/>
  <c r="M35" i="1" s="1"/>
  <c r="F36" i="1" s="1"/>
  <c r="E77" i="1"/>
  <c r="L77" i="1" s="1"/>
  <c r="M77" i="1" s="1"/>
  <c r="F78" i="1" s="1"/>
  <c r="E135" i="1"/>
  <c r="E181" i="1"/>
  <c r="L181" i="1" s="1"/>
  <c r="M181" i="1" s="1"/>
  <c r="F182" i="1" s="1"/>
  <c r="E232" i="1"/>
  <c r="E274" i="1"/>
  <c r="L274" i="1" s="1"/>
  <c r="M274" i="1" s="1"/>
  <c r="F275" i="1" s="1"/>
  <c r="E326" i="1"/>
  <c r="L326" i="1" s="1"/>
  <c r="M326" i="1" s="1"/>
  <c r="F327" i="1" s="1"/>
  <c r="E370" i="1"/>
  <c r="L370" i="1" s="1"/>
  <c r="M370" i="1" s="1"/>
  <c r="F371" i="1" s="1"/>
  <c r="E412" i="1"/>
  <c r="E466" i="1"/>
  <c r="E504" i="1"/>
  <c r="E555" i="1"/>
  <c r="E592" i="1"/>
  <c r="E645" i="1"/>
  <c r="E683" i="1"/>
  <c r="E723" i="1"/>
  <c r="E770" i="1"/>
  <c r="E812" i="1"/>
  <c r="E860" i="1"/>
  <c r="L860" i="1" s="1"/>
  <c r="M860" i="1" s="1"/>
  <c r="F861" i="1" s="1"/>
  <c r="E901" i="1"/>
  <c r="E949" i="1"/>
  <c r="E989" i="1"/>
  <c r="E1030" i="1"/>
  <c r="E1080" i="1"/>
  <c r="L1080" i="1" s="1"/>
  <c r="M1080" i="1" s="1"/>
  <c r="F1081" i="1" s="1"/>
  <c r="E1120" i="1"/>
  <c r="L1120" i="1" s="1"/>
  <c r="M1120" i="1" s="1"/>
  <c r="F1121" i="1" s="1"/>
  <c r="E1168" i="1"/>
  <c r="E1209" i="1"/>
  <c r="E1257" i="1"/>
  <c r="L1257" i="1" s="1"/>
  <c r="M1257" i="1" s="1"/>
  <c r="F1258" i="1" s="1"/>
  <c r="E1297" i="1"/>
  <c r="L1297" i="1" s="1"/>
  <c r="M1297" i="1" s="1"/>
  <c r="F1298" i="1" s="1"/>
  <c r="E1340" i="1"/>
  <c r="E1388" i="1"/>
  <c r="E1428" i="1"/>
  <c r="E1475" i="1"/>
  <c r="E1515" i="1"/>
  <c r="E1565" i="1"/>
  <c r="E1604" i="1"/>
  <c r="E1642" i="1"/>
  <c r="L1642" i="1" s="1"/>
  <c r="M1642" i="1" s="1"/>
  <c r="F1643" i="1" s="1"/>
  <c r="E1686" i="1"/>
  <c r="E1724" i="1"/>
  <c r="E1756" i="1"/>
  <c r="E1797" i="1"/>
  <c r="E36" i="1"/>
  <c r="E80" i="1"/>
  <c r="E136" i="1"/>
  <c r="E182" i="1"/>
  <c r="L182" i="1" s="1"/>
  <c r="M182" i="1" s="1"/>
  <c r="F183" i="1" s="1"/>
  <c r="E233" i="1"/>
  <c r="E277" i="1"/>
  <c r="E332" i="1"/>
  <c r="E371" i="1"/>
  <c r="E413" i="1"/>
  <c r="E467" i="1"/>
  <c r="E505" i="1"/>
  <c r="E556" i="1"/>
  <c r="E593" i="1"/>
  <c r="L593" i="1" s="1"/>
  <c r="M593" i="1" s="1"/>
  <c r="F594" i="1" s="1"/>
  <c r="E646" i="1"/>
  <c r="E684" i="1"/>
  <c r="E724" i="1"/>
  <c r="E772" i="1"/>
  <c r="E813" i="1"/>
  <c r="E861" i="1"/>
  <c r="E902" i="1"/>
  <c r="E950" i="1"/>
  <c r="E990" i="1"/>
  <c r="E1031" i="1"/>
  <c r="L1031" i="1" s="1"/>
  <c r="M1031" i="1" s="1"/>
  <c r="F1032" i="1" s="1"/>
  <c r="E1081" i="1"/>
  <c r="E1121" i="1"/>
  <c r="E1169" i="1"/>
  <c r="L1169" i="1" s="1"/>
  <c r="M1169" i="1" s="1"/>
  <c r="F1170" i="1" s="1"/>
  <c r="E1210" i="1"/>
  <c r="E1260" i="1"/>
  <c r="L1260" i="1" s="1"/>
  <c r="M1260" i="1" s="1"/>
  <c r="F1261" i="1" s="1"/>
  <c r="E1300" i="1"/>
  <c r="L1300" i="1" s="1"/>
  <c r="M1300" i="1" s="1"/>
  <c r="F1301" i="1" s="1"/>
  <c r="E1341" i="1"/>
  <c r="E1389" i="1"/>
  <c r="L1389" i="1" s="1"/>
  <c r="M1389" i="1" s="1"/>
  <c r="F1390" i="1" s="1"/>
  <c r="E1429" i="1"/>
  <c r="E1476" i="1"/>
  <c r="L1476" i="1" s="1"/>
  <c r="M1476" i="1" s="1"/>
  <c r="F1477" i="1" s="1"/>
  <c r="E1520" i="1"/>
  <c r="E1566" i="1"/>
  <c r="E1605" i="1"/>
  <c r="E1643" i="1"/>
  <c r="E1687" i="1"/>
  <c r="E1725" i="1"/>
  <c r="E1757" i="1"/>
  <c r="E1798" i="1"/>
  <c r="E37" i="1"/>
  <c r="E93" i="1"/>
  <c r="E137" i="1"/>
  <c r="E1751" i="1"/>
  <c r="E1694" i="1"/>
  <c r="E1579" i="1"/>
  <c r="E1521" i="1"/>
  <c r="E1451" i="1"/>
  <c r="E1392" i="1"/>
  <c r="E1268" i="1"/>
  <c r="E1207" i="1"/>
  <c r="L1207" i="1" s="1"/>
  <c r="M1207" i="1" s="1"/>
  <c r="F1208" i="1" s="1"/>
  <c r="E1142" i="1"/>
  <c r="E1012" i="1"/>
  <c r="E873" i="1"/>
  <c r="L873" i="1" s="1"/>
  <c r="M873" i="1" s="1"/>
  <c r="F874" i="1" s="1"/>
  <c r="E809" i="1"/>
  <c r="L809" i="1" s="1"/>
  <c r="M809" i="1" s="1"/>
  <c r="F810" i="1" s="1"/>
  <c r="E743" i="1"/>
  <c r="E677" i="1"/>
  <c r="E611" i="1"/>
  <c r="E541" i="1"/>
  <c r="L541" i="1" s="1"/>
  <c r="M541" i="1" s="1"/>
  <c r="F542" i="1" s="1"/>
  <c r="E473" i="1"/>
  <c r="L473" i="1" s="1"/>
  <c r="M473" i="1" s="1"/>
  <c r="F474" i="1" s="1"/>
  <c r="E401" i="1"/>
  <c r="E335" i="1"/>
  <c r="E249" i="1"/>
  <c r="E186" i="1"/>
  <c r="E103" i="1"/>
  <c r="E30" i="1"/>
  <c r="E1640" i="1"/>
  <c r="L1640" i="1" s="1"/>
  <c r="M1640" i="1" s="1"/>
  <c r="F1641" i="1" s="1"/>
  <c r="E1332" i="1"/>
  <c r="E1082" i="1"/>
  <c r="E1691" i="1"/>
  <c r="E1635" i="1"/>
  <c r="E1577" i="1"/>
  <c r="E1514" i="1"/>
  <c r="L1514" i="1" s="1"/>
  <c r="M1514" i="1" s="1"/>
  <c r="F1515" i="1" s="1"/>
  <c r="E1450" i="1"/>
  <c r="E1391" i="1"/>
  <c r="E1324" i="1"/>
  <c r="E1267" i="1"/>
  <c r="E1206" i="1"/>
  <c r="E1141" i="1"/>
  <c r="L1141" i="1" s="1"/>
  <c r="M1141" i="1" s="1"/>
  <c r="F1142" i="1" s="1"/>
  <c r="E1077" i="1"/>
  <c r="E1011" i="1"/>
  <c r="E940" i="1"/>
  <c r="E872" i="1"/>
  <c r="L872" i="1" s="1"/>
  <c r="M872" i="1" s="1"/>
  <c r="F873" i="1" s="1"/>
  <c r="E808" i="1"/>
  <c r="E742" i="1"/>
  <c r="E676" i="1"/>
  <c r="E602" i="1"/>
  <c r="E532" i="1"/>
  <c r="E470" i="1"/>
  <c r="L470" i="1" s="1"/>
  <c r="M470" i="1" s="1"/>
  <c r="F471" i="1" s="1"/>
  <c r="E400" i="1"/>
  <c r="E334" i="1"/>
  <c r="L334" i="1" s="1"/>
  <c r="M334" i="1" s="1"/>
  <c r="F335" i="1" s="1"/>
  <c r="E248" i="1"/>
  <c r="E185" i="1"/>
  <c r="E102" i="1"/>
  <c r="E954" i="1"/>
  <c r="L954" i="1" s="1"/>
  <c r="M954" i="1" s="1"/>
  <c r="F955" i="1" s="1"/>
  <c r="E1746" i="1"/>
  <c r="L1746" i="1" s="1"/>
  <c r="M1746" i="1" s="1"/>
  <c r="F1747" i="1" s="1"/>
  <c r="E1799" i="1"/>
  <c r="E1745" i="1"/>
  <c r="E1690" i="1"/>
  <c r="E1634" i="1"/>
  <c r="E1576" i="1"/>
  <c r="E1513" i="1"/>
  <c r="E1449" i="1"/>
  <c r="L1449" i="1" s="1"/>
  <c r="M1449" i="1" s="1"/>
  <c r="F1450" i="1" s="1"/>
  <c r="E1390" i="1"/>
  <c r="E1323" i="1"/>
  <c r="E1266" i="1"/>
  <c r="E1203" i="1"/>
  <c r="E1137" i="1"/>
  <c r="L1137" i="1" s="1"/>
  <c r="M1137" i="1" s="1"/>
  <c r="F1138" i="1" s="1"/>
  <c r="E1076" i="1"/>
  <c r="E1003" i="1"/>
  <c r="E937" i="1"/>
  <c r="E871" i="1"/>
  <c r="E807" i="1"/>
  <c r="L807" i="1" s="1"/>
  <c r="M807" i="1" s="1"/>
  <c r="F808" i="1" s="1"/>
  <c r="E741" i="1"/>
  <c r="E660" i="1"/>
  <c r="E601" i="1"/>
  <c r="L601" i="1" s="1"/>
  <c r="M601" i="1" s="1"/>
  <c r="F602" i="1" s="1"/>
  <c r="E528" i="1"/>
  <c r="E469" i="1"/>
  <c r="E394" i="1"/>
  <c r="E333" i="1"/>
  <c r="E247" i="1"/>
  <c r="E180" i="1"/>
  <c r="E101" i="1"/>
  <c r="N719" i="7" l="1"/>
  <c r="O719" i="7" s="1"/>
  <c r="P719" i="7" s="1"/>
  <c r="I719" i="7"/>
  <c r="N1086" i="7"/>
  <c r="O1086" i="7" s="1"/>
  <c r="P1086" i="7" s="1"/>
  <c r="I1086" i="7"/>
  <c r="N131" i="7"/>
  <c r="O131" i="7" s="1"/>
  <c r="P131" i="7" s="1"/>
  <c r="I131" i="7"/>
  <c r="N1554" i="7"/>
  <c r="O1554" i="7" s="1"/>
  <c r="P1554" i="7" s="1"/>
  <c r="I1554" i="7"/>
  <c r="N1494" i="7"/>
  <c r="O1494" i="7" s="1"/>
  <c r="P1494" i="7" s="1"/>
  <c r="I1494" i="7"/>
  <c r="N1424" i="7"/>
  <c r="O1424" i="7" s="1"/>
  <c r="P1424" i="7" s="1"/>
  <c r="I1424" i="7"/>
  <c r="N1790" i="7"/>
  <c r="O1790" i="7" s="1"/>
  <c r="P1790" i="7" s="1"/>
  <c r="I1790" i="7"/>
  <c r="N1102" i="7"/>
  <c r="O1102" i="7" s="1"/>
  <c r="P1102" i="7" s="1"/>
  <c r="I1102" i="7"/>
  <c r="N1131" i="7"/>
  <c r="O1131" i="7" s="1"/>
  <c r="P1131" i="7" s="1"/>
  <c r="I1131" i="7"/>
  <c r="N369" i="7"/>
  <c r="O369" i="7" s="1"/>
  <c r="P369" i="7" s="1"/>
  <c r="I369" i="7"/>
  <c r="N945" i="7"/>
  <c r="O945" i="7" s="1"/>
  <c r="P945" i="7" s="1"/>
  <c r="I945" i="7"/>
  <c r="N154" i="7"/>
  <c r="O154" i="7" s="1"/>
  <c r="P154" i="7" s="1"/>
  <c r="I154" i="7"/>
  <c r="N1237" i="7"/>
  <c r="O1237" i="7" s="1"/>
  <c r="P1237" i="7" s="1"/>
  <c r="I1237" i="7"/>
  <c r="N51" i="7"/>
  <c r="O51" i="7" s="1"/>
  <c r="P51" i="7" s="1"/>
  <c r="I51" i="7"/>
  <c r="N1659" i="7"/>
  <c r="O1659" i="7" s="1"/>
  <c r="P1659" i="7" s="1"/>
  <c r="I1659" i="7"/>
  <c r="N293" i="7"/>
  <c r="O293" i="7" s="1"/>
  <c r="P293" i="7" s="1"/>
  <c r="I293" i="7"/>
  <c r="N351" i="7"/>
  <c r="O351" i="7" s="1"/>
  <c r="P351" i="7" s="1"/>
  <c r="I351" i="7"/>
  <c r="N1605" i="7"/>
  <c r="O1605" i="7" s="1"/>
  <c r="P1605" i="7" s="1"/>
  <c r="I1605" i="7"/>
  <c r="N655" i="7"/>
  <c r="O655" i="7" s="1"/>
  <c r="P655" i="7" s="1"/>
  <c r="I655" i="7"/>
  <c r="N1063" i="7"/>
  <c r="O1063" i="7" s="1"/>
  <c r="P1063" i="7" s="1"/>
  <c r="I1063" i="7"/>
  <c r="N79" i="7"/>
  <c r="O79" i="7" s="1"/>
  <c r="P79" i="7" s="1"/>
  <c r="I79" i="7"/>
  <c r="N1011" i="7"/>
  <c r="O1011" i="7" s="1"/>
  <c r="P1011" i="7" s="1"/>
  <c r="I1011" i="7"/>
  <c r="N235" i="7"/>
  <c r="O235" i="7" s="1"/>
  <c r="P235" i="7" s="1"/>
  <c r="I235" i="7"/>
  <c r="N1602" i="7"/>
  <c r="O1602" i="7" s="1"/>
  <c r="P1602" i="7" s="1"/>
  <c r="I1602" i="7"/>
  <c r="N178" i="7"/>
  <c r="O178" i="7" s="1"/>
  <c r="P178" i="7" s="1"/>
  <c r="I178" i="7"/>
  <c r="N267" i="7"/>
  <c r="O267" i="7" s="1"/>
  <c r="P267" i="7" s="1"/>
  <c r="I267" i="7"/>
  <c r="N519" i="7"/>
  <c r="O519" i="7" s="1"/>
  <c r="P519" i="7" s="1"/>
  <c r="I519" i="7"/>
  <c r="N84" i="7"/>
  <c r="O84" i="7" s="1"/>
  <c r="P84" i="7" s="1"/>
  <c r="I84" i="7"/>
  <c r="N94" i="7"/>
  <c r="O94" i="7" s="1"/>
  <c r="P94" i="7" s="1"/>
  <c r="I94" i="7"/>
  <c r="N924" i="7"/>
  <c r="O924" i="7" s="1"/>
  <c r="P924" i="7" s="1"/>
  <c r="I924" i="7"/>
  <c r="N728" i="7"/>
  <c r="O728" i="7" s="1"/>
  <c r="P728" i="7" s="1"/>
  <c r="I728" i="7"/>
  <c r="N554" i="7"/>
  <c r="O554" i="7" s="1"/>
  <c r="P554" i="7" s="1"/>
  <c r="I554" i="7"/>
  <c r="N816" i="7"/>
  <c r="O816" i="7" s="1"/>
  <c r="P816" i="7" s="1"/>
  <c r="I816" i="7"/>
  <c r="N269" i="7"/>
  <c r="O269" i="7" s="1"/>
  <c r="P269" i="7" s="1"/>
  <c r="I269" i="7"/>
  <c r="N1683" i="7"/>
  <c r="O1683" i="7" s="1"/>
  <c r="P1683" i="7" s="1"/>
  <c r="I1683" i="7"/>
  <c r="N1217" i="7"/>
  <c r="O1217" i="7" s="1"/>
  <c r="P1217" i="7" s="1"/>
  <c r="I1217" i="7"/>
  <c r="N569" i="7"/>
  <c r="O569" i="7" s="1"/>
  <c r="P569" i="7" s="1"/>
  <c r="I569" i="7"/>
  <c r="N1627" i="7"/>
  <c r="O1627" i="7" s="1"/>
  <c r="P1627" i="7" s="1"/>
  <c r="I1627" i="7"/>
  <c r="N1050" i="7"/>
  <c r="O1050" i="7" s="1"/>
  <c r="P1050" i="7" s="1"/>
  <c r="I1050" i="7"/>
  <c r="N916" i="7"/>
  <c r="O916" i="7" s="1"/>
  <c r="P916" i="7" s="1"/>
  <c r="I916" i="7"/>
  <c r="N405" i="7"/>
  <c r="O405" i="7" s="1"/>
  <c r="P405" i="7" s="1"/>
  <c r="I405" i="7"/>
  <c r="N1660" i="7"/>
  <c r="O1660" i="7" s="1"/>
  <c r="P1660" i="7" s="1"/>
  <c r="I1660" i="7"/>
  <c r="N1258" i="7"/>
  <c r="O1258" i="7" s="1"/>
  <c r="P1258" i="7" s="1"/>
  <c r="I1258" i="7"/>
  <c r="N797" i="7"/>
  <c r="O797" i="7" s="1"/>
  <c r="P797" i="7" s="1"/>
  <c r="I797" i="7"/>
  <c r="N428" i="7"/>
  <c r="O428" i="7" s="1"/>
  <c r="P428" i="7" s="1"/>
  <c r="I428" i="7"/>
  <c r="N91" i="7"/>
  <c r="O91" i="7" s="1"/>
  <c r="P91" i="7" s="1"/>
  <c r="I91" i="7"/>
  <c r="N1158" i="7"/>
  <c r="O1158" i="7" s="1"/>
  <c r="P1158" i="7" s="1"/>
  <c r="I1158" i="7"/>
  <c r="N734" i="7"/>
  <c r="O734" i="7" s="1"/>
  <c r="P734" i="7" s="1"/>
  <c r="I734" i="7"/>
  <c r="N332" i="7"/>
  <c r="O332" i="7" s="1"/>
  <c r="P332" i="7" s="1"/>
  <c r="I332" i="7"/>
  <c r="N1759" i="7"/>
  <c r="O1759" i="7" s="1"/>
  <c r="P1759" i="7" s="1"/>
  <c r="I1759" i="7"/>
  <c r="N1434" i="7"/>
  <c r="O1434" i="7" s="1"/>
  <c r="P1434" i="7" s="1"/>
  <c r="I1434" i="7"/>
  <c r="N597" i="7"/>
  <c r="O597" i="7" s="1"/>
  <c r="P597" i="7" s="1"/>
  <c r="I597" i="7"/>
  <c r="N153" i="7"/>
  <c r="O153" i="7" s="1"/>
  <c r="P153" i="7" s="1"/>
  <c r="I153" i="7"/>
  <c r="N82" i="7"/>
  <c r="O82" i="7" s="1"/>
  <c r="P82" i="7" s="1"/>
  <c r="I82" i="7"/>
  <c r="N146" i="7"/>
  <c r="O146" i="7" s="1"/>
  <c r="P146" i="7" s="1"/>
  <c r="I146" i="7"/>
  <c r="N231" i="7"/>
  <c r="O231" i="7" s="1"/>
  <c r="P231" i="7" s="1"/>
  <c r="I231" i="7"/>
  <c r="N459" i="7"/>
  <c r="O459" i="7" s="1"/>
  <c r="P459" i="7" s="1"/>
  <c r="I459" i="7"/>
  <c r="N1708" i="7"/>
  <c r="O1708" i="7" s="1"/>
  <c r="P1708" i="7" s="1"/>
  <c r="I1708" i="7"/>
  <c r="N331" i="7"/>
  <c r="O331" i="7" s="1"/>
  <c r="P331" i="7" s="1"/>
  <c r="I331" i="7"/>
  <c r="N401" i="7"/>
  <c r="O401" i="7" s="1"/>
  <c r="P401" i="7" s="1"/>
  <c r="I401" i="7"/>
  <c r="N52" i="7"/>
  <c r="O52" i="7" s="1"/>
  <c r="P52" i="7" s="1"/>
  <c r="I52" i="7"/>
  <c r="N1376" i="7"/>
  <c r="O1376" i="7" s="1"/>
  <c r="P1376" i="7" s="1"/>
  <c r="I1376" i="7"/>
  <c r="N1668" i="7"/>
  <c r="O1668" i="7" s="1"/>
  <c r="P1668" i="7" s="1"/>
  <c r="I1668" i="7"/>
  <c r="N433" i="7"/>
  <c r="O433" i="7" s="1"/>
  <c r="P433" i="7" s="1"/>
  <c r="I433" i="7"/>
  <c r="N1577" i="7"/>
  <c r="O1577" i="7" s="1"/>
  <c r="P1577" i="7" s="1"/>
  <c r="I1577" i="7"/>
  <c r="N1511" i="7"/>
  <c r="O1511" i="7" s="1"/>
  <c r="P1511" i="7" s="1"/>
  <c r="I1511" i="7"/>
  <c r="N1234" i="7"/>
  <c r="O1234" i="7" s="1"/>
  <c r="P1234" i="7" s="1"/>
  <c r="I1234" i="7"/>
  <c r="N915" i="7"/>
  <c r="O915" i="7" s="1"/>
  <c r="P915" i="7" s="1"/>
  <c r="I915" i="7"/>
  <c r="N531" i="7"/>
  <c r="O531" i="7" s="1"/>
  <c r="P531" i="7" s="1"/>
  <c r="I531" i="7"/>
  <c r="N1623" i="7"/>
  <c r="O1623" i="7" s="1"/>
  <c r="P1623" i="7" s="1"/>
  <c r="I1623" i="7"/>
  <c r="N1046" i="7"/>
  <c r="O1046" i="7" s="1"/>
  <c r="P1046" i="7" s="1"/>
  <c r="I1046" i="7"/>
  <c r="N746" i="7"/>
  <c r="O746" i="7" s="1"/>
  <c r="P746" i="7" s="1"/>
  <c r="I746" i="7"/>
  <c r="N1642" i="7"/>
  <c r="O1642" i="7" s="1"/>
  <c r="P1642" i="7" s="1"/>
  <c r="I1642" i="7"/>
  <c r="N1027" i="7"/>
  <c r="O1027" i="7" s="1"/>
  <c r="P1027" i="7" s="1"/>
  <c r="I1027" i="7"/>
  <c r="N581" i="7"/>
  <c r="O581" i="7" s="1"/>
  <c r="P581" i="7" s="1"/>
  <c r="I581" i="7"/>
  <c r="N1639" i="7"/>
  <c r="O1639" i="7" s="1"/>
  <c r="P1639" i="7" s="1"/>
  <c r="I1639" i="7"/>
  <c r="N1308" i="7"/>
  <c r="O1308" i="7" s="1"/>
  <c r="P1308" i="7" s="1"/>
  <c r="I1308" i="7"/>
  <c r="N720" i="7"/>
  <c r="O720" i="7" s="1"/>
  <c r="P720" i="7" s="1"/>
  <c r="I720" i="7"/>
  <c r="N696" i="7"/>
  <c r="O696" i="7" s="1"/>
  <c r="P696" i="7" s="1"/>
  <c r="I696" i="7"/>
  <c r="N60" i="7"/>
  <c r="O60" i="7" s="1"/>
  <c r="P60" i="7" s="1"/>
  <c r="I60" i="7"/>
  <c r="N1273" i="7"/>
  <c r="O1273" i="7" s="1"/>
  <c r="P1273" i="7" s="1"/>
  <c r="I1273" i="7"/>
  <c r="N782" i="7"/>
  <c r="O782" i="7" s="1"/>
  <c r="P782" i="7" s="1"/>
  <c r="I782" i="7"/>
  <c r="N358" i="7"/>
  <c r="O358" i="7" s="1"/>
  <c r="P358" i="7" s="1"/>
  <c r="I358" i="7"/>
  <c r="N1713" i="7"/>
  <c r="O1713" i="7" s="1"/>
  <c r="P1713" i="7" s="1"/>
  <c r="I1713" i="7"/>
  <c r="N370" i="7"/>
  <c r="O370" i="7" s="1"/>
  <c r="P370" i="7" s="1"/>
  <c r="I370" i="7"/>
  <c r="N1121" i="7"/>
  <c r="O1121" i="7" s="1"/>
  <c r="P1121" i="7" s="1"/>
  <c r="I1121" i="7"/>
  <c r="N238" i="7"/>
  <c r="O238" i="7" s="1"/>
  <c r="P238" i="7" s="1"/>
  <c r="I238" i="7"/>
  <c r="N78" i="7"/>
  <c r="O78" i="7" s="1"/>
  <c r="P78" i="7" s="1"/>
  <c r="I78" i="7"/>
  <c r="N1449" i="7"/>
  <c r="O1449" i="7" s="1"/>
  <c r="P1449" i="7" s="1"/>
  <c r="I1449" i="7"/>
  <c r="N311" i="7"/>
  <c r="O311" i="7" s="1"/>
  <c r="P311" i="7" s="1"/>
  <c r="I311" i="7"/>
  <c r="N1024" i="7"/>
  <c r="O1024" i="7" s="1"/>
  <c r="P1024" i="7" s="1"/>
  <c r="I1024" i="7"/>
  <c r="N889" i="7"/>
  <c r="O889" i="7" s="1"/>
  <c r="P889" i="7" s="1"/>
  <c r="I889" i="7"/>
  <c r="N952" i="7"/>
  <c r="O952" i="7" s="1"/>
  <c r="P952" i="7" s="1"/>
  <c r="I952" i="7"/>
  <c r="N1012" i="7"/>
  <c r="O1012" i="7" s="1"/>
  <c r="P1012" i="7" s="1"/>
  <c r="I1012" i="7"/>
  <c r="N714" i="7"/>
  <c r="O714" i="7" s="1"/>
  <c r="P714" i="7" s="1"/>
  <c r="I714" i="7"/>
  <c r="N368" i="7"/>
  <c r="O368" i="7" s="1"/>
  <c r="P368" i="7" s="1"/>
  <c r="I368" i="7"/>
  <c r="N567" i="7"/>
  <c r="O567" i="7" s="1"/>
  <c r="P567" i="7" s="1"/>
  <c r="I567" i="7"/>
  <c r="N1767" i="7"/>
  <c r="O1767" i="7" s="1"/>
  <c r="P1767" i="7" s="1"/>
  <c r="I1767" i="7"/>
  <c r="N1681" i="7"/>
  <c r="O1681" i="7" s="1"/>
  <c r="P1681" i="7" s="1"/>
  <c r="I1681" i="7"/>
  <c r="N1384" i="7"/>
  <c r="O1384" i="7" s="1"/>
  <c r="P1384" i="7" s="1"/>
  <c r="I1384" i="7"/>
  <c r="N1480" i="7"/>
  <c r="O1480" i="7" s="1"/>
  <c r="P1480" i="7" s="1"/>
  <c r="I1480" i="7"/>
  <c r="N923" i="7"/>
  <c r="O923" i="7" s="1"/>
  <c r="P923" i="7" s="1"/>
  <c r="I923" i="7"/>
  <c r="N33" i="7"/>
  <c r="O33" i="7" s="1"/>
  <c r="P33" i="7" s="1"/>
  <c r="I33" i="7"/>
  <c r="N1326" i="7"/>
  <c r="O1326" i="7" s="1"/>
  <c r="P1326" i="7" s="1"/>
  <c r="I1326" i="7"/>
  <c r="N868" i="7"/>
  <c r="O868" i="7" s="1"/>
  <c r="P868" i="7" s="1"/>
  <c r="I868" i="7"/>
  <c r="N93" i="7"/>
  <c r="O93" i="7" s="1"/>
  <c r="P93" i="7" s="1"/>
  <c r="I93" i="7"/>
  <c r="N1382" i="7"/>
  <c r="O1382" i="7" s="1"/>
  <c r="P1382" i="7" s="1"/>
  <c r="I1382" i="7"/>
  <c r="N780" i="7"/>
  <c r="O780" i="7" s="1"/>
  <c r="P780" i="7" s="1"/>
  <c r="I780" i="7"/>
  <c r="N57" i="7"/>
  <c r="O57" i="7" s="1"/>
  <c r="P57" i="7" s="1"/>
  <c r="I57" i="7"/>
  <c r="N1348" i="7"/>
  <c r="O1348" i="7" s="1"/>
  <c r="P1348" i="7" s="1"/>
  <c r="I1348" i="7"/>
  <c r="N1371" i="7"/>
  <c r="O1371" i="7" s="1"/>
  <c r="P1371" i="7" s="1"/>
  <c r="I1371" i="7"/>
  <c r="N372" i="7"/>
  <c r="O372" i="7" s="1"/>
  <c r="P372" i="7" s="1"/>
  <c r="I372" i="7"/>
  <c r="N376" i="7"/>
  <c r="O376" i="7" s="1"/>
  <c r="P376" i="7" s="1"/>
  <c r="I376" i="7"/>
  <c r="N189" i="7"/>
  <c r="O189" i="7" s="1"/>
  <c r="P189" i="7" s="1"/>
  <c r="I189" i="7"/>
  <c r="N1688" i="7"/>
  <c r="O1688" i="7" s="1"/>
  <c r="P1688" i="7" s="1"/>
  <c r="I1688" i="7"/>
  <c r="N1673" i="7"/>
  <c r="O1673" i="7" s="1"/>
  <c r="P1673" i="7" s="1"/>
  <c r="I1673" i="7"/>
  <c r="N1537" i="7"/>
  <c r="O1537" i="7" s="1"/>
  <c r="P1537" i="7" s="1"/>
  <c r="I1537" i="7"/>
  <c r="N534" i="7"/>
  <c r="O534" i="7" s="1"/>
  <c r="P534" i="7" s="1"/>
  <c r="I534" i="7"/>
  <c r="N640" i="7"/>
  <c r="O640" i="7" s="1"/>
  <c r="P640" i="7" s="1"/>
  <c r="I640" i="7"/>
  <c r="N66" i="7"/>
  <c r="O66" i="7" s="1"/>
  <c r="P66" i="7" s="1"/>
  <c r="I66" i="7"/>
  <c r="N528" i="7"/>
  <c r="O528" i="7" s="1"/>
  <c r="P528" i="7" s="1"/>
  <c r="I528" i="7"/>
  <c r="N480" i="7"/>
  <c r="O480" i="7" s="1"/>
  <c r="P480" i="7" s="1"/>
  <c r="I480" i="7"/>
  <c r="N858" i="7"/>
  <c r="O858" i="7" s="1"/>
  <c r="P858" i="7" s="1"/>
  <c r="I858" i="7"/>
  <c r="N207" i="7"/>
  <c r="O207" i="7" s="1"/>
  <c r="P207" i="7" s="1"/>
  <c r="I207" i="7"/>
  <c r="N1186" i="7"/>
  <c r="O1186" i="7" s="1"/>
  <c r="P1186" i="7" s="1"/>
  <c r="I1186" i="7"/>
  <c r="N256" i="7"/>
  <c r="O256" i="7" s="1"/>
  <c r="P256" i="7" s="1"/>
  <c r="I256" i="7"/>
  <c r="N80" i="7"/>
  <c r="O80" i="7" s="1"/>
  <c r="P80" i="7" s="1"/>
  <c r="I80" i="7"/>
  <c r="N1721" i="7"/>
  <c r="O1721" i="7" s="1"/>
  <c r="P1721" i="7" s="1"/>
  <c r="I1721" i="7"/>
  <c r="N1507" i="7"/>
  <c r="O1507" i="7" s="1"/>
  <c r="P1507" i="7" s="1"/>
  <c r="I1507" i="7"/>
  <c r="N73" i="7"/>
  <c r="O73" i="7" s="1"/>
  <c r="P73" i="7" s="1"/>
  <c r="I73" i="7"/>
  <c r="N743" i="7"/>
  <c r="O743" i="7" s="1"/>
  <c r="P743" i="7" s="1"/>
  <c r="I743" i="7"/>
  <c r="N982" i="7"/>
  <c r="O982" i="7" s="1"/>
  <c r="P982" i="7" s="1"/>
  <c r="I982" i="7"/>
  <c r="N232" i="7"/>
  <c r="O232" i="7" s="1"/>
  <c r="P232" i="7" s="1"/>
  <c r="I232" i="7"/>
  <c r="N349" i="7"/>
  <c r="O349" i="7" s="1"/>
  <c r="P349" i="7" s="1"/>
  <c r="I349" i="7"/>
  <c r="N1249" i="7"/>
  <c r="O1249" i="7" s="1"/>
  <c r="P1249" i="7" s="1"/>
  <c r="I1249" i="7"/>
  <c r="N1374" i="7"/>
  <c r="O1374" i="7" s="1"/>
  <c r="P1374" i="7" s="1"/>
  <c r="I1374" i="7"/>
  <c r="N526" i="7"/>
  <c r="O526" i="7" s="1"/>
  <c r="P526" i="7" s="1"/>
  <c r="I526" i="7"/>
  <c r="N1496" i="7"/>
  <c r="O1496" i="7" s="1"/>
  <c r="P1496" i="7" s="1"/>
  <c r="I1496" i="7"/>
  <c r="N766" i="7"/>
  <c r="O766" i="7" s="1"/>
  <c r="P766" i="7" s="1"/>
  <c r="I766" i="7"/>
  <c r="N1558" i="7"/>
  <c r="O1558" i="7" s="1"/>
  <c r="P1558" i="7" s="1"/>
  <c r="I1558" i="7"/>
  <c r="N425" i="7"/>
  <c r="O425" i="7" s="1"/>
  <c r="P425" i="7" s="1"/>
  <c r="I425" i="7"/>
  <c r="N551" i="7"/>
  <c r="O551" i="7" s="1"/>
  <c r="P551" i="7" s="1"/>
  <c r="I551" i="7"/>
  <c r="N74" i="7"/>
  <c r="O74" i="7" s="1"/>
  <c r="P74" i="7" s="1"/>
  <c r="I74" i="7"/>
  <c r="N907" i="7"/>
  <c r="O907" i="7" s="1"/>
  <c r="P907" i="7" s="1"/>
  <c r="I907" i="7"/>
  <c r="N968" i="7"/>
  <c r="O968" i="7" s="1"/>
  <c r="P968" i="7" s="1"/>
  <c r="I968" i="7"/>
  <c r="N1684" i="7"/>
  <c r="O1684" i="7" s="1"/>
  <c r="P1684" i="7" s="1"/>
  <c r="I1684" i="7"/>
  <c r="N1692" i="7"/>
  <c r="O1692" i="7" s="1"/>
  <c r="P1692" i="7" s="1"/>
  <c r="I1692" i="7"/>
  <c r="N975" i="7"/>
  <c r="O975" i="7" s="1"/>
  <c r="P975" i="7" s="1"/>
  <c r="I975" i="7"/>
  <c r="N594" i="7"/>
  <c r="O594" i="7" s="1"/>
  <c r="P594" i="7" s="1"/>
  <c r="I594" i="7"/>
  <c r="N1474" i="7"/>
  <c r="O1474" i="7" s="1"/>
  <c r="P1474" i="7" s="1"/>
  <c r="I1474" i="7"/>
  <c r="N730" i="7"/>
  <c r="O730" i="7" s="1"/>
  <c r="P730" i="7" s="1"/>
  <c r="I730" i="7"/>
  <c r="N800" i="7"/>
  <c r="O800" i="7" s="1"/>
  <c r="P800" i="7" s="1"/>
  <c r="I800" i="7"/>
  <c r="N169" i="7"/>
  <c r="O169" i="7" s="1"/>
  <c r="P169" i="7" s="1"/>
  <c r="I169" i="7"/>
  <c r="N361" i="7"/>
  <c r="O361" i="7" s="1"/>
  <c r="P361" i="7" s="1"/>
  <c r="I361" i="7"/>
  <c r="N342" i="7"/>
  <c r="O342" i="7" s="1"/>
  <c r="P342" i="7" s="1"/>
  <c r="I342" i="7"/>
  <c r="N421" i="7"/>
  <c r="O421" i="7" s="1"/>
  <c r="P421" i="7" s="1"/>
  <c r="I421" i="7"/>
  <c r="N776" i="7"/>
  <c r="O776" i="7" s="1"/>
  <c r="P776" i="7" s="1"/>
  <c r="I776" i="7"/>
  <c r="N132" i="7"/>
  <c r="O132" i="7" s="1"/>
  <c r="P132" i="7" s="1"/>
  <c r="I132" i="7"/>
  <c r="N1416" i="7"/>
  <c r="O1416" i="7" s="1"/>
  <c r="P1416" i="7" s="1"/>
  <c r="I1416" i="7"/>
  <c r="N1061" i="7"/>
  <c r="O1061" i="7" s="1"/>
  <c r="P1061" i="7" s="1"/>
  <c r="I1061" i="7"/>
  <c r="N737" i="7"/>
  <c r="O737" i="7" s="1"/>
  <c r="P737" i="7" s="1"/>
  <c r="I737" i="7"/>
  <c r="N149" i="7"/>
  <c r="O149" i="7" s="1"/>
  <c r="P149" i="7" s="1"/>
  <c r="I149" i="7"/>
  <c r="N1528" i="7"/>
  <c r="O1528" i="7" s="1"/>
  <c r="P1528" i="7" s="1"/>
  <c r="I1528" i="7"/>
  <c r="N1106" i="7"/>
  <c r="O1106" i="7" s="1"/>
  <c r="P1106" i="7" s="1"/>
  <c r="I1106" i="7"/>
  <c r="N609" i="7"/>
  <c r="O609" i="7" s="1"/>
  <c r="P609" i="7" s="1"/>
  <c r="I609" i="7"/>
  <c r="N275" i="7"/>
  <c r="O275" i="7" s="1"/>
  <c r="P275" i="7" s="1"/>
  <c r="I275" i="7"/>
  <c r="N897" i="7"/>
  <c r="O897" i="7" s="1"/>
  <c r="P897" i="7" s="1"/>
  <c r="I897" i="7"/>
  <c r="N182" i="7"/>
  <c r="O182" i="7" s="1"/>
  <c r="P182" i="7" s="1"/>
  <c r="I182" i="7"/>
  <c r="N996" i="7"/>
  <c r="O996" i="7" s="1"/>
  <c r="P996" i="7" s="1"/>
  <c r="I996" i="7"/>
  <c r="N1226" i="7"/>
  <c r="O1226" i="7" s="1"/>
  <c r="P1226" i="7" s="1"/>
  <c r="I1226" i="7"/>
  <c r="N544" i="7"/>
  <c r="O544" i="7" s="1"/>
  <c r="P544" i="7" s="1"/>
  <c r="I544" i="7"/>
  <c r="N922" i="7"/>
  <c r="O922" i="7" s="1"/>
  <c r="P922" i="7" s="1"/>
  <c r="I922" i="7"/>
  <c r="N1728" i="7"/>
  <c r="O1728" i="7" s="1"/>
  <c r="P1728" i="7" s="1"/>
  <c r="I1728" i="7"/>
  <c r="N1209" i="7"/>
  <c r="O1209" i="7" s="1"/>
  <c r="P1209" i="7" s="1"/>
  <c r="I1209" i="7"/>
  <c r="N101" i="7"/>
  <c r="O101" i="7" s="1"/>
  <c r="P101" i="7" s="1"/>
  <c r="I101" i="7"/>
  <c r="N1278" i="7"/>
  <c r="O1278" i="7" s="1"/>
  <c r="P1278" i="7" s="1"/>
  <c r="I1278" i="7"/>
  <c r="N994" i="7"/>
  <c r="O994" i="7" s="1"/>
  <c r="P994" i="7" s="1"/>
  <c r="I994" i="7"/>
  <c r="N956" i="7"/>
  <c r="O956" i="7" s="1"/>
  <c r="P956" i="7" s="1"/>
  <c r="I956" i="7"/>
  <c r="N441" i="7"/>
  <c r="O441" i="7" s="1"/>
  <c r="P441" i="7" s="1"/>
  <c r="I441" i="7"/>
  <c r="N1725" i="7"/>
  <c r="O1725" i="7" s="1"/>
  <c r="P1725" i="7" s="1"/>
  <c r="I1725" i="7"/>
  <c r="N43" i="7"/>
  <c r="O43" i="7" s="1"/>
  <c r="P43" i="7" s="1"/>
  <c r="I43" i="7"/>
  <c r="N1596" i="7"/>
  <c r="O1596" i="7" s="1"/>
  <c r="P1596" i="7" s="1"/>
  <c r="I1596" i="7"/>
  <c r="N1571" i="7"/>
  <c r="O1571" i="7" s="1"/>
  <c r="P1571" i="7" s="1"/>
  <c r="I1571" i="7"/>
  <c r="N1159" i="7"/>
  <c r="O1159" i="7" s="1"/>
  <c r="P1159" i="7" s="1"/>
  <c r="I1159" i="7"/>
  <c r="N985" i="7"/>
  <c r="O985" i="7" s="1"/>
  <c r="P985" i="7" s="1"/>
  <c r="I985" i="7"/>
  <c r="N29" i="7"/>
  <c r="O29" i="7" s="1"/>
  <c r="P29" i="7" s="1"/>
  <c r="I29" i="7"/>
  <c r="N1628" i="7"/>
  <c r="O1628" i="7" s="1"/>
  <c r="P1628" i="7" s="1"/>
  <c r="I1628" i="7"/>
  <c r="N1107" i="7"/>
  <c r="O1107" i="7" s="1"/>
  <c r="P1107" i="7" s="1"/>
  <c r="I1107" i="7"/>
  <c r="N703" i="7"/>
  <c r="O703" i="7" s="1"/>
  <c r="P703" i="7" s="1"/>
  <c r="I703" i="7"/>
  <c r="N801" i="7"/>
  <c r="O801" i="7" s="1"/>
  <c r="P801" i="7" s="1"/>
  <c r="I801" i="7"/>
  <c r="N117" i="7"/>
  <c r="O117" i="7" s="1"/>
  <c r="P117" i="7" s="1"/>
  <c r="I117" i="7"/>
  <c r="N1334" i="7"/>
  <c r="O1334" i="7" s="1"/>
  <c r="P1334" i="7" s="1"/>
  <c r="I1334" i="7"/>
  <c r="N1006" i="7"/>
  <c r="O1006" i="7" s="1"/>
  <c r="P1006" i="7" s="1"/>
  <c r="I1006" i="7"/>
  <c r="N740" i="7"/>
  <c r="O740" i="7" s="1"/>
  <c r="P740" i="7" s="1"/>
  <c r="I740" i="7"/>
  <c r="N1796" i="7"/>
  <c r="O1796" i="7" s="1"/>
  <c r="P1796" i="7" s="1"/>
  <c r="I1796" i="7"/>
  <c r="N805" i="7"/>
  <c r="O805" i="7" s="1"/>
  <c r="P805" i="7" s="1"/>
  <c r="I805" i="7"/>
  <c r="N1580" i="7"/>
  <c r="O1580" i="7" s="1"/>
  <c r="P1580" i="7" s="1"/>
  <c r="I1580" i="7"/>
  <c r="N54" i="7"/>
  <c r="O54" i="7" s="1"/>
  <c r="P54" i="7" s="1"/>
  <c r="I54" i="7"/>
  <c r="N946" i="7"/>
  <c r="O946" i="7" s="1"/>
  <c r="P946" i="7" s="1"/>
  <c r="I946" i="7"/>
  <c r="N1060" i="7"/>
  <c r="O1060" i="7" s="1"/>
  <c r="P1060" i="7" s="1"/>
  <c r="I1060" i="7"/>
  <c r="N958" i="7"/>
  <c r="O958" i="7" s="1"/>
  <c r="P958" i="7" s="1"/>
  <c r="I958" i="7"/>
  <c r="N206" i="7"/>
  <c r="O206" i="7" s="1"/>
  <c r="P206" i="7" s="1"/>
  <c r="I206" i="7"/>
  <c r="N1256" i="7"/>
  <c r="O1256" i="7" s="1"/>
  <c r="P1256" i="7" s="1"/>
  <c r="I1256" i="7"/>
  <c r="N290" i="7"/>
  <c r="O290" i="7" s="1"/>
  <c r="P290" i="7" s="1"/>
  <c r="I290" i="7"/>
  <c r="N45" i="7"/>
  <c r="O45" i="7" s="1"/>
  <c r="P45" i="7" s="1"/>
  <c r="I45" i="7"/>
  <c r="N1285" i="7"/>
  <c r="O1285" i="7" s="1"/>
  <c r="P1285" i="7" s="1"/>
  <c r="I1285" i="7"/>
  <c r="N1339" i="7"/>
  <c r="O1339" i="7" s="1"/>
  <c r="P1339" i="7" s="1"/>
  <c r="I1339" i="7"/>
  <c r="N1312" i="7"/>
  <c r="O1312" i="7" s="1"/>
  <c r="P1312" i="7" s="1"/>
  <c r="I1312" i="7"/>
  <c r="N723" i="7"/>
  <c r="O723" i="7" s="1"/>
  <c r="P723" i="7" s="1"/>
  <c r="I723" i="7"/>
  <c r="N877" i="7"/>
  <c r="O877" i="7" s="1"/>
  <c r="P877" i="7" s="1"/>
  <c r="I877" i="7"/>
  <c r="N843" i="7"/>
  <c r="O843" i="7" s="1"/>
  <c r="P843" i="7" s="1"/>
  <c r="I843" i="7"/>
  <c r="N483" i="7"/>
  <c r="O483" i="7" s="1"/>
  <c r="P483" i="7" s="1"/>
  <c r="I483" i="7"/>
  <c r="N1524" i="7"/>
  <c r="O1524" i="7" s="1"/>
  <c r="P1524" i="7" s="1"/>
  <c r="I1524" i="7"/>
  <c r="N841" i="7"/>
  <c r="O841" i="7" s="1"/>
  <c r="P841" i="7" s="1"/>
  <c r="I841" i="7"/>
  <c r="N475" i="7"/>
  <c r="O475" i="7" s="1"/>
  <c r="P475" i="7" s="1"/>
  <c r="I475" i="7"/>
  <c r="N1774" i="7"/>
  <c r="O1774" i="7" s="1"/>
  <c r="P1774" i="7" s="1"/>
  <c r="I1774" i="7"/>
  <c r="N1455" i="7"/>
  <c r="O1455" i="7" s="1"/>
  <c r="P1455" i="7" s="1"/>
  <c r="I1455" i="7"/>
  <c r="N1199" i="7"/>
  <c r="O1199" i="7" s="1"/>
  <c r="P1199" i="7" s="1"/>
  <c r="I1199" i="7"/>
  <c r="N1075" i="7"/>
  <c r="O1075" i="7" s="1"/>
  <c r="P1075" i="7" s="1"/>
  <c r="I1075" i="7"/>
  <c r="N582" i="7"/>
  <c r="O582" i="7" s="1"/>
  <c r="P582" i="7" s="1"/>
  <c r="I582" i="7"/>
  <c r="N555" i="7"/>
  <c r="O555" i="7" s="1"/>
  <c r="P555" i="7" s="1"/>
  <c r="I555" i="7"/>
  <c r="N63" i="7"/>
  <c r="O63" i="7" s="1"/>
  <c r="P63" i="7" s="1"/>
  <c r="I63" i="7"/>
  <c r="N1475" i="7"/>
  <c r="O1475" i="7" s="1"/>
  <c r="P1475" i="7" s="1"/>
  <c r="I1475" i="7"/>
  <c r="N1083" i="7"/>
  <c r="O1083" i="7" s="1"/>
  <c r="P1083" i="7" s="1"/>
  <c r="I1083" i="7"/>
  <c r="N473" i="7"/>
  <c r="O473" i="7" s="1"/>
  <c r="P473" i="7" s="1"/>
  <c r="I473" i="7"/>
  <c r="N1705" i="7"/>
  <c r="O1705" i="7" s="1"/>
  <c r="P1705" i="7" s="1"/>
  <c r="I1705" i="7"/>
  <c r="N1383" i="7"/>
  <c r="O1383" i="7" s="1"/>
  <c r="P1383" i="7" s="1"/>
  <c r="I1383" i="7"/>
  <c r="N804" i="7"/>
  <c r="O804" i="7" s="1"/>
  <c r="P804" i="7" s="1"/>
  <c r="I804" i="7"/>
  <c r="N147" i="7"/>
  <c r="O147" i="7" s="1"/>
  <c r="P147" i="7" s="1"/>
  <c r="I147" i="7"/>
  <c r="N1213" i="7"/>
  <c r="O1213" i="7" s="1"/>
  <c r="P1213" i="7" s="1"/>
  <c r="I1213" i="7"/>
  <c r="N525" i="7"/>
  <c r="O525" i="7" s="1"/>
  <c r="P525" i="7" s="1"/>
  <c r="I525" i="7"/>
  <c r="N86" i="7"/>
  <c r="O86" i="7" s="1"/>
  <c r="P86" i="7" s="1"/>
  <c r="I86" i="7"/>
  <c r="N1582" i="7"/>
  <c r="O1582" i="7" s="1"/>
  <c r="P1582" i="7" s="1"/>
  <c r="I1582" i="7"/>
  <c r="N322" i="7"/>
  <c r="O322" i="7" s="1"/>
  <c r="P322" i="7" s="1"/>
  <c r="I322" i="7"/>
  <c r="N202" i="7"/>
  <c r="O202" i="7" s="1"/>
  <c r="P202" i="7" s="1"/>
  <c r="I202" i="7"/>
  <c r="N1542" i="7"/>
  <c r="O1542" i="7" s="1"/>
  <c r="P1542" i="7" s="1"/>
  <c r="I1542" i="7"/>
  <c r="N1780" i="7"/>
  <c r="O1780" i="7" s="1"/>
  <c r="P1780" i="7" s="1"/>
  <c r="I1780" i="7"/>
  <c r="N208" i="7"/>
  <c r="O208" i="7" s="1"/>
  <c r="P208" i="7" s="1"/>
  <c r="I208" i="7"/>
  <c r="N1538" i="7"/>
  <c r="O1538" i="7" s="1"/>
  <c r="P1538" i="7" s="1"/>
  <c r="I1538" i="7"/>
  <c r="N1263" i="7"/>
  <c r="O1263" i="7" s="1"/>
  <c r="P1263" i="7" s="1"/>
  <c r="I1263" i="7"/>
  <c r="N98" i="7"/>
  <c r="O98" i="7" s="1"/>
  <c r="P98" i="7" s="1"/>
  <c r="I98" i="7"/>
  <c r="N1440" i="7"/>
  <c r="O1440" i="7" s="1"/>
  <c r="P1440" i="7" s="1"/>
  <c r="I1440" i="7"/>
  <c r="N1219" i="7"/>
  <c r="O1219" i="7" s="1"/>
  <c r="P1219" i="7" s="1"/>
  <c r="I1219" i="7"/>
  <c r="N1034" i="7"/>
  <c r="O1034" i="7" s="1"/>
  <c r="P1034" i="7" s="1"/>
  <c r="I1034" i="7"/>
  <c r="N497" i="7"/>
  <c r="O497" i="7" s="1"/>
  <c r="P497" i="7" s="1"/>
  <c r="I497" i="7"/>
  <c r="N1403" i="7"/>
  <c r="O1403" i="7" s="1"/>
  <c r="P1403" i="7" s="1"/>
  <c r="I1403" i="7"/>
  <c r="N973" i="7"/>
  <c r="O973" i="7" s="1"/>
  <c r="P973" i="7" s="1"/>
  <c r="I973" i="7"/>
  <c r="N702" i="7"/>
  <c r="O702" i="7" s="1"/>
  <c r="P702" i="7" s="1"/>
  <c r="I702" i="7"/>
  <c r="N161" i="7"/>
  <c r="O161" i="7" s="1"/>
  <c r="P161" i="7" s="1"/>
  <c r="I161" i="7"/>
  <c r="N1652" i="7"/>
  <c r="O1652" i="7" s="1"/>
  <c r="P1652" i="7" s="1"/>
  <c r="I1652" i="7"/>
  <c r="N1310" i="7"/>
  <c r="O1310" i="7" s="1"/>
  <c r="P1310" i="7" s="1"/>
  <c r="I1310" i="7"/>
  <c r="N759" i="7"/>
  <c r="O759" i="7" s="1"/>
  <c r="P759" i="7" s="1"/>
  <c r="I759" i="7"/>
  <c r="N997" i="7"/>
  <c r="O997" i="7" s="1"/>
  <c r="P997" i="7" s="1"/>
  <c r="I997" i="7"/>
  <c r="N31" i="7"/>
  <c r="O31" i="7" s="1"/>
  <c r="P31" i="7" s="1"/>
  <c r="I31" i="7"/>
  <c r="N1515" i="7"/>
  <c r="O1515" i="7" s="1"/>
  <c r="P1515" i="7" s="1"/>
  <c r="I1515" i="7"/>
  <c r="N947" i="7"/>
  <c r="O947" i="7" s="1"/>
  <c r="P947" i="7" s="1"/>
  <c r="I947" i="7"/>
  <c r="N53" i="7"/>
  <c r="O53" i="7" s="1"/>
  <c r="P53" i="7" s="1"/>
  <c r="I53" i="7"/>
  <c r="N987" i="7"/>
  <c r="O987" i="7" s="1"/>
  <c r="P987" i="7" s="1"/>
  <c r="I987" i="7"/>
  <c r="N541" i="7"/>
  <c r="O541" i="7" s="1"/>
  <c r="P541" i="7" s="1"/>
  <c r="I541" i="7"/>
  <c r="N1773" i="7"/>
  <c r="O1773" i="7" s="1"/>
  <c r="P1773" i="7" s="1"/>
  <c r="I1773" i="7"/>
  <c r="N1547" i="7"/>
  <c r="O1547" i="7" s="1"/>
  <c r="P1547" i="7" s="1"/>
  <c r="I1547" i="7"/>
  <c r="N1609" i="7"/>
  <c r="O1609" i="7" s="1"/>
  <c r="P1609" i="7" s="1"/>
  <c r="I1609" i="7"/>
  <c r="N823" i="7"/>
  <c r="O823" i="7" s="1"/>
  <c r="P823" i="7" s="1"/>
  <c r="I823" i="7"/>
  <c r="N872" i="7"/>
  <c r="O872" i="7" s="1"/>
  <c r="P872" i="7" s="1"/>
  <c r="I872" i="7"/>
  <c r="N620" i="7"/>
  <c r="O620" i="7" s="1"/>
  <c r="P620" i="7" s="1"/>
  <c r="I620" i="7"/>
  <c r="N751" i="7"/>
  <c r="O751" i="7" s="1"/>
  <c r="P751" i="7" s="1"/>
  <c r="I751" i="7"/>
  <c r="N614" i="7"/>
  <c r="O614" i="7" s="1"/>
  <c r="P614" i="7" s="1"/>
  <c r="I614" i="7"/>
  <c r="N124" i="7"/>
  <c r="O124" i="7" s="1"/>
  <c r="P124" i="7" s="1"/>
  <c r="I124" i="7"/>
  <c r="N1366" i="7"/>
  <c r="O1366" i="7" s="1"/>
  <c r="P1366" i="7" s="1"/>
  <c r="I1366" i="7"/>
  <c r="N1776" i="7"/>
  <c r="O1776" i="7" s="1"/>
  <c r="P1776" i="7" s="1"/>
  <c r="I1776" i="7"/>
  <c r="N1799" i="7"/>
  <c r="O1799" i="7" s="1"/>
  <c r="P1799" i="7" s="1"/>
  <c r="I1799" i="7"/>
  <c r="N1490" i="7"/>
  <c r="O1490" i="7" s="1"/>
  <c r="P1490" i="7" s="1"/>
  <c r="I1490" i="7"/>
  <c r="N921" i="7"/>
  <c r="O921" i="7" s="1"/>
  <c r="P921" i="7" s="1"/>
  <c r="I921" i="7"/>
  <c r="N123" i="7"/>
  <c r="O123" i="7" s="1"/>
  <c r="P123" i="7" s="1"/>
  <c r="I123" i="7"/>
  <c r="N1666" i="7"/>
  <c r="O1666" i="7" s="1"/>
  <c r="P1666" i="7" s="1"/>
  <c r="I1666" i="7"/>
  <c r="N1411" i="7"/>
  <c r="O1411" i="7" s="1"/>
  <c r="P1411" i="7" s="1"/>
  <c r="I1411" i="7"/>
  <c r="N1768" i="7"/>
  <c r="O1768" i="7" s="1"/>
  <c r="P1768" i="7" s="1"/>
  <c r="I1768" i="7"/>
  <c r="N867" i="7"/>
  <c r="O867" i="7" s="1"/>
  <c r="P867" i="7" s="1"/>
  <c r="I867" i="7"/>
  <c r="N942" i="7"/>
  <c r="O942" i="7" s="1"/>
  <c r="P942" i="7" s="1"/>
  <c r="I942" i="7"/>
  <c r="N1041" i="7"/>
  <c r="O1041" i="7" s="1"/>
  <c r="P1041" i="7" s="1"/>
  <c r="I1041" i="7"/>
  <c r="N150" i="7"/>
  <c r="O150" i="7" s="1"/>
  <c r="P150" i="7" s="1"/>
  <c r="I150" i="7"/>
  <c r="N291" i="7"/>
  <c r="O291" i="7" s="1"/>
  <c r="P291" i="7" s="1"/>
  <c r="I291" i="7"/>
  <c r="N326" i="7"/>
  <c r="O326" i="7" s="1"/>
  <c r="P326" i="7" s="1"/>
  <c r="I326" i="7"/>
  <c r="N183" i="7"/>
  <c r="O183" i="7" s="1"/>
  <c r="P183" i="7" s="1"/>
  <c r="I183" i="7"/>
  <c r="N548" i="7"/>
  <c r="O548" i="7" s="1"/>
  <c r="P548" i="7" s="1"/>
  <c r="I548" i="7"/>
  <c r="N1724" i="7"/>
  <c r="O1724" i="7" s="1"/>
  <c r="P1724" i="7" s="1"/>
  <c r="I1724" i="7"/>
  <c r="N661" i="7"/>
  <c r="O661" i="7" s="1"/>
  <c r="P661" i="7" s="1"/>
  <c r="I661" i="7"/>
  <c r="N1008" i="7"/>
  <c r="O1008" i="7" s="1"/>
  <c r="P1008" i="7" s="1"/>
  <c r="I1008" i="7"/>
  <c r="N1323" i="7"/>
  <c r="O1323" i="7" s="1"/>
  <c r="P1323" i="7" s="1"/>
  <c r="I1323" i="7"/>
  <c r="N1065" i="7"/>
  <c r="O1065" i="7" s="1"/>
  <c r="P1065" i="7" s="1"/>
  <c r="I1065" i="7"/>
  <c r="N1093" i="7"/>
  <c r="O1093" i="7" s="1"/>
  <c r="P1093" i="7" s="1"/>
  <c r="I1093" i="7"/>
  <c r="N1092" i="7"/>
  <c r="O1092" i="7" s="1"/>
  <c r="P1092" i="7" s="1"/>
  <c r="I1092" i="7"/>
  <c r="N1029" i="7"/>
  <c r="O1029" i="7" s="1"/>
  <c r="P1029" i="7" s="1"/>
  <c r="I1029" i="7"/>
  <c r="N833" i="7"/>
  <c r="O833" i="7" s="1"/>
  <c r="P833" i="7" s="1"/>
  <c r="I833" i="7"/>
  <c r="N337" i="7"/>
  <c r="O337" i="7" s="1"/>
  <c r="P337" i="7" s="1"/>
  <c r="I337" i="7"/>
  <c r="N1324" i="7"/>
  <c r="O1324" i="7" s="1"/>
  <c r="P1324" i="7" s="1"/>
  <c r="I1324" i="7"/>
  <c r="N972" i="7"/>
  <c r="O972" i="7" s="1"/>
  <c r="P972" i="7" s="1"/>
  <c r="I972" i="7"/>
  <c r="N97" i="7"/>
  <c r="O97" i="7" s="1"/>
  <c r="P97" i="7" s="1"/>
  <c r="I97" i="7"/>
  <c r="N1415" i="7"/>
  <c r="O1415" i="7" s="1"/>
  <c r="P1415" i="7" s="1"/>
  <c r="I1415" i="7"/>
  <c r="N1084" i="7"/>
  <c r="O1084" i="7" s="1"/>
  <c r="P1084" i="7" s="1"/>
  <c r="I1084" i="7"/>
  <c r="N725" i="7"/>
  <c r="O725" i="7" s="1"/>
  <c r="P725" i="7" s="1"/>
  <c r="I725" i="7"/>
  <c r="N229" i="7"/>
  <c r="O229" i="7" s="1"/>
  <c r="P229" i="7" s="1"/>
  <c r="I229" i="7"/>
  <c r="N1549" i="7"/>
  <c r="O1549" i="7" s="1"/>
  <c r="P1549" i="7" s="1"/>
  <c r="I1549" i="7"/>
  <c r="N1039" i="7"/>
  <c r="O1039" i="7" s="1"/>
  <c r="P1039" i="7" s="1"/>
  <c r="I1039" i="7"/>
  <c r="N707" i="7"/>
  <c r="O707" i="7" s="1"/>
  <c r="P707" i="7" s="1"/>
  <c r="I707" i="7"/>
  <c r="N92" i="7"/>
  <c r="O92" i="7" s="1"/>
  <c r="P92" i="7" s="1"/>
  <c r="I92" i="7"/>
  <c r="N1362" i="7"/>
  <c r="O1362" i="7" s="1"/>
  <c r="P1362" i="7" s="1"/>
  <c r="I1362" i="7"/>
  <c r="N895" i="7"/>
  <c r="O895" i="7" s="1"/>
  <c r="P895" i="7" s="1"/>
  <c r="I895" i="7"/>
  <c r="N710" i="7"/>
  <c r="O710" i="7" s="1"/>
  <c r="P710" i="7" s="1"/>
  <c r="I710" i="7"/>
  <c r="N298" i="7"/>
  <c r="O298" i="7" s="1"/>
  <c r="P298" i="7" s="1"/>
  <c r="I298" i="7"/>
  <c r="N227" i="7"/>
  <c r="O227" i="7" s="1"/>
  <c r="P227" i="7" s="1"/>
  <c r="I227" i="7"/>
  <c r="N1501" i="7"/>
  <c r="O1501" i="7" s="1"/>
  <c r="P1501" i="7" s="1"/>
  <c r="I1501" i="7"/>
  <c r="N1073" i="7"/>
  <c r="O1073" i="7" s="1"/>
  <c r="P1073" i="7" s="1"/>
  <c r="I1073" i="7"/>
  <c r="N874" i="7"/>
  <c r="O874" i="7" s="1"/>
  <c r="P874" i="7" s="1"/>
  <c r="I874" i="7"/>
  <c r="N398" i="7"/>
  <c r="O398" i="7" s="1"/>
  <c r="P398" i="7" s="1"/>
  <c r="I398" i="7"/>
  <c r="N1756" i="7"/>
  <c r="O1756" i="7" s="1"/>
  <c r="P1756" i="7" s="1"/>
  <c r="I1756" i="7"/>
  <c r="N122" i="7"/>
  <c r="O122" i="7" s="1"/>
  <c r="P122" i="7" s="1"/>
  <c r="I122" i="7"/>
  <c r="N612" i="7"/>
  <c r="O612" i="7" s="1"/>
  <c r="P612" i="7" s="1"/>
  <c r="I612" i="7"/>
  <c r="N1788" i="7"/>
  <c r="O1788" i="7" s="1"/>
  <c r="P1788" i="7" s="1"/>
  <c r="I1788" i="7"/>
  <c r="N693" i="7"/>
  <c r="O693" i="7" s="1"/>
  <c r="P693" i="7" s="1"/>
  <c r="I693" i="7"/>
  <c r="N262" i="7"/>
  <c r="O262" i="7" s="1"/>
  <c r="P262" i="7" s="1"/>
  <c r="I262" i="7"/>
  <c r="N561" i="7"/>
  <c r="O561" i="7" s="1"/>
  <c r="P561" i="7" s="1"/>
  <c r="I561" i="7"/>
  <c r="N1055" i="7"/>
  <c r="O1055" i="7" s="1"/>
  <c r="P1055" i="7" s="1"/>
  <c r="I1055" i="7"/>
  <c r="N792" i="7"/>
  <c r="O792" i="7" s="1"/>
  <c r="P792" i="7" s="1"/>
  <c r="I792" i="7"/>
  <c r="N276" i="7"/>
  <c r="O276" i="7" s="1"/>
  <c r="P276" i="7" s="1"/>
  <c r="I276" i="7"/>
  <c r="N1677" i="7"/>
  <c r="O1677" i="7" s="1"/>
  <c r="P1677" i="7" s="1"/>
  <c r="I1677" i="7"/>
  <c r="N1436" i="7"/>
  <c r="O1436" i="7" s="1"/>
  <c r="P1436" i="7" s="1"/>
  <c r="I1436" i="7"/>
  <c r="N1195" i="7"/>
  <c r="O1195" i="7" s="1"/>
  <c r="P1195" i="7" s="1"/>
  <c r="I1195" i="7"/>
  <c r="N824" i="7"/>
  <c r="O824" i="7" s="1"/>
  <c r="P824" i="7" s="1"/>
  <c r="I824" i="7"/>
  <c r="N108" i="7"/>
  <c r="O108" i="7" s="1"/>
  <c r="P108" i="7" s="1"/>
  <c r="I108" i="7"/>
  <c r="N1315" i="7"/>
  <c r="O1315" i="7" s="1"/>
  <c r="P1315" i="7" s="1"/>
  <c r="I1315" i="7"/>
  <c r="N927" i="7"/>
  <c r="O927" i="7" s="1"/>
  <c r="P927" i="7" s="1"/>
  <c r="I927" i="7"/>
  <c r="N221" i="7"/>
  <c r="O221" i="7" s="1"/>
  <c r="P221" i="7" s="1"/>
  <c r="I221" i="7"/>
  <c r="N1341" i="7"/>
  <c r="O1341" i="7" s="1"/>
  <c r="P1341" i="7" s="1"/>
  <c r="I1341" i="7"/>
  <c r="N1090" i="7"/>
  <c r="O1090" i="7" s="1"/>
  <c r="P1090" i="7" s="1"/>
  <c r="I1090" i="7"/>
  <c r="N422" i="7"/>
  <c r="O422" i="7" s="1"/>
  <c r="P422" i="7" s="1"/>
  <c r="I422" i="7"/>
  <c r="N1465" i="7"/>
  <c r="O1465" i="7" s="1"/>
  <c r="P1465" i="7" s="1"/>
  <c r="I1465" i="7"/>
  <c r="N1066" i="7"/>
  <c r="O1066" i="7" s="1"/>
  <c r="P1066" i="7" s="1"/>
  <c r="I1066" i="7"/>
  <c r="N771" i="7"/>
  <c r="O771" i="7" s="1"/>
  <c r="P771" i="7" s="1"/>
  <c r="I771" i="7"/>
  <c r="N465" i="7"/>
  <c r="O465" i="7" s="1"/>
  <c r="P465" i="7" s="1"/>
  <c r="I465" i="7"/>
  <c r="N1581" i="7"/>
  <c r="O1581" i="7" s="1"/>
  <c r="P1581" i="7" s="1"/>
  <c r="I1581" i="7"/>
  <c r="N959" i="7"/>
  <c r="O959" i="7" s="1"/>
  <c r="P959" i="7" s="1"/>
  <c r="I959" i="7"/>
  <c r="N481" i="7"/>
  <c r="O481" i="7" s="1"/>
  <c r="P481" i="7" s="1"/>
  <c r="I481" i="7"/>
  <c r="N893" i="7"/>
  <c r="O893" i="7" s="1"/>
  <c r="P893" i="7" s="1"/>
  <c r="I893" i="7"/>
  <c r="N1626" i="7"/>
  <c r="O1626" i="7" s="1"/>
  <c r="P1626" i="7" s="1"/>
  <c r="I1626" i="7"/>
  <c r="N1443" i="7"/>
  <c r="O1443" i="7" s="1"/>
  <c r="P1443" i="7" s="1"/>
  <c r="I1443" i="7"/>
  <c r="N938" i="7"/>
  <c r="O938" i="7" s="1"/>
  <c r="P938" i="7" s="1"/>
  <c r="I938" i="7"/>
  <c r="N106" i="7"/>
  <c r="O106" i="7" s="1"/>
  <c r="P106" i="7" s="1"/>
  <c r="I106" i="7"/>
  <c r="N363" i="7"/>
  <c r="O363" i="7" s="1"/>
  <c r="P363" i="7" s="1"/>
  <c r="I363" i="7"/>
  <c r="N315" i="7"/>
  <c r="O315" i="7" s="1"/>
  <c r="P315" i="7" s="1"/>
  <c r="I315" i="7"/>
  <c r="N1699" i="7"/>
  <c r="O1699" i="7" s="1"/>
  <c r="P1699" i="7" s="1"/>
  <c r="I1699" i="7"/>
  <c r="N1615" i="7"/>
  <c r="O1615" i="7" s="1"/>
  <c r="P1615" i="7" s="1"/>
  <c r="I1615" i="7"/>
  <c r="N1412" i="7"/>
  <c r="O1412" i="7" s="1"/>
  <c r="P1412" i="7" s="1"/>
  <c r="I1412" i="7"/>
  <c r="N1270" i="7"/>
  <c r="O1270" i="7" s="1"/>
  <c r="P1270" i="7" s="1"/>
  <c r="I1270" i="7"/>
  <c r="N1304" i="7"/>
  <c r="O1304" i="7" s="1"/>
  <c r="P1304" i="7" s="1"/>
  <c r="I1304" i="7"/>
  <c r="N1072" i="7"/>
  <c r="O1072" i="7" s="1"/>
  <c r="P1072" i="7" s="1"/>
  <c r="I1072" i="7"/>
  <c r="N672" i="7"/>
  <c r="O672" i="7" s="1"/>
  <c r="P672" i="7" s="1"/>
  <c r="I672" i="7"/>
  <c r="N456" i="7"/>
  <c r="O456" i="7" s="1"/>
  <c r="P456" i="7" s="1"/>
  <c r="I456" i="7"/>
  <c r="N666" i="7"/>
  <c r="O666" i="7" s="1"/>
  <c r="P666" i="7" s="1"/>
  <c r="I666" i="7"/>
  <c r="N1707" i="7"/>
  <c r="O1707" i="7" s="1"/>
  <c r="P1707" i="7" s="1"/>
  <c r="I1707" i="7"/>
  <c r="N1625" i="7"/>
  <c r="O1625" i="7" s="1"/>
  <c r="P1625" i="7" s="1"/>
  <c r="I1625" i="7"/>
  <c r="N1231" i="7"/>
  <c r="O1231" i="7" s="1"/>
  <c r="P1231" i="7" s="1"/>
  <c r="I1231" i="7"/>
  <c r="N575" i="7"/>
  <c r="O575" i="7" s="1"/>
  <c r="P575" i="7" s="1"/>
  <c r="I575" i="7"/>
  <c r="N1755" i="7"/>
  <c r="O1755" i="7" s="1"/>
  <c r="P1755" i="7" s="1"/>
  <c r="I1755" i="7"/>
  <c r="N1054" i="7"/>
  <c r="O1054" i="7" s="1"/>
  <c r="P1054" i="7" s="1"/>
  <c r="I1054" i="7"/>
  <c r="N418" i="7"/>
  <c r="O418" i="7" s="1"/>
  <c r="P418" i="7" s="1"/>
  <c r="I418" i="7"/>
  <c r="N1461" i="7"/>
  <c r="O1461" i="7" s="1"/>
  <c r="P1461" i="7" s="1"/>
  <c r="I1461" i="7"/>
  <c r="N1230" i="7"/>
  <c r="O1230" i="7" s="1"/>
  <c r="P1230" i="7" s="1"/>
  <c r="I1230" i="7"/>
  <c r="N603" i="7"/>
  <c r="O603" i="7" s="1"/>
  <c r="P603" i="7" s="1"/>
  <c r="I603" i="7"/>
  <c r="N1658" i="7"/>
  <c r="O1658" i="7" s="1"/>
  <c r="P1658" i="7" s="1"/>
  <c r="I1658" i="7"/>
  <c r="N1739" i="7"/>
  <c r="O1739" i="7" s="1"/>
  <c r="P1739" i="7" s="1"/>
  <c r="I1739" i="7"/>
  <c r="N1082" i="7"/>
  <c r="O1082" i="7" s="1"/>
  <c r="P1082" i="7" s="1"/>
  <c r="I1082" i="7"/>
  <c r="N1174" i="7"/>
  <c r="O1174" i="7" s="1"/>
  <c r="P1174" i="7" s="1"/>
  <c r="I1174" i="7"/>
  <c r="N545" i="7"/>
  <c r="O545" i="7" s="1"/>
  <c r="P545" i="7" s="1"/>
  <c r="I545" i="7"/>
  <c r="N211" i="7"/>
  <c r="O211" i="7" s="1"/>
  <c r="P211" i="7" s="1"/>
  <c r="I211" i="7"/>
  <c r="N971" i="7"/>
  <c r="O971" i="7" s="1"/>
  <c r="P971" i="7" s="1"/>
  <c r="I971" i="7"/>
  <c r="N1757" i="7"/>
  <c r="O1757" i="7" s="1"/>
  <c r="P1757" i="7" s="1"/>
  <c r="I1757" i="7"/>
  <c r="N854" i="7"/>
  <c r="O854" i="7" s="1"/>
  <c r="P854" i="7" s="1"/>
  <c r="I854" i="7"/>
  <c r="N1288" i="7"/>
  <c r="O1288" i="7" s="1"/>
  <c r="P1288" i="7" s="1"/>
  <c r="I1288" i="7"/>
  <c r="N584" i="7"/>
  <c r="O584" i="7" s="1"/>
  <c r="P584" i="7" s="1"/>
  <c r="I584" i="7"/>
  <c r="N1760" i="7"/>
  <c r="O1760" i="7" s="1"/>
  <c r="P1760" i="7" s="1"/>
  <c r="I1760" i="7"/>
  <c r="N407" i="7"/>
  <c r="O407" i="7" s="1"/>
  <c r="P407" i="7" s="1"/>
  <c r="I407" i="7"/>
  <c r="N1711" i="7"/>
  <c r="O1711" i="7" s="1"/>
  <c r="P1711" i="7" s="1"/>
  <c r="I1711" i="7"/>
  <c r="N1502" i="7"/>
  <c r="O1502" i="7" s="1"/>
  <c r="P1502" i="7" s="1"/>
  <c r="I1502" i="7"/>
  <c r="N1286" i="7"/>
  <c r="O1286" i="7" s="1"/>
  <c r="P1286" i="7" s="1"/>
  <c r="I1286" i="7"/>
  <c r="N598" i="7"/>
  <c r="O598" i="7" s="1"/>
  <c r="P598" i="7" s="1"/>
  <c r="I598" i="7"/>
  <c r="N409" i="7"/>
  <c r="O409" i="7" s="1"/>
  <c r="P409" i="7" s="1"/>
  <c r="I409" i="7"/>
  <c r="N599" i="7"/>
  <c r="O599" i="7" s="1"/>
  <c r="P599" i="7" s="1"/>
  <c r="I599" i="7"/>
  <c r="N220" i="7"/>
  <c r="O220" i="7" s="1"/>
  <c r="P220" i="7" s="1"/>
  <c r="I220" i="7"/>
  <c r="N1563" i="7"/>
  <c r="O1563" i="7" s="1"/>
  <c r="P1563" i="7" s="1"/>
  <c r="I1563" i="7"/>
  <c r="N1451" i="7"/>
  <c r="O1451" i="7" s="1"/>
  <c r="P1451" i="7" s="1"/>
  <c r="I1451" i="7"/>
  <c r="N1164" i="7"/>
  <c r="O1164" i="7" s="1"/>
  <c r="P1164" i="7" s="1"/>
  <c r="I1164" i="7"/>
  <c r="N574" i="7"/>
  <c r="O574" i="7" s="1"/>
  <c r="P574" i="7" s="1"/>
  <c r="I574" i="7"/>
  <c r="N515" i="7"/>
  <c r="O515" i="7" s="1"/>
  <c r="P515" i="7" s="1"/>
  <c r="I515" i="7"/>
  <c r="N1557" i="7"/>
  <c r="O1557" i="7" s="1"/>
  <c r="P1557" i="7" s="1"/>
  <c r="I1557" i="7"/>
  <c r="N1578" i="7"/>
  <c r="O1578" i="7" s="1"/>
  <c r="P1578" i="7" s="1"/>
  <c r="I1578" i="7"/>
  <c r="N1719" i="7"/>
  <c r="O1719" i="7" s="1"/>
  <c r="P1719" i="7" s="1"/>
  <c r="I1719" i="7"/>
  <c r="N783" i="7"/>
  <c r="O783" i="7" s="1"/>
  <c r="P783" i="7" s="1"/>
  <c r="I783" i="7"/>
  <c r="N1792" i="7"/>
  <c r="O1792" i="7" s="1"/>
  <c r="P1792" i="7" s="1"/>
  <c r="I1792" i="7"/>
  <c r="N691" i="7"/>
  <c r="O691" i="7" s="1"/>
  <c r="P691" i="7" s="1"/>
  <c r="I691" i="7"/>
  <c r="N1244" i="7"/>
  <c r="O1244" i="7" s="1"/>
  <c r="P1244" i="7" s="1"/>
  <c r="I1244" i="7"/>
  <c r="N155" i="7"/>
  <c r="O155" i="7" s="1"/>
  <c r="P155" i="7" s="1"/>
  <c r="I155" i="7"/>
  <c r="N667" i="7"/>
  <c r="O667" i="7" s="1"/>
  <c r="P667" i="7" s="1"/>
  <c r="I667" i="7"/>
  <c r="N1657" i="7"/>
  <c r="O1657" i="7" s="1"/>
  <c r="P1657" i="7" s="1"/>
  <c r="I1657" i="7"/>
  <c r="N214" i="7"/>
  <c r="O214" i="7" s="1"/>
  <c r="P214" i="7" s="1"/>
  <c r="I214" i="7"/>
  <c r="N1778" i="7"/>
  <c r="O1778" i="7" s="1"/>
  <c r="P1778" i="7" s="1"/>
  <c r="I1778" i="7"/>
  <c r="N1686" i="7"/>
  <c r="O1686" i="7" s="1"/>
  <c r="P1686" i="7" s="1"/>
  <c r="I1686" i="7"/>
  <c r="N373" i="7"/>
  <c r="O373" i="7" s="1"/>
  <c r="P373" i="7" s="1"/>
  <c r="I373" i="7"/>
  <c r="N1777" i="7"/>
  <c r="O1777" i="7" s="1"/>
  <c r="P1777" i="7" s="1"/>
  <c r="I1777" i="7"/>
  <c r="N1151" i="7"/>
  <c r="O1151" i="7" s="1"/>
  <c r="P1151" i="7" s="1"/>
  <c r="I1151" i="7"/>
  <c r="N935" i="7"/>
  <c r="O935" i="7" s="1"/>
  <c r="P935" i="7" s="1"/>
  <c r="I935" i="7"/>
  <c r="N180" i="7"/>
  <c r="O180" i="7" s="1"/>
  <c r="P180" i="7" s="1"/>
  <c r="I180" i="7"/>
  <c r="N1523" i="7"/>
  <c r="O1523" i="7" s="1"/>
  <c r="P1523" i="7" s="1"/>
  <c r="I1523" i="7"/>
  <c r="N1184" i="7"/>
  <c r="O1184" i="7" s="1"/>
  <c r="P1184" i="7" s="1"/>
  <c r="I1184" i="7"/>
  <c r="N932" i="7"/>
  <c r="O932" i="7" s="1"/>
  <c r="P932" i="7" s="1"/>
  <c r="I932" i="7"/>
  <c r="N1765" i="7"/>
  <c r="O1765" i="7" s="1"/>
  <c r="P1765" i="7" s="1"/>
  <c r="I1765" i="7"/>
  <c r="N1603" i="7"/>
  <c r="O1603" i="7" s="1"/>
  <c r="P1603" i="7" s="1"/>
  <c r="I1603" i="7"/>
  <c r="N1127" i="7"/>
  <c r="O1127" i="7" s="1"/>
  <c r="P1127" i="7" s="1"/>
  <c r="I1127" i="7"/>
  <c r="N817" i="7"/>
  <c r="O817" i="7" s="1"/>
  <c r="P817" i="7" s="1"/>
  <c r="I817" i="7"/>
  <c r="N386" i="7"/>
  <c r="O386" i="7" s="1"/>
  <c r="P386" i="7" s="1"/>
  <c r="I386" i="7"/>
  <c r="N1247" i="7"/>
  <c r="O1247" i="7" s="1"/>
  <c r="P1247" i="7" s="1"/>
  <c r="I1247" i="7"/>
  <c r="N580" i="7"/>
  <c r="O580" i="7" s="1"/>
  <c r="P580" i="7" s="1"/>
  <c r="I580" i="7"/>
  <c r="N1296" i="7"/>
  <c r="O1296" i="7" s="1"/>
  <c r="P1296" i="7" s="1"/>
  <c r="I1296" i="7"/>
  <c r="N1240" i="7"/>
  <c r="O1240" i="7" s="1"/>
  <c r="P1240" i="7" s="1"/>
  <c r="I1240" i="7"/>
  <c r="N846" i="7"/>
  <c r="O846" i="7" s="1"/>
  <c r="P846" i="7" s="1"/>
  <c r="I846" i="7"/>
  <c r="N1268" i="7"/>
  <c r="O1268" i="7" s="1"/>
  <c r="P1268" i="7" s="1"/>
  <c r="I1268" i="7"/>
  <c r="N77" i="7"/>
  <c r="O77" i="7" s="1"/>
  <c r="P77" i="7" s="1"/>
  <c r="I77" i="7"/>
  <c r="N1221" i="7"/>
  <c r="O1221" i="7" s="1"/>
  <c r="P1221" i="7" s="1"/>
  <c r="I1221" i="7"/>
  <c r="N1737" i="7"/>
  <c r="O1737" i="7" s="1"/>
  <c r="P1737" i="7" s="1"/>
  <c r="I1737" i="7"/>
  <c r="N934" i="7"/>
  <c r="O934" i="7" s="1"/>
  <c r="P934" i="7" s="1"/>
  <c r="I934" i="7"/>
  <c r="N1183" i="7"/>
  <c r="O1183" i="7" s="1"/>
  <c r="P1183" i="7" s="1"/>
  <c r="I1183" i="7"/>
  <c r="N961" i="7"/>
  <c r="O961" i="7" s="1"/>
  <c r="P961" i="7" s="1"/>
  <c r="I961" i="7"/>
  <c r="N493" i="7"/>
  <c r="O493" i="7" s="1"/>
  <c r="P493" i="7" s="1"/>
  <c r="I493" i="7"/>
  <c r="N284" i="7"/>
  <c r="O284" i="7" s="1"/>
  <c r="P284" i="7" s="1"/>
  <c r="I284" i="7"/>
  <c r="N352" i="7"/>
  <c r="O352" i="7" s="1"/>
  <c r="P352" i="7" s="1"/>
  <c r="I352" i="7"/>
  <c r="N1779" i="7"/>
  <c r="O1779" i="7" s="1"/>
  <c r="P1779" i="7" s="1"/>
  <c r="I1779" i="7"/>
  <c r="N1629" i="7"/>
  <c r="O1629" i="7" s="1"/>
  <c r="P1629" i="7" s="1"/>
  <c r="I1629" i="7"/>
  <c r="N1447" i="7"/>
  <c r="O1447" i="7" s="1"/>
  <c r="P1447" i="7" s="1"/>
  <c r="I1447" i="7"/>
  <c r="N1049" i="7"/>
  <c r="O1049" i="7" s="1"/>
  <c r="P1049" i="7" s="1"/>
  <c r="I1049" i="7"/>
  <c r="N176" i="7"/>
  <c r="O176" i="7" s="1"/>
  <c r="P176" i="7" s="1"/>
  <c r="I176" i="7"/>
  <c r="N1746" i="7"/>
  <c r="O1746" i="7" s="1"/>
  <c r="P1746" i="7" s="1"/>
  <c r="I1746" i="7"/>
  <c r="N1541" i="7"/>
  <c r="O1541" i="7" s="1"/>
  <c r="P1541" i="7" s="1"/>
  <c r="I1541" i="7"/>
  <c r="N1189" i="7"/>
  <c r="O1189" i="7" s="1"/>
  <c r="P1189" i="7" s="1"/>
  <c r="I1189" i="7"/>
  <c r="N993" i="7"/>
  <c r="O993" i="7" s="1"/>
  <c r="P993" i="7" s="1"/>
  <c r="I993" i="7"/>
  <c r="N324" i="7"/>
  <c r="O324" i="7" s="1"/>
  <c r="P324" i="7" s="1"/>
  <c r="I324" i="7"/>
  <c r="N1487" i="7"/>
  <c r="O1487" i="7" s="1"/>
  <c r="P1487" i="7" s="1"/>
  <c r="I1487" i="7"/>
  <c r="N1191" i="7"/>
  <c r="O1191" i="7" s="1"/>
  <c r="P1191" i="7" s="1"/>
  <c r="I1191" i="7"/>
  <c r="N899" i="7"/>
  <c r="O899" i="7" s="1"/>
  <c r="P899" i="7" s="1"/>
  <c r="I899" i="7"/>
  <c r="N1800" i="7"/>
  <c r="O1800" i="7" s="1"/>
  <c r="P1800" i="7" s="1"/>
  <c r="I1800" i="7"/>
  <c r="N1025" i="7"/>
  <c r="O1025" i="7" s="1"/>
  <c r="P1025" i="7" s="1"/>
  <c r="I1025" i="7"/>
  <c r="N928" i="7"/>
  <c r="O928" i="7" s="1"/>
  <c r="P928" i="7" s="1"/>
  <c r="I928" i="7"/>
  <c r="N215" i="7"/>
  <c r="O215" i="7" s="1"/>
  <c r="P215" i="7" s="1"/>
  <c r="I215" i="7"/>
  <c r="N992" i="7"/>
  <c r="O992" i="7" s="1"/>
  <c r="P992" i="7" s="1"/>
  <c r="I992" i="7"/>
  <c r="N1586" i="7"/>
  <c r="O1586" i="7" s="1"/>
  <c r="P1586" i="7" s="1"/>
  <c r="I1586" i="7"/>
  <c r="N1004" i="7"/>
  <c r="O1004" i="7" s="1"/>
  <c r="P1004" i="7" s="1"/>
  <c r="I1004" i="7"/>
  <c r="N604" i="7"/>
  <c r="O604" i="7" s="1"/>
  <c r="P604" i="7" s="1"/>
  <c r="I604" i="7"/>
  <c r="N1649" i="7"/>
  <c r="O1649" i="7" s="1"/>
  <c r="P1649" i="7" s="1"/>
  <c r="I1649" i="7"/>
  <c r="N482" i="7"/>
  <c r="O482" i="7" s="1"/>
  <c r="P482" i="7" s="1"/>
  <c r="I482" i="7"/>
  <c r="N417" i="7"/>
  <c r="O417" i="7" s="1"/>
  <c r="P417" i="7" s="1"/>
  <c r="I417" i="7"/>
  <c r="N1372" i="7"/>
  <c r="O1372" i="7" s="1"/>
  <c r="P1372" i="7" s="1"/>
  <c r="I1372" i="7"/>
  <c r="N1636" i="7"/>
  <c r="O1636" i="7" s="1"/>
  <c r="P1636" i="7" s="1"/>
  <c r="I1636" i="7"/>
  <c r="N908" i="7"/>
  <c r="O908" i="7" s="1"/>
  <c r="P908" i="7" s="1"/>
  <c r="I908" i="7"/>
  <c r="N83" i="7"/>
  <c r="O83" i="7" s="1"/>
  <c r="P83" i="7" s="1"/>
  <c r="I83" i="7"/>
  <c r="N1218" i="7"/>
  <c r="O1218" i="7" s="1"/>
  <c r="P1218" i="7" s="1"/>
  <c r="I1218" i="7"/>
  <c r="N1227" i="7"/>
  <c r="O1227" i="7" s="1"/>
  <c r="P1227" i="7" s="1"/>
  <c r="I1227" i="7"/>
  <c r="N557" i="7"/>
  <c r="O557" i="7" s="1"/>
  <c r="P557" i="7" s="1"/>
  <c r="I557" i="7"/>
  <c r="N1738" i="7"/>
  <c r="O1738" i="7" s="1"/>
  <c r="P1738" i="7" s="1"/>
  <c r="I1738" i="7"/>
  <c r="N1235" i="7"/>
  <c r="O1235" i="7" s="1"/>
  <c r="P1235" i="7" s="1"/>
  <c r="I1235" i="7"/>
  <c r="N501" i="7"/>
  <c r="O501" i="7" s="1"/>
  <c r="P501" i="7" s="1"/>
  <c r="I501" i="7"/>
  <c r="N1733" i="7"/>
  <c r="O1733" i="7" s="1"/>
  <c r="P1733" i="7" s="1"/>
  <c r="I1733" i="7"/>
  <c r="N1794" i="7"/>
  <c r="O1794" i="7" s="1"/>
  <c r="P1794" i="7" s="1"/>
  <c r="I1794" i="7"/>
  <c r="N1476" i="7"/>
  <c r="O1476" i="7" s="1"/>
  <c r="P1476" i="7" s="1"/>
  <c r="I1476" i="7"/>
  <c r="N1099" i="7"/>
  <c r="O1099" i="7" s="1"/>
  <c r="P1099" i="7" s="1"/>
  <c r="I1099" i="7"/>
  <c r="N695" i="7"/>
  <c r="O695" i="7" s="1"/>
  <c r="P695" i="7" s="1"/>
  <c r="I695" i="7"/>
  <c r="N650" i="7"/>
  <c r="O650" i="7" s="1"/>
  <c r="P650" i="7" s="1"/>
  <c r="I650" i="7"/>
  <c r="N312" i="7"/>
  <c r="O312" i="7" s="1"/>
  <c r="P312" i="7" s="1"/>
  <c r="I312" i="7"/>
  <c r="N1766" i="7"/>
  <c r="O1766" i="7" s="1"/>
  <c r="P1766" i="7" s="1"/>
  <c r="I1766" i="7"/>
  <c r="N1343" i="7"/>
  <c r="O1343" i="7" s="1"/>
  <c r="P1343" i="7" s="1"/>
  <c r="I1343" i="7"/>
  <c r="N681" i="7"/>
  <c r="O681" i="7" s="1"/>
  <c r="P681" i="7" s="1"/>
  <c r="I681" i="7"/>
  <c r="N23" i="7"/>
  <c r="O23" i="7" s="1"/>
  <c r="P23" i="7" s="1"/>
  <c r="Q23" i="7" s="1"/>
  <c r="Q24" i="7" s="1"/>
  <c r="Q25" i="7" s="1"/>
  <c r="Q26" i="7" s="1"/>
  <c r="Q27" i="7" s="1"/>
  <c r="I23" i="7"/>
  <c r="N1576" i="7"/>
  <c r="O1576" i="7" s="1"/>
  <c r="P1576" i="7" s="1"/>
  <c r="I1576" i="7"/>
  <c r="N963" i="7"/>
  <c r="O963" i="7" s="1"/>
  <c r="P963" i="7" s="1"/>
  <c r="I963" i="7"/>
  <c r="N504" i="7"/>
  <c r="O504" i="7" s="1"/>
  <c r="P504" i="7" s="1"/>
  <c r="I504" i="7"/>
  <c r="N964" i="7"/>
  <c r="O964" i="7" s="1"/>
  <c r="P964" i="7" s="1"/>
  <c r="I964" i="7"/>
  <c r="N852" i="7"/>
  <c r="O852" i="7" s="1"/>
  <c r="P852" i="7" s="1"/>
  <c r="I852" i="7"/>
  <c r="N279" i="7"/>
  <c r="O279" i="7" s="1"/>
  <c r="P279" i="7" s="1"/>
  <c r="I279" i="7"/>
  <c r="N443" i="7"/>
  <c r="O443" i="7" s="1"/>
  <c r="P443" i="7" s="1"/>
  <c r="I443" i="7"/>
  <c r="N387" i="7"/>
  <c r="O387" i="7" s="1"/>
  <c r="P387" i="7" s="1"/>
  <c r="I387" i="7"/>
  <c r="N600" i="7"/>
  <c r="O600" i="7" s="1"/>
  <c r="P600" i="7" s="1"/>
  <c r="I600" i="7"/>
  <c r="N274" i="7"/>
  <c r="O274" i="7" s="1"/>
  <c r="P274" i="7" s="1"/>
  <c r="I274" i="7"/>
  <c r="N415" i="7"/>
  <c r="O415" i="7" s="1"/>
  <c r="P415" i="7" s="1"/>
  <c r="I415" i="7"/>
  <c r="N384" i="7"/>
  <c r="O384" i="7" s="1"/>
  <c r="P384" i="7" s="1"/>
  <c r="I384" i="7"/>
  <c r="N1606" i="7"/>
  <c r="O1606" i="7" s="1"/>
  <c r="P1606" i="7" s="1"/>
  <c r="I1606" i="7"/>
  <c r="N1337" i="7"/>
  <c r="O1337" i="7" s="1"/>
  <c r="P1337" i="7" s="1"/>
  <c r="I1337" i="7"/>
  <c r="N177" i="7"/>
  <c r="O177" i="7" s="1"/>
  <c r="P177" i="7" s="1"/>
  <c r="I177" i="7"/>
  <c r="N1676" i="7"/>
  <c r="O1676" i="7" s="1"/>
  <c r="P1676" i="7" s="1"/>
  <c r="I1676" i="7"/>
  <c r="N1225" i="7"/>
  <c r="O1225" i="7" s="1"/>
  <c r="P1225" i="7" s="1"/>
  <c r="I1225" i="7"/>
  <c r="N1077" i="7"/>
  <c r="O1077" i="7" s="1"/>
  <c r="P1077" i="7" s="1"/>
  <c r="I1077" i="7"/>
  <c r="N705" i="7"/>
  <c r="O705" i="7" s="1"/>
  <c r="P705" i="7" s="1"/>
  <c r="I705" i="7"/>
  <c r="N1722" i="7"/>
  <c r="O1722" i="7" s="1"/>
  <c r="P1722" i="7" s="1"/>
  <c r="I1722" i="7"/>
  <c r="N1015" i="7"/>
  <c r="O1015" i="7" s="1"/>
  <c r="P1015" i="7" s="1"/>
  <c r="I1015" i="7"/>
  <c r="N834" i="7"/>
  <c r="O834" i="7" s="1"/>
  <c r="P834" i="7" s="1"/>
  <c r="I834" i="7"/>
  <c r="N595" i="7"/>
  <c r="O595" i="7" s="1"/>
  <c r="P595" i="7" s="1"/>
  <c r="I595" i="7"/>
  <c r="N1741" i="7"/>
  <c r="O1741" i="7" s="1"/>
  <c r="P1741" i="7" s="1"/>
  <c r="I1741" i="7"/>
  <c r="N1463" i="7"/>
  <c r="O1463" i="7" s="1"/>
  <c r="P1463" i="7" s="1"/>
  <c r="I1463" i="7"/>
  <c r="N1167" i="7"/>
  <c r="O1167" i="7" s="1"/>
  <c r="P1167" i="7" s="1"/>
  <c r="I1167" i="7"/>
  <c r="N827" i="7"/>
  <c r="O827" i="7" s="1"/>
  <c r="P827" i="7" s="1"/>
  <c r="I827" i="7"/>
  <c r="N495" i="7"/>
  <c r="O495" i="7" s="1"/>
  <c r="P495" i="7" s="1"/>
  <c r="I495" i="7"/>
  <c r="N1619" i="7"/>
  <c r="O1619" i="7" s="1"/>
  <c r="P1619" i="7" s="1"/>
  <c r="I1619" i="7"/>
  <c r="N1089" i="7"/>
  <c r="O1089" i="7" s="1"/>
  <c r="P1089" i="7" s="1"/>
  <c r="I1089" i="7"/>
  <c r="N156" i="7"/>
  <c r="O156" i="7" s="1"/>
  <c r="P156" i="7" s="1"/>
  <c r="I156" i="7"/>
  <c r="N1295" i="7"/>
  <c r="O1295" i="7" s="1"/>
  <c r="P1295" i="7" s="1"/>
  <c r="I1295" i="7"/>
  <c r="N749" i="7"/>
  <c r="O749" i="7" s="1"/>
  <c r="P749" i="7" s="1"/>
  <c r="I749" i="7"/>
  <c r="N24" i="7"/>
  <c r="O24" i="7" s="1"/>
  <c r="P24" i="7" s="1"/>
  <c r="I24" i="7"/>
  <c r="N1758" i="7"/>
  <c r="O1758" i="7" s="1"/>
  <c r="P1758" i="7" s="1"/>
  <c r="I1758" i="7"/>
  <c r="N195" i="7"/>
  <c r="O195" i="7" s="1"/>
  <c r="P195" i="7" s="1"/>
  <c r="I195" i="7"/>
  <c r="N1118" i="7"/>
  <c r="O1118" i="7" s="1"/>
  <c r="P1118" i="7" s="1"/>
  <c r="I1118" i="7"/>
  <c r="N950" i="7"/>
  <c r="O950" i="7" s="1"/>
  <c r="P950" i="7" s="1"/>
  <c r="I950" i="7"/>
  <c r="N1685" i="7"/>
  <c r="O1685" i="7" s="1"/>
  <c r="P1685" i="7" s="1"/>
  <c r="I1685" i="7"/>
  <c r="N1431" i="7"/>
  <c r="O1431" i="7" s="1"/>
  <c r="P1431" i="7" s="1"/>
  <c r="I1431" i="7"/>
  <c r="N839" i="7"/>
  <c r="O839" i="7" s="1"/>
  <c r="P839" i="7" s="1"/>
  <c r="I839" i="7"/>
  <c r="N1678" i="7"/>
  <c r="O1678" i="7" s="1"/>
  <c r="P1678" i="7" s="1"/>
  <c r="I1678" i="7"/>
  <c r="N665" i="7"/>
  <c r="O665" i="7" s="1"/>
  <c r="P665" i="7" s="1"/>
  <c r="I665" i="7"/>
  <c r="N259" i="7"/>
  <c r="O259" i="7" s="1"/>
  <c r="P259" i="7" s="1"/>
  <c r="I259" i="7"/>
  <c r="N625" i="7"/>
  <c r="O625" i="7" s="1"/>
  <c r="P625" i="7" s="1"/>
  <c r="I625" i="7"/>
  <c r="N1211" i="7"/>
  <c r="O1211" i="7" s="1"/>
  <c r="P1211" i="7" s="1"/>
  <c r="I1211" i="7"/>
  <c r="N1485" i="7"/>
  <c r="O1485" i="7" s="1"/>
  <c r="P1485" i="7" s="1"/>
  <c r="I1485" i="7"/>
  <c r="N136" i="7"/>
  <c r="O136" i="7" s="1"/>
  <c r="P136" i="7" s="1"/>
  <c r="I136" i="7"/>
  <c r="N427" i="7"/>
  <c r="O427" i="7" s="1"/>
  <c r="P427" i="7" s="1"/>
  <c r="I427" i="7"/>
  <c r="N860" i="7"/>
  <c r="O860" i="7" s="1"/>
  <c r="P860" i="7" s="1"/>
  <c r="I860" i="7"/>
  <c r="N1569" i="7"/>
  <c r="O1569" i="7" s="1"/>
  <c r="P1569" i="7" s="1"/>
  <c r="I1569" i="7"/>
  <c r="N366" i="7"/>
  <c r="O366" i="7" s="1"/>
  <c r="P366" i="7" s="1"/>
  <c r="I366" i="7"/>
  <c r="N508" i="7"/>
  <c r="O508" i="7" s="1"/>
  <c r="P508" i="7" s="1"/>
  <c r="I508" i="7"/>
  <c r="N402" i="7"/>
  <c r="O402" i="7" s="1"/>
  <c r="P402" i="7" s="1"/>
  <c r="I402" i="7"/>
  <c r="N391" i="7"/>
  <c r="O391" i="7" s="1"/>
  <c r="P391" i="7" s="1"/>
  <c r="I391" i="7"/>
  <c r="N463" i="7"/>
  <c r="O463" i="7" s="1"/>
  <c r="P463" i="7" s="1"/>
  <c r="I463" i="7"/>
  <c r="N850" i="7"/>
  <c r="O850" i="7" s="1"/>
  <c r="P850" i="7" s="1"/>
  <c r="I850" i="7"/>
  <c r="N230" i="7"/>
  <c r="O230" i="7" s="1"/>
  <c r="P230" i="7" s="1"/>
  <c r="I230" i="7"/>
  <c r="N791" i="7"/>
  <c r="O791" i="7" s="1"/>
  <c r="P791" i="7" s="1"/>
  <c r="I791" i="7"/>
  <c r="N334" i="7"/>
  <c r="O334" i="7" s="1"/>
  <c r="P334" i="7" s="1"/>
  <c r="I334" i="7"/>
  <c r="N1687" i="7"/>
  <c r="O1687" i="7" s="1"/>
  <c r="P1687" i="7" s="1"/>
  <c r="I1687" i="7"/>
  <c r="N998" i="7"/>
  <c r="O998" i="7" s="1"/>
  <c r="P998" i="7" s="1"/>
  <c r="I998" i="7"/>
  <c r="N1346" i="7"/>
  <c r="O1346" i="7" s="1"/>
  <c r="P1346" i="7" s="1"/>
  <c r="I1346" i="7"/>
  <c r="N1202" i="7"/>
  <c r="O1202" i="7" s="1"/>
  <c r="P1202" i="7" s="1"/>
  <c r="I1202" i="7"/>
  <c r="N1152" i="7"/>
  <c r="O1152" i="7" s="1"/>
  <c r="P1152" i="7" s="1"/>
  <c r="I1152" i="7"/>
  <c r="N851" i="7"/>
  <c r="O851" i="7" s="1"/>
  <c r="P851" i="7" s="1"/>
  <c r="I851" i="7"/>
  <c r="N466" i="7"/>
  <c r="O466" i="7" s="1"/>
  <c r="P466" i="7" s="1"/>
  <c r="I466" i="7"/>
  <c r="N1509" i="7"/>
  <c r="O1509" i="7" s="1"/>
  <c r="P1509" i="7" s="1"/>
  <c r="I1509" i="7"/>
  <c r="N977" i="7"/>
  <c r="O977" i="7" s="1"/>
  <c r="P977" i="7" s="1"/>
  <c r="I977" i="7"/>
  <c r="N281" i="7"/>
  <c r="O281" i="7" s="1"/>
  <c r="P281" i="7" s="1"/>
  <c r="I281" i="7"/>
  <c r="N1401" i="7"/>
  <c r="O1401" i="7" s="1"/>
  <c r="P1401" i="7" s="1"/>
  <c r="I1401" i="7"/>
  <c r="N1271" i="7"/>
  <c r="O1271" i="7" s="1"/>
  <c r="P1271" i="7" s="1"/>
  <c r="I1271" i="7"/>
  <c r="N920" i="7"/>
  <c r="O920" i="7" s="1"/>
  <c r="P920" i="7" s="1"/>
  <c r="I920" i="7"/>
  <c r="N585" i="7"/>
  <c r="O585" i="7" s="1"/>
  <c r="P585" i="7" s="1"/>
  <c r="I585" i="7"/>
  <c r="N1643" i="7"/>
  <c r="O1643" i="7" s="1"/>
  <c r="P1643" i="7" s="1"/>
  <c r="I1643" i="7"/>
  <c r="N1262" i="7"/>
  <c r="O1262" i="7" s="1"/>
  <c r="P1262" i="7" s="1"/>
  <c r="I1262" i="7"/>
  <c r="N1068" i="7"/>
  <c r="O1068" i="7" s="1"/>
  <c r="P1068" i="7" s="1"/>
  <c r="I1068" i="7"/>
  <c r="N309" i="7"/>
  <c r="O309" i="7" s="1"/>
  <c r="P309" i="7" s="1"/>
  <c r="I309" i="7"/>
  <c r="N1556" i="7"/>
  <c r="O1556" i="7" s="1"/>
  <c r="P1556" i="7" s="1"/>
  <c r="I1556" i="7"/>
  <c r="N1165" i="7"/>
  <c r="O1165" i="7" s="1"/>
  <c r="P1165" i="7" s="1"/>
  <c r="I1165" i="7"/>
  <c r="N787" i="7"/>
  <c r="O787" i="7" s="1"/>
  <c r="P787" i="7" s="1"/>
  <c r="I787" i="7"/>
  <c r="N1044" i="7"/>
  <c r="O1044" i="7" s="1"/>
  <c r="P1044" i="7" s="1"/>
  <c r="I1044" i="7"/>
  <c r="N1466" i="7"/>
  <c r="O1466" i="7" s="1"/>
  <c r="P1466" i="7" s="1"/>
  <c r="I1466" i="7"/>
  <c r="N629" i="7"/>
  <c r="O629" i="7" s="1"/>
  <c r="P629" i="7" s="1"/>
  <c r="I629" i="7"/>
  <c r="N378" i="7"/>
  <c r="O378" i="7" s="1"/>
  <c r="P378" i="7" s="1"/>
  <c r="I378" i="7"/>
  <c r="N1410" i="7"/>
  <c r="O1410" i="7" s="1"/>
  <c r="P1410" i="7" s="1"/>
  <c r="I1410" i="7"/>
  <c r="N142" i="7"/>
  <c r="O142" i="7" s="1"/>
  <c r="P142" i="7" s="1"/>
  <c r="I142" i="7"/>
  <c r="N375" i="7"/>
  <c r="O375" i="7" s="1"/>
  <c r="P375" i="7" s="1"/>
  <c r="I375" i="7"/>
  <c r="N247" i="7"/>
  <c r="O247" i="7" s="1"/>
  <c r="P247" i="7" s="1"/>
  <c r="I247" i="7"/>
  <c r="N914" i="7"/>
  <c r="O914" i="7" s="1"/>
  <c r="P914" i="7" s="1"/>
  <c r="I914" i="7"/>
  <c r="N294" i="7"/>
  <c r="O294" i="7" s="1"/>
  <c r="P294" i="7" s="1"/>
  <c r="I294" i="7"/>
  <c r="N980" i="7"/>
  <c r="O980" i="7" s="1"/>
  <c r="P980" i="7" s="1"/>
  <c r="I980" i="7"/>
  <c r="N1071" i="7"/>
  <c r="O1071" i="7" s="1"/>
  <c r="P1071" i="7" s="1"/>
  <c r="I1071" i="7"/>
  <c r="N273" i="7"/>
  <c r="O273" i="7" s="1"/>
  <c r="P273" i="7" s="1"/>
  <c r="I273" i="7"/>
  <c r="N610" i="7"/>
  <c r="O610" i="7" s="1"/>
  <c r="P610" i="7" s="1"/>
  <c r="I610" i="7"/>
  <c r="N951" i="7"/>
  <c r="O951" i="7" s="1"/>
  <c r="P951" i="7" s="1"/>
  <c r="I951" i="7"/>
  <c r="N452" i="7"/>
  <c r="O452" i="7" s="1"/>
  <c r="P452" i="7" s="1"/>
  <c r="I452" i="7"/>
  <c r="N216" i="7"/>
  <c r="O216" i="7" s="1"/>
  <c r="P216" i="7" s="1"/>
  <c r="I216" i="7"/>
  <c r="N1559" i="7"/>
  <c r="O1559" i="7" s="1"/>
  <c r="P1559" i="7" s="1"/>
  <c r="I1559" i="7"/>
  <c r="N1233" i="7"/>
  <c r="O1233" i="7" s="1"/>
  <c r="P1233" i="7" s="1"/>
  <c r="I1233" i="7"/>
  <c r="N1157" i="7"/>
  <c r="O1157" i="7" s="1"/>
  <c r="P1157" i="7" s="1"/>
  <c r="I1157" i="7"/>
  <c r="N277" i="7"/>
  <c r="O277" i="7" s="1"/>
  <c r="P277" i="7" s="1"/>
  <c r="I277" i="7"/>
  <c r="N1397" i="7"/>
  <c r="O1397" i="7" s="1"/>
  <c r="P1397" i="7" s="1"/>
  <c r="I1397" i="7"/>
  <c r="N1096" i="7"/>
  <c r="O1096" i="7" s="1"/>
  <c r="P1096" i="7" s="1"/>
  <c r="I1096" i="7"/>
  <c r="N591" i="7"/>
  <c r="O591" i="7" s="1"/>
  <c r="P591" i="7" s="1"/>
  <c r="I591" i="7"/>
  <c r="N1512" i="7"/>
  <c r="O1512" i="7" s="1"/>
  <c r="P1512" i="7" s="1"/>
  <c r="I1512" i="7"/>
  <c r="N1070" i="7"/>
  <c r="O1070" i="7" s="1"/>
  <c r="P1070" i="7" s="1"/>
  <c r="I1070" i="7"/>
  <c r="N649" i="7"/>
  <c r="O649" i="7" s="1"/>
  <c r="P649" i="7" s="1"/>
  <c r="I649" i="7"/>
  <c r="N1798" i="7"/>
  <c r="O1798" i="7" s="1"/>
  <c r="P1798" i="7" s="1"/>
  <c r="I1798" i="7"/>
  <c r="N1207" i="7"/>
  <c r="O1207" i="7" s="1"/>
  <c r="P1207" i="7" s="1"/>
  <c r="I1207" i="7"/>
  <c r="N1179" i="7"/>
  <c r="O1179" i="7" s="1"/>
  <c r="P1179" i="7" s="1"/>
  <c r="I1179" i="7"/>
  <c r="N750" i="7"/>
  <c r="O750" i="7" s="1"/>
  <c r="P750" i="7" s="1"/>
  <c r="I750" i="7"/>
  <c r="N1670" i="7"/>
  <c r="O1670" i="7" s="1"/>
  <c r="P1670" i="7" s="1"/>
  <c r="I1670" i="7"/>
  <c r="N1013" i="7"/>
  <c r="O1013" i="7" s="1"/>
  <c r="P1013" i="7" s="1"/>
  <c r="I1013" i="7"/>
  <c r="N689" i="7"/>
  <c r="O689" i="7" s="1"/>
  <c r="P689" i="7" s="1"/>
  <c r="I689" i="7"/>
  <c r="N1442" i="7"/>
  <c r="O1442" i="7" s="1"/>
  <c r="P1442" i="7" s="1"/>
  <c r="I1442" i="7"/>
  <c r="N1325" i="7"/>
  <c r="O1325" i="7" s="1"/>
  <c r="P1325" i="7" s="1"/>
  <c r="I1325" i="7"/>
  <c r="N1531" i="7"/>
  <c r="O1531" i="7" s="1"/>
  <c r="P1531" i="7" s="1"/>
  <c r="I1531" i="7"/>
  <c r="N1284" i="7"/>
  <c r="O1284" i="7" s="1"/>
  <c r="P1284" i="7" s="1"/>
  <c r="I1284" i="7"/>
  <c r="N134" i="7"/>
  <c r="O134" i="7" s="1"/>
  <c r="P134" i="7" s="1"/>
  <c r="I134" i="7"/>
  <c r="N239" i="7"/>
  <c r="O239" i="7" s="1"/>
  <c r="P239" i="7" s="1"/>
  <c r="I239" i="7"/>
  <c r="N1414" i="7"/>
  <c r="O1414" i="7" s="1"/>
  <c r="P1414" i="7" s="1"/>
  <c r="I1414" i="7"/>
  <c r="N492" i="7"/>
  <c r="O492" i="7" s="1"/>
  <c r="P492" i="7" s="1"/>
  <c r="I492" i="7"/>
  <c r="N141" i="7"/>
  <c r="O141" i="7" s="1"/>
  <c r="P141" i="7" s="1"/>
  <c r="I141" i="7"/>
  <c r="N1553" i="7"/>
  <c r="O1553" i="7" s="1"/>
  <c r="P1553" i="7" s="1"/>
  <c r="I1553" i="7"/>
  <c r="N458" i="7"/>
  <c r="O458" i="7" s="1"/>
  <c r="P458" i="7" s="1"/>
  <c r="I458" i="7"/>
  <c r="N601" i="7"/>
  <c r="O601" i="7" s="1"/>
  <c r="P601" i="7" s="1"/>
  <c r="I601" i="7"/>
  <c r="N1192" i="7"/>
  <c r="O1192" i="7" s="1"/>
  <c r="P1192" i="7" s="1"/>
  <c r="I1192" i="7"/>
  <c r="N795" i="7"/>
  <c r="O795" i="7" s="1"/>
  <c r="P795" i="7" s="1"/>
  <c r="I795" i="7"/>
  <c r="N622" i="7"/>
  <c r="O622" i="7" s="1"/>
  <c r="P622" i="7" s="1"/>
  <c r="I622" i="7"/>
  <c r="N820" i="7"/>
  <c r="O820" i="7" s="1"/>
  <c r="P820" i="7" s="1"/>
  <c r="I820" i="7"/>
  <c r="N107" i="7"/>
  <c r="O107" i="7" s="1"/>
  <c r="P107" i="7" s="1"/>
  <c r="I107" i="7"/>
  <c r="N76" i="7"/>
  <c r="O76" i="7" s="1"/>
  <c r="P76" i="7" s="1"/>
  <c r="I76" i="7"/>
  <c r="N1241" i="7"/>
  <c r="O1241" i="7" s="1"/>
  <c r="P1241" i="7" s="1"/>
  <c r="I1241" i="7"/>
  <c r="N794" i="7"/>
  <c r="O794" i="7" s="1"/>
  <c r="P794" i="7" s="1"/>
  <c r="I794" i="7"/>
  <c r="N1710" i="7"/>
  <c r="O1710" i="7" s="1"/>
  <c r="P1710" i="7" s="1"/>
  <c r="I1710" i="7"/>
  <c r="N1201" i="7"/>
  <c r="O1201" i="7" s="1"/>
  <c r="P1201" i="7" s="1"/>
  <c r="I1201" i="7"/>
  <c r="N645" i="7"/>
  <c r="O645" i="7" s="1"/>
  <c r="P645" i="7" s="1"/>
  <c r="I645" i="7"/>
  <c r="N1750" i="7"/>
  <c r="O1750" i="7" s="1"/>
  <c r="P1750" i="7" s="1"/>
  <c r="I1750" i="7"/>
  <c r="N1116" i="7"/>
  <c r="O1116" i="7" s="1"/>
  <c r="P1116" i="7" s="1"/>
  <c r="I1116" i="7"/>
  <c r="N784" i="7"/>
  <c r="O784" i="7" s="1"/>
  <c r="P784" i="7" s="1"/>
  <c r="I784" i="7"/>
  <c r="N160" i="7"/>
  <c r="O160" i="7" s="1"/>
  <c r="P160" i="7" s="1"/>
  <c r="I160" i="7"/>
  <c r="N1697" i="7"/>
  <c r="O1697" i="7" s="1"/>
  <c r="P1697" i="7" s="1"/>
  <c r="I1697" i="7"/>
  <c r="N1317" i="7"/>
  <c r="O1317" i="7" s="1"/>
  <c r="P1317" i="7" s="1"/>
  <c r="I1317" i="7"/>
  <c r="N1302" i="7"/>
  <c r="O1302" i="7" s="1"/>
  <c r="P1302" i="7" s="1"/>
  <c r="I1302" i="7"/>
  <c r="N753" i="7"/>
  <c r="O753" i="7" s="1"/>
  <c r="P753" i="7" s="1"/>
  <c r="I753" i="7"/>
  <c r="N999" i="7"/>
  <c r="O999" i="7" s="1"/>
  <c r="P999" i="7" s="1"/>
  <c r="I999" i="7"/>
  <c r="N1229" i="7"/>
  <c r="O1229" i="7" s="1"/>
  <c r="P1229" i="7" s="1"/>
  <c r="I1229" i="7"/>
  <c r="N245" i="7"/>
  <c r="O245" i="7" s="1"/>
  <c r="P245" i="7" s="1"/>
  <c r="I245" i="7"/>
  <c r="N158" i="7"/>
  <c r="O158" i="7" s="1"/>
  <c r="P158" i="7" s="1"/>
  <c r="I158" i="7"/>
  <c r="N1514" i="7"/>
  <c r="O1514" i="7" s="1"/>
  <c r="P1514" i="7" s="1"/>
  <c r="I1514" i="7"/>
  <c r="N679" i="7"/>
  <c r="O679" i="7" s="1"/>
  <c r="P679" i="7" s="1"/>
  <c r="I679" i="7"/>
  <c r="N307" i="7"/>
  <c r="O307" i="7" s="1"/>
  <c r="P307" i="7" s="1"/>
  <c r="I307" i="7"/>
  <c r="N873" i="7"/>
  <c r="O873" i="7" s="1"/>
  <c r="P873" i="7" s="1"/>
  <c r="I873" i="7"/>
  <c r="N162" i="7"/>
  <c r="O162" i="7" s="1"/>
  <c r="P162" i="7" s="1"/>
  <c r="I162" i="7"/>
  <c r="N109" i="7"/>
  <c r="O109" i="7" s="1"/>
  <c r="P109" i="7" s="1"/>
  <c r="I109" i="7"/>
  <c r="N1377" i="7"/>
  <c r="O1377" i="7" s="1"/>
  <c r="P1377" i="7" s="1"/>
  <c r="I1377" i="7"/>
  <c r="N711" i="7"/>
  <c r="O711" i="7" s="1"/>
  <c r="P711" i="7" s="1"/>
  <c r="I711" i="7"/>
  <c r="N489" i="7"/>
  <c r="O489" i="7" s="1"/>
  <c r="P489" i="7" s="1"/>
  <c r="I489" i="7"/>
  <c r="N664" i="7"/>
  <c r="O664" i="7" s="1"/>
  <c r="P664" i="7" s="1"/>
  <c r="I664" i="7"/>
  <c r="N396" i="7"/>
  <c r="O396" i="7" s="1"/>
  <c r="P396" i="7" s="1"/>
  <c r="I396" i="7"/>
  <c r="N1621" i="7"/>
  <c r="O1621" i="7" s="1"/>
  <c r="P1621" i="7" s="1"/>
  <c r="I1621" i="7"/>
  <c r="N1689" i="7"/>
  <c r="O1689" i="7" s="1"/>
  <c r="P1689" i="7" s="1"/>
  <c r="I1689" i="7"/>
  <c r="N1311" i="7"/>
  <c r="O1311" i="7" s="1"/>
  <c r="P1311" i="7" s="1"/>
  <c r="I1311" i="7"/>
  <c r="N687" i="7"/>
  <c r="O687" i="7" s="1"/>
  <c r="P687" i="7" s="1"/>
  <c r="I687" i="7"/>
  <c r="N778" i="7"/>
  <c r="O778" i="7" s="1"/>
  <c r="P778" i="7" s="1"/>
  <c r="I778" i="7"/>
  <c r="N1646" i="7"/>
  <c r="O1646" i="7" s="1"/>
  <c r="P1646" i="7" s="1"/>
  <c r="I1646" i="7"/>
  <c r="N1650" i="7"/>
  <c r="O1650" i="7" s="1"/>
  <c r="P1650" i="7" s="1"/>
  <c r="I1650" i="7"/>
  <c r="N894" i="7"/>
  <c r="O894" i="7" s="1"/>
  <c r="P894" i="7" s="1"/>
  <c r="I894" i="7"/>
  <c r="N1435" i="7"/>
  <c r="O1435" i="7" s="1"/>
  <c r="P1435" i="7" s="1"/>
  <c r="I1435" i="7"/>
  <c r="N1187" i="7"/>
  <c r="O1187" i="7" s="1"/>
  <c r="P1187" i="7" s="1"/>
  <c r="I1187" i="7"/>
  <c r="N1418" i="7"/>
  <c r="O1418" i="7" s="1"/>
  <c r="P1418" i="7" s="1"/>
  <c r="I1418" i="7"/>
  <c r="N803" i="7"/>
  <c r="O803" i="7" s="1"/>
  <c r="P803" i="7" s="1"/>
  <c r="I803" i="7"/>
  <c r="N1742" i="7"/>
  <c r="O1742" i="7" s="1"/>
  <c r="P1742" i="7" s="1"/>
  <c r="I1742" i="7"/>
  <c r="N729" i="7"/>
  <c r="O729" i="7" s="1"/>
  <c r="P729" i="7" s="1"/>
  <c r="I729" i="7"/>
  <c r="N1291" i="7"/>
  <c r="O1291" i="7" s="1"/>
  <c r="P1291" i="7" s="1"/>
  <c r="I1291" i="7"/>
  <c r="N1783" i="7"/>
  <c r="O1783" i="7" s="1"/>
  <c r="P1783" i="7" s="1"/>
  <c r="I1783" i="7"/>
  <c r="N364" i="7"/>
  <c r="O364" i="7" s="1"/>
  <c r="P364" i="7" s="1"/>
  <c r="I364" i="7"/>
  <c r="N812" i="7"/>
  <c r="O812" i="7" s="1"/>
  <c r="P812" i="7" s="1"/>
  <c r="I812" i="7"/>
  <c r="N517" i="7"/>
  <c r="O517" i="7" s="1"/>
  <c r="P517" i="7" s="1"/>
  <c r="I517" i="7"/>
  <c r="N572" i="7"/>
  <c r="O572" i="7" s="1"/>
  <c r="P572" i="7" s="1"/>
  <c r="I572" i="7"/>
  <c r="N1703" i="7"/>
  <c r="O1703" i="7" s="1"/>
  <c r="P1703" i="7" s="1"/>
  <c r="I1703" i="7"/>
  <c r="N790" i="7"/>
  <c r="O790" i="7" s="1"/>
  <c r="P790" i="7" s="1"/>
  <c r="I790" i="7"/>
  <c r="N957" i="7"/>
  <c r="O957" i="7" s="1"/>
  <c r="P957" i="7" s="1"/>
  <c r="I957" i="7"/>
  <c r="N1408" i="7"/>
  <c r="O1408" i="7" s="1"/>
  <c r="P1408" i="7" s="1"/>
  <c r="I1408" i="7"/>
  <c r="N186" i="7"/>
  <c r="O186" i="7" s="1"/>
  <c r="P186" i="7" s="1"/>
  <c r="I186" i="7"/>
  <c r="N1336" i="7"/>
  <c r="O1336" i="7" s="1"/>
  <c r="P1336" i="7" s="1"/>
  <c r="I1336" i="7"/>
  <c r="N1173" i="7"/>
  <c r="O1173" i="7" s="1"/>
  <c r="P1173" i="7" s="1"/>
  <c r="I1173" i="7"/>
  <c r="N670" i="7"/>
  <c r="O670" i="7" s="1"/>
  <c r="P670" i="7" s="1"/>
  <c r="I670" i="7"/>
  <c r="N1731" i="7"/>
  <c r="O1731" i="7" s="1"/>
  <c r="P1731" i="7" s="1"/>
  <c r="I1731" i="7"/>
  <c r="N1419" i="7"/>
  <c r="O1419" i="7" s="1"/>
  <c r="P1419" i="7" s="1"/>
  <c r="I1419" i="7"/>
  <c r="N937" i="7"/>
  <c r="O937" i="7" s="1"/>
  <c r="P937" i="7" s="1"/>
  <c r="I937" i="7"/>
  <c r="N260" i="7"/>
  <c r="O260" i="7" s="1"/>
  <c r="P260" i="7" s="1"/>
  <c r="I260" i="7"/>
  <c r="N1661" i="7"/>
  <c r="O1661" i="7" s="1"/>
  <c r="P1661" i="7" s="1"/>
  <c r="I1661" i="7"/>
  <c r="N1536" i="7"/>
  <c r="O1536" i="7" s="1"/>
  <c r="P1536" i="7" s="1"/>
  <c r="I1536" i="7"/>
  <c r="N1030" i="7"/>
  <c r="O1030" i="7" s="1"/>
  <c r="P1030" i="7" s="1"/>
  <c r="I1030" i="7"/>
  <c r="N1732" i="7"/>
  <c r="O1732" i="7" s="1"/>
  <c r="P1732" i="7" s="1"/>
  <c r="I1732" i="7"/>
  <c r="N1446" i="7"/>
  <c r="O1446" i="7" s="1"/>
  <c r="P1446" i="7" s="1"/>
  <c r="I1446" i="7"/>
  <c r="N882" i="7"/>
  <c r="O882" i="7" s="1"/>
  <c r="P882" i="7" s="1"/>
  <c r="I882" i="7"/>
  <c r="N1522" i="7"/>
  <c r="O1522" i="7" s="1"/>
  <c r="P1522" i="7" s="1"/>
  <c r="I1522" i="7"/>
  <c r="N1633" i="7"/>
  <c r="O1633" i="7" s="1"/>
  <c r="P1633" i="7" s="1"/>
  <c r="I1633" i="7"/>
  <c r="N1406" i="7"/>
  <c r="O1406" i="7" s="1"/>
  <c r="P1406" i="7" s="1"/>
  <c r="I1406" i="7"/>
  <c r="N226" i="7"/>
  <c r="O226" i="7" s="1"/>
  <c r="P226" i="7" s="1"/>
  <c r="I226" i="7"/>
  <c r="N321" i="7"/>
  <c r="O321" i="7" s="1"/>
  <c r="P321" i="7" s="1"/>
  <c r="I321" i="7"/>
  <c r="N1493" i="7"/>
  <c r="O1493" i="7" s="1"/>
  <c r="P1493" i="7" s="1"/>
  <c r="I1493" i="7"/>
  <c r="N1355" i="7"/>
  <c r="O1355" i="7" s="1"/>
  <c r="P1355" i="7" s="1"/>
  <c r="I1355" i="7"/>
  <c r="N30" i="7"/>
  <c r="O30" i="7" s="1"/>
  <c r="P30" i="7" s="1"/>
  <c r="I30" i="7"/>
  <c r="N1303" i="7"/>
  <c r="O1303" i="7" s="1"/>
  <c r="P1303" i="7" s="1"/>
  <c r="I1303" i="7"/>
  <c r="N1003" i="7"/>
  <c r="O1003" i="7" s="1"/>
  <c r="P1003" i="7" s="1"/>
  <c r="I1003" i="7"/>
  <c r="N701" i="7"/>
  <c r="O701" i="7" s="1"/>
  <c r="P701" i="7" s="1"/>
  <c r="I701" i="7"/>
  <c r="N460" i="7"/>
  <c r="O460" i="7" s="1"/>
  <c r="P460" i="7" s="1"/>
  <c r="I460" i="7"/>
  <c r="N686" i="7"/>
  <c r="O686" i="7" s="1"/>
  <c r="P686" i="7" s="1"/>
  <c r="I686" i="7"/>
  <c r="N228" i="7"/>
  <c r="O228" i="7" s="1"/>
  <c r="P228" i="7" s="1"/>
  <c r="I228" i="7"/>
  <c r="N71" i="7"/>
  <c r="O71" i="7" s="1"/>
  <c r="P71" i="7" s="1"/>
  <c r="I71" i="7"/>
  <c r="N1459" i="7"/>
  <c r="O1459" i="7" s="1"/>
  <c r="P1459" i="7" s="1"/>
  <c r="I1459" i="7"/>
  <c r="N1172" i="7"/>
  <c r="O1172" i="7" s="1"/>
  <c r="P1172" i="7" s="1"/>
  <c r="I1172" i="7"/>
  <c r="N639" i="7"/>
  <c r="O639" i="7" s="1"/>
  <c r="P639" i="7" s="1"/>
  <c r="I639" i="7"/>
  <c r="N100" i="7"/>
  <c r="O100" i="7" s="1"/>
  <c r="P100" i="7" s="1"/>
  <c r="I100" i="7"/>
  <c r="N1587" i="7"/>
  <c r="O1587" i="7" s="1"/>
  <c r="P1587" i="7" s="1"/>
  <c r="I1587" i="7"/>
  <c r="N1600" i="7"/>
  <c r="O1600" i="7" s="1"/>
  <c r="P1600" i="7" s="1"/>
  <c r="I1600" i="7"/>
  <c r="N1178" i="7"/>
  <c r="O1178" i="7" s="1"/>
  <c r="P1178" i="7" s="1"/>
  <c r="I1178" i="7"/>
  <c r="N547" i="7"/>
  <c r="O547" i="7" s="1"/>
  <c r="P547" i="7" s="1"/>
  <c r="I547" i="7"/>
  <c r="N1743" i="7"/>
  <c r="O1743" i="7" s="1"/>
  <c r="P1743" i="7" s="1"/>
  <c r="I1743" i="7"/>
  <c r="N1313" i="7"/>
  <c r="O1313" i="7" s="1"/>
  <c r="P1313" i="7" s="1"/>
  <c r="I1313" i="7"/>
  <c r="N1076" i="7"/>
  <c r="O1076" i="7" s="1"/>
  <c r="P1076" i="7" s="1"/>
  <c r="I1076" i="7"/>
  <c r="N283" i="7"/>
  <c r="O283" i="7" s="1"/>
  <c r="P283" i="7" s="1"/>
  <c r="I283" i="7"/>
  <c r="N752" i="7"/>
  <c r="O752" i="7" s="1"/>
  <c r="P752" i="7" s="1"/>
  <c r="I752" i="7"/>
  <c r="N1698" i="7"/>
  <c r="O1698" i="7" s="1"/>
  <c r="P1698" i="7" s="1"/>
  <c r="I1698" i="7"/>
  <c r="N1510" i="7"/>
  <c r="O1510" i="7" s="1"/>
  <c r="P1510" i="7" s="1"/>
  <c r="I1510" i="7"/>
  <c r="N110" i="7"/>
  <c r="O110" i="7" s="1"/>
  <c r="P110" i="7" s="1"/>
  <c r="I110" i="7"/>
  <c r="N190" i="7"/>
  <c r="O190" i="7" s="1"/>
  <c r="P190" i="7" s="1"/>
  <c r="I190" i="7"/>
  <c r="N1530" i="7"/>
  <c r="O1530" i="7" s="1"/>
  <c r="P1530" i="7" s="1"/>
  <c r="I1530" i="7"/>
  <c r="N906" i="7"/>
  <c r="O906" i="7" s="1"/>
  <c r="P906" i="7" s="1"/>
  <c r="I906" i="7"/>
  <c r="N255" i="7"/>
  <c r="O255" i="7" s="1"/>
  <c r="P255" i="7" s="1"/>
  <c r="I255" i="7"/>
  <c r="N1036" i="7"/>
  <c r="O1036" i="7" s="1"/>
  <c r="P1036" i="7" s="1"/>
  <c r="I1036" i="7"/>
  <c r="N583" i="7"/>
  <c r="O583" i="7" s="1"/>
  <c r="P583" i="7" s="1"/>
  <c r="I583" i="7"/>
  <c r="N1593" i="7"/>
  <c r="O1593" i="7" s="1"/>
  <c r="P1593" i="7" s="1"/>
  <c r="I1593" i="7"/>
  <c r="N1185" i="7"/>
  <c r="O1185" i="7" s="1"/>
  <c r="P1185" i="7" s="1"/>
  <c r="I1185" i="7"/>
  <c r="N573" i="7"/>
  <c r="O573" i="7" s="1"/>
  <c r="P573" i="7" s="1"/>
  <c r="I573" i="7"/>
  <c r="N1280" i="7"/>
  <c r="O1280" i="7" s="1"/>
  <c r="P1280" i="7" s="1"/>
  <c r="I1280" i="7"/>
  <c r="N1375" i="7"/>
  <c r="O1375" i="7" s="1"/>
  <c r="P1375" i="7" s="1"/>
  <c r="I1375" i="7"/>
  <c r="N1067" i="7"/>
  <c r="O1067" i="7" s="1"/>
  <c r="P1067" i="7" s="1"/>
  <c r="I1067" i="7"/>
  <c r="N765" i="7"/>
  <c r="O765" i="7" s="1"/>
  <c r="P765" i="7" s="1"/>
  <c r="I765" i="7"/>
  <c r="N1789" i="7"/>
  <c r="O1789" i="7" s="1"/>
  <c r="P1789" i="7" s="1"/>
  <c r="I1789" i="7"/>
  <c r="N48" i="7"/>
  <c r="O48" i="7" s="1"/>
  <c r="P48" i="7" s="1"/>
  <c r="I48" i="7"/>
  <c r="N709" i="7"/>
  <c r="O709" i="7" s="1"/>
  <c r="P709" i="7" s="1"/>
  <c r="I709" i="7"/>
  <c r="N292" i="7"/>
  <c r="O292" i="7" s="1"/>
  <c r="P292" i="7" s="1"/>
  <c r="I292" i="7"/>
  <c r="N39" i="7"/>
  <c r="O39" i="7" s="1"/>
  <c r="P39" i="7" s="1"/>
  <c r="I39" i="7"/>
  <c r="N1519" i="7"/>
  <c r="O1519" i="7" s="1"/>
  <c r="P1519" i="7" s="1"/>
  <c r="I1519" i="7"/>
  <c r="N1525" i="7"/>
  <c r="O1525" i="7" s="1"/>
  <c r="P1525" i="7" s="1"/>
  <c r="I1525" i="7"/>
  <c r="N1085" i="7"/>
  <c r="O1085" i="7" s="1"/>
  <c r="P1085" i="7" s="1"/>
  <c r="I1085" i="7"/>
  <c r="N726" i="7"/>
  <c r="O726" i="7" s="1"/>
  <c r="P726" i="7" s="1"/>
  <c r="I726" i="7"/>
  <c r="N587" i="7"/>
  <c r="O587" i="7" s="1"/>
  <c r="P587" i="7" s="1"/>
  <c r="I587" i="7"/>
  <c r="N64" i="7"/>
  <c r="O64" i="7" s="1"/>
  <c r="P64" i="7" s="1"/>
  <c r="I64" i="7"/>
  <c r="N1338" i="7"/>
  <c r="O1338" i="7" s="1"/>
  <c r="P1338" i="7" s="1"/>
  <c r="I1338" i="7"/>
  <c r="N880" i="7"/>
  <c r="O880" i="7" s="1"/>
  <c r="P880" i="7" s="1"/>
  <c r="I880" i="7"/>
  <c r="N354" i="7"/>
  <c r="O354" i="7" s="1"/>
  <c r="P354" i="7" s="1"/>
  <c r="I354" i="7"/>
  <c r="N1611" i="7"/>
  <c r="O1611" i="7" s="1"/>
  <c r="P1611" i="7" s="1"/>
  <c r="I1611" i="7"/>
  <c r="N1017" i="7"/>
  <c r="O1017" i="7" s="1"/>
  <c r="P1017" i="7" s="1"/>
  <c r="I1017" i="7"/>
  <c r="N318" i="7"/>
  <c r="O318" i="7" s="1"/>
  <c r="P318" i="7" s="1"/>
  <c r="I318" i="7"/>
  <c r="N1445" i="7"/>
  <c r="O1445" i="7" s="1"/>
  <c r="P1445" i="7" s="1"/>
  <c r="I1445" i="7"/>
  <c r="N809" i="7"/>
  <c r="O809" i="7" s="1"/>
  <c r="P809" i="7" s="1"/>
  <c r="I809" i="7"/>
  <c r="N390" i="7"/>
  <c r="O390" i="7" s="1"/>
  <c r="P390" i="7" s="1"/>
  <c r="I390" i="7"/>
  <c r="N1458" i="7"/>
  <c r="O1458" i="7" s="1"/>
  <c r="P1458" i="7" s="1"/>
  <c r="I1458" i="7"/>
  <c r="N1088" i="7"/>
  <c r="O1088" i="7" s="1"/>
  <c r="P1088" i="7" s="1"/>
  <c r="I1088" i="7"/>
  <c r="N902" i="7"/>
  <c r="O902" i="7" s="1"/>
  <c r="P902" i="7" s="1"/>
  <c r="I902" i="7"/>
  <c r="N974" i="7"/>
  <c r="O974" i="7" s="1"/>
  <c r="P974" i="7" s="1"/>
  <c r="I974" i="7"/>
  <c r="N1220" i="7"/>
  <c r="O1220" i="7" s="1"/>
  <c r="P1220" i="7" s="1"/>
  <c r="I1220" i="7"/>
  <c r="N1215" i="7"/>
  <c r="O1215" i="7" s="1"/>
  <c r="P1215" i="7" s="1"/>
  <c r="I1215" i="7"/>
  <c r="N866" i="7"/>
  <c r="O866" i="7" s="1"/>
  <c r="P866" i="7" s="1"/>
  <c r="I866" i="7"/>
  <c r="N1529" i="7"/>
  <c r="O1529" i="7" s="1"/>
  <c r="P1529" i="7" s="1"/>
  <c r="I1529" i="7"/>
  <c r="N533" i="7"/>
  <c r="O533" i="7" s="1"/>
  <c r="P533" i="7" s="1"/>
  <c r="I533" i="7"/>
  <c r="N105" i="7"/>
  <c r="O105" i="7" s="1"/>
  <c r="P105" i="7" s="1"/>
  <c r="I105" i="7"/>
  <c r="N1497" i="7"/>
  <c r="O1497" i="7" s="1"/>
  <c r="P1497" i="7" s="1"/>
  <c r="I1497" i="7"/>
  <c r="N1294" i="7"/>
  <c r="O1294" i="7" s="1"/>
  <c r="P1294" i="7" s="1"/>
  <c r="I1294" i="7"/>
  <c r="N900" i="7"/>
  <c r="O900" i="7" s="1"/>
  <c r="P900" i="7" s="1"/>
  <c r="I900" i="7"/>
  <c r="N1729" i="7"/>
  <c r="O1729" i="7" s="1"/>
  <c r="P1729" i="7" s="1"/>
  <c r="I1729" i="7"/>
  <c r="N1238" i="7"/>
  <c r="O1238" i="7" s="1"/>
  <c r="P1238" i="7" s="1"/>
  <c r="I1238" i="7"/>
  <c r="N811" i="7"/>
  <c r="O811" i="7" s="1"/>
  <c r="P811" i="7" s="1"/>
  <c r="I811" i="7"/>
  <c r="N509" i="7"/>
  <c r="O509" i="7" s="1"/>
  <c r="P509" i="7" s="1"/>
  <c r="I509" i="7"/>
  <c r="N300" i="7"/>
  <c r="O300" i="7" s="1"/>
  <c r="P300" i="7" s="1"/>
  <c r="I300" i="7"/>
  <c r="N1718" i="7"/>
  <c r="O1718" i="7" s="1"/>
  <c r="P1718" i="7" s="1"/>
  <c r="I1718" i="7"/>
  <c r="N1322" i="7"/>
  <c r="O1322" i="7" s="1"/>
  <c r="P1322" i="7" s="1"/>
  <c r="I1322" i="7"/>
  <c r="N865" i="7"/>
  <c r="O865" i="7" s="1"/>
  <c r="P865" i="7" s="1"/>
  <c r="I865" i="7"/>
  <c r="N754" i="7"/>
  <c r="O754" i="7" s="1"/>
  <c r="P754" i="7" s="1"/>
  <c r="I754" i="7"/>
  <c r="N1693" i="7"/>
  <c r="O1693" i="7" s="1"/>
  <c r="P1693" i="7" s="1"/>
  <c r="I1693" i="7"/>
  <c r="N1124" i="7"/>
  <c r="O1124" i="7" s="1"/>
  <c r="P1124" i="7" s="1"/>
  <c r="I1124" i="7"/>
  <c r="N181" i="7"/>
  <c r="O181" i="7" s="1"/>
  <c r="P181" i="7" s="1"/>
  <c r="I181" i="7"/>
  <c r="N1420" i="7"/>
  <c r="O1420" i="7" s="1"/>
  <c r="P1420" i="7" s="1"/>
  <c r="I1420" i="7"/>
  <c r="N944" i="7"/>
  <c r="O944" i="7" s="1"/>
  <c r="P944" i="7" s="1"/>
  <c r="I944" i="7"/>
  <c r="N204" i="7"/>
  <c r="O204" i="7" s="1"/>
  <c r="P204" i="7" s="1"/>
  <c r="I204" i="7"/>
  <c r="N115" i="7"/>
  <c r="O115" i="7" s="1"/>
  <c r="P115" i="7" s="1"/>
  <c r="I115" i="7"/>
  <c r="N1413" i="7"/>
  <c r="O1413" i="7" s="1"/>
  <c r="P1413" i="7" s="1"/>
  <c r="I1413" i="7"/>
  <c r="N539" i="7"/>
  <c r="O539" i="7" s="1"/>
  <c r="P539" i="7" s="1"/>
  <c r="I539" i="7"/>
  <c r="N1163" i="7"/>
  <c r="O1163" i="7" s="1"/>
  <c r="P1163" i="7" s="1"/>
  <c r="I1163" i="7"/>
  <c r="N1396" i="7"/>
  <c r="O1396" i="7" s="1"/>
  <c r="P1396" i="7" s="1"/>
  <c r="I1396" i="7"/>
  <c r="N347" i="7"/>
  <c r="O347" i="7" s="1"/>
  <c r="P347" i="7" s="1"/>
  <c r="I347" i="7"/>
  <c r="N1748" i="7"/>
  <c r="O1748" i="7" s="1"/>
  <c r="P1748" i="7" s="1"/>
  <c r="I1748" i="7"/>
  <c r="N1212" i="7"/>
  <c r="O1212" i="7" s="1"/>
  <c r="P1212" i="7" s="1"/>
  <c r="I1212" i="7"/>
  <c r="N1478" i="7"/>
  <c r="O1478" i="7" s="1"/>
  <c r="P1478" i="7" s="1"/>
  <c r="I1478" i="7"/>
  <c r="N1422" i="7"/>
  <c r="O1422" i="7" s="1"/>
  <c r="P1422" i="7" s="1"/>
  <c r="I1422" i="7"/>
  <c r="N628" i="7"/>
  <c r="O628" i="7" s="1"/>
  <c r="P628" i="7" s="1"/>
  <c r="I628" i="7"/>
  <c r="N981" i="7"/>
  <c r="O981" i="7" s="1"/>
  <c r="P981" i="7" s="1"/>
  <c r="I981" i="7"/>
  <c r="N338" i="7"/>
  <c r="O338" i="7" s="1"/>
  <c r="P338" i="7" s="1"/>
  <c r="I338" i="7"/>
  <c r="N1427" i="7"/>
  <c r="O1427" i="7" s="1"/>
  <c r="P1427" i="7" s="1"/>
  <c r="I1427" i="7"/>
  <c r="N605" i="7"/>
  <c r="O605" i="7" s="1"/>
  <c r="P605" i="7" s="1"/>
  <c r="I605" i="7"/>
  <c r="N1448" i="7"/>
  <c r="O1448" i="7" s="1"/>
  <c r="P1448" i="7" s="1"/>
  <c r="I1448" i="7"/>
  <c r="N1386" i="7"/>
  <c r="O1386" i="7" s="1"/>
  <c r="P1386" i="7" s="1"/>
  <c r="I1386" i="7"/>
  <c r="N1293" i="7"/>
  <c r="O1293" i="7" s="1"/>
  <c r="P1293" i="7" s="1"/>
  <c r="I1293" i="7"/>
  <c r="N1038" i="7"/>
  <c r="O1038" i="7" s="1"/>
  <c r="P1038" i="7" s="1"/>
  <c r="I1038" i="7"/>
  <c r="N698" i="7"/>
  <c r="O698" i="7" s="1"/>
  <c r="P698" i="7" s="1"/>
  <c r="I698" i="7"/>
  <c r="N1634" i="7"/>
  <c r="O1634" i="7" s="1"/>
  <c r="P1634" i="7" s="1"/>
  <c r="I1634" i="7"/>
  <c r="N1019" i="7"/>
  <c r="O1019" i="7" s="1"/>
  <c r="P1019" i="7" s="1"/>
  <c r="I1019" i="7"/>
  <c r="N410" i="7"/>
  <c r="O410" i="7" s="1"/>
  <c r="P410" i="7" s="1"/>
  <c r="I410" i="7"/>
  <c r="N1453" i="7"/>
  <c r="O1453" i="7" s="1"/>
  <c r="P1453" i="7" s="1"/>
  <c r="I1453" i="7"/>
  <c r="N1472" i="7"/>
  <c r="O1472" i="7" s="1"/>
  <c r="P1472" i="7" s="1"/>
  <c r="I1472" i="7"/>
  <c r="N925" i="7"/>
  <c r="O925" i="7" s="1"/>
  <c r="P925" i="7" s="1"/>
  <c r="I925" i="7"/>
  <c r="N793" i="7"/>
  <c r="O793" i="7" s="1"/>
  <c r="P793" i="7" s="1"/>
  <c r="I793" i="7"/>
  <c r="N121" i="7"/>
  <c r="O121" i="7" s="1"/>
  <c r="P121" i="7" s="1"/>
  <c r="I121" i="7"/>
  <c r="N1353" i="7"/>
  <c r="O1353" i="7" s="1"/>
  <c r="P1353" i="7" s="1"/>
  <c r="I1353" i="7"/>
  <c r="N1115" i="7"/>
  <c r="O1115" i="7" s="1"/>
  <c r="P1115" i="7" s="1"/>
  <c r="I1115" i="7"/>
  <c r="N438" i="7"/>
  <c r="O438" i="7" s="1"/>
  <c r="P438" i="7" s="1"/>
  <c r="I438" i="7"/>
  <c r="N1770" i="7"/>
  <c r="O1770" i="7" s="1"/>
  <c r="P1770" i="7" s="1"/>
  <c r="I1770" i="7"/>
  <c r="N1223" i="7"/>
  <c r="O1223" i="7" s="1"/>
  <c r="P1223" i="7" s="1"/>
  <c r="I1223" i="7"/>
  <c r="N1080" i="7"/>
  <c r="O1080" i="7" s="1"/>
  <c r="P1080" i="7" s="1"/>
  <c r="I1080" i="7"/>
  <c r="N1208" i="7"/>
  <c r="O1208" i="7" s="1"/>
  <c r="P1208" i="7" s="1"/>
  <c r="I1208" i="7"/>
  <c r="N962" i="7"/>
  <c r="O962" i="7" s="1"/>
  <c r="P962" i="7" s="1"/>
  <c r="I962" i="7"/>
  <c r="N457" i="7"/>
  <c r="O457" i="7" s="1"/>
  <c r="P457" i="7" s="1"/>
  <c r="I457" i="7"/>
  <c r="N444" i="7"/>
  <c r="O444" i="7" s="1"/>
  <c r="P444" i="7" s="1"/>
  <c r="I444" i="7"/>
  <c r="N1613" i="7"/>
  <c r="O1613" i="7" s="1"/>
  <c r="P1613" i="7" s="1"/>
  <c r="I1613" i="7"/>
  <c r="N34" i="7"/>
  <c r="O34" i="7" s="1"/>
  <c r="P34" i="7" s="1"/>
  <c r="I34" i="7"/>
  <c r="N175" i="7"/>
  <c r="O175" i="7" s="1"/>
  <c r="P175" i="7" s="1"/>
  <c r="I175" i="7"/>
  <c r="N486" i="7"/>
  <c r="O486" i="7" s="1"/>
  <c r="P486" i="7" s="1"/>
  <c r="I486" i="7"/>
  <c r="N1260" i="7"/>
  <c r="O1260" i="7" s="1"/>
  <c r="P1260" i="7" s="1"/>
  <c r="I1260" i="7"/>
  <c r="N502" i="7"/>
  <c r="O502" i="7" s="1"/>
  <c r="P502" i="7" s="1"/>
  <c r="I502" i="7"/>
  <c r="N1169" i="7"/>
  <c r="O1169" i="7" s="1"/>
  <c r="P1169" i="7" s="1"/>
  <c r="I1169" i="7"/>
  <c r="N1498" i="7"/>
  <c r="O1498" i="7" s="1"/>
  <c r="P1498" i="7" s="1"/>
  <c r="I1498" i="7"/>
  <c r="N647" i="7"/>
  <c r="O647" i="7" s="1"/>
  <c r="P647" i="7" s="1"/>
  <c r="I647" i="7"/>
  <c r="N234" i="7"/>
  <c r="O234" i="7" s="1"/>
  <c r="P234" i="7" s="1"/>
  <c r="I234" i="7"/>
  <c r="N1138" i="7"/>
  <c r="O1138" i="7" s="1"/>
  <c r="P1138" i="7" s="1"/>
  <c r="I1138" i="7"/>
  <c r="N618" i="7"/>
  <c r="O618" i="7" s="1"/>
  <c r="P618" i="7" s="1"/>
  <c r="I618" i="7"/>
  <c r="N392" i="7"/>
  <c r="O392" i="7" s="1"/>
  <c r="P392" i="7" s="1"/>
  <c r="I392" i="7"/>
  <c r="N333" i="7"/>
  <c r="O333" i="7" s="1"/>
  <c r="P333" i="7" s="1"/>
  <c r="I333" i="7"/>
  <c r="N1505" i="7"/>
  <c r="O1505" i="7" s="1"/>
  <c r="P1505" i="7" s="1"/>
  <c r="I1505" i="7"/>
  <c r="N1037" i="7"/>
  <c r="O1037" i="7" s="1"/>
  <c r="P1037" i="7" s="1"/>
  <c r="I1037" i="7"/>
  <c r="N406" i="7"/>
  <c r="O406" i="7" s="1"/>
  <c r="P406" i="7" s="1"/>
  <c r="I406" i="7"/>
  <c r="N1762" i="7"/>
  <c r="O1762" i="7" s="1"/>
  <c r="P1762" i="7" s="1"/>
  <c r="I1762" i="7"/>
  <c r="N1104" i="7"/>
  <c r="O1104" i="7" s="1"/>
  <c r="P1104" i="7" s="1"/>
  <c r="I1104" i="7"/>
  <c r="N577" i="7"/>
  <c r="O577" i="7" s="1"/>
  <c r="P577" i="7" s="1"/>
  <c r="I577" i="7"/>
  <c r="N1635" i="7"/>
  <c r="O1635" i="7" s="1"/>
  <c r="P1635" i="7" s="1"/>
  <c r="I1635" i="7"/>
  <c r="N1031" i="7"/>
  <c r="O1031" i="7" s="1"/>
  <c r="P1031" i="7" s="1"/>
  <c r="I1031" i="7"/>
  <c r="N716" i="7"/>
  <c r="O716" i="7" s="1"/>
  <c r="P716" i="7" s="1"/>
  <c r="I716" i="7"/>
  <c r="N89" i="7"/>
  <c r="O89" i="7" s="1"/>
  <c r="P89" i="7" s="1"/>
  <c r="I89" i="7"/>
  <c r="N1319" i="7"/>
  <c r="O1319" i="7" s="1"/>
  <c r="P1319" i="7" s="1"/>
  <c r="I1319" i="7"/>
  <c r="N1398" i="7"/>
  <c r="O1398" i="7" s="1"/>
  <c r="P1398" i="7" s="1"/>
  <c r="I1398" i="7"/>
  <c r="N796" i="7"/>
  <c r="O796" i="7" s="1"/>
  <c r="P796" i="7" s="1"/>
  <c r="I796" i="7"/>
  <c r="N151" i="7"/>
  <c r="O151" i="7" s="1"/>
  <c r="P151" i="7" s="1"/>
  <c r="I151" i="7"/>
  <c r="N1136" i="7"/>
  <c r="O1136" i="7" s="1"/>
  <c r="P1136" i="7" s="1"/>
  <c r="I1136" i="7"/>
  <c r="N1009" i="7"/>
  <c r="O1009" i="7" s="1"/>
  <c r="P1009" i="7" s="1"/>
  <c r="I1009" i="7"/>
  <c r="N1620" i="7"/>
  <c r="O1620" i="7" s="1"/>
  <c r="P1620" i="7" s="1"/>
  <c r="I1620" i="7"/>
  <c r="N1149" i="7"/>
  <c r="O1149" i="7" s="1"/>
  <c r="P1149" i="7" s="1"/>
  <c r="I1149" i="7"/>
  <c r="N1417" i="7"/>
  <c r="O1417" i="7" s="1"/>
  <c r="P1417" i="7" s="1"/>
  <c r="I1417" i="7"/>
  <c r="N46" i="7"/>
  <c r="O46" i="7" s="1"/>
  <c r="P46" i="7" s="1"/>
  <c r="I46" i="7"/>
  <c r="N1320" i="7"/>
  <c r="O1320" i="7" s="1"/>
  <c r="P1320" i="7" s="1"/>
  <c r="I1320" i="7"/>
  <c r="N1696" i="7"/>
  <c r="O1696" i="7" s="1"/>
  <c r="P1696" i="7" s="1"/>
  <c r="I1696" i="7"/>
  <c r="N1469" i="7"/>
  <c r="O1469" i="7" s="1"/>
  <c r="P1469" i="7" s="1"/>
  <c r="I1469" i="7"/>
  <c r="N496" i="7"/>
  <c r="O496" i="7" s="1"/>
  <c r="P496" i="7" s="1"/>
  <c r="I496" i="7"/>
  <c r="N193" i="7"/>
  <c r="O193" i="7" s="1"/>
  <c r="P193" i="7" s="1"/>
  <c r="I193" i="7"/>
  <c r="N1702" i="7"/>
  <c r="O1702" i="7" s="1"/>
  <c r="P1702" i="7" s="1"/>
  <c r="I1702" i="7"/>
  <c r="N837" i="7"/>
  <c r="O837" i="7" s="1"/>
  <c r="P837" i="7" s="1"/>
  <c r="I837" i="7"/>
  <c r="N1421" i="7"/>
  <c r="O1421" i="7" s="1"/>
  <c r="P1421" i="7" s="1"/>
  <c r="I1421" i="7"/>
  <c r="N1314" i="7"/>
  <c r="O1314" i="7" s="1"/>
  <c r="P1314" i="7" s="1"/>
  <c r="I1314" i="7"/>
  <c r="N990" i="7"/>
  <c r="O990" i="7" s="1"/>
  <c r="P990" i="7" s="1"/>
  <c r="I990" i="7"/>
  <c r="N735" i="7"/>
  <c r="O735" i="7" s="1"/>
  <c r="P735" i="7" s="1"/>
  <c r="I735" i="7"/>
  <c r="N1010" i="7"/>
  <c r="O1010" i="7" s="1"/>
  <c r="P1010" i="7" s="1"/>
  <c r="I1010" i="7"/>
  <c r="N224" i="7"/>
  <c r="O224" i="7" s="1"/>
  <c r="P224" i="7" s="1"/>
  <c r="I224" i="7"/>
  <c r="N341" i="7"/>
  <c r="O341" i="7" s="1"/>
  <c r="P341" i="7" s="1"/>
  <c r="I341" i="7"/>
  <c r="N1328" i="7"/>
  <c r="O1328" i="7" s="1"/>
  <c r="P1328" i="7" s="1"/>
  <c r="I1328" i="7"/>
  <c r="N832" i="7"/>
  <c r="O832" i="7" s="1"/>
  <c r="P832" i="7" s="1"/>
  <c r="I832" i="7"/>
  <c r="N104" i="7"/>
  <c r="O104" i="7" s="1"/>
  <c r="P104" i="7" s="1"/>
  <c r="I104" i="7"/>
  <c r="N1305" i="7"/>
  <c r="O1305" i="7" s="1"/>
  <c r="P1305" i="7" s="1"/>
  <c r="I1305" i="7"/>
  <c r="N712" i="7"/>
  <c r="O712" i="7" s="1"/>
  <c r="P712" i="7" s="1"/>
  <c r="I712" i="7"/>
  <c r="N357" i="7"/>
  <c r="O357" i="7" s="1"/>
  <c r="P357" i="7" s="1"/>
  <c r="I357" i="7"/>
  <c r="N1257" i="7"/>
  <c r="O1257" i="7" s="1"/>
  <c r="P1257" i="7" s="1"/>
  <c r="I1257" i="7"/>
  <c r="N943" i="7"/>
  <c r="O943" i="7" s="1"/>
  <c r="P943" i="7" s="1"/>
  <c r="I943" i="7"/>
  <c r="N627" i="7"/>
  <c r="O627" i="7" s="1"/>
  <c r="P627" i="7" s="1"/>
  <c r="I627" i="7"/>
  <c r="N27" i="7"/>
  <c r="O27" i="7" s="1"/>
  <c r="P27" i="7" s="1"/>
  <c r="I27" i="7"/>
  <c r="N1439" i="7"/>
  <c r="O1439" i="7" s="1"/>
  <c r="P1439" i="7" s="1"/>
  <c r="I1439" i="7"/>
  <c r="N1484" i="7"/>
  <c r="O1484" i="7" s="1"/>
  <c r="P1484" i="7" s="1"/>
  <c r="I1484" i="7"/>
  <c r="N948" i="7"/>
  <c r="O948" i="7" s="1"/>
  <c r="P948" i="7" s="1"/>
  <c r="I948" i="7"/>
  <c r="N1506" i="7"/>
  <c r="O1506" i="7" s="1"/>
  <c r="P1506" i="7" s="1"/>
  <c r="I1506" i="7"/>
  <c r="N112" i="7"/>
  <c r="O112" i="7" s="1"/>
  <c r="P112" i="7" s="1"/>
  <c r="I112" i="7"/>
  <c r="N249" i="7"/>
  <c r="O249" i="7" s="1"/>
  <c r="P249" i="7" s="1"/>
  <c r="I249" i="7"/>
  <c r="N302" i="7"/>
  <c r="O302" i="7" s="1"/>
  <c r="P302" i="7" s="1"/>
  <c r="I302" i="7"/>
  <c r="N42" i="7"/>
  <c r="O42" i="7" s="1"/>
  <c r="P42" i="7" s="1"/>
  <c r="I42" i="7"/>
  <c r="N886" i="7"/>
  <c r="O886" i="7" s="1"/>
  <c r="P886" i="7" s="1"/>
  <c r="I886" i="7"/>
  <c r="N1764" i="7"/>
  <c r="O1764" i="7" s="1"/>
  <c r="P1764" i="7" s="1"/>
  <c r="I1764" i="7"/>
  <c r="N1081" i="7"/>
  <c r="O1081" i="7" s="1"/>
  <c r="P1081" i="7" s="1"/>
  <c r="I1081" i="7"/>
  <c r="N542" i="7"/>
  <c r="O542" i="7" s="1"/>
  <c r="P542" i="7" s="1"/>
  <c r="I542" i="7"/>
  <c r="N257" i="7"/>
  <c r="O257" i="7" s="1"/>
  <c r="P257" i="7" s="1"/>
  <c r="I257" i="7"/>
  <c r="N1429" i="7"/>
  <c r="O1429" i="7" s="1"/>
  <c r="P1429" i="7" s="1"/>
  <c r="I1429" i="7"/>
  <c r="N1078" i="7"/>
  <c r="O1078" i="7" s="1"/>
  <c r="P1078" i="7" s="1"/>
  <c r="I1078" i="7"/>
  <c r="N697" i="7"/>
  <c r="O697" i="7" s="1"/>
  <c r="P697" i="7" s="1"/>
  <c r="I697" i="7"/>
  <c r="N738" i="7"/>
  <c r="O738" i="7" s="1"/>
  <c r="P738" i="7" s="1"/>
  <c r="I738" i="7"/>
  <c r="N562" i="7"/>
  <c r="O562" i="7" s="1"/>
  <c r="P562" i="7" s="1"/>
  <c r="I562" i="7"/>
  <c r="N75" i="7"/>
  <c r="O75" i="7" s="1"/>
  <c r="P75" i="7" s="1"/>
  <c r="I75" i="7"/>
  <c r="N44" i="7"/>
  <c r="O44" i="7" s="1"/>
  <c r="P44" i="7" s="1"/>
  <c r="I44" i="7"/>
  <c r="N1392" i="7"/>
  <c r="O1392" i="7" s="1"/>
  <c r="P1392" i="7" s="1"/>
  <c r="I1392" i="7"/>
  <c r="N1153" i="7"/>
  <c r="O1153" i="7" s="1"/>
  <c r="P1153" i="7" s="1"/>
  <c r="I1153" i="7"/>
  <c r="N772" i="7"/>
  <c r="O772" i="7" s="1"/>
  <c r="P772" i="7" s="1"/>
  <c r="I772" i="7"/>
  <c r="N1761" i="7"/>
  <c r="O1761" i="7" s="1"/>
  <c r="P1761" i="7" s="1"/>
  <c r="I1761" i="7"/>
  <c r="N775" i="7"/>
  <c r="O775" i="7" s="1"/>
  <c r="P775" i="7" s="1"/>
  <c r="I775" i="7"/>
  <c r="N1651" i="7"/>
  <c r="O1651" i="7" s="1"/>
  <c r="P1651" i="7" s="1"/>
  <c r="I1651" i="7"/>
  <c r="N1144" i="7"/>
  <c r="O1144" i="7" s="1"/>
  <c r="P1144" i="7" s="1"/>
  <c r="I1144" i="7"/>
  <c r="N416" i="7"/>
  <c r="O416" i="7" s="1"/>
  <c r="P416" i="7" s="1"/>
  <c r="I416" i="7"/>
  <c r="N474" i="7"/>
  <c r="O474" i="7" s="1"/>
  <c r="P474" i="7" s="1"/>
  <c r="I474" i="7"/>
  <c r="N527" i="7"/>
  <c r="O527" i="7" s="1"/>
  <c r="P527" i="7" s="1"/>
  <c r="I527" i="7"/>
  <c r="N887" i="7"/>
  <c r="O887" i="7" s="1"/>
  <c r="P887" i="7" s="1"/>
  <c r="I887" i="7"/>
  <c r="N1349" i="7"/>
  <c r="O1349" i="7" s="1"/>
  <c r="P1349" i="7" s="1"/>
  <c r="I1349" i="7"/>
  <c r="N287" i="7"/>
  <c r="O287" i="7" s="1"/>
  <c r="P287" i="7" s="1"/>
  <c r="I287" i="7"/>
  <c r="N1432" i="7"/>
  <c r="O1432" i="7" s="1"/>
  <c r="P1432" i="7" s="1"/>
  <c r="I1432" i="7"/>
  <c r="N879" i="7"/>
  <c r="O879" i="7" s="1"/>
  <c r="P879" i="7" s="1"/>
  <c r="I879" i="7"/>
  <c r="N1752" i="7"/>
  <c r="O1752" i="7" s="1"/>
  <c r="P1752" i="7" s="1"/>
  <c r="I1752" i="7"/>
  <c r="N1069" i="7"/>
  <c r="O1069" i="7" s="1"/>
  <c r="P1069" i="7" s="1"/>
  <c r="I1069" i="7"/>
  <c r="N241" i="7"/>
  <c r="O241" i="7" s="1"/>
  <c r="P241" i="7" s="1"/>
  <c r="I241" i="7"/>
  <c r="N1464" i="7"/>
  <c r="O1464" i="7" s="1"/>
  <c r="P1464" i="7" s="1"/>
  <c r="I1464" i="7"/>
  <c r="N61" i="7"/>
  <c r="O61" i="7" s="1"/>
  <c r="P61" i="7" s="1"/>
  <c r="I61" i="7"/>
  <c r="N1112" i="7"/>
  <c r="O1112" i="7" s="1"/>
  <c r="P1112" i="7" s="1"/>
  <c r="I1112" i="7"/>
  <c r="N1002" i="7"/>
  <c r="O1002" i="7" s="1"/>
  <c r="P1002" i="7" s="1"/>
  <c r="I1002" i="7"/>
  <c r="N127" i="7"/>
  <c r="O127" i="7" s="1"/>
  <c r="P127" i="7" s="1"/>
  <c r="I127" i="7"/>
  <c r="N1527" i="7"/>
  <c r="O1527" i="7" s="1"/>
  <c r="P1527" i="7" s="1"/>
  <c r="I1527" i="7"/>
  <c r="N1170" i="7"/>
  <c r="O1170" i="7" s="1"/>
  <c r="P1170" i="7" s="1"/>
  <c r="I1170" i="7"/>
  <c r="N436" i="7"/>
  <c r="O436" i="7" s="1"/>
  <c r="P436" i="7" s="1"/>
  <c r="I436" i="7"/>
  <c r="N87" i="7"/>
  <c r="O87" i="7" s="1"/>
  <c r="P87" i="7" s="1"/>
  <c r="I87" i="7"/>
  <c r="N1607" i="7"/>
  <c r="O1607" i="7" s="1"/>
  <c r="P1607" i="7" s="1"/>
  <c r="I1607" i="7"/>
  <c r="N1129" i="7"/>
  <c r="O1129" i="7" s="1"/>
  <c r="P1129" i="7" s="1"/>
  <c r="I1129" i="7"/>
  <c r="N218" i="7"/>
  <c r="O218" i="7" s="1"/>
  <c r="P218" i="7" s="1"/>
  <c r="I218" i="7"/>
  <c r="N1644" i="7"/>
  <c r="O1644" i="7" s="1"/>
  <c r="P1644" i="7" s="1"/>
  <c r="I1644" i="7"/>
  <c r="N1228" i="7"/>
  <c r="O1228" i="7" s="1"/>
  <c r="P1228" i="7" s="1"/>
  <c r="I1228" i="7"/>
  <c r="N506" i="7"/>
  <c r="O506" i="7" s="1"/>
  <c r="P506" i="7" s="1"/>
  <c r="I506" i="7"/>
  <c r="N167" i="7"/>
  <c r="O167" i="7" s="1"/>
  <c r="P167" i="7" s="1"/>
  <c r="I167" i="7"/>
  <c r="N191" i="7"/>
  <c r="O191" i="7" s="1"/>
  <c r="P191" i="7" s="1"/>
  <c r="I191" i="7"/>
  <c r="N624" i="7"/>
  <c r="O624" i="7" s="1"/>
  <c r="P624" i="7" s="1"/>
  <c r="I624" i="7"/>
  <c r="N450" i="7"/>
  <c r="O450" i="7" s="1"/>
  <c r="P450" i="7" s="1"/>
  <c r="I450" i="7"/>
  <c r="N1618" i="7"/>
  <c r="O1618" i="7" s="1"/>
  <c r="P1618" i="7" s="1"/>
  <c r="I1618" i="7"/>
  <c r="N1214" i="7"/>
  <c r="O1214" i="7" s="1"/>
  <c r="P1214" i="7" s="1"/>
  <c r="I1214" i="7"/>
  <c r="N320" i="7"/>
  <c r="O320" i="7" s="1"/>
  <c r="P320" i="7" s="1"/>
  <c r="I320" i="7"/>
  <c r="N1483" i="7"/>
  <c r="O1483" i="7" s="1"/>
  <c r="P1483" i="7" s="1"/>
  <c r="I1483" i="7"/>
  <c r="N1309" i="7"/>
  <c r="O1309" i="7" s="1"/>
  <c r="P1309" i="7" s="1"/>
  <c r="I1309" i="7"/>
  <c r="N896" i="7"/>
  <c r="O896" i="7" s="1"/>
  <c r="P896" i="7" s="1"/>
  <c r="I896" i="7"/>
  <c r="N626" i="7"/>
  <c r="O626" i="7" s="1"/>
  <c r="P626" i="7" s="1"/>
  <c r="I626" i="7"/>
  <c r="N802" i="7"/>
  <c r="O802" i="7" s="1"/>
  <c r="P802" i="7" s="1"/>
  <c r="I802" i="7"/>
  <c r="N404" i="7"/>
  <c r="O404" i="7" s="1"/>
  <c r="P404" i="7" s="1"/>
  <c r="I404" i="7"/>
  <c r="N296" i="7"/>
  <c r="O296" i="7" s="1"/>
  <c r="P296" i="7" s="1"/>
  <c r="I296" i="7"/>
  <c r="N40" i="7"/>
  <c r="O40" i="7" s="1"/>
  <c r="P40" i="7" s="1"/>
  <c r="I40" i="7"/>
  <c r="N1331" i="7"/>
  <c r="O1331" i="7" s="1"/>
  <c r="P1331" i="7" s="1"/>
  <c r="I1331" i="7"/>
  <c r="N844" i="7"/>
  <c r="O844" i="7" s="1"/>
  <c r="P844" i="7" s="1"/>
  <c r="I844" i="7"/>
  <c r="N244" i="7"/>
  <c r="O244" i="7" s="1"/>
  <c r="P244" i="7" s="1"/>
  <c r="I244" i="7"/>
  <c r="N1645" i="7"/>
  <c r="O1645" i="7" s="1"/>
  <c r="P1645" i="7" s="1"/>
  <c r="I1645" i="7"/>
  <c r="N1591" i="7"/>
  <c r="O1591" i="7" s="1"/>
  <c r="P1591" i="7" s="1"/>
  <c r="I1591" i="7"/>
  <c r="N1043" i="7"/>
  <c r="O1043" i="7" s="1"/>
  <c r="P1043" i="7" s="1"/>
  <c r="I1043" i="7"/>
  <c r="N680" i="7"/>
  <c r="O680" i="7" s="1"/>
  <c r="P680" i="7" s="1"/>
  <c r="I680" i="7"/>
  <c r="N55" i="7"/>
  <c r="O55" i="7" s="1"/>
  <c r="P55" i="7" s="1"/>
  <c r="I55" i="7"/>
  <c r="N1491" i="7"/>
  <c r="O1491" i="7" s="1"/>
  <c r="P1491" i="7" s="1"/>
  <c r="I1491" i="7"/>
  <c r="N1198" i="7"/>
  <c r="O1198" i="7" s="1"/>
  <c r="P1198" i="7" s="1"/>
  <c r="I1198" i="7"/>
  <c r="N514" i="7"/>
  <c r="O514" i="7" s="1"/>
  <c r="P514" i="7" s="1"/>
  <c r="I514" i="7"/>
  <c r="N1564" i="7"/>
  <c r="O1564" i="7" s="1"/>
  <c r="P1564" i="7" s="1"/>
  <c r="I1564" i="7"/>
  <c r="N1365" i="7"/>
  <c r="O1365" i="7" s="1"/>
  <c r="P1365" i="7" s="1"/>
  <c r="I1365" i="7"/>
  <c r="N435" i="7"/>
  <c r="O435" i="7" s="1"/>
  <c r="P435" i="7" s="1"/>
  <c r="I435" i="7"/>
  <c r="N70" i="7"/>
  <c r="O70" i="7" s="1"/>
  <c r="P70" i="7" s="1"/>
  <c r="I70" i="7"/>
  <c r="N588" i="7"/>
  <c r="O588" i="7" s="1"/>
  <c r="P588" i="7" s="1"/>
  <c r="I588" i="7"/>
  <c r="N1715" i="7"/>
  <c r="O1715" i="7" s="1"/>
  <c r="P1715" i="7" s="1"/>
  <c r="I1715" i="7"/>
  <c r="N1252" i="7"/>
  <c r="O1252" i="7" s="1"/>
  <c r="P1252" i="7" s="1"/>
  <c r="I1252" i="7"/>
  <c r="N1712" i="7"/>
  <c r="O1712" i="7" s="1"/>
  <c r="P1712" i="7" s="1"/>
  <c r="I1712" i="7"/>
  <c r="N1562" i="7"/>
  <c r="O1562" i="7" s="1"/>
  <c r="P1562" i="7" s="1"/>
  <c r="I1562" i="7"/>
  <c r="N690" i="7"/>
  <c r="O690" i="7" s="1"/>
  <c r="P690" i="7" s="1"/>
  <c r="I690" i="7"/>
  <c r="N1682" i="7"/>
  <c r="O1682" i="7" s="1"/>
  <c r="P1682" i="7" s="1"/>
  <c r="I1682" i="7"/>
  <c r="N706" i="7"/>
  <c r="O706" i="7" s="1"/>
  <c r="P706" i="7" s="1"/>
  <c r="I706" i="7"/>
  <c r="N35" i="7"/>
  <c r="O35" i="7" s="1"/>
  <c r="P35" i="7" s="1"/>
  <c r="I35" i="7"/>
  <c r="N50" i="7"/>
  <c r="O50" i="7" s="1"/>
  <c r="P50" i="7" s="1"/>
  <c r="I50" i="7"/>
  <c r="N1612" i="7"/>
  <c r="O1612" i="7" s="1"/>
  <c r="P1612" i="7" s="1"/>
  <c r="I1612" i="7"/>
  <c r="N1290" i="7"/>
  <c r="O1290" i="7" s="1"/>
  <c r="P1290" i="7" s="1"/>
  <c r="I1290" i="7"/>
  <c r="N960" i="7"/>
  <c r="O960" i="7" s="1"/>
  <c r="P960" i="7" s="1"/>
  <c r="I960" i="7"/>
  <c r="N348" i="7"/>
  <c r="O348" i="7" s="1"/>
  <c r="P348" i="7" s="1"/>
  <c r="I348" i="7"/>
  <c r="N1378" i="7"/>
  <c r="O1378" i="7" s="1"/>
  <c r="P1378" i="7" s="1"/>
  <c r="I1378" i="7"/>
  <c r="N904" i="7"/>
  <c r="O904" i="7" s="1"/>
  <c r="P904" i="7" s="1"/>
  <c r="I904" i="7"/>
  <c r="N468" i="7"/>
  <c r="O468" i="7" s="1"/>
  <c r="P468" i="7" s="1"/>
  <c r="I468" i="7"/>
  <c r="N360" i="7"/>
  <c r="O360" i="7" s="1"/>
  <c r="P360" i="7" s="1"/>
  <c r="I360" i="7"/>
  <c r="N1787" i="7"/>
  <c r="O1787" i="7" s="1"/>
  <c r="P1787" i="7" s="1"/>
  <c r="I1787" i="7"/>
  <c r="N1579" i="7"/>
  <c r="O1579" i="7" s="1"/>
  <c r="P1579" i="7" s="1"/>
  <c r="I1579" i="7"/>
  <c r="N1103" i="7"/>
  <c r="O1103" i="7" s="1"/>
  <c r="P1103" i="7" s="1"/>
  <c r="I1103" i="7"/>
  <c r="N763" i="7"/>
  <c r="O763" i="7" s="1"/>
  <c r="P763" i="7" s="1"/>
  <c r="I763" i="7"/>
  <c r="N668" i="7"/>
  <c r="O668" i="7" s="1"/>
  <c r="P668" i="7" s="1"/>
  <c r="I668" i="7"/>
  <c r="N301" i="7"/>
  <c r="O301" i="7" s="1"/>
  <c r="P301" i="7" s="1"/>
  <c r="I301" i="7"/>
  <c r="N1444" i="7"/>
  <c r="O1444" i="7" s="1"/>
  <c r="P1444" i="7" s="1"/>
  <c r="I1444" i="7"/>
  <c r="N881" i="7"/>
  <c r="O881" i="7" s="1"/>
  <c r="P881" i="7" s="1"/>
  <c r="I881" i="7"/>
  <c r="N477" i="7"/>
  <c r="O477" i="7" s="1"/>
  <c r="P477" i="7" s="1"/>
  <c r="I477" i="7"/>
  <c r="N1709" i="7"/>
  <c r="O1709" i="7" s="1"/>
  <c r="P1709" i="7" s="1"/>
  <c r="I1709" i="7"/>
  <c r="N1140" i="7"/>
  <c r="O1140" i="7" s="1"/>
  <c r="P1140" i="7" s="1"/>
  <c r="I1140" i="7"/>
  <c r="N1430" i="7"/>
  <c r="O1430" i="7" s="1"/>
  <c r="P1430" i="7" s="1"/>
  <c r="I1430" i="7"/>
  <c r="N913" i="7"/>
  <c r="O913" i="7" s="1"/>
  <c r="P913" i="7" s="1"/>
  <c r="I913" i="7"/>
  <c r="N813" i="7"/>
  <c r="O813" i="7" s="1"/>
  <c r="P813" i="7" s="1"/>
  <c r="I813" i="7"/>
  <c r="N1736" i="7"/>
  <c r="O1736" i="7" s="1"/>
  <c r="P1736" i="7" s="1"/>
  <c r="I1736" i="7"/>
  <c r="N254" i="7"/>
  <c r="O254" i="7" s="1"/>
  <c r="P254" i="7" s="1"/>
  <c r="I254" i="7"/>
  <c r="N1594" i="7"/>
  <c r="O1594" i="7" s="1"/>
  <c r="P1594" i="7" s="1"/>
  <c r="I1594" i="7"/>
  <c r="N1248" i="7"/>
  <c r="O1248" i="7" s="1"/>
  <c r="P1248" i="7" s="1"/>
  <c r="I1248" i="7"/>
  <c r="N1020" i="7"/>
  <c r="O1020" i="7" s="1"/>
  <c r="P1020" i="7" s="1"/>
  <c r="I1020" i="7"/>
  <c r="N367" i="7"/>
  <c r="O367" i="7" s="1"/>
  <c r="P367" i="7" s="1"/>
  <c r="I367" i="7"/>
  <c r="N1351" i="7"/>
  <c r="O1351" i="7" s="1"/>
  <c r="P1351" i="7" s="1"/>
  <c r="I1351" i="7"/>
  <c r="N1135" i="7"/>
  <c r="O1135" i="7" s="1"/>
  <c r="P1135" i="7" s="1"/>
  <c r="I1135" i="7"/>
  <c r="N1795" i="7"/>
  <c r="O1795" i="7" s="1"/>
  <c r="P1795" i="7" s="1"/>
  <c r="I1795" i="7"/>
  <c r="N741" i="7"/>
  <c r="O741" i="7" s="1"/>
  <c r="P741" i="7" s="1"/>
  <c r="I741" i="7"/>
  <c r="N325" i="7"/>
  <c r="O325" i="7" s="1"/>
  <c r="P325" i="7" s="1"/>
  <c r="I325" i="7"/>
  <c r="N1622" i="7"/>
  <c r="O1622" i="7" s="1"/>
  <c r="P1622" i="7" s="1"/>
  <c r="I1622" i="7"/>
  <c r="N1385" i="7"/>
  <c r="O1385" i="7" s="1"/>
  <c r="P1385" i="7" s="1"/>
  <c r="I1385" i="7"/>
  <c r="N905" i="7"/>
  <c r="O905" i="7" s="1"/>
  <c r="P905" i="7" s="1"/>
  <c r="I905" i="7"/>
  <c r="N133" i="7"/>
  <c r="O133" i="7" s="1"/>
  <c r="P133" i="7" s="1"/>
  <c r="I133" i="7"/>
  <c r="N1329" i="7"/>
  <c r="O1329" i="7" s="1"/>
  <c r="P1329" i="7" s="1"/>
  <c r="I1329" i="7"/>
  <c r="N849" i="7"/>
  <c r="O849" i="7" s="1"/>
  <c r="P849" i="7" s="1"/>
  <c r="I849" i="7"/>
  <c r="N717" i="7"/>
  <c r="O717" i="7" s="1"/>
  <c r="P717" i="7" s="1"/>
  <c r="I717" i="7"/>
  <c r="N479" i="7"/>
  <c r="O479" i="7" s="1"/>
  <c r="P479" i="7" s="1"/>
  <c r="I479" i="7"/>
  <c r="N67" i="7"/>
  <c r="O67" i="7" s="1"/>
  <c r="P67" i="7" s="1"/>
  <c r="I67" i="7"/>
  <c r="N1467" i="7"/>
  <c r="O1467" i="7" s="1"/>
  <c r="P1467" i="7" s="1"/>
  <c r="I1467" i="7"/>
  <c r="N1133" i="7"/>
  <c r="O1133" i="7" s="1"/>
  <c r="P1133" i="7" s="1"/>
  <c r="I1133" i="7"/>
  <c r="N669" i="7"/>
  <c r="O669" i="7" s="1"/>
  <c r="P669" i="7" s="1"/>
  <c r="I669" i="7"/>
  <c r="N32" i="7"/>
  <c r="O32" i="7" s="1"/>
  <c r="P32" i="7" s="1"/>
  <c r="I32" i="7"/>
  <c r="N1265" i="7"/>
  <c r="O1265" i="7" s="1"/>
  <c r="P1265" i="7" s="1"/>
  <c r="I1265" i="7"/>
  <c r="N503" i="7"/>
  <c r="O503" i="7" s="1"/>
  <c r="P503" i="7" s="1"/>
  <c r="I503" i="7"/>
  <c r="N1680" i="7"/>
  <c r="O1680" i="7" s="1"/>
  <c r="P1680" i="7" s="1"/>
  <c r="I1680" i="7"/>
  <c r="N949" i="7"/>
  <c r="O949" i="7" s="1"/>
  <c r="P949" i="7" s="1"/>
  <c r="I949" i="7"/>
  <c r="N380" i="7"/>
  <c r="O380" i="7" s="1"/>
  <c r="P380" i="7" s="1"/>
  <c r="I380" i="7"/>
  <c r="N550" i="7"/>
  <c r="O550" i="7" s="1"/>
  <c r="P550" i="7" s="1"/>
  <c r="I550" i="7"/>
  <c r="N329" i="7"/>
  <c r="O329" i="7" s="1"/>
  <c r="P329" i="7" s="1"/>
  <c r="I329" i="7"/>
  <c r="N1786" i="7"/>
  <c r="O1786" i="7" s="1"/>
  <c r="P1786" i="7" s="1"/>
  <c r="I1786" i="7"/>
  <c r="N1267" i="7"/>
  <c r="O1267" i="7" s="1"/>
  <c r="P1267" i="7" s="1"/>
  <c r="I1267" i="7"/>
  <c r="N989" i="7"/>
  <c r="O989" i="7" s="1"/>
  <c r="P989" i="7" s="1"/>
  <c r="I989" i="7"/>
  <c r="N1105" i="7"/>
  <c r="O1105" i="7" s="1"/>
  <c r="P1105" i="7" s="1"/>
  <c r="I1105" i="7"/>
  <c r="N447" i="7"/>
  <c r="O447" i="7" s="1"/>
  <c r="P447" i="7" s="1"/>
  <c r="I447" i="7"/>
  <c r="N1598" i="7"/>
  <c r="O1598" i="7" s="1"/>
  <c r="P1598" i="7" s="1"/>
  <c r="I1598" i="7"/>
  <c r="N187" i="7"/>
  <c r="O187" i="7" s="1"/>
  <c r="P187" i="7" s="1"/>
  <c r="I187" i="7"/>
  <c r="N263" i="7"/>
  <c r="O263" i="7" s="1"/>
  <c r="P263" i="7" s="1"/>
  <c r="I263" i="7"/>
  <c r="N930" i="7"/>
  <c r="O930" i="7" s="1"/>
  <c r="P930" i="7" s="1"/>
  <c r="I930" i="7"/>
  <c r="N1342" i="7"/>
  <c r="O1342" i="7" s="1"/>
  <c r="P1342" i="7" s="1"/>
  <c r="I1342" i="7"/>
  <c r="N484" i="7"/>
  <c r="O484" i="7" s="1"/>
  <c r="P484" i="7" s="1"/>
  <c r="I484" i="7"/>
  <c r="N984" i="7"/>
  <c r="O984" i="7" s="1"/>
  <c r="P984" i="7" s="1"/>
  <c r="I984" i="7"/>
  <c r="N305" i="7"/>
  <c r="O305" i="7" s="1"/>
  <c r="P305" i="7" s="1"/>
  <c r="I305" i="7"/>
  <c r="N1751" i="7"/>
  <c r="O1751" i="7" s="1"/>
  <c r="P1751" i="7" s="1"/>
  <c r="I1751" i="7"/>
  <c r="N1555" i="7"/>
  <c r="O1555" i="7" s="1"/>
  <c r="P1555" i="7" s="1"/>
  <c r="I1555" i="7"/>
  <c r="N1380" i="7"/>
  <c r="O1380" i="7" s="1"/>
  <c r="P1380" i="7" s="1"/>
  <c r="I1380" i="7"/>
  <c r="N1142" i="7"/>
  <c r="O1142" i="7" s="1"/>
  <c r="P1142" i="7" s="1"/>
  <c r="I1142" i="7"/>
  <c r="N760" i="7"/>
  <c r="O760" i="7" s="1"/>
  <c r="P760" i="7" s="1"/>
  <c r="I760" i="7"/>
  <c r="N140" i="7"/>
  <c r="O140" i="7" s="1"/>
  <c r="P140" i="7" s="1"/>
  <c r="I140" i="7"/>
  <c r="N1242" i="7"/>
  <c r="O1242" i="7" s="1"/>
  <c r="P1242" i="7" s="1"/>
  <c r="I1242" i="7"/>
  <c r="N637" i="7"/>
  <c r="O637" i="7" s="1"/>
  <c r="P637" i="7" s="1"/>
  <c r="I637" i="7"/>
  <c r="N1706" i="7"/>
  <c r="O1706" i="7" s="1"/>
  <c r="P1706" i="7" s="1"/>
  <c r="I1706" i="7"/>
  <c r="N1656" i="7"/>
  <c r="O1656" i="7" s="1"/>
  <c r="P1656" i="7" s="1"/>
  <c r="I1656" i="7"/>
  <c r="N1094" i="7"/>
  <c r="O1094" i="7" s="1"/>
  <c r="P1094" i="7" s="1"/>
  <c r="I1094" i="7"/>
  <c r="N986" i="7"/>
  <c r="O986" i="7" s="1"/>
  <c r="P986" i="7" s="1"/>
  <c r="I986" i="7"/>
  <c r="N233" i="7"/>
  <c r="O233" i="7" s="1"/>
  <c r="P233" i="7" s="1"/>
  <c r="I233" i="7"/>
  <c r="N1592" i="7"/>
  <c r="O1592" i="7" s="1"/>
  <c r="P1592" i="7" s="1"/>
  <c r="I1592" i="7"/>
  <c r="N1608" i="7"/>
  <c r="O1608" i="7" s="1"/>
  <c r="P1608" i="7" s="1"/>
  <c r="I1608" i="7"/>
  <c r="N654" i="7"/>
  <c r="O654" i="7" s="1"/>
  <c r="P654" i="7" s="1"/>
  <c r="I654" i="7"/>
  <c r="N81" i="7"/>
  <c r="O81" i="7" s="1"/>
  <c r="P81" i="7" s="1"/>
  <c r="I81" i="7"/>
  <c r="N1394" i="7"/>
  <c r="O1394" i="7" s="1"/>
  <c r="P1394" i="7" s="1"/>
  <c r="I1394" i="7"/>
  <c r="N1197" i="7"/>
  <c r="O1197" i="7" s="1"/>
  <c r="P1197" i="7" s="1"/>
  <c r="I1197" i="7"/>
  <c r="N1570" i="7"/>
  <c r="O1570" i="7" s="1"/>
  <c r="P1570" i="7" s="1"/>
  <c r="I1570" i="7"/>
  <c r="N199" i="7"/>
  <c r="O199" i="7" s="1"/>
  <c r="P199" i="7" s="1"/>
  <c r="I199" i="7"/>
  <c r="N129" i="7"/>
  <c r="O129" i="7" s="1"/>
  <c r="P129" i="7" s="1"/>
  <c r="I129" i="7"/>
  <c r="N323" i="7"/>
  <c r="O323" i="7" s="1"/>
  <c r="P323" i="7" s="1"/>
  <c r="I323" i="7"/>
  <c r="N114" i="7"/>
  <c r="O114" i="7" s="1"/>
  <c r="P114" i="7" s="1"/>
  <c r="I114" i="7"/>
  <c r="N1441" i="7"/>
  <c r="O1441" i="7" s="1"/>
  <c r="P1441" i="7" s="1"/>
  <c r="I1441" i="7"/>
  <c r="N455" i="7"/>
  <c r="O455" i="7" s="1"/>
  <c r="P455" i="7" s="1"/>
  <c r="I455" i="7"/>
  <c r="N1704" i="7"/>
  <c r="O1704" i="7" s="1"/>
  <c r="P1704" i="7" s="1"/>
  <c r="I1704" i="7"/>
  <c r="N327" i="7"/>
  <c r="O327" i="7" s="1"/>
  <c r="P327" i="7" s="1"/>
  <c r="I327" i="7"/>
  <c r="N1040" i="7"/>
  <c r="O1040" i="7" s="1"/>
  <c r="P1040" i="7" s="1"/>
  <c r="I1040" i="7"/>
  <c r="N1243" i="7"/>
  <c r="O1243" i="7" s="1"/>
  <c r="P1243" i="7" s="1"/>
  <c r="I1243" i="7"/>
  <c r="N1588" i="7"/>
  <c r="O1588" i="7" s="1"/>
  <c r="P1588" i="7" s="1"/>
  <c r="I1588" i="7"/>
  <c r="N559" i="7"/>
  <c r="O559" i="7" s="1"/>
  <c r="P559" i="7" s="1"/>
  <c r="I559" i="7"/>
  <c r="N130" i="7"/>
  <c r="O130" i="7" s="1"/>
  <c r="P130" i="7" s="1"/>
  <c r="I130" i="7"/>
  <c r="N1128" i="7"/>
  <c r="O1128" i="7" s="1"/>
  <c r="P1128" i="7" s="1"/>
  <c r="I1128" i="7"/>
  <c r="N731" i="7"/>
  <c r="O731" i="7" s="1"/>
  <c r="P731" i="7" s="1"/>
  <c r="I731" i="7"/>
  <c r="N558" i="7"/>
  <c r="O558" i="7" s="1"/>
  <c r="P558" i="7" s="1"/>
  <c r="I558" i="7"/>
  <c r="N462" i="7"/>
  <c r="O462" i="7" s="1"/>
  <c r="P462" i="7" s="1"/>
  <c r="I462" i="7"/>
  <c r="N1630" i="7"/>
  <c r="O1630" i="7" s="1"/>
  <c r="P1630" i="7" s="1"/>
  <c r="I1630" i="7"/>
  <c r="N1160" i="7"/>
  <c r="O1160" i="7" s="1"/>
  <c r="P1160" i="7" s="1"/>
  <c r="I1160" i="7"/>
  <c r="N633" i="7"/>
  <c r="O633" i="7" s="1"/>
  <c r="P633" i="7" s="1"/>
  <c r="I633" i="7"/>
  <c r="N65" i="7"/>
  <c r="O65" i="7" s="1"/>
  <c r="P65" i="7" s="1"/>
  <c r="I65" i="7"/>
  <c r="N1245" i="7"/>
  <c r="O1245" i="7" s="1"/>
  <c r="P1245" i="7" s="1"/>
  <c r="I1245" i="7"/>
  <c r="N785" i="7"/>
  <c r="O785" i="7" s="1"/>
  <c r="P785" i="7" s="1"/>
  <c r="I785" i="7"/>
  <c r="N125" i="7"/>
  <c r="O125" i="7" s="1"/>
  <c r="P125" i="7" s="1"/>
  <c r="I125" i="7"/>
  <c r="N1254" i="7"/>
  <c r="O1254" i="7" s="1"/>
  <c r="P1254" i="7" s="1"/>
  <c r="I1254" i="7"/>
  <c r="N875" i="7"/>
  <c r="O875" i="7" s="1"/>
  <c r="P875" i="7" s="1"/>
  <c r="I875" i="7"/>
  <c r="N297" i="7"/>
  <c r="O297" i="7" s="1"/>
  <c r="P297" i="7" s="1"/>
  <c r="I297" i="7"/>
  <c r="N1694" i="7"/>
  <c r="O1694" i="7" s="1"/>
  <c r="P1694" i="7" s="1"/>
  <c r="I1694" i="7"/>
  <c r="N1479" i="7"/>
  <c r="O1479" i="7" s="1"/>
  <c r="P1479" i="7" s="1"/>
  <c r="I1479" i="7"/>
  <c r="N955" i="7"/>
  <c r="O955" i="7" s="1"/>
  <c r="P955" i="7" s="1"/>
  <c r="I955" i="7"/>
  <c r="N49" i="7"/>
  <c r="O49" i="7" s="1"/>
  <c r="P49" i="7" s="1"/>
  <c r="I49" i="7"/>
  <c r="N1277" i="7"/>
  <c r="O1277" i="7" s="1"/>
  <c r="P1277" i="7" s="1"/>
  <c r="I1277" i="7"/>
  <c r="N1162" i="7"/>
  <c r="O1162" i="7" s="1"/>
  <c r="P1162" i="7" s="1"/>
  <c r="I1162" i="7"/>
  <c r="N1740" i="7"/>
  <c r="O1740" i="7" s="1"/>
  <c r="P1740" i="7" s="1"/>
  <c r="I1740" i="7"/>
  <c r="N1141" i="7"/>
  <c r="O1141" i="7" s="1"/>
  <c r="P1141" i="7" s="1"/>
  <c r="I1141" i="7"/>
  <c r="N1663" i="7"/>
  <c r="O1663" i="7" s="1"/>
  <c r="P1663" i="7" s="1"/>
  <c r="I1663" i="7"/>
  <c r="N576" i="7"/>
  <c r="O576" i="7" s="1"/>
  <c r="P576" i="7" s="1"/>
  <c r="I576" i="7"/>
  <c r="N494" i="7"/>
  <c r="O494" i="7" s="1"/>
  <c r="P494" i="7" s="1"/>
  <c r="I494" i="7"/>
  <c r="N243" i="7"/>
  <c r="O243" i="7" s="1"/>
  <c r="P243" i="7" s="1"/>
  <c r="I243" i="7"/>
  <c r="N1772" i="7"/>
  <c r="O1772" i="7" s="1"/>
  <c r="P1772" i="7" s="1"/>
  <c r="I1772" i="7"/>
  <c r="N1585" i="7"/>
  <c r="O1585" i="7" s="1"/>
  <c r="P1585" i="7" s="1"/>
  <c r="I1585" i="7"/>
  <c r="N611" i="7"/>
  <c r="O611" i="7" s="1"/>
  <c r="P611" i="7" s="1"/>
  <c r="I611" i="7"/>
  <c r="N1781" i="7"/>
  <c r="O1781" i="7" s="1"/>
  <c r="P1781" i="7" s="1"/>
  <c r="I1781" i="7"/>
  <c r="N713" i="7"/>
  <c r="O713" i="7" s="1"/>
  <c r="P713" i="7" s="1"/>
  <c r="I713" i="7"/>
  <c r="N1544" i="7"/>
  <c r="O1544" i="7" s="1"/>
  <c r="P1544" i="7" s="1"/>
  <c r="I1544" i="7"/>
  <c r="N1488" i="7"/>
  <c r="O1488" i="7" s="1"/>
  <c r="P1488" i="7" s="1"/>
  <c r="I1488" i="7"/>
  <c r="N1210" i="7"/>
  <c r="O1210" i="7" s="1"/>
  <c r="P1210" i="7" s="1"/>
  <c r="I1210" i="7"/>
  <c r="N1190" i="7"/>
  <c r="O1190" i="7" s="1"/>
  <c r="P1190" i="7" s="1"/>
  <c r="I1190" i="7"/>
  <c r="N1033" i="7"/>
  <c r="O1033" i="7" s="1"/>
  <c r="P1033" i="7" s="1"/>
  <c r="I1033" i="7"/>
  <c r="N400" i="7"/>
  <c r="O400" i="7" s="1"/>
  <c r="P400" i="7" s="1"/>
  <c r="I400" i="7"/>
  <c r="N470" i="7"/>
  <c r="O470" i="7" s="1"/>
  <c r="P470" i="7" s="1"/>
  <c r="I470" i="7"/>
  <c r="N1552" i="7"/>
  <c r="O1552" i="7" s="1"/>
  <c r="P1552" i="7" s="1"/>
  <c r="I1552" i="7"/>
  <c r="N1022" i="7"/>
  <c r="O1022" i="7" s="1"/>
  <c r="P1022" i="7" s="1"/>
  <c r="I1022" i="7"/>
  <c r="N285" i="7"/>
  <c r="O285" i="7" s="1"/>
  <c r="P285" i="7" s="1"/>
  <c r="I285" i="7"/>
  <c r="N1405" i="7"/>
  <c r="O1405" i="7" s="1"/>
  <c r="P1405" i="7" s="1"/>
  <c r="I1405" i="7"/>
  <c r="N871" i="7"/>
  <c r="O871" i="7" s="1"/>
  <c r="P871" i="7" s="1"/>
  <c r="I871" i="7"/>
  <c r="N563" i="7"/>
  <c r="O563" i="7" s="1"/>
  <c r="P563" i="7" s="1"/>
  <c r="I563" i="7"/>
  <c r="N1344" i="7"/>
  <c r="O1344" i="7" s="1"/>
  <c r="P1344" i="7" s="1"/>
  <c r="I1344" i="7"/>
  <c r="N1079" i="7"/>
  <c r="O1079" i="7" s="1"/>
  <c r="P1079" i="7" s="1"/>
  <c r="I1079" i="7"/>
  <c r="N786" i="7"/>
  <c r="O786" i="7" s="1"/>
  <c r="P786" i="7" s="1"/>
  <c r="I786" i="7"/>
  <c r="N1701" i="7"/>
  <c r="O1701" i="7" s="1"/>
  <c r="P1701" i="7" s="1"/>
  <c r="I1701" i="7"/>
  <c r="N1539" i="7"/>
  <c r="O1539" i="7" s="1"/>
  <c r="P1539" i="7" s="1"/>
  <c r="I1539" i="7"/>
  <c r="N1543" i="7"/>
  <c r="O1543" i="7" s="1"/>
  <c r="P1543" i="7" s="1"/>
  <c r="I1543" i="7"/>
  <c r="N953" i="7"/>
  <c r="O953" i="7" s="1"/>
  <c r="P953" i="7" s="1"/>
  <c r="I953" i="7"/>
  <c r="N1454" i="7"/>
  <c r="O1454" i="7" s="1"/>
  <c r="P1454" i="7" s="1"/>
  <c r="I1454" i="7"/>
  <c r="N1393" i="7"/>
  <c r="O1393" i="7" s="1"/>
  <c r="P1393" i="7" s="1"/>
  <c r="I1393" i="7"/>
  <c r="N268" i="7"/>
  <c r="O268" i="7" s="1"/>
  <c r="P268" i="7" s="1"/>
  <c r="I268" i="7"/>
  <c r="N1048" i="7"/>
  <c r="O1048" i="7" s="1"/>
  <c r="P1048" i="7" s="1"/>
  <c r="I1048" i="7"/>
  <c r="N478" i="7"/>
  <c r="O478" i="7" s="1"/>
  <c r="P478" i="7" s="1"/>
  <c r="I478" i="7"/>
  <c r="N1204" i="7"/>
  <c r="O1204" i="7" s="1"/>
  <c r="P1204" i="7" s="1"/>
  <c r="I1204" i="7"/>
  <c r="N58" i="7"/>
  <c r="O58" i="7" s="1"/>
  <c r="P58" i="7" s="1"/>
  <c r="I58" i="7"/>
  <c r="N1216" i="7"/>
  <c r="O1216" i="7" s="1"/>
  <c r="P1216" i="7" s="1"/>
  <c r="I1216" i="7"/>
  <c r="N560" i="7"/>
  <c r="O560" i="7" s="1"/>
  <c r="P560" i="7" s="1"/>
  <c r="I560" i="7"/>
  <c r="N613" i="7"/>
  <c r="O613" i="7" s="1"/>
  <c r="P613" i="7" s="1"/>
  <c r="I613" i="7"/>
  <c r="N1671" i="7"/>
  <c r="O1671" i="7" s="1"/>
  <c r="P1671" i="7" s="1"/>
  <c r="I1671" i="7"/>
  <c r="N1119" i="7"/>
  <c r="O1119" i="7" s="1"/>
  <c r="P1119" i="7" s="1"/>
  <c r="I1119" i="7"/>
  <c r="N892" i="7"/>
  <c r="O892" i="7" s="1"/>
  <c r="P892" i="7" s="1"/>
  <c r="I892" i="7"/>
  <c r="N799" i="7"/>
  <c r="O799" i="7" s="1"/>
  <c r="P799" i="7" s="1"/>
  <c r="I799" i="7"/>
  <c r="N675" i="7"/>
  <c r="O675" i="7" s="1"/>
  <c r="P675" i="7" s="1"/>
  <c r="I675" i="7"/>
  <c r="N288" i="7"/>
  <c r="O288" i="7" s="1"/>
  <c r="P288" i="7" s="1"/>
  <c r="I288" i="7"/>
  <c r="N164" i="7"/>
  <c r="O164" i="7" s="1"/>
  <c r="P164" i="7" s="1"/>
  <c r="I164" i="7"/>
  <c r="N1691" i="7"/>
  <c r="O1691" i="7" s="1"/>
  <c r="P1691" i="7" s="1"/>
  <c r="I1691" i="7"/>
  <c r="N1516" i="7"/>
  <c r="O1516" i="7" s="1"/>
  <c r="P1516" i="7" s="1"/>
  <c r="I1516" i="7"/>
  <c r="N931" i="7"/>
  <c r="O931" i="7" s="1"/>
  <c r="P931" i="7" s="1"/>
  <c r="I931" i="7"/>
  <c r="N810" i="7"/>
  <c r="O810" i="7" s="1"/>
  <c r="P810" i="7" s="1"/>
  <c r="I810" i="7"/>
  <c r="N431" i="7"/>
  <c r="O431" i="7" s="1"/>
  <c r="P431" i="7" s="1"/>
  <c r="I431" i="7"/>
  <c r="N413" i="7"/>
  <c r="O413" i="7" s="1"/>
  <c r="P413" i="7" s="1"/>
  <c r="I413" i="7"/>
  <c r="N593" i="7"/>
  <c r="O593" i="7" s="1"/>
  <c r="P593" i="7" s="1"/>
  <c r="I593" i="7"/>
  <c r="N258" i="7"/>
  <c r="O258" i="7" s="1"/>
  <c r="P258" i="7" s="1"/>
  <c r="I258" i="7"/>
  <c r="N1321" i="7"/>
  <c r="O1321" i="7" s="1"/>
  <c r="P1321" i="7" s="1"/>
  <c r="I1321" i="7"/>
  <c r="N308" i="7"/>
  <c r="O308" i="7" s="1"/>
  <c r="P308" i="7" s="1"/>
  <c r="I308" i="7"/>
  <c r="N1597" i="7"/>
  <c r="O1597" i="7" s="1"/>
  <c r="P1597" i="7" s="1"/>
  <c r="I1597" i="7"/>
  <c r="N1042" i="7"/>
  <c r="O1042" i="7" s="1"/>
  <c r="P1042" i="7" s="1"/>
  <c r="I1042" i="7"/>
  <c r="N137" i="7"/>
  <c r="O137" i="7" s="1"/>
  <c r="P137" i="7" s="1"/>
  <c r="I137" i="7"/>
  <c r="N1572" i="7"/>
  <c r="O1572" i="7" s="1"/>
  <c r="P1572" i="7" s="1"/>
  <c r="I1572" i="7"/>
  <c r="N806" i="7"/>
  <c r="O806" i="7" s="1"/>
  <c r="P806" i="7" s="1"/>
  <c r="I806" i="7"/>
  <c r="N1402" i="7"/>
  <c r="O1402" i="7" s="1"/>
  <c r="P1402" i="7" s="1"/>
  <c r="I1402" i="7"/>
  <c r="N1148" i="7"/>
  <c r="O1148" i="7" s="1"/>
  <c r="P1148" i="7" s="1"/>
  <c r="I1148" i="7"/>
  <c r="N682" i="7"/>
  <c r="O682" i="7" s="1"/>
  <c r="P682" i="7" s="1"/>
  <c r="I682" i="7"/>
  <c r="N1250" i="7"/>
  <c r="O1250" i="7" s="1"/>
  <c r="P1250" i="7" s="1"/>
  <c r="I1250" i="7"/>
  <c r="N1279" i="7"/>
  <c r="O1279" i="7" s="1"/>
  <c r="P1279" i="7" s="1"/>
  <c r="I1279" i="7"/>
  <c r="N838" i="7"/>
  <c r="O838" i="7" s="1"/>
  <c r="P838" i="7" s="1"/>
  <c r="I838" i="7"/>
  <c r="N939" i="7"/>
  <c r="O939" i="7" s="1"/>
  <c r="P939" i="7" s="1"/>
  <c r="I939" i="7"/>
  <c r="N552" i="7"/>
  <c r="O552" i="7" s="1"/>
  <c r="P552" i="7" s="1"/>
  <c r="I552" i="7"/>
  <c r="N432" i="7"/>
  <c r="O432" i="7" s="1"/>
  <c r="P432" i="7" s="1"/>
  <c r="I432" i="7"/>
  <c r="N353" i="7"/>
  <c r="O353" i="7" s="1"/>
  <c r="P353" i="7" s="1"/>
  <c r="I353" i="7"/>
  <c r="N1253" i="7"/>
  <c r="O1253" i="7" s="1"/>
  <c r="P1253" i="7" s="1"/>
  <c r="I1253" i="7"/>
  <c r="N842" i="7"/>
  <c r="O842" i="7" s="1"/>
  <c r="P842" i="7" s="1"/>
  <c r="I842" i="7"/>
  <c r="N25" i="7"/>
  <c r="O25" i="7" s="1"/>
  <c r="P25" i="7" s="1"/>
  <c r="I25" i="7"/>
  <c r="N1747" i="7"/>
  <c r="O1747" i="7" s="1"/>
  <c r="P1747" i="7" s="1"/>
  <c r="I1747" i="7"/>
  <c r="N1287" i="7"/>
  <c r="O1287" i="7" s="1"/>
  <c r="P1287" i="7" s="1"/>
  <c r="I1287" i="7"/>
  <c r="N602" i="7"/>
  <c r="O602" i="7" s="1"/>
  <c r="P602" i="7" s="1"/>
  <c r="I602" i="7"/>
  <c r="N264" i="7"/>
  <c r="O264" i="7" s="1"/>
  <c r="P264" i="7" s="1"/>
  <c r="I264" i="7"/>
  <c r="N1665" i="7"/>
  <c r="O1665" i="7" s="1"/>
  <c r="P1665" i="7" s="1"/>
  <c r="I1665" i="7"/>
  <c r="N1059" i="7"/>
  <c r="O1059" i="7" s="1"/>
  <c r="P1059" i="7" s="1"/>
  <c r="I1059" i="7"/>
  <c r="N616" i="7"/>
  <c r="O616" i="7" s="1"/>
  <c r="P616" i="7" s="1"/>
  <c r="I616" i="7"/>
  <c r="N306" i="7"/>
  <c r="O306" i="7" s="1"/>
  <c r="P306" i="7" s="1"/>
  <c r="I306" i="7"/>
  <c r="N138" i="7"/>
  <c r="O138" i="7" s="1"/>
  <c r="P138" i="7" s="1"/>
  <c r="I138" i="7"/>
  <c r="N524" i="7"/>
  <c r="O524" i="7" s="1"/>
  <c r="P524" i="7" s="1"/>
  <c r="I524" i="7"/>
  <c r="N26" i="7"/>
  <c r="O26" i="7" s="1"/>
  <c r="P26" i="7" s="1"/>
  <c r="I26" i="7"/>
  <c r="N471" i="7"/>
  <c r="O471" i="7" s="1"/>
  <c r="P471" i="7" s="1"/>
  <c r="I471" i="7"/>
  <c r="N926" i="7"/>
  <c r="O926" i="7" s="1"/>
  <c r="P926" i="7" s="1"/>
  <c r="I926" i="7"/>
  <c r="N798" i="7"/>
  <c r="O798" i="7" s="1"/>
  <c r="P798" i="7" s="1"/>
  <c r="I798" i="7"/>
  <c r="N564" i="7"/>
  <c r="O564" i="7" s="1"/>
  <c r="P564" i="7" s="1"/>
  <c r="I564" i="7"/>
  <c r="N1114" i="7"/>
  <c r="O1114" i="7" s="1"/>
  <c r="P1114" i="7" s="1"/>
  <c r="I1114" i="7"/>
  <c r="N651" i="7"/>
  <c r="O651" i="7" s="1"/>
  <c r="P651" i="7" s="1"/>
  <c r="I651" i="7"/>
  <c r="N197" i="7"/>
  <c r="O197" i="7" s="1"/>
  <c r="P197" i="7" s="1"/>
  <c r="I197" i="7"/>
  <c r="N1492" i="7"/>
  <c r="O1492" i="7" s="1"/>
  <c r="P1492" i="7" s="1"/>
  <c r="I1492" i="7"/>
  <c r="N901" i="7"/>
  <c r="O901" i="7" s="1"/>
  <c r="P901" i="7" s="1"/>
  <c r="I901" i="7"/>
  <c r="N739" i="7"/>
  <c r="O739" i="7" s="1"/>
  <c r="P739" i="7" s="1"/>
  <c r="I739" i="7"/>
  <c r="N807" i="7"/>
  <c r="O807" i="7" s="1"/>
  <c r="P807" i="7" s="1"/>
  <c r="I807" i="7"/>
  <c r="N570" i="7"/>
  <c r="O570" i="7" s="1"/>
  <c r="P570" i="7" s="1"/>
  <c r="I570" i="7"/>
  <c r="N472" i="7"/>
  <c r="O472" i="7" s="1"/>
  <c r="P472" i="7" s="1"/>
  <c r="I472" i="7"/>
  <c r="N172" i="7"/>
  <c r="O172" i="7" s="1"/>
  <c r="P172" i="7" s="1"/>
  <c r="I172" i="7"/>
  <c r="N1400" i="7"/>
  <c r="O1400" i="7" s="1"/>
  <c r="P1400" i="7" s="1"/>
  <c r="I1400" i="7"/>
  <c r="N988" i="7"/>
  <c r="O988" i="7" s="1"/>
  <c r="P988" i="7" s="1"/>
  <c r="I988" i="7"/>
  <c r="N420" i="7"/>
  <c r="O420" i="7" s="1"/>
  <c r="P420" i="7" s="1"/>
  <c r="I420" i="7"/>
  <c r="N95" i="7"/>
  <c r="O95" i="7" s="1"/>
  <c r="P95" i="7" s="1"/>
  <c r="I95" i="7"/>
  <c r="N96" i="7"/>
  <c r="O96" i="7" s="1"/>
  <c r="P96" i="7" s="1"/>
  <c r="I96" i="7"/>
  <c r="N1266" i="7"/>
  <c r="O1266" i="7" s="1"/>
  <c r="P1266" i="7" s="1"/>
  <c r="I1266" i="7"/>
  <c r="N684" i="7"/>
  <c r="O684" i="7" s="1"/>
  <c r="P684" i="7" s="1"/>
  <c r="I684" i="7"/>
  <c r="N328" i="7"/>
  <c r="O328" i="7" s="1"/>
  <c r="P328" i="7" s="1"/>
  <c r="I328" i="7"/>
  <c r="N88" i="7"/>
  <c r="O88" i="7" s="1"/>
  <c r="P88" i="7" s="1"/>
  <c r="I88" i="7"/>
  <c r="N1500" i="7"/>
  <c r="O1500" i="7" s="1"/>
  <c r="P1500" i="7" s="1"/>
  <c r="I1500" i="7"/>
  <c r="N383" i="7"/>
  <c r="O383" i="7" s="1"/>
  <c r="P383" i="7" s="1"/>
  <c r="I383" i="7"/>
  <c r="N855" i="7"/>
  <c r="O855" i="7" s="1"/>
  <c r="P855" i="7" s="1"/>
  <c r="I855" i="7"/>
  <c r="N1005" i="7"/>
  <c r="O1005" i="7" s="1"/>
  <c r="P1005" i="7" s="1"/>
  <c r="I1005" i="7"/>
  <c r="N1091" i="7"/>
  <c r="O1091" i="7" s="1"/>
  <c r="P1091" i="7" s="1"/>
  <c r="I1091" i="7"/>
  <c r="N1292" i="7"/>
  <c r="O1292" i="7" s="1"/>
  <c r="P1292" i="7" s="1"/>
  <c r="I1292" i="7"/>
  <c r="N890" i="7"/>
  <c r="O890" i="7" s="1"/>
  <c r="P890" i="7" s="1"/>
  <c r="I890" i="7"/>
  <c r="N532" i="7"/>
  <c r="O532" i="7" s="1"/>
  <c r="P532" i="7" s="1"/>
  <c r="I532" i="7"/>
  <c r="N210" i="7"/>
  <c r="O210" i="7" s="1"/>
  <c r="P210" i="7" s="1"/>
  <c r="I210" i="7"/>
  <c r="N1716" i="7"/>
  <c r="O1716" i="7" s="1"/>
  <c r="P1716" i="7" s="1"/>
  <c r="I1716" i="7"/>
  <c r="N335" i="7"/>
  <c r="O335" i="7" s="1"/>
  <c r="P335" i="7" s="1"/>
  <c r="I335" i="7"/>
  <c r="N808" i="7"/>
  <c r="O808" i="7" s="1"/>
  <c r="P808" i="7" s="1"/>
  <c r="I808" i="7"/>
  <c r="N163" i="7"/>
  <c r="O163" i="7" s="1"/>
  <c r="P163" i="7" s="1"/>
  <c r="I163" i="7"/>
  <c r="N1289" i="7"/>
  <c r="O1289" i="7" s="1"/>
  <c r="P1289" i="7" s="1"/>
  <c r="I1289" i="7"/>
  <c r="N1359" i="7"/>
  <c r="O1359" i="7" s="1"/>
  <c r="P1359" i="7" s="1"/>
  <c r="I1359" i="7"/>
  <c r="N346" i="7"/>
  <c r="O346" i="7" s="1"/>
  <c r="P346" i="7" s="1"/>
  <c r="I346" i="7"/>
  <c r="N1640" i="7"/>
  <c r="O1640" i="7" s="1"/>
  <c r="P1640" i="7" s="1"/>
  <c r="I1640" i="7"/>
  <c r="N1381" i="7"/>
  <c r="O1381" i="7" s="1"/>
  <c r="P1381" i="7" s="1"/>
  <c r="I1381" i="7"/>
  <c r="N965" i="7"/>
  <c r="O965" i="7" s="1"/>
  <c r="P965" i="7" s="1"/>
  <c r="I965" i="7"/>
  <c r="N631" i="7"/>
  <c r="O631" i="7" s="1"/>
  <c r="P631" i="7" s="1"/>
  <c r="I631" i="7"/>
  <c r="N1568" i="7"/>
  <c r="O1568" i="7" s="1"/>
  <c r="P1568" i="7" s="1"/>
  <c r="I1568" i="7"/>
  <c r="N909" i="7"/>
  <c r="O909" i="7" s="1"/>
  <c r="P909" i="7" s="1"/>
  <c r="I909" i="7"/>
  <c r="N634" i="7"/>
  <c r="O634" i="7" s="1"/>
  <c r="P634" i="7" s="1"/>
  <c r="I634" i="7"/>
  <c r="N884" i="7"/>
  <c r="O884" i="7" s="1"/>
  <c r="P884" i="7" s="1"/>
  <c r="I884" i="7"/>
  <c r="N236" i="7"/>
  <c r="O236" i="7" s="1"/>
  <c r="P236" i="7" s="1"/>
  <c r="I236" i="7"/>
  <c r="N1637" i="7"/>
  <c r="O1637" i="7" s="1"/>
  <c r="P1637" i="7" s="1"/>
  <c r="I1637" i="7"/>
  <c r="N1533" i="7"/>
  <c r="O1533" i="7" s="1"/>
  <c r="P1533" i="7" s="1"/>
  <c r="I1533" i="7"/>
  <c r="N1171" i="7"/>
  <c r="O1171" i="7" s="1"/>
  <c r="P1171" i="7" s="1"/>
  <c r="I1171" i="7"/>
  <c r="N758" i="7"/>
  <c r="O758" i="7" s="1"/>
  <c r="P758" i="7" s="1"/>
  <c r="I758" i="7"/>
  <c r="N430" i="7"/>
  <c r="O430" i="7" s="1"/>
  <c r="P430" i="7" s="1"/>
  <c r="I430" i="7"/>
  <c r="N1735" i="7"/>
  <c r="O1735" i="7" s="1"/>
  <c r="P1735" i="7" s="1"/>
  <c r="I1735" i="7"/>
  <c r="N1113" i="7"/>
  <c r="O1113" i="7" s="1"/>
  <c r="P1113" i="7" s="1"/>
  <c r="I1113" i="7"/>
  <c r="N685" i="7"/>
  <c r="O685" i="7" s="1"/>
  <c r="P685" i="7" s="1"/>
  <c r="I685" i="7"/>
  <c r="N56" i="7"/>
  <c r="O56" i="7" s="1"/>
  <c r="P56" i="7" s="1"/>
  <c r="I56" i="7"/>
  <c r="N1281" i="7"/>
  <c r="O1281" i="7" s="1"/>
  <c r="P1281" i="7" s="1"/>
  <c r="I1281" i="7"/>
  <c r="N403" i="7"/>
  <c r="O403" i="7" s="1"/>
  <c r="P403" i="7" s="1"/>
  <c r="I403" i="7"/>
  <c r="N217" i="7"/>
  <c r="O217" i="7" s="1"/>
  <c r="P217" i="7" s="1"/>
  <c r="I217" i="7"/>
  <c r="N1126" i="7"/>
  <c r="O1126" i="7" s="1"/>
  <c r="P1126" i="7" s="1"/>
  <c r="I1126" i="7"/>
  <c r="N219" i="7"/>
  <c r="O219" i="7" s="1"/>
  <c r="P219" i="7" s="1"/>
  <c r="I219" i="7"/>
  <c r="N954" i="7"/>
  <c r="O954" i="7" s="1"/>
  <c r="P954" i="7" s="1"/>
  <c r="I954" i="7"/>
  <c r="N198" i="7"/>
  <c r="O198" i="7" s="1"/>
  <c r="P198" i="7" s="1"/>
  <c r="I198" i="7"/>
  <c r="N1641" i="7"/>
  <c r="O1641" i="7" s="1"/>
  <c r="P1641" i="7" s="1"/>
  <c r="I1641" i="7"/>
  <c r="N1546" i="7"/>
  <c r="O1546" i="7" s="1"/>
  <c r="P1546" i="7" s="1"/>
  <c r="I1546" i="7"/>
  <c r="N419" i="7"/>
  <c r="O419" i="7" s="1"/>
  <c r="P419" i="7" s="1"/>
  <c r="I419" i="7"/>
  <c r="N1407" i="7"/>
  <c r="O1407" i="7" s="1"/>
  <c r="P1407" i="7" s="1"/>
  <c r="I1407" i="7"/>
  <c r="N1047" i="7"/>
  <c r="O1047" i="7" s="1"/>
  <c r="P1047" i="7" s="1"/>
  <c r="I1047" i="7"/>
  <c r="N1753" i="7"/>
  <c r="O1753" i="7" s="1"/>
  <c r="P1753" i="7" s="1"/>
  <c r="I1753" i="7"/>
  <c r="N936" i="7"/>
  <c r="O936" i="7" s="1"/>
  <c r="P936" i="7" s="1"/>
  <c r="I936" i="7"/>
  <c r="N454" i="7"/>
  <c r="O454" i="7" s="1"/>
  <c r="P454" i="7" s="1"/>
  <c r="I454" i="7"/>
  <c r="N265" i="7"/>
  <c r="O265" i="7" s="1"/>
  <c r="P265" i="7" s="1"/>
  <c r="I265" i="7"/>
  <c r="N1437" i="7"/>
  <c r="O1437" i="7" s="1"/>
  <c r="P1437" i="7" s="1"/>
  <c r="I1437" i="7"/>
  <c r="N1122" i="7"/>
  <c r="O1122" i="7" s="1"/>
  <c r="P1122" i="7" s="1"/>
  <c r="I1122" i="7"/>
  <c r="N209" i="7"/>
  <c r="O209" i="7" s="1"/>
  <c r="P209" i="7" s="1"/>
  <c r="I209" i="7"/>
  <c r="N1532" i="7"/>
  <c r="O1532" i="7" s="1"/>
  <c r="P1532" i="7" s="1"/>
  <c r="I1532" i="7"/>
  <c r="N1456" i="7"/>
  <c r="O1456" i="7" s="1"/>
  <c r="P1456" i="7" s="1"/>
  <c r="I1456" i="7"/>
  <c r="N912" i="7"/>
  <c r="O912" i="7" s="1"/>
  <c r="P912" i="7" s="1"/>
  <c r="I912" i="7"/>
  <c r="N642" i="7"/>
  <c r="O642" i="7" s="1"/>
  <c r="P642" i="7" s="1"/>
  <c r="I642" i="7"/>
  <c r="N304" i="7"/>
  <c r="O304" i="7" s="1"/>
  <c r="P304" i="7" s="1"/>
  <c r="I304" i="7"/>
  <c r="N1726" i="7"/>
  <c r="O1726" i="7" s="1"/>
  <c r="P1726" i="7" s="1"/>
  <c r="I1726" i="7"/>
  <c r="N1222" i="7"/>
  <c r="O1222" i="7" s="1"/>
  <c r="P1222" i="7" s="1"/>
  <c r="I1222" i="7"/>
  <c r="N831" i="7"/>
  <c r="O831" i="7" s="1"/>
  <c r="P831" i="7" s="1"/>
  <c r="I831" i="7"/>
  <c r="N365" i="7"/>
  <c r="O365" i="7" s="1"/>
  <c r="P365" i="7" s="1"/>
  <c r="I365" i="7"/>
  <c r="N1352" i="7"/>
  <c r="O1352" i="7" s="1"/>
  <c r="P1352" i="7" s="1"/>
  <c r="I1352" i="7"/>
  <c r="N537" i="7"/>
  <c r="O537" i="7" s="1"/>
  <c r="P537" i="7" s="1"/>
  <c r="I537" i="7"/>
  <c r="N1769" i="7"/>
  <c r="O1769" i="7" s="1"/>
  <c r="P1769" i="7" s="1"/>
  <c r="I1769" i="7"/>
  <c r="N991" i="7"/>
  <c r="O991" i="7" s="1"/>
  <c r="P991" i="7" s="1"/>
  <c r="I991" i="7"/>
  <c r="N659" i="7"/>
  <c r="O659" i="7" s="1"/>
  <c r="P659" i="7" s="1"/>
  <c r="I659" i="7"/>
  <c r="N568" i="7"/>
  <c r="O568" i="7" s="1"/>
  <c r="P568" i="7" s="1"/>
  <c r="I568" i="7"/>
  <c r="N111" i="7"/>
  <c r="O111" i="7" s="1"/>
  <c r="P111" i="7" s="1"/>
  <c r="I111" i="7"/>
  <c r="N1274" i="7"/>
  <c r="O1274" i="7" s="1"/>
  <c r="P1274" i="7" s="1"/>
  <c r="I1274" i="7"/>
  <c r="N382" i="7"/>
  <c r="O382" i="7" s="1"/>
  <c r="P382" i="7" s="1"/>
  <c r="I382" i="7"/>
  <c r="N205" i="7"/>
  <c r="O205" i="7" s="1"/>
  <c r="P205" i="7" s="1"/>
  <c r="I205" i="7"/>
  <c r="N1404" i="7"/>
  <c r="O1404" i="7" s="1"/>
  <c r="P1404" i="7" s="1"/>
  <c r="I1404" i="7"/>
  <c r="N379" i="7"/>
  <c r="O379" i="7" s="1"/>
  <c r="P379" i="7" s="1"/>
  <c r="I379" i="7"/>
  <c r="N201" i="7"/>
  <c r="O201" i="7" s="1"/>
  <c r="P201" i="7" s="1"/>
  <c r="I201" i="7"/>
  <c r="N883" i="7"/>
  <c r="O883" i="7" s="1"/>
  <c r="P883" i="7" s="1"/>
  <c r="I883" i="7"/>
  <c r="N165" i="7"/>
  <c r="O165" i="7" s="1"/>
  <c r="P165" i="7" s="1"/>
  <c r="I165" i="7"/>
  <c r="N1367" i="7"/>
  <c r="O1367" i="7" s="1"/>
  <c r="P1367" i="7" s="1"/>
  <c r="I1367" i="7"/>
  <c r="N933" i="7"/>
  <c r="O933" i="7" s="1"/>
  <c r="P933" i="7" s="1"/>
  <c r="I933" i="7"/>
  <c r="N1749" i="7"/>
  <c r="O1749" i="7" s="1"/>
  <c r="P1749" i="7" s="1"/>
  <c r="I1749" i="7"/>
  <c r="N299" i="7"/>
  <c r="O299" i="7" s="1"/>
  <c r="P299" i="7" s="1"/>
  <c r="I299" i="7"/>
  <c r="N1130" i="7"/>
  <c r="O1130" i="7" s="1"/>
  <c r="P1130" i="7" s="1"/>
  <c r="I1130" i="7"/>
  <c r="N469" i="7"/>
  <c r="O469" i="7" s="1"/>
  <c r="P469" i="7" s="1"/>
  <c r="I469" i="7"/>
  <c r="N1550" i="7"/>
  <c r="O1550" i="7" s="1"/>
  <c r="P1550" i="7" s="1"/>
  <c r="I1550" i="7"/>
  <c r="N168" i="7"/>
  <c r="O168" i="7" s="1"/>
  <c r="P168" i="7" s="1"/>
  <c r="I168" i="7"/>
  <c r="N579" i="7"/>
  <c r="O579" i="7" s="1"/>
  <c r="P579" i="7" s="1"/>
  <c r="I579" i="7"/>
  <c r="N1200" i="7"/>
  <c r="O1200" i="7" s="1"/>
  <c r="P1200" i="7" s="1"/>
  <c r="I1200" i="7"/>
  <c r="N408" i="7"/>
  <c r="O408" i="7" s="1"/>
  <c r="P408" i="7" s="1"/>
  <c r="I408" i="7"/>
  <c r="N223" i="7"/>
  <c r="O223" i="7" s="1"/>
  <c r="P223" i="7" s="1"/>
  <c r="I223" i="7"/>
  <c r="N1462" i="7"/>
  <c r="O1462" i="7" s="1"/>
  <c r="P1462" i="7" s="1"/>
  <c r="I1462" i="7"/>
  <c r="N330" i="7"/>
  <c r="O330" i="7" s="1"/>
  <c r="P330" i="7" s="1"/>
  <c r="I330" i="7"/>
  <c r="N467" i="7"/>
  <c r="O467" i="7" s="1"/>
  <c r="P467" i="7" s="1"/>
  <c r="I467" i="7"/>
  <c r="N374" i="7"/>
  <c r="O374" i="7" s="1"/>
  <c r="P374" i="7" s="1"/>
  <c r="I374" i="7"/>
  <c r="N1276" i="7"/>
  <c r="O1276" i="7" s="1"/>
  <c r="P1276" i="7" s="1"/>
  <c r="I1276" i="7"/>
  <c r="N1499" i="7"/>
  <c r="O1499" i="7" s="1"/>
  <c r="P1499" i="7" s="1"/>
  <c r="I1499" i="7"/>
  <c r="N448" i="7"/>
  <c r="O448" i="7" s="1"/>
  <c r="P448" i="7" s="1"/>
  <c r="I448" i="7"/>
  <c r="N819" i="7"/>
  <c r="O819" i="7" s="1"/>
  <c r="P819" i="7" s="1"/>
  <c r="I819" i="7"/>
  <c r="N434" i="7"/>
  <c r="O434" i="7" s="1"/>
  <c r="P434" i="7" s="1"/>
  <c r="I434" i="7"/>
  <c r="N212" i="7"/>
  <c r="O212" i="7" s="1"/>
  <c r="P212" i="7" s="1"/>
  <c r="I212" i="7"/>
  <c r="N523" i="7"/>
  <c r="O523" i="7" s="1"/>
  <c r="P523" i="7" s="1"/>
  <c r="I523" i="7"/>
  <c r="N1601" i="7"/>
  <c r="O1601" i="7" s="1"/>
  <c r="P1601" i="7" s="1"/>
  <c r="I1601" i="7"/>
  <c r="N1298" i="7"/>
  <c r="O1298" i="7" s="1"/>
  <c r="P1298" i="7" s="1"/>
  <c r="I1298" i="7"/>
  <c r="N919" i="7"/>
  <c r="O919" i="7" s="1"/>
  <c r="P919" i="7" s="1"/>
  <c r="I919" i="7"/>
  <c r="N213" i="7"/>
  <c r="O213" i="7" s="1"/>
  <c r="P213" i="7" s="1"/>
  <c r="I213" i="7"/>
  <c r="N1333" i="7"/>
  <c r="O1333" i="7" s="1"/>
  <c r="P1333" i="7" s="1"/>
  <c r="I1333" i="7"/>
  <c r="N840" i="7"/>
  <c r="O840" i="7" s="1"/>
  <c r="P840" i="7" s="1"/>
  <c r="I840" i="7"/>
  <c r="N513" i="7"/>
  <c r="O513" i="7" s="1"/>
  <c r="P513" i="7" s="1"/>
  <c r="I513" i="7"/>
  <c r="N1745" i="7"/>
  <c r="O1745" i="7" s="1"/>
  <c r="P1745" i="7" s="1"/>
  <c r="I1745" i="7"/>
  <c r="N1275" i="7"/>
  <c r="O1275" i="7" s="1"/>
  <c r="P1275" i="7" s="1"/>
  <c r="I1275" i="7"/>
  <c r="N1087" i="7"/>
  <c r="O1087" i="7" s="1"/>
  <c r="P1087" i="7" s="1"/>
  <c r="I1087" i="7"/>
  <c r="N657" i="7"/>
  <c r="O657" i="7" s="1"/>
  <c r="P657" i="7" s="1"/>
  <c r="I657" i="7"/>
  <c r="N1647" i="7"/>
  <c r="O1647" i="7" s="1"/>
  <c r="P1647" i="7" s="1"/>
  <c r="I1647" i="7"/>
  <c r="N1595" i="7"/>
  <c r="O1595" i="7" s="1"/>
  <c r="P1595" i="7" s="1"/>
  <c r="I1595" i="7"/>
  <c r="N732" i="7"/>
  <c r="O732" i="7" s="1"/>
  <c r="P732" i="7" s="1"/>
  <c r="I732" i="7"/>
  <c r="N313" i="7"/>
  <c r="O313" i="7" s="1"/>
  <c r="P313" i="7" s="1"/>
  <c r="I313" i="7"/>
  <c r="N1460" i="7"/>
  <c r="O1460" i="7" s="1"/>
  <c r="P1460" i="7" s="1"/>
  <c r="I1460" i="7"/>
  <c r="N1316" i="7"/>
  <c r="O1316" i="7" s="1"/>
  <c r="P1316" i="7" s="1"/>
  <c r="I1316" i="7"/>
  <c r="N343" i="7"/>
  <c r="O343" i="7" s="1"/>
  <c r="P343" i="7" s="1"/>
  <c r="I343" i="7"/>
  <c r="N203" i="7"/>
  <c r="O203" i="7" s="1"/>
  <c r="P203" i="7" s="1"/>
  <c r="I203" i="7"/>
  <c r="N429" i="7"/>
  <c r="O429" i="7" s="1"/>
  <c r="P429" i="7" s="1"/>
  <c r="I429" i="7"/>
  <c r="N1196" i="7"/>
  <c r="O1196" i="7" s="1"/>
  <c r="P1196" i="7" s="1"/>
  <c r="I1196" i="7"/>
  <c r="N490" i="7"/>
  <c r="O490" i="7" s="1"/>
  <c r="P490" i="7" s="1"/>
  <c r="I490" i="7"/>
  <c r="N1744" i="7"/>
  <c r="O1744" i="7" s="1"/>
  <c r="P1744" i="7" s="1"/>
  <c r="I1744" i="7"/>
  <c r="N1470" i="7"/>
  <c r="O1470" i="7" s="1"/>
  <c r="P1470" i="7" s="1"/>
  <c r="I1470" i="7"/>
  <c r="N251" i="7"/>
  <c r="O251" i="7" s="1"/>
  <c r="P251" i="7" s="1"/>
  <c r="I251" i="7"/>
  <c r="N1481" i="7"/>
  <c r="O1481" i="7" s="1"/>
  <c r="P1481" i="7" s="1"/>
  <c r="I1481" i="7"/>
  <c r="N1566" i="7"/>
  <c r="O1566" i="7" s="1"/>
  <c r="P1566" i="7" s="1"/>
  <c r="I1566" i="7"/>
  <c r="N1391" i="7"/>
  <c r="O1391" i="7" s="1"/>
  <c r="P1391" i="7" s="1"/>
  <c r="I1391" i="7"/>
  <c r="N979" i="7"/>
  <c r="O979" i="7" s="1"/>
  <c r="P979" i="7" s="1"/>
  <c r="I979" i="7"/>
  <c r="N658" i="7"/>
  <c r="O658" i="7" s="1"/>
  <c r="P658" i="7" s="1"/>
  <c r="I658" i="7"/>
  <c r="N144" i="7"/>
  <c r="O144" i="7" s="1"/>
  <c r="P144" i="7" s="1"/>
  <c r="I144" i="7"/>
  <c r="N1269" i="7"/>
  <c r="O1269" i="7" s="1"/>
  <c r="P1269" i="7" s="1"/>
  <c r="I1269" i="7"/>
  <c r="N1161" i="7"/>
  <c r="O1161" i="7" s="1"/>
  <c r="P1161" i="7" s="1"/>
  <c r="I1161" i="7"/>
  <c r="N671" i="7"/>
  <c r="O671" i="7" s="1"/>
  <c r="P671" i="7" s="1"/>
  <c r="I671" i="7"/>
  <c r="N676" i="7"/>
  <c r="O676" i="7" s="1"/>
  <c r="P676" i="7" s="1"/>
  <c r="I676" i="7"/>
  <c r="N139" i="7"/>
  <c r="O139" i="7" s="1"/>
  <c r="P139" i="7" s="1"/>
  <c r="I139" i="7"/>
  <c r="N1301" i="7"/>
  <c r="O1301" i="7" s="1"/>
  <c r="P1301" i="7" s="1"/>
  <c r="I1301" i="7"/>
  <c r="N1026" i="7"/>
  <c r="O1026" i="7" s="1"/>
  <c r="P1026" i="7" s="1"/>
  <c r="I1026" i="7"/>
  <c r="N345" i="7"/>
  <c r="O345" i="7" s="1"/>
  <c r="P345" i="7" s="1"/>
  <c r="I345" i="7"/>
  <c r="N1332" i="7"/>
  <c r="O1332" i="7" s="1"/>
  <c r="P1332" i="7" s="1"/>
  <c r="I1332" i="7"/>
  <c r="N983" i="7"/>
  <c r="O983" i="7" s="1"/>
  <c r="P983" i="7" s="1"/>
  <c r="I983" i="7"/>
  <c r="N225" i="7"/>
  <c r="O225" i="7" s="1"/>
  <c r="P225" i="7" s="1"/>
  <c r="I225" i="7"/>
  <c r="N1345" i="7"/>
  <c r="O1345" i="7" s="1"/>
  <c r="P1345" i="7" s="1"/>
  <c r="I1345" i="7"/>
  <c r="N1062" i="7"/>
  <c r="O1062" i="7" s="1"/>
  <c r="P1062" i="7" s="1"/>
  <c r="I1062" i="7"/>
  <c r="N426" i="7"/>
  <c r="O426" i="7" s="1"/>
  <c r="P426" i="7" s="1"/>
  <c r="I426" i="7"/>
  <c r="N316" i="7"/>
  <c r="O316" i="7" s="1"/>
  <c r="P316" i="7" s="1"/>
  <c r="I316" i="7"/>
  <c r="N59" i="7"/>
  <c r="O59" i="7" s="1"/>
  <c r="P59" i="7" s="1"/>
  <c r="I59" i="7"/>
  <c r="N1145" i="7"/>
  <c r="O1145" i="7" s="1"/>
  <c r="P1145" i="7" s="1"/>
  <c r="I1145" i="7"/>
  <c r="N615" i="7"/>
  <c r="O615" i="7" s="1"/>
  <c r="P615" i="7" s="1"/>
  <c r="I615" i="7"/>
  <c r="N1364" i="7"/>
  <c r="O1364" i="7" s="1"/>
  <c r="P1364" i="7" s="1"/>
  <c r="I1364" i="7"/>
  <c r="N1370" i="7"/>
  <c r="O1370" i="7" s="1"/>
  <c r="P1370" i="7" s="1"/>
  <c r="I1370" i="7"/>
  <c r="N1534" i="7"/>
  <c r="O1534" i="7" s="1"/>
  <c r="P1534" i="7" s="1"/>
  <c r="I1534" i="7"/>
  <c r="N1023" i="7"/>
  <c r="O1023" i="7" s="1"/>
  <c r="P1023" i="7" s="1"/>
  <c r="I1023" i="7"/>
  <c r="N1669" i="7"/>
  <c r="O1669" i="7" s="1"/>
  <c r="P1669" i="7" s="1"/>
  <c r="I1669" i="7"/>
  <c r="N878" i="7"/>
  <c r="O878" i="7" s="1"/>
  <c r="P878" i="7" s="1"/>
  <c r="I878" i="7"/>
  <c r="N520" i="7"/>
  <c r="O520" i="7" s="1"/>
  <c r="P520" i="7" s="1"/>
  <c r="I520" i="7"/>
  <c r="N1700" i="7"/>
  <c r="O1700" i="7" s="1"/>
  <c r="P1700" i="7" s="1"/>
  <c r="I1700" i="7"/>
  <c r="N278" i="7"/>
  <c r="O278" i="7" s="1"/>
  <c r="P278" i="7" s="1"/>
  <c r="I278" i="7"/>
  <c r="N170" i="7"/>
  <c r="O170" i="7" s="1"/>
  <c r="P170" i="7" s="1"/>
  <c r="I170" i="7"/>
  <c r="N549" i="7"/>
  <c r="O549" i="7" s="1"/>
  <c r="P549" i="7" s="1"/>
  <c r="I549" i="7"/>
  <c r="N381" i="7"/>
  <c r="O381" i="7" s="1"/>
  <c r="P381" i="7" s="1"/>
  <c r="I381" i="7"/>
  <c r="N976" i="7"/>
  <c r="O976" i="7" s="1"/>
  <c r="P976" i="7" s="1"/>
  <c r="I976" i="7"/>
  <c r="N118" i="7"/>
  <c r="O118" i="7" s="1"/>
  <c r="P118" i="7" s="1"/>
  <c r="I118" i="7"/>
  <c r="N1535" i="7"/>
  <c r="O1535" i="7" s="1"/>
  <c r="P1535" i="7" s="1"/>
  <c r="I1535" i="7"/>
  <c r="N1350" i="7"/>
  <c r="O1350" i="7" s="1"/>
  <c r="P1350" i="7" s="1"/>
  <c r="I1350" i="7"/>
  <c r="N1143" i="7"/>
  <c r="O1143" i="7" s="1"/>
  <c r="P1143" i="7" s="1"/>
  <c r="I1143" i="7"/>
  <c r="N1156" i="7"/>
  <c r="O1156" i="7" s="1"/>
  <c r="P1156" i="7" s="1"/>
  <c r="I1156" i="7"/>
  <c r="N566" i="7"/>
  <c r="O566" i="7" s="1"/>
  <c r="P566" i="7" s="1"/>
  <c r="I566" i="7"/>
  <c r="N674" i="7"/>
  <c r="O674" i="7" s="1"/>
  <c r="P674" i="7" s="1"/>
  <c r="I674" i="7"/>
  <c r="N1638" i="7"/>
  <c r="O1638" i="7" s="1"/>
  <c r="P1638" i="7" s="1"/>
  <c r="I1638" i="7"/>
  <c r="N1045" i="7"/>
  <c r="O1045" i="7" s="1"/>
  <c r="P1045" i="7" s="1"/>
  <c r="I1045" i="7"/>
  <c r="N414" i="7"/>
  <c r="O414" i="7" s="1"/>
  <c r="P414" i="7" s="1"/>
  <c r="I414" i="7"/>
  <c r="N1457" i="7"/>
  <c r="O1457" i="7" s="1"/>
  <c r="P1457" i="7" s="1"/>
  <c r="I1457" i="7"/>
  <c r="N1058" i="7"/>
  <c r="O1058" i="7" s="1"/>
  <c r="P1058" i="7" s="1"/>
  <c r="I1058" i="7"/>
  <c r="N571" i="7"/>
  <c r="O571" i="7" s="1"/>
  <c r="P571" i="7" s="1"/>
  <c r="I571" i="7"/>
  <c r="N1654" i="7"/>
  <c r="O1654" i="7" s="1"/>
  <c r="P1654" i="7" s="1"/>
  <c r="I1654" i="7"/>
  <c r="N1120" i="7"/>
  <c r="O1120" i="7" s="1"/>
  <c r="P1120" i="7" s="1"/>
  <c r="I1120" i="7"/>
  <c r="N673" i="7"/>
  <c r="O673" i="7" s="1"/>
  <c r="P673" i="7" s="1"/>
  <c r="I673" i="7"/>
  <c r="N28" i="7"/>
  <c r="O28" i="7" s="1"/>
  <c r="P28" i="7" s="1"/>
  <c r="I28" i="7"/>
  <c r="N119" i="7"/>
  <c r="O119" i="7" s="1"/>
  <c r="P119" i="7" s="1"/>
  <c r="I119" i="7"/>
  <c r="N1714" i="7"/>
  <c r="O1714" i="7" s="1"/>
  <c r="P1714" i="7" s="1"/>
  <c r="I1714" i="7"/>
  <c r="N995" i="7"/>
  <c r="O995" i="7" s="1"/>
  <c r="P995" i="7" s="1"/>
  <c r="I995" i="7"/>
  <c r="N1590" i="7"/>
  <c r="O1590" i="7" s="1"/>
  <c r="P1590" i="7" s="1"/>
  <c r="I1590" i="7"/>
  <c r="N1246" i="7"/>
  <c r="O1246" i="7" s="1"/>
  <c r="P1246" i="7" s="1"/>
  <c r="I1246" i="7"/>
  <c r="N632" i="7"/>
  <c r="O632" i="7" s="1"/>
  <c r="P632" i="7" s="1"/>
  <c r="I632" i="7"/>
  <c r="N1574" i="7"/>
  <c r="O1574" i="7" s="1"/>
  <c r="P1574" i="7" s="1"/>
  <c r="I1574" i="7"/>
  <c r="N516" i="7"/>
  <c r="O516" i="7" s="1"/>
  <c r="P516" i="7" s="1"/>
  <c r="I516" i="7"/>
  <c r="N1232" i="7"/>
  <c r="O1232" i="7" s="1"/>
  <c r="P1232" i="7" s="1"/>
  <c r="I1232" i="7"/>
  <c r="N1565" i="7"/>
  <c r="O1565" i="7" s="1"/>
  <c r="P1565" i="7" s="1"/>
  <c r="I1565" i="7"/>
  <c r="N538" i="7"/>
  <c r="O538" i="7" s="1"/>
  <c r="P538" i="7" s="1"/>
  <c r="I538" i="7"/>
  <c r="N862" i="7"/>
  <c r="O862" i="7" s="1"/>
  <c r="P862" i="7" s="1"/>
  <c r="I862" i="7"/>
  <c r="N821" i="7"/>
  <c r="O821" i="7" s="1"/>
  <c r="P821" i="7" s="1"/>
  <c r="I821" i="7"/>
  <c r="N1655" i="7"/>
  <c r="O1655" i="7" s="1"/>
  <c r="P1655" i="7" s="1"/>
  <c r="I1655" i="7"/>
  <c r="N1521" i="7"/>
  <c r="O1521" i="7" s="1"/>
  <c r="P1521" i="7" s="1"/>
  <c r="I1521" i="7"/>
  <c r="N1074" i="7"/>
  <c r="O1074" i="7" s="1"/>
  <c r="P1074" i="7" s="1"/>
  <c r="I1074" i="7"/>
  <c r="N1014" i="7"/>
  <c r="O1014" i="7" s="1"/>
  <c r="P1014" i="7" s="1"/>
  <c r="I1014" i="7"/>
  <c r="N1110" i="7"/>
  <c r="O1110" i="7" s="1"/>
  <c r="P1110" i="7" s="1"/>
  <c r="I1110" i="7"/>
  <c r="N464" i="7"/>
  <c r="O464" i="7" s="1"/>
  <c r="P464" i="7" s="1"/>
  <c r="I464" i="7"/>
  <c r="N762" i="7"/>
  <c r="O762" i="7" s="1"/>
  <c r="P762" i="7" s="1"/>
  <c r="I762" i="7"/>
  <c r="N1695" i="7"/>
  <c r="O1695" i="7" s="1"/>
  <c r="P1695" i="7" s="1"/>
  <c r="I1695" i="7"/>
  <c r="N1575" i="7"/>
  <c r="O1575" i="7" s="1"/>
  <c r="P1575" i="7" s="1"/>
  <c r="I1575" i="7"/>
  <c r="N1166" i="7"/>
  <c r="O1166" i="7" s="1"/>
  <c r="P1166" i="7" s="1"/>
  <c r="I1166" i="7"/>
  <c r="N1123" i="7"/>
  <c r="O1123" i="7" s="1"/>
  <c r="P1123" i="7" s="1"/>
  <c r="I1123" i="7"/>
  <c r="N1051" i="7"/>
  <c r="O1051" i="7" s="1"/>
  <c r="P1051" i="7" s="1"/>
  <c r="I1051" i="7"/>
  <c r="N590" i="7"/>
  <c r="O590" i="7" s="1"/>
  <c r="P590" i="7" s="1"/>
  <c r="I590" i="7"/>
  <c r="N1111" i="7"/>
  <c r="O1111" i="7" s="1"/>
  <c r="P1111" i="7" s="1"/>
  <c r="I1111" i="7"/>
  <c r="N1155" i="7"/>
  <c r="O1155" i="7" s="1"/>
  <c r="P1155" i="7" s="1"/>
  <c r="I1155" i="7"/>
  <c r="N1526" i="7"/>
  <c r="O1526" i="7" s="1"/>
  <c r="P1526" i="7" s="1"/>
  <c r="I1526" i="7"/>
  <c r="N788" i="7"/>
  <c r="O788" i="7" s="1"/>
  <c r="P788" i="7" s="1"/>
  <c r="I788" i="7"/>
  <c r="N1109" i="7"/>
  <c r="O1109" i="7" s="1"/>
  <c r="P1109" i="7" s="1"/>
  <c r="I1109" i="7"/>
  <c r="N1801" i="7"/>
  <c r="O1801" i="7" s="1"/>
  <c r="P1801" i="7" s="1"/>
  <c r="I1801" i="7"/>
  <c r="N394" i="7"/>
  <c r="O394" i="7" s="1"/>
  <c r="P394" i="7" s="1"/>
  <c r="I394" i="7"/>
  <c r="N1064" i="7"/>
  <c r="O1064" i="7" s="1"/>
  <c r="P1064" i="7" s="1"/>
  <c r="I1064" i="7"/>
  <c r="N768" i="7"/>
  <c r="O768" i="7" s="1"/>
  <c r="P768" i="7" s="1"/>
  <c r="I768" i="7"/>
  <c r="N389" i="7"/>
  <c r="O389" i="7" s="1"/>
  <c r="P389" i="7" s="1"/>
  <c r="I389" i="7"/>
  <c r="N727" i="7"/>
  <c r="O727" i="7" s="1"/>
  <c r="P727" i="7" s="1"/>
  <c r="I727" i="7"/>
  <c r="N289" i="7"/>
  <c r="O289" i="7" s="1"/>
  <c r="P289" i="7" s="1"/>
  <c r="I289" i="7"/>
  <c r="N1664" i="7"/>
  <c r="O1664" i="7" s="1"/>
  <c r="P1664" i="7" s="1"/>
  <c r="I1664" i="7"/>
  <c r="N344" i="7"/>
  <c r="O344" i="7" s="1"/>
  <c r="P344" i="7" s="1"/>
  <c r="I344" i="7"/>
  <c r="N453" i="7"/>
  <c r="O453" i="7" s="1"/>
  <c r="P453" i="7" s="1"/>
  <c r="I453" i="7"/>
  <c r="N1340" i="7"/>
  <c r="O1340" i="7" s="1"/>
  <c r="P1340" i="7" s="1"/>
  <c r="I1340" i="7"/>
  <c r="N1057" i="7"/>
  <c r="O1057" i="7" s="1"/>
  <c r="P1057" i="7" s="1"/>
  <c r="I1057" i="7"/>
  <c r="N184" i="7"/>
  <c r="O184" i="7" s="1"/>
  <c r="P184" i="7" s="1"/>
  <c r="I184" i="7"/>
  <c r="N128" i="7"/>
  <c r="O128" i="7" s="1"/>
  <c r="P128" i="7" s="1"/>
  <c r="I128" i="7"/>
  <c r="N1468" i="7"/>
  <c r="O1468" i="7" s="1"/>
  <c r="P1468" i="7" s="1"/>
  <c r="I1468" i="7"/>
  <c r="N715" i="7"/>
  <c r="O715" i="7" s="1"/>
  <c r="P715" i="7" s="1"/>
  <c r="I715" i="7"/>
  <c r="N440" i="7"/>
  <c r="O440" i="7" s="1"/>
  <c r="P440" i="7" s="1"/>
  <c r="I440" i="7"/>
  <c r="N120" i="7"/>
  <c r="O120" i="7" s="1"/>
  <c r="P120" i="7" s="1"/>
  <c r="I120" i="7"/>
  <c r="N1282" i="7"/>
  <c r="O1282" i="7" s="1"/>
  <c r="P1282" i="7" s="1"/>
  <c r="I1282" i="7"/>
  <c r="N918" i="7"/>
  <c r="O918" i="7" s="1"/>
  <c r="P918" i="7" s="1"/>
  <c r="I918" i="7"/>
  <c r="N1052" i="7"/>
  <c r="O1052" i="7" s="1"/>
  <c r="P1052" i="7" s="1"/>
  <c r="I1052" i="7"/>
  <c r="N250" i="7"/>
  <c r="O250" i="7" s="1"/>
  <c r="P250" i="7" s="1"/>
  <c r="I250" i="7"/>
  <c r="N194" i="7"/>
  <c r="O194" i="7" s="1"/>
  <c r="P194" i="7" s="1"/>
  <c r="I194" i="7"/>
  <c r="N522" i="7"/>
  <c r="O522" i="7" s="1"/>
  <c r="P522" i="7" s="1"/>
  <c r="I522" i="7"/>
  <c r="N1486" i="7"/>
  <c r="O1486" i="7" s="1"/>
  <c r="P1486" i="7" s="1"/>
  <c r="I1486" i="7"/>
  <c r="N1272" i="7"/>
  <c r="O1272" i="7" s="1"/>
  <c r="P1272" i="7" s="1"/>
  <c r="I1272" i="7"/>
  <c r="N744" i="7"/>
  <c r="O744" i="7" s="1"/>
  <c r="P744" i="7" s="1"/>
  <c r="I744" i="7"/>
  <c r="N1361" i="7"/>
  <c r="O1361" i="7" s="1"/>
  <c r="P1361" i="7" s="1"/>
  <c r="I1361" i="7"/>
  <c r="N1283" i="7"/>
  <c r="O1283" i="7" s="1"/>
  <c r="P1283" i="7" s="1"/>
  <c r="I1283" i="7"/>
  <c r="N662" i="7"/>
  <c r="O662" i="7" s="1"/>
  <c r="P662" i="7" s="1"/>
  <c r="I662" i="7"/>
  <c r="N643" i="7"/>
  <c r="O643" i="7" s="1"/>
  <c r="P643" i="7" s="1"/>
  <c r="I643" i="7"/>
  <c r="N1723" i="7"/>
  <c r="O1723" i="7" s="1"/>
  <c r="P1723" i="7" s="1"/>
  <c r="I1723" i="7"/>
  <c r="N1251" i="7"/>
  <c r="O1251" i="7" s="1"/>
  <c r="P1251" i="7" s="1"/>
  <c r="I1251" i="7"/>
  <c r="N1147" i="7"/>
  <c r="O1147" i="7" s="1"/>
  <c r="P1147" i="7" s="1"/>
  <c r="I1147" i="7"/>
  <c r="N845" i="7"/>
  <c r="O845" i="7" s="1"/>
  <c r="P845" i="7" s="1"/>
  <c r="I845" i="7"/>
  <c r="N683" i="7"/>
  <c r="O683" i="7" s="1"/>
  <c r="P683" i="7" s="1"/>
  <c r="I683" i="7"/>
  <c r="N638" i="7"/>
  <c r="O638" i="7" s="1"/>
  <c r="P638" i="7" s="1"/>
  <c r="I638" i="7"/>
  <c r="N607" i="7"/>
  <c r="O607" i="7" s="1"/>
  <c r="P607" i="7" s="1"/>
  <c r="I607" i="7"/>
  <c r="N1616" i="7"/>
  <c r="O1616" i="7" s="1"/>
  <c r="P1616" i="7" s="1"/>
  <c r="I1616" i="7"/>
  <c r="N1053" i="7"/>
  <c r="O1053" i="7" s="1"/>
  <c r="P1053" i="7" s="1"/>
  <c r="I1053" i="7"/>
  <c r="N586" i="7"/>
  <c r="O586" i="7" s="1"/>
  <c r="P586" i="7" s="1"/>
  <c r="I586" i="7"/>
  <c r="N248" i="7"/>
  <c r="O248" i="7" s="1"/>
  <c r="P248" i="7" s="1"/>
  <c r="I248" i="7"/>
  <c r="N237" i="7"/>
  <c r="O237" i="7" s="1"/>
  <c r="P237" i="7" s="1"/>
  <c r="I237" i="7"/>
  <c r="N1357" i="7"/>
  <c r="O1357" i="7" s="1"/>
  <c r="P1357" i="7" s="1"/>
  <c r="I1357" i="7"/>
  <c r="N779" i="7"/>
  <c r="O779" i="7" s="1"/>
  <c r="P779" i="7" s="1"/>
  <c r="I779" i="7"/>
  <c r="N742" i="7"/>
  <c r="O742" i="7" s="1"/>
  <c r="P742" i="7" s="1"/>
  <c r="I742" i="7"/>
  <c r="N317" i="7"/>
  <c r="O317" i="7" s="1"/>
  <c r="P317" i="7" s="1"/>
  <c r="I317" i="7"/>
  <c r="N1614" i="7"/>
  <c r="O1614" i="7" s="1"/>
  <c r="P1614" i="7" s="1"/>
  <c r="I1614" i="7"/>
  <c r="N171" i="7"/>
  <c r="O171" i="7" s="1"/>
  <c r="P171" i="7" s="1"/>
  <c r="I171" i="7"/>
  <c r="N505" i="7"/>
  <c r="O505" i="7" s="1"/>
  <c r="P505" i="7" s="1"/>
  <c r="I505" i="7"/>
  <c r="N282" i="7"/>
  <c r="O282" i="7" s="1"/>
  <c r="P282" i="7" s="1"/>
  <c r="I282" i="7"/>
  <c r="N1450" i="7"/>
  <c r="O1450" i="7" s="1"/>
  <c r="P1450" i="7" s="1"/>
  <c r="I1450" i="7"/>
  <c r="N1518" i="7"/>
  <c r="O1518" i="7" s="1"/>
  <c r="P1518" i="7" s="1"/>
  <c r="I1518" i="7"/>
  <c r="N1206" i="7"/>
  <c r="O1206" i="7" s="1"/>
  <c r="P1206" i="7" s="1"/>
  <c r="I1206" i="7"/>
  <c r="N518" i="7"/>
  <c r="O518" i="7" s="1"/>
  <c r="P518" i="7" s="1"/>
  <c r="I518" i="7"/>
  <c r="N608" i="7"/>
  <c r="O608" i="7" s="1"/>
  <c r="P608" i="7" s="1"/>
  <c r="I608" i="7"/>
  <c r="N286" i="7"/>
  <c r="O286" i="7" s="1"/>
  <c r="P286" i="7" s="1"/>
  <c r="I286" i="7"/>
  <c r="N1428" i="7"/>
  <c r="O1428" i="7" s="1"/>
  <c r="P1428" i="7" s="1"/>
  <c r="I1428" i="7"/>
  <c r="N967" i="7"/>
  <c r="O967" i="7" s="1"/>
  <c r="P967" i="7" s="1"/>
  <c r="I967" i="7"/>
  <c r="N451" i="7"/>
  <c r="O451" i="7" s="1"/>
  <c r="P451" i="7" s="1"/>
  <c r="I451" i="7"/>
  <c r="N1504" i="7"/>
  <c r="O1504" i="7" s="1"/>
  <c r="P1504" i="7" s="1"/>
  <c r="I1504" i="7"/>
  <c r="N929" i="7"/>
  <c r="O929" i="7" s="1"/>
  <c r="P929" i="7" s="1"/>
  <c r="I929" i="7"/>
  <c r="N818" i="7"/>
  <c r="O818" i="7" s="1"/>
  <c r="P818" i="7" s="1"/>
  <c r="I818" i="7"/>
  <c r="N261" i="7"/>
  <c r="O261" i="7" s="1"/>
  <c r="P261" i="7" s="1"/>
  <c r="I261" i="7"/>
  <c r="N1433" i="7"/>
  <c r="O1433" i="7" s="1"/>
  <c r="P1433" i="7" s="1"/>
  <c r="I1433" i="7"/>
  <c r="N1007" i="7"/>
  <c r="O1007" i="7" s="1"/>
  <c r="P1007" i="7" s="1"/>
  <c r="I1007" i="7"/>
  <c r="N678" i="7"/>
  <c r="O678" i="7" s="1"/>
  <c r="P678" i="7" s="1"/>
  <c r="I678" i="7"/>
  <c r="N1775" i="7"/>
  <c r="O1775" i="7" s="1"/>
  <c r="P1775" i="7" s="1"/>
  <c r="I1775" i="7"/>
  <c r="N1134" i="7"/>
  <c r="O1134" i="7" s="1"/>
  <c r="P1134" i="7" s="1"/>
  <c r="I1134" i="7"/>
  <c r="N652" i="7"/>
  <c r="O652" i="7" s="1"/>
  <c r="P652" i="7" s="1"/>
  <c r="I652" i="7"/>
  <c r="N848" i="7"/>
  <c r="O848" i="7" s="1"/>
  <c r="P848" i="7" s="1"/>
  <c r="I848" i="7"/>
  <c r="N412" i="7"/>
  <c r="O412" i="7" s="1"/>
  <c r="P412" i="7" s="1"/>
  <c r="I412" i="7"/>
  <c r="N99" i="7"/>
  <c r="O99" i="7" s="1"/>
  <c r="P99" i="7" s="1"/>
  <c r="I99" i="7"/>
  <c r="N1583" i="7"/>
  <c r="O1583" i="7" s="1"/>
  <c r="P1583" i="7" s="1"/>
  <c r="I1583" i="7"/>
  <c r="N1327" i="7"/>
  <c r="O1327" i="7" s="1"/>
  <c r="P1327" i="7" s="1"/>
  <c r="I1327" i="7"/>
  <c r="N767" i="7"/>
  <c r="O767" i="7" s="1"/>
  <c r="P767" i="7" s="1"/>
  <c r="I767" i="7"/>
  <c r="N692" i="7"/>
  <c r="O692" i="7" s="1"/>
  <c r="P692" i="7" s="1"/>
  <c r="I692" i="7"/>
  <c r="N85" i="7"/>
  <c r="O85" i="7" s="1"/>
  <c r="P85" i="7" s="1"/>
  <c r="I85" i="7"/>
  <c r="N1379" i="7"/>
  <c r="O1379" i="7" s="1"/>
  <c r="P1379" i="7" s="1"/>
  <c r="I1379" i="7"/>
  <c r="N888" i="7"/>
  <c r="O888" i="7" s="1"/>
  <c r="P888" i="7" s="1"/>
  <c r="I888" i="7"/>
  <c r="N393" i="7"/>
  <c r="O393" i="7" s="1"/>
  <c r="P393" i="7" s="1"/>
  <c r="I393" i="7"/>
  <c r="N1368" i="7"/>
  <c r="O1368" i="7" s="1"/>
  <c r="P1368" i="7" s="1"/>
  <c r="I1368" i="7"/>
  <c r="N1154" i="7"/>
  <c r="O1154" i="7" s="1"/>
  <c r="P1154" i="7" s="1"/>
  <c r="I1154" i="7"/>
  <c r="N1584" i="7"/>
  <c r="O1584" i="7" s="1"/>
  <c r="P1584" i="7" s="1"/>
  <c r="I1584" i="7"/>
  <c r="N371" i="7"/>
  <c r="O371" i="7" s="1"/>
  <c r="P371" i="7" s="1"/>
  <c r="I371" i="7"/>
  <c r="N310" i="7"/>
  <c r="O310" i="7" s="1"/>
  <c r="P310" i="7" s="1"/>
  <c r="I310" i="7"/>
  <c r="N1000" i="7"/>
  <c r="O1000" i="7" s="1"/>
  <c r="P1000" i="7" s="1"/>
  <c r="I1000" i="7"/>
  <c r="N596" i="7"/>
  <c r="O596" i="7" s="1"/>
  <c r="P596" i="7" s="1"/>
  <c r="I596" i="7"/>
  <c r="N270" i="7"/>
  <c r="O270" i="7" s="1"/>
  <c r="P270" i="7" s="1"/>
  <c r="I270" i="7"/>
  <c r="N319" i="7"/>
  <c r="O319" i="7" s="1"/>
  <c r="P319" i="7" s="1"/>
  <c r="I319" i="7"/>
  <c r="N885" i="7"/>
  <c r="O885" i="7" s="1"/>
  <c r="P885" i="7" s="1"/>
  <c r="I885" i="7"/>
  <c r="N1551" i="7"/>
  <c r="O1551" i="7" s="1"/>
  <c r="P1551" i="7" s="1"/>
  <c r="I1551" i="7"/>
  <c r="N656" i="7"/>
  <c r="O656" i="7" s="1"/>
  <c r="P656" i="7" s="1"/>
  <c r="I656" i="7"/>
  <c r="N188" i="7"/>
  <c r="O188" i="7" s="1"/>
  <c r="P188" i="7" s="1"/>
  <c r="I188" i="7"/>
  <c r="N941" i="7"/>
  <c r="O941" i="7" s="1"/>
  <c r="P941" i="7" s="1"/>
  <c r="I941" i="7"/>
  <c r="N830" i="7"/>
  <c r="O830" i="7" s="1"/>
  <c r="P830" i="7" s="1"/>
  <c r="I830" i="7"/>
  <c r="N621" i="7"/>
  <c r="O621" i="7" s="1"/>
  <c r="P621" i="7" s="1"/>
  <c r="I621" i="7"/>
  <c r="N1679" i="7"/>
  <c r="O1679" i="7" s="1"/>
  <c r="P1679" i="7" s="1"/>
  <c r="I1679" i="7"/>
  <c r="N1255" i="7"/>
  <c r="O1255" i="7" s="1"/>
  <c r="P1255" i="7" s="1"/>
  <c r="I1255" i="7"/>
  <c r="N565" i="7"/>
  <c r="O565" i="7" s="1"/>
  <c r="P565" i="7" s="1"/>
  <c r="I565" i="7"/>
  <c r="N1782" i="7"/>
  <c r="O1782" i="7" s="1"/>
  <c r="P1782" i="7" s="1"/>
  <c r="I1782" i="7"/>
  <c r="N1452" i="7"/>
  <c r="O1452" i="7" s="1"/>
  <c r="P1452" i="7" s="1"/>
  <c r="I1452" i="7"/>
  <c r="N917" i="7"/>
  <c r="O917" i="7" s="1"/>
  <c r="P917" i="7" s="1"/>
  <c r="I917" i="7"/>
  <c r="N704" i="7"/>
  <c r="O704" i="7" s="1"/>
  <c r="P704" i="7" s="1"/>
  <c r="I704" i="7"/>
  <c r="N507" i="7"/>
  <c r="O507" i="7" s="1"/>
  <c r="P507" i="7" s="1"/>
  <c r="I507" i="7"/>
  <c r="N36" i="7"/>
  <c r="O36" i="7" s="1"/>
  <c r="P36" i="7" s="1"/>
  <c r="I36" i="7"/>
  <c r="N1363" i="7"/>
  <c r="O1363" i="7" s="1"/>
  <c r="P1363" i="7" s="1"/>
  <c r="I1363" i="7"/>
  <c r="N869" i="7"/>
  <c r="O869" i="7" s="1"/>
  <c r="P869" i="7" s="1"/>
  <c r="I869" i="7"/>
  <c r="N385" i="7"/>
  <c r="O385" i="7" s="1"/>
  <c r="P385" i="7" s="1"/>
  <c r="I385" i="7"/>
  <c r="N1573" i="7"/>
  <c r="O1573" i="7" s="1"/>
  <c r="P1573" i="7" s="1"/>
  <c r="I1573" i="7"/>
  <c r="N745" i="7"/>
  <c r="O745" i="7" s="1"/>
  <c r="P745" i="7" s="1"/>
  <c r="I745" i="7"/>
  <c r="N145" i="7"/>
  <c r="O145" i="7" s="1"/>
  <c r="P145" i="7" s="1"/>
  <c r="I145" i="7"/>
  <c r="N1299" i="7"/>
  <c r="O1299" i="7" s="1"/>
  <c r="P1299" i="7" s="1"/>
  <c r="I1299" i="7"/>
  <c r="N1181" i="7"/>
  <c r="O1181" i="7" s="1"/>
  <c r="P1181" i="7" s="1"/>
  <c r="I1181" i="7"/>
  <c r="N663" i="7"/>
  <c r="O663" i="7" s="1"/>
  <c r="P663" i="7" s="1"/>
  <c r="I663" i="7"/>
  <c r="N1793" i="7"/>
  <c r="O1793" i="7" s="1"/>
  <c r="P1793" i="7" s="1"/>
  <c r="I1793" i="7"/>
  <c r="N1369" i="7"/>
  <c r="O1369" i="7" s="1"/>
  <c r="P1369" i="7" s="1"/>
  <c r="I1369" i="7"/>
  <c r="N529" i="7"/>
  <c r="O529" i="7" s="1"/>
  <c r="P529" i="7" s="1"/>
  <c r="I529" i="7"/>
  <c r="N1425" i="7"/>
  <c r="O1425" i="7" s="1"/>
  <c r="P1425" i="7" s="1"/>
  <c r="I1425" i="7"/>
  <c r="N836" i="7"/>
  <c r="O836" i="7" s="1"/>
  <c r="P836" i="7" s="1"/>
  <c r="I836" i="7"/>
  <c r="N1791" i="7"/>
  <c r="O1791" i="7" s="1"/>
  <c r="P1791" i="7" s="1"/>
  <c r="I1791" i="7"/>
  <c r="N825" i="7"/>
  <c r="O825" i="7" s="1"/>
  <c r="P825" i="7" s="1"/>
  <c r="I825" i="7"/>
  <c r="N814" i="7"/>
  <c r="O814" i="7" s="1"/>
  <c r="P814" i="7" s="1"/>
  <c r="I814" i="7"/>
  <c r="N722" i="7"/>
  <c r="O722" i="7" s="1"/>
  <c r="P722" i="7" s="1"/>
  <c r="I722" i="7"/>
  <c r="N102" i="7"/>
  <c r="O102" i="7" s="1"/>
  <c r="P102" i="7" s="1"/>
  <c r="I102" i="7"/>
  <c r="N69" i="7"/>
  <c r="O69" i="7" s="1"/>
  <c r="P69" i="7" s="1"/>
  <c r="I69" i="7"/>
  <c r="N736" i="7"/>
  <c r="O736" i="7" s="1"/>
  <c r="P736" i="7" s="1"/>
  <c r="I736" i="7"/>
  <c r="N911" i="7"/>
  <c r="O911" i="7" s="1"/>
  <c r="P911" i="7" s="1"/>
  <c r="I911" i="7"/>
  <c r="N789" i="7"/>
  <c r="O789" i="7" s="1"/>
  <c r="P789" i="7" s="1"/>
  <c r="I789" i="7"/>
  <c r="N636" i="7"/>
  <c r="O636" i="7" s="1"/>
  <c r="P636" i="7" s="1"/>
  <c r="I636" i="7"/>
  <c r="N280" i="7"/>
  <c r="O280" i="7" s="1"/>
  <c r="P280" i="7" s="1"/>
  <c r="I280" i="7"/>
  <c r="N1604" i="7"/>
  <c r="O1604" i="7" s="1"/>
  <c r="P1604" i="7" s="1"/>
  <c r="I1604" i="7"/>
  <c r="N1426" i="7"/>
  <c r="O1426" i="7" s="1"/>
  <c r="P1426" i="7" s="1"/>
  <c r="I1426" i="7"/>
  <c r="N143" i="7"/>
  <c r="O143" i="7" s="1"/>
  <c r="P143" i="7" s="1"/>
  <c r="I143" i="7"/>
  <c r="N498" i="7"/>
  <c r="O498" i="7" s="1"/>
  <c r="P498" i="7" s="1"/>
  <c r="I498" i="7"/>
  <c r="N1648" i="7"/>
  <c r="O1648" i="7" s="1"/>
  <c r="P1648" i="7" s="1"/>
  <c r="I1648" i="7"/>
  <c r="N395" i="7"/>
  <c r="O395" i="7" s="1"/>
  <c r="P395" i="7" s="1"/>
  <c r="I395" i="7"/>
  <c r="N1482" i="7"/>
  <c r="O1482" i="7" s="1"/>
  <c r="P1482" i="7" s="1"/>
  <c r="I1482" i="7"/>
  <c r="N1720" i="7"/>
  <c r="O1720" i="7" s="1"/>
  <c r="P1720" i="7" s="1"/>
  <c r="I1720" i="7"/>
  <c r="N336" i="7"/>
  <c r="O336" i="7" s="1"/>
  <c r="P336" i="7" s="1"/>
  <c r="I336" i="7"/>
  <c r="N1763" i="7"/>
  <c r="O1763" i="7" s="1"/>
  <c r="P1763" i="7" s="1"/>
  <c r="I1763" i="7"/>
  <c r="N116" i="7"/>
  <c r="O116" i="7" s="1"/>
  <c r="P116" i="7" s="1"/>
  <c r="I116" i="7"/>
  <c r="N864" i="7"/>
  <c r="O864" i="7" s="1"/>
  <c r="P864" i="7" s="1"/>
  <c r="I864" i="7"/>
  <c r="N708" i="7"/>
  <c r="O708" i="7" s="1"/>
  <c r="P708" i="7" s="1"/>
  <c r="I708" i="7"/>
  <c r="N388" i="7"/>
  <c r="O388" i="7" s="1"/>
  <c r="P388" i="7" s="1"/>
  <c r="I388" i="7"/>
  <c r="N653" i="7"/>
  <c r="O653" i="7" s="1"/>
  <c r="P653" i="7" s="1"/>
  <c r="I653" i="7"/>
  <c r="N1690" i="7"/>
  <c r="O1690" i="7" s="1"/>
  <c r="P1690" i="7" s="1"/>
  <c r="I1690" i="7"/>
  <c r="N1389" i="7"/>
  <c r="O1389" i="7" s="1"/>
  <c r="P1389" i="7" s="1"/>
  <c r="I1389" i="7"/>
  <c r="N1137" i="7"/>
  <c r="O1137" i="7" s="1"/>
  <c r="P1137" i="7" s="1"/>
  <c r="I1137" i="7"/>
  <c r="N535" i="7"/>
  <c r="O535" i="7" s="1"/>
  <c r="P535" i="7" s="1"/>
  <c r="I535" i="7"/>
  <c r="N1540" i="7"/>
  <c r="O1540" i="7" s="1"/>
  <c r="P1540" i="7" s="1"/>
  <c r="I1540" i="7"/>
  <c r="N863" i="7"/>
  <c r="O863" i="7" s="1"/>
  <c r="P863" i="7" s="1"/>
  <c r="I863" i="7"/>
  <c r="N721" i="7"/>
  <c r="O721" i="7" s="1"/>
  <c r="P721" i="7" s="1"/>
  <c r="I721" i="7"/>
  <c r="N157" i="7"/>
  <c r="O157" i="7" s="1"/>
  <c r="P157" i="7" s="1"/>
  <c r="I157" i="7"/>
  <c r="N1508" i="7"/>
  <c r="O1508" i="7" s="1"/>
  <c r="P1508" i="7" s="1"/>
  <c r="I1508" i="7"/>
  <c r="N1035" i="7"/>
  <c r="O1035" i="7" s="1"/>
  <c r="P1035" i="7" s="1"/>
  <c r="I1035" i="7"/>
  <c r="N589" i="7"/>
  <c r="O589" i="7" s="1"/>
  <c r="P589" i="7" s="1"/>
  <c r="I589" i="7"/>
  <c r="N252" i="7"/>
  <c r="O252" i="7" s="1"/>
  <c r="P252" i="7" s="1"/>
  <c r="I252" i="7"/>
  <c r="N1653" i="7"/>
  <c r="O1653" i="7" s="1"/>
  <c r="P1653" i="7" s="1"/>
  <c r="I1653" i="7"/>
  <c r="N891" i="7"/>
  <c r="O891" i="7" s="1"/>
  <c r="P891" i="7" s="1"/>
  <c r="I891" i="7"/>
  <c r="N442" i="7"/>
  <c r="O442" i="7" s="1"/>
  <c r="P442" i="7" s="1"/>
  <c r="I442" i="7"/>
  <c r="N1610" i="7"/>
  <c r="O1610" i="7" s="1"/>
  <c r="P1610" i="7" s="1"/>
  <c r="I1610" i="7"/>
  <c r="N1495" i="7"/>
  <c r="O1495" i="7" s="1"/>
  <c r="P1495" i="7" s="1"/>
  <c r="I1495" i="7"/>
  <c r="N1101" i="7"/>
  <c r="O1101" i="7" s="1"/>
  <c r="P1101" i="7" s="1"/>
  <c r="I1101" i="7"/>
  <c r="N546" i="7"/>
  <c r="O546" i="7" s="1"/>
  <c r="P546" i="7" s="1"/>
  <c r="I546" i="7"/>
  <c r="N521" i="7"/>
  <c r="O521" i="7" s="1"/>
  <c r="P521" i="7" s="1"/>
  <c r="I521" i="7"/>
  <c r="N1477" i="7"/>
  <c r="O1477" i="7" s="1"/>
  <c r="P1477" i="7" s="1"/>
  <c r="I1477" i="7"/>
  <c r="N512" i="7"/>
  <c r="O512" i="7" s="1"/>
  <c r="P512" i="7" s="1"/>
  <c r="I512" i="7"/>
  <c r="N355" i="7"/>
  <c r="O355" i="7" s="1"/>
  <c r="P355" i="7" s="1"/>
  <c r="I355" i="7"/>
  <c r="N179" i="7"/>
  <c r="O179" i="7" s="1"/>
  <c r="P179" i="7" s="1"/>
  <c r="I179" i="7"/>
  <c r="N1097" i="7"/>
  <c r="O1097" i="7" s="1"/>
  <c r="P1097" i="7" s="1"/>
  <c r="I1097" i="7"/>
  <c r="N1784" i="7"/>
  <c r="O1784" i="7" s="1"/>
  <c r="P1784" i="7" s="1"/>
  <c r="I1784" i="7"/>
  <c r="N362" i="7"/>
  <c r="O362" i="7" s="1"/>
  <c r="P362" i="7" s="1"/>
  <c r="I362" i="7"/>
  <c r="N1717" i="7"/>
  <c r="O1717" i="7" s="1"/>
  <c r="P1717" i="7" s="1"/>
  <c r="I1717" i="7"/>
  <c r="N718" i="7"/>
  <c r="O718" i="7" s="1"/>
  <c r="P718" i="7" s="1"/>
  <c r="I718" i="7"/>
  <c r="N487" i="7"/>
  <c r="O487" i="7" s="1"/>
  <c r="P487" i="7" s="1"/>
  <c r="I487" i="7"/>
  <c r="N437" i="7"/>
  <c r="O437" i="7" s="1"/>
  <c r="P437" i="7" s="1"/>
  <c r="I437" i="7"/>
  <c r="N1356" i="7"/>
  <c r="O1356" i="7" s="1"/>
  <c r="P1356" i="7" s="1"/>
  <c r="I1356" i="7"/>
  <c r="N1139" i="7"/>
  <c r="O1139" i="7" s="1"/>
  <c r="P1139" i="7" s="1"/>
  <c r="I1139" i="7"/>
  <c r="N1098" i="7"/>
  <c r="O1098" i="7" s="1"/>
  <c r="P1098" i="7" s="1"/>
  <c r="I1098" i="7"/>
  <c r="N756" i="7"/>
  <c r="O756" i="7" s="1"/>
  <c r="P756" i="7" s="1"/>
  <c r="I756" i="7"/>
  <c r="N37" i="7"/>
  <c r="O37" i="7" s="1"/>
  <c r="P37" i="7" s="1"/>
  <c r="I37" i="7"/>
  <c r="N1388" i="7"/>
  <c r="O1388" i="7" s="1"/>
  <c r="P1388" i="7" s="1"/>
  <c r="I1388" i="7"/>
  <c r="N859" i="7"/>
  <c r="O859" i="7" s="1"/>
  <c r="P859" i="7" s="1"/>
  <c r="I859" i="7"/>
  <c r="N499" i="7"/>
  <c r="O499" i="7" s="1"/>
  <c r="P499" i="7" s="1"/>
  <c r="I499" i="7"/>
  <c r="N1560" i="7"/>
  <c r="O1560" i="7" s="1"/>
  <c r="P1560" i="7" s="1"/>
  <c r="I1560" i="7"/>
  <c r="N1018" i="7"/>
  <c r="O1018" i="7" s="1"/>
  <c r="P1018" i="7" s="1"/>
  <c r="I1018" i="7"/>
  <c r="N623" i="7"/>
  <c r="O623" i="7" s="1"/>
  <c r="P623" i="7" s="1"/>
  <c r="I623" i="7"/>
  <c r="N1520" i="7"/>
  <c r="O1520" i="7" s="1"/>
  <c r="P1520" i="7" s="1"/>
  <c r="I1520" i="7"/>
  <c r="N1390" i="7"/>
  <c r="O1390" i="7" s="1"/>
  <c r="P1390" i="7" s="1"/>
  <c r="I1390" i="7"/>
  <c r="N660" i="7"/>
  <c r="O660" i="7" s="1"/>
  <c r="P660" i="7" s="1"/>
  <c r="I660" i="7"/>
  <c r="N619" i="7"/>
  <c r="O619" i="7" s="1"/>
  <c r="P619" i="7" s="1"/>
  <c r="I619" i="7"/>
  <c r="N1727" i="7"/>
  <c r="O1727" i="7" s="1"/>
  <c r="P1727" i="7" s="1"/>
  <c r="I1727" i="7"/>
  <c r="N1132" i="7"/>
  <c r="O1132" i="7" s="1"/>
  <c r="P1132" i="7" s="1"/>
  <c r="I1132" i="7"/>
  <c r="N511" i="7"/>
  <c r="O511" i="7" s="1"/>
  <c r="P511" i="7" s="1"/>
  <c r="I511" i="7"/>
  <c r="N1674" i="7"/>
  <c r="O1674" i="7" s="1"/>
  <c r="P1674" i="7" s="1"/>
  <c r="I1674" i="7"/>
  <c r="N1387" i="7"/>
  <c r="O1387" i="7" s="1"/>
  <c r="P1387" i="7" s="1"/>
  <c r="I1387" i="7"/>
  <c r="N272" i="7"/>
  <c r="O272" i="7" s="1"/>
  <c r="P272" i="7" s="1"/>
  <c r="I272" i="7"/>
  <c r="N857" i="7"/>
  <c r="O857" i="7" s="1"/>
  <c r="P857" i="7" s="1"/>
  <c r="I857" i="7"/>
  <c r="N488" i="7"/>
  <c r="O488" i="7" s="1"/>
  <c r="P488" i="7" s="1"/>
  <c r="I488" i="7"/>
  <c r="N1617" i="7"/>
  <c r="O1617" i="7" s="1"/>
  <c r="P1617" i="7" s="1"/>
  <c r="I1617" i="7"/>
  <c r="N295" i="7"/>
  <c r="O295" i="7" s="1"/>
  <c r="P295" i="7" s="1"/>
  <c r="I295" i="7"/>
  <c r="N90" i="7"/>
  <c r="O90" i="7" s="1"/>
  <c r="P90" i="7" s="1"/>
  <c r="I90" i="7"/>
  <c r="N978" i="7"/>
  <c r="O978" i="7" s="1"/>
  <c r="P978" i="7" s="1"/>
  <c r="I978" i="7"/>
  <c r="N423" i="7"/>
  <c r="O423" i="7" s="1"/>
  <c r="P423" i="7" s="1"/>
  <c r="I423" i="7"/>
  <c r="N757" i="7"/>
  <c r="O757" i="7" s="1"/>
  <c r="P757" i="7" s="1"/>
  <c r="I757" i="7"/>
  <c r="N439" i="7"/>
  <c r="O439" i="7" s="1"/>
  <c r="P439" i="7" s="1"/>
  <c r="I439" i="7"/>
  <c r="N856" i="7"/>
  <c r="O856" i="7" s="1"/>
  <c r="P856" i="7" s="1"/>
  <c r="I856" i="7"/>
  <c r="N192" i="7"/>
  <c r="O192" i="7" s="1"/>
  <c r="P192" i="7" s="1"/>
  <c r="I192" i="7"/>
  <c r="N340" i="7"/>
  <c r="O340" i="7" s="1"/>
  <c r="P340" i="7" s="1"/>
  <c r="I340" i="7"/>
  <c r="N1503" i="7"/>
  <c r="O1503" i="7" s="1"/>
  <c r="P1503" i="7" s="1"/>
  <c r="I1503" i="7"/>
  <c r="N1513" i="7"/>
  <c r="O1513" i="7" s="1"/>
  <c r="P1513" i="7" s="1"/>
  <c r="I1513" i="7"/>
  <c r="N1297" i="7"/>
  <c r="O1297" i="7" s="1"/>
  <c r="P1297" i="7" s="1"/>
  <c r="I1297" i="7"/>
  <c r="N1125" i="7"/>
  <c r="O1125" i="7" s="1"/>
  <c r="P1125" i="7" s="1"/>
  <c r="I1125" i="7"/>
  <c r="N764" i="7"/>
  <c r="O764" i="7" s="1"/>
  <c r="P764" i="7" s="1"/>
  <c r="I764" i="7"/>
  <c r="N135" i="7"/>
  <c r="O135" i="7" s="1"/>
  <c r="P135" i="7" s="1"/>
  <c r="I135" i="7"/>
  <c r="N1168" i="7"/>
  <c r="O1168" i="7" s="1"/>
  <c r="P1168" i="7" s="1"/>
  <c r="I1168" i="7"/>
  <c r="N641" i="7"/>
  <c r="O641" i="7" s="1"/>
  <c r="P641" i="7" s="1"/>
  <c r="I641" i="7"/>
  <c r="N1734" i="7"/>
  <c r="O1734" i="7" s="1"/>
  <c r="P1734" i="7" s="1"/>
  <c r="I1734" i="7"/>
  <c r="N1203" i="7"/>
  <c r="O1203" i="7" s="1"/>
  <c r="P1203" i="7" s="1"/>
  <c r="I1203" i="7"/>
  <c r="N476" i="7"/>
  <c r="O476" i="7" s="1"/>
  <c r="P476" i="7" s="1"/>
  <c r="I476" i="7"/>
  <c r="N159" i="7"/>
  <c r="O159" i="7" s="1"/>
  <c r="P159" i="7" s="1"/>
  <c r="I159" i="7"/>
  <c r="N1261" i="7"/>
  <c r="O1261" i="7" s="1"/>
  <c r="P1261" i="7" s="1"/>
  <c r="I1261" i="7"/>
  <c r="N835" i="7"/>
  <c r="O835" i="7" s="1"/>
  <c r="P835" i="7" s="1"/>
  <c r="I835" i="7"/>
  <c r="N196" i="7"/>
  <c r="O196" i="7" s="1"/>
  <c r="P196" i="7" s="1"/>
  <c r="I196" i="7"/>
  <c r="N200" i="7"/>
  <c r="O200" i="7" s="1"/>
  <c r="P200" i="7" s="1"/>
  <c r="I200" i="7"/>
  <c r="N152" i="7"/>
  <c r="O152" i="7" s="1"/>
  <c r="P152" i="7" s="1"/>
  <c r="I152" i="7"/>
  <c r="N1306" i="7"/>
  <c r="O1306" i="7" s="1"/>
  <c r="P1306" i="7" s="1"/>
  <c r="I1306" i="7"/>
  <c r="N966" i="7"/>
  <c r="O966" i="7" s="1"/>
  <c r="P966" i="7" s="1"/>
  <c r="I966" i="7"/>
  <c r="N1100" i="7"/>
  <c r="O1100" i="7" s="1"/>
  <c r="P1100" i="7" s="1"/>
  <c r="I1100" i="7"/>
  <c r="N126" i="7"/>
  <c r="O126" i="7" s="1"/>
  <c r="P126" i="7" s="1"/>
  <c r="I126" i="7"/>
  <c r="N242" i="7"/>
  <c r="O242" i="7" s="1"/>
  <c r="P242" i="7" s="1"/>
  <c r="I242" i="7"/>
  <c r="N38" i="7"/>
  <c r="O38" i="7" s="1"/>
  <c r="P38" i="7" s="1"/>
  <c r="I38" i="7"/>
  <c r="N359" i="7"/>
  <c r="O359" i="7" s="1"/>
  <c r="P359" i="7" s="1"/>
  <c r="I359" i="7"/>
  <c r="N510" i="7"/>
  <c r="O510" i="7" s="1"/>
  <c r="P510" i="7" s="1"/>
  <c r="I510" i="7"/>
  <c r="N556" i="7"/>
  <c r="O556" i="7" s="1"/>
  <c r="P556" i="7" s="1"/>
  <c r="I556" i="7"/>
  <c r="N1307" i="7"/>
  <c r="O1307" i="7" s="1"/>
  <c r="P1307" i="7" s="1"/>
  <c r="I1307" i="7"/>
  <c r="N1150" i="7"/>
  <c r="O1150" i="7" s="1"/>
  <c r="P1150" i="7" s="1"/>
  <c r="I1150" i="7"/>
  <c r="N62" i="7"/>
  <c r="O62" i="7" s="1"/>
  <c r="P62" i="7" s="1"/>
  <c r="I62" i="7"/>
  <c r="N1599" i="7"/>
  <c r="O1599" i="7" s="1"/>
  <c r="P1599" i="7" s="1"/>
  <c r="I1599" i="7"/>
  <c r="N1395" i="7"/>
  <c r="O1395" i="7" s="1"/>
  <c r="P1395" i="7" s="1"/>
  <c r="I1395" i="7"/>
  <c r="N1358" i="7"/>
  <c r="O1358" i="7" s="1"/>
  <c r="P1358" i="7" s="1"/>
  <c r="I1358" i="7"/>
  <c r="N1354" i="7"/>
  <c r="O1354" i="7" s="1"/>
  <c r="P1354" i="7" s="1"/>
  <c r="I1354" i="7"/>
  <c r="N630" i="7"/>
  <c r="O630" i="7" s="1"/>
  <c r="P630" i="7" s="1"/>
  <c r="I630" i="7"/>
  <c r="N828" i="7"/>
  <c r="O828" i="7" s="1"/>
  <c r="P828" i="7" s="1"/>
  <c r="I828" i="7"/>
  <c r="N103" i="7"/>
  <c r="O103" i="7" s="1"/>
  <c r="P103" i="7" s="1"/>
  <c r="I103" i="7"/>
  <c r="N72" i="7"/>
  <c r="O72" i="7" s="1"/>
  <c r="P72" i="7" s="1"/>
  <c r="I72" i="7"/>
  <c r="N1108" i="7"/>
  <c r="O1108" i="7" s="1"/>
  <c r="P1108" i="7" s="1"/>
  <c r="I1108" i="7"/>
  <c r="N1667" i="7"/>
  <c r="O1667" i="7" s="1"/>
  <c r="P1667" i="7" s="1"/>
  <c r="I1667" i="7"/>
  <c r="N761" i="7"/>
  <c r="O761" i="7" s="1"/>
  <c r="P761" i="7" s="1"/>
  <c r="I761" i="7"/>
  <c r="N1182" i="7"/>
  <c r="O1182" i="7" s="1"/>
  <c r="P1182" i="7" s="1"/>
  <c r="I1182" i="7"/>
  <c r="N644" i="7"/>
  <c r="O644" i="7" s="1"/>
  <c r="P644" i="7" s="1"/>
  <c r="I644" i="7"/>
  <c r="N1754" i="7"/>
  <c r="O1754" i="7" s="1"/>
  <c r="P1754" i="7" s="1"/>
  <c r="I1754" i="7"/>
  <c r="N853" i="7"/>
  <c r="O853" i="7" s="1"/>
  <c r="P853" i="7" s="1"/>
  <c r="I853" i="7"/>
  <c r="N1239" i="7"/>
  <c r="O1239" i="7" s="1"/>
  <c r="P1239" i="7" s="1"/>
  <c r="I1239" i="7"/>
  <c r="N1016" i="7"/>
  <c r="O1016" i="7" s="1"/>
  <c r="P1016" i="7" s="1"/>
  <c r="I1016" i="7"/>
  <c r="N847" i="7"/>
  <c r="O847" i="7" s="1"/>
  <c r="P847" i="7" s="1"/>
  <c r="I847" i="7"/>
  <c r="N356" i="7"/>
  <c r="O356" i="7" s="1"/>
  <c r="P356" i="7" s="1"/>
  <c r="I356" i="7"/>
  <c r="N1347" i="7"/>
  <c r="O1347" i="7" s="1"/>
  <c r="P1347" i="7" s="1"/>
  <c r="I1347" i="7"/>
  <c r="N530" i="7"/>
  <c r="O530" i="7" s="1"/>
  <c r="P530" i="7" s="1"/>
  <c r="I530" i="7"/>
  <c r="N777" i="7"/>
  <c r="O777" i="7" s="1"/>
  <c r="P777" i="7" s="1"/>
  <c r="I777" i="7"/>
  <c r="N774" i="7"/>
  <c r="O774" i="7" s="1"/>
  <c r="P774" i="7" s="1"/>
  <c r="I774" i="7"/>
  <c r="N485" i="7"/>
  <c r="O485" i="7" s="1"/>
  <c r="P485" i="7" s="1"/>
  <c r="I485" i="7"/>
  <c r="N1193" i="7"/>
  <c r="O1193" i="7" s="1"/>
  <c r="P1193" i="7" s="1"/>
  <c r="I1193" i="7"/>
  <c r="N1360" i="7"/>
  <c r="O1360" i="7" s="1"/>
  <c r="P1360" i="7" s="1"/>
  <c r="I1360" i="7"/>
  <c r="N1438" i="7"/>
  <c r="O1438" i="7" s="1"/>
  <c r="P1438" i="7" s="1"/>
  <c r="I1438" i="7"/>
  <c r="N1567" i="7"/>
  <c r="O1567" i="7" s="1"/>
  <c r="P1567" i="7" s="1"/>
  <c r="I1567" i="7"/>
  <c r="N876" i="7"/>
  <c r="O876" i="7" s="1"/>
  <c r="P876" i="7" s="1"/>
  <c r="I876" i="7"/>
  <c r="N303" i="7"/>
  <c r="O303" i="7" s="1"/>
  <c r="P303" i="7" s="1"/>
  <c r="I303" i="7"/>
  <c r="N1771" i="7"/>
  <c r="O1771" i="7" s="1"/>
  <c r="P1771" i="7" s="1"/>
  <c r="I1771" i="7"/>
  <c r="N543" i="7"/>
  <c r="O543" i="7" s="1"/>
  <c r="P543" i="7" s="1"/>
  <c r="I543" i="7"/>
  <c r="N1561" i="7"/>
  <c r="O1561" i="7" s="1"/>
  <c r="P1561" i="7" s="1"/>
  <c r="I1561" i="7"/>
  <c r="N1180" i="7"/>
  <c r="O1180" i="7" s="1"/>
  <c r="P1180" i="7" s="1"/>
  <c r="I1180" i="7"/>
  <c r="N491" i="7"/>
  <c r="O491" i="7" s="1"/>
  <c r="P491" i="7" s="1"/>
  <c r="I491" i="7"/>
  <c r="N173" i="7"/>
  <c r="O173" i="7" s="1"/>
  <c r="P173" i="7" s="1"/>
  <c r="I173" i="7"/>
  <c r="N1672" i="7"/>
  <c r="O1672" i="7" s="1"/>
  <c r="P1672" i="7" s="1"/>
  <c r="I1672" i="7"/>
  <c r="N1095" i="7"/>
  <c r="O1095" i="7" s="1"/>
  <c r="P1095" i="7" s="1"/>
  <c r="I1095" i="7"/>
  <c r="N606" i="7"/>
  <c r="O606" i="7" s="1"/>
  <c r="P606" i="7" s="1"/>
  <c r="I606" i="7"/>
  <c r="N253" i="7"/>
  <c r="O253" i="7" s="1"/>
  <c r="P253" i="7" s="1"/>
  <c r="I253" i="7"/>
  <c r="N1373" i="7"/>
  <c r="O1373" i="7" s="1"/>
  <c r="P1373" i="7" s="1"/>
  <c r="I1373" i="7"/>
  <c r="N1264" i="7"/>
  <c r="O1264" i="7" s="1"/>
  <c r="P1264" i="7" s="1"/>
  <c r="I1264" i="7"/>
  <c r="N1224" i="7"/>
  <c r="O1224" i="7" s="1"/>
  <c r="P1224" i="7" s="1"/>
  <c r="I1224" i="7"/>
  <c r="N648" i="7"/>
  <c r="O648" i="7" s="1"/>
  <c r="P648" i="7" s="1"/>
  <c r="I648" i="7"/>
  <c r="N592" i="7"/>
  <c r="O592" i="7" s="1"/>
  <c r="P592" i="7" s="1"/>
  <c r="I592" i="7"/>
  <c r="N540" i="7"/>
  <c r="O540" i="7" s="1"/>
  <c r="P540" i="7" s="1"/>
  <c r="I540" i="7"/>
  <c r="N222" i="7"/>
  <c r="O222" i="7" s="1"/>
  <c r="P222" i="7" s="1"/>
  <c r="I222" i="7"/>
  <c r="N271" i="7"/>
  <c r="O271" i="7" s="1"/>
  <c r="P271" i="7" s="1"/>
  <c r="I271" i="7"/>
  <c r="N903" i="7"/>
  <c r="O903" i="7" s="1"/>
  <c r="P903" i="7" s="1"/>
  <c r="I903" i="7"/>
  <c r="N41" i="7"/>
  <c r="O41" i="7" s="1"/>
  <c r="P41" i="7" s="1"/>
  <c r="I41" i="7"/>
  <c r="N1188" i="7"/>
  <c r="O1188" i="7" s="1"/>
  <c r="P1188" i="7" s="1"/>
  <c r="I1188" i="7"/>
  <c r="N822" i="7"/>
  <c r="O822" i="7" s="1"/>
  <c r="P822" i="7" s="1"/>
  <c r="I822" i="7"/>
  <c r="N553" i="7"/>
  <c r="O553" i="7" s="1"/>
  <c r="P553" i="7" s="1"/>
  <c r="I553" i="7"/>
  <c r="N1785" i="7"/>
  <c r="O1785" i="7" s="1"/>
  <c r="P1785" i="7" s="1"/>
  <c r="I1785" i="7"/>
  <c r="N1399" i="7"/>
  <c r="O1399" i="7" s="1"/>
  <c r="P1399" i="7" s="1"/>
  <c r="I1399" i="7"/>
  <c r="N1517" i="7"/>
  <c r="O1517" i="7" s="1"/>
  <c r="P1517" i="7" s="1"/>
  <c r="I1517" i="7"/>
  <c r="N1335" i="7"/>
  <c r="O1335" i="7" s="1"/>
  <c r="P1335" i="7" s="1"/>
  <c r="I1335" i="7"/>
  <c r="N1146" i="7"/>
  <c r="O1146" i="7" s="1"/>
  <c r="P1146" i="7" s="1"/>
  <c r="I1146" i="7"/>
  <c r="N688" i="7"/>
  <c r="O688" i="7" s="1"/>
  <c r="P688" i="7" s="1"/>
  <c r="I688" i="7"/>
  <c r="N826" i="7"/>
  <c r="O826" i="7" s="1"/>
  <c r="P826" i="7" s="1"/>
  <c r="I826" i="7"/>
  <c r="N1730" i="7"/>
  <c r="O1730" i="7" s="1"/>
  <c r="P1730" i="7" s="1"/>
  <c r="I1730" i="7"/>
  <c r="N1176" i="7"/>
  <c r="O1176" i="7" s="1"/>
  <c r="P1176" i="7" s="1"/>
  <c r="I1176" i="7"/>
  <c r="N699" i="7"/>
  <c r="O699" i="7" s="1"/>
  <c r="P699" i="7" s="1"/>
  <c r="I699" i="7"/>
  <c r="N424" i="7"/>
  <c r="O424" i="7" s="1"/>
  <c r="P424" i="7" s="1"/>
  <c r="I424" i="7"/>
  <c r="N700" i="7"/>
  <c r="O700" i="7" s="1"/>
  <c r="P700" i="7" s="1"/>
  <c r="I700" i="7"/>
  <c r="N1409" i="7"/>
  <c r="O1409" i="7" s="1"/>
  <c r="P1409" i="7" s="1"/>
  <c r="I1409" i="7"/>
  <c r="N1001" i="7"/>
  <c r="O1001" i="7" s="1"/>
  <c r="P1001" i="7" s="1"/>
  <c r="I1001" i="7"/>
  <c r="N694" i="7"/>
  <c r="O694" i="7" s="1"/>
  <c r="P694" i="7" s="1"/>
  <c r="I694" i="7"/>
  <c r="N446" i="7"/>
  <c r="O446" i="7" s="1"/>
  <c r="P446" i="7" s="1"/>
  <c r="I446" i="7"/>
  <c r="N339" i="7"/>
  <c r="O339" i="7" s="1"/>
  <c r="P339" i="7" s="1"/>
  <c r="I339" i="7"/>
  <c r="N266" i="7"/>
  <c r="O266" i="7" s="1"/>
  <c r="P266" i="7" s="1"/>
  <c r="I266" i="7"/>
  <c r="N1631" i="7"/>
  <c r="O1631" i="7" s="1"/>
  <c r="P1631" i="7" s="1"/>
  <c r="I1631" i="7"/>
  <c r="N1028" i="7"/>
  <c r="O1028" i="7" s="1"/>
  <c r="P1028" i="7" s="1"/>
  <c r="I1028" i="7"/>
  <c r="N246" i="7"/>
  <c r="O246" i="7" s="1"/>
  <c r="P246" i="7" s="1"/>
  <c r="I246" i="7"/>
  <c r="N314" i="7"/>
  <c r="O314" i="7" s="1"/>
  <c r="P314" i="7" s="1"/>
  <c r="I314" i="7"/>
  <c r="N1236" i="7"/>
  <c r="O1236" i="7" s="1"/>
  <c r="P1236" i="7" s="1"/>
  <c r="I1236" i="7"/>
  <c r="N536" i="7"/>
  <c r="O536" i="7" s="1"/>
  <c r="P536" i="7" s="1"/>
  <c r="I536" i="7"/>
  <c r="N910" i="7"/>
  <c r="O910" i="7" s="1"/>
  <c r="P910" i="7" s="1"/>
  <c r="I910" i="7"/>
  <c r="N1032" i="7"/>
  <c r="O1032" i="7" s="1"/>
  <c r="P1032" i="7" s="1"/>
  <c r="I1032" i="7"/>
  <c r="N1489" i="7"/>
  <c r="O1489" i="7" s="1"/>
  <c r="P1489" i="7" s="1"/>
  <c r="I1489" i="7"/>
  <c r="N1021" i="7"/>
  <c r="O1021" i="7" s="1"/>
  <c r="P1021" i="7" s="1"/>
  <c r="I1021" i="7"/>
  <c r="N399" i="7"/>
  <c r="O399" i="7" s="1"/>
  <c r="P399" i="7" s="1"/>
  <c r="I399" i="7"/>
  <c r="N769" i="7"/>
  <c r="O769" i="7" s="1"/>
  <c r="P769" i="7" s="1"/>
  <c r="I769" i="7"/>
  <c r="N733" i="7"/>
  <c r="O733" i="7" s="1"/>
  <c r="P733" i="7" s="1"/>
  <c r="I733" i="7"/>
  <c r="N677" i="7"/>
  <c r="O677" i="7" s="1"/>
  <c r="P677" i="7" s="1"/>
  <c r="I677" i="7"/>
  <c r="N617" i="7"/>
  <c r="O617" i="7" s="1"/>
  <c r="P617" i="7" s="1"/>
  <c r="I617" i="7"/>
  <c r="N1675" i="7"/>
  <c r="O1675" i="7" s="1"/>
  <c r="P1675" i="7" s="1"/>
  <c r="I1675" i="7"/>
  <c r="N1318" i="7"/>
  <c r="O1318" i="7" s="1"/>
  <c r="P1318" i="7" s="1"/>
  <c r="I1318" i="7"/>
  <c r="N770" i="7"/>
  <c r="O770" i="7" s="1"/>
  <c r="P770" i="7" s="1"/>
  <c r="I770" i="7"/>
  <c r="N397" i="7"/>
  <c r="O397" i="7" s="1"/>
  <c r="P397" i="7" s="1"/>
  <c r="I397" i="7"/>
  <c r="N1259" i="7"/>
  <c r="O1259" i="7" s="1"/>
  <c r="P1259" i="7" s="1"/>
  <c r="I1259" i="7"/>
  <c r="N747" i="7"/>
  <c r="O747" i="7" s="1"/>
  <c r="P747" i="7" s="1"/>
  <c r="I747" i="7"/>
  <c r="N815" i="7"/>
  <c r="O815" i="7" s="1"/>
  <c r="P815" i="7" s="1"/>
  <c r="I815" i="7"/>
  <c r="N578" i="7"/>
  <c r="O578" i="7" s="1"/>
  <c r="P578" i="7" s="1"/>
  <c r="I578" i="7"/>
  <c r="N240" i="7"/>
  <c r="O240" i="7" s="1"/>
  <c r="P240" i="7" s="1"/>
  <c r="I240" i="7"/>
  <c r="N68" i="7"/>
  <c r="O68" i="7" s="1"/>
  <c r="P68" i="7" s="1"/>
  <c r="I68" i="7"/>
  <c r="N1471" i="7"/>
  <c r="O1471" i="7" s="1"/>
  <c r="P1471" i="7" s="1"/>
  <c r="I1471" i="7"/>
  <c r="N1175" i="7"/>
  <c r="O1175" i="7" s="1"/>
  <c r="P1175" i="7" s="1"/>
  <c r="I1175" i="7"/>
  <c r="N724" i="7"/>
  <c r="O724" i="7" s="1"/>
  <c r="P724" i="7" s="1"/>
  <c r="I724" i="7"/>
  <c r="N350" i="7"/>
  <c r="O350" i="7" s="1"/>
  <c r="P350" i="7" s="1"/>
  <c r="I350" i="7"/>
  <c r="N1548" i="7"/>
  <c r="O1548" i="7" s="1"/>
  <c r="P1548" i="7" s="1"/>
  <c r="I1548" i="7"/>
  <c r="N1117" i="7"/>
  <c r="O1117" i="7" s="1"/>
  <c r="P1117" i="7" s="1"/>
  <c r="I1117" i="7"/>
  <c r="N377" i="7"/>
  <c r="O377" i="7" s="1"/>
  <c r="P377" i="7" s="1"/>
  <c r="I377" i="7"/>
  <c r="N1589" i="7"/>
  <c r="O1589" i="7" s="1"/>
  <c r="P1589" i="7" s="1"/>
  <c r="I1589" i="7"/>
  <c r="N449" i="7"/>
  <c r="O449" i="7" s="1"/>
  <c r="P449" i="7" s="1"/>
  <c r="I449" i="7"/>
  <c r="N861" i="7"/>
  <c r="O861" i="7" s="1"/>
  <c r="P861" i="7" s="1"/>
  <c r="I861" i="7"/>
  <c r="N411" i="7"/>
  <c r="O411" i="7" s="1"/>
  <c r="P411" i="7" s="1"/>
  <c r="I411" i="7"/>
  <c r="N1056" i="7"/>
  <c r="O1056" i="7" s="1"/>
  <c r="P1056" i="7" s="1"/>
  <c r="I1056" i="7"/>
  <c r="N1300" i="7"/>
  <c r="O1300" i="7" s="1"/>
  <c r="P1300" i="7" s="1"/>
  <c r="I1300" i="7"/>
  <c r="N898" i="7"/>
  <c r="O898" i="7" s="1"/>
  <c r="P898" i="7" s="1"/>
  <c r="I898" i="7"/>
  <c r="N970" i="7"/>
  <c r="O970" i="7" s="1"/>
  <c r="P970" i="7" s="1"/>
  <c r="I970" i="7"/>
  <c r="N1473" i="7"/>
  <c r="O1473" i="7" s="1"/>
  <c r="P1473" i="7" s="1"/>
  <c r="I1473" i="7"/>
  <c r="N500" i="7"/>
  <c r="O500" i="7" s="1"/>
  <c r="P500" i="7" s="1"/>
  <c r="I500" i="7"/>
  <c r="N148" i="7"/>
  <c r="O148" i="7" s="1"/>
  <c r="P148" i="7" s="1"/>
  <c r="I148" i="7"/>
  <c r="N969" i="7"/>
  <c r="O969" i="7" s="1"/>
  <c r="P969" i="7" s="1"/>
  <c r="I969" i="7"/>
  <c r="N113" i="7"/>
  <c r="O113" i="7" s="1"/>
  <c r="P113" i="7" s="1"/>
  <c r="I113" i="7"/>
  <c r="N1177" i="7"/>
  <c r="O1177" i="7" s="1"/>
  <c r="P1177" i="7" s="1"/>
  <c r="I1177" i="7"/>
  <c r="N748" i="7"/>
  <c r="O748" i="7" s="1"/>
  <c r="P748" i="7" s="1"/>
  <c r="I748" i="7"/>
  <c r="N829" i="7"/>
  <c r="O829" i="7" s="1"/>
  <c r="P829" i="7" s="1"/>
  <c r="I829" i="7"/>
  <c r="N445" i="7"/>
  <c r="O445" i="7" s="1"/>
  <c r="P445" i="7" s="1"/>
  <c r="I445" i="7"/>
  <c r="N47" i="7"/>
  <c r="O47" i="7" s="1"/>
  <c r="P47" i="7" s="1"/>
  <c r="I47" i="7"/>
  <c r="N773" i="7"/>
  <c r="O773" i="7" s="1"/>
  <c r="P773" i="7" s="1"/>
  <c r="I773" i="7"/>
  <c r="N1797" i="7"/>
  <c r="O1797" i="7" s="1"/>
  <c r="P1797" i="7" s="1"/>
  <c r="I1797" i="7"/>
  <c r="N1624" i="7"/>
  <c r="O1624" i="7" s="1"/>
  <c r="P1624" i="7" s="1"/>
  <c r="I1624" i="7"/>
  <c r="N1205" i="7"/>
  <c r="O1205" i="7" s="1"/>
  <c r="P1205" i="7" s="1"/>
  <c r="I1205" i="7"/>
  <c r="N755" i="7"/>
  <c r="O755" i="7" s="1"/>
  <c r="P755" i="7" s="1"/>
  <c r="I755" i="7"/>
  <c r="N646" i="7"/>
  <c r="O646" i="7" s="1"/>
  <c r="P646" i="7" s="1"/>
  <c r="I646" i="7"/>
  <c r="N461" i="7"/>
  <c r="O461" i="7" s="1"/>
  <c r="P461" i="7" s="1"/>
  <c r="I461" i="7"/>
  <c r="N1545" i="7"/>
  <c r="O1545" i="7" s="1"/>
  <c r="P1545" i="7" s="1"/>
  <c r="I1545" i="7"/>
  <c r="N1194" i="7"/>
  <c r="O1194" i="7" s="1"/>
  <c r="P1194" i="7" s="1"/>
  <c r="I1194" i="7"/>
  <c r="N635" i="7"/>
  <c r="O635" i="7" s="1"/>
  <c r="P635" i="7" s="1"/>
  <c r="I635" i="7"/>
  <c r="N1662" i="7"/>
  <c r="O1662" i="7" s="1"/>
  <c r="P1662" i="7" s="1"/>
  <c r="I1662" i="7"/>
  <c r="N940" i="7"/>
  <c r="O940" i="7" s="1"/>
  <c r="P940" i="7" s="1"/>
  <c r="I940" i="7"/>
  <c r="N185" i="7"/>
  <c r="O185" i="7" s="1"/>
  <c r="P185" i="7" s="1"/>
  <c r="I185" i="7"/>
  <c r="N1423" i="7"/>
  <c r="O1423" i="7" s="1"/>
  <c r="P1423" i="7" s="1"/>
  <c r="I1423" i="7"/>
  <c r="N1330" i="7"/>
  <c r="O1330" i="7" s="1"/>
  <c r="P1330" i="7" s="1"/>
  <c r="I1330" i="7"/>
  <c r="N870" i="7"/>
  <c r="O870" i="7" s="1"/>
  <c r="P870" i="7" s="1"/>
  <c r="I870" i="7"/>
  <c r="N781" i="7"/>
  <c r="O781" i="7" s="1"/>
  <c r="P781" i="7" s="1"/>
  <c r="I781" i="7"/>
  <c r="N1632" i="7"/>
  <c r="O1632" i="7" s="1"/>
  <c r="P1632" i="7" s="1"/>
  <c r="I1632" i="7"/>
  <c r="N1436" i="6"/>
  <c r="O1436" i="6" s="1"/>
  <c r="P1436" i="6" s="1"/>
  <c r="I1436" i="6"/>
  <c r="N1395" i="6"/>
  <c r="O1395" i="6" s="1"/>
  <c r="P1395" i="6" s="1"/>
  <c r="I1395" i="6"/>
  <c r="N572" i="6"/>
  <c r="O572" i="6" s="1"/>
  <c r="P572" i="6" s="1"/>
  <c r="I572" i="6"/>
  <c r="N1502" i="6"/>
  <c r="O1502" i="6" s="1"/>
  <c r="P1502" i="6" s="1"/>
  <c r="I1502" i="6"/>
  <c r="N155" i="6"/>
  <c r="O155" i="6" s="1"/>
  <c r="P155" i="6" s="1"/>
  <c r="I155" i="6"/>
  <c r="N313" i="6"/>
  <c r="O313" i="6" s="1"/>
  <c r="P313" i="6" s="1"/>
  <c r="I313" i="6"/>
  <c r="N680" i="6"/>
  <c r="O680" i="6" s="1"/>
  <c r="P680" i="6" s="1"/>
  <c r="I680" i="6"/>
  <c r="N830" i="6"/>
  <c r="O830" i="6" s="1"/>
  <c r="P830" i="6" s="1"/>
  <c r="I830" i="6"/>
  <c r="N265" i="6"/>
  <c r="O265" i="6" s="1"/>
  <c r="P265" i="6" s="1"/>
  <c r="I265" i="6"/>
  <c r="N1525" i="6"/>
  <c r="O1525" i="6" s="1"/>
  <c r="P1525" i="6" s="1"/>
  <c r="I1525" i="6"/>
  <c r="N25" i="6"/>
  <c r="O25" i="6" s="1"/>
  <c r="P25" i="6" s="1"/>
  <c r="I25" i="6"/>
  <c r="N631" i="6"/>
  <c r="O631" i="6" s="1"/>
  <c r="P631" i="6" s="1"/>
  <c r="I631" i="6"/>
  <c r="N1588" i="6"/>
  <c r="O1588" i="6" s="1"/>
  <c r="P1588" i="6" s="1"/>
  <c r="I1588" i="6"/>
  <c r="N356" i="6"/>
  <c r="O356" i="6" s="1"/>
  <c r="P356" i="6" s="1"/>
  <c r="I356" i="6"/>
  <c r="N377" i="6"/>
  <c r="O377" i="6" s="1"/>
  <c r="P377" i="6" s="1"/>
  <c r="I377" i="6"/>
  <c r="N1379" i="6"/>
  <c r="O1379" i="6" s="1"/>
  <c r="P1379" i="6" s="1"/>
  <c r="I1379" i="6"/>
  <c r="N48" i="6"/>
  <c r="O48" i="6" s="1"/>
  <c r="P48" i="6" s="1"/>
  <c r="I48" i="6"/>
  <c r="N1624" i="6"/>
  <c r="O1624" i="6" s="1"/>
  <c r="P1624" i="6" s="1"/>
  <c r="I1624" i="6"/>
  <c r="N1062" i="6"/>
  <c r="O1062" i="6" s="1"/>
  <c r="P1062" i="6" s="1"/>
  <c r="I1062" i="6"/>
  <c r="N1799" i="6"/>
  <c r="O1799" i="6" s="1"/>
  <c r="P1799" i="6" s="1"/>
  <c r="I1799" i="6"/>
  <c r="N1635" i="6"/>
  <c r="O1635" i="6" s="1"/>
  <c r="P1635" i="6" s="1"/>
  <c r="I1635" i="6"/>
  <c r="N1195" i="6"/>
  <c r="O1195" i="6" s="1"/>
  <c r="P1195" i="6" s="1"/>
  <c r="I1195" i="6"/>
  <c r="N192" i="6"/>
  <c r="O192" i="6" s="1"/>
  <c r="P192" i="6" s="1"/>
  <c r="I192" i="6"/>
  <c r="N640" i="6"/>
  <c r="O640" i="6" s="1"/>
  <c r="P640" i="6" s="1"/>
  <c r="I640" i="6"/>
  <c r="N457" i="6"/>
  <c r="O457" i="6" s="1"/>
  <c r="P457" i="6" s="1"/>
  <c r="I457" i="6"/>
  <c r="N241" i="6"/>
  <c r="O241" i="6" s="1"/>
  <c r="P241" i="6" s="1"/>
  <c r="I241" i="6"/>
  <c r="N1151" i="6"/>
  <c r="O1151" i="6" s="1"/>
  <c r="P1151" i="6" s="1"/>
  <c r="I1151" i="6"/>
  <c r="N1493" i="6"/>
  <c r="O1493" i="6" s="1"/>
  <c r="P1493" i="6" s="1"/>
  <c r="I1493" i="6"/>
  <c r="N1059" i="6"/>
  <c r="O1059" i="6" s="1"/>
  <c r="P1059" i="6" s="1"/>
  <c r="I1059" i="6"/>
  <c r="N794" i="6"/>
  <c r="O794" i="6" s="1"/>
  <c r="P794" i="6" s="1"/>
  <c r="I794" i="6"/>
  <c r="N808" i="6"/>
  <c r="O808" i="6" s="1"/>
  <c r="P808" i="6" s="1"/>
  <c r="I808" i="6"/>
  <c r="N798" i="6"/>
  <c r="O798" i="6" s="1"/>
  <c r="P798" i="6" s="1"/>
  <c r="I798" i="6"/>
  <c r="N1707" i="6"/>
  <c r="O1707" i="6" s="1"/>
  <c r="P1707" i="6" s="1"/>
  <c r="I1707" i="6"/>
  <c r="N789" i="6"/>
  <c r="O789" i="6" s="1"/>
  <c r="P789" i="6" s="1"/>
  <c r="I789" i="6"/>
  <c r="N249" i="6"/>
  <c r="O249" i="6" s="1"/>
  <c r="P249" i="6" s="1"/>
  <c r="I249" i="6"/>
  <c r="N1538" i="6"/>
  <c r="O1538" i="6" s="1"/>
  <c r="P1538" i="6" s="1"/>
  <c r="I1538" i="6"/>
  <c r="N1289" i="6"/>
  <c r="O1289" i="6" s="1"/>
  <c r="P1289" i="6" s="1"/>
  <c r="I1289" i="6"/>
  <c r="N1309" i="6"/>
  <c r="O1309" i="6" s="1"/>
  <c r="P1309" i="6" s="1"/>
  <c r="I1309" i="6"/>
  <c r="N1144" i="6"/>
  <c r="O1144" i="6" s="1"/>
  <c r="P1144" i="6" s="1"/>
  <c r="I1144" i="6"/>
  <c r="N538" i="6"/>
  <c r="O538" i="6" s="1"/>
  <c r="P538" i="6" s="1"/>
  <c r="I538" i="6"/>
  <c r="N503" i="6"/>
  <c r="O503" i="6" s="1"/>
  <c r="P503" i="6" s="1"/>
  <c r="I503" i="6"/>
  <c r="N724" i="6"/>
  <c r="O724" i="6" s="1"/>
  <c r="P724" i="6" s="1"/>
  <c r="I724" i="6"/>
  <c r="N639" i="6"/>
  <c r="O639" i="6" s="1"/>
  <c r="P639" i="6" s="1"/>
  <c r="I639" i="6"/>
  <c r="N1599" i="6"/>
  <c r="O1599" i="6" s="1"/>
  <c r="P1599" i="6" s="1"/>
  <c r="I1599" i="6"/>
  <c r="N779" i="6"/>
  <c r="O779" i="6" s="1"/>
  <c r="P779" i="6" s="1"/>
  <c r="I779" i="6"/>
  <c r="N788" i="6"/>
  <c r="O788" i="6" s="1"/>
  <c r="P788" i="6" s="1"/>
  <c r="I788" i="6"/>
  <c r="N120" i="6"/>
  <c r="O120" i="6" s="1"/>
  <c r="P120" i="6" s="1"/>
  <c r="I120" i="6"/>
  <c r="N1554" i="6"/>
  <c r="O1554" i="6" s="1"/>
  <c r="P1554" i="6" s="1"/>
  <c r="I1554" i="6"/>
  <c r="N1224" i="6"/>
  <c r="O1224" i="6" s="1"/>
  <c r="P1224" i="6" s="1"/>
  <c r="I1224" i="6"/>
  <c r="N992" i="6"/>
  <c r="O992" i="6" s="1"/>
  <c r="P992" i="6" s="1"/>
  <c r="I992" i="6"/>
  <c r="N94" i="6"/>
  <c r="O94" i="6" s="1"/>
  <c r="P94" i="6" s="1"/>
  <c r="I94" i="6"/>
  <c r="N1256" i="6"/>
  <c r="O1256" i="6" s="1"/>
  <c r="P1256" i="6" s="1"/>
  <c r="I1256" i="6"/>
  <c r="N857" i="6"/>
  <c r="O857" i="6" s="1"/>
  <c r="P857" i="6" s="1"/>
  <c r="I857" i="6"/>
  <c r="N164" i="6"/>
  <c r="O164" i="6" s="1"/>
  <c r="P164" i="6" s="1"/>
  <c r="I164" i="6"/>
  <c r="N136" i="6"/>
  <c r="O136" i="6" s="1"/>
  <c r="P136" i="6" s="1"/>
  <c r="I136" i="6"/>
  <c r="N1228" i="6"/>
  <c r="O1228" i="6" s="1"/>
  <c r="P1228" i="6" s="1"/>
  <c r="I1228" i="6"/>
  <c r="N1534" i="6"/>
  <c r="O1534" i="6" s="1"/>
  <c r="P1534" i="6" s="1"/>
  <c r="I1534" i="6"/>
  <c r="N774" i="6"/>
  <c r="O774" i="6" s="1"/>
  <c r="P774" i="6" s="1"/>
  <c r="I774" i="6"/>
  <c r="N163" i="6"/>
  <c r="O163" i="6" s="1"/>
  <c r="P163" i="6" s="1"/>
  <c r="I163" i="6"/>
  <c r="N835" i="6"/>
  <c r="O835" i="6" s="1"/>
  <c r="P835" i="6" s="1"/>
  <c r="I835" i="6"/>
  <c r="N451" i="6"/>
  <c r="O451" i="6" s="1"/>
  <c r="P451" i="6" s="1"/>
  <c r="I451" i="6"/>
  <c r="N406" i="6"/>
  <c r="O406" i="6" s="1"/>
  <c r="P406" i="6" s="1"/>
  <c r="I406" i="6"/>
  <c r="N366" i="6"/>
  <c r="O366" i="6" s="1"/>
  <c r="P366" i="6" s="1"/>
  <c r="I366" i="6"/>
  <c r="N123" i="6"/>
  <c r="O123" i="6" s="1"/>
  <c r="P123" i="6" s="1"/>
  <c r="I123" i="6"/>
  <c r="N746" i="6"/>
  <c r="O746" i="6" s="1"/>
  <c r="P746" i="6" s="1"/>
  <c r="I746" i="6"/>
  <c r="N1740" i="6"/>
  <c r="O1740" i="6" s="1"/>
  <c r="P1740" i="6" s="1"/>
  <c r="I1740" i="6"/>
  <c r="N151" i="6"/>
  <c r="O151" i="6" s="1"/>
  <c r="P151" i="6" s="1"/>
  <c r="I151" i="6"/>
  <c r="N760" i="6"/>
  <c r="O760" i="6" s="1"/>
  <c r="P760" i="6" s="1"/>
  <c r="I760" i="6"/>
  <c r="N1169" i="6"/>
  <c r="O1169" i="6" s="1"/>
  <c r="P1169" i="6" s="1"/>
  <c r="I1169" i="6"/>
  <c r="N1349" i="6"/>
  <c r="O1349" i="6" s="1"/>
  <c r="P1349" i="6" s="1"/>
  <c r="I1349" i="6"/>
  <c r="N988" i="6"/>
  <c r="O988" i="6" s="1"/>
  <c r="P988" i="6" s="1"/>
  <c r="I988" i="6"/>
  <c r="N167" i="6"/>
  <c r="O167" i="6" s="1"/>
  <c r="P167" i="6" s="1"/>
  <c r="I167" i="6"/>
  <c r="N873" i="6"/>
  <c r="O873" i="6" s="1"/>
  <c r="P873" i="6" s="1"/>
  <c r="I873" i="6"/>
  <c r="N97" i="6"/>
  <c r="O97" i="6" s="1"/>
  <c r="P97" i="6" s="1"/>
  <c r="I97" i="6"/>
  <c r="N570" i="6"/>
  <c r="O570" i="6" s="1"/>
  <c r="P570" i="6" s="1"/>
  <c r="I570" i="6"/>
  <c r="N1698" i="6"/>
  <c r="O1698" i="6" s="1"/>
  <c r="P1698" i="6" s="1"/>
  <c r="I1698" i="6"/>
  <c r="N1320" i="6"/>
  <c r="O1320" i="6" s="1"/>
  <c r="P1320" i="6" s="1"/>
  <c r="I1320" i="6"/>
  <c r="N429" i="6"/>
  <c r="O429" i="6" s="1"/>
  <c r="P429" i="6" s="1"/>
  <c r="I429" i="6"/>
  <c r="N1400" i="6"/>
  <c r="O1400" i="6" s="1"/>
  <c r="P1400" i="6" s="1"/>
  <c r="I1400" i="6"/>
  <c r="N1001" i="6"/>
  <c r="O1001" i="6" s="1"/>
  <c r="P1001" i="6" s="1"/>
  <c r="I1001" i="6"/>
  <c r="N419" i="6"/>
  <c r="O419" i="6" s="1"/>
  <c r="P419" i="6" s="1"/>
  <c r="I419" i="6"/>
  <c r="N52" i="6"/>
  <c r="O52" i="6" s="1"/>
  <c r="P52" i="6" s="1"/>
  <c r="I52" i="6"/>
  <c r="N1745" i="6"/>
  <c r="O1745" i="6" s="1"/>
  <c r="P1745" i="6" s="1"/>
  <c r="I1745" i="6"/>
  <c r="N1570" i="6"/>
  <c r="O1570" i="6" s="1"/>
  <c r="P1570" i="6" s="1"/>
  <c r="I1570" i="6"/>
  <c r="N1115" i="6"/>
  <c r="O1115" i="6" s="1"/>
  <c r="P1115" i="6" s="1"/>
  <c r="I1115" i="6"/>
  <c r="N584" i="6"/>
  <c r="O584" i="6" s="1"/>
  <c r="P584" i="6" s="1"/>
  <c r="I584" i="6"/>
  <c r="N1497" i="6"/>
  <c r="O1497" i="6" s="1"/>
  <c r="P1497" i="6" s="1"/>
  <c r="I1497" i="6"/>
  <c r="N670" i="6"/>
  <c r="O670" i="6" s="1"/>
  <c r="P670" i="6" s="1"/>
  <c r="I670" i="6"/>
  <c r="N712" i="6"/>
  <c r="O712" i="6" s="1"/>
  <c r="P712" i="6" s="1"/>
  <c r="I712" i="6"/>
  <c r="N396" i="6"/>
  <c r="O396" i="6" s="1"/>
  <c r="P396" i="6" s="1"/>
  <c r="I396" i="6"/>
  <c r="N1743" i="6"/>
  <c r="O1743" i="6" s="1"/>
  <c r="P1743" i="6" s="1"/>
  <c r="I1743" i="6"/>
  <c r="N1015" i="6"/>
  <c r="O1015" i="6" s="1"/>
  <c r="P1015" i="6" s="1"/>
  <c r="I1015" i="6"/>
  <c r="N1752" i="6"/>
  <c r="O1752" i="6" s="1"/>
  <c r="P1752" i="6" s="1"/>
  <c r="I1752" i="6"/>
  <c r="N1457" i="6"/>
  <c r="O1457" i="6" s="1"/>
  <c r="P1457" i="6" s="1"/>
  <c r="I1457" i="6"/>
  <c r="N1715" i="6"/>
  <c r="O1715" i="6" s="1"/>
  <c r="P1715" i="6" s="1"/>
  <c r="I1715" i="6"/>
  <c r="N1194" i="6"/>
  <c r="O1194" i="6" s="1"/>
  <c r="P1194" i="6" s="1"/>
  <c r="I1194" i="6"/>
  <c r="N522" i="6"/>
  <c r="O522" i="6" s="1"/>
  <c r="P522" i="6" s="1"/>
  <c r="I522" i="6"/>
  <c r="N373" i="6"/>
  <c r="O373" i="6" s="1"/>
  <c r="P373" i="6" s="1"/>
  <c r="I373" i="6"/>
  <c r="N1016" i="6"/>
  <c r="O1016" i="6" s="1"/>
  <c r="P1016" i="6" s="1"/>
  <c r="I1016" i="6"/>
  <c r="N1243" i="6"/>
  <c r="O1243" i="6" s="1"/>
  <c r="P1243" i="6" s="1"/>
  <c r="I1243" i="6"/>
  <c r="N1431" i="6"/>
  <c r="O1431" i="6" s="1"/>
  <c r="P1431" i="6" s="1"/>
  <c r="I1431" i="6"/>
  <c r="N1042" i="6"/>
  <c r="O1042" i="6" s="1"/>
  <c r="P1042" i="6" s="1"/>
  <c r="I1042" i="6"/>
  <c r="N555" i="6"/>
  <c r="O555" i="6" s="1"/>
  <c r="P555" i="6" s="1"/>
  <c r="I555" i="6"/>
  <c r="N1046" i="6"/>
  <c r="O1046" i="6" s="1"/>
  <c r="P1046" i="6" s="1"/>
  <c r="I1046" i="6"/>
  <c r="N1035" i="6"/>
  <c r="O1035" i="6" s="1"/>
  <c r="P1035" i="6" s="1"/>
  <c r="I1035" i="6"/>
  <c r="N1117" i="6"/>
  <c r="O1117" i="6" s="1"/>
  <c r="P1117" i="6" s="1"/>
  <c r="I1117" i="6"/>
  <c r="N896" i="6"/>
  <c r="O896" i="6" s="1"/>
  <c r="P896" i="6" s="1"/>
  <c r="I896" i="6"/>
  <c r="N315" i="6"/>
  <c r="O315" i="6" s="1"/>
  <c r="P315" i="6" s="1"/>
  <c r="I315" i="6"/>
  <c r="N1521" i="6"/>
  <c r="O1521" i="6" s="1"/>
  <c r="P1521" i="6" s="1"/>
  <c r="I1521" i="6"/>
  <c r="N1241" i="6"/>
  <c r="O1241" i="6" s="1"/>
  <c r="P1241" i="6" s="1"/>
  <c r="I1241" i="6"/>
  <c r="N392" i="6"/>
  <c r="O392" i="6" s="1"/>
  <c r="P392" i="6" s="1"/>
  <c r="I392" i="6"/>
  <c r="N1492" i="6"/>
  <c r="O1492" i="6" s="1"/>
  <c r="P1492" i="6" s="1"/>
  <c r="I1492" i="6"/>
  <c r="N1100" i="6"/>
  <c r="O1100" i="6" s="1"/>
  <c r="P1100" i="6" s="1"/>
  <c r="I1100" i="6"/>
  <c r="N1791" i="6"/>
  <c r="O1791" i="6" s="1"/>
  <c r="P1791" i="6" s="1"/>
  <c r="I1791" i="6"/>
  <c r="N1415" i="6"/>
  <c r="O1415" i="6" s="1"/>
  <c r="P1415" i="6" s="1"/>
  <c r="I1415" i="6"/>
  <c r="N1291" i="6"/>
  <c r="O1291" i="6" s="1"/>
  <c r="P1291" i="6" s="1"/>
  <c r="I1291" i="6"/>
  <c r="N53" i="6"/>
  <c r="O53" i="6" s="1"/>
  <c r="P53" i="6" s="1"/>
  <c r="I53" i="6"/>
  <c r="N1200" i="6"/>
  <c r="O1200" i="6" s="1"/>
  <c r="P1200" i="6" s="1"/>
  <c r="I1200" i="6"/>
  <c r="N1230" i="6"/>
  <c r="O1230" i="6" s="1"/>
  <c r="P1230" i="6" s="1"/>
  <c r="I1230" i="6"/>
  <c r="N512" i="6"/>
  <c r="O512" i="6" s="1"/>
  <c r="P512" i="6" s="1"/>
  <c r="I512" i="6"/>
  <c r="N1076" i="6"/>
  <c r="O1076" i="6" s="1"/>
  <c r="P1076" i="6" s="1"/>
  <c r="I1076" i="6"/>
  <c r="N1665" i="6"/>
  <c r="O1665" i="6" s="1"/>
  <c r="P1665" i="6" s="1"/>
  <c r="I1665" i="6"/>
  <c r="N1254" i="6"/>
  <c r="O1254" i="6" s="1"/>
  <c r="P1254" i="6" s="1"/>
  <c r="I1254" i="6"/>
  <c r="N1258" i="6"/>
  <c r="O1258" i="6" s="1"/>
  <c r="P1258" i="6" s="1"/>
  <c r="I1258" i="6"/>
  <c r="N205" i="6"/>
  <c r="O205" i="6" s="1"/>
  <c r="P205" i="6" s="1"/>
  <c r="I205" i="6"/>
  <c r="N1746" i="6"/>
  <c r="O1746" i="6" s="1"/>
  <c r="P1746" i="6" s="1"/>
  <c r="I1746" i="6"/>
  <c r="N1586" i="6"/>
  <c r="O1586" i="6" s="1"/>
  <c r="P1586" i="6" s="1"/>
  <c r="I1586" i="6"/>
  <c r="N171" i="6"/>
  <c r="O171" i="6" s="1"/>
  <c r="P171" i="6" s="1"/>
  <c r="I171" i="6"/>
  <c r="N436" i="6"/>
  <c r="O436" i="6" s="1"/>
  <c r="P436" i="6" s="1"/>
  <c r="I436" i="6"/>
  <c r="N432" i="6"/>
  <c r="O432" i="6" s="1"/>
  <c r="P432" i="6" s="1"/>
  <c r="I432" i="6"/>
  <c r="N372" i="6"/>
  <c r="O372" i="6" s="1"/>
  <c r="P372" i="6" s="1"/>
  <c r="I372" i="6"/>
  <c r="N1553" i="6"/>
  <c r="O1553" i="6" s="1"/>
  <c r="P1553" i="6" s="1"/>
  <c r="I1553" i="6"/>
  <c r="N981" i="6"/>
  <c r="O981" i="6" s="1"/>
  <c r="P981" i="6" s="1"/>
  <c r="I981" i="6"/>
  <c r="N925" i="6"/>
  <c r="O925" i="6" s="1"/>
  <c r="P925" i="6" s="1"/>
  <c r="I925" i="6"/>
  <c r="N863" i="6"/>
  <c r="O863" i="6" s="1"/>
  <c r="P863" i="6" s="1"/>
  <c r="I863" i="6"/>
  <c r="N804" i="6"/>
  <c r="O804" i="6" s="1"/>
  <c r="P804" i="6" s="1"/>
  <c r="I804" i="6"/>
  <c r="N969" i="6"/>
  <c r="O969" i="6" s="1"/>
  <c r="P969" i="6" s="1"/>
  <c r="I969" i="6"/>
  <c r="N590" i="6"/>
  <c r="O590" i="6" s="1"/>
  <c r="P590" i="6" s="1"/>
  <c r="I590" i="6"/>
  <c r="N172" i="6"/>
  <c r="O172" i="6" s="1"/>
  <c r="P172" i="6" s="1"/>
  <c r="I172" i="6"/>
  <c r="N1426" i="6"/>
  <c r="O1426" i="6" s="1"/>
  <c r="P1426" i="6" s="1"/>
  <c r="I1426" i="6"/>
  <c r="N1014" i="6"/>
  <c r="O1014" i="6" s="1"/>
  <c r="P1014" i="6" s="1"/>
  <c r="I1014" i="6"/>
  <c r="N39" i="6"/>
  <c r="O39" i="6" s="1"/>
  <c r="P39" i="6" s="1"/>
  <c r="I39" i="6"/>
  <c r="N1175" i="6"/>
  <c r="O1175" i="6" s="1"/>
  <c r="P1175" i="6" s="1"/>
  <c r="I1175" i="6"/>
  <c r="N254" i="6"/>
  <c r="O254" i="6" s="1"/>
  <c r="P254" i="6" s="1"/>
  <c r="I254" i="6"/>
  <c r="N951" i="6"/>
  <c r="O951" i="6" s="1"/>
  <c r="P951" i="6" s="1"/>
  <c r="I951" i="6"/>
  <c r="N1229" i="6"/>
  <c r="O1229" i="6" s="1"/>
  <c r="P1229" i="6" s="1"/>
  <c r="I1229" i="6"/>
  <c r="N454" i="6"/>
  <c r="O454" i="6" s="1"/>
  <c r="P454" i="6" s="1"/>
  <c r="I454" i="6"/>
  <c r="N145" i="6"/>
  <c r="O145" i="6" s="1"/>
  <c r="P145" i="6" s="1"/>
  <c r="I145" i="6"/>
  <c r="N232" i="6"/>
  <c r="O232" i="6" s="1"/>
  <c r="P232" i="6" s="1"/>
  <c r="I232" i="6"/>
  <c r="N1153" i="6"/>
  <c r="O1153" i="6" s="1"/>
  <c r="P1153" i="6" s="1"/>
  <c r="I1153" i="6"/>
  <c r="N44" i="6"/>
  <c r="O44" i="6" s="1"/>
  <c r="P44" i="6" s="1"/>
  <c r="I44" i="6"/>
  <c r="N800" i="6"/>
  <c r="O800" i="6" s="1"/>
  <c r="P800" i="6" s="1"/>
  <c r="I800" i="6"/>
  <c r="N1413" i="6"/>
  <c r="O1413" i="6" s="1"/>
  <c r="P1413" i="6" s="1"/>
  <c r="I1413" i="6"/>
  <c r="N1766" i="6"/>
  <c r="O1766" i="6" s="1"/>
  <c r="P1766" i="6" s="1"/>
  <c r="I1766" i="6"/>
  <c r="N1742" i="6"/>
  <c r="O1742" i="6" s="1"/>
  <c r="P1742" i="6" s="1"/>
  <c r="I1742" i="6"/>
  <c r="N933" i="6"/>
  <c r="O933" i="6" s="1"/>
  <c r="P933" i="6" s="1"/>
  <c r="I933" i="6"/>
  <c r="N1625" i="6"/>
  <c r="O1625" i="6" s="1"/>
  <c r="P1625" i="6" s="1"/>
  <c r="I1625" i="6"/>
  <c r="N319" i="6"/>
  <c r="O319" i="6" s="1"/>
  <c r="P319" i="6" s="1"/>
  <c r="I319" i="6"/>
  <c r="N1705" i="6"/>
  <c r="O1705" i="6" s="1"/>
  <c r="P1705" i="6" s="1"/>
  <c r="I1705" i="6"/>
  <c r="N143" i="6"/>
  <c r="O143" i="6" s="1"/>
  <c r="P143" i="6" s="1"/>
  <c r="I143" i="6"/>
  <c r="N690" i="6"/>
  <c r="O690" i="6" s="1"/>
  <c r="P690" i="6" s="1"/>
  <c r="I690" i="6"/>
  <c r="N1150" i="6"/>
  <c r="O1150" i="6" s="1"/>
  <c r="P1150" i="6" s="1"/>
  <c r="I1150" i="6"/>
  <c r="N181" i="6"/>
  <c r="O181" i="6" s="1"/>
  <c r="P181" i="6" s="1"/>
  <c r="I181" i="6"/>
  <c r="N397" i="6"/>
  <c r="O397" i="6" s="1"/>
  <c r="P397" i="6" s="1"/>
  <c r="I397" i="6"/>
  <c r="N1167" i="6"/>
  <c r="O1167" i="6" s="1"/>
  <c r="P1167" i="6" s="1"/>
  <c r="I1167" i="6"/>
  <c r="N1000" i="6"/>
  <c r="O1000" i="6" s="1"/>
  <c r="P1000" i="6" s="1"/>
  <c r="I1000" i="6"/>
  <c r="N831" i="6"/>
  <c r="O831" i="6" s="1"/>
  <c r="P831" i="6" s="1"/>
  <c r="I831" i="6"/>
  <c r="N443" i="6"/>
  <c r="O443" i="6" s="1"/>
  <c r="P443" i="6" s="1"/>
  <c r="I443" i="6"/>
  <c r="N1044" i="6"/>
  <c r="O1044" i="6" s="1"/>
  <c r="P1044" i="6" s="1"/>
  <c r="I1044" i="6"/>
  <c r="N452" i="6"/>
  <c r="O452" i="6" s="1"/>
  <c r="P452" i="6" s="1"/>
  <c r="I452" i="6"/>
  <c r="N1002" i="6"/>
  <c r="O1002" i="6" s="1"/>
  <c r="P1002" i="6" s="1"/>
  <c r="I1002" i="6"/>
  <c r="N1704" i="6"/>
  <c r="O1704" i="6" s="1"/>
  <c r="P1704" i="6" s="1"/>
  <c r="I1704" i="6"/>
  <c r="N83" i="6"/>
  <c r="O83" i="6" s="1"/>
  <c r="P83" i="6" s="1"/>
  <c r="I83" i="6"/>
  <c r="N47" i="6"/>
  <c r="O47" i="6" s="1"/>
  <c r="P47" i="6" s="1"/>
  <c r="I47" i="6"/>
  <c r="N1783" i="6"/>
  <c r="O1783" i="6" s="1"/>
  <c r="P1783" i="6" s="1"/>
  <c r="I1783" i="6"/>
  <c r="N1751" i="6"/>
  <c r="O1751" i="6" s="1"/>
  <c r="P1751" i="6" s="1"/>
  <c r="I1751" i="6"/>
  <c r="N420" i="6"/>
  <c r="O420" i="6" s="1"/>
  <c r="P420" i="6" s="1"/>
  <c r="I420" i="6"/>
  <c r="N89" i="6"/>
  <c r="O89" i="6" s="1"/>
  <c r="P89" i="6" s="1"/>
  <c r="I89" i="6"/>
  <c r="N1494" i="6"/>
  <c r="O1494" i="6" s="1"/>
  <c r="P1494" i="6" s="1"/>
  <c r="I1494" i="6"/>
  <c r="N49" i="6"/>
  <c r="O49" i="6" s="1"/>
  <c r="P49" i="6" s="1"/>
  <c r="I49" i="6"/>
  <c r="N894" i="6"/>
  <c r="O894" i="6" s="1"/>
  <c r="P894" i="6" s="1"/>
  <c r="I894" i="6"/>
  <c r="N199" i="6"/>
  <c r="O199" i="6" s="1"/>
  <c r="P199" i="6" s="1"/>
  <c r="I199" i="6"/>
  <c r="N612" i="6"/>
  <c r="O612" i="6" s="1"/>
  <c r="P612" i="6" s="1"/>
  <c r="I612" i="6"/>
  <c r="N1028" i="6"/>
  <c r="O1028" i="6" s="1"/>
  <c r="P1028" i="6" s="1"/>
  <c r="I1028" i="6"/>
  <c r="N391" i="6"/>
  <c r="O391" i="6" s="1"/>
  <c r="P391" i="6" s="1"/>
  <c r="I391" i="6"/>
  <c r="N440" i="6"/>
  <c r="O440" i="6" s="1"/>
  <c r="P440" i="6" s="1"/>
  <c r="I440" i="6"/>
  <c r="N476" i="6"/>
  <c r="O476" i="6" s="1"/>
  <c r="P476" i="6" s="1"/>
  <c r="I476" i="6"/>
  <c r="N441" i="6"/>
  <c r="O441" i="6" s="1"/>
  <c r="P441" i="6" s="1"/>
  <c r="I441" i="6"/>
  <c r="N1668" i="6"/>
  <c r="O1668" i="6" s="1"/>
  <c r="P1668" i="6" s="1"/>
  <c r="I1668" i="6"/>
  <c r="N1572" i="6"/>
  <c r="O1572" i="6" s="1"/>
  <c r="P1572" i="6" s="1"/>
  <c r="I1572" i="6"/>
  <c r="N1090" i="6"/>
  <c r="O1090" i="6" s="1"/>
  <c r="P1090" i="6" s="1"/>
  <c r="I1090" i="6"/>
  <c r="N376" i="6"/>
  <c r="O376" i="6" s="1"/>
  <c r="P376" i="6" s="1"/>
  <c r="I376" i="6"/>
  <c r="N1557" i="6"/>
  <c r="O1557" i="6" s="1"/>
  <c r="P1557" i="6" s="1"/>
  <c r="I1557" i="6"/>
  <c r="N965" i="6"/>
  <c r="O965" i="6" s="1"/>
  <c r="P965" i="6" s="1"/>
  <c r="I965" i="6"/>
  <c r="N324" i="6"/>
  <c r="O324" i="6" s="1"/>
  <c r="P324" i="6" s="1"/>
  <c r="I324" i="6"/>
  <c r="N1778" i="6"/>
  <c r="O1778" i="6" s="1"/>
  <c r="P1778" i="6" s="1"/>
  <c r="I1778" i="6"/>
  <c r="N1518" i="6"/>
  <c r="O1518" i="6" s="1"/>
  <c r="P1518" i="6" s="1"/>
  <c r="I1518" i="6"/>
  <c r="N1383" i="6"/>
  <c r="O1383" i="6" s="1"/>
  <c r="P1383" i="6" s="1"/>
  <c r="I1383" i="6"/>
  <c r="N1043" i="6"/>
  <c r="O1043" i="6" s="1"/>
  <c r="P1043" i="6" s="1"/>
  <c r="I1043" i="6"/>
  <c r="N972" i="6"/>
  <c r="O972" i="6" s="1"/>
  <c r="P972" i="6" s="1"/>
  <c r="I972" i="6"/>
  <c r="N427" i="6"/>
  <c r="O427" i="6" s="1"/>
  <c r="P427" i="6" s="1"/>
  <c r="I427" i="6"/>
  <c r="N281" i="6"/>
  <c r="O281" i="6" s="1"/>
  <c r="P281" i="6" s="1"/>
  <c r="I281" i="6"/>
  <c r="N1366" i="6"/>
  <c r="O1366" i="6" s="1"/>
  <c r="P1366" i="6" s="1"/>
  <c r="I1366" i="6"/>
  <c r="N878" i="6"/>
  <c r="O878" i="6" s="1"/>
  <c r="P878" i="6" s="1"/>
  <c r="I878" i="6"/>
  <c r="N484" i="6"/>
  <c r="O484" i="6" s="1"/>
  <c r="P484" i="6" s="1"/>
  <c r="I484" i="6"/>
  <c r="N1690" i="6"/>
  <c r="O1690" i="6" s="1"/>
  <c r="P1690" i="6" s="1"/>
  <c r="I1690" i="6"/>
  <c r="N600" i="6"/>
  <c r="O600" i="6" s="1"/>
  <c r="P600" i="6" s="1"/>
  <c r="I600" i="6"/>
  <c r="N846" i="6"/>
  <c r="O846" i="6" s="1"/>
  <c r="P846" i="6" s="1"/>
  <c r="I846" i="6"/>
  <c r="N1060" i="6"/>
  <c r="O1060" i="6" s="1"/>
  <c r="P1060" i="6" s="1"/>
  <c r="I1060" i="6"/>
  <c r="N1763" i="6"/>
  <c r="O1763" i="6" s="1"/>
  <c r="P1763" i="6" s="1"/>
  <c r="I1763" i="6"/>
  <c r="N1279" i="6"/>
  <c r="O1279" i="6" s="1"/>
  <c r="P1279" i="6" s="1"/>
  <c r="I1279" i="6"/>
  <c r="N870" i="6"/>
  <c r="O870" i="6" s="1"/>
  <c r="P870" i="6" s="1"/>
  <c r="I870" i="6"/>
  <c r="N1433" i="6"/>
  <c r="O1433" i="6" s="1"/>
  <c r="P1433" i="6" s="1"/>
  <c r="I1433" i="6"/>
  <c r="N1617" i="6"/>
  <c r="O1617" i="6" s="1"/>
  <c r="P1617" i="6" s="1"/>
  <c r="I1617" i="6"/>
  <c r="N1438" i="6"/>
  <c r="O1438" i="6" s="1"/>
  <c r="P1438" i="6" s="1"/>
  <c r="I1438" i="6"/>
  <c r="N1295" i="6"/>
  <c r="O1295" i="6" s="1"/>
  <c r="P1295" i="6" s="1"/>
  <c r="I1295" i="6"/>
  <c r="N886" i="6"/>
  <c r="O886" i="6" s="1"/>
  <c r="P886" i="6" s="1"/>
  <c r="I886" i="6"/>
  <c r="N632" i="6"/>
  <c r="O632" i="6" s="1"/>
  <c r="P632" i="6" s="1"/>
  <c r="I632" i="6"/>
  <c r="N773" i="6"/>
  <c r="O773" i="6" s="1"/>
  <c r="P773" i="6" s="1"/>
  <c r="I773" i="6"/>
  <c r="N1240" i="6"/>
  <c r="O1240" i="6" s="1"/>
  <c r="P1240" i="6" s="1"/>
  <c r="I1240" i="6"/>
  <c r="N558" i="6"/>
  <c r="O558" i="6" s="1"/>
  <c r="P558" i="6" s="1"/>
  <c r="I558" i="6"/>
  <c r="N28" i="6"/>
  <c r="O28" i="6" s="1"/>
  <c r="P28" i="6" s="1"/>
  <c r="I28" i="6"/>
  <c r="N1569" i="6"/>
  <c r="O1569" i="6" s="1"/>
  <c r="P1569" i="6" s="1"/>
  <c r="I1569" i="6"/>
  <c r="N745" i="6"/>
  <c r="O745" i="6" s="1"/>
  <c r="P745" i="6" s="1"/>
  <c r="I745" i="6"/>
  <c r="N381" i="6"/>
  <c r="O381" i="6" s="1"/>
  <c r="P381" i="6" s="1"/>
  <c r="I381" i="6"/>
  <c r="N121" i="6"/>
  <c r="O121" i="6" s="1"/>
  <c r="P121" i="6" s="1"/>
  <c r="I121" i="6"/>
  <c r="N116" i="6"/>
  <c r="O116" i="6" s="1"/>
  <c r="P116" i="6" s="1"/>
  <c r="I116" i="6"/>
  <c r="N1385" i="6"/>
  <c r="O1385" i="6" s="1"/>
  <c r="P1385" i="6" s="1"/>
  <c r="I1385" i="6"/>
  <c r="N904" i="6"/>
  <c r="O904" i="6" s="1"/>
  <c r="P904" i="6" s="1"/>
  <c r="I904" i="6"/>
  <c r="N511" i="6"/>
  <c r="O511" i="6" s="1"/>
  <c r="P511" i="6" s="1"/>
  <c r="I511" i="6"/>
  <c r="N1753" i="6"/>
  <c r="O1753" i="6" s="1"/>
  <c r="P1753" i="6" s="1"/>
  <c r="I1753" i="6"/>
  <c r="N821" i="6"/>
  <c r="O821" i="6" s="1"/>
  <c r="P821" i="6" s="1"/>
  <c r="I821" i="6"/>
  <c r="N519" i="6"/>
  <c r="O519" i="6" s="1"/>
  <c r="P519" i="6" s="1"/>
  <c r="I519" i="6"/>
  <c r="N1769" i="6"/>
  <c r="O1769" i="6" s="1"/>
  <c r="P1769" i="6" s="1"/>
  <c r="I1769" i="6"/>
  <c r="N1332" i="6"/>
  <c r="O1332" i="6" s="1"/>
  <c r="P1332" i="6" s="1"/>
  <c r="I1332" i="6"/>
  <c r="N1718" i="6"/>
  <c r="O1718" i="6" s="1"/>
  <c r="P1718" i="6" s="1"/>
  <c r="I1718" i="6"/>
  <c r="N1251" i="6"/>
  <c r="O1251" i="6" s="1"/>
  <c r="P1251" i="6" s="1"/>
  <c r="I1251" i="6"/>
  <c r="N1377" i="6"/>
  <c r="O1377" i="6" s="1"/>
  <c r="P1377" i="6" s="1"/>
  <c r="I1377" i="6"/>
  <c r="N1298" i="6"/>
  <c r="O1298" i="6" s="1"/>
  <c r="P1298" i="6" s="1"/>
  <c r="I1298" i="6"/>
  <c r="N1006" i="6"/>
  <c r="O1006" i="6" s="1"/>
  <c r="P1006" i="6" s="1"/>
  <c r="I1006" i="6"/>
  <c r="N178" i="6"/>
  <c r="O178" i="6" s="1"/>
  <c r="P178" i="6" s="1"/>
  <c r="I178" i="6"/>
  <c r="N602" i="6"/>
  <c r="O602" i="6" s="1"/>
  <c r="P602" i="6" s="1"/>
  <c r="I602" i="6"/>
  <c r="N1041" i="6"/>
  <c r="O1041" i="6" s="1"/>
  <c r="P1041" i="6" s="1"/>
  <c r="I1041" i="6"/>
  <c r="N1141" i="6"/>
  <c r="O1141" i="6" s="1"/>
  <c r="P1141" i="6" s="1"/>
  <c r="I1141" i="6"/>
  <c r="N1145" i="6"/>
  <c r="O1145" i="6" s="1"/>
  <c r="P1145" i="6" s="1"/>
  <c r="I1145" i="6"/>
  <c r="N1239" i="6"/>
  <c r="O1239" i="6" s="1"/>
  <c r="P1239" i="6" s="1"/>
  <c r="I1239" i="6"/>
  <c r="N947" i="6"/>
  <c r="O947" i="6" s="1"/>
  <c r="P947" i="6" s="1"/>
  <c r="I947" i="6"/>
  <c r="N1771" i="6"/>
  <c r="O1771" i="6" s="1"/>
  <c r="P1771" i="6" s="1"/>
  <c r="I1771" i="6"/>
  <c r="N890" i="6"/>
  <c r="O890" i="6" s="1"/>
  <c r="P890" i="6" s="1"/>
  <c r="I890" i="6"/>
  <c r="N1333" i="6"/>
  <c r="O1333" i="6" s="1"/>
  <c r="P1333" i="6" s="1"/>
  <c r="I1333" i="6"/>
  <c r="N778" i="6"/>
  <c r="O778" i="6" s="1"/>
  <c r="P778" i="6" s="1"/>
  <c r="I778" i="6"/>
  <c r="N1678" i="6"/>
  <c r="O1678" i="6" s="1"/>
  <c r="P1678" i="6" s="1"/>
  <c r="I1678" i="6"/>
  <c r="N1396" i="6"/>
  <c r="O1396" i="6" s="1"/>
  <c r="P1396" i="6" s="1"/>
  <c r="I1396" i="6"/>
  <c r="N1757" i="6"/>
  <c r="O1757" i="6" s="1"/>
  <c r="P1757" i="6" s="1"/>
  <c r="I1757" i="6"/>
  <c r="N1342" i="6"/>
  <c r="O1342" i="6" s="1"/>
  <c r="P1342" i="6" s="1"/>
  <c r="I1342" i="6"/>
  <c r="N1688" i="6"/>
  <c r="O1688" i="6" s="1"/>
  <c r="P1688" i="6" s="1"/>
  <c r="I1688" i="6"/>
  <c r="N593" i="6"/>
  <c r="O593" i="6" s="1"/>
  <c r="P593" i="6" s="1"/>
  <c r="I593" i="6"/>
  <c r="N1780" i="6"/>
  <c r="O1780" i="6" s="1"/>
  <c r="P1780" i="6" s="1"/>
  <c r="I1780" i="6"/>
  <c r="N1544" i="6"/>
  <c r="O1544" i="6" s="1"/>
  <c r="P1544" i="6" s="1"/>
  <c r="I1544" i="6"/>
  <c r="N1414" i="6"/>
  <c r="O1414" i="6" s="1"/>
  <c r="P1414" i="6" s="1"/>
  <c r="I1414" i="6"/>
  <c r="N1556" i="6"/>
  <c r="O1556" i="6" s="1"/>
  <c r="P1556" i="6" s="1"/>
  <c r="I1556" i="6"/>
  <c r="N393" i="6"/>
  <c r="O393" i="6" s="1"/>
  <c r="P393" i="6" s="1"/>
  <c r="I393" i="6"/>
  <c r="N1475" i="6"/>
  <c r="O1475" i="6" s="1"/>
  <c r="P1475" i="6" s="1"/>
  <c r="I1475" i="6"/>
  <c r="N388" i="6"/>
  <c r="O388" i="6" s="1"/>
  <c r="P388" i="6" s="1"/>
  <c r="I388" i="6"/>
  <c r="N1508" i="6"/>
  <c r="O1508" i="6" s="1"/>
  <c r="P1508" i="6" s="1"/>
  <c r="I1508" i="6"/>
  <c r="N1045" i="6"/>
  <c r="O1045" i="6" s="1"/>
  <c r="P1045" i="6" s="1"/>
  <c r="I1045" i="6"/>
  <c r="N417" i="6"/>
  <c r="O417" i="6" s="1"/>
  <c r="P417" i="6" s="1"/>
  <c r="I417" i="6"/>
  <c r="N1786" i="6"/>
  <c r="O1786" i="6" s="1"/>
  <c r="P1786" i="6" s="1"/>
  <c r="I1786" i="6"/>
  <c r="N327" i="6"/>
  <c r="O327" i="6" s="1"/>
  <c r="P327" i="6" s="1"/>
  <c r="I327" i="6"/>
  <c r="N196" i="6"/>
  <c r="O196" i="6" s="1"/>
  <c r="P196" i="6" s="1"/>
  <c r="I196" i="6"/>
  <c r="N398" i="6"/>
  <c r="O398" i="6" s="1"/>
  <c r="P398" i="6" s="1"/>
  <c r="I398" i="6"/>
  <c r="N937" i="6"/>
  <c r="O937" i="6" s="1"/>
  <c r="P937" i="6" s="1"/>
  <c r="I937" i="6"/>
  <c r="N658" i="6"/>
  <c r="O658" i="6" s="1"/>
  <c r="P658" i="6" s="1"/>
  <c r="I658" i="6"/>
  <c r="N189" i="6"/>
  <c r="O189" i="6" s="1"/>
  <c r="P189" i="6" s="1"/>
  <c r="I189" i="6"/>
  <c r="N938" i="6"/>
  <c r="O938" i="6" s="1"/>
  <c r="P938" i="6" s="1"/>
  <c r="I938" i="6"/>
  <c r="N1546" i="6"/>
  <c r="O1546" i="6" s="1"/>
  <c r="P1546" i="6" s="1"/>
  <c r="I1546" i="6"/>
  <c r="N1231" i="6"/>
  <c r="O1231" i="6" s="1"/>
  <c r="P1231" i="6" s="1"/>
  <c r="I1231" i="6"/>
  <c r="N662" i="6"/>
  <c r="O662" i="6" s="1"/>
  <c r="P662" i="6" s="1"/>
  <c r="I662" i="6"/>
  <c r="N96" i="6"/>
  <c r="O96" i="6" s="1"/>
  <c r="P96" i="6" s="1"/>
  <c r="I96" i="6"/>
  <c r="N1621" i="6"/>
  <c r="O1621" i="6" s="1"/>
  <c r="P1621" i="6" s="1"/>
  <c r="I1621" i="6"/>
  <c r="N508" i="6"/>
  <c r="O508" i="6" s="1"/>
  <c r="P508" i="6" s="1"/>
  <c r="I508" i="6"/>
  <c r="N1391" i="6"/>
  <c r="O1391" i="6" s="1"/>
  <c r="P1391" i="6" s="1"/>
  <c r="I1391" i="6"/>
  <c r="N716" i="6"/>
  <c r="O716" i="6" s="1"/>
  <c r="P716" i="6" s="1"/>
  <c r="I716" i="6"/>
  <c r="N574" i="6"/>
  <c r="O574" i="6" s="1"/>
  <c r="P574" i="6" s="1"/>
  <c r="I574" i="6"/>
  <c r="N945" i="6"/>
  <c r="O945" i="6" s="1"/>
  <c r="P945" i="6" s="1"/>
  <c r="I945" i="6"/>
  <c r="N477" i="6"/>
  <c r="O477" i="6" s="1"/>
  <c r="P477" i="6" s="1"/>
  <c r="I477" i="6"/>
  <c r="N1012" i="6"/>
  <c r="O1012" i="6" s="1"/>
  <c r="P1012" i="6" s="1"/>
  <c r="I1012" i="6"/>
  <c r="N1664" i="6"/>
  <c r="O1664" i="6" s="1"/>
  <c r="P1664" i="6" s="1"/>
  <c r="I1664" i="6"/>
  <c r="N1416" i="6"/>
  <c r="O1416" i="6" s="1"/>
  <c r="P1416" i="6" s="1"/>
  <c r="I1416" i="6"/>
  <c r="N924" i="6"/>
  <c r="O924" i="6" s="1"/>
  <c r="P924" i="6" s="1"/>
  <c r="I924" i="6"/>
  <c r="N1451" i="6"/>
  <c r="O1451" i="6" s="1"/>
  <c r="P1451" i="6" s="1"/>
  <c r="I1451" i="6"/>
  <c r="N1171" i="6"/>
  <c r="O1171" i="6" s="1"/>
  <c r="P1171" i="6" s="1"/>
  <c r="I1171" i="6"/>
  <c r="N1081" i="6"/>
  <c r="O1081" i="6" s="1"/>
  <c r="P1081" i="6" s="1"/>
  <c r="I1081" i="6"/>
  <c r="N884" i="6"/>
  <c r="O884" i="6" s="1"/>
  <c r="P884" i="6" s="1"/>
  <c r="I884" i="6"/>
  <c r="N1225" i="6"/>
  <c r="O1225" i="6" s="1"/>
  <c r="P1225" i="6" s="1"/>
  <c r="I1225" i="6"/>
  <c r="N1571" i="6"/>
  <c r="O1571" i="6" s="1"/>
  <c r="P1571" i="6" s="1"/>
  <c r="I1571" i="6"/>
  <c r="N1535" i="6"/>
  <c r="O1535" i="6" s="1"/>
  <c r="P1535" i="6" s="1"/>
  <c r="I1535" i="6"/>
  <c r="N380" i="6"/>
  <c r="O380" i="6" s="1"/>
  <c r="P380" i="6" s="1"/>
  <c r="I380" i="6"/>
  <c r="N732" i="6"/>
  <c r="O732" i="6" s="1"/>
  <c r="P732" i="6" s="1"/>
  <c r="I732" i="6"/>
  <c r="N343" i="6"/>
  <c r="O343" i="6" s="1"/>
  <c r="P343" i="6" s="1"/>
  <c r="I343" i="6"/>
  <c r="N258" i="6"/>
  <c r="O258" i="6" s="1"/>
  <c r="P258" i="6" s="1"/>
  <c r="I258" i="6"/>
  <c r="N1585" i="6"/>
  <c r="O1585" i="6" s="1"/>
  <c r="P1585" i="6" s="1"/>
  <c r="I1585" i="6"/>
  <c r="N926" i="6"/>
  <c r="O926" i="6" s="1"/>
  <c r="P926" i="6" s="1"/>
  <c r="I926" i="6"/>
  <c r="N736" i="6"/>
  <c r="O736" i="6" s="1"/>
  <c r="P736" i="6" s="1"/>
  <c r="I736" i="6"/>
  <c r="N1270" i="6"/>
  <c r="O1270" i="6" s="1"/>
  <c r="P1270" i="6" s="1"/>
  <c r="I1270" i="6"/>
  <c r="N1582" i="6"/>
  <c r="O1582" i="6" s="1"/>
  <c r="P1582" i="6" s="1"/>
  <c r="I1582" i="6"/>
  <c r="N1667" i="6"/>
  <c r="O1667" i="6" s="1"/>
  <c r="P1667" i="6" s="1"/>
  <c r="I1667" i="6"/>
  <c r="N1096" i="6"/>
  <c r="O1096" i="6" s="1"/>
  <c r="P1096" i="6" s="1"/>
  <c r="I1096" i="6"/>
  <c r="N1488" i="6"/>
  <c r="O1488" i="6" s="1"/>
  <c r="P1488" i="6" s="1"/>
  <c r="I1488" i="6"/>
  <c r="N201" i="6"/>
  <c r="O201" i="6" s="1"/>
  <c r="P201" i="6" s="1"/>
  <c r="I201" i="6"/>
  <c r="N362" i="6"/>
  <c r="O362" i="6" s="1"/>
  <c r="P362" i="6" s="1"/>
  <c r="I362" i="6"/>
  <c r="N237" i="6"/>
  <c r="O237" i="6" s="1"/>
  <c r="P237" i="6" s="1"/>
  <c r="I237" i="6"/>
  <c r="N748" i="6"/>
  <c r="O748" i="6" s="1"/>
  <c r="P748" i="6" s="1"/>
  <c r="I748" i="6"/>
  <c r="N364" i="6"/>
  <c r="O364" i="6" s="1"/>
  <c r="P364" i="6" s="1"/>
  <c r="I364" i="6"/>
  <c r="N1238" i="6"/>
  <c r="O1238" i="6" s="1"/>
  <c r="P1238" i="6" s="1"/>
  <c r="I1238" i="6"/>
  <c r="N1417" i="6"/>
  <c r="O1417" i="6" s="1"/>
  <c r="P1417" i="6" s="1"/>
  <c r="I1417" i="6"/>
  <c r="N1785" i="6"/>
  <c r="O1785" i="6" s="1"/>
  <c r="P1785" i="6" s="1"/>
  <c r="I1785" i="6"/>
  <c r="N305" i="6"/>
  <c r="O305" i="6" s="1"/>
  <c r="P305" i="6" s="1"/>
  <c r="I305" i="6"/>
  <c r="N688" i="6"/>
  <c r="O688" i="6" s="1"/>
  <c r="P688" i="6" s="1"/>
  <c r="I688" i="6"/>
  <c r="N1694" i="6"/>
  <c r="O1694" i="6" s="1"/>
  <c r="P1694" i="6" s="1"/>
  <c r="I1694" i="6"/>
  <c r="N918" i="6"/>
  <c r="O918" i="6" s="1"/>
  <c r="P918" i="6" s="1"/>
  <c r="I918" i="6"/>
  <c r="N827" i="6"/>
  <c r="O827" i="6" s="1"/>
  <c r="P827" i="6" s="1"/>
  <c r="I827" i="6"/>
  <c r="N1716" i="6"/>
  <c r="O1716" i="6" s="1"/>
  <c r="P1716" i="6" s="1"/>
  <c r="I1716" i="6"/>
  <c r="N1212" i="6"/>
  <c r="O1212" i="6" s="1"/>
  <c r="P1212" i="6" s="1"/>
  <c r="I1212" i="6"/>
  <c r="N876" i="6"/>
  <c r="O876" i="6" s="1"/>
  <c r="P876" i="6" s="1"/>
  <c r="I876" i="6"/>
  <c r="N1709" i="6"/>
  <c r="O1709" i="6" s="1"/>
  <c r="P1709" i="6" s="1"/>
  <c r="I1709" i="6"/>
  <c r="N336" i="6"/>
  <c r="O336" i="6" s="1"/>
  <c r="P336" i="6" s="1"/>
  <c r="I336" i="6"/>
  <c r="N447" i="6"/>
  <c r="O447" i="6" s="1"/>
  <c r="P447" i="6" s="1"/>
  <c r="I447" i="6"/>
  <c r="N851" i="6"/>
  <c r="O851" i="6" s="1"/>
  <c r="P851" i="6" s="1"/>
  <c r="I851" i="6"/>
  <c r="N292" i="6"/>
  <c r="O292" i="6" s="1"/>
  <c r="P292" i="6" s="1"/>
  <c r="I292" i="6"/>
  <c r="N1682" i="6"/>
  <c r="O1682" i="6" s="1"/>
  <c r="P1682" i="6" s="1"/>
  <c r="I1682" i="6"/>
  <c r="N1214" i="6"/>
  <c r="O1214" i="6" s="1"/>
  <c r="P1214" i="6" s="1"/>
  <c r="I1214" i="6"/>
  <c r="N1381" i="6"/>
  <c r="O1381" i="6" s="1"/>
  <c r="P1381" i="6" s="1"/>
  <c r="I1381" i="6"/>
  <c r="N220" i="6"/>
  <c r="O220" i="6" s="1"/>
  <c r="P220" i="6" s="1"/>
  <c r="I220" i="6"/>
  <c r="N1653" i="6"/>
  <c r="O1653" i="6" s="1"/>
  <c r="P1653" i="6" s="1"/>
  <c r="I1653" i="6"/>
  <c r="N828" i="6"/>
  <c r="O828" i="6" s="1"/>
  <c r="P828" i="6" s="1"/>
  <c r="I828" i="6"/>
  <c r="N647" i="6"/>
  <c r="O647" i="6" s="1"/>
  <c r="P647" i="6" s="1"/>
  <c r="I647" i="6"/>
  <c r="N253" i="6"/>
  <c r="O253" i="6" s="1"/>
  <c r="P253" i="6" s="1"/>
  <c r="I253" i="6"/>
  <c r="N1365" i="6"/>
  <c r="O1365" i="6" s="1"/>
  <c r="P1365" i="6" s="1"/>
  <c r="I1365" i="6"/>
  <c r="N144" i="6"/>
  <c r="O144" i="6" s="1"/>
  <c r="P144" i="6" s="1"/>
  <c r="I144" i="6"/>
  <c r="N182" i="6"/>
  <c r="O182" i="6" s="1"/>
  <c r="P182" i="6" s="1"/>
  <c r="I182" i="6"/>
  <c r="N250" i="6"/>
  <c r="O250" i="6" s="1"/>
  <c r="P250" i="6" s="1"/>
  <c r="I250" i="6"/>
  <c r="N386" i="6"/>
  <c r="O386" i="6" s="1"/>
  <c r="P386" i="6" s="1"/>
  <c r="I386" i="6"/>
  <c r="N1149" i="6"/>
  <c r="O1149" i="6" s="1"/>
  <c r="P1149" i="6" s="1"/>
  <c r="I1149" i="6"/>
  <c r="N554" i="6"/>
  <c r="O554" i="6" s="1"/>
  <c r="P554" i="6" s="1"/>
  <c r="I554" i="6"/>
  <c r="N758" i="6"/>
  <c r="O758" i="6" s="1"/>
  <c r="P758" i="6" s="1"/>
  <c r="I758" i="6"/>
  <c r="N501" i="6"/>
  <c r="O501" i="6" s="1"/>
  <c r="P501" i="6" s="1"/>
  <c r="I501" i="6"/>
  <c r="N975" i="6"/>
  <c r="O975" i="6" s="1"/>
  <c r="P975" i="6" s="1"/>
  <c r="I975" i="6"/>
  <c r="N996" i="6"/>
  <c r="O996" i="6" s="1"/>
  <c r="P996" i="6" s="1"/>
  <c r="I996" i="6"/>
  <c r="N272" i="6"/>
  <c r="O272" i="6" s="1"/>
  <c r="P272" i="6" s="1"/>
  <c r="I272" i="6"/>
  <c r="N528" i="6"/>
  <c r="O528" i="6" s="1"/>
  <c r="P528" i="6" s="1"/>
  <c r="I528" i="6"/>
  <c r="N823" i="6"/>
  <c r="O823" i="6" s="1"/>
  <c r="P823" i="6" s="1"/>
  <c r="I823" i="6"/>
  <c r="N1347" i="6"/>
  <c r="O1347" i="6" s="1"/>
  <c r="P1347" i="6" s="1"/>
  <c r="I1347" i="6"/>
  <c r="N1273" i="6"/>
  <c r="O1273" i="6" s="1"/>
  <c r="P1273" i="6" s="1"/>
  <c r="I1273" i="6"/>
  <c r="N895" i="6"/>
  <c r="O895" i="6" s="1"/>
  <c r="P895" i="6" s="1"/>
  <c r="I895" i="6"/>
  <c r="N991" i="6"/>
  <c r="O991" i="6" s="1"/>
  <c r="P991" i="6" s="1"/>
  <c r="I991" i="6"/>
  <c r="N915" i="6"/>
  <c r="O915" i="6" s="1"/>
  <c r="P915" i="6" s="1"/>
  <c r="I915" i="6"/>
  <c r="N466" i="6"/>
  <c r="O466" i="6" s="1"/>
  <c r="P466" i="6" s="1"/>
  <c r="I466" i="6"/>
  <c r="N157" i="6"/>
  <c r="O157" i="6" s="1"/>
  <c r="P157" i="6" s="1"/>
  <c r="I157" i="6"/>
  <c r="N1448" i="6"/>
  <c r="O1448" i="6" s="1"/>
  <c r="P1448" i="6" s="1"/>
  <c r="I1448" i="6"/>
  <c r="N367" i="6"/>
  <c r="O367" i="6" s="1"/>
  <c r="P367" i="6" s="1"/>
  <c r="I367" i="6"/>
  <c r="N1528" i="6"/>
  <c r="O1528" i="6" s="1"/>
  <c r="P1528" i="6" s="1"/>
  <c r="I1528" i="6"/>
  <c r="N1053" i="6"/>
  <c r="O1053" i="6" s="1"/>
  <c r="P1053" i="6" s="1"/>
  <c r="I1053" i="6"/>
  <c r="N829" i="6"/>
  <c r="O829" i="6" s="1"/>
  <c r="P829" i="6" s="1"/>
  <c r="I829" i="6"/>
  <c r="N168" i="6"/>
  <c r="O168" i="6" s="1"/>
  <c r="P168" i="6" s="1"/>
  <c r="I168" i="6"/>
  <c r="N128" i="6"/>
  <c r="O128" i="6" s="1"/>
  <c r="P128" i="6" s="1"/>
  <c r="I128" i="6"/>
  <c r="N1734" i="6"/>
  <c r="O1734" i="6" s="1"/>
  <c r="P1734" i="6" s="1"/>
  <c r="I1734" i="6"/>
  <c r="N1217" i="6"/>
  <c r="O1217" i="6" s="1"/>
  <c r="P1217" i="6" s="1"/>
  <c r="I1217" i="6"/>
  <c r="N1301" i="6"/>
  <c r="O1301" i="6" s="1"/>
  <c r="P1301" i="6" s="1"/>
  <c r="I1301" i="6"/>
  <c r="N1723" i="6"/>
  <c r="O1723" i="6" s="1"/>
  <c r="P1723" i="6" s="1"/>
  <c r="I1723" i="6"/>
  <c r="N899" i="6"/>
  <c r="O899" i="6" s="1"/>
  <c r="P899" i="6" s="1"/>
  <c r="I899" i="6"/>
  <c r="N928" i="6"/>
  <c r="O928" i="6" s="1"/>
  <c r="P928" i="6" s="1"/>
  <c r="I928" i="6"/>
  <c r="N509" i="6"/>
  <c r="O509" i="6" s="1"/>
  <c r="P509" i="6" s="1"/>
  <c r="I509" i="6"/>
  <c r="N734" i="6"/>
  <c r="O734" i="6" s="1"/>
  <c r="P734" i="6" s="1"/>
  <c r="I734" i="6"/>
  <c r="N513" i="6"/>
  <c r="O513" i="6" s="1"/>
  <c r="P513" i="6" s="1"/>
  <c r="I513" i="6"/>
  <c r="N1314" i="6"/>
  <c r="O1314" i="6" s="1"/>
  <c r="P1314" i="6" s="1"/>
  <c r="I1314" i="6"/>
  <c r="N616" i="6"/>
  <c r="O616" i="6" s="1"/>
  <c r="P616" i="6" s="1"/>
  <c r="I616" i="6"/>
  <c r="N271" i="6"/>
  <c r="O271" i="6" s="1"/>
  <c r="P271" i="6" s="1"/>
  <c r="I271" i="6"/>
  <c r="N1478" i="6"/>
  <c r="O1478" i="6" s="1"/>
  <c r="P1478" i="6" s="1"/>
  <c r="I1478" i="6"/>
  <c r="N679" i="6"/>
  <c r="O679" i="6" s="1"/>
  <c r="P679" i="6" s="1"/>
  <c r="I679" i="6"/>
  <c r="N683" i="6"/>
  <c r="O683" i="6" s="1"/>
  <c r="P683" i="6" s="1"/>
  <c r="I683" i="6"/>
  <c r="N1052" i="6"/>
  <c r="O1052" i="6" s="1"/>
  <c r="P1052" i="6" s="1"/>
  <c r="I1052" i="6"/>
  <c r="N1788" i="6"/>
  <c r="O1788" i="6" s="1"/>
  <c r="P1788" i="6" s="1"/>
  <c r="I1788" i="6"/>
  <c r="N1684" i="6"/>
  <c r="O1684" i="6" s="1"/>
  <c r="P1684" i="6" s="1"/>
  <c r="I1684" i="6"/>
  <c r="N1282" i="6"/>
  <c r="O1282" i="6" s="1"/>
  <c r="P1282" i="6" s="1"/>
  <c r="I1282" i="6"/>
  <c r="N759" i="6"/>
  <c r="O759" i="6" s="1"/>
  <c r="P759" i="6" s="1"/>
  <c r="I759" i="6"/>
  <c r="N1304" i="6"/>
  <c r="O1304" i="6" s="1"/>
  <c r="P1304" i="6" s="1"/>
  <c r="I1304" i="6"/>
  <c r="N1113" i="6"/>
  <c r="O1113" i="6" s="1"/>
  <c r="P1113" i="6" s="1"/>
  <c r="I1113" i="6"/>
  <c r="N1638" i="6"/>
  <c r="O1638" i="6" s="1"/>
  <c r="P1638" i="6" s="1"/>
  <c r="I1638" i="6"/>
  <c r="N1057" i="6"/>
  <c r="O1057" i="6" s="1"/>
  <c r="P1057" i="6" s="1"/>
  <c r="I1057" i="6"/>
  <c r="N423" i="6"/>
  <c r="O423" i="6" s="1"/>
  <c r="P423" i="6" s="1"/>
  <c r="I423" i="6"/>
  <c r="N1696" i="6"/>
  <c r="O1696" i="6" s="1"/>
  <c r="P1696" i="6" s="1"/>
  <c r="I1696" i="6"/>
  <c r="N1404" i="6"/>
  <c r="O1404" i="6" s="1"/>
  <c r="P1404" i="6" s="1"/>
  <c r="I1404" i="6"/>
  <c r="N671" i="6"/>
  <c r="O671" i="6" s="1"/>
  <c r="P671" i="6" s="1"/>
  <c r="I671" i="6"/>
  <c r="N1719" i="6"/>
  <c r="O1719" i="6" s="1"/>
  <c r="P1719" i="6" s="1"/>
  <c r="I1719" i="6"/>
  <c r="N1787" i="6"/>
  <c r="O1787" i="6" s="1"/>
  <c r="P1787" i="6" s="1"/>
  <c r="I1787" i="6"/>
  <c r="N467" i="6"/>
  <c r="O467" i="6" s="1"/>
  <c r="P467" i="6" s="1"/>
  <c r="I467" i="6"/>
  <c r="N1620" i="6"/>
  <c r="O1620" i="6" s="1"/>
  <c r="P1620" i="6" s="1"/>
  <c r="I1620" i="6"/>
  <c r="N1428" i="6"/>
  <c r="O1428" i="6" s="1"/>
  <c r="P1428" i="6" s="1"/>
  <c r="I1428" i="6"/>
  <c r="N592" i="6"/>
  <c r="O592" i="6" s="1"/>
  <c r="P592" i="6" s="1"/>
  <c r="I592" i="6"/>
  <c r="N1180" i="6"/>
  <c r="O1180" i="6" s="1"/>
  <c r="P1180" i="6" s="1"/>
  <c r="I1180" i="6"/>
  <c r="N1755" i="6"/>
  <c r="O1755" i="6" s="1"/>
  <c r="P1755" i="6" s="1"/>
  <c r="I1755" i="6"/>
  <c r="N1040" i="6"/>
  <c r="O1040" i="6" s="1"/>
  <c r="P1040" i="6" s="1"/>
  <c r="I1040" i="6"/>
  <c r="N1271" i="6"/>
  <c r="O1271" i="6" s="1"/>
  <c r="P1271" i="6" s="1"/>
  <c r="I1271" i="6"/>
  <c r="N69" i="6"/>
  <c r="O69" i="6" s="1"/>
  <c r="P69" i="6" s="1"/>
  <c r="I69" i="6"/>
  <c r="N1779" i="6"/>
  <c r="O1779" i="6" s="1"/>
  <c r="P1779" i="6" s="1"/>
  <c r="I1779" i="6"/>
  <c r="N1403" i="6"/>
  <c r="O1403" i="6" s="1"/>
  <c r="P1403" i="6" s="1"/>
  <c r="I1403" i="6"/>
  <c r="N403" i="6"/>
  <c r="O403" i="6" s="1"/>
  <c r="P403" i="6" s="1"/>
  <c r="I403" i="6"/>
  <c r="N209" i="6"/>
  <c r="O209" i="6" s="1"/>
  <c r="P209" i="6" s="1"/>
  <c r="I209" i="6"/>
  <c r="N1750" i="6"/>
  <c r="O1750" i="6" s="1"/>
  <c r="P1750" i="6" s="1"/>
  <c r="I1750" i="6"/>
  <c r="N710" i="6"/>
  <c r="O710" i="6" s="1"/>
  <c r="P710" i="6" s="1"/>
  <c r="I710" i="6"/>
  <c r="N563" i="6"/>
  <c r="O563" i="6" s="1"/>
  <c r="P563" i="6" s="1"/>
  <c r="I563" i="6"/>
  <c r="N559" i="6"/>
  <c r="O559" i="6" s="1"/>
  <c r="P559" i="6" s="1"/>
  <c r="I559" i="6"/>
  <c r="N520" i="6"/>
  <c r="O520" i="6" s="1"/>
  <c r="P520" i="6" s="1"/>
  <c r="I520" i="6"/>
  <c r="N1713" i="6"/>
  <c r="O1713" i="6" s="1"/>
  <c r="P1713" i="6" s="1"/>
  <c r="I1713" i="6"/>
  <c r="N990" i="6"/>
  <c r="O990" i="6" s="1"/>
  <c r="P990" i="6" s="1"/>
  <c r="I990" i="6"/>
  <c r="N1131" i="6"/>
  <c r="O1131" i="6" s="1"/>
  <c r="P1131" i="6" s="1"/>
  <c r="I1131" i="6"/>
  <c r="N1177" i="6"/>
  <c r="O1177" i="6" s="1"/>
  <c r="P1177" i="6" s="1"/>
  <c r="I1177" i="6"/>
  <c r="N867" i="6"/>
  <c r="O867" i="6" s="1"/>
  <c r="P867" i="6" s="1"/>
  <c r="I867" i="6"/>
  <c r="N1127" i="6"/>
  <c r="O1127" i="6" s="1"/>
  <c r="P1127" i="6" s="1"/>
  <c r="I1127" i="6"/>
  <c r="N684" i="6"/>
  <c r="O684" i="6" s="1"/>
  <c r="P684" i="6" s="1"/>
  <c r="I684" i="6"/>
  <c r="N387" i="6"/>
  <c r="O387" i="6" s="1"/>
  <c r="P387" i="6" s="1"/>
  <c r="I387" i="6"/>
  <c r="N1589" i="6"/>
  <c r="O1589" i="6" s="1"/>
  <c r="P1589" i="6" s="1"/>
  <c r="I1589" i="6"/>
  <c r="N1613" i="6"/>
  <c r="O1613" i="6" s="1"/>
  <c r="P1613" i="6" s="1"/>
  <c r="I1613" i="6"/>
  <c r="N51" i="6"/>
  <c r="O51" i="6" s="1"/>
  <c r="P51" i="6" s="1"/>
  <c r="I51" i="6"/>
  <c r="N27" i="6"/>
  <c r="O27" i="6" s="1"/>
  <c r="P27" i="6" s="1"/>
  <c r="I27" i="6"/>
  <c r="N1654" i="6"/>
  <c r="O1654" i="6" s="1"/>
  <c r="P1654" i="6" s="1"/>
  <c r="I1654" i="6"/>
  <c r="N817" i="6"/>
  <c r="O817" i="6" s="1"/>
  <c r="P817" i="6" s="1"/>
  <c r="I817" i="6"/>
  <c r="N311" i="6"/>
  <c r="O311" i="6" s="1"/>
  <c r="P311" i="6" s="1"/>
  <c r="I311" i="6"/>
  <c r="N1405" i="6"/>
  <c r="O1405" i="6" s="1"/>
  <c r="P1405" i="6" s="1"/>
  <c r="I1405" i="6"/>
  <c r="N428" i="6"/>
  <c r="O428" i="6" s="1"/>
  <c r="P428" i="6" s="1"/>
  <c r="I428" i="6"/>
  <c r="N1607" i="6"/>
  <c r="O1607" i="6" s="1"/>
  <c r="P1607" i="6" s="1"/>
  <c r="I1607" i="6"/>
  <c r="N1092" i="6"/>
  <c r="O1092" i="6" s="1"/>
  <c r="P1092" i="6" s="1"/>
  <c r="I1092" i="6"/>
  <c r="N359" i="6"/>
  <c r="O359" i="6" s="1"/>
  <c r="P359" i="6" s="1"/>
  <c r="I359" i="6"/>
  <c r="N34" i="6"/>
  <c r="O34" i="6" s="1"/>
  <c r="P34" i="6" s="1"/>
  <c r="I34" i="6"/>
  <c r="N58" i="6"/>
  <c r="O58" i="6" s="1"/>
  <c r="P58" i="6" s="1"/>
  <c r="I58" i="6"/>
  <c r="N433" i="6"/>
  <c r="O433" i="6" s="1"/>
  <c r="P433" i="6" s="1"/>
  <c r="I433" i="6"/>
  <c r="N266" i="6"/>
  <c r="O266" i="6" s="1"/>
  <c r="P266" i="6" s="1"/>
  <c r="I266" i="6"/>
  <c r="N1697" i="6"/>
  <c r="O1697" i="6" s="1"/>
  <c r="P1697" i="6" s="1"/>
  <c r="I1697" i="6"/>
  <c r="N1394" i="6"/>
  <c r="O1394" i="6" s="1"/>
  <c r="P1394" i="6" s="1"/>
  <c r="I1394" i="6"/>
  <c r="N871" i="6"/>
  <c r="O871" i="6" s="1"/>
  <c r="P871" i="6" s="1"/>
  <c r="I871" i="6"/>
  <c r="N754" i="6"/>
  <c r="O754" i="6" s="1"/>
  <c r="P754" i="6" s="1"/>
  <c r="I754" i="6"/>
  <c r="N521" i="6"/>
  <c r="O521" i="6" s="1"/>
  <c r="P521" i="6" s="1"/>
  <c r="I521" i="6"/>
  <c r="N1371" i="6"/>
  <c r="O1371" i="6" s="1"/>
  <c r="P1371" i="6" s="1"/>
  <c r="I1371" i="6"/>
  <c r="N694" i="6"/>
  <c r="O694" i="6" s="1"/>
  <c r="P694" i="6" s="1"/>
  <c r="I694" i="6"/>
  <c r="N1351" i="6"/>
  <c r="O1351" i="6" s="1"/>
  <c r="P1351" i="6" s="1"/>
  <c r="I1351" i="6"/>
  <c r="N1526" i="6"/>
  <c r="O1526" i="6" s="1"/>
  <c r="P1526" i="6" s="1"/>
  <c r="I1526" i="6"/>
  <c r="N154" i="6"/>
  <c r="O154" i="6" s="1"/>
  <c r="P154" i="6" s="1"/>
  <c r="I154" i="6"/>
  <c r="N855" i="6"/>
  <c r="O855" i="6" s="1"/>
  <c r="P855" i="6" s="1"/>
  <c r="I855" i="6"/>
  <c r="N939" i="6"/>
  <c r="O939" i="6" s="1"/>
  <c r="P939" i="6" s="1"/>
  <c r="I939" i="6"/>
  <c r="N1317" i="6"/>
  <c r="O1317" i="6" s="1"/>
  <c r="P1317" i="6" s="1"/>
  <c r="I1317" i="6"/>
  <c r="N1338" i="6"/>
  <c r="O1338" i="6" s="1"/>
  <c r="P1338" i="6" s="1"/>
  <c r="I1338" i="6"/>
  <c r="N872" i="6"/>
  <c r="O872" i="6" s="1"/>
  <c r="P872" i="6" s="1"/>
  <c r="I872" i="6"/>
  <c r="N589" i="6"/>
  <c r="O589" i="6" s="1"/>
  <c r="P589" i="6" s="1"/>
  <c r="I589" i="6"/>
  <c r="N885" i="6"/>
  <c r="O885" i="6" s="1"/>
  <c r="P885" i="6" s="1"/>
  <c r="I885" i="6"/>
  <c r="N1606" i="6"/>
  <c r="O1606" i="6" s="1"/>
  <c r="P1606" i="6" s="1"/>
  <c r="I1606" i="6"/>
  <c r="N1616" i="6"/>
  <c r="O1616" i="6" s="1"/>
  <c r="P1616" i="6" s="1"/>
  <c r="I1616" i="6"/>
  <c r="N860" i="6"/>
  <c r="O860" i="6" s="1"/>
  <c r="P860" i="6" s="1"/>
  <c r="I860" i="6"/>
  <c r="N765" i="6"/>
  <c r="O765" i="6" s="1"/>
  <c r="P765" i="6" s="1"/>
  <c r="I765" i="6"/>
  <c r="N30" i="6"/>
  <c r="O30" i="6" s="1"/>
  <c r="P30" i="6" s="1"/>
  <c r="I30" i="6"/>
  <c r="N74" i="6"/>
  <c r="O74" i="6" s="1"/>
  <c r="P74" i="6" s="1"/>
  <c r="I74" i="6"/>
  <c r="N35" i="6"/>
  <c r="O35" i="6" s="1"/>
  <c r="P35" i="6" s="1"/>
  <c r="I35" i="6"/>
  <c r="N86" i="6"/>
  <c r="O86" i="6" s="1"/>
  <c r="P86" i="6" s="1"/>
  <c r="I86" i="6"/>
  <c r="N617" i="6"/>
  <c r="O617" i="6" s="1"/>
  <c r="P617" i="6" s="1"/>
  <c r="I617" i="6"/>
  <c r="N547" i="6"/>
  <c r="O547" i="6" s="1"/>
  <c r="P547" i="6" s="1"/>
  <c r="I547" i="6"/>
  <c r="N458" i="6"/>
  <c r="O458" i="6" s="1"/>
  <c r="P458" i="6" s="1"/>
  <c r="I458" i="6"/>
  <c r="N81" i="6"/>
  <c r="O81" i="6" s="1"/>
  <c r="P81" i="6" s="1"/>
  <c r="I81" i="6"/>
  <c r="N1187" i="6"/>
  <c r="O1187" i="6" s="1"/>
  <c r="P1187" i="6" s="1"/>
  <c r="I1187" i="6"/>
  <c r="N326" i="6"/>
  <c r="O326" i="6" s="1"/>
  <c r="P326" i="6" s="1"/>
  <c r="I326" i="6"/>
  <c r="N1275" i="6"/>
  <c r="O1275" i="6" s="1"/>
  <c r="P1275" i="6" s="1"/>
  <c r="I1275" i="6"/>
  <c r="N930" i="6"/>
  <c r="O930" i="6" s="1"/>
  <c r="P930" i="6" s="1"/>
  <c r="I930" i="6"/>
  <c r="N408" i="6"/>
  <c r="O408" i="6" s="1"/>
  <c r="P408" i="6" s="1"/>
  <c r="I408" i="6"/>
  <c r="N792" i="6"/>
  <c r="O792" i="6" s="1"/>
  <c r="P792" i="6" s="1"/>
  <c r="I792" i="6"/>
  <c r="N603" i="6"/>
  <c r="O603" i="6" s="1"/>
  <c r="P603" i="6" s="1"/>
  <c r="I603" i="6"/>
  <c r="N360" i="6"/>
  <c r="O360" i="6" s="1"/>
  <c r="P360" i="6" s="1"/>
  <c r="I360" i="6"/>
  <c r="N1701" i="6"/>
  <c r="O1701" i="6" s="1"/>
  <c r="P1701" i="6" s="1"/>
  <c r="I1701" i="6"/>
  <c r="N1735" i="6"/>
  <c r="O1735" i="6" s="1"/>
  <c r="P1735" i="6" s="1"/>
  <c r="I1735" i="6"/>
  <c r="N1220" i="6"/>
  <c r="O1220" i="6" s="1"/>
  <c r="P1220" i="6" s="1"/>
  <c r="I1220" i="6"/>
  <c r="N623" i="6"/>
  <c r="O623" i="6" s="1"/>
  <c r="P623" i="6" s="1"/>
  <c r="I623" i="6"/>
  <c r="N1717" i="6"/>
  <c r="O1717" i="6" s="1"/>
  <c r="P1717" i="6" s="1"/>
  <c r="I1717" i="6"/>
  <c r="N1146" i="6"/>
  <c r="O1146" i="6" s="1"/>
  <c r="P1146" i="6" s="1"/>
  <c r="I1146" i="6"/>
  <c r="N444" i="6"/>
  <c r="O444" i="6" s="1"/>
  <c r="P444" i="6" s="1"/>
  <c r="I444" i="6"/>
  <c r="N502" i="6"/>
  <c r="O502" i="6" s="1"/>
  <c r="P502" i="6" s="1"/>
  <c r="I502" i="6"/>
  <c r="N1522" i="6"/>
  <c r="O1522" i="6" s="1"/>
  <c r="P1522" i="6" s="1"/>
  <c r="I1522" i="6"/>
  <c r="N1185" i="6"/>
  <c r="O1185" i="6" s="1"/>
  <c r="P1185" i="6" s="1"/>
  <c r="I1185" i="6"/>
  <c r="N1023" i="6"/>
  <c r="O1023" i="6" s="1"/>
  <c r="P1023" i="6" s="1"/>
  <c r="I1023" i="6"/>
  <c r="N530" i="6"/>
  <c r="O530" i="6" s="1"/>
  <c r="P530" i="6" s="1"/>
  <c r="I530" i="6"/>
  <c r="N348" i="6"/>
  <c r="O348" i="6" s="1"/>
  <c r="P348" i="6" s="1"/>
  <c r="I348" i="6"/>
  <c r="N609" i="6"/>
  <c r="O609" i="6" s="1"/>
  <c r="P609" i="6" s="1"/>
  <c r="I609" i="6"/>
  <c r="N1374" i="6"/>
  <c r="O1374" i="6" s="1"/>
  <c r="P1374" i="6" s="1"/>
  <c r="I1374" i="6"/>
  <c r="N611" i="6"/>
  <c r="O611" i="6" s="1"/>
  <c r="P611" i="6" s="1"/>
  <c r="I611" i="6"/>
  <c r="N153" i="6"/>
  <c r="O153" i="6" s="1"/>
  <c r="P153" i="6" s="1"/>
  <c r="I153" i="6"/>
  <c r="N902" i="6"/>
  <c r="O902" i="6" s="1"/>
  <c r="P902" i="6" s="1"/>
  <c r="I902" i="6"/>
  <c r="N1500" i="6"/>
  <c r="O1500" i="6" s="1"/>
  <c r="P1500" i="6" s="1"/>
  <c r="I1500" i="6"/>
  <c r="N1063" i="6"/>
  <c r="O1063" i="6" s="1"/>
  <c r="P1063" i="6" s="1"/>
  <c r="I1063" i="6"/>
  <c r="N203" i="6"/>
  <c r="O203" i="6" s="1"/>
  <c r="P203" i="6" s="1"/>
  <c r="I203" i="6"/>
  <c r="N1503" i="6"/>
  <c r="O1503" i="6" s="1"/>
  <c r="P1503" i="6" s="1"/>
  <c r="I1503" i="6"/>
  <c r="N1608" i="6"/>
  <c r="O1608" i="6" s="1"/>
  <c r="P1608" i="6" s="1"/>
  <c r="I1608" i="6"/>
  <c r="N1370" i="6"/>
  <c r="O1370" i="6" s="1"/>
  <c r="P1370" i="6" s="1"/>
  <c r="I1370" i="6"/>
  <c r="N184" i="6"/>
  <c r="O184" i="6" s="1"/>
  <c r="P184" i="6" s="1"/>
  <c r="I184" i="6"/>
  <c r="N1601" i="6"/>
  <c r="O1601" i="6" s="1"/>
  <c r="P1601" i="6" s="1"/>
  <c r="I1601" i="6"/>
  <c r="N1134" i="6"/>
  <c r="O1134" i="6" s="1"/>
  <c r="P1134" i="6" s="1"/>
  <c r="I1134" i="6"/>
  <c r="N1382" i="6"/>
  <c r="O1382" i="6" s="1"/>
  <c r="P1382" i="6" s="1"/>
  <c r="I1382" i="6"/>
  <c r="N138" i="6"/>
  <c r="O138" i="6" s="1"/>
  <c r="P138" i="6" s="1"/>
  <c r="I138" i="6"/>
  <c r="N812" i="6"/>
  <c r="O812" i="6" s="1"/>
  <c r="P812" i="6" s="1"/>
  <c r="I812" i="6"/>
  <c r="N140" i="6"/>
  <c r="O140" i="6" s="1"/>
  <c r="P140" i="6" s="1"/>
  <c r="I140" i="6"/>
  <c r="N1473" i="6"/>
  <c r="O1473" i="6" s="1"/>
  <c r="P1473" i="6" s="1"/>
  <c r="I1473" i="6"/>
  <c r="N652" i="6"/>
  <c r="O652" i="6" s="1"/>
  <c r="P652" i="6" s="1"/>
  <c r="I652" i="6"/>
  <c r="N405" i="6"/>
  <c r="O405" i="6" s="1"/>
  <c r="P405" i="6" s="1"/>
  <c r="I405" i="6"/>
  <c r="N1729" i="6"/>
  <c r="O1729" i="6" s="1"/>
  <c r="P1729" i="6" s="1"/>
  <c r="I1729" i="6"/>
  <c r="N715" i="6"/>
  <c r="O715" i="6" s="1"/>
  <c r="P715" i="6" s="1"/>
  <c r="I715" i="6"/>
  <c r="N761" i="6"/>
  <c r="O761" i="6" s="1"/>
  <c r="P761" i="6" s="1"/>
  <c r="I761" i="6"/>
  <c r="N337" i="6"/>
  <c r="O337" i="6" s="1"/>
  <c r="P337" i="6" s="1"/>
  <c r="I337" i="6"/>
  <c r="N361" i="6"/>
  <c r="O361" i="6" s="1"/>
  <c r="P361" i="6" s="1"/>
  <c r="I361" i="6"/>
  <c r="N1464" i="6"/>
  <c r="O1464" i="6" s="1"/>
  <c r="P1464" i="6" s="1"/>
  <c r="I1464" i="6"/>
  <c r="N1065" i="6"/>
  <c r="O1065" i="6" s="1"/>
  <c r="P1065" i="6" s="1"/>
  <c r="I1065" i="6"/>
  <c r="N698" i="6"/>
  <c r="O698" i="6" s="1"/>
  <c r="P698" i="6" s="1"/>
  <c r="I698" i="6"/>
  <c r="N65" i="6"/>
  <c r="O65" i="6" s="1"/>
  <c r="P65" i="6" s="1"/>
  <c r="I65" i="6"/>
  <c r="N1068" i="6"/>
  <c r="O1068" i="6" s="1"/>
  <c r="P1068" i="6" s="1"/>
  <c r="I1068" i="6"/>
  <c r="N709" i="6"/>
  <c r="O709" i="6" s="1"/>
  <c r="P709" i="6" s="1"/>
  <c r="I709" i="6"/>
  <c r="N264" i="6"/>
  <c r="O264" i="6" s="1"/>
  <c r="P264" i="6" s="1"/>
  <c r="I264" i="6"/>
  <c r="N1542" i="6"/>
  <c r="O1542" i="6" s="1"/>
  <c r="P1542" i="6" s="1"/>
  <c r="I1542" i="6"/>
  <c r="N1255" i="6"/>
  <c r="O1255" i="6" s="1"/>
  <c r="P1255" i="6" s="1"/>
  <c r="I1255" i="6"/>
  <c r="N1796" i="6"/>
  <c r="O1796" i="6" s="1"/>
  <c r="P1796" i="6" s="1"/>
  <c r="I1796" i="6"/>
  <c r="N1744" i="6"/>
  <c r="O1744" i="6" s="1"/>
  <c r="P1744" i="6" s="1"/>
  <c r="I1744" i="6"/>
  <c r="N73" i="6"/>
  <c r="O73" i="6" s="1"/>
  <c r="P73" i="6" s="1"/>
  <c r="I73" i="6"/>
  <c r="N1148" i="6"/>
  <c r="O1148" i="6" s="1"/>
  <c r="P1148" i="6" s="1"/>
  <c r="I1148" i="6"/>
  <c r="N87" i="6"/>
  <c r="O87" i="6" s="1"/>
  <c r="P87" i="6" s="1"/>
  <c r="I87" i="6"/>
  <c r="N696" i="6"/>
  <c r="O696" i="6" s="1"/>
  <c r="P696" i="6" s="1"/>
  <c r="I696" i="6"/>
  <c r="N1348" i="6"/>
  <c r="O1348" i="6" s="1"/>
  <c r="P1348" i="6" s="1"/>
  <c r="I1348" i="6"/>
  <c r="N1537" i="6"/>
  <c r="O1537" i="6" s="1"/>
  <c r="P1537" i="6" s="1"/>
  <c r="I1537" i="6"/>
  <c r="N1311" i="6"/>
  <c r="O1311" i="6" s="1"/>
  <c r="P1311" i="6" s="1"/>
  <c r="I1311" i="6"/>
  <c r="N1784" i="6"/>
  <c r="O1784" i="6" s="1"/>
  <c r="P1784" i="6" s="1"/>
  <c r="I1784" i="6"/>
  <c r="N1782" i="6"/>
  <c r="O1782" i="6" s="1"/>
  <c r="P1782" i="6" s="1"/>
  <c r="I1782" i="6"/>
  <c r="N114" i="6"/>
  <c r="O114" i="6" s="1"/>
  <c r="P114" i="6" s="1"/>
  <c r="I114" i="6"/>
  <c r="N656" i="6"/>
  <c r="O656" i="6" s="1"/>
  <c r="P656" i="6" s="1"/>
  <c r="I656" i="6"/>
  <c r="N802" i="6"/>
  <c r="O802" i="6" s="1"/>
  <c r="P802" i="6" s="1"/>
  <c r="I802" i="6"/>
  <c r="N844" i="6"/>
  <c r="O844" i="6" s="1"/>
  <c r="P844" i="6" s="1"/>
  <c r="I844" i="6"/>
  <c r="N668" i="6"/>
  <c r="O668" i="6" s="1"/>
  <c r="P668" i="6" s="1"/>
  <c r="I668" i="6"/>
  <c r="N1726" i="6"/>
  <c r="O1726" i="6" s="1"/>
  <c r="P1726" i="6" s="1"/>
  <c r="I1726" i="6"/>
  <c r="N880" i="6"/>
  <c r="O880" i="6" s="1"/>
  <c r="P880" i="6" s="1"/>
  <c r="I880" i="6"/>
  <c r="N615" i="6"/>
  <c r="O615" i="6" s="1"/>
  <c r="P615" i="6" s="1"/>
  <c r="I615" i="6"/>
  <c r="N90" i="6"/>
  <c r="O90" i="6" s="1"/>
  <c r="P90" i="6" s="1"/>
  <c r="I90" i="6"/>
  <c r="N1790" i="6"/>
  <c r="O1790" i="6" s="1"/>
  <c r="P1790" i="6" s="1"/>
  <c r="I1790" i="6"/>
  <c r="N1516" i="6"/>
  <c r="O1516" i="6" s="1"/>
  <c r="P1516" i="6" s="1"/>
  <c r="I1516" i="6"/>
  <c r="N507" i="6"/>
  <c r="O507" i="6" s="1"/>
  <c r="P507" i="6" s="1"/>
  <c r="I507" i="6"/>
  <c r="N666" i="6"/>
  <c r="O666" i="6" s="1"/>
  <c r="P666" i="6" s="1"/>
  <c r="I666" i="6"/>
  <c r="N421" i="6"/>
  <c r="O421" i="6" s="1"/>
  <c r="P421" i="6" s="1"/>
  <c r="I421" i="6"/>
  <c r="N275" i="6"/>
  <c r="O275" i="6" s="1"/>
  <c r="P275" i="6" s="1"/>
  <c r="I275" i="6"/>
  <c r="N302" i="6"/>
  <c r="O302" i="6" s="1"/>
  <c r="P302" i="6" s="1"/>
  <c r="I302" i="6"/>
  <c r="N125" i="6"/>
  <c r="O125" i="6" s="1"/>
  <c r="P125" i="6" s="1"/>
  <c r="I125" i="6"/>
  <c r="N550" i="6"/>
  <c r="O550" i="6" s="1"/>
  <c r="P550" i="6" s="1"/>
  <c r="I550" i="6"/>
  <c r="N88" i="6"/>
  <c r="O88" i="6" s="1"/>
  <c r="P88" i="6" s="1"/>
  <c r="I88" i="6"/>
  <c r="N1186" i="6"/>
  <c r="O1186" i="6" s="1"/>
  <c r="P1186" i="6" s="1"/>
  <c r="I1186" i="6"/>
  <c r="N948" i="6"/>
  <c r="O948" i="6" s="1"/>
  <c r="P948" i="6" s="1"/>
  <c r="I948" i="6"/>
  <c r="N474" i="6"/>
  <c r="O474" i="6" s="1"/>
  <c r="P474" i="6" s="1"/>
  <c r="I474" i="6"/>
  <c r="N877" i="6"/>
  <c r="O877" i="6" s="1"/>
  <c r="P877" i="6" s="1"/>
  <c r="I877" i="6"/>
  <c r="N212" i="6"/>
  <c r="O212" i="6" s="1"/>
  <c r="P212" i="6" s="1"/>
  <c r="I212" i="6"/>
  <c r="N833" i="6"/>
  <c r="O833" i="6" s="1"/>
  <c r="P833" i="6" s="1"/>
  <c r="I833" i="6"/>
  <c r="N1470" i="6"/>
  <c r="O1470" i="6" s="1"/>
  <c r="P1470" i="6" s="1"/>
  <c r="I1470" i="6"/>
  <c r="N399" i="6"/>
  <c r="O399" i="6" s="1"/>
  <c r="P399" i="6" s="1"/>
  <c r="I399" i="6"/>
  <c r="N1330" i="6"/>
  <c r="O1330" i="6" s="1"/>
  <c r="P1330" i="6" s="1"/>
  <c r="I1330" i="6"/>
  <c r="N233" i="6"/>
  <c r="O233" i="6" s="1"/>
  <c r="P233" i="6" s="1"/>
  <c r="I233" i="6"/>
  <c r="N977" i="6"/>
  <c r="O977" i="6" s="1"/>
  <c r="P977" i="6" s="1"/>
  <c r="I977" i="6"/>
  <c r="N1360" i="6"/>
  <c r="O1360" i="6" s="1"/>
  <c r="P1360" i="6" s="1"/>
  <c r="I1360" i="6"/>
  <c r="N692" i="6"/>
  <c r="O692" i="6" s="1"/>
  <c r="P692" i="6" s="1"/>
  <c r="I692" i="6"/>
  <c r="N494" i="6"/>
  <c r="O494" i="6" s="1"/>
  <c r="P494" i="6" s="1"/>
  <c r="I494" i="6"/>
  <c r="N1386" i="6"/>
  <c r="O1386" i="6" s="1"/>
  <c r="P1386" i="6" s="1"/>
  <c r="I1386" i="6"/>
  <c r="N1219" i="6"/>
  <c r="O1219" i="6" s="1"/>
  <c r="P1219" i="6" s="1"/>
  <c r="I1219" i="6"/>
  <c r="N126" i="6"/>
  <c r="O126" i="6" s="1"/>
  <c r="P126" i="6" s="1"/>
  <c r="I126" i="6"/>
  <c r="N820" i="6"/>
  <c r="O820" i="6" s="1"/>
  <c r="P820" i="6" s="1"/>
  <c r="I820" i="6"/>
  <c r="N777" i="6"/>
  <c r="O777" i="6" s="1"/>
  <c r="P777" i="6" s="1"/>
  <c r="I777" i="6"/>
  <c r="N1183" i="6"/>
  <c r="O1183" i="6" s="1"/>
  <c r="P1183" i="6" s="1"/>
  <c r="I1183" i="6"/>
  <c r="N1736" i="6"/>
  <c r="O1736" i="6" s="1"/>
  <c r="P1736" i="6" s="1"/>
  <c r="I1736" i="6"/>
  <c r="N274" i="6"/>
  <c r="O274" i="6" s="1"/>
  <c r="P274" i="6" s="1"/>
  <c r="I274" i="6"/>
  <c r="N1677" i="6"/>
  <c r="O1677" i="6" s="1"/>
  <c r="P1677" i="6" s="1"/>
  <c r="I1677" i="6"/>
  <c r="N514" i="6"/>
  <c r="O514" i="6" s="1"/>
  <c r="P514" i="6" s="1"/>
  <c r="I514" i="6"/>
  <c r="N130" i="6"/>
  <c r="O130" i="6" s="1"/>
  <c r="P130" i="6" s="1"/>
  <c r="I130" i="6"/>
  <c r="N147" i="6"/>
  <c r="O147" i="6" s="1"/>
  <c r="P147" i="6" s="1"/>
  <c r="I147" i="6"/>
  <c r="N1720" i="6"/>
  <c r="O1720" i="6" s="1"/>
  <c r="P1720" i="6" s="1"/>
  <c r="I1720" i="6"/>
  <c r="N1162" i="6"/>
  <c r="O1162" i="6" s="1"/>
  <c r="P1162" i="6" s="1"/>
  <c r="I1162" i="6"/>
  <c r="N713" i="6"/>
  <c r="O713" i="6" s="1"/>
  <c r="P713" i="6" s="1"/>
  <c r="I713" i="6"/>
  <c r="N57" i="6"/>
  <c r="O57" i="6" s="1"/>
  <c r="P57" i="6" s="1"/>
  <c r="I57" i="6"/>
  <c r="N1155" i="6"/>
  <c r="O1155" i="6" s="1"/>
  <c r="P1155" i="6" s="1"/>
  <c r="I1155" i="6"/>
  <c r="N202" i="6"/>
  <c r="O202" i="6" s="1"/>
  <c r="P202" i="6" s="1"/>
  <c r="I202" i="6"/>
  <c r="N1050" i="6"/>
  <c r="O1050" i="6" s="1"/>
  <c r="P1050" i="6" s="1"/>
  <c r="I1050" i="6"/>
  <c r="N242" i="6"/>
  <c r="O242" i="6" s="1"/>
  <c r="P242" i="6" s="1"/>
  <c r="I242" i="6"/>
  <c r="N892" i="6"/>
  <c r="O892" i="6" s="1"/>
  <c r="P892" i="6" s="1"/>
  <c r="I892" i="6"/>
  <c r="N119" i="6"/>
  <c r="O119" i="6" s="1"/>
  <c r="P119" i="6" s="1"/>
  <c r="I119" i="6"/>
  <c r="N1285" i="6"/>
  <c r="O1285" i="6" s="1"/>
  <c r="P1285" i="6" s="1"/>
  <c r="I1285" i="6"/>
  <c r="N276" i="6"/>
  <c r="O276" i="6" s="1"/>
  <c r="P276" i="6" s="1"/>
  <c r="I276" i="6"/>
  <c r="N1318" i="6"/>
  <c r="O1318" i="6" s="1"/>
  <c r="P1318" i="6" s="1"/>
  <c r="I1318" i="6"/>
  <c r="N711" i="6"/>
  <c r="O711" i="6" s="1"/>
  <c r="P711" i="6" s="1"/>
  <c r="I711" i="6"/>
  <c r="N1210" i="6"/>
  <c r="O1210" i="6" s="1"/>
  <c r="P1210" i="6" s="1"/>
  <c r="I1210" i="6"/>
  <c r="N37" i="6"/>
  <c r="O37" i="6" s="1"/>
  <c r="P37" i="6" s="1"/>
  <c r="I37" i="6"/>
  <c r="N1378" i="6"/>
  <c r="O1378" i="6" s="1"/>
  <c r="P1378" i="6" s="1"/>
  <c r="I1378" i="6"/>
  <c r="N1034" i="6"/>
  <c r="O1034" i="6" s="1"/>
  <c r="P1034" i="6" s="1"/>
  <c r="I1034" i="6"/>
  <c r="N1249" i="6"/>
  <c r="O1249" i="6" s="1"/>
  <c r="P1249" i="6" s="1"/>
  <c r="I1249" i="6"/>
  <c r="N1409" i="6"/>
  <c r="O1409" i="6" s="1"/>
  <c r="P1409" i="6" s="1"/>
  <c r="I1409" i="6"/>
  <c r="N645" i="6"/>
  <c r="O645" i="6" s="1"/>
  <c r="P645" i="6" s="1"/>
  <c r="I645" i="6"/>
  <c r="N722" i="6"/>
  <c r="O722" i="6" s="1"/>
  <c r="P722" i="6" s="1"/>
  <c r="I722" i="6"/>
  <c r="N786" i="6"/>
  <c r="O786" i="6" s="1"/>
  <c r="P786" i="6" s="1"/>
  <c r="I786" i="6"/>
  <c r="N455" i="6"/>
  <c r="O455" i="6" s="1"/>
  <c r="P455" i="6" s="1"/>
  <c r="I455" i="6"/>
  <c r="N1593" i="6"/>
  <c r="O1593" i="6" s="1"/>
  <c r="P1593" i="6" s="1"/>
  <c r="I1593" i="6"/>
  <c r="N580" i="6"/>
  <c r="O580" i="6" s="1"/>
  <c r="P580" i="6" s="1"/>
  <c r="I580" i="6"/>
  <c r="N1711" i="6"/>
  <c r="O1711" i="6" s="1"/>
  <c r="P1711" i="6" s="1"/>
  <c r="I1711" i="6"/>
  <c r="N1064" i="6"/>
  <c r="O1064" i="6" s="1"/>
  <c r="P1064" i="6" s="1"/>
  <c r="I1064" i="6"/>
  <c r="N1221" i="6"/>
  <c r="O1221" i="6" s="1"/>
  <c r="P1221" i="6" s="1"/>
  <c r="I1221" i="6"/>
  <c r="N562" i="6"/>
  <c r="O562" i="6" s="1"/>
  <c r="P562" i="6" s="1"/>
  <c r="I562" i="6"/>
  <c r="N1069" i="6"/>
  <c r="O1069" i="6" s="1"/>
  <c r="P1069" i="6" s="1"/>
  <c r="I1069" i="6"/>
  <c r="N1287" i="6"/>
  <c r="O1287" i="6" s="1"/>
  <c r="P1287" i="6" s="1"/>
  <c r="I1287" i="6"/>
  <c r="N1319" i="6"/>
  <c r="O1319" i="6" s="1"/>
  <c r="P1319" i="6" s="1"/>
  <c r="I1319" i="6"/>
  <c r="N363" i="6"/>
  <c r="O363" i="6" s="1"/>
  <c r="P363" i="6" s="1"/>
  <c r="I363" i="6"/>
  <c r="N749" i="6"/>
  <c r="O749" i="6" s="1"/>
  <c r="P749" i="6" s="1"/>
  <c r="I749" i="6"/>
  <c r="N1773" i="6"/>
  <c r="O1773" i="6" s="1"/>
  <c r="P1773" i="6" s="1"/>
  <c r="I1773" i="6"/>
  <c r="N583" i="6"/>
  <c r="O583" i="6" s="1"/>
  <c r="P583" i="6" s="1"/>
  <c r="I583" i="6"/>
  <c r="N1165" i="6"/>
  <c r="O1165" i="6" s="1"/>
  <c r="P1165" i="6" s="1"/>
  <c r="I1165" i="6"/>
  <c r="N402" i="6"/>
  <c r="O402" i="6" s="1"/>
  <c r="P402" i="6" s="1"/>
  <c r="I402" i="6"/>
  <c r="N1498" i="6"/>
  <c r="O1498" i="6" s="1"/>
  <c r="P1498" i="6" s="1"/>
  <c r="I1498" i="6"/>
  <c r="N1109" i="6"/>
  <c r="O1109" i="6" s="1"/>
  <c r="P1109" i="6" s="1"/>
  <c r="I1109" i="6"/>
  <c r="N303" i="6"/>
  <c r="O303" i="6" s="1"/>
  <c r="P303" i="6" s="1"/>
  <c r="I303" i="6"/>
  <c r="N1797" i="6"/>
  <c r="O1797" i="6" s="1"/>
  <c r="P1797" i="6" s="1"/>
  <c r="I1797" i="6"/>
  <c r="N959" i="6"/>
  <c r="O959" i="6" s="1"/>
  <c r="P959" i="6" s="1"/>
  <c r="I959" i="6"/>
  <c r="N781" i="6"/>
  <c r="O781" i="6" s="1"/>
  <c r="P781" i="6" s="1"/>
  <c r="I781" i="6"/>
  <c r="N340" i="6"/>
  <c r="O340" i="6" s="1"/>
  <c r="P340" i="6" s="1"/>
  <c r="I340" i="6"/>
  <c r="N129" i="6"/>
  <c r="O129" i="6" s="1"/>
  <c r="P129" i="6" s="1"/>
  <c r="I129" i="6"/>
  <c r="N278" i="6"/>
  <c r="O278" i="6" s="1"/>
  <c r="P278" i="6" s="1"/>
  <c r="I278" i="6"/>
  <c r="N91" i="6"/>
  <c r="O91" i="6" s="1"/>
  <c r="P91" i="6" s="1"/>
  <c r="I91" i="6"/>
  <c r="N159" i="6"/>
  <c r="O159" i="6" s="1"/>
  <c r="P159" i="6" s="1"/>
  <c r="I159" i="6"/>
  <c r="N987" i="6"/>
  <c r="O987" i="6" s="1"/>
  <c r="P987" i="6" s="1"/>
  <c r="I987" i="6"/>
  <c r="N1392" i="6"/>
  <c r="O1392" i="6" s="1"/>
  <c r="P1392" i="6" s="1"/>
  <c r="I1392" i="6"/>
  <c r="N897" i="6"/>
  <c r="O897" i="6" s="1"/>
  <c r="P897" i="6" s="1"/>
  <c r="I897" i="6"/>
  <c r="N1007" i="6"/>
  <c r="O1007" i="6" s="1"/>
  <c r="P1007" i="6" s="1"/>
  <c r="I1007" i="6"/>
  <c r="N1580" i="6"/>
  <c r="O1580" i="6" s="1"/>
  <c r="P1580" i="6" s="1"/>
  <c r="I1580" i="6"/>
  <c r="N941" i="6"/>
  <c r="O941" i="6" s="1"/>
  <c r="P941" i="6" s="1"/>
  <c r="I941" i="6"/>
  <c r="N922" i="6"/>
  <c r="O922" i="6" s="1"/>
  <c r="P922" i="6" s="1"/>
  <c r="I922" i="6"/>
  <c r="N532" i="6"/>
  <c r="O532" i="6" s="1"/>
  <c r="P532" i="6" s="1"/>
  <c r="I532" i="6"/>
  <c r="N1055" i="6"/>
  <c r="O1055" i="6" s="1"/>
  <c r="P1055" i="6" s="1"/>
  <c r="I1055" i="6"/>
  <c r="N1123" i="6"/>
  <c r="O1123" i="6" s="1"/>
  <c r="P1123" i="6" s="1"/>
  <c r="I1123" i="6"/>
  <c r="N1647" i="6"/>
  <c r="O1647" i="6" s="1"/>
  <c r="P1647" i="6" s="1"/>
  <c r="I1647" i="6"/>
  <c r="N1198" i="6"/>
  <c r="O1198" i="6" s="1"/>
  <c r="P1198" i="6" s="1"/>
  <c r="I1198" i="6"/>
  <c r="N1461" i="6"/>
  <c r="O1461" i="6" s="1"/>
  <c r="P1461" i="6" s="1"/>
  <c r="I1461" i="6"/>
  <c r="N1527" i="6"/>
  <c r="O1527" i="6" s="1"/>
  <c r="P1527" i="6" s="1"/>
  <c r="I1527" i="6"/>
  <c r="N1027" i="6"/>
  <c r="O1027" i="6" s="1"/>
  <c r="P1027" i="6" s="1"/>
  <c r="I1027" i="6"/>
  <c r="N841" i="6"/>
  <c r="O841" i="6" s="1"/>
  <c r="P841" i="6" s="1"/>
  <c r="I841" i="6"/>
  <c r="N695" i="6"/>
  <c r="O695" i="6" s="1"/>
  <c r="P695" i="6" s="1"/>
  <c r="I695" i="6"/>
  <c r="N268" i="6"/>
  <c r="O268" i="6" s="1"/>
  <c r="P268" i="6" s="1"/>
  <c r="I268" i="6"/>
  <c r="N1567" i="6"/>
  <c r="O1567" i="6" s="1"/>
  <c r="P1567" i="6" s="1"/>
  <c r="I1567" i="6"/>
  <c r="N475" i="6"/>
  <c r="O475" i="6" s="1"/>
  <c r="P475" i="6" s="1"/>
  <c r="I475" i="6"/>
  <c r="N1655" i="6"/>
  <c r="O1655" i="6" s="1"/>
  <c r="P1655" i="6" s="1"/>
  <c r="I1655" i="6"/>
  <c r="N1299" i="6"/>
  <c r="O1299" i="6" s="1"/>
  <c r="P1299" i="6" s="1"/>
  <c r="I1299" i="6"/>
  <c r="N889" i="6"/>
  <c r="O889" i="6" s="1"/>
  <c r="P889" i="6" s="1"/>
  <c r="I889" i="6"/>
  <c r="N651" i="6"/>
  <c r="O651" i="6" s="1"/>
  <c r="P651" i="6" s="1"/>
  <c r="I651" i="6"/>
  <c r="N193" i="6"/>
  <c r="O193" i="6" s="1"/>
  <c r="P193" i="6" s="1"/>
  <c r="I193" i="6"/>
  <c r="N317" i="6"/>
  <c r="O317" i="6" s="1"/>
  <c r="P317" i="6" s="1"/>
  <c r="I317" i="6"/>
  <c r="N1190" i="6"/>
  <c r="O1190" i="6" s="1"/>
  <c r="P1190" i="6" s="1"/>
  <c r="I1190" i="6"/>
  <c r="N1515" i="6"/>
  <c r="O1515" i="6" s="1"/>
  <c r="P1515" i="6" s="1"/>
  <c r="I1515" i="6"/>
  <c r="N227" i="6"/>
  <c r="O227" i="6" s="1"/>
  <c r="P227" i="6" s="1"/>
  <c r="I227" i="6"/>
  <c r="N1321" i="6"/>
  <c r="O1321" i="6" s="1"/>
  <c r="P1321" i="6" s="1"/>
  <c r="I1321" i="6"/>
  <c r="N1089" i="6"/>
  <c r="O1089" i="6" s="1"/>
  <c r="P1089" i="6" s="1"/>
  <c r="I1089" i="6"/>
  <c r="N1747" i="6"/>
  <c r="O1747" i="6" s="1"/>
  <c r="P1747" i="6" s="1"/>
  <c r="I1747" i="6"/>
  <c r="N491" i="6"/>
  <c r="O491" i="6" s="1"/>
  <c r="P491" i="6" s="1"/>
  <c r="I491" i="6"/>
  <c r="N158" i="6"/>
  <c r="O158" i="6" s="1"/>
  <c r="P158" i="6" s="1"/>
  <c r="I158" i="6"/>
  <c r="N1600" i="6"/>
  <c r="O1600" i="6" s="1"/>
  <c r="P1600" i="6" s="1"/>
  <c r="I1600" i="6"/>
  <c r="N601" i="6"/>
  <c r="O601" i="6" s="1"/>
  <c r="P601" i="6" s="1"/>
  <c r="I601" i="6"/>
  <c r="N442" i="6"/>
  <c r="O442" i="6" s="1"/>
  <c r="P442" i="6" s="1"/>
  <c r="I442" i="6"/>
  <c r="N297" i="6"/>
  <c r="O297" i="6" s="1"/>
  <c r="P297" i="6" s="1"/>
  <c r="I297" i="6"/>
  <c r="N1209" i="6"/>
  <c r="O1209" i="6" s="1"/>
  <c r="P1209" i="6" s="1"/>
  <c r="I1209" i="6"/>
  <c r="N957" i="6"/>
  <c r="O957" i="6" s="1"/>
  <c r="P957" i="6" s="1"/>
  <c r="I957" i="6"/>
  <c r="N1509" i="6"/>
  <c r="O1509" i="6" s="1"/>
  <c r="P1509" i="6" s="1"/>
  <c r="I1509" i="6"/>
  <c r="N500" i="6"/>
  <c r="O500" i="6" s="1"/>
  <c r="P500" i="6" s="1"/>
  <c r="I500" i="6"/>
  <c r="N1706" i="6"/>
  <c r="O1706" i="6" s="1"/>
  <c r="P1706" i="6" s="1"/>
  <c r="I1706" i="6"/>
  <c r="N1427" i="6"/>
  <c r="O1427" i="6" s="1"/>
  <c r="P1427" i="6" s="1"/>
  <c r="I1427" i="6"/>
  <c r="N1336" i="6"/>
  <c r="O1336" i="6" s="1"/>
  <c r="P1336" i="6" s="1"/>
  <c r="I1336" i="6"/>
  <c r="N1375" i="6"/>
  <c r="O1375" i="6" s="1"/>
  <c r="P1375" i="6" s="1"/>
  <c r="I1375" i="6"/>
  <c r="N1634" i="6"/>
  <c r="O1634" i="6" s="1"/>
  <c r="P1634" i="6" s="1"/>
  <c r="I1634" i="6"/>
  <c r="N1211" i="6"/>
  <c r="O1211" i="6" s="1"/>
  <c r="P1211" i="6" s="1"/>
  <c r="I1211" i="6"/>
  <c r="N526" i="6"/>
  <c r="O526" i="6" s="1"/>
  <c r="P526" i="6" s="1"/>
  <c r="I526" i="6"/>
  <c r="N257" i="6"/>
  <c r="O257" i="6" s="1"/>
  <c r="P257" i="6" s="1"/>
  <c r="I257" i="6"/>
  <c r="N1362" i="6"/>
  <c r="O1362" i="6" s="1"/>
  <c r="P1362" i="6" s="1"/>
  <c r="I1362" i="6"/>
  <c r="N950" i="6"/>
  <c r="O950" i="6" s="1"/>
  <c r="P950" i="6" s="1"/>
  <c r="I950" i="6"/>
  <c r="N906" i="6"/>
  <c r="O906" i="6" s="1"/>
  <c r="P906" i="6" s="1"/>
  <c r="I906" i="6"/>
  <c r="N413" i="6"/>
  <c r="O413" i="6" s="1"/>
  <c r="P413" i="6" s="1"/>
  <c r="I413" i="6"/>
  <c r="N149" i="6"/>
  <c r="O149" i="6" s="1"/>
  <c r="P149" i="6" s="1"/>
  <c r="I149" i="6"/>
  <c r="N55" i="6"/>
  <c r="O55" i="6" s="1"/>
  <c r="P55" i="6" s="1"/>
  <c r="I55" i="6"/>
  <c r="N1674" i="6"/>
  <c r="O1674" i="6" s="1"/>
  <c r="P1674" i="6" s="1"/>
  <c r="I1674" i="6"/>
  <c r="N569" i="6"/>
  <c r="O569" i="6" s="1"/>
  <c r="P569" i="6" s="1"/>
  <c r="I569" i="6"/>
  <c r="N1477" i="6"/>
  <c r="O1477" i="6" s="1"/>
  <c r="P1477" i="6" s="1"/>
  <c r="I1477" i="6"/>
  <c r="N641" i="6"/>
  <c r="O641" i="6" s="1"/>
  <c r="P641" i="6" s="1"/>
  <c r="I641" i="6"/>
  <c r="N1267" i="6"/>
  <c r="O1267" i="6" s="1"/>
  <c r="P1267" i="6" s="1"/>
  <c r="I1267" i="6"/>
  <c r="N1501" i="6"/>
  <c r="O1501" i="6" s="1"/>
  <c r="P1501" i="6" s="1"/>
  <c r="I1501" i="6"/>
  <c r="N706" i="6"/>
  <c r="O706" i="6" s="1"/>
  <c r="P706" i="6" s="1"/>
  <c r="I706" i="6"/>
  <c r="N137" i="6"/>
  <c r="O137" i="6" s="1"/>
  <c r="P137" i="6" s="1"/>
  <c r="I137" i="6"/>
  <c r="N1543" i="6"/>
  <c r="O1543" i="6" s="1"/>
  <c r="P1543" i="6" s="1"/>
  <c r="I1543" i="6"/>
  <c r="N412" i="6"/>
  <c r="O412" i="6" s="1"/>
  <c r="P412" i="6" s="1"/>
  <c r="I412" i="6"/>
  <c r="N409" i="6"/>
  <c r="O409" i="6" s="1"/>
  <c r="P409" i="6" s="1"/>
  <c r="I409" i="6"/>
  <c r="N608" i="6"/>
  <c r="O608" i="6" s="1"/>
  <c r="P608" i="6" s="1"/>
  <c r="I608" i="6"/>
  <c r="N995" i="6"/>
  <c r="O995" i="6" s="1"/>
  <c r="P995" i="6" s="1"/>
  <c r="I995" i="6"/>
  <c r="N767" i="6"/>
  <c r="O767" i="6" s="1"/>
  <c r="P767" i="6" s="1"/>
  <c r="I767" i="6"/>
  <c r="N763" i="6"/>
  <c r="O763" i="6" s="1"/>
  <c r="P763" i="6" s="1"/>
  <c r="I763" i="6"/>
  <c r="N619" i="6"/>
  <c r="O619" i="6" s="1"/>
  <c r="P619" i="6" s="1"/>
  <c r="I619" i="6"/>
  <c r="N1316" i="6"/>
  <c r="O1316" i="6" s="1"/>
  <c r="P1316" i="6" s="1"/>
  <c r="I1316" i="6"/>
  <c r="N1303" i="6"/>
  <c r="O1303" i="6" s="1"/>
  <c r="P1303" i="6" s="1"/>
  <c r="I1303" i="6"/>
  <c r="N1452" i="6"/>
  <c r="O1452" i="6" s="1"/>
  <c r="P1452" i="6" s="1"/>
  <c r="I1452" i="6"/>
  <c r="N1181" i="6"/>
  <c r="O1181" i="6" s="1"/>
  <c r="P1181" i="6" s="1"/>
  <c r="I1181" i="6"/>
  <c r="N1121" i="6"/>
  <c r="O1121" i="6" s="1"/>
  <c r="P1121" i="6" s="1"/>
  <c r="I1121" i="6"/>
  <c r="N900" i="6"/>
  <c r="O900" i="6" s="1"/>
  <c r="P900" i="6" s="1"/>
  <c r="I900" i="6"/>
  <c r="N498" i="6"/>
  <c r="O498" i="6" s="1"/>
  <c r="P498" i="6" s="1"/>
  <c r="I498" i="6"/>
  <c r="N1749" i="6"/>
  <c r="O1749" i="6" s="1"/>
  <c r="P1749" i="6" s="1"/>
  <c r="I1749" i="6"/>
  <c r="N1463" i="6"/>
  <c r="O1463" i="6" s="1"/>
  <c r="P1463" i="6" s="1"/>
  <c r="I1463" i="6"/>
  <c r="N1297" i="6"/>
  <c r="O1297" i="6" s="1"/>
  <c r="P1297" i="6" s="1"/>
  <c r="I1297" i="6"/>
  <c r="N772" i="6"/>
  <c r="O772" i="6" s="1"/>
  <c r="P772" i="6" s="1"/>
  <c r="I772" i="6"/>
  <c r="N801" i="6"/>
  <c r="O801" i="6" s="1"/>
  <c r="P801" i="6" s="1"/>
  <c r="I801" i="6"/>
  <c r="N1661" i="6"/>
  <c r="O1661" i="6" s="1"/>
  <c r="P1661" i="6" s="1"/>
  <c r="I1661" i="6"/>
  <c r="N1218" i="6"/>
  <c r="O1218" i="6" s="1"/>
  <c r="P1218" i="6" s="1"/>
  <c r="I1218" i="6"/>
  <c r="N1087" i="6"/>
  <c r="O1087" i="6" s="1"/>
  <c r="P1087" i="6" s="1"/>
  <c r="I1087" i="6"/>
  <c r="N1054" i="6"/>
  <c r="O1054" i="6" s="1"/>
  <c r="P1054" i="6" s="1"/>
  <c r="I1054" i="6"/>
  <c r="N548" i="6"/>
  <c r="O548" i="6" s="1"/>
  <c r="P548" i="6" s="1"/>
  <c r="I548" i="6"/>
  <c r="N1390" i="6"/>
  <c r="O1390" i="6" s="1"/>
  <c r="P1390" i="6" s="1"/>
  <c r="I1390" i="6"/>
  <c r="N23" i="6"/>
  <c r="O23" i="6" s="1"/>
  <c r="P23" i="6" s="1"/>
  <c r="Q23" i="6" s="1"/>
  <c r="I23" i="6"/>
  <c r="N818" i="6"/>
  <c r="O818" i="6" s="1"/>
  <c r="P818" i="6" s="1"/>
  <c r="I818" i="6"/>
  <c r="N1031" i="6"/>
  <c r="O1031" i="6" s="1"/>
  <c r="P1031" i="6" s="1"/>
  <c r="I1031" i="6"/>
  <c r="N480" i="6"/>
  <c r="O480" i="6" s="1"/>
  <c r="P480" i="6" s="1"/>
  <c r="I480" i="6"/>
  <c r="N1236" i="6"/>
  <c r="O1236" i="6" s="1"/>
  <c r="P1236" i="6" s="1"/>
  <c r="I1236" i="6"/>
  <c r="N1460" i="6"/>
  <c r="O1460" i="6" s="1"/>
  <c r="P1460" i="6" s="1"/>
  <c r="I1460" i="6"/>
  <c r="N810" i="6"/>
  <c r="O810" i="6" s="1"/>
  <c r="P810" i="6" s="1"/>
  <c r="I810" i="6"/>
  <c r="N150" i="6"/>
  <c r="O150" i="6" s="1"/>
  <c r="P150" i="6" s="1"/>
  <c r="I150" i="6"/>
  <c r="N1623" i="6"/>
  <c r="O1623" i="6" s="1"/>
  <c r="P1623" i="6" s="1"/>
  <c r="I1623" i="6"/>
  <c r="N1135" i="6"/>
  <c r="O1135" i="6" s="1"/>
  <c r="P1135" i="6" s="1"/>
  <c r="I1135" i="6"/>
  <c r="N353" i="6"/>
  <c r="O353" i="6" s="1"/>
  <c r="P353" i="6" s="1"/>
  <c r="I353" i="6"/>
  <c r="N1579" i="6"/>
  <c r="O1579" i="6" s="1"/>
  <c r="P1579" i="6" s="1"/>
  <c r="I1579" i="6"/>
  <c r="N967" i="6"/>
  <c r="O967" i="6" s="1"/>
  <c r="P967" i="6" s="1"/>
  <c r="I967" i="6"/>
  <c r="N45" i="6"/>
  <c r="O45" i="6" s="1"/>
  <c r="P45" i="6" s="1"/>
  <c r="I45" i="6"/>
  <c r="N1402" i="6"/>
  <c r="O1402" i="6" s="1"/>
  <c r="P1402" i="6" s="1"/>
  <c r="I1402" i="6"/>
  <c r="N431" i="6"/>
  <c r="O431" i="6" s="1"/>
  <c r="P431" i="6" s="1"/>
  <c r="I431" i="6"/>
  <c r="N518" i="6"/>
  <c r="O518" i="6" s="1"/>
  <c r="P518" i="6" s="1"/>
  <c r="I518" i="6"/>
  <c r="N1292" i="6"/>
  <c r="O1292" i="6" s="1"/>
  <c r="P1292" i="6" s="1"/>
  <c r="I1292" i="6"/>
  <c r="N622" i="6"/>
  <c r="O622" i="6" s="1"/>
  <c r="P622" i="6" s="1"/>
  <c r="I622" i="6"/>
  <c r="N1048" i="6"/>
  <c r="O1048" i="6" s="1"/>
  <c r="P1048" i="6" s="1"/>
  <c r="I1048" i="6"/>
  <c r="N1105" i="6"/>
  <c r="O1105" i="6" s="1"/>
  <c r="P1105" i="6" s="1"/>
  <c r="I1105" i="6"/>
  <c r="N1767" i="6"/>
  <c r="O1767" i="6" s="1"/>
  <c r="P1767" i="6" s="1"/>
  <c r="I1767" i="6"/>
  <c r="N1353" i="6"/>
  <c r="O1353" i="6" s="1"/>
  <c r="P1353" i="6" s="1"/>
  <c r="I1353" i="6"/>
  <c r="N784" i="6"/>
  <c r="O784" i="6" s="1"/>
  <c r="P784" i="6" s="1"/>
  <c r="I784" i="6"/>
  <c r="N93" i="6"/>
  <c r="O93" i="6" s="1"/>
  <c r="P93" i="6" s="1"/>
  <c r="I93" i="6"/>
  <c r="N152" i="6"/>
  <c r="O152" i="6" s="1"/>
  <c r="P152" i="6" s="1"/>
  <c r="I152" i="6"/>
  <c r="N1555" i="6"/>
  <c r="O1555" i="6" s="1"/>
  <c r="P1555" i="6" s="1"/>
  <c r="I1555" i="6"/>
  <c r="N411" i="6"/>
  <c r="O411" i="6" s="1"/>
  <c r="P411" i="6" s="1"/>
  <c r="I411" i="6"/>
  <c r="N98" i="6"/>
  <c r="O98" i="6" s="1"/>
  <c r="P98" i="6" s="1"/>
  <c r="I98" i="6"/>
  <c r="N1170" i="6"/>
  <c r="O1170" i="6" s="1"/>
  <c r="P1170" i="6" s="1"/>
  <c r="I1170" i="6"/>
  <c r="N1110" i="6"/>
  <c r="O1110" i="6" s="1"/>
  <c r="P1110" i="6" s="1"/>
  <c r="I1110" i="6"/>
  <c r="N460" i="6"/>
  <c r="O460" i="6" s="1"/>
  <c r="P460" i="6" s="1"/>
  <c r="I460" i="6"/>
  <c r="N445" i="6"/>
  <c r="O445" i="6" s="1"/>
  <c r="P445" i="6" s="1"/>
  <c r="I445" i="6"/>
  <c r="N682" i="6"/>
  <c r="O682" i="6" s="1"/>
  <c r="P682" i="6" s="1"/>
  <c r="I682" i="6"/>
  <c r="N654" i="6"/>
  <c r="O654" i="6" s="1"/>
  <c r="P654" i="6" s="1"/>
  <c r="I654" i="6"/>
  <c r="N648" i="6"/>
  <c r="O648" i="6" s="1"/>
  <c r="P648" i="6" s="1"/>
  <c r="I648" i="6"/>
  <c r="N1523" i="6"/>
  <c r="O1523" i="6" s="1"/>
  <c r="P1523" i="6" s="1"/>
  <c r="I1523" i="6"/>
  <c r="N1424" i="6"/>
  <c r="O1424" i="6" s="1"/>
  <c r="P1424" i="6" s="1"/>
  <c r="I1424" i="6"/>
  <c r="N864" i="6"/>
  <c r="O864" i="6" s="1"/>
  <c r="P864" i="6" s="1"/>
  <c r="I864" i="6"/>
  <c r="N179" i="6"/>
  <c r="O179" i="6" s="1"/>
  <c r="P179" i="6" s="1"/>
  <c r="I179" i="6"/>
  <c r="N1739" i="6"/>
  <c r="O1739" i="6" s="1"/>
  <c r="P1739" i="6" s="1"/>
  <c r="I1739" i="6"/>
  <c r="N1306" i="6"/>
  <c r="O1306" i="6" s="1"/>
  <c r="P1306" i="6" s="1"/>
  <c r="I1306" i="6"/>
  <c r="N1312" i="6"/>
  <c r="O1312" i="6" s="1"/>
  <c r="P1312" i="6" s="1"/>
  <c r="I1312" i="6"/>
  <c r="N537" i="6"/>
  <c r="O537" i="6" s="1"/>
  <c r="P537" i="6" s="1"/>
  <c r="I537" i="6"/>
  <c r="N1286" i="6"/>
  <c r="O1286" i="6" s="1"/>
  <c r="P1286" i="6" s="1"/>
  <c r="I1286" i="6"/>
  <c r="N1137" i="6"/>
  <c r="O1137" i="6" s="1"/>
  <c r="P1137" i="6" s="1"/>
  <c r="I1137" i="6"/>
  <c r="N289" i="6"/>
  <c r="O289" i="6" s="1"/>
  <c r="P289" i="6" s="1"/>
  <c r="I289" i="6"/>
  <c r="N1482" i="6"/>
  <c r="O1482" i="6" s="1"/>
  <c r="P1482" i="6" s="1"/>
  <c r="I1482" i="6"/>
  <c r="N1202" i="6"/>
  <c r="O1202" i="6" s="1"/>
  <c r="P1202" i="6" s="1"/>
  <c r="I1202" i="6"/>
  <c r="N134" i="6"/>
  <c r="O134" i="6" s="1"/>
  <c r="P134" i="6" s="1"/>
  <c r="I134" i="6"/>
  <c r="N1284" i="6"/>
  <c r="O1284" i="6" s="1"/>
  <c r="P1284" i="6" s="1"/>
  <c r="I1284" i="6"/>
  <c r="N911" i="6"/>
  <c r="O911" i="6" s="1"/>
  <c r="P911" i="6" s="1"/>
  <c r="I911" i="6"/>
  <c r="N1026" i="6"/>
  <c r="O1026" i="6" s="1"/>
  <c r="P1026" i="6" s="1"/>
  <c r="I1026" i="6"/>
  <c r="N318" i="6"/>
  <c r="O318" i="6" s="1"/>
  <c r="P318" i="6" s="1"/>
  <c r="I318" i="6"/>
  <c r="N1691" i="6"/>
  <c r="O1691" i="6" s="1"/>
  <c r="P1691" i="6" s="1"/>
  <c r="I1691" i="6"/>
  <c r="N578" i="6"/>
  <c r="O578" i="6" s="1"/>
  <c r="P578" i="6" s="1"/>
  <c r="I578" i="6"/>
  <c r="N371" i="6"/>
  <c r="O371" i="6" s="1"/>
  <c r="P371" i="6" s="1"/>
  <c r="I371" i="6"/>
  <c r="N1532" i="6"/>
  <c r="O1532" i="6" s="1"/>
  <c r="P1532" i="6" s="1"/>
  <c r="I1532" i="6"/>
  <c r="N832" i="6"/>
  <c r="O832" i="6" s="1"/>
  <c r="P832" i="6" s="1"/>
  <c r="I832" i="6"/>
  <c r="N797" i="6"/>
  <c r="O797" i="6" s="1"/>
  <c r="P797" i="6" s="1"/>
  <c r="I797" i="6"/>
  <c r="N385" i="6"/>
  <c r="O385" i="6" s="1"/>
  <c r="P385" i="6" s="1"/>
  <c r="I385" i="6"/>
  <c r="N261" i="6"/>
  <c r="O261" i="6" s="1"/>
  <c r="P261" i="6" s="1"/>
  <c r="I261" i="6"/>
  <c r="N1472" i="6"/>
  <c r="O1472" i="6" s="1"/>
  <c r="P1472" i="6" s="1"/>
  <c r="I1472" i="6"/>
  <c r="N1658" i="6"/>
  <c r="O1658" i="6" s="1"/>
  <c r="P1658" i="6" s="1"/>
  <c r="I1658" i="6"/>
  <c r="N354" i="6"/>
  <c r="O354" i="6" s="1"/>
  <c r="P354" i="6" s="1"/>
  <c r="I354" i="6"/>
  <c r="N1206" i="6"/>
  <c r="O1206" i="6" s="1"/>
  <c r="P1206" i="6" s="1"/>
  <c r="I1206" i="6"/>
  <c r="N1361" i="6"/>
  <c r="O1361" i="6" s="1"/>
  <c r="P1361" i="6" s="1"/>
  <c r="I1361" i="6"/>
  <c r="N374" i="6"/>
  <c r="O374" i="6" s="1"/>
  <c r="P374" i="6" s="1"/>
  <c r="I374" i="6"/>
  <c r="N499" i="6"/>
  <c r="O499" i="6" s="1"/>
  <c r="P499" i="6" s="1"/>
  <c r="I499" i="6"/>
  <c r="N1294" i="6"/>
  <c r="O1294" i="6" s="1"/>
  <c r="P1294" i="6" s="1"/>
  <c r="I1294" i="6"/>
  <c r="N1692" i="6"/>
  <c r="O1692" i="6" s="1"/>
  <c r="P1692" i="6" s="1"/>
  <c r="I1692" i="6"/>
  <c r="N1010" i="6"/>
  <c r="O1010" i="6" s="1"/>
  <c r="P1010" i="6" s="1"/>
  <c r="I1010" i="6"/>
  <c r="N769" i="6"/>
  <c r="O769" i="6" s="1"/>
  <c r="P769" i="6" s="1"/>
  <c r="I769" i="6"/>
  <c r="N295" i="6"/>
  <c r="O295" i="6" s="1"/>
  <c r="P295" i="6" s="1"/>
  <c r="I295" i="6"/>
  <c r="N958" i="6"/>
  <c r="O958" i="6" s="1"/>
  <c r="P958" i="6" s="1"/>
  <c r="I958" i="6"/>
  <c r="N962" i="6"/>
  <c r="O962" i="6" s="1"/>
  <c r="P962" i="6" s="1"/>
  <c r="I962" i="6"/>
  <c r="N1731" i="6"/>
  <c r="O1731" i="6" s="1"/>
  <c r="P1731" i="6" s="1"/>
  <c r="I1731" i="6"/>
  <c r="N693" i="6"/>
  <c r="O693" i="6" s="1"/>
  <c r="P693" i="6" s="1"/>
  <c r="I693" i="6"/>
  <c r="N32" i="6"/>
  <c r="O32" i="6" s="1"/>
  <c r="P32" i="6" s="1"/>
  <c r="I32" i="6"/>
  <c r="N1680" i="6"/>
  <c r="O1680" i="6" s="1"/>
  <c r="P1680" i="6" s="1"/>
  <c r="I1680" i="6"/>
  <c r="N1598" i="6"/>
  <c r="O1598" i="6" s="1"/>
  <c r="P1598" i="6" s="1"/>
  <c r="I1598" i="6"/>
  <c r="N1514" i="6"/>
  <c r="O1514" i="6" s="1"/>
  <c r="P1514" i="6" s="1"/>
  <c r="I1514" i="6"/>
  <c r="N312" i="6"/>
  <c r="O312" i="6" s="1"/>
  <c r="P312" i="6" s="1"/>
  <c r="I312" i="6"/>
  <c r="N1412" i="6"/>
  <c r="O1412" i="6" s="1"/>
  <c r="P1412" i="6" s="1"/>
  <c r="I1412" i="6"/>
  <c r="N921" i="6"/>
  <c r="O921" i="6" s="1"/>
  <c r="P921" i="6" s="1"/>
  <c r="I921" i="6"/>
  <c r="N344" i="6"/>
  <c r="O344" i="6" s="1"/>
  <c r="P344" i="6" s="1"/>
  <c r="I344" i="6"/>
  <c r="N1619" i="6"/>
  <c r="O1619" i="6" s="1"/>
  <c r="P1619" i="6" s="1"/>
  <c r="I1619" i="6"/>
  <c r="N1399" i="6"/>
  <c r="O1399" i="6" s="1"/>
  <c r="P1399" i="6" s="1"/>
  <c r="I1399" i="6"/>
  <c r="N1128" i="6"/>
  <c r="O1128" i="6" s="1"/>
  <c r="P1128" i="6" s="1"/>
  <c r="I1128" i="6"/>
  <c r="N544" i="6"/>
  <c r="O544" i="6" s="1"/>
  <c r="P544" i="6" s="1"/>
  <c r="I544" i="6"/>
  <c r="N395" i="6"/>
  <c r="O395" i="6" s="1"/>
  <c r="P395" i="6" s="1"/>
  <c r="I395" i="6"/>
  <c r="N298" i="6"/>
  <c r="O298" i="6" s="1"/>
  <c r="P298" i="6" s="1"/>
  <c r="I298" i="6"/>
  <c r="N978" i="6"/>
  <c r="O978" i="6" s="1"/>
  <c r="P978" i="6" s="1"/>
  <c r="I978" i="6"/>
  <c r="N378" i="6"/>
  <c r="O378" i="6" s="1"/>
  <c r="P378" i="6" s="1"/>
  <c r="I378" i="6"/>
  <c r="N842" i="6"/>
  <c r="O842" i="6" s="1"/>
  <c r="P842" i="6" s="1"/>
  <c r="I842" i="6"/>
  <c r="N1476" i="6"/>
  <c r="O1476" i="6" s="1"/>
  <c r="P1476" i="6" s="1"/>
  <c r="I1476" i="6"/>
  <c r="N1495" i="6"/>
  <c r="O1495" i="6" s="1"/>
  <c r="P1495" i="6" s="1"/>
  <c r="I1495" i="6"/>
  <c r="N866" i="6"/>
  <c r="O866" i="6" s="1"/>
  <c r="P866" i="6" s="1"/>
  <c r="I866" i="6"/>
  <c r="N304" i="6"/>
  <c r="O304" i="6" s="1"/>
  <c r="P304" i="6" s="1"/>
  <c r="I304" i="6"/>
  <c r="N314" i="6"/>
  <c r="O314" i="6" s="1"/>
  <c r="P314" i="6" s="1"/>
  <c r="I314" i="6"/>
  <c r="N539" i="6"/>
  <c r="O539" i="6" s="1"/>
  <c r="P539" i="6" s="1"/>
  <c r="I539" i="6"/>
  <c r="N416" i="6"/>
  <c r="O416" i="6" s="1"/>
  <c r="P416" i="6" s="1"/>
  <c r="I416" i="6"/>
  <c r="N489" i="6"/>
  <c r="O489" i="6" s="1"/>
  <c r="P489" i="6" s="1"/>
  <c r="I489" i="6"/>
  <c r="N1531" i="6"/>
  <c r="O1531" i="6" s="1"/>
  <c r="P1531" i="6" s="1"/>
  <c r="I1531" i="6"/>
  <c r="N1281" i="6"/>
  <c r="O1281" i="6" s="1"/>
  <c r="P1281" i="6" s="1"/>
  <c r="I1281" i="6"/>
  <c r="N1265" i="6"/>
  <c r="O1265" i="6" s="1"/>
  <c r="P1265" i="6" s="1"/>
  <c r="I1265" i="6"/>
  <c r="N940" i="6"/>
  <c r="O940" i="6" s="1"/>
  <c r="P940" i="6" s="1"/>
  <c r="I940" i="6"/>
  <c r="N173" i="6"/>
  <c r="O173" i="6" s="1"/>
  <c r="P173" i="6" s="1"/>
  <c r="I173" i="6"/>
  <c r="N1439" i="6"/>
  <c r="O1439" i="6" s="1"/>
  <c r="P1439" i="6" s="1"/>
  <c r="I1439" i="6"/>
  <c r="N280" i="6"/>
  <c r="O280" i="6" s="1"/>
  <c r="P280" i="6" s="1"/>
  <c r="I280" i="6"/>
  <c r="N1695" i="6"/>
  <c r="O1695" i="6" s="1"/>
  <c r="P1695" i="6" s="1"/>
  <c r="I1695" i="6"/>
  <c r="N1456" i="6"/>
  <c r="O1456" i="6" s="1"/>
  <c r="P1456" i="6" s="1"/>
  <c r="I1456" i="6"/>
  <c r="N1529" i="6"/>
  <c r="O1529" i="6" s="1"/>
  <c r="P1529" i="6" s="1"/>
  <c r="I1529" i="6"/>
  <c r="N1009" i="6"/>
  <c r="O1009" i="6" s="1"/>
  <c r="P1009" i="6" s="1"/>
  <c r="I1009" i="6"/>
  <c r="N685" i="6"/>
  <c r="O685" i="6" s="1"/>
  <c r="P685" i="6" s="1"/>
  <c r="I685" i="6"/>
  <c r="N80" i="6"/>
  <c r="O80" i="6" s="1"/>
  <c r="P80" i="6" s="1"/>
  <c r="I80" i="6"/>
  <c r="N1574" i="6"/>
  <c r="O1574" i="6" s="1"/>
  <c r="P1574" i="6" s="1"/>
  <c r="I1574" i="6"/>
  <c r="N50" i="6"/>
  <c r="O50" i="6" s="1"/>
  <c r="P50" i="6" s="1"/>
  <c r="I50" i="6"/>
  <c r="N355" i="6"/>
  <c r="O355" i="6" s="1"/>
  <c r="P355" i="6" s="1"/>
  <c r="I355" i="6"/>
  <c r="N1801" i="6"/>
  <c r="O1801" i="6" s="1"/>
  <c r="P1801" i="6" s="1"/>
  <c r="I1801" i="6"/>
  <c r="N239" i="6"/>
  <c r="O239" i="6" s="1"/>
  <c r="P239" i="6" s="1"/>
  <c r="I239" i="6"/>
  <c r="N310" i="6"/>
  <c r="O310" i="6" s="1"/>
  <c r="P310" i="6" s="1"/>
  <c r="I310" i="6"/>
  <c r="N883" i="6"/>
  <c r="O883" i="6" s="1"/>
  <c r="P883" i="6" s="1"/>
  <c r="I883" i="6"/>
  <c r="N1257" i="6"/>
  <c r="O1257" i="6" s="1"/>
  <c r="P1257" i="6" s="1"/>
  <c r="I1257" i="6"/>
  <c r="N1207" i="6"/>
  <c r="O1207" i="6" s="1"/>
  <c r="P1207" i="6" s="1"/>
  <c r="I1207" i="6"/>
  <c r="N1124" i="6"/>
  <c r="O1124" i="6" s="1"/>
  <c r="P1124" i="6" s="1"/>
  <c r="I1124" i="6"/>
  <c r="N1517" i="6"/>
  <c r="O1517" i="6" s="1"/>
  <c r="P1517" i="6" s="1"/>
  <c r="I1517" i="6"/>
  <c r="N744" i="6"/>
  <c r="O744" i="6" s="1"/>
  <c r="P744" i="6" s="1"/>
  <c r="I744" i="6"/>
  <c r="N861" i="6"/>
  <c r="O861" i="6" s="1"/>
  <c r="P861" i="6" s="1"/>
  <c r="I861" i="6"/>
  <c r="N535" i="6"/>
  <c r="O535" i="6" s="1"/>
  <c r="P535" i="6" s="1"/>
  <c r="I535" i="6"/>
  <c r="N1343" i="6"/>
  <c r="O1343" i="6" s="1"/>
  <c r="P1343" i="6" s="1"/>
  <c r="I1343" i="6"/>
  <c r="N728" i="6"/>
  <c r="O728" i="6" s="1"/>
  <c r="P728" i="6" s="1"/>
  <c r="I728" i="6"/>
  <c r="N840" i="6"/>
  <c r="O840" i="6" s="1"/>
  <c r="P840" i="6" s="1"/>
  <c r="I840" i="6"/>
  <c r="N461" i="6"/>
  <c r="O461" i="6" s="1"/>
  <c r="P461" i="6" s="1"/>
  <c r="I461" i="6"/>
  <c r="N1646" i="6"/>
  <c r="O1646" i="6" s="1"/>
  <c r="P1646" i="6" s="1"/>
  <c r="I1646" i="6"/>
  <c r="N1345" i="6"/>
  <c r="O1345" i="6" s="1"/>
  <c r="P1345" i="6" s="1"/>
  <c r="I1345" i="6"/>
  <c r="N1458" i="6"/>
  <c r="O1458" i="6" s="1"/>
  <c r="P1458" i="6" s="1"/>
  <c r="I1458" i="6"/>
  <c r="N1199" i="6"/>
  <c r="O1199" i="6" s="1"/>
  <c r="P1199" i="6" s="1"/>
  <c r="I1199" i="6"/>
  <c r="N1364" i="6"/>
  <c r="O1364" i="6" s="1"/>
  <c r="P1364" i="6" s="1"/>
  <c r="I1364" i="6"/>
  <c r="N217" i="6"/>
  <c r="O217" i="6" s="1"/>
  <c r="P217" i="6" s="1"/>
  <c r="I217" i="6"/>
  <c r="N858" i="6"/>
  <c r="O858" i="6" s="1"/>
  <c r="P858" i="6" s="1"/>
  <c r="I858" i="6"/>
  <c r="N1662" i="6"/>
  <c r="O1662" i="6" s="1"/>
  <c r="P1662" i="6" s="1"/>
  <c r="I1662" i="6"/>
  <c r="N1639" i="6"/>
  <c r="O1639" i="6" s="1"/>
  <c r="P1639" i="6" s="1"/>
  <c r="I1639" i="6"/>
  <c r="N1216" i="6"/>
  <c r="O1216" i="6" s="1"/>
  <c r="P1216" i="6" s="1"/>
  <c r="I1216" i="6"/>
  <c r="N813" i="6"/>
  <c r="O813" i="6" s="1"/>
  <c r="P813" i="6" s="1"/>
  <c r="I813" i="6"/>
  <c r="N329" i="6"/>
  <c r="O329" i="6" s="1"/>
  <c r="P329" i="6" s="1"/>
  <c r="I329" i="6"/>
  <c r="N1455" i="6"/>
  <c r="O1455" i="6" s="1"/>
  <c r="P1455" i="6" s="1"/>
  <c r="I1455" i="6"/>
  <c r="N1737" i="6"/>
  <c r="O1737" i="6" s="1"/>
  <c r="P1737" i="6" s="1"/>
  <c r="I1737" i="6"/>
  <c r="N325" i="6"/>
  <c r="O325" i="6" s="1"/>
  <c r="P325" i="6" s="1"/>
  <c r="I325" i="6"/>
  <c r="N1201" i="6"/>
  <c r="O1201" i="6" s="1"/>
  <c r="P1201" i="6" s="1"/>
  <c r="I1201" i="6"/>
  <c r="N1056" i="6"/>
  <c r="O1056" i="6" s="1"/>
  <c r="P1056" i="6" s="1"/>
  <c r="I1056" i="6"/>
  <c r="N1551" i="6"/>
  <c r="O1551" i="6" s="1"/>
  <c r="P1551" i="6" s="1"/>
  <c r="I1551" i="6"/>
  <c r="N1030" i="6"/>
  <c r="O1030" i="6" s="1"/>
  <c r="P1030" i="6" s="1"/>
  <c r="I1030" i="6"/>
  <c r="N247" i="6"/>
  <c r="O247" i="6" s="1"/>
  <c r="P247" i="6" s="1"/>
  <c r="I247" i="6"/>
  <c r="N633" i="6"/>
  <c r="O633" i="6" s="1"/>
  <c r="P633" i="6" s="1"/>
  <c r="I633" i="6"/>
  <c r="N1132" i="6"/>
  <c r="O1132" i="6" s="1"/>
  <c r="P1132" i="6" s="1"/>
  <c r="I1132" i="6"/>
  <c r="N1288" i="6"/>
  <c r="O1288" i="6" s="1"/>
  <c r="P1288" i="6" s="1"/>
  <c r="I1288" i="6"/>
  <c r="N170" i="6"/>
  <c r="O170" i="6" s="1"/>
  <c r="P170" i="6" s="1"/>
  <c r="I170" i="6"/>
  <c r="N605" i="6"/>
  <c r="O605" i="6" s="1"/>
  <c r="P605" i="6" s="1"/>
  <c r="I605" i="6"/>
  <c r="N739" i="6"/>
  <c r="O739" i="6" s="1"/>
  <c r="P739" i="6" s="1"/>
  <c r="I739" i="6"/>
  <c r="N1444" i="6"/>
  <c r="O1444" i="6" s="1"/>
  <c r="P1444" i="6" s="1"/>
  <c r="I1444" i="6"/>
  <c r="N1066" i="6"/>
  <c r="O1066" i="6" s="1"/>
  <c r="P1066" i="6" s="1"/>
  <c r="I1066" i="6"/>
  <c r="N607" i="6"/>
  <c r="O607" i="6" s="1"/>
  <c r="P607" i="6" s="1"/>
  <c r="I607" i="6"/>
  <c r="N822" i="6"/>
  <c r="O822" i="6" s="1"/>
  <c r="P822" i="6" s="1"/>
  <c r="I822" i="6"/>
  <c r="N309" i="6"/>
  <c r="O309" i="6" s="1"/>
  <c r="P309" i="6" s="1"/>
  <c r="I309" i="6"/>
  <c r="N1561" i="6"/>
  <c r="O1561" i="6" s="1"/>
  <c r="P1561" i="6" s="1"/>
  <c r="I1561" i="6"/>
  <c r="N929" i="6"/>
  <c r="O929" i="6" s="1"/>
  <c r="P929" i="6" s="1"/>
  <c r="I929" i="6"/>
  <c r="N200" i="6"/>
  <c r="O200" i="6" s="1"/>
  <c r="P200" i="6" s="1"/>
  <c r="I200" i="6"/>
  <c r="N1441" i="6"/>
  <c r="O1441" i="6" s="1"/>
  <c r="P1441" i="6" s="1"/>
  <c r="I1441" i="6"/>
  <c r="N775" i="6"/>
  <c r="O775" i="6" s="1"/>
  <c r="P775" i="6" s="1"/>
  <c r="I775" i="6"/>
  <c r="N113" i="6"/>
  <c r="O113" i="6" s="1"/>
  <c r="P113" i="6" s="1"/>
  <c r="I113" i="6"/>
  <c r="N308" i="6"/>
  <c r="O308" i="6" s="1"/>
  <c r="P308" i="6" s="1"/>
  <c r="I308" i="6"/>
  <c r="N293" i="6"/>
  <c r="O293" i="6" s="1"/>
  <c r="P293" i="6" s="1"/>
  <c r="I293" i="6"/>
  <c r="N341" i="6"/>
  <c r="O341" i="6" s="1"/>
  <c r="P341" i="6" s="1"/>
  <c r="I341" i="6"/>
  <c r="N1603" i="6"/>
  <c r="O1603" i="6" s="1"/>
  <c r="P1603" i="6" s="1"/>
  <c r="I1603" i="6"/>
  <c r="N1067" i="6"/>
  <c r="O1067" i="6" s="1"/>
  <c r="P1067" i="6" s="1"/>
  <c r="I1067" i="6"/>
  <c r="N595" i="6"/>
  <c r="O595" i="6" s="1"/>
  <c r="P595" i="6" s="1"/>
  <c r="I595" i="6"/>
  <c r="N1018" i="6"/>
  <c r="O1018" i="6" s="1"/>
  <c r="P1018" i="6" s="1"/>
  <c r="I1018" i="6"/>
  <c r="N770" i="6"/>
  <c r="O770" i="6" s="1"/>
  <c r="P770" i="6" s="1"/>
  <c r="I770" i="6"/>
  <c r="N1074" i="6"/>
  <c r="O1074" i="6" s="1"/>
  <c r="P1074" i="6" s="1"/>
  <c r="I1074" i="6"/>
  <c r="N488" i="6"/>
  <c r="O488" i="6" s="1"/>
  <c r="P488" i="6" s="1"/>
  <c r="I488" i="6"/>
  <c r="N588" i="6"/>
  <c r="O588" i="6" s="1"/>
  <c r="P588" i="6" s="1"/>
  <c r="I588" i="6"/>
  <c r="N1147" i="6"/>
  <c r="O1147" i="6" s="1"/>
  <c r="P1147" i="6" s="1"/>
  <c r="I1147" i="6"/>
  <c r="N1759" i="6"/>
  <c r="O1759" i="6" s="1"/>
  <c r="P1759" i="6" s="1"/>
  <c r="I1759" i="6"/>
  <c r="N1293" i="6"/>
  <c r="O1293" i="6" s="1"/>
  <c r="P1293" i="6" s="1"/>
  <c r="I1293" i="6"/>
  <c r="N1004" i="6"/>
  <c r="O1004" i="6" s="1"/>
  <c r="P1004" i="6" s="1"/>
  <c r="I1004" i="6"/>
  <c r="N352" i="6"/>
  <c r="O352" i="6" s="1"/>
  <c r="P352" i="6" s="1"/>
  <c r="I352" i="6"/>
  <c r="N1693" i="6"/>
  <c r="O1693" i="6" s="1"/>
  <c r="P1693" i="6" s="1"/>
  <c r="I1693" i="6"/>
  <c r="N881" i="6"/>
  <c r="O881" i="6" s="1"/>
  <c r="P881" i="6" s="1"/>
  <c r="I881" i="6"/>
  <c r="N104" i="6"/>
  <c r="O104" i="6" s="1"/>
  <c r="P104" i="6" s="1"/>
  <c r="I104" i="6"/>
  <c r="N1442" i="6"/>
  <c r="O1442" i="6" s="1"/>
  <c r="P1442" i="6" s="1"/>
  <c r="I1442" i="6"/>
  <c r="N561" i="6"/>
  <c r="O561" i="6" s="1"/>
  <c r="P561" i="6" s="1"/>
  <c r="I561" i="6"/>
  <c r="N1406" i="6"/>
  <c r="O1406" i="6" s="1"/>
  <c r="P1406" i="6" s="1"/>
  <c r="I1406" i="6"/>
  <c r="N1154" i="6"/>
  <c r="O1154" i="6" s="1"/>
  <c r="P1154" i="6" s="1"/>
  <c r="I1154" i="6"/>
  <c r="N287" i="6"/>
  <c r="O287" i="6" s="1"/>
  <c r="P287" i="6" s="1"/>
  <c r="I287" i="6"/>
  <c r="N1637" i="6"/>
  <c r="O1637" i="6" s="1"/>
  <c r="P1637" i="6" s="1"/>
  <c r="I1637" i="6"/>
  <c r="N1091" i="6"/>
  <c r="O1091" i="6" s="1"/>
  <c r="P1091" i="6" s="1"/>
  <c r="I1091" i="6"/>
  <c r="N733" i="6"/>
  <c r="O733" i="6" s="1"/>
  <c r="P733" i="6" s="1"/>
  <c r="I733" i="6"/>
  <c r="N905" i="6"/>
  <c r="O905" i="6" s="1"/>
  <c r="P905" i="6" s="1"/>
  <c r="I905" i="6"/>
  <c r="N994" i="6"/>
  <c r="O994" i="6" s="1"/>
  <c r="P994" i="6" s="1"/>
  <c r="I994" i="6"/>
  <c r="N998" i="6"/>
  <c r="O998" i="6" s="1"/>
  <c r="P998" i="6" s="1"/>
  <c r="I998" i="6"/>
  <c r="N504" i="6"/>
  <c r="O504" i="6" s="1"/>
  <c r="P504" i="6" s="1"/>
  <c r="I504" i="6"/>
  <c r="N721" i="6"/>
  <c r="O721" i="6" s="1"/>
  <c r="P721" i="6" s="1"/>
  <c r="I721" i="6"/>
  <c r="N67" i="6"/>
  <c r="O67" i="6" s="1"/>
  <c r="P67" i="6" s="1"/>
  <c r="I67" i="6"/>
  <c r="N1552" i="6"/>
  <c r="O1552" i="6" s="1"/>
  <c r="P1552" i="6" s="1"/>
  <c r="I1552" i="6"/>
  <c r="N1122" i="6"/>
  <c r="O1122" i="6" s="1"/>
  <c r="P1122" i="6" s="1"/>
  <c r="I1122" i="6"/>
  <c r="N874" i="6"/>
  <c r="O874" i="6" s="1"/>
  <c r="P874" i="6" s="1"/>
  <c r="I874" i="6"/>
  <c r="N853" i="6"/>
  <c r="O853" i="6" s="1"/>
  <c r="P853" i="6" s="1"/>
  <c r="I853" i="6"/>
  <c r="N1138" i="6"/>
  <c r="O1138" i="6" s="1"/>
  <c r="P1138" i="6" s="1"/>
  <c r="I1138" i="6"/>
  <c r="N469" i="6"/>
  <c r="O469" i="6" s="1"/>
  <c r="P469" i="6" s="1"/>
  <c r="I469" i="6"/>
  <c r="N1758" i="6"/>
  <c r="O1758" i="6" s="1"/>
  <c r="P1758" i="6" s="1"/>
  <c r="I1758" i="6"/>
  <c r="N1622" i="6"/>
  <c r="O1622" i="6" s="1"/>
  <c r="P1622" i="6" s="1"/>
  <c r="I1622" i="6"/>
  <c r="N175" i="6"/>
  <c r="O175" i="6" s="1"/>
  <c r="P175" i="6" s="1"/>
  <c r="I175" i="6"/>
  <c r="N624" i="6"/>
  <c r="O624" i="6" s="1"/>
  <c r="P624" i="6" s="1"/>
  <c r="I624" i="6"/>
  <c r="N1496" i="6"/>
  <c r="O1496" i="6" s="1"/>
  <c r="P1496" i="6" s="1"/>
  <c r="I1496" i="6"/>
  <c r="N1730" i="6"/>
  <c r="O1730" i="6" s="1"/>
  <c r="P1730" i="6" s="1"/>
  <c r="I1730" i="6"/>
  <c r="N604" i="6"/>
  <c r="O604" i="6" s="1"/>
  <c r="P604" i="6" s="1"/>
  <c r="I604" i="6"/>
  <c r="N1021" i="6"/>
  <c r="O1021" i="6" s="1"/>
  <c r="P1021" i="6" s="1"/>
  <c r="I1021" i="6"/>
  <c r="N1645" i="6"/>
  <c r="O1645" i="6" s="1"/>
  <c r="P1645" i="6" s="1"/>
  <c r="I1645" i="6"/>
  <c r="N1666" i="6"/>
  <c r="O1666" i="6" s="1"/>
  <c r="P1666" i="6" s="1"/>
  <c r="I1666" i="6"/>
  <c r="N980" i="6"/>
  <c r="O980" i="6" s="1"/>
  <c r="P980" i="6" s="1"/>
  <c r="I980" i="6"/>
  <c r="N1774" i="6"/>
  <c r="O1774" i="6" s="1"/>
  <c r="P1774" i="6" s="1"/>
  <c r="I1774" i="6"/>
  <c r="N908" i="6"/>
  <c r="O908" i="6" s="1"/>
  <c r="P908" i="6" s="1"/>
  <c r="I908" i="6"/>
  <c r="N216" i="6"/>
  <c r="O216" i="6" s="1"/>
  <c r="P216" i="6" s="1"/>
  <c r="I216" i="6"/>
  <c r="N1331" i="6"/>
  <c r="O1331" i="6" s="1"/>
  <c r="P1331" i="6" s="1"/>
  <c r="I1331" i="6"/>
  <c r="N916" i="6"/>
  <c r="O916" i="6" s="1"/>
  <c r="P916" i="6" s="1"/>
  <c r="I916" i="6"/>
  <c r="N1651" i="6"/>
  <c r="O1651" i="6" s="1"/>
  <c r="P1651" i="6" s="1"/>
  <c r="I1651" i="6"/>
  <c r="N1139" i="6"/>
  <c r="O1139" i="6" s="1"/>
  <c r="P1139" i="6" s="1"/>
  <c r="I1139" i="6"/>
  <c r="N1587" i="6"/>
  <c r="O1587" i="6" s="1"/>
  <c r="P1587" i="6" s="1"/>
  <c r="I1587" i="6"/>
  <c r="N1176" i="6"/>
  <c r="O1176" i="6" s="1"/>
  <c r="P1176" i="6" s="1"/>
  <c r="I1176" i="6"/>
  <c r="N156" i="6"/>
  <c r="O156" i="6" s="1"/>
  <c r="P156" i="6" s="1"/>
  <c r="I156" i="6"/>
  <c r="N1507" i="6"/>
  <c r="O1507" i="6" s="1"/>
  <c r="P1507" i="6" s="1"/>
  <c r="I1507" i="6"/>
  <c r="N1549" i="6"/>
  <c r="O1549" i="6" s="1"/>
  <c r="P1549" i="6" s="1"/>
  <c r="I1549" i="6"/>
  <c r="N1252" i="6"/>
  <c r="O1252" i="6" s="1"/>
  <c r="P1252" i="6" s="1"/>
  <c r="I1252" i="6"/>
  <c r="N174" i="6"/>
  <c r="O174" i="6" s="1"/>
  <c r="P174" i="6" s="1"/>
  <c r="I174" i="6"/>
  <c r="N1380" i="6"/>
  <c r="O1380" i="6" s="1"/>
  <c r="P1380" i="6" s="1"/>
  <c r="I1380" i="6"/>
  <c r="N1672" i="6"/>
  <c r="O1672" i="6" s="1"/>
  <c r="P1672" i="6" s="1"/>
  <c r="I1672" i="6"/>
  <c r="N1247" i="6"/>
  <c r="O1247" i="6" s="1"/>
  <c r="P1247" i="6" s="1"/>
  <c r="I1247" i="6"/>
  <c r="N1764" i="6"/>
  <c r="O1764" i="6" s="1"/>
  <c r="P1764" i="6" s="1"/>
  <c r="I1764" i="6"/>
  <c r="N1232" i="6"/>
  <c r="O1232" i="6" s="1"/>
  <c r="P1232" i="6" s="1"/>
  <c r="I1232" i="6"/>
  <c r="N1474" i="6"/>
  <c r="O1474" i="6" s="1"/>
  <c r="P1474" i="6" s="1"/>
  <c r="I1474" i="6"/>
  <c r="N401" i="6"/>
  <c r="O401" i="6" s="1"/>
  <c r="P401" i="6" s="1"/>
  <c r="I401" i="6"/>
  <c r="N238" i="6"/>
  <c r="O238" i="6" s="1"/>
  <c r="P238" i="6" s="1"/>
  <c r="I238" i="6"/>
  <c r="N700" i="6"/>
  <c r="O700" i="6" s="1"/>
  <c r="P700" i="6" s="1"/>
  <c r="I700" i="6"/>
  <c r="N1280" i="6"/>
  <c r="O1280" i="6" s="1"/>
  <c r="P1280" i="6" s="1"/>
  <c r="I1280" i="6"/>
  <c r="N596" i="6"/>
  <c r="O596" i="6" s="1"/>
  <c r="P596" i="6" s="1"/>
  <c r="I596" i="6"/>
  <c r="N1037" i="6"/>
  <c r="O1037" i="6" s="1"/>
  <c r="P1037" i="6" s="1"/>
  <c r="I1037" i="6"/>
  <c r="N649" i="6"/>
  <c r="O649" i="6" s="1"/>
  <c r="P649" i="6" s="1"/>
  <c r="I649" i="6"/>
  <c r="N1530" i="6"/>
  <c r="O1530" i="6" s="1"/>
  <c r="P1530" i="6" s="1"/>
  <c r="I1530" i="6"/>
  <c r="N1334" i="6"/>
  <c r="O1334" i="6" s="1"/>
  <c r="P1334" i="6" s="1"/>
  <c r="I1334" i="6"/>
  <c r="N1140" i="6"/>
  <c r="O1140" i="6" s="1"/>
  <c r="P1140" i="6" s="1"/>
  <c r="I1140" i="6"/>
  <c r="N1126" i="6"/>
  <c r="O1126" i="6" s="1"/>
  <c r="P1126" i="6" s="1"/>
  <c r="I1126" i="6"/>
  <c r="N1080" i="6"/>
  <c r="O1080" i="6" s="1"/>
  <c r="P1080" i="6" s="1"/>
  <c r="I1080" i="6"/>
  <c r="N1326" i="6"/>
  <c r="O1326" i="6" s="1"/>
  <c r="P1326" i="6" s="1"/>
  <c r="I1326" i="6"/>
  <c r="N252" i="6"/>
  <c r="O252" i="6" s="1"/>
  <c r="P252" i="6" s="1"/>
  <c r="I252" i="6"/>
  <c r="N410" i="6"/>
  <c r="O410" i="6" s="1"/>
  <c r="P410" i="6" s="1"/>
  <c r="I410" i="6"/>
  <c r="N1094" i="6"/>
  <c r="O1094" i="6" s="1"/>
  <c r="P1094" i="6" s="1"/>
  <c r="I1094" i="6"/>
  <c r="N463" i="6"/>
  <c r="O463" i="6" s="1"/>
  <c r="P463" i="6" s="1"/>
  <c r="I463" i="6"/>
  <c r="N1793" i="6"/>
  <c r="O1793" i="6" s="1"/>
  <c r="P1793" i="6" s="1"/>
  <c r="I1793" i="6"/>
  <c r="N1566" i="6"/>
  <c r="O1566" i="6" s="1"/>
  <c r="P1566" i="6" s="1"/>
  <c r="I1566" i="6"/>
  <c r="N598" i="6"/>
  <c r="O598" i="6" s="1"/>
  <c r="P598" i="6" s="1"/>
  <c r="I598" i="6"/>
  <c r="N843" i="6"/>
  <c r="O843" i="6" s="1"/>
  <c r="P843" i="6" s="1"/>
  <c r="I843" i="6"/>
  <c r="N1013" i="6"/>
  <c r="O1013" i="6" s="1"/>
  <c r="P1013" i="6" s="1"/>
  <c r="I1013" i="6"/>
  <c r="N1565" i="6"/>
  <c r="O1565" i="6" s="1"/>
  <c r="P1565" i="6" s="1"/>
  <c r="I1565" i="6"/>
  <c r="N1078" i="6"/>
  <c r="O1078" i="6" s="1"/>
  <c r="P1078" i="6" s="1"/>
  <c r="I1078" i="6"/>
  <c r="N1302" i="6"/>
  <c r="O1302" i="6" s="1"/>
  <c r="P1302" i="6" s="1"/>
  <c r="I1302" i="6"/>
  <c r="N1432" i="6"/>
  <c r="O1432" i="6" s="1"/>
  <c r="P1432" i="6" s="1"/>
  <c r="I1432" i="6"/>
  <c r="N660" i="6"/>
  <c r="O660" i="6" s="1"/>
  <c r="P660" i="6" s="1"/>
  <c r="I660" i="6"/>
  <c r="N24" i="6"/>
  <c r="O24" i="6" s="1"/>
  <c r="P24" i="6" s="1"/>
  <c r="I24" i="6"/>
  <c r="N240" i="6"/>
  <c r="O240" i="6" s="1"/>
  <c r="P240" i="6" s="1"/>
  <c r="I240" i="6"/>
  <c r="N942" i="6"/>
  <c r="O942" i="6" s="1"/>
  <c r="P942" i="6" s="1"/>
  <c r="I942" i="6"/>
  <c r="N1213" i="6"/>
  <c r="O1213" i="6" s="1"/>
  <c r="P1213" i="6" s="1"/>
  <c r="I1213" i="6"/>
  <c r="N737" i="6"/>
  <c r="O737" i="6" s="1"/>
  <c r="P737" i="6" s="1"/>
  <c r="I737" i="6"/>
  <c r="N1166" i="6"/>
  <c r="O1166" i="6" s="1"/>
  <c r="P1166" i="6" s="1"/>
  <c r="I1166" i="6"/>
  <c r="N1631" i="6"/>
  <c r="O1631" i="6" s="1"/>
  <c r="P1631" i="6" s="1"/>
  <c r="I1631" i="6"/>
  <c r="N470" i="6"/>
  <c r="O470" i="6" s="1"/>
  <c r="P470" i="6" s="1"/>
  <c r="I470" i="6"/>
  <c r="N1459" i="6"/>
  <c r="O1459" i="6" s="1"/>
  <c r="P1459" i="6" s="1"/>
  <c r="I1459" i="6"/>
  <c r="N342" i="6"/>
  <c r="O342" i="6" s="1"/>
  <c r="P342" i="6" s="1"/>
  <c r="I342" i="6"/>
  <c r="N923" i="6"/>
  <c r="O923" i="6" s="1"/>
  <c r="P923" i="6" s="1"/>
  <c r="I923" i="6"/>
  <c r="N346" i="6"/>
  <c r="O346" i="6" s="1"/>
  <c r="P346" i="6" s="1"/>
  <c r="I346" i="6"/>
  <c r="N628" i="6"/>
  <c r="O628" i="6" s="1"/>
  <c r="P628" i="6" s="1"/>
  <c r="I628" i="6"/>
  <c r="N225" i="6"/>
  <c r="O225" i="6" s="1"/>
  <c r="P225" i="6" s="1"/>
  <c r="I225" i="6"/>
  <c r="N379" i="6"/>
  <c r="O379" i="6" s="1"/>
  <c r="P379" i="6" s="1"/>
  <c r="I379" i="6"/>
  <c r="N585" i="6"/>
  <c r="O585" i="6" s="1"/>
  <c r="P585" i="6" s="1"/>
  <c r="I585" i="6"/>
  <c r="N1248" i="6"/>
  <c r="O1248" i="6" s="1"/>
  <c r="P1248" i="6" s="1"/>
  <c r="I1248" i="6"/>
  <c r="N964" i="6"/>
  <c r="O964" i="6" s="1"/>
  <c r="P964" i="6" s="1"/>
  <c r="I964" i="6"/>
  <c r="N117" i="6"/>
  <c r="O117" i="6" s="1"/>
  <c r="P117" i="6" s="1"/>
  <c r="I117" i="6"/>
  <c r="N468" i="6"/>
  <c r="O468" i="6" s="1"/>
  <c r="P468" i="6" s="1"/>
  <c r="I468" i="6"/>
  <c r="N1398" i="6"/>
  <c r="O1398" i="6" s="1"/>
  <c r="P1398" i="6" s="1"/>
  <c r="I1398" i="6"/>
  <c r="N285" i="6"/>
  <c r="O285" i="6" s="1"/>
  <c r="P285" i="6" s="1"/>
  <c r="I285" i="6"/>
  <c r="N497" i="6"/>
  <c r="O497" i="6" s="1"/>
  <c r="P497" i="6" s="1"/>
  <c r="I497" i="6"/>
  <c r="N635" i="6"/>
  <c r="O635" i="6" s="1"/>
  <c r="P635" i="6" s="1"/>
  <c r="I635" i="6"/>
  <c r="N430" i="6"/>
  <c r="O430" i="6" s="1"/>
  <c r="P430" i="6" s="1"/>
  <c r="I430" i="6"/>
  <c r="N971" i="6"/>
  <c r="O971" i="6" s="1"/>
  <c r="P971" i="6" s="1"/>
  <c r="I971" i="6"/>
  <c r="N277" i="6"/>
  <c r="O277" i="6" s="1"/>
  <c r="P277" i="6" s="1"/>
  <c r="I277" i="6"/>
  <c r="N912" i="6"/>
  <c r="O912" i="6" s="1"/>
  <c r="P912" i="6" s="1"/>
  <c r="I912" i="6"/>
  <c r="N783" i="6"/>
  <c r="O783" i="6" s="1"/>
  <c r="P783" i="6" s="1"/>
  <c r="I783" i="6"/>
  <c r="N826" i="6"/>
  <c r="O826" i="6" s="1"/>
  <c r="P826" i="6" s="1"/>
  <c r="I826" i="6"/>
  <c r="N169" i="6"/>
  <c r="O169" i="6" s="1"/>
  <c r="P169" i="6" s="1"/>
  <c r="I169" i="6"/>
  <c r="N993" i="6"/>
  <c r="O993" i="6" s="1"/>
  <c r="P993" i="6" s="1"/>
  <c r="I993" i="6"/>
  <c r="N1129" i="6"/>
  <c r="O1129" i="6" s="1"/>
  <c r="P1129" i="6" s="1"/>
  <c r="I1129" i="6"/>
  <c r="N334" i="6"/>
  <c r="O334" i="6" s="1"/>
  <c r="P334" i="6" s="1"/>
  <c r="I334" i="6"/>
  <c r="N816" i="6"/>
  <c r="O816" i="6" s="1"/>
  <c r="P816" i="6" s="1"/>
  <c r="I816" i="6"/>
  <c r="N1226" i="6"/>
  <c r="O1226" i="6" s="1"/>
  <c r="P1226" i="6" s="1"/>
  <c r="I1226" i="6"/>
  <c r="N956" i="6"/>
  <c r="O956" i="6" s="1"/>
  <c r="P956" i="6" s="1"/>
  <c r="I956" i="6"/>
  <c r="N1449" i="6"/>
  <c r="O1449" i="6" s="1"/>
  <c r="P1449" i="6" s="1"/>
  <c r="I1449" i="6"/>
  <c r="N208" i="6"/>
  <c r="O208" i="6" s="1"/>
  <c r="P208" i="6" s="1"/>
  <c r="I208" i="6"/>
  <c r="N1524" i="6"/>
  <c r="O1524" i="6" s="1"/>
  <c r="P1524" i="6" s="1"/>
  <c r="I1524" i="6"/>
  <c r="N727" i="6"/>
  <c r="O727" i="6" s="1"/>
  <c r="P727" i="6" s="1"/>
  <c r="I727" i="6"/>
  <c r="N579" i="6"/>
  <c r="O579" i="6" s="1"/>
  <c r="P579" i="6" s="1"/>
  <c r="I579" i="6"/>
  <c r="N111" i="6"/>
  <c r="O111" i="6" s="1"/>
  <c r="P111" i="6" s="1"/>
  <c r="I111" i="6"/>
  <c r="N869" i="6"/>
  <c r="O869" i="6" s="1"/>
  <c r="P869" i="6" s="1"/>
  <c r="I869" i="6"/>
  <c r="N1300" i="6"/>
  <c r="O1300" i="6" s="1"/>
  <c r="P1300" i="6" s="1"/>
  <c r="I1300" i="6"/>
  <c r="N625" i="6"/>
  <c r="O625" i="6" s="1"/>
  <c r="P625" i="6" s="1"/>
  <c r="I625" i="6"/>
  <c r="N1020" i="6"/>
  <c r="O1020" i="6" s="1"/>
  <c r="P1020" i="6" s="1"/>
  <c r="I1020" i="6"/>
  <c r="N1440" i="6"/>
  <c r="O1440" i="6" s="1"/>
  <c r="P1440" i="6" s="1"/>
  <c r="I1440" i="6"/>
  <c r="N847" i="6"/>
  <c r="O847" i="6" s="1"/>
  <c r="P847" i="6" s="1"/>
  <c r="I847" i="6"/>
  <c r="N462" i="6"/>
  <c r="O462" i="6" s="1"/>
  <c r="P462" i="6" s="1"/>
  <c r="I462" i="6"/>
  <c r="N425" i="6"/>
  <c r="O425" i="6" s="1"/>
  <c r="P425" i="6" s="1"/>
  <c r="I425" i="6"/>
  <c r="N1630" i="6"/>
  <c r="O1630" i="6" s="1"/>
  <c r="P1630" i="6" s="1"/>
  <c r="I1630" i="6"/>
  <c r="N673" i="6"/>
  <c r="O673" i="6" s="1"/>
  <c r="P673" i="6" s="1"/>
  <c r="I673" i="6"/>
  <c r="N224" i="6"/>
  <c r="O224" i="6" s="1"/>
  <c r="P224" i="6" s="1"/>
  <c r="I224" i="6"/>
  <c r="N1260" i="6"/>
  <c r="O1260" i="6" s="1"/>
  <c r="P1260" i="6" s="1"/>
  <c r="I1260" i="6"/>
  <c r="N1437" i="6"/>
  <c r="O1437" i="6" s="1"/>
  <c r="P1437" i="6" s="1"/>
  <c r="I1437" i="6"/>
  <c r="N587" i="6"/>
  <c r="O587" i="6" s="1"/>
  <c r="P587" i="6" s="1"/>
  <c r="I587" i="6"/>
  <c r="N667" i="6"/>
  <c r="O667" i="6" s="1"/>
  <c r="P667" i="6" s="1"/>
  <c r="I667" i="6"/>
  <c r="N756" i="6"/>
  <c r="O756" i="6" s="1"/>
  <c r="P756" i="6" s="1"/>
  <c r="I756" i="6"/>
  <c r="N1227" i="6"/>
  <c r="O1227" i="6" s="1"/>
  <c r="P1227" i="6" s="1"/>
  <c r="I1227" i="6"/>
  <c r="N983" i="6"/>
  <c r="O983" i="6" s="1"/>
  <c r="P983" i="6" s="1"/>
  <c r="I983" i="6"/>
  <c r="N294" i="6"/>
  <c r="O294" i="6" s="1"/>
  <c r="P294" i="6" s="1"/>
  <c r="I294" i="6"/>
  <c r="N1670" i="6"/>
  <c r="O1670" i="6" s="1"/>
  <c r="P1670" i="6" s="1"/>
  <c r="I1670" i="6"/>
  <c r="N1071" i="6"/>
  <c r="O1071" i="6" s="1"/>
  <c r="P1071" i="6" s="1"/>
  <c r="I1071" i="6"/>
  <c r="N306" i="6"/>
  <c r="O306" i="6" s="1"/>
  <c r="P306" i="6" s="1"/>
  <c r="I306" i="6"/>
  <c r="N218" i="6"/>
  <c r="O218" i="6" s="1"/>
  <c r="P218" i="6" s="1"/>
  <c r="I218" i="6"/>
  <c r="N1505" i="6"/>
  <c r="O1505" i="6" s="1"/>
  <c r="P1505" i="6" s="1"/>
  <c r="I1505" i="6"/>
  <c r="N862" i="6"/>
  <c r="O862" i="6" s="1"/>
  <c r="P862" i="6" s="1"/>
  <c r="I862" i="6"/>
  <c r="N1088" i="6"/>
  <c r="O1088" i="6" s="1"/>
  <c r="P1088" i="6" s="1"/>
  <c r="I1088" i="6"/>
  <c r="N1480" i="6"/>
  <c r="O1480" i="6" s="1"/>
  <c r="P1480" i="6" s="1"/>
  <c r="I1480" i="6"/>
  <c r="N1513" i="6"/>
  <c r="O1513" i="6" s="1"/>
  <c r="P1513" i="6" s="1"/>
  <c r="I1513" i="6"/>
  <c r="N446" i="6"/>
  <c r="O446" i="6" s="1"/>
  <c r="P446" i="6" s="1"/>
  <c r="I446" i="6"/>
  <c r="N59" i="6"/>
  <c r="O59" i="6" s="1"/>
  <c r="P59" i="6" s="1"/>
  <c r="I59" i="6"/>
  <c r="N1547" i="6"/>
  <c r="O1547" i="6" s="1"/>
  <c r="P1547" i="6" s="1"/>
  <c r="I1547" i="6"/>
  <c r="N1504" i="6"/>
  <c r="O1504" i="6" s="1"/>
  <c r="P1504" i="6" s="1"/>
  <c r="I1504" i="6"/>
  <c r="N1222" i="6"/>
  <c r="O1222" i="6" s="1"/>
  <c r="P1222" i="6" s="1"/>
  <c r="I1222" i="6"/>
  <c r="N1192" i="6"/>
  <c r="O1192" i="6" s="1"/>
  <c r="P1192" i="6" s="1"/>
  <c r="I1192" i="6"/>
  <c r="N974" i="6"/>
  <c r="O974" i="6" s="1"/>
  <c r="P974" i="6" s="1"/>
  <c r="I974" i="6"/>
  <c r="N414" i="6"/>
  <c r="O414" i="6" s="1"/>
  <c r="P414" i="6" s="1"/>
  <c r="I414" i="6"/>
  <c r="N132" i="6"/>
  <c r="O132" i="6" s="1"/>
  <c r="P132" i="6" s="1"/>
  <c r="I132" i="6"/>
  <c r="N672" i="6"/>
  <c r="O672" i="6" s="1"/>
  <c r="P672" i="6" s="1"/>
  <c r="I672" i="6"/>
  <c r="N479" i="6"/>
  <c r="O479" i="6" s="1"/>
  <c r="P479" i="6" s="1"/>
  <c r="I479" i="6"/>
  <c r="N1659" i="6"/>
  <c r="O1659" i="6" s="1"/>
  <c r="P1659" i="6" s="1"/>
  <c r="I1659" i="6"/>
  <c r="N976" i="6"/>
  <c r="O976" i="6" s="1"/>
  <c r="P976" i="6" s="1"/>
  <c r="I976" i="6"/>
  <c r="N1114" i="6"/>
  <c r="O1114" i="6" s="1"/>
  <c r="P1114" i="6" s="1"/>
  <c r="I1114" i="6"/>
  <c r="N657" i="6"/>
  <c r="O657" i="6" s="1"/>
  <c r="P657" i="6" s="1"/>
  <c r="I657" i="6"/>
  <c r="N438" i="6"/>
  <c r="O438" i="6" s="1"/>
  <c r="P438" i="6" s="1"/>
  <c r="I438" i="6"/>
  <c r="N1676" i="6"/>
  <c r="O1676" i="6" s="1"/>
  <c r="P1676" i="6" s="1"/>
  <c r="I1676" i="6"/>
  <c r="N577" i="6"/>
  <c r="O577" i="6" s="1"/>
  <c r="P577" i="6" s="1"/>
  <c r="I577" i="6"/>
  <c r="N1290" i="6"/>
  <c r="O1290" i="6" s="1"/>
  <c r="P1290" i="6" s="1"/>
  <c r="I1290" i="6"/>
  <c r="N1490" i="6"/>
  <c r="O1490" i="6" s="1"/>
  <c r="P1490" i="6" s="1"/>
  <c r="I1490" i="6"/>
  <c r="N1541" i="6"/>
  <c r="O1541" i="6" s="1"/>
  <c r="P1541" i="6" s="1"/>
  <c r="I1541" i="6"/>
  <c r="N243" i="6"/>
  <c r="O243" i="6" s="1"/>
  <c r="P243" i="6" s="1"/>
  <c r="I243" i="6"/>
  <c r="N565" i="6"/>
  <c r="O565" i="6" s="1"/>
  <c r="P565" i="6" s="1"/>
  <c r="I565" i="6"/>
  <c r="N1748" i="6"/>
  <c r="O1748" i="6" s="1"/>
  <c r="P1748" i="6" s="1"/>
  <c r="I1748" i="6"/>
  <c r="N766" i="6"/>
  <c r="O766" i="6" s="1"/>
  <c r="P766" i="6" s="1"/>
  <c r="I766" i="6"/>
  <c r="N1152" i="6"/>
  <c r="O1152" i="6" s="1"/>
  <c r="P1152" i="6" s="1"/>
  <c r="I1152" i="6"/>
  <c r="N943" i="6"/>
  <c r="O943" i="6" s="1"/>
  <c r="P943" i="6" s="1"/>
  <c r="I943" i="6"/>
  <c r="N717" i="6"/>
  <c r="O717" i="6" s="1"/>
  <c r="P717" i="6" s="1"/>
  <c r="I717" i="6"/>
  <c r="N1262" i="6"/>
  <c r="O1262" i="6" s="1"/>
  <c r="P1262" i="6" s="1"/>
  <c r="I1262" i="6"/>
  <c r="N1266" i="6"/>
  <c r="O1266" i="6" s="1"/>
  <c r="P1266" i="6" s="1"/>
  <c r="I1266" i="6"/>
  <c r="N198" i="6"/>
  <c r="O198" i="6" s="1"/>
  <c r="P198" i="6" s="1"/>
  <c r="I198" i="6"/>
  <c r="N703" i="6"/>
  <c r="O703" i="6" s="1"/>
  <c r="P703" i="6" s="1"/>
  <c r="I703" i="6"/>
  <c r="N161" i="6"/>
  <c r="O161" i="6" s="1"/>
  <c r="P161" i="6" s="1"/>
  <c r="I161" i="6"/>
  <c r="N1702" i="6"/>
  <c r="O1702" i="6" s="1"/>
  <c r="P1702" i="6" s="1"/>
  <c r="I1702" i="6"/>
  <c r="N1762" i="6"/>
  <c r="O1762" i="6" s="1"/>
  <c r="P1762" i="6" s="1"/>
  <c r="I1762" i="6"/>
  <c r="N75" i="6"/>
  <c r="O75" i="6" s="1"/>
  <c r="P75" i="6" s="1"/>
  <c r="I75" i="6"/>
  <c r="N262" i="6"/>
  <c r="O262" i="6" s="1"/>
  <c r="P262" i="6" s="1"/>
  <c r="I262" i="6"/>
  <c r="N375" i="6"/>
  <c r="O375" i="6" s="1"/>
  <c r="P375" i="6" s="1"/>
  <c r="I375" i="6"/>
  <c r="N1548" i="6"/>
  <c r="O1548" i="6" s="1"/>
  <c r="P1548" i="6" s="1"/>
  <c r="I1548" i="6"/>
  <c r="N836" i="6"/>
  <c r="O836" i="6" s="1"/>
  <c r="P836" i="6" s="1"/>
  <c r="I836" i="6"/>
  <c r="N464" i="6"/>
  <c r="O464" i="6" s="1"/>
  <c r="P464" i="6" s="1"/>
  <c r="I464" i="6"/>
  <c r="N1798" i="6"/>
  <c r="O1798" i="6" s="1"/>
  <c r="P1798" i="6" s="1"/>
  <c r="I1798" i="6"/>
  <c r="N1540" i="6"/>
  <c r="O1540" i="6" s="1"/>
  <c r="P1540" i="6" s="1"/>
  <c r="I1540" i="6"/>
  <c r="N1596" i="6"/>
  <c r="O1596" i="6" s="1"/>
  <c r="P1596" i="6" s="1"/>
  <c r="I1596" i="6"/>
  <c r="N730" i="6"/>
  <c r="O730" i="6" s="1"/>
  <c r="P730" i="6" s="1"/>
  <c r="I730" i="6"/>
  <c r="N687" i="6"/>
  <c r="O687" i="6" s="1"/>
  <c r="P687" i="6" s="1"/>
  <c r="I687" i="6"/>
  <c r="N394" i="6"/>
  <c r="O394" i="6" s="1"/>
  <c r="P394" i="6" s="1"/>
  <c r="I394" i="6"/>
  <c r="N210" i="6"/>
  <c r="O210" i="6" s="1"/>
  <c r="P210" i="6" s="1"/>
  <c r="I210" i="6"/>
  <c r="N1120" i="6"/>
  <c r="O1120" i="6" s="1"/>
  <c r="P1120" i="6" s="1"/>
  <c r="I1120" i="6"/>
  <c r="N255" i="6"/>
  <c r="O255" i="6" s="1"/>
  <c r="P255" i="6" s="1"/>
  <c r="I255" i="6"/>
  <c r="N1259" i="6"/>
  <c r="O1259" i="6" s="1"/>
  <c r="P1259" i="6" s="1"/>
  <c r="I1259" i="6"/>
  <c r="N1491" i="6"/>
  <c r="O1491" i="6" s="1"/>
  <c r="P1491" i="6" s="1"/>
  <c r="I1491" i="6"/>
  <c r="N166" i="6"/>
  <c r="O166" i="6" s="1"/>
  <c r="P166" i="6" s="1"/>
  <c r="I166" i="6"/>
  <c r="N556" i="6"/>
  <c r="O556" i="6" s="1"/>
  <c r="P556" i="6" s="1"/>
  <c r="I556" i="6"/>
  <c r="N481" i="6"/>
  <c r="O481" i="6" s="1"/>
  <c r="P481" i="6" s="1"/>
  <c r="I481" i="6"/>
  <c r="N664" i="6"/>
  <c r="O664" i="6" s="1"/>
  <c r="P664" i="6" s="1"/>
  <c r="I664" i="6"/>
  <c r="N743" i="6"/>
  <c r="O743" i="6" s="1"/>
  <c r="P743" i="6" s="1"/>
  <c r="I743" i="6"/>
  <c r="N543" i="6"/>
  <c r="O543" i="6" s="1"/>
  <c r="P543" i="6" s="1"/>
  <c r="I543" i="6"/>
  <c r="N557" i="6"/>
  <c r="O557" i="6" s="1"/>
  <c r="P557" i="6" s="1"/>
  <c r="I557" i="6"/>
  <c r="N1350" i="6"/>
  <c r="O1350" i="6" s="1"/>
  <c r="P1350" i="6" s="1"/>
  <c r="I1350" i="6"/>
  <c r="N1344" i="6"/>
  <c r="O1344" i="6" s="1"/>
  <c r="P1344" i="6" s="1"/>
  <c r="I1344" i="6"/>
  <c r="N1340" i="6"/>
  <c r="O1340" i="6" s="1"/>
  <c r="P1340" i="6" s="1"/>
  <c r="I1340" i="6"/>
  <c r="N909" i="6"/>
  <c r="O909" i="6" s="1"/>
  <c r="P909" i="6" s="1"/>
  <c r="I909" i="6"/>
  <c r="N296" i="6"/>
  <c r="O296" i="6" s="1"/>
  <c r="P296" i="6" s="1"/>
  <c r="I296" i="6"/>
  <c r="N1632" i="6"/>
  <c r="O1632" i="6" s="1"/>
  <c r="P1632" i="6" s="1"/>
  <c r="I1632" i="6"/>
  <c r="N322" i="6"/>
  <c r="O322" i="6" s="1"/>
  <c r="P322" i="6" s="1"/>
  <c r="I322" i="6"/>
  <c r="N92" i="6"/>
  <c r="O92" i="6" s="1"/>
  <c r="P92" i="6" s="1"/>
  <c r="I92" i="6"/>
  <c r="N1591" i="6"/>
  <c r="O1591" i="6" s="1"/>
  <c r="P1591" i="6" s="1"/>
  <c r="I1591" i="6"/>
  <c r="N1642" i="6"/>
  <c r="O1642" i="6" s="1"/>
  <c r="P1642" i="6" s="1"/>
  <c r="I1642" i="6"/>
  <c r="N1061" i="6"/>
  <c r="O1061" i="6" s="1"/>
  <c r="P1061" i="6" s="1"/>
  <c r="I1061" i="6"/>
  <c r="N893" i="6"/>
  <c r="O893" i="6" s="1"/>
  <c r="P893" i="6" s="1"/>
  <c r="I893" i="6"/>
  <c r="N197" i="6"/>
  <c r="O197" i="6" s="1"/>
  <c r="P197" i="6" s="1"/>
  <c r="I197" i="6"/>
  <c r="N1738" i="6"/>
  <c r="O1738" i="6" s="1"/>
  <c r="P1738" i="6" s="1"/>
  <c r="I1738" i="6"/>
  <c r="N66" i="6"/>
  <c r="O66" i="6" s="1"/>
  <c r="P66" i="6" s="1"/>
  <c r="I66" i="6"/>
  <c r="N46" i="6"/>
  <c r="O46" i="6" s="1"/>
  <c r="P46" i="6" s="1"/>
  <c r="I46" i="6"/>
  <c r="N29" i="6"/>
  <c r="O29" i="6" s="1"/>
  <c r="P29" i="6" s="1"/>
  <c r="I29" i="6"/>
  <c r="N891" i="6"/>
  <c r="O891" i="6" s="1"/>
  <c r="P891" i="6" s="1"/>
  <c r="I891" i="6"/>
  <c r="N762" i="6"/>
  <c r="O762" i="6" s="1"/>
  <c r="P762" i="6" s="1"/>
  <c r="I762" i="6"/>
  <c r="N567" i="6"/>
  <c r="O567" i="6" s="1"/>
  <c r="P567" i="6" s="1"/>
  <c r="I567" i="6"/>
  <c r="N42" i="6"/>
  <c r="O42" i="6" s="1"/>
  <c r="P42" i="6" s="1"/>
  <c r="I42" i="6"/>
  <c r="N54" i="6"/>
  <c r="O54" i="6" s="1"/>
  <c r="P54" i="6" s="1"/>
  <c r="I54" i="6"/>
  <c r="N70" i="6"/>
  <c r="O70" i="6" s="1"/>
  <c r="P70" i="6" s="1"/>
  <c r="I70" i="6"/>
  <c r="N613" i="6"/>
  <c r="O613" i="6" s="1"/>
  <c r="P613" i="6" s="1"/>
  <c r="I613" i="6"/>
  <c r="N1168" i="6"/>
  <c r="O1168" i="6" s="1"/>
  <c r="P1168" i="6" s="1"/>
  <c r="I1168" i="6"/>
  <c r="N1520" i="6"/>
  <c r="O1520" i="6" s="1"/>
  <c r="P1520" i="6" s="1"/>
  <c r="I1520" i="6"/>
  <c r="N903" i="6"/>
  <c r="O903" i="6" s="1"/>
  <c r="P903" i="6" s="1"/>
  <c r="I903" i="6"/>
  <c r="N637" i="6"/>
  <c r="O637" i="6" s="1"/>
  <c r="P637" i="6" s="1"/>
  <c r="I637" i="6"/>
  <c r="N834" i="6"/>
  <c r="O834" i="6" s="1"/>
  <c r="P834" i="6" s="1"/>
  <c r="I834" i="6"/>
  <c r="N195" i="6"/>
  <c r="O195" i="6" s="1"/>
  <c r="P195" i="6" s="1"/>
  <c r="I195" i="6"/>
  <c r="N1699" i="6"/>
  <c r="O1699" i="6" s="1"/>
  <c r="P1699" i="6" s="1"/>
  <c r="I1699" i="6"/>
  <c r="N487" i="6"/>
  <c r="O487" i="6" s="1"/>
  <c r="P487" i="6" s="1"/>
  <c r="I487" i="6"/>
  <c r="N806" i="6"/>
  <c r="O806" i="6" s="1"/>
  <c r="P806" i="6" s="1"/>
  <c r="I806" i="6"/>
  <c r="N1408" i="6"/>
  <c r="O1408" i="6" s="1"/>
  <c r="P1408" i="6" s="1"/>
  <c r="I1408" i="6"/>
  <c r="N1510" i="6"/>
  <c r="O1510" i="6" s="1"/>
  <c r="P1510" i="6" s="1"/>
  <c r="I1510" i="6"/>
  <c r="N1397" i="6"/>
  <c r="O1397" i="6" s="1"/>
  <c r="P1397" i="6" s="1"/>
  <c r="I1397" i="6"/>
  <c r="N811" i="6"/>
  <c r="O811" i="6" s="1"/>
  <c r="P811" i="6" s="1"/>
  <c r="I811" i="6"/>
  <c r="N1103" i="6"/>
  <c r="O1103" i="6" s="1"/>
  <c r="P1103" i="6" s="1"/>
  <c r="I1103" i="6"/>
  <c r="N523" i="6"/>
  <c r="O523" i="6" s="1"/>
  <c r="P523" i="6" s="1"/>
  <c r="I523" i="6"/>
  <c r="N1721" i="6"/>
  <c r="O1721" i="6" s="1"/>
  <c r="P1721" i="6" s="1"/>
  <c r="I1721" i="6"/>
  <c r="N1086" i="6"/>
  <c r="O1086" i="6" s="1"/>
  <c r="P1086" i="6" s="1"/>
  <c r="I1086" i="6"/>
  <c r="N283" i="6"/>
  <c r="O283" i="6" s="1"/>
  <c r="P283" i="6" s="1"/>
  <c r="I283" i="6"/>
  <c r="N1454" i="6"/>
  <c r="O1454" i="6" s="1"/>
  <c r="P1454" i="6" s="1"/>
  <c r="I1454" i="6"/>
  <c r="N1308" i="6"/>
  <c r="O1308" i="6" s="1"/>
  <c r="P1308" i="6" s="1"/>
  <c r="I1308" i="6"/>
  <c r="N482" i="6"/>
  <c r="O482" i="6" s="1"/>
  <c r="P482" i="6" s="1"/>
  <c r="I482" i="6"/>
  <c r="N486" i="6"/>
  <c r="O486" i="6" s="1"/>
  <c r="P486" i="6" s="1"/>
  <c r="I486" i="6"/>
  <c r="N426" i="6"/>
  <c r="O426" i="6" s="1"/>
  <c r="P426" i="6" s="1"/>
  <c r="I426" i="6"/>
  <c r="N270" i="6"/>
  <c r="O270" i="6" s="1"/>
  <c r="P270" i="6" s="1"/>
  <c r="I270" i="6"/>
  <c r="N1182" i="6"/>
  <c r="O1182" i="6" s="1"/>
  <c r="P1182" i="6" s="1"/>
  <c r="I1182" i="6"/>
  <c r="N799" i="6"/>
  <c r="O799" i="6" s="1"/>
  <c r="P799" i="6" s="1"/>
  <c r="I799" i="6"/>
  <c r="N1160" i="6"/>
  <c r="O1160" i="6" s="1"/>
  <c r="P1160" i="6" s="1"/>
  <c r="I1160" i="6"/>
  <c r="N882" i="6"/>
  <c r="O882" i="6" s="1"/>
  <c r="P882" i="6" s="1"/>
  <c r="I882" i="6"/>
  <c r="N1237" i="6"/>
  <c r="O1237" i="6" s="1"/>
  <c r="P1237" i="6" s="1"/>
  <c r="I1237" i="6"/>
  <c r="N691" i="6"/>
  <c r="O691" i="6" s="1"/>
  <c r="P691" i="6" s="1"/>
  <c r="I691" i="6"/>
  <c r="N898" i="6"/>
  <c r="O898" i="6" s="1"/>
  <c r="P898" i="6" s="1"/>
  <c r="I898" i="6"/>
  <c r="N1372" i="6"/>
  <c r="O1372" i="6" s="1"/>
  <c r="P1372" i="6" s="1"/>
  <c r="I1372" i="6"/>
  <c r="N404" i="6"/>
  <c r="O404" i="6" s="1"/>
  <c r="P404" i="6" s="1"/>
  <c r="I404" i="6"/>
  <c r="N1576" i="6"/>
  <c r="O1576" i="6" s="1"/>
  <c r="P1576" i="6" s="1"/>
  <c r="I1576" i="6"/>
  <c r="N1322" i="6"/>
  <c r="O1322" i="6" s="1"/>
  <c r="P1322" i="6" s="1"/>
  <c r="I1322" i="6"/>
  <c r="N472" i="6"/>
  <c r="O472" i="6" s="1"/>
  <c r="P472" i="6" s="1"/>
  <c r="I472" i="6"/>
  <c r="N105" i="6"/>
  <c r="O105" i="6" s="1"/>
  <c r="P105" i="6" s="1"/>
  <c r="I105" i="6"/>
  <c r="N677" i="6"/>
  <c r="O677" i="6" s="1"/>
  <c r="P677" i="6" s="1"/>
  <c r="I677" i="6"/>
  <c r="N188" i="6"/>
  <c r="O188" i="6" s="1"/>
  <c r="P188" i="6" s="1"/>
  <c r="I188" i="6"/>
  <c r="N1636" i="6"/>
  <c r="O1636" i="6" s="1"/>
  <c r="P1636" i="6" s="1"/>
  <c r="I1636" i="6"/>
  <c r="N979" i="6"/>
  <c r="O979" i="6" s="1"/>
  <c r="P979" i="6" s="1"/>
  <c r="I979" i="6"/>
  <c r="N187" i="6"/>
  <c r="O187" i="6" s="1"/>
  <c r="P187" i="6" s="1"/>
  <c r="I187" i="6"/>
  <c r="N1244" i="6"/>
  <c r="O1244" i="6" s="1"/>
  <c r="P1244" i="6" s="1"/>
  <c r="I1244" i="6"/>
  <c r="N757" i="6"/>
  <c r="O757" i="6" s="1"/>
  <c r="P757" i="6" s="1"/>
  <c r="I757" i="6"/>
  <c r="N1781" i="6"/>
  <c r="O1781" i="6" s="1"/>
  <c r="P1781" i="6" s="1"/>
  <c r="I1781" i="6"/>
  <c r="N1029" i="6"/>
  <c r="O1029" i="6" s="1"/>
  <c r="P1029" i="6" s="1"/>
  <c r="I1029" i="6"/>
  <c r="N944" i="6"/>
  <c r="O944" i="6" s="1"/>
  <c r="P944" i="6" s="1"/>
  <c r="I944" i="6"/>
  <c r="N986" i="6"/>
  <c r="O986" i="6" s="1"/>
  <c r="P986" i="6" s="1"/>
  <c r="I986" i="6"/>
  <c r="N1328" i="6"/>
  <c r="O1328" i="6" s="1"/>
  <c r="P1328" i="6" s="1"/>
  <c r="I1328" i="6"/>
  <c r="N1447" i="6"/>
  <c r="O1447" i="6" s="1"/>
  <c r="P1447" i="6" s="1"/>
  <c r="I1447" i="6"/>
  <c r="N659" i="6"/>
  <c r="O659" i="6" s="1"/>
  <c r="P659" i="6" s="1"/>
  <c r="I659" i="6"/>
  <c r="N837" i="6"/>
  <c r="O837" i="6" s="1"/>
  <c r="P837" i="6" s="1"/>
  <c r="I837" i="6"/>
  <c r="N383" i="6"/>
  <c r="O383" i="6" s="1"/>
  <c r="P383" i="6" s="1"/>
  <c r="I383" i="6"/>
  <c r="N1671" i="6"/>
  <c r="O1671" i="6" s="1"/>
  <c r="P1671" i="6" s="1"/>
  <c r="I1671" i="6"/>
  <c r="N1373" i="6"/>
  <c r="O1373" i="6" s="1"/>
  <c r="P1373" i="6" s="1"/>
  <c r="I1373" i="6"/>
  <c r="N1325" i="6"/>
  <c r="O1325" i="6" s="1"/>
  <c r="P1325" i="6" s="1"/>
  <c r="I1325" i="6"/>
  <c r="N985" i="6"/>
  <c r="O985" i="6" s="1"/>
  <c r="P985" i="6" s="1"/>
  <c r="I985" i="6"/>
  <c r="N1389" i="6"/>
  <c r="O1389" i="6" s="1"/>
  <c r="P1389" i="6" s="1"/>
  <c r="I1389" i="6"/>
  <c r="N424" i="6"/>
  <c r="O424" i="6" s="1"/>
  <c r="P424" i="6" s="1"/>
  <c r="I424" i="6"/>
  <c r="N968" i="6"/>
  <c r="O968" i="6" s="1"/>
  <c r="P968" i="6" s="1"/>
  <c r="I968" i="6"/>
  <c r="N1800" i="6"/>
  <c r="O1800" i="6" s="1"/>
  <c r="P1800" i="6" s="1"/>
  <c r="I1800" i="6"/>
  <c r="N726" i="6"/>
  <c r="O726" i="6" s="1"/>
  <c r="P726" i="6" s="1"/>
  <c r="I726" i="6"/>
  <c r="N914" i="6"/>
  <c r="O914" i="6" s="1"/>
  <c r="P914" i="6" s="1"/>
  <c r="I914" i="6"/>
  <c r="N1512" i="6"/>
  <c r="O1512" i="6" s="1"/>
  <c r="P1512" i="6" s="1"/>
  <c r="I1512" i="6"/>
  <c r="N782" i="6"/>
  <c r="O782" i="6" s="1"/>
  <c r="P782" i="6" s="1"/>
  <c r="I782" i="6"/>
  <c r="N1223" i="6"/>
  <c r="O1223" i="6" s="1"/>
  <c r="P1223" i="6" s="1"/>
  <c r="I1223" i="6"/>
  <c r="N1073" i="6"/>
  <c r="O1073" i="6" s="1"/>
  <c r="P1073" i="6" s="1"/>
  <c r="I1073" i="6"/>
  <c r="N286" i="6"/>
  <c r="O286" i="6" s="1"/>
  <c r="P286" i="6" s="1"/>
  <c r="I286" i="6"/>
  <c r="N290" i="6"/>
  <c r="O290" i="6" s="1"/>
  <c r="P290" i="6" s="1"/>
  <c r="I290" i="6"/>
  <c r="N1393" i="6"/>
  <c r="O1393" i="6" s="1"/>
  <c r="P1393" i="6" s="1"/>
  <c r="I1393" i="6"/>
  <c r="N456" i="6"/>
  <c r="O456" i="6" s="1"/>
  <c r="P456" i="6" s="1"/>
  <c r="I456" i="6"/>
  <c r="N407" i="6"/>
  <c r="O407" i="6" s="1"/>
  <c r="P407" i="6" s="1"/>
  <c r="I407" i="6"/>
  <c r="N720" i="6"/>
  <c r="O720" i="6" s="1"/>
  <c r="P720" i="6" s="1"/>
  <c r="I720" i="6"/>
  <c r="N291" i="6"/>
  <c r="O291" i="6" s="1"/>
  <c r="P291" i="6" s="1"/>
  <c r="I291" i="6"/>
  <c r="N1193" i="6"/>
  <c r="O1193" i="6" s="1"/>
  <c r="P1193" i="6" s="1"/>
  <c r="I1193" i="6"/>
  <c r="N1196" i="6"/>
  <c r="O1196" i="6" s="1"/>
  <c r="P1196" i="6" s="1"/>
  <c r="I1196" i="6"/>
  <c r="N335" i="6"/>
  <c r="O335" i="6" s="1"/>
  <c r="P335" i="6" s="1"/>
  <c r="I335" i="6"/>
  <c r="N531" i="6"/>
  <c r="O531" i="6" s="1"/>
  <c r="P531" i="6" s="1"/>
  <c r="I531" i="6"/>
  <c r="N448" i="6"/>
  <c r="O448" i="6" s="1"/>
  <c r="P448" i="6" s="1"/>
  <c r="I448" i="6"/>
  <c r="N118" i="6"/>
  <c r="O118" i="6" s="1"/>
  <c r="P118" i="6" s="1"/>
  <c r="I118" i="6"/>
  <c r="N575" i="6"/>
  <c r="O575" i="6" s="1"/>
  <c r="P575" i="6" s="1"/>
  <c r="I575" i="6"/>
  <c r="N1102" i="6"/>
  <c r="O1102" i="6" s="1"/>
  <c r="P1102" i="6" s="1"/>
  <c r="I1102" i="6"/>
  <c r="N515" i="6"/>
  <c r="O515" i="6" s="1"/>
  <c r="P515" i="6" s="1"/>
  <c r="I515" i="6"/>
  <c r="N1307" i="6"/>
  <c r="O1307" i="6" s="1"/>
  <c r="P1307" i="6" s="1"/>
  <c r="I1307" i="6"/>
  <c r="N142" i="6"/>
  <c r="O142" i="6" s="1"/>
  <c r="P142" i="6" s="1"/>
  <c r="I142" i="6"/>
  <c r="N299" i="6"/>
  <c r="O299" i="6" s="1"/>
  <c r="P299" i="6" s="1"/>
  <c r="I299" i="6"/>
  <c r="N1708" i="6"/>
  <c r="O1708" i="6" s="1"/>
  <c r="P1708" i="6" s="1"/>
  <c r="I1708" i="6"/>
  <c r="N1650" i="6"/>
  <c r="O1650" i="6" s="1"/>
  <c r="P1650" i="6" s="1"/>
  <c r="I1650" i="6"/>
  <c r="N269" i="6"/>
  <c r="O269" i="6" s="1"/>
  <c r="P269" i="6" s="1"/>
  <c r="I269" i="6"/>
  <c r="N1732" i="6"/>
  <c r="O1732" i="6" s="1"/>
  <c r="P1732" i="6" s="1"/>
  <c r="I1732" i="6"/>
  <c r="N434" i="6"/>
  <c r="O434" i="6" s="1"/>
  <c r="P434" i="6" s="1"/>
  <c r="I434" i="6"/>
  <c r="N546" i="6"/>
  <c r="O546" i="6" s="1"/>
  <c r="P546" i="6" s="1"/>
  <c r="I546" i="6"/>
  <c r="N920" i="6"/>
  <c r="O920" i="6" s="1"/>
  <c r="P920" i="6" s="1"/>
  <c r="I920" i="6"/>
  <c r="N95" i="6"/>
  <c r="O95" i="6" s="1"/>
  <c r="P95" i="6" s="1"/>
  <c r="I95" i="6"/>
  <c r="N936" i="6"/>
  <c r="O936" i="6" s="1"/>
  <c r="P936" i="6" s="1"/>
  <c r="I936" i="6"/>
  <c r="N1615" i="6"/>
  <c r="O1615" i="6" s="1"/>
  <c r="P1615" i="6" s="1"/>
  <c r="I1615" i="6"/>
  <c r="N437" i="6"/>
  <c r="O437" i="6" s="1"/>
  <c r="P437" i="6" s="1"/>
  <c r="I437" i="6"/>
  <c r="N1776" i="6"/>
  <c r="O1776" i="6" s="1"/>
  <c r="P1776" i="6" s="1"/>
  <c r="I1776" i="6"/>
  <c r="N533" i="6"/>
  <c r="O533" i="6" s="1"/>
  <c r="P533" i="6" s="1"/>
  <c r="I533" i="6"/>
  <c r="N708" i="6"/>
  <c r="O708" i="6" s="1"/>
  <c r="P708" i="6" s="1"/>
  <c r="I708" i="6"/>
  <c r="N1562" i="6"/>
  <c r="O1562" i="6" s="1"/>
  <c r="P1562" i="6" s="1"/>
  <c r="I1562" i="6"/>
  <c r="N913" i="6"/>
  <c r="O913" i="6" s="1"/>
  <c r="P913" i="6" s="1"/>
  <c r="I913" i="6"/>
  <c r="N610" i="6"/>
  <c r="O610" i="6" s="1"/>
  <c r="P610" i="6" s="1"/>
  <c r="I610" i="6"/>
  <c r="N1627" i="6"/>
  <c r="O1627" i="6" s="1"/>
  <c r="P1627" i="6" s="1"/>
  <c r="I1627" i="6"/>
  <c r="N1577" i="6"/>
  <c r="O1577" i="6" s="1"/>
  <c r="P1577" i="6" s="1"/>
  <c r="I1577" i="6"/>
  <c r="N1101" i="6"/>
  <c r="O1101" i="6" s="1"/>
  <c r="P1101" i="6" s="1"/>
  <c r="I1101" i="6"/>
  <c r="N850" i="6"/>
  <c r="O850" i="6" s="1"/>
  <c r="P850" i="6" s="1"/>
  <c r="I850" i="6"/>
  <c r="N1485" i="6"/>
  <c r="O1485" i="6" s="1"/>
  <c r="P1485" i="6" s="1"/>
  <c r="I1485" i="6"/>
  <c r="N848" i="6"/>
  <c r="O848" i="6" s="1"/>
  <c r="P848" i="6" s="1"/>
  <c r="I848" i="6"/>
  <c r="N1792" i="6"/>
  <c r="O1792" i="6" s="1"/>
  <c r="P1792" i="6" s="1"/>
  <c r="I1792" i="6"/>
  <c r="N1468" i="6"/>
  <c r="O1468" i="6" s="1"/>
  <c r="P1468" i="6" s="1"/>
  <c r="I1468" i="6"/>
  <c r="N542" i="6"/>
  <c r="O542" i="6" s="1"/>
  <c r="P542" i="6" s="1"/>
  <c r="I542" i="6"/>
  <c r="N1450" i="6"/>
  <c r="O1450" i="6" s="1"/>
  <c r="P1450" i="6" s="1"/>
  <c r="I1450" i="6"/>
  <c r="N787" i="6"/>
  <c r="O787" i="6" s="1"/>
  <c r="P787" i="6" s="1"/>
  <c r="I787" i="6"/>
  <c r="N1649" i="6"/>
  <c r="O1649" i="6" s="1"/>
  <c r="P1649" i="6" s="1"/>
  <c r="I1649" i="6"/>
  <c r="N1358" i="6"/>
  <c r="O1358" i="6" s="1"/>
  <c r="P1358" i="6" s="1"/>
  <c r="I1358" i="6"/>
  <c r="N332" i="6"/>
  <c r="O332" i="6" s="1"/>
  <c r="P332" i="6" s="1"/>
  <c r="I332" i="6"/>
  <c r="N1032" i="6"/>
  <c r="O1032" i="6" s="1"/>
  <c r="P1032" i="6" s="1"/>
  <c r="I1032" i="6"/>
  <c r="N1683" i="6"/>
  <c r="O1683" i="6" s="1"/>
  <c r="P1683" i="6" s="1"/>
  <c r="I1683" i="6"/>
  <c r="N669" i="6"/>
  <c r="O669" i="6" s="1"/>
  <c r="P669" i="6" s="1"/>
  <c r="I669" i="6"/>
  <c r="N1583" i="6"/>
  <c r="O1583" i="6" s="1"/>
  <c r="P1583" i="6" s="1"/>
  <c r="I1583" i="6"/>
  <c r="N1049" i="6"/>
  <c r="O1049" i="6" s="1"/>
  <c r="P1049" i="6" s="1"/>
  <c r="I1049" i="6"/>
  <c r="N165" i="6"/>
  <c r="O165" i="6" s="1"/>
  <c r="P165" i="6" s="1"/>
  <c r="I165" i="6"/>
  <c r="N1075" i="6"/>
  <c r="O1075" i="6" s="1"/>
  <c r="P1075" i="6" s="1"/>
  <c r="I1075" i="6"/>
  <c r="N112" i="6"/>
  <c r="O112" i="6" s="1"/>
  <c r="P112" i="6" s="1"/>
  <c r="I112" i="6"/>
  <c r="N1609" i="6"/>
  <c r="O1609" i="6" s="1"/>
  <c r="P1609" i="6" s="1"/>
  <c r="I1609" i="6"/>
  <c r="N1161" i="6"/>
  <c r="O1161" i="6" s="1"/>
  <c r="P1161" i="6" s="1"/>
  <c r="I1161" i="6"/>
  <c r="N1261" i="6"/>
  <c r="O1261" i="6" s="1"/>
  <c r="P1261" i="6" s="1"/>
  <c r="I1261" i="6"/>
  <c r="N506" i="6"/>
  <c r="O506" i="6" s="1"/>
  <c r="P506" i="6" s="1"/>
  <c r="I506" i="6"/>
  <c r="N84" i="6"/>
  <c r="O84" i="6" s="1"/>
  <c r="P84" i="6" s="1"/>
  <c r="I84" i="6"/>
  <c r="N825" i="6"/>
  <c r="O825" i="6" s="1"/>
  <c r="P825" i="6" s="1"/>
  <c r="I825" i="6"/>
  <c r="N307" i="6"/>
  <c r="O307" i="6" s="1"/>
  <c r="P307" i="6" s="1"/>
  <c r="I307" i="6"/>
  <c r="N1539" i="6"/>
  <c r="O1539" i="6" s="1"/>
  <c r="P1539" i="6" s="1"/>
  <c r="I1539" i="6"/>
  <c r="N1418" i="6"/>
  <c r="O1418" i="6" s="1"/>
  <c r="P1418" i="6" s="1"/>
  <c r="I1418" i="6"/>
  <c r="N849" i="6"/>
  <c r="O849" i="6" s="1"/>
  <c r="P849" i="6" s="1"/>
  <c r="I849" i="6"/>
  <c r="N963" i="6"/>
  <c r="O963" i="6" s="1"/>
  <c r="P963" i="6" s="1"/>
  <c r="I963" i="6"/>
  <c r="N819" i="6"/>
  <c r="O819" i="6" s="1"/>
  <c r="P819" i="6" s="1"/>
  <c r="I819" i="6"/>
  <c r="N1584" i="6"/>
  <c r="O1584" i="6" s="1"/>
  <c r="P1584" i="6" s="1"/>
  <c r="I1584" i="6"/>
  <c r="N1305" i="6"/>
  <c r="O1305" i="6" s="1"/>
  <c r="P1305" i="6" s="1"/>
  <c r="I1305" i="6"/>
  <c r="N390" i="6"/>
  <c r="O390" i="6" s="1"/>
  <c r="P390" i="6" s="1"/>
  <c r="I390" i="6"/>
  <c r="N1025" i="6"/>
  <c r="O1025" i="6" s="1"/>
  <c r="P1025" i="6" s="1"/>
  <c r="I1025" i="6"/>
  <c r="N742" i="6"/>
  <c r="O742" i="6" s="1"/>
  <c r="P742" i="6" s="1"/>
  <c r="I742" i="6"/>
  <c r="N127" i="6"/>
  <c r="O127" i="6" s="1"/>
  <c r="P127" i="6" s="1"/>
  <c r="I127" i="6"/>
  <c r="N1310" i="6"/>
  <c r="O1310" i="6" s="1"/>
  <c r="P1310" i="6" s="1"/>
  <c r="I1310" i="6"/>
  <c r="N1560" i="6"/>
  <c r="O1560" i="6" s="1"/>
  <c r="P1560" i="6" s="1"/>
  <c r="I1560" i="6"/>
  <c r="N1250" i="6"/>
  <c r="O1250" i="6" s="1"/>
  <c r="P1250" i="6" s="1"/>
  <c r="I1250" i="6"/>
  <c r="N1511" i="6"/>
  <c r="O1511" i="6" s="1"/>
  <c r="P1511" i="6" s="1"/>
  <c r="I1511" i="6"/>
  <c r="N785" i="6"/>
  <c r="O785" i="6" s="1"/>
  <c r="P785" i="6" s="1"/>
  <c r="I785" i="6"/>
  <c r="N333" i="6"/>
  <c r="O333" i="6" s="1"/>
  <c r="P333" i="6" s="1"/>
  <c r="I333" i="6"/>
  <c r="N1486" i="6"/>
  <c r="O1486" i="6" s="1"/>
  <c r="P1486" i="6" s="1"/>
  <c r="I1486" i="6"/>
  <c r="N1346" i="6"/>
  <c r="O1346" i="6" s="1"/>
  <c r="P1346" i="6" s="1"/>
  <c r="I1346" i="6"/>
  <c r="N1367" i="6"/>
  <c r="O1367" i="6" s="1"/>
  <c r="P1367" i="6" s="1"/>
  <c r="I1367" i="6"/>
  <c r="N1253" i="6"/>
  <c r="O1253" i="6" s="1"/>
  <c r="P1253" i="6" s="1"/>
  <c r="I1253" i="6"/>
  <c r="N1278" i="6"/>
  <c r="O1278" i="6" s="1"/>
  <c r="P1278" i="6" s="1"/>
  <c r="I1278" i="6"/>
  <c r="N796" i="6"/>
  <c r="O796" i="6" s="1"/>
  <c r="P796" i="6" s="1"/>
  <c r="I796" i="6"/>
  <c r="N345" i="6"/>
  <c r="O345" i="6" s="1"/>
  <c r="P345" i="6" s="1"/>
  <c r="I345" i="6"/>
  <c r="N888" i="6"/>
  <c r="O888" i="6" s="1"/>
  <c r="P888" i="6" s="1"/>
  <c r="I888" i="6"/>
  <c r="N582" i="6"/>
  <c r="O582" i="6" s="1"/>
  <c r="P582" i="6" s="1"/>
  <c r="I582" i="6"/>
  <c r="N102" i="6"/>
  <c r="O102" i="6" s="1"/>
  <c r="P102" i="6" s="1"/>
  <c r="I102" i="6"/>
  <c r="N1174" i="6"/>
  <c r="O1174" i="6" s="1"/>
  <c r="P1174" i="6" s="1"/>
  <c r="I1174" i="6"/>
  <c r="N1469" i="6"/>
  <c r="O1469" i="6" s="1"/>
  <c r="P1469" i="6" s="1"/>
  <c r="I1469" i="6"/>
  <c r="N731" i="6"/>
  <c r="O731" i="6" s="1"/>
  <c r="P731" i="6" s="1"/>
  <c r="I731" i="6"/>
  <c r="N753" i="6"/>
  <c r="O753" i="6" s="1"/>
  <c r="P753" i="6" s="1"/>
  <c r="I753" i="6"/>
  <c r="N82" i="6"/>
  <c r="O82" i="6" s="1"/>
  <c r="P82" i="6" s="1"/>
  <c r="I82" i="6"/>
  <c r="N1604" i="6"/>
  <c r="O1604" i="6" s="1"/>
  <c r="P1604" i="6" s="1"/>
  <c r="I1604" i="6"/>
  <c r="N1727" i="6"/>
  <c r="O1727" i="6" s="1"/>
  <c r="P1727" i="6" s="1"/>
  <c r="I1727" i="6"/>
  <c r="N100" i="6"/>
  <c r="O100" i="6" s="1"/>
  <c r="P100" i="6" s="1"/>
  <c r="I100" i="6"/>
  <c r="N1610" i="6"/>
  <c r="O1610" i="6" s="1"/>
  <c r="P1610" i="6" s="1"/>
  <c r="I1610" i="6"/>
  <c r="N370" i="6"/>
  <c r="O370" i="6" s="1"/>
  <c r="P370" i="6" s="1"/>
  <c r="I370" i="6"/>
  <c r="N1116" i="6"/>
  <c r="O1116" i="6" s="1"/>
  <c r="P1116" i="6" s="1"/>
  <c r="I1116" i="6"/>
  <c r="N162" i="6"/>
  <c r="O162" i="6" s="1"/>
  <c r="P162" i="6" s="1"/>
  <c r="I162" i="6"/>
  <c r="N493" i="6"/>
  <c r="O493" i="6" s="1"/>
  <c r="P493" i="6" s="1"/>
  <c r="I493" i="6"/>
  <c r="N1453" i="6"/>
  <c r="O1453" i="6" s="1"/>
  <c r="P1453" i="6" s="1"/>
  <c r="I1453" i="6"/>
  <c r="N887" i="6"/>
  <c r="O887" i="6" s="1"/>
  <c r="P887" i="6" s="1"/>
  <c r="I887" i="6"/>
  <c r="N76" i="6"/>
  <c r="O76" i="6" s="1"/>
  <c r="P76" i="6" s="1"/>
  <c r="I76" i="6"/>
  <c r="N1407" i="6"/>
  <c r="O1407" i="6" s="1"/>
  <c r="P1407" i="6" s="1"/>
  <c r="I1407" i="6"/>
  <c r="N1411" i="6"/>
  <c r="O1411" i="6" s="1"/>
  <c r="P1411" i="6" s="1"/>
  <c r="I1411" i="6"/>
  <c r="N107" i="6"/>
  <c r="O107" i="6" s="1"/>
  <c r="P107" i="6" s="1"/>
  <c r="I107" i="6"/>
  <c r="N1095" i="6"/>
  <c r="O1095" i="6" s="1"/>
  <c r="P1095" i="6" s="1"/>
  <c r="I1095" i="6"/>
  <c r="N300" i="6"/>
  <c r="O300" i="6" s="1"/>
  <c r="P300" i="6" s="1"/>
  <c r="I300" i="6"/>
  <c r="N221" i="6"/>
  <c r="O221" i="6" s="1"/>
  <c r="P221" i="6" s="1"/>
  <c r="I221" i="6"/>
  <c r="N109" i="6"/>
  <c r="O109" i="6" s="1"/>
  <c r="P109" i="6" s="1"/>
  <c r="I109" i="6"/>
  <c r="N384" i="6"/>
  <c r="O384" i="6" s="1"/>
  <c r="P384" i="6" s="1"/>
  <c r="I384" i="6"/>
  <c r="N646" i="6"/>
  <c r="O646" i="6" s="1"/>
  <c r="P646" i="6" s="1"/>
  <c r="I646" i="6"/>
  <c r="N483" i="6"/>
  <c r="O483" i="6" s="1"/>
  <c r="P483" i="6" s="1"/>
  <c r="I483" i="6"/>
  <c r="N1663" i="6"/>
  <c r="O1663" i="6" s="1"/>
  <c r="P1663" i="6" s="1"/>
  <c r="I1663" i="6"/>
  <c r="N1038" i="6"/>
  <c r="O1038" i="6" s="1"/>
  <c r="P1038" i="6" s="1"/>
  <c r="I1038" i="6"/>
  <c r="N591" i="6"/>
  <c r="O591" i="6" s="1"/>
  <c r="P591" i="6" s="1"/>
  <c r="I591" i="6"/>
  <c r="N1626" i="6"/>
  <c r="O1626" i="6" s="1"/>
  <c r="P1626" i="6" s="1"/>
  <c r="I1626" i="6"/>
  <c r="N63" i="6"/>
  <c r="O63" i="6" s="1"/>
  <c r="P63" i="6" s="1"/>
  <c r="I63" i="6"/>
  <c r="N1483" i="6"/>
  <c r="O1483" i="6" s="1"/>
  <c r="P1483" i="6" s="1"/>
  <c r="I1483" i="6"/>
  <c r="N553" i="6"/>
  <c r="O553" i="6" s="1"/>
  <c r="P553" i="6" s="1"/>
  <c r="I553" i="6"/>
  <c r="N960" i="6"/>
  <c r="O960" i="6" s="1"/>
  <c r="P960" i="6" s="1"/>
  <c r="I960" i="6"/>
  <c r="N776" i="6"/>
  <c r="O776" i="6" s="1"/>
  <c r="P776" i="6" s="1"/>
  <c r="I776" i="6"/>
  <c r="N183" i="6"/>
  <c r="O183" i="6" s="1"/>
  <c r="P183" i="6" s="1"/>
  <c r="I183" i="6"/>
  <c r="N1710" i="6"/>
  <c r="O1710" i="6" s="1"/>
  <c r="P1710" i="6" s="1"/>
  <c r="I1710" i="6"/>
  <c r="N382" i="6"/>
  <c r="O382" i="6" s="1"/>
  <c r="P382" i="6" s="1"/>
  <c r="I382" i="6"/>
  <c r="N222" i="6"/>
  <c r="O222" i="6" s="1"/>
  <c r="P222" i="6" s="1"/>
  <c r="I222" i="6"/>
  <c r="N226" i="6"/>
  <c r="O226" i="6" s="1"/>
  <c r="P226" i="6" s="1"/>
  <c r="I226" i="6"/>
  <c r="N1005" i="6"/>
  <c r="O1005" i="6" s="1"/>
  <c r="P1005" i="6" s="1"/>
  <c r="I1005" i="6"/>
  <c r="N541" i="6"/>
  <c r="O541" i="6" s="1"/>
  <c r="P541" i="6" s="1"/>
  <c r="I541" i="6"/>
  <c r="N675" i="6"/>
  <c r="O675" i="6" s="1"/>
  <c r="P675" i="6" s="1"/>
  <c r="I675" i="6"/>
  <c r="N1536" i="6"/>
  <c r="O1536" i="6" s="1"/>
  <c r="P1536" i="6" s="1"/>
  <c r="I1536" i="6"/>
  <c r="N1022" i="6"/>
  <c r="O1022" i="6" s="1"/>
  <c r="P1022" i="6" s="1"/>
  <c r="I1022" i="6"/>
  <c r="N747" i="6"/>
  <c r="O747" i="6" s="1"/>
  <c r="P747" i="6" s="1"/>
  <c r="I747" i="6"/>
  <c r="N1108" i="6"/>
  <c r="O1108" i="6" s="1"/>
  <c r="P1108" i="6" s="1"/>
  <c r="I1108" i="6"/>
  <c r="N540" i="6"/>
  <c r="O540" i="6" s="1"/>
  <c r="P540" i="6" s="1"/>
  <c r="I540" i="6"/>
  <c r="N1611" i="6"/>
  <c r="O1611" i="6" s="1"/>
  <c r="P1611" i="6" s="1"/>
  <c r="I1611" i="6"/>
  <c r="N1602" i="6"/>
  <c r="O1602" i="6" s="1"/>
  <c r="P1602" i="6" s="1"/>
  <c r="I1602" i="6"/>
  <c r="N1082" i="6"/>
  <c r="O1082" i="6" s="1"/>
  <c r="P1082" i="6" s="1"/>
  <c r="I1082" i="6"/>
  <c r="N510" i="6"/>
  <c r="O510" i="6" s="1"/>
  <c r="P510" i="6" s="1"/>
  <c r="I510" i="6"/>
  <c r="N1714" i="6"/>
  <c r="O1714" i="6" s="1"/>
  <c r="P1714" i="6" s="1"/>
  <c r="I1714" i="6"/>
  <c r="N418" i="6"/>
  <c r="O418" i="6" s="1"/>
  <c r="P418" i="6" s="1"/>
  <c r="I418" i="6"/>
  <c r="N284" i="6"/>
  <c r="O284" i="6" s="1"/>
  <c r="P284" i="6" s="1"/>
  <c r="I284" i="6"/>
  <c r="N288" i="6"/>
  <c r="O288" i="6" s="1"/>
  <c r="P288" i="6" s="1"/>
  <c r="I288" i="6"/>
  <c r="N1445" i="6"/>
  <c r="O1445" i="6" s="1"/>
  <c r="P1445" i="6" s="1"/>
  <c r="I1445" i="6"/>
  <c r="N1118" i="6"/>
  <c r="O1118" i="6" s="1"/>
  <c r="P1118" i="6" s="1"/>
  <c r="I1118" i="6"/>
  <c r="N453" i="6"/>
  <c r="O453" i="6" s="1"/>
  <c r="P453" i="6" s="1"/>
  <c r="I453" i="6"/>
  <c r="N43" i="6"/>
  <c r="O43" i="6" s="1"/>
  <c r="P43" i="6" s="1"/>
  <c r="I43" i="6"/>
  <c r="N33" i="6"/>
  <c r="O33" i="6" s="1"/>
  <c r="P33" i="6" s="1"/>
  <c r="I33" i="6"/>
  <c r="N62" i="6"/>
  <c r="O62" i="6" s="1"/>
  <c r="P62" i="6" s="1"/>
  <c r="I62" i="6"/>
  <c r="N686" i="6"/>
  <c r="O686" i="6" s="1"/>
  <c r="P686" i="6" s="1"/>
  <c r="I686" i="6"/>
  <c r="N1487" i="6"/>
  <c r="O1487" i="6" s="1"/>
  <c r="P1487" i="6" s="1"/>
  <c r="I1487" i="6"/>
  <c r="N1173" i="6"/>
  <c r="O1173" i="6" s="1"/>
  <c r="P1173" i="6" s="1"/>
  <c r="I1173" i="6"/>
  <c r="N618" i="6"/>
  <c r="O618" i="6" s="1"/>
  <c r="P618" i="6" s="1"/>
  <c r="I618" i="6"/>
  <c r="N699" i="6"/>
  <c r="O699" i="6" s="1"/>
  <c r="P699" i="6" s="1"/>
  <c r="I699" i="6"/>
  <c r="N549" i="6"/>
  <c r="O549" i="6" s="1"/>
  <c r="P549" i="6" s="1"/>
  <c r="I549" i="6"/>
  <c r="N954" i="6"/>
  <c r="O954" i="6" s="1"/>
  <c r="P954" i="6" s="1"/>
  <c r="I954" i="6"/>
  <c r="N674" i="6"/>
  <c r="O674" i="6" s="1"/>
  <c r="P674" i="6" s="1"/>
  <c r="I674" i="6"/>
  <c r="N78" i="6"/>
  <c r="O78" i="6" s="1"/>
  <c r="P78" i="6" s="1"/>
  <c r="I78" i="6"/>
  <c r="N989" i="6"/>
  <c r="O989" i="6" s="1"/>
  <c r="P989" i="6" s="1"/>
  <c r="I989" i="6"/>
  <c r="N581" i="6"/>
  <c r="O581" i="6" s="1"/>
  <c r="P581" i="6" s="1"/>
  <c r="I581" i="6"/>
  <c r="N809" i="6"/>
  <c r="O809" i="6" s="1"/>
  <c r="P809" i="6" s="1"/>
  <c r="I809" i="6"/>
  <c r="N36" i="6"/>
  <c r="O36" i="6" s="1"/>
  <c r="P36" i="6" s="1"/>
  <c r="I36" i="6"/>
  <c r="N71" i="6"/>
  <c r="O71" i="6" s="1"/>
  <c r="P71" i="6" s="1"/>
  <c r="I71" i="6"/>
  <c r="N61" i="6"/>
  <c r="O61" i="6" s="1"/>
  <c r="P61" i="6" s="1"/>
  <c r="I61" i="6"/>
  <c r="N330" i="6"/>
  <c r="O330" i="6" s="1"/>
  <c r="P330" i="6" s="1"/>
  <c r="I330" i="6"/>
  <c r="N1761" i="6"/>
  <c r="O1761" i="6" s="1"/>
  <c r="P1761" i="6" s="1"/>
  <c r="I1761" i="6"/>
  <c r="N868" i="6"/>
  <c r="O868" i="6" s="1"/>
  <c r="P868" i="6" s="1"/>
  <c r="I868" i="6"/>
  <c r="N473" i="6"/>
  <c r="O473" i="6" s="1"/>
  <c r="P473" i="6" s="1"/>
  <c r="I473" i="6"/>
  <c r="N738" i="6"/>
  <c r="O738" i="6" s="1"/>
  <c r="P738" i="6" s="1"/>
  <c r="I738" i="6"/>
  <c r="N1479" i="6"/>
  <c r="O1479" i="6" s="1"/>
  <c r="P1479" i="6" s="1"/>
  <c r="I1479" i="6"/>
  <c r="N400" i="6"/>
  <c r="O400" i="6" s="1"/>
  <c r="P400" i="6" s="1"/>
  <c r="I400" i="6"/>
  <c r="N917" i="6"/>
  <c r="O917" i="6" s="1"/>
  <c r="P917" i="6" s="1"/>
  <c r="I917" i="6"/>
  <c r="N1189" i="6"/>
  <c r="O1189" i="6" s="1"/>
  <c r="P1189" i="6" s="1"/>
  <c r="I1189" i="6"/>
  <c r="N1246" i="6"/>
  <c r="O1246" i="6" s="1"/>
  <c r="P1246" i="6" s="1"/>
  <c r="I1246" i="6"/>
  <c r="N725" i="6"/>
  <c r="O725" i="6" s="1"/>
  <c r="P725" i="6" s="1"/>
  <c r="I725" i="6"/>
  <c r="N955" i="6"/>
  <c r="O955" i="6" s="1"/>
  <c r="P955" i="6" s="1"/>
  <c r="I955" i="6"/>
  <c r="N267" i="6"/>
  <c r="O267" i="6" s="1"/>
  <c r="P267" i="6" s="1"/>
  <c r="I267" i="6"/>
  <c r="N1099" i="6"/>
  <c r="O1099" i="6" s="1"/>
  <c r="P1099" i="6" s="1"/>
  <c r="I1099" i="6"/>
  <c r="N1324" i="6"/>
  <c r="O1324" i="6" s="1"/>
  <c r="P1324" i="6" s="1"/>
  <c r="I1324" i="6"/>
  <c r="N31" i="6"/>
  <c r="O31" i="6" s="1"/>
  <c r="P31" i="6" s="1"/>
  <c r="I31" i="6"/>
  <c r="N620" i="6"/>
  <c r="O620" i="6" s="1"/>
  <c r="P620" i="6" s="1"/>
  <c r="I620" i="6"/>
  <c r="N814" i="6"/>
  <c r="O814" i="6" s="1"/>
  <c r="P814" i="6" s="1"/>
  <c r="I814" i="6"/>
  <c r="N1789" i="6"/>
  <c r="O1789" i="6" s="1"/>
  <c r="P1789" i="6" s="1"/>
  <c r="I1789" i="6"/>
  <c r="N1590" i="6"/>
  <c r="O1590" i="6" s="1"/>
  <c r="P1590" i="6" s="1"/>
  <c r="I1590" i="6"/>
  <c r="N1111" i="6"/>
  <c r="O1111" i="6" s="1"/>
  <c r="P1111" i="6" s="1"/>
  <c r="I1111" i="6"/>
  <c r="N838" i="6"/>
  <c r="O838" i="6" s="1"/>
  <c r="P838" i="6" s="1"/>
  <c r="I838" i="6"/>
  <c r="N1184" i="6"/>
  <c r="O1184" i="6" s="1"/>
  <c r="P1184" i="6" s="1"/>
  <c r="I1184" i="6"/>
  <c r="N1019" i="6"/>
  <c r="O1019" i="6" s="1"/>
  <c r="P1019" i="6" s="1"/>
  <c r="I1019" i="6"/>
  <c r="N230" i="6"/>
  <c r="O230" i="6" s="1"/>
  <c r="P230" i="6" s="1"/>
  <c r="I230" i="6"/>
  <c r="N1215" i="6"/>
  <c r="O1215" i="6" s="1"/>
  <c r="P1215" i="6" s="1"/>
  <c r="I1215" i="6"/>
  <c r="N1156" i="6"/>
  <c r="O1156" i="6" s="1"/>
  <c r="P1156" i="6" s="1"/>
  <c r="I1156" i="6"/>
  <c r="N1467" i="6"/>
  <c r="O1467" i="6" s="1"/>
  <c r="P1467" i="6" s="1"/>
  <c r="I1467" i="6"/>
  <c r="N108" i="6"/>
  <c r="O108" i="6" s="1"/>
  <c r="P108" i="6" s="1"/>
  <c r="I108" i="6"/>
  <c r="N1465" i="6"/>
  <c r="O1465" i="6" s="1"/>
  <c r="P1465" i="6" s="1"/>
  <c r="I1465" i="6"/>
  <c r="N1070" i="6"/>
  <c r="O1070" i="6" s="1"/>
  <c r="P1070" i="6" s="1"/>
  <c r="I1070" i="6"/>
  <c r="N1172" i="6"/>
  <c r="O1172" i="6" s="1"/>
  <c r="P1172" i="6" s="1"/>
  <c r="I1172" i="6"/>
  <c r="N627" i="6"/>
  <c r="O627" i="6" s="1"/>
  <c r="P627" i="6" s="1"/>
  <c r="I627" i="6"/>
  <c r="N1197" i="6"/>
  <c r="O1197" i="6" s="1"/>
  <c r="P1197" i="6" s="1"/>
  <c r="I1197" i="6"/>
  <c r="N741" i="6"/>
  <c r="O741" i="6" s="1"/>
  <c r="P741" i="6" s="1"/>
  <c r="I741" i="6"/>
  <c r="N1777" i="6"/>
  <c r="O1777" i="6" s="1"/>
  <c r="P1777" i="6" s="1"/>
  <c r="I1777" i="6"/>
  <c r="N1245" i="6"/>
  <c r="O1245" i="6" s="1"/>
  <c r="P1245" i="6" s="1"/>
  <c r="I1245" i="6"/>
  <c r="N927" i="6"/>
  <c r="O927" i="6" s="1"/>
  <c r="P927" i="6" s="1"/>
  <c r="I927" i="6"/>
  <c r="N655" i="6"/>
  <c r="O655" i="6" s="1"/>
  <c r="P655" i="6" s="1"/>
  <c r="I655" i="6"/>
  <c r="N705" i="6"/>
  <c r="O705" i="6" s="1"/>
  <c r="P705" i="6" s="1"/>
  <c r="I705" i="6"/>
  <c r="N492" i="6"/>
  <c r="O492" i="6" s="1"/>
  <c r="P492" i="6" s="1"/>
  <c r="I492" i="6"/>
  <c r="N110" i="6"/>
  <c r="O110" i="6" s="1"/>
  <c r="P110" i="6" s="1"/>
  <c r="I110" i="6"/>
  <c r="N1272" i="6"/>
  <c r="O1272" i="6" s="1"/>
  <c r="P1272" i="6" s="1"/>
  <c r="I1272" i="6"/>
  <c r="N1058" i="6"/>
  <c r="O1058" i="6" s="1"/>
  <c r="P1058" i="6" s="1"/>
  <c r="I1058" i="6"/>
  <c r="N214" i="6"/>
  <c r="O214" i="6" s="1"/>
  <c r="P214" i="6" s="1"/>
  <c r="I214" i="6"/>
  <c r="N1204" i="6"/>
  <c r="O1204" i="6" s="1"/>
  <c r="P1204" i="6" s="1"/>
  <c r="I1204" i="6"/>
  <c r="N1327" i="6"/>
  <c r="O1327" i="6" s="1"/>
  <c r="P1327" i="6" s="1"/>
  <c r="I1327" i="6"/>
  <c r="N1274" i="6"/>
  <c r="O1274" i="6" s="1"/>
  <c r="P1274" i="6" s="1"/>
  <c r="I1274" i="6"/>
  <c r="N568" i="6"/>
  <c r="O568" i="6" s="1"/>
  <c r="P568" i="6" s="1"/>
  <c r="I568" i="6"/>
  <c r="N259" i="6"/>
  <c r="O259" i="6" s="1"/>
  <c r="P259" i="6" s="1"/>
  <c r="I259" i="6"/>
  <c r="N525" i="6"/>
  <c r="O525" i="6" s="1"/>
  <c r="P525" i="6" s="1"/>
  <c r="I525" i="6"/>
  <c r="N1703" i="6"/>
  <c r="O1703" i="6" s="1"/>
  <c r="P1703" i="6" s="1"/>
  <c r="I1703" i="6"/>
  <c r="N1568" i="6"/>
  <c r="O1568" i="6" s="1"/>
  <c r="P1568" i="6" s="1"/>
  <c r="I1568" i="6"/>
  <c r="N599" i="6"/>
  <c r="O599" i="6" s="1"/>
  <c r="P599" i="6" s="1"/>
  <c r="I599" i="6"/>
  <c r="N707" i="6"/>
  <c r="O707" i="6" s="1"/>
  <c r="P707" i="6" s="1"/>
  <c r="I707" i="6"/>
  <c r="N1130" i="6"/>
  <c r="O1130" i="6" s="1"/>
  <c r="P1130" i="6" s="1"/>
  <c r="I1130" i="6"/>
  <c r="N485" i="6"/>
  <c r="O485" i="6" s="1"/>
  <c r="P485" i="6" s="1"/>
  <c r="I485" i="6"/>
  <c r="N1765" i="6"/>
  <c r="O1765" i="6" s="1"/>
  <c r="P1765" i="6" s="1"/>
  <c r="I1765" i="6"/>
  <c r="N970" i="6"/>
  <c r="O970" i="6" s="1"/>
  <c r="P970" i="6" s="1"/>
  <c r="I970" i="6"/>
  <c r="N229" i="6"/>
  <c r="O229" i="6" s="1"/>
  <c r="P229" i="6" s="1"/>
  <c r="I229" i="6"/>
  <c r="N1462" i="6"/>
  <c r="O1462" i="6" s="1"/>
  <c r="P1462" i="6" s="1"/>
  <c r="I1462" i="6"/>
  <c r="N984" i="6"/>
  <c r="O984" i="6" s="1"/>
  <c r="P984" i="6" s="1"/>
  <c r="I984" i="6"/>
  <c r="N357" i="6"/>
  <c r="O357" i="6" s="1"/>
  <c r="P357" i="6" s="1"/>
  <c r="I357" i="6"/>
  <c r="N1341" i="6"/>
  <c r="O1341" i="6" s="1"/>
  <c r="P1341" i="6" s="1"/>
  <c r="I1341" i="6"/>
  <c r="N1098" i="6"/>
  <c r="O1098" i="6" s="1"/>
  <c r="P1098" i="6" s="1"/>
  <c r="I1098" i="6"/>
  <c r="N1466" i="6"/>
  <c r="O1466" i="6" s="1"/>
  <c r="P1466" i="6" s="1"/>
  <c r="I1466" i="6"/>
  <c r="N1443" i="6"/>
  <c r="O1443" i="6" s="1"/>
  <c r="P1443" i="6" s="1"/>
  <c r="I1443" i="6"/>
  <c r="N1558" i="6"/>
  <c r="O1558" i="6" s="1"/>
  <c r="P1558" i="6" s="1"/>
  <c r="I1558" i="6"/>
  <c r="N935" i="6"/>
  <c r="O935" i="6" s="1"/>
  <c r="P935" i="6" s="1"/>
  <c r="I935" i="6"/>
  <c r="N875" i="6"/>
  <c r="O875" i="6" s="1"/>
  <c r="P875" i="6" s="1"/>
  <c r="I875" i="6"/>
  <c r="N527" i="6"/>
  <c r="O527" i="6" s="1"/>
  <c r="P527" i="6" s="1"/>
  <c r="I527" i="6"/>
  <c r="N1652" i="6"/>
  <c r="O1652" i="6" s="1"/>
  <c r="P1652" i="6" s="1"/>
  <c r="I1652" i="6"/>
  <c r="N750" i="6"/>
  <c r="O750" i="6" s="1"/>
  <c r="P750" i="6" s="1"/>
  <c r="I750" i="6"/>
  <c r="N1484" i="6"/>
  <c r="O1484" i="6" s="1"/>
  <c r="P1484" i="6" s="1"/>
  <c r="I1484" i="6"/>
  <c r="N1388" i="6"/>
  <c r="O1388" i="6" s="1"/>
  <c r="P1388" i="6" s="1"/>
  <c r="I1388" i="6"/>
  <c r="N551" i="6"/>
  <c r="O551" i="6" s="1"/>
  <c r="P551" i="6" s="1"/>
  <c r="I551" i="6"/>
  <c r="N1728" i="6"/>
  <c r="O1728" i="6" s="1"/>
  <c r="P1728" i="6" s="1"/>
  <c r="I1728" i="6"/>
  <c r="N206" i="6"/>
  <c r="O206" i="6" s="1"/>
  <c r="P206" i="6" s="1"/>
  <c r="I206" i="6"/>
  <c r="N999" i="6"/>
  <c r="O999" i="6" s="1"/>
  <c r="P999" i="6" s="1"/>
  <c r="I999" i="6"/>
  <c r="N1410" i="6"/>
  <c r="O1410" i="6" s="1"/>
  <c r="P1410" i="6" s="1"/>
  <c r="I1410" i="6"/>
  <c r="N552" i="6"/>
  <c r="O552" i="6" s="1"/>
  <c r="P552" i="6" s="1"/>
  <c r="I552" i="6"/>
  <c r="N211" i="6"/>
  <c r="O211" i="6" s="1"/>
  <c r="P211" i="6" s="1"/>
  <c r="I211" i="6"/>
  <c r="N1369" i="6"/>
  <c r="O1369" i="6" s="1"/>
  <c r="P1369" i="6" s="1"/>
  <c r="I1369" i="6"/>
  <c r="N1384" i="6"/>
  <c r="O1384" i="6" s="1"/>
  <c r="P1384" i="6" s="1"/>
  <c r="I1384" i="6"/>
  <c r="N653" i="6"/>
  <c r="O653" i="6" s="1"/>
  <c r="P653" i="6" s="1"/>
  <c r="I653" i="6"/>
  <c r="N665" i="6"/>
  <c r="O665" i="6" s="1"/>
  <c r="P665" i="6" s="1"/>
  <c r="I665" i="6"/>
  <c r="N194" i="6"/>
  <c r="O194" i="6" s="1"/>
  <c r="P194" i="6" s="1"/>
  <c r="I194" i="6"/>
  <c r="N1564" i="6"/>
  <c r="O1564" i="6" s="1"/>
  <c r="P1564" i="6" s="1"/>
  <c r="I1564" i="6"/>
  <c r="N529" i="6"/>
  <c r="O529" i="6" s="1"/>
  <c r="P529" i="6" s="1"/>
  <c r="I529" i="6"/>
  <c r="N1592" i="6"/>
  <c r="O1592" i="6" s="1"/>
  <c r="P1592" i="6" s="1"/>
  <c r="I1592" i="6"/>
  <c r="N1276" i="6"/>
  <c r="O1276" i="6" s="1"/>
  <c r="P1276" i="6" s="1"/>
  <c r="I1276" i="6"/>
  <c r="N1421" i="6"/>
  <c r="O1421" i="6" s="1"/>
  <c r="P1421" i="6" s="1"/>
  <c r="I1421" i="6"/>
  <c r="N566" i="6"/>
  <c r="O566" i="6" s="1"/>
  <c r="P566" i="6" s="1"/>
  <c r="I566" i="6"/>
  <c r="N1733" i="6"/>
  <c r="O1733" i="6" s="1"/>
  <c r="P1733" i="6" s="1"/>
  <c r="I1733" i="6"/>
  <c r="N1575" i="6"/>
  <c r="O1575" i="6" s="1"/>
  <c r="P1575" i="6" s="1"/>
  <c r="I1575" i="6"/>
  <c r="N704" i="6"/>
  <c r="O704" i="6" s="1"/>
  <c r="P704" i="6" s="1"/>
  <c r="I704" i="6"/>
  <c r="N1283" i="6"/>
  <c r="O1283" i="6" s="1"/>
  <c r="P1283" i="6" s="1"/>
  <c r="I1283" i="6"/>
  <c r="N644" i="6"/>
  <c r="O644" i="6" s="1"/>
  <c r="P644" i="6" s="1"/>
  <c r="I644" i="6"/>
  <c r="N122" i="6"/>
  <c r="O122" i="6" s="1"/>
  <c r="P122" i="6" s="1"/>
  <c r="I122" i="6"/>
  <c r="N439" i="6"/>
  <c r="O439" i="6" s="1"/>
  <c r="P439" i="6" s="1"/>
  <c r="I439" i="6"/>
  <c r="N1356" i="6"/>
  <c r="O1356" i="6" s="1"/>
  <c r="P1356" i="6" s="1"/>
  <c r="I1356" i="6"/>
  <c r="N879" i="6"/>
  <c r="O879" i="6" s="1"/>
  <c r="P879" i="6" s="1"/>
  <c r="I879" i="6"/>
  <c r="N815" i="6"/>
  <c r="O815" i="6" s="1"/>
  <c r="P815" i="6" s="1"/>
  <c r="I815" i="6"/>
  <c r="N64" i="6"/>
  <c r="O64" i="6" s="1"/>
  <c r="P64" i="6" s="1"/>
  <c r="I64" i="6"/>
  <c r="N349" i="6"/>
  <c r="O349" i="6" s="1"/>
  <c r="P349" i="6" s="1"/>
  <c r="I349" i="6"/>
  <c r="N186" i="6"/>
  <c r="O186" i="6" s="1"/>
  <c r="P186" i="6" s="1"/>
  <c r="I186" i="6"/>
  <c r="N1158" i="6"/>
  <c r="O1158" i="6" s="1"/>
  <c r="P1158" i="6" s="1"/>
  <c r="I1158" i="6"/>
  <c r="N1675" i="6"/>
  <c r="O1675" i="6" s="1"/>
  <c r="P1675" i="6" s="1"/>
  <c r="I1675" i="6"/>
  <c r="N1376" i="6"/>
  <c r="O1376" i="6" s="1"/>
  <c r="P1376" i="6" s="1"/>
  <c r="I1376" i="6"/>
  <c r="N1047" i="6"/>
  <c r="O1047" i="6" s="1"/>
  <c r="P1047" i="6" s="1"/>
  <c r="I1047" i="6"/>
  <c r="N1142" i="6"/>
  <c r="O1142" i="6" s="1"/>
  <c r="P1142" i="6" s="1"/>
  <c r="I1142" i="6"/>
  <c r="N1357" i="6"/>
  <c r="O1357" i="6" s="1"/>
  <c r="P1357" i="6" s="1"/>
  <c r="I1357" i="6"/>
  <c r="N1033" i="6"/>
  <c r="O1033" i="6" s="1"/>
  <c r="P1033" i="6" s="1"/>
  <c r="I1033" i="6"/>
  <c r="N1106" i="6"/>
  <c r="O1106" i="6" s="1"/>
  <c r="P1106" i="6" s="1"/>
  <c r="I1106" i="6"/>
  <c r="N1205" i="6"/>
  <c r="O1205" i="6" s="1"/>
  <c r="P1205" i="6" s="1"/>
  <c r="I1205" i="6"/>
  <c r="N256" i="6"/>
  <c r="O256" i="6" s="1"/>
  <c r="P256" i="6" s="1"/>
  <c r="I256" i="6"/>
  <c r="N1434" i="6"/>
  <c r="O1434" i="6" s="1"/>
  <c r="P1434" i="6" s="1"/>
  <c r="I1434" i="6"/>
  <c r="N932" i="6"/>
  <c r="O932" i="6" s="1"/>
  <c r="P932" i="6" s="1"/>
  <c r="I932" i="6"/>
  <c r="N1084" i="6"/>
  <c r="O1084" i="6" s="1"/>
  <c r="P1084" i="6" s="1"/>
  <c r="I1084" i="6"/>
  <c r="N953" i="6"/>
  <c r="O953" i="6" s="1"/>
  <c r="P953" i="6" s="1"/>
  <c r="I953" i="6"/>
  <c r="N1313" i="6"/>
  <c r="O1313" i="6" s="1"/>
  <c r="P1313" i="6" s="1"/>
  <c r="I1313" i="6"/>
  <c r="N534" i="6"/>
  <c r="O534" i="6" s="1"/>
  <c r="P534" i="6" s="1"/>
  <c r="I534" i="6"/>
  <c r="N1435" i="6"/>
  <c r="O1435" i="6" s="1"/>
  <c r="P1435" i="6" s="1"/>
  <c r="I1435" i="6"/>
  <c r="N459" i="6"/>
  <c r="O459" i="6" s="1"/>
  <c r="P459" i="6" s="1"/>
  <c r="I459" i="6"/>
  <c r="N1573" i="6"/>
  <c r="O1573" i="6" s="1"/>
  <c r="P1573" i="6" s="1"/>
  <c r="I1573" i="6"/>
  <c r="N723" i="6"/>
  <c r="O723" i="6" s="1"/>
  <c r="P723" i="6" s="1"/>
  <c r="I723" i="6"/>
  <c r="N524" i="6"/>
  <c r="O524" i="6" s="1"/>
  <c r="P524" i="6" s="1"/>
  <c r="I524" i="6"/>
  <c r="N328" i="6"/>
  <c r="O328" i="6" s="1"/>
  <c r="P328" i="6" s="1"/>
  <c r="I328" i="6"/>
  <c r="N1017" i="6"/>
  <c r="O1017" i="6" s="1"/>
  <c r="P1017" i="6" s="1"/>
  <c r="I1017" i="6"/>
  <c r="N1681" i="6"/>
  <c r="O1681" i="6" s="1"/>
  <c r="P1681" i="6" s="1"/>
  <c r="I1681" i="6"/>
  <c r="N244" i="6"/>
  <c r="O244" i="6" s="1"/>
  <c r="P244" i="6" s="1"/>
  <c r="I244" i="6"/>
  <c r="N852" i="6"/>
  <c r="O852" i="6" s="1"/>
  <c r="P852" i="6" s="1"/>
  <c r="I852" i="6"/>
  <c r="N643" i="6"/>
  <c r="O643" i="6" s="1"/>
  <c r="P643" i="6" s="1"/>
  <c r="I643" i="6"/>
  <c r="N1354" i="6"/>
  <c r="O1354" i="6" s="1"/>
  <c r="P1354" i="6" s="1"/>
  <c r="I1354" i="6"/>
  <c r="N854" i="6"/>
  <c r="O854" i="6" s="1"/>
  <c r="P854" i="6" s="1"/>
  <c r="I854" i="6"/>
  <c r="N99" i="6"/>
  <c r="O99" i="6" s="1"/>
  <c r="P99" i="6" s="1"/>
  <c r="I99" i="6"/>
  <c r="N148" i="6"/>
  <c r="O148" i="6" s="1"/>
  <c r="P148" i="6" s="1"/>
  <c r="I148" i="6"/>
  <c r="N1629" i="6"/>
  <c r="O1629" i="6" s="1"/>
  <c r="P1629" i="6" s="1"/>
  <c r="I1629" i="6"/>
  <c r="N279" i="6"/>
  <c r="O279" i="6" s="1"/>
  <c r="P279" i="6" s="1"/>
  <c r="I279" i="6"/>
  <c r="N251" i="6"/>
  <c r="O251" i="6" s="1"/>
  <c r="P251" i="6" s="1"/>
  <c r="I251" i="6"/>
  <c r="N790" i="6"/>
  <c r="O790" i="6" s="1"/>
  <c r="P790" i="6" s="1"/>
  <c r="I790" i="6"/>
  <c r="N301" i="6"/>
  <c r="O301" i="6" s="1"/>
  <c r="P301" i="6" s="1"/>
  <c r="I301" i="6"/>
  <c r="N714" i="6"/>
  <c r="O714" i="6" s="1"/>
  <c r="P714" i="6" s="1"/>
  <c r="I714" i="6"/>
  <c r="N910" i="6"/>
  <c r="O910" i="6" s="1"/>
  <c r="P910" i="6" s="1"/>
  <c r="I910" i="6"/>
  <c r="N697" i="6"/>
  <c r="O697" i="6" s="1"/>
  <c r="P697" i="6" s="1"/>
  <c r="I697" i="6"/>
  <c r="N263" i="6"/>
  <c r="O263" i="6" s="1"/>
  <c r="P263" i="6" s="1"/>
  <c r="I263" i="6"/>
  <c r="N1686" i="6"/>
  <c r="O1686" i="6" s="1"/>
  <c r="P1686" i="6" s="1"/>
  <c r="I1686" i="6"/>
  <c r="N1337" i="6"/>
  <c r="O1337" i="6" s="1"/>
  <c r="P1337" i="6" s="1"/>
  <c r="I1337" i="6"/>
  <c r="N907" i="6"/>
  <c r="O907" i="6" s="1"/>
  <c r="P907" i="6" s="1"/>
  <c r="I907" i="6"/>
  <c r="N638" i="6"/>
  <c r="O638" i="6" s="1"/>
  <c r="P638" i="6" s="1"/>
  <c r="I638" i="6"/>
  <c r="N634" i="6"/>
  <c r="O634" i="6" s="1"/>
  <c r="P634" i="6" s="1"/>
  <c r="I634" i="6"/>
  <c r="N824" i="6"/>
  <c r="O824" i="6" s="1"/>
  <c r="P824" i="6" s="1"/>
  <c r="I824" i="6"/>
  <c r="N415" i="6"/>
  <c r="O415" i="6" s="1"/>
  <c r="P415" i="6" s="1"/>
  <c r="I415" i="6"/>
  <c r="N1657" i="6"/>
  <c r="O1657" i="6" s="1"/>
  <c r="P1657" i="6" s="1"/>
  <c r="I1657" i="6"/>
  <c r="N1581" i="6"/>
  <c r="O1581" i="6" s="1"/>
  <c r="P1581" i="6" s="1"/>
  <c r="I1581" i="6"/>
  <c r="N791" i="6"/>
  <c r="O791" i="6" s="1"/>
  <c r="P791" i="6" s="1"/>
  <c r="I791" i="6"/>
  <c r="N946" i="6"/>
  <c r="O946" i="6" s="1"/>
  <c r="P946" i="6" s="1"/>
  <c r="I946" i="6"/>
  <c r="N1133" i="6"/>
  <c r="O1133" i="6" s="1"/>
  <c r="P1133" i="6" s="1"/>
  <c r="I1133" i="6"/>
  <c r="N1772" i="6"/>
  <c r="O1772" i="6" s="1"/>
  <c r="P1772" i="6" s="1"/>
  <c r="I1772" i="6"/>
  <c r="N1519" i="6"/>
  <c r="O1519" i="6" s="1"/>
  <c r="P1519" i="6" s="1"/>
  <c r="I1519" i="6"/>
  <c r="N678" i="6"/>
  <c r="O678" i="6" s="1"/>
  <c r="P678" i="6" s="1"/>
  <c r="I678" i="6"/>
  <c r="N260" i="6"/>
  <c r="O260" i="6" s="1"/>
  <c r="P260" i="6" s="1"/>
  <c r="I260" i="6"/>
  <c r="N1612" i="6"/>
  <c r="O1612" i="6" s="1"/>
  <c r="P1612" i="6" s="1"/>
  <c r="I1612" i="6"/>
  <c r="N1003" i="6"/>
  <c r="O1003" i="6" s="1"/>
  <c r="P1003" i="6" s="1"/>
  <c r="I1003" i="6"/>
  <c r="N1263" i="6"/>
  <c r="O1263" i="6" s="1"/>
  <c r="P1263" i="6" s="1"/>
  <c r="I1263" i="6"/>
  <c r="N41" i="6"/>
  <c r="O41" i="6" s="1"/>
  <c r="P41" i="6" s="1"/>
  <c r="I41" i="6"/>
  <c r="N1605" i="6"/>
  <c r="O1605" i="6" s="1"/>
  <c r="P1605" i="6" s="1"/>
  <c r="I1605" i="6"/>
  <c r="N1775" i="6"/>
  <c r="O1775" i="6" s="1"/>
  <c r="P1775" i="6" s="1"/>
  <c r="I1775" i="6"/>
  <c r="N282" i="6"/>
  <c r="O282" i="6" s="1"/>
  <c r="P282" i="6" s="1"/>
  <c r="I282" i="6"/>
  <c r="N320" i="6"/>
  <c r="O320" i="6" s="1"/>
  <c r="P320" i="6" s="1"/>
  <c r="I320" i="6"/>
  <c r="N949" i="6"/>
  <c r="O949" i="6" s="1"/>
  <c r="P949" i="6" s="1"/>
  <c r="I949" i="6"/>
  <c r="N450" i="6"/>
  <c r="O450" i="6" s="1"/>
  <c r="P450" i="6" s="1"/>
  <c r="I450" i="6"/>
  <c r="N124" i="6"/>
  <c r="O124" i="6" s="1"/>
  <c r="P124" i="6" s="1"/>
  <c r="I124" i="6"/>
  <c r="N1724" i="6"/>
  <c r="O1724" i="6" s="1"/>
  <c r="P1724" i="6" s="1"/>
  <c r="I1724" i="6"/>
  <c r="N1506" i="6"/>
  <c r="O1506" i="6" s="1"/>
  <c r="P1506" i="6" s="1"/>
  <c r="I1506" i="6"/>
  <c r="N1363" i="6"/>
  <c r="O1363" i="6" s="1"/>
  <c r="P1363" i="6" s="1"/>
  <c r="I1363" i="6"/>
  <c r="N1423" i="6"/>
  <c r="O1423" i="6" s="1"/>
  <c r="P1423" i="6" s="1"/>
  <c r="I1423" i="6"/>
  <c r="N859" i="6"/>
  <c r="O859" i="6" s="1"/>
  <c r="P859" i="6" s="1"/>
  <c r="I859" i="6"/>
  <c r="N919" i="6"/>
  <c r="O919" i="6" s="1"/>
  <c r="P919" i="6" s="1"/>
  <c r="I919" i="6"/>
  <c r="N997" i="6"/>
  <c r="O997" i="6" s="1"/>
  <c r="P997" i="6" s="1"/>
  <c r="I997" i="6"/>
  <c r="N676" i="6"/>
  <c r="O676" i="6" s="1"/>
  <c r="P676" i="6" s="1"/>
  <c r="I676" i="6"/>
  <c r="N228" i="6"/>
  <c r="O228" i="6" s="1"/>
  <c r="P228" i="6" s="1"/>
  <c r="I228" i="6"/>
  <c r="N1264" i="6"/>
  <c r="O1264" i="6" s="1"/>
  <c r="P1264" i="6" s="1"/>
  <c r="I1264" i="6"/>
  <c r="N1422" i="6"/>
  <c r="O1422" i="6" s="1"/>
  <c r="P1422" i="6" s="1"/>
  <c r="I1422" i="6"/>
  <c r="N1277" i="6"/>
  <c r="O1277" i="6" s="1"/>
  <c r="P1277" i="6" s="1"/>
  <c r="I1277" i="6"/>
  <c r="N901" i="6"/>
  <c r="O901" i="6" s="1"/>
  <c r="P901" i="6" s="1"/>
  <c r="I901" i="6"/>
  <c r="N246" i="6"/>
  <c r="O246" i="6" s="1"/>
  <c r="P246" i="6" s="1"/>
  <c r="I246" i="6"/>
  <c r="N223" i="6"/>
  <c r="O223" i="6" s="1"/>
  <c r="P223" i="6" s="1"/>
  <c r="I223" i="6"/>
  <c r="N85" i="6"/>
  <c r="O85" i="6" s="1"/>
  <c r="P85" i="6" s="1"/>
  <c r="I85" i="6"/>
  <c r="N465" i="6"/>
  <c r="O465" i="6" s="1"/>
  <c r="P465" i="6" s="1"/>
  <c r="I465" i="6"/>
  <c r="N146" i="6"/>
  <c r="O146" i="6" s="1"/>
  <c r="P146" i="6" s="1"/>
  <c r="I146" i="6"/>
  <c r="N505" i="6"/>
  <c r="O505" i="6" s="1"/>
  <c r="P505" i="6" s="1"/>
  <c r="I505" i="6"/>
  <c r="N191" i="6"/>
  <c r="O191" i="6" s="1"/>
  <c r="P191" i="6" s="1"/>
  <c r="I191" i="6"/>
  <c r="N636" i="6"/>
  <c r="O636" i="6" s="1"/>
  <c r="P636" i="6" s="1"/>
  <c r="I636" i="6"/>
  <c r="N1024" i="6"/>
  <c r="O1024" i="6" s="1"/>
  <c r="P1024" i="6" s="1"/>
  <c r="I1024" i="6"/>
  <c r="N215" i="6"/>
  <c r="O215" i="6" s="1"/>
  <c r="P215" i="6" s="1"/>
  <c r="I215" i="6"/>
  <c r="N1179" i="6"/>
  <c r="O1179" i="6" s="1"/>
  <c r="P1179" i="6" s="1"/>
  <c r="I1179" i="6"/>
  <c r="N141" i="6"/>
  <c r="O141" i="6" s="1"/>
  <c r="P141" i="6" s="1"/>
  <c r="I141" i="6"/>
  <c r="N1595" i="6"/>
  <c r="O1595" i="6" s="1"/>
  <c r="P1595" i="6" s="1"/>
  <c r="I1595" i="6"/>
  <c r="N231" i="6"/>
  <c r="O231" i="6" s="1"/>
  <c r="P231" i="6" s="1"/>
  <c r="I231" i="6"/>
  <c r="N536" i="6"/>
  <c r="O536" i="6" s="1"/>
  <c r="P536" i="6" s="1"/>
  <c r="I536" i="6"/>
  <c r="N982" i="6"/>
  <c r="O982" i="6" s="1"/>
  <c r="P982" i="6" s="1"/>
  <c r="I982" i="6"/>
  <c r="N496" i="6"/>
  <c r="O496" i="6" s="1"/>
  <c r="P496" i="6" s="1"/>
  <c r="I496" i="6"/>
  <c r="N516" i="6"/>
  <c r="O516" i="6" s="1"/>
  <c r="P516" i="6" s="1"/>
  <c r="I516" i="6"/>
  <c r="N478" i="6"/>
  <c r="O478" i="6" s="1"/>
  <c r="P478" i="6" s="1"/>
  <c r="I478" i="6"/>
  <c r="N642" i="6"/>
  <c r="O642" i="6" s="1"/>
  <c r="P642" i="6" s="1"/>
  <c r="I642" i="6"/>
  <c r="N740" i="6"/>
  <c r="O740" i="6" s="1"/>
  <c r="P740" i="6" s="1"/>
  <c r="I740" i="6"/>
  <c r="N586" i="6"/>
  <c r="O586" i="6" s="1"/>
  <c r="P586" i="6" s="1"/>
  <c r="I586" i="6"/>
  <c r="N106" i="6"/>
  <c r="O106" i="6" s="1"/>
  <c r="P106" i="6" s="1"/>
  <c r="I106" i="6"/>
  <c r="N1178" i="6"/>
  <c r="O1178" i="6" s="1"/>
  <c r="P1178" i="6" s="1"/>
  <c r="I1178" i="6"/>
  <c r="N795" i="6"/>
  <c r="O795" i="6" s="1"/>
  <c r="P795" i="6" s="1"/>
  <c r="I795" i="6"/>
  <c r="N133" i="6"/>
  <c r="O133" i="6" s="1"/>
  <c r="P133" i="6" s="1"/>
  <c r="I133" i="6"/>
  <c r="N219" i="6"/>
  <c r="O219" i="6" s="1"/>
  <c r="P219" i="6" s="1"/>
  <c r="I219" i="6"/>
  <c r="N702" i="6"/>
  <c r="O702" i="6" s="1"/>
  <c r="P702" i="6" s="1"/>
  <c r="I702" i="6"/>
  <c r="N1104" i="6"/>
  <c r="O1104" i="6" s="1"/>
  <c r="P1104" i="6" s="1"/>
  <c r="I1104" i="6"/>
  <c r="N966" i="6"/>
  <c r="O966" i="6" s="1"/>
  <c r="P966" i="6" s="1"/>
  <c r="I966" i="6"/>
  <c r="N839" i="6"/>
  <c r="O839" i="6" s="1"/>
  <c r="P839" i="6" s="1"/>
  <c r="I839" i="6"/>
  <c r="N573" i="6"/>
  <c r="O573" i="6" s="1"/>
  <c r="P573" i="6" s="1"/>
  <c r="I573" i="6"/>
  <c r="N629" i="6"/>
  <c r="O629" i="6" s="1"/>
  <c r="P629" i="6" s="1"/>
  <c r="I629" i="6"/>
  <c r="N517" i="6"/>
  <c r="O517" i="6" s="1"/>
  <c r="P517" i="6" s="1"/>
  <c r="I517" i="6"/>
  <c r="N131" i="6"/>
  <c r="O131" i="6" s="1"/>
  <c r="P131" i="6" s="1"/>
  <c r="I131" i="6"/>
  <c r="N135" i="6"/>
  <c r="O135" i="6" s="1"/>
  <c r="P135" i="6" s="1"/>
  <c r="I135" i="6"/>
  <c r="N1756" i="6"/>
  <c r="O1756" i="6" s="1"/>
  <c r="P1756" i="6" s="1"/>
  <c r="I1756" i="6"/>
  <c r="N1072" i="6"/>
  <c r="O1072" i="6" s="1"/>
  <c r="P1072" i="6" s="1"/>
  <c r="I1072" i="6"/>
  <c r="N1163" i="6"/>
  <c r="O1163" i="6" s="1"/>
  <c r="P1163" i="6" s="1"/>
  <c r="I1163" i="6"/>
  <c r="N1559" i="6"/>
  <c r="O1559" i="6" s="1"/>
  <c r="P1559" i="6" s="1"/>
  <c r="I1559" i="6"/>
  <c r="N1471" i="6"/>
  <c r="O1471" i="6" s="1"/>
  <c r="P1471" i="6" s="1"/>
  <c r="I1471" i="6"/>
  <c r="N1533" i="6"/>
  <c r="O1533" i="6" s="1"/>
  <c r="P1533" i="6" s="1"/>
  <c r="I1533" i="6"/>
  <c r="N1795" i="6"/>
  <c r="O1795" i="6" s="1"/>
  <c r="P1795" i="6" s="1"/>
  <c r="I1795" i="6"/>
  <c r="N1136" i="6"/>
  <c r="O1136" i="6" s="1"/>
  <c r="P1136" i="6" s="1"/>
  <c r="I1136" i="6"/>
  <c r="N1770" i="6"/>
  <c r="O1770" i="6" s="1"/>
  <c r="P1770" i="6" s="1"/>
  <c r="I1770" i="6"/>
  <c r="N68" i="6"/>
  <c r="O68" i="6" s="1"/>
  <c r="P68" i="6" s="1"/>
  <c r="I68" i="6"/>
  <c r="N1335" i="6"/>
  <c r="O1335" i="6" s="1"/>
  <c r="P1335" i="6" s="1"/>
  <c r="I1335" i="6"/>
  <c r="N729" i="6"/>
  <c r="O729" i="6" s="1"/>
  <c r="P729" i="6" s="1"/>
  <c r="I729" i="6"/>
  <c r="N1159" i="6"/>
  <c r="O1159" i="6" s="1"/>
  <c r="P1159" i="6" s="1"/>
  <c r="I1159" i="6"/>
  <c r="N422" i="6"/>
  <c r="O422" i="6" s="1"/>
  <c r="P422" i="6" s="1"/>
  <c r="I422" i="6"/>
  <c r="N650" i="6"/>
  <c r="O650" i="6" s="1"/>
  <c r="P650" i="6" s="1"/>
  <c r="I650" i="6"/>
  <c r="N365" i="6"/>
  <c r="O365" i="6" s="1"/>
  <c r="P365" i="6" s="1"/>
  <c r="I365" i="6"/>
  <c r="N1644" i="6"/>
  <c r="O1644" i="6" s="1"/>
  <c r="P1644" i="6" s="1"/>
  <c r="I1644" i="6"/>
  <c r="N1329" i="6"/>
  <c r="O1329" i="6" s="1"/>
  <c r="P1329" i="6" s="1"/>
  <c r="I1329" i="6"/>
  <c r="N689" i="6"/>
  <c r="O689" i="6" s="1"/>
  <c r="P689" i="6" s="1"/>
  <c r="I689" i="6"/>
  <c r="N1741" i="6"/>
  <c r="O1741" i="6" s="1"/>
  <c r="P1741" i="6" s="1"/>
  <c r="I1741" i="6"/>
  <c r="N1794" i="6"/>
  <c r="O1794" i="6" s="1"/>
  <c r="P1794" i="6" s="1"/>
  <c r="I1794" i="6"/>
  <c r="N1640" i="6"/>
  <c r="O1640" i="6" s="1"/>
  <c r="P1640" i="6" s="1"/>
  <c r="I1640" i="6"/>
  <c r="N350" i="6"/>
  <c r="O350" i="6" s="1"/>
  <c r="P350" i="6" s="1"/>
  <c r="I350" i="6"/>
  <c r="N358" i="6"/>
  <c r="O358" i="6" s="1"/>
  <c r="P358" i="6" s="1"/>
  <c r="I358" i="6"/>
  <c r="N1268" i="6"/>
  <c r="O1268" i="6" s="1"/>
  <c r="P1268" i="6" s="1"/>
  <c r="I1268" i="6"/>
  <c r="N1008" i="6"/>
  <c r="O1008" i="6" s="1"/>
  <c r="P1008" i="6" s="1"/>
  <c r="I1008" i="6"/>
  <c r="N321" i="6"/>
  <c r="O321" i="6" s="1"/>
  <c r="P321" i="6" s="1"/>
  <c r="I321" i="6"/>
  <c r="N735" i="6"/>
  <c r="O735" i="6" s="1"/>
  <c r="P735" i="6" s="1"/>
  <c r="I735" i="6"/>
  <c r="N38" i="6"/>
  <c r="O38" i="6" s="1"/>
  <c r="P38" i="6" s="1"/>
  <c r="I38" i="6"/>
  <c r="N751" i="6"/>
  <c r="O751" i="6" s="1"/>
  <c r="P751" i="6" s="1"/>
  <c r="I751" i="6"/>
  <c r="N1499" i="6"/>
  <c r="O1499" i="6" s="1"/>
  <c r="P1499" i="6" s="1"/>
  <c r="I1499" i="6"/>
  <c r="N621" i="6"/>
  <c r="O621" i="6" s="1"/>
  <c r="P621" i="6" s="1"/>
  <c r="I621" i="6"/>
  <c r="N571" i="6"/>
  <c r="O571" i="6" s="1"/>
  <c r="P571" i="6" s="1"/>
  <c r="I571" i="6"/>
  <c r="N1125" i="6"/>
  <c r="O1125" i="6" s="1"/>
  <c r="P1125" i="6" s="1"/>
  <c r="I1125" i="6"/>
  <c r="N845" i="6"/>
  <c r="O845" i="6" s="1"/>
  <c r="P845" i="6" s="1"/>
  <c r="I845" i="6"/>
  <c r="N1234" i="6"/>
  <c r="O1234" i="6" s="1"/>
  <c r="P1234" i="6" s="1"/>
  <c r="I1234" i="6"/>
  <c r="N449" i="6"/>
  <c r="O449" i="6" s="1"/>
  <c r="P449" i="6" s="1"/>
  <c r="I449" i="6"/>
  <c r="N204" i="6"/>
  <c r="O204" i="6" s="1"/>
  <c r="P204" i="6" s="1"/>
  <c r="I204" i="6"/>
  <c r="N719" i="6"/>
  <c r="O719" i="6" s="1"/>
  <c r="P719" i="6" s="1"/>
  <c r="I719" i="6"/>
  <c r="N805" i="6"/>
  <c r="O805" i="6" s="1"/>
  <c r="P805" i="6" s="1"/>
  <c r="I805" i="6"/>
  <c r="N1594" i="6"/>
  <c r="O1594" i="6" s="1"/>
  <c r="P1594" i="6" s="1"/>
  <c r="I1594" i="6"/>
  <c r="N1401" i="6"/>
  <c r="O1401" i="6" s="1"/>
  <c r="P1401" i="6" s="1"/>
  <c r="I1401" i="6"/>
  <c r="N1420" i="6"/>
  <c r="O1420" i="6" s="1"/>
  <c r="P1420" i="6" s="1"/>
  <c r="I1420" i="6"/>
  <c r="N1157" i="6"/>
  <c r="O1157" i="6" s="1"/>
  <c r="P1157" i="6" s="1"/>
  <c r="I1157" i="6"/>
  <c r="N1143" i="6"/>
  <c r="O1143" i="6" s="1"/>
  <c r="P1143" i="6" s="1"/>
  <c r="I1143" i="6"/>
  <c r="N793" i="6"/>
  <c r="O793" i="6" s="1"/>
  <c r="P793" i="6" s="1"/>
  <c r="I793" i="6"/>
  <c r="N1689" i="6"/>
  <c r="O1689" i="6" s="1"/>
  <c r="P1689" i="6" s="1"/>
  <c r="I1689" i="6"/>
  <c r="N331" i="6"/>
  <c r="O331" i="6" s="1"/>
  <c r="P331" i="6" s="1"/>
  <c r="I331" i="6"/>
  <c r="N663" i="6"/>
  <c r="O663" i="6" s="1"/>
  <c r="P663" i="6" s="1"/>
  <c r="I663" i="6"/>
  <c r="N576" i="6"/>
  <c r="O576" i="6" s="1"/>
  <c r="P576" i="6" s="1"/>
  <c r="I576" i="6"/>
  <c r="N1618" i="6"/>
  <c r="O1618" i="6" s="1"/>
  <c r="P1618" i="6" s="1"/>
  <c r="I1618" i="6"/>
  <c r="N1203" i="6"/>
  <c r="O1203" i="6" s="1"/>
  <c r="P1203" i="6" s="1"/>
  <c r="I1203" i="6"/>
  <c r="N26" i="6"/>
  <c r="O26" i="6" s="1"/>
  <c r="P26" i="6" s="1"/>
  <c r="I26" i="6"/>
  <c r="N545" i="6"/>
  <c r="O545" i="6" s="1"/>
  <c r="P545" i="6" s="1"/>
  <c r="I545" i="6"/>
  <c r="N1164" i="6"/>
  <c r="O1164" i="6" s="1"/>
  <c r="P1164" i="6" s="1"/>
  <c r="I1164" i="6"/>
  <c r="N213" i="6"/>
  <c r="O213" i="6" s="1"/>
  <c r="P213" i="6" s="1"/>
  <c r="I213" i="6"/>
  <c r="N1754" i="6"/>
  <c r="O1754" i="6" s="1"/>
  <c r="P1754" i="6" s="1"/>
  <c r="I1754" i="6"/>
  <c r="N1188" i="6"/>
  <c r="O1188" i="6" s="1"/>
  <c r="P1188" i="6" s="1"/>
  <c r="I1188" i="6"/>
  <c r="N1191" i="6"/>
  <c r="O1191" i="6" s="1"/>
  <c r="P1191" i="6" s="1"/>
  <c r="I1191" i="6"/>
  <c r="N1481" i="6"/>
  <c r="O1481" i="6" s="1"/>
  <c r="P1481" i="6" s="1"/>
  <c r="I1481" i="6"/>
  <c r="N1425" i="6"/>
  <c r="O1425" i="6" s="1"/>
  <c r="P1425" i="6" s="1"/>
  <c r="I1425" i="6"/>
  <c r="N139" i="6"/>
  <c r="O139" i="6" s="1"/>
  <c r="P139" i="6" s="1"/>
  <c r="I139" i="6"/>
  <c r="N1760" i="6"/>
  <c r="O1760" i="6" s="1"/>
  <c r="P1760" i="6" s="1"/>
  <c r="I1760" i="6"/>
  <c r="N1725" i="6"/>
  <c r="O1725" i="6" s="1"/>
  <c r="P1725" i="6" s="1"/>
  <c r="I1725" i="6"/>
  <c r="N1578" i="6"/>
  <c r="O1578" i="6" s="1"/>
  <c r="P1578" i="6" s="1"/>
  <c r="I1578" i="6"/>
  <c r="N369" i="6"/>
  <c r="O369" i="6" s="1"/>
  <c r="P369" i="6" s="1"/>
  <c r="I369" i="6"/>
  <c r="N1648" i="6"/>
  <c r="O1648" i="6" s="1"/>
  <c r="P1648" i="6" s="1"/>
  <c r="I1648" i="6"/>
  <c r="N1323" i="6"/>
  <c r="O1323" i="6" s="1"/>
  <c r="P1323" i="6" s="1"/>
  <c r="I1323" i="6"/>
  <c r="N235" i="6"/>
  <c r="O235" i="6" s="1"/>
  <c r="P235" i="6" s="1"/>
  <c r="I235" i="6"/>
  <c r="N701" i="6"/>
  <c r="O701" i="6" s="1"/>
  <c r="P701" i="6" s="1"/>
  <c r="I701" i="6"/>
  <c r="N79" i="6"/>
  <c r="O79" i="6" s="1"/>
  <c r="P79" i="6" s="1"/>
  <c r="I79" i="6"/>
  <c r="N1339" i="6"/>
  <c r="O1339" i="6" s="1"/>
  <c r="P1339" i="6" s="1"/>
  <c r="I1339" i="6"/>
  <c r="N952" i="6"/>
  <c r="O952" i="6" s="1"/>
  <c r="P952" i="6" s="1"/>
  <c r="I952" i="6"/>
  <c r="N60" i="6"/>
  <c r="O60" i="6" s="1"/>
  <c r="P60" i="6" s="1"/>
  <c r="I60" i="6"/>
  <c r="N1352" i="6"/>
  <c r="O1352" i="6" s="1"/>
  <c r="P1352" i="6" s="1"/>
  <c r="I1352" i="6"/>
  <c r="N1208" i="6"/>
  <c r="O1208" i="6" s="1"/>
  <c r="P1208" i="6" s="1"/>
  <c r="I1208" i="6"/>
  <c r="N931" i="6"/>
  <c r="O931" i="6" s="1"/>
  <c r="P931" i="6" s="1"/>
  <c r="I931" i="6"/>
  <c r="N961" i="6"/>
  <c r="O961" i="6" s="1"/>
  <c r="P961" i="6" s="1"/>
  <c r="I961" i="6"/>
  <c r="N661" i="6"/>
  <c r="O661" i="6" s="1"/>
  <c r="P661" i="6" s="1"/>
  <c r="I661" i="6"/>
  <c r="N236" i="6"/>
  <c r="O236" i="6" s="1"/>
  <c r="P236" i="6" s="1"/>
  <c r="I236" i="6"/>
  <c r="N1669" i="6"/>
  <c r="O1669" i="6" s="1"/>
  <c r="P1669" i="6" s="1"/>
  <c r="I1669" i="6"/>
  <c r="N1269" i="6"/>
  <c r="O1269" i="6" s="1"/>
  <c r="P1269" i="6" s="1"/>
  <c r="I1269" i="6"/>
  <c r="N1011" i="6"/>
  <c r="O1011" i="6" s="1"/>
  <c r="P1011" i="6" s="1"/>
  <c r="I1011" i="6"/>
  <c r="N72" i="6"/>
  <c r="O72" i="6" s="1"/>
  <c r="P72" i="6" s="1"/>
  <c r="I72" i="6"/>
  <c r="N1545" i="6"/>
  <c r="O1545" i="6" s="1"/>
  <c r="P1545" i="6" s="1"/>
  <c r="I1545" i="6"/>
  <c r="N1419" i="6"/>
  <c r="O1419" i="6" s="1"/>
  <c r="P1419" i="6" s="1"/>
  <c r="I1419" i="6"/>
  <c r="N1633" i="6"/>
  <c r="O1633" i="6" s="1"/>
  <c r="P1633" i="6" s="1"/>
  <c r="I1633" i="6"/>
  <c r="N389" i="6"/>
  <c r="O389" i="6" s="1"/>
  <c r="P389" i="6" s="1"/>
  <c r="I389" i="6"/>
  <c r="N1107" i="6"/>
  <c r="O1107" i="6" s="1"/>
  <c r="P1107" i="6" s="1"/>
  <c r="I1107" i="6"/>
  <c r="N234" i="6"/>
  <c r="O234" i="6" s="1"/>
  <c r="P234" i="6" s="1"/>
  <c r="I234" i="6"/>
  <c r="N1700" i="6"/>
  <c r="O1700" i="6" s="1"/>
  <c r="P1700" i="6" s="1"/>
  <c r="I1700" i="6"/>
  <c r="N803" i="6"/>
  <c r="O803" i="6" s="1"/>
  <c r="P803" i="6" s="1"/>
  <c r="I803" i="6"/>
  <c r="N1315" i="6"/>
  <c r="O1315" i="6" s="1"/>
  <c r="P1315" i="6" s="1"/>
  <c r="I1315" i="6"/>
  <c r="N1429" i="6"/>
  <c r="O1429" i="6" s="1"/>
  <c r="P1429" i="6" s="1"/>
  <c r="I1429" i="6"/>
  <c r="N490" i="6"/>
  <c r="O490" i="6" s="1"/>
  <c r="P490" i="6" s="1"/>
  <c r="I490" i="6"/>
  <c r="N564" i="6"/>
  <c r="O564" i="6" s="1"/>
  <c r="P564" i="6" s="1"/>
  <c r="I564" i="6"/>
  <c r="N1112" i="6"/>
  <c r="O1112" i="6" s="1"/>
  <c r="P1112" i="6" s="1"/>
  <c r="I1112" i="6"/>
  <c r="N316" i="6"/>
  <c r="O316" i="6" s="1"/>
  <c r="P316" i="6" s="1"/>
  <c r="I316" i="6"/>
  <c r="N1641" i="6"/>
  <c r="O1641" i="6" s="1"/>
  <c r="P1641" i="6" s="1"/>
  <c r="I1641" i="6"/>
  <c r="N1079" i="6"/>
  <c r="O1079" i="6" s="1"/>
  <c r="P1079" i="6" s="1"/>
  <c r="I1079" i="6"/>
  <c r="N347" i="6"/>
  <c r="O347" i="6" s="1"/>
  <c r="P347" i="6" s="1"/>
  <c r="I347" i="6"/>
  <c r="N1628" i="6"/>
  <c r="O1628" i="6" s="1"/>
  <c r="P1628" i="6" s="1"/>
  <c r="I1628" i="6"/>
  <c r="N1233" i="6"/>
  <c r="O1233" i="6" s="1"/>
  <c r="P1233" i="6" s="1"/>
  <c r="I1233" i="6"/>
  <c r="N177" i="6"/>
  <c r="O177" i="6" s="1"/>
  <c r="P177" i="6" s="1"/>
  <c r="I177" i="6"/>
  <c r="N1660" i="6"/>
  <c r="O1660" i="6" s="1"/>
  <c r="P1660" i="6" s="1"/>
  <c r="I1660" i="6"/>
  <c r="N1722" i="6"/>
  <c r="O1722" i="6" s="1"/>
  <c r="P1722" i="6" s="1"/>
  <c r="I1722" i="6"/>
  <c r="N1387" i="6"/>
  <c r="O1387" i="6" s="1"/>
  <c r="P1387" i="6" s="1"/>
  <c r="I1387" i="6"/>
  <c r="N1119" i="6"/>
  <c r="O1119" i="6" s="1"/>
  <c r="P1119" i="6" s="1"/>
  <c r="I1119" i="6"/>
  <c r="N594" i="6"/>
  <c r="O594" i="6" s="1"/>
  <c r="P594" i="6" s="1"/>
  <c r="I594" i="6"/>
  <c r="N176" i="6"/>
  <c r="O176" i="6" s="1"/>
  <c r="P176" i="6" s="1"/>
  <c r="I176" i="6"/>
  <c r="N1430" i="6"/>
  <c r="O1430" i="6" s="1"/>
  <c r="P1430" i="6" s="1"/>
  <c r="I1430" i="6"/>
  <c r="N1036" i="6"/>
  <c r="O1036" i="6" s="1"/>
  <c r="P1036" i="6" s="1"/>
  <c r="I1036" i="6"/>
  <c r="N40" i="6"/>
  <c r="O40" i="6" s="1"/>
  <c r="P40" i="6" s="1"/>
  <c r="I40" i="6"/>
  <c r="N1446" i="6"/>
  <c r="O1446" i="6" s="1"/>
  <c r="P1446" i="6" s="1"/>
  <c r="I1446" i="6"/>
  <c r="N755" i="6"/>
  <c r="O755" i="6" s="1"/>
  <c r="P755" i="6" s="1"/>
  <c r="I755" i="6"/>
  <c r="N560" i="6"/>
  <c r="O560" i="6" s="1"/>
  <c r="P560" i="6" s="1"/>
  <c r="I560" i="6"/>
  <c r="N115" i="6"/>
  <c r="O115" i="6" s="1"/>
  <c r="P115" i="6" s="1"/>
  <c r="I115" i="6"/>
  <c r="N1296" i="6"/>
  <c r="O1296" i="6" s="1"/>
  <c r="P1296" i="6" s="1"/>
  <c r="I1296" i="6"/>
  <c r="N718" i="6"/>
  <c r="O718" i="6" s="1"/>
  <c r="P718" i="6" s="1"/>
  <c r="I718" i="6"/>
  <c r="N597" i="6"/>
  <c r="O597" i="6" s="1"/>
  <c r="P597" i="6" s="1"/>
  <c r="I597" i="6"/>
  <c r="N338" i="6"/>
  <c r="O338" i="6" s="1"/>
  <c r="P338" i="6" s="1"/>
  <c r="I338" i="6"/>
  <c r="N1768" i="6"/>
  <c r="O1768" i="6" s="1"/>
  <c r="P1768" i="6" s="1"/>
  <c r="I1768" i="6"/>
  <c r="N1679" i="6"/>
  <c r="O1679" i="6" s="1"/>
  <c r="P1679" i="6" s="1"/>
  <c r="I1679" i="6"/>
  <c r="N764" i="6"/>
  <c r="O764" i="6" s="1"/>
  <c r="P764" i="6" s="1"/>
  <c r="I764" i="6"/>
  <c r="N768" i="6"/>
  <c r="O768" i="6" s="1"/>
  <c r="P768" i="6" s="1"/>
  <c r="I768" i="6"/>
  <c r="N103" i="6"/>
  <c r="O103" i="6" s="1"/>
  <c r="P103" i="6" s="1"/>
  <c r="I103" i="6"/>
  <c r="N780" i="6"/>
  <c r="O780" i="6" s="1"/>
  <c r="P780" i="6" s="1"/>
  <c r="I780" i="6"/>
  <c r="N1242" i="6"/>
  <c r="O1242" i="6" s="1"/>
  <c r="P1242" i="6" s="1"/>
  <c r="I1242" i="6"/>
  <c r="N190" i="6"/>
  <c r="O190" i="6" s="1"/>
  <c r="P190" i="6" s="1"/>
  <c r="I190" i="6"/>
  <c r="N1673" i="6"/>
  <c r="O1673" i="6" s="1"/>
  <c r="P1673" i="6" s="1"/>
  <c r="I1673" i="6"/>
  <c r="N1039" i="6"/>
  <c r="O1039" i="6" s="1"/>
  <c r="P1039" i="6" s="1"/>
  <c r="I1039" i="6"/>
  <c r="N681" i="6"/>
  <c r="O681" i="6" s="1"/>
  <c r="P681" i="6" s="1"/>
  <c r="I681" i="6"/>
  <c r="N245" i="6"/>
  <c r="O245" i="6" s="1"/>
  <c r="P245" i="6" s="1"/>
  <c r="I245" i="6"/>
  <c r="N807" i="6"/>
  <c r="O807" i="6" s="1"/>
  <c r="P807" i="6" s="1"/>
  <c r="I807" i="6"/>
  <c r="N339" i="6"/>
  <c r="O339" i="6" s="1"/>
  <c r="P339" i="6" s="1"/>
  <c r="I339" i="6"/>
  <c r="N101" i="6"/>
  <c r="O101" i="6" s="1"/>
  <c r="P101" i="6" s="1"/>
  <c r="I101" i="6"/>
  <c r="N973" i="6"/>
  <c r="O973" i="6" s="1"/>
  <c r="P973" i="6" s="1"/>
  <c r="I973" i="6"/>
  <c r="N495" i="6"/>
  <c r="O495" i="6" s="1"/>
  <c r="P495" i="6" s="1"/>
  <c r="I495" i="6"/>
  <c r="N630" i="6"/>
  <c r="O630" i="6" s="1"/>
  <c r="P630" i="6" s="1"/>
  <c r="I630" i="6"/>
  <c r="N160" i="6"/>
  <c r="O160" i="6" s="1"/>
  <c r="P160" i="6" s="1"/>
  <c r="I160" i="6"/>
  <c r="N1656" i="6"/>
  <c r="O1656" i="6" s="1"/>
  <c r="P1656" i="6" s="1"/>
  <c r="I1656" i="6"/>
  <c r="N1077" i="6"/>
  <c r="O1077" i="6" s="1"/>
  <c r="P1077" i="6" s="1"/>
  <c r="I1077" i="6"/>
  <c r="N626" i="6"/>
  <c r="O626" i="6" s="1"/>
  <c r="P626" i="6" s="1"/>
  <c r="I626" i="6"/>
  <c r="N771" i="6"/>
  <c r="O771" i="6" s="1"/>
  <c r="P771" i="6" s="1"/>
  <c r="I771" i="6"/>
  <c r="N1712" i="6"/>
  <c r="O1712" i="6" s="1"/>
  <c r="P1712" i="6" s="1"/>
  <c r="I1712" i="6"/>
  <c r="N1563" i="6"/>
  <c r="O1563" i="6" s="1"/>
  <c r="P1563" i="6" s="1"/>
  <c r="I1563" i="6"/>
  <c r="N1614" i="6"/>
  <c r="O1614" i="6" s="1"/>
  <c r="P1614" i="6" s="1"/>
  <c r="I1614" i="6"/>
  <c r="N1355" i="6"/>
  <c r="O1355" i="6" s="1"/>
  <c r="P1355" i="6" s="1"/>
  <c r="I1355" i="6"/>
  <c r="N323" i="6"/>
  <c r="O323" i="6" s="1"/>
  <c r="P323" i="6" s="1"/>
  <c r="I323" i="6"/>
  <c r="N1685" i="6"/>
  <c r="O1685" i="6" s="1"/>
  <c r="P1685" i="6" s="1"/>
  <c r="I1685" i="6"/>
  <c r="N207" i="6"/>
  <c r="O207" i="6" s="1"/>
  <c r="P207" i="6" s="1"/>
  <c r="I207" i="6"/>
  <c r="N471" i="6"/>
  <c r="O471" i="6" s="1"/>
  <c r="P471" i="6" s="1"/>
  <c r="I471" i="6"/>
  <c r="N1550" i="6"/>
  <c r="O1550" i="6" s="1"/>
  <c r="P1550" i="6" s="1"/>
  <c r="I1550" i="6"/>
  <c r="N1489" i="6"/>
  <c r="O1489" i="6" s="1"/>
  <c r="P1489" i="6" s="1"/>
  <c r="I1489" i="6"/>
  <c r="N934" i="6"/>
  <c r="O934" i="6" s="1"/>
  <c r="P934" i="6" s="1"/>
  <c r="I934" i="6"/>
  <c r="N614" i="6"/>
  <c r="O614" i="6" s="1"/>
  <c r="P614" i="6" s="1"/>
  <c r="I614" i="6"/>
  <c r="N1085" i="6"/>
  <c r="O1085" i="6" s="1"/>
  <c r="P1085" i="6" s="1"/>
  <c r="I1085" i="6"/>
  <c r="N77" i="6"/>
  <c r="O77" i="6" s="1"/>
  <c r="P77" i="6" s="1"/>
  <c r="I77" i="6"/>
  <c r="N752" i="6"/>
  <c r="O752" i="6" s="1"/>
  <c r="P752" i="6" s="1"/>
  <c r="I752" i="6"/>
  <c r="N1597" i="6"/>
  <c r="O1597" i="6" s="1"/>
  <c r="P1597" i="6" s="1"/>
  <c r="I1597" i="6"/>
  <c r="N1687" i="6"/>
  <c r="O1687" i="6" s="1"/>
  <c r="P1687" i="6" s="1"/>
  <c r="I1687" i="6"/>
  <c r="N1051" i="6"/>
  <c r="O1051" i="6" s="1"/>
  <c r="P1051" i="6" s="1"/>
  <c r="I1051" i="6"/>
  <c r="N865" i="6"/>
  <c r="O865" i="6" s="1"/>
  <c r="P865" i="6" s="1"/>
  <c r="I865" i="6"/>
  <c r="N1097" i="6"/>
  <c r="O1097" i="6" s="1"/>
  <c r="P1097" i="6" s="1"/>
  <c r="I1097" i="6"/>
  <c r="N56" i="6"/>
  <c r="O56" i="6" s="1"/>
  <c r="P56" i="6" s="1"/>
  <c r="I56" i="6"/>
  <c r="N248" i="6"/>
  <c r="O248" i="6" s="1"/>
  <c r="P248" i="6" s="1"/>
  <c r="I248" i="6"/>
  <c r="N1643" i="6"/>
  <c r="O1643" i="6" s="1"/>
  <c r="P1643" i="6" s="1"/>
  <c r="I1643" i="6"/>
  <c r="N1359" i="6"/>
  <c r="O1359" i="6" s="1"/>
  <c r="P1359" i="6" s="1"/>
  <c r="I1359" i="6"/>
  <c r="N180" i="6"/>
  <c r="O180" i="6" s="1"/>
  <c r="P180" i="6" s="1"/>
  <c r="I180" i="6"/>
  <c r="N856" i="6"/>
  <c r="O856" i="6" s="1"/>
  <c r="P856" i="6" s="1"/>
  <c r="I856" i="6"/>
  <c r="N606" i="6"/>
  <c r="O606" i="6" s="1"/>
  <c r="P606" i="6" s="1"/>
  <c r="I606" i="6"/>
  <c r="N368" i="6"/>
  <c r="O368" i="6" s="1"/>
  <c r="P368" i="6" s="1"/>
  <c r="I368" i="6"/>
  <c r="N435" i="6"/>
  <c r="O435" i="6" s="1"/>
  <c r="P435" i="6" s="1"/>
  <c r="I435" i="6"/>
  <c r="N1093" i="6"/>
  <c r="O1093" i="6" s="1"/>
  <c r="P1093" i="6" s="1"/>
  <c r="I1093" i="6"/>
  <c r="N185" i="6"/>
  <c r="O185" i="6" s="1"/>
  <c r="P185" i="6" s="1"/>
  <c r="I185" i="6"/>
  <c r="N1235" i="6"/>
  <c r="O1235" i="6" s="1"/>
  <c r="P1235" i="6" s="1"/>
  <c r="I1235" i="6"/>
  <c r="N1368" i="6"/>
  <c r="O1368" i="6" s="1"/>
  <c r="P1368" i="6" s="1"/>
  <c r="I1368" i="6"/>
  <c r="N1083" i="6"/>
  <c r="O1083" i="6" s="1"/>
  <c r="P1083" i="6" s="1"/>
  <c r="I1083" i="6"/>
  <c r="N351" i="6"/>
  <c r="O351" i="6" s="1"/>
  <c r="P351" i="6" s="1"/>
  <c r="I351" i="6"/>
  <c r="I1715" i="1"/>
  <c r="N1045" i="1"/>
  <c r="L532" i="1"/>
  <c r="M532" i="1" s="1"/>
  <c r="F533" i="1" s="1"/>
  <c r="J78" i="1"/>
  <c r="H78" i="1"/>
  <c r="L1062" i="1"/>
  <c r="M1062" i="1" s="1"/>
  <c r="F1063" i="1" s="1"/>
  <c r="L845" i="1"/>
  <c r="M845" i="1" s="1"/>
  <c r="F846" i="1" s="1"/>
  <c r="L1025" i="1"/>
  <c r="M1025" i="1" s="1"/>
  <c r="F1026" i="1" s="1"/>
  <c r="H672" i="1"/>
  <c r="N672" i="1" s="1"/>
  <c r="J672" i="1"/>
  <c r="L883" i="1"/>
  <c r="M883" i="1" s="1"/>
  <c r="F884" i="1" s="1"/>
  <c r="L1096" i="1"/>
  <c r="M1096" i="1" s="1"/>
  <c r="F1097" i="1" s="1"/>
  <c r="L1705" i="1"/>
  <c r="M1705" i="1" s="1"/>
  <c r="F1706" i="1" s="1"/>
  <c r="J224" i="1"/>
  <c r="H224" i="1"/>
  <c r="N224" i="1" s="1"/>
  <c r="L980" i="1"/>
  <c r="M980" i="1" s="1"/>
  <c r="F981" i="1" s="1"/>
  <c r="L1495" i="1"/>
  <c r="M1495" i="1" s="1"/>
  <c r="F1496" i="1" s="1"/>
  <c r="L1777" i="1"/>
  <c r="M1777" i="1" s="1"/>
  <c r="F1778" i="1" s="1"/>
  <c r="L956" i="1"/>
  <c r="M956" i="1" s="1"/>
  <c r="F957" i="1" s="1"/>
  <c r="L114" i="1"/>
  <c r="M114" i="1" s="1"/>
  <c r="F115" i="1" s="1"/>
  <c r="L1023" i="1"/>
  <c r="M1023" i="1" s="1"/>
  <c r="F1024" i="1" s="1"/>
  <c r="L1177" i="1"/>
  <c r="M1177" i="1" s="1"/>
  <c r="F1178" i="1" s="1"/>
  <c r="J1110" i="1"/>
  <c r="H1110" i="1"/>
  <c r="N1110" i="1" s="1"/>
  <c r="L180" i="1"/>
  <c r="M180" i="1" s="1"/>
  <c r="F181" i="1" s="1"/>
  <c r="L1266" i="1"/>
  <c r="M1266" i="1" s="1"/>
  <c r="F1267" i="1" s="1"/>
  <c r="L400" i="1"/>
  <c r="M400" i="1" s="1"/>
  <c r="F401" i="1" s="1"/>
  <c r="L1450" i="1"/>
  <c r="M1450" i="1" s="1"/>
  <c r="F1451" i="1" s="1"/>
  <c r="L611" i="1"/>
  <c r="M611" i="1" s="1"/>
  <c r="F612" i="1" s="1"/>
  <c r="L93" i="1"/>
  <c r="M93" i="1" s="1"/>
  <c r="F94" i="1" s="1"/>
  <c r="L1210" i="1"/>
  <c r="M1210" i="1" s="1"/>
  <c r="F1211" i="1" s="1"/>
  <c r="L505" i="1"/>
  <c r="M505" i="1" s="1"/>
  <c r="F506" i="1" s="1"/>
  <c r="L1604" i="1"/>
  <c r="M1604" i="1" s="1"/>
  <c r="F1605" i="1" s="1"/>
  <c r="L901" i="1"/>
  <c r="M901" i="1" s="1"/>
  <c r="F902" i="1" s="1"/>
  <c r="J182" i="1"/>
  <c r="H182" i="1"/>
  <c r="L312" i="1"/>
  <c r="M312" i="1" s="1"/>
  <c r="F313" i="1" s="1"/>
  <c r="L1240" i="1"/>
  <c r="M1240" i="1" s="1"/>
  <c r="F1241" i="1" s="1"/>
  <c r="H1633" i="1"/>
  <c r="N1633" i="1" s="1"/>
  <c r="J1633" i="1"/>
  <c r="J934" i="1"/>
  <c r="H934" i="1"/>
  <c r="N934" i="1" s="1"/>
  <c r="J214" i="1"/>
  <c r="H214" i="1"/>
  <c r="N214" i="1" s="1"/>
  <c r="J1111" i="1"/>
  <c r="H1111" i="1"/>
  <c r="N1111" i="1" s="1"/>
  <c r="L403" i="1"/>
  <c r="M403" i="1" s="1"/>
  <c r="F404" i="1" s="1"/>
  <c r="L1202" i="1"/>
  <c r="M1202" i="1" s="1"/>
  <c r="F1203" i="1" s="1"/>
  <c r="J70" i="1"/>
  <c r="H70" i="1"/>
  <c r="N70" i="1" s="1"/>
  <c r="L1325" i="1"/>
  <c r="M1325" i="1" s="1"/>
  <c r="F1326" i="1" s="1"/>
  <c r="L623" i="1"/>
  <c r="M623" i="1" s="1"/>
  <c r="F624" i="1" s="1"/>
  <c r="L1256" i="1"/>
  <c r="M1256" i="1" s="1"/>
  <c r="F1257" i="1" s="1"/>
  <c r="H1409" i="1"/>
  <c r="N1409" i="1" s="1"/>
  <c r="J1409" i="1"/>
  <c r="H765" i="1"/>
  <c r="N765" i="1" s="1"/>
  <c r="J765" i="1"/>
  <c r="H192" i="1"/>
  <c r="N192" i="1" s="1"/>
  <c r="J192" i="1"/>
  <c r="L946" i="1"/>
  <c r="M946" i="1" s="1"/>
  <c r="F947" i="1" s="1"/>
  <c r="L424" i="1"/>
  <c r="M424" i="1" s="1"/>
  <c r="F425" i="1" s="1"/>
  <c r="L1675" i="1"/>
  <c r="M1675" i="1" s="1"/>
  <c r="F1676" i="1" s="1"/>
  <c r="L1161" i="1"/>
  <c r="M1161" i="1" s="1"/>
  <c r="F1162" i="1" s="1"/>
  <c r="L607" i="1"/>
  <c r="M607" i="1" s="1"/>
  <c r="F608" i="1" s="1"/>
  <c r="L83" i="1"/>
  <c r="M83" i="1" s="1"/>
  <c r="F84" i="1" s="1"/>
  <c r="L702" i="1"/>
  <c r="M702" i="1" s="1"/>
  <c r="F703" i="1" s="1"/>
  <c r="L1788" i="1"/>
  <c r="M1788" i="1" s="1"/>
  <c r="F1789" i="1" s="1"/>
  <c r="L1280" i="1"/>
  <c r="M1280" i="1" s="1"/>
  <c r="F1281" i="1" s="1"/>
  <c r="L789" i="1"/>
  <c r="M789" i="1" s="1"/>
  <c r="F790" i="1" s="1"/>
  <c r="L288" i="1"/>
  <c r="M288" i="1" s="1"/>
  <c r="F289" i="1" s="1"/>
  <c r="L735" i="1"/>
  <c r="M735" i="1" s="1"/>
  <c r="F736" i="1" s="1"/>
  <c r="J1381" i="1"/>
  <c r="H1381" i="1"/>
  <c r="N1381" i="1" s="1"/>
  <c r="L1377" i="1"/>
  <c r="M1377" i="1" s="1"/>
  <c r="F1378" i="1" s="1"/>
  <c r="L1556" i="1"/>
  <c r="M1556" i="1" s="1"/>
  <c r="F1557" i="1" s="1"/>
  <c r="L1066" i="1"/>
  <c r="M1066" i="1" s="1"/>
  <c r="F1067" i="1" s="1"/>
  <c r="J571" i="1"/>
  <c r="H571" i="1"/>
  <c r="N571" i="1" s="1"/>
  <c r="O571" i="1" s="1"/>
  <c r="P571" i="1" s="1"/>
  <c r="L50" i="1"/>
  <c r="M50" i="1" s="1"/>
  <c r="F51" i="1" s="1"/>
  <c r="H34" i="1"/>
  <c r="J34" i="1"/>
  <c r="L1427" i="1"/>
  <c r="M1427" i="1" s="1"/>
  <c r="F1428" i="1" s="1"/>
  <c r="H1427" i="1"/>
  <c r="N1427" i="1" s="1"/>
  <c r="L1008" i="1"/>
  <c r="M1008" i="1" s="1"/>
  <c r="F1009" i="1" s="1"/>
  <c r="L589" i="1"/>
  <c r="M589" i="1" s="1"/>
  <c r="F590" i="1" s="1"/>
  <c r="L168" i="1"/>
  <c r="M168" i="1" s="1"/>
  <c r="F169" i="1" s="1"/>
  <c r="J1518" i="1"/>
  <c r="H1518" i="1"/>
  <c r="N1518" i="1" s="1"/>
  <c r="L1073" i="1"/>
  <c r="M1073" i="1" s="1"/>
  <c r="F1074" i="1" s="1"/>
  <c r="J655" i="1"/>
  <c r="H655" i="1"/>
  <c r="L235" i="1"/>
  <c r="M235" i="1" s="1"/>
  <c r="F236" i="1" s="1"/>
  <c r="L1644" i="1"/>
  <c r="M1644" i="1" s="1"/>
  <c r="F1645" i="1" s="1"/>
  <c r="L1229" i="1"/>
  <c r="M1229" i="1" s="1"/>
  <c r="F1230" i="1" s="1"/>
  <c r="H811" i="1"/>
  <c r="N811" i="1" s="1"/>
  <c r="J811" i="1"/>
  <c r="L391" i="1"/>
  <c r="M391" i="1" s="1"/>
  <c r="F392" i="1" s="1"/>
  <c r="L154" i="1"/>
  <c r="M154" i="1" s="1"/>
  <c r="F155" i="1" s="1"/>
  <c r="L1531" i="1"/>
  <c r="M1531" i="1" s="1"/>
  <c r="F1532" i="1" s="1"/>
  <c r="H1154" i="1"/>
  <c r="N1154" i="1" s="1"/>
  <c r="J1154" i="1"/>
  <c r="J776" i="1"/>
  <c r="H776" i="1"/>
  <c r="H422" i="1"/>
  <c r="J422" i="1"/>
  <c r="L65" i="1"/>
  <c r="M65" i="1" s="1"/>
  <c r="F66" i="1" s="1"/>
  <c r="L1552" i="1"/>
  <c r="M1552" i="1" s="1"/>
  <c r="F1553" i="1" s="1"/>
  <c r="L1196" i="1"/>
  <c r="M1196" i="1" s="1"/>
  <c r="F1197" i="1" s="1"/>
  <c r="H843" i="1"/>
  <c r="N843" i="1" s="1"/>
  <c r="J843" i="1"/>
  <c r="L486" i="1"/>
  <c r="M486" i="1" s="1"/>
  <c r="F487" i="1" s="1"/>
  <c r="L130" i="1"/>
  <c r="M130" i="1" s="1"/>
  <c r="F131" i="1" s="1"/>
  <c r="L1573" i="1"/>
  <c r="M1573" i="1" s="1"/>
  <c r="F1574" i="1" s="1"/>
  <c r="L1217" i="1"/>
  <c r="M1217" i="1" s="1"/>
  <c r="F1218" i="1" s="1"/>
  <c r="L863" i="1"/>
  <c r="M863" i="1" s="1"/>
  <c r="F864" i="1" s="1"/>
  <c r="L507" i="1"/>
  <c r="M507" i="1" s="1"/>
  <c r="F508" i="1" s="1"/>
  <c r="H152" i="1"/>
  <c r="N152" i="1" s="1"/>
  <c r="J152" i="1"/>
  <c r="L1359" i="1"/>
  <c r="M1359" i="1" s="1"/>
  <c r="F1360" i="1" s="1"/>
  <c r="J1040" i="1"/>
  <c r="H1040" i="1"/>
  <c r="N1040" i="1" s="1"/>
  <c r="J720" i="1"/>
  <c r="H720" i="1"/>
  <c r="L399" i="1"/>
  <c r="M399" i="1" s="1"/>
  <c r="F400" i="1" s="1"/>
  <c r="L79" i="1"/>
  <c r="M79" i="1" s="1"/>
  <c r="F80" i="1" s="1"/>
  <c r="L1458" i="1"/>
  <c r="M1458" i="1" s="1"/>
  <c r="F1459" i="1" s="1"/>
  <c r="L1138" i="1"/>
  <c r="M1138" i="1" s="1"/>
  <c r="F1139" i="1" s="1"/>
  <c r="J819" i="1"/>
  <c r="H819" i="1"/>
  <c r="N819" i="1" s="1"/>
  <c r="L498" i="1"/>
  <c r="M498" i="1" s="1"/>
  <c r="F499" i="1" s="1"/>
  <c r="L178" i="1"/>
  <c r="M178" i="1" s="1"/>
  <c r="F179" i="1" s="1"/>
  <c r="L247" i="1"/>
  <c r="M247" i="1" s="1"/>
  <c r="F248" i="1" s="1"/>
  <c r="L1323" i="1"/>
  <c r="M1323" i="1" s="1"/>
  <c r="F1324" i="1" s="1"/>
  <c r="H471" i="1"/>
  <c r="N471" i="1" s="1"/>
  <c r="J471" i="1"/>
  <c r="J1515" i="1"/>
  <c r="H1515" i="1"/>
  <c r="N1515" i="1" s="1"/>
  <c r="L677" i="1"/>
  <c r="M677" i="1" s="1"/>
  <c r="F678" i="1" s="1"/>
  <c r="L37" i="1"/>
  <c r="M37" i="1" s="1"/>
  <c r="F38" i="1" s="1"/>
  <c r="H1170" i="1"/>
  <c r="J1170" i="1"/>
  <c r="L467" i="1"/>
  <c r="M467" i="1" s="1"/>
  <c r="F468" i="1" s="1"/>
  <c r="L1565" i="1"/>
  <c r="M1565" i="1" s="1"/>
  <c r="F1566" i="1" s="1"/>
  <c r="H861" i="1"/>
  <c r="N861" i="1" s="1"/>
  <c r="J861" i="1"/>
  <c r="L135" i="1"/>
  <c r="M135" i="1" s="1"/>
  <c r="F136" i="1" s="1"/>
  <c r="H271" i="1"/>
  <c r="N271" i="1" s="1"/>
  <c r="J271" i="1"/>
  <c r="L1154" i="1"/>
  <c r="M1154" i="1" s="1"/>
  <c r="F1155" i="1" s="1"/>
  <c r="H1598" i="1"/>
  <c r="N1598" i="1" s="1"/>
  <c r="J1598" i="1"/>
  <c r="H894" i="1"/>
  <c r="N894" i="1" s="1"/>
  <c r="J894" i="1"/>
  <c r="L167" i="1"/>
  <c r="M167" i="1" s="1"/>
  <c r="F168" i="1" s="1"/>
  <c r="J1058" i="1"/>
  <c r="H1058" i="1"/>
  <c r="N1058" i="1" s="1"/>
  <c r="L348" i="1"/>
  <c r="M348" i="1" s="1"/>
  <c r="F349" i="1" s="1"/>
  <c r="L1112" i="1"/>
  <c r="M1112" i="1" s="1"/>
  <c r="F1113" i="1" s="1"/>
  <c r="L1748" i="1"/>
  <c r="M1748" i="1" s="1"/>
  <c r="F1749" i="1" s="1"/>
  <c r="L1275" i="1"/>
  <c r="M1275" i="1" s="1"/>
  <c r="F1276" i="1" s="1"/>
  <c r="L583" i="1"/>
  <c r="M583" i="1" s="1"/>
  <c r="F584" i="1" s="1"/>
  <c r="L1164" i="1"/>
  <c r="M1164" i="1" s="1"/>
  <c r="F1165" i="1" s="1"/>
  <c r="L1346" i="1"/>
  <c r="M1346" i="1" s="1"/>
  <c r="F1347" i="1" s="1"/>
  <c r="L701" i="1"/>
  <c r="M701" i="1" s="1"/>
  <c r="F702" i="1" s="1"/>
  <c r="L161" i="1"/>
  <c r="M161" i="1" s="1"/>
  <c r="F162" i="1" s="1"/>
  <c r="L914" i="1"/>
  <c r="M914" i="1" s="1"/>
  <c r="F915" i="1" s="1"/>
  <c r="L388" i="1"/>
  <c r="M388" i="1" s="1"/>
  <c r="F389" i="1" s="1"/>
  <c r="L1648" i="1"/>
  <c r="M1648" i="1" s="1"/>
  <c r="F1649" i="1" s="1"/>
  <c r="L1128" i="1"/>
  <c r="M1128" i="1" s="1"/>
  <c r="F1129" i="1" s="1"/>
  <c r="H573" i="1"/>
  <c r="N573" i="1" s="1"/>
  <c r="J573" i="1"/>
  <c r="L52" i="1"/>
  <c r="M52" i="1" s="1"/>
  <c r="F53" i="1" s="1"/>
  <c r="L610" i="1"/>
  <c r="M610" i="1" s="1"/>
  <c r="F611" i="1" s="1"/>
  <c r="L1733" i="1"/>
  <c r="M1733" i="1" s="1"/>
  <c r="F1734" i="1" s="1"/>
  <c r="L1250" i="1"/>
  <c r="M1250" i="1" s="1"/>
  <c r="F1251" i="1" s="1"/>
  <c r="L757" i="1"/>
  <c r="M757" i="1" s="1"/>
  <c r="F758" i="1" s="1"/>
  <c r="L254" i="1"/>
  <c r="M254" i="1" s="1"/>
  <c r="F255" i="1" s="1"/>
  <c r="L672" i="1"/>
  <c r="M672" i="1" s="1"/>
  <c r="F673" i="1" s="1"/>
  <c r="I672" i="1"/>
  <c r="L1192" i="1"/>
  <c r="M1192" i="1" s="1"/>
  <c r="F1193" i="1" s="1"/>
  <c r="L1345" i="1"/>
  <c r="M1345" i="1" s="1"/>
  <c r="F1346" i="1" s="1"/>
  <c r="H1526" i="1"/>
  <c r="N1526" i="1" s="1"/>
  <c r="J1526" i="1"/>
  <c r="L1032" i="1"/>
  <c r="M1032" i="1" s="1"/>
  <c r="F1033" i="1" s="1"/>
  <c r="H543" i="1"/>
  <c r="N543" i="1" s="1"/>
  <c r="J543" i="1"/>
  <c r="J434" i="1"/>
  <c r="H434" i="1"/>
  <c r="H1801" i="1"/>
  <c r="N1801" i="1" s="1"/>
  <c r="J1801" i="1"/>
  <c r="H1403" i="1"/>
  <c r="J1403" i="1"/>
  <c r="L983" i="1"/>
  <c r="M983" i="1" s="1"/>
  <c r="F984" i="1" s="1"/>
  <c r="L564" i="1"/>
  <c r="M564" i="1" s="1"/>
  <c r="F565" i="1" s="1"/>
  <c r="H143" i="1"/>
  <c r="N143" i="1" s="1"/>
  <c r="J143" i="1"/>
  <c r="L1492" i="1"/>
  <c r="M1492" i="1" s="1"/>
  <c r="F1493" i="1" s="1"/>
  <c r="H1049" i="1"/>
  <c r="N1049" i="1" s="1"/>
  <c r="O1049" i="1" s="1"/>
  <c r="P1049" i="1" s="1"/>
  <c r="J1049" i="1"/>
  <c r="L629" i="1"/>
  <c r="M629" i="1" s="1"/>
  <c r="F630" i="1" s="1"/>
  <c r="L210" i="1"/>
  <c r="M210" i="1" s="1"/>
  <c r="F211" i="1" s="1"/>
  <c r="L1620" i="1"/>
  <c r="M1620" i="1" s="1"/>
  <c r="F1621" i="1" s="1"/>
  <c r="L1204" i="1"/>
  <c r="M1204" i="1" s="1"/>
  <c r="F1205" i="1" s="1"/>
  <c r="L785" i="1"/>
  <c r="M785" i="1" s="1"/>
  <c r="F786" i="1" s="1"/>
  <c r="J367" i="1"/>
  <c r="H367" i="1"/>
  <c r="N367" i="1" s="1"/>
  <c r="L132" i="1"/>
  <c r="M132" i="1" s="1"/>
  <c r="F133" i="1" s="1"/>
  <c r="H1510" i="1"/>
  <c r="N1510" i="1" s="1"/>
  <c r="J1510" i="1"/>
  <c r="L1131" i="1"/>
  <c r="M1131" i="1" s="1"/>
  <c r="F1132" i="1" s="1"/>
  <c r="H754" i="1"/>
  <c r="N754" i="1" s="1"/>
  <c r="J754" i="1"/>
  <c r="L397" i="1"/>
  <c r="M397" i="1" s="1"/>
  <c r="F398" i="1" s="1"/>
  <c r="L43" i="1"/>
  <c r="M43" i="1" s="1"/>
  <c r="F44" i="1" s="1"/>
  <c r="L1530" i="1"/>
  <c r="M1530" i="1" s="1"/>
  <c r="F1531" i="1" s="1"/>
  <c r="L1174" i="1"/>
  <c r="M1174" i="1" s="1"/>
  <c r="F1175" i="1" s="1"/>
  <c r="I1174" i="1"/>
  <c r="L820" i="1"/>
  <c r="M820" i="1" s="1"/>
  <c r="F821" i="1" s="1"/>
  <c r="L464" i="1"/>
  <c r="M464" i="1" s="1"/>
  <c r="F465" i="1" s="1"/>
  <c r="L108" i="1"/>
  <c r="M108" i="1" s="1"/>
  <c r="F109" i="1" s="1"/>
  <c r="L1551" i="1"/>
  <c r="M1551" i="1" s="1"/>
  <c r="F1552" i="1" s="1"/>
  <c r="L1195" i="1"/>
  <c r="M1195" i="1" s="1"/>
  <c r="F1196" i="1" s="1"/>
  <c r="L841" i="1"/>
  <c r="M841" i="1" s="1"/>
  <c r="F842" i="1" s="1"/>
  <c r="L485" i="1"/>
  <c r="M485" i="1" s="1"/>
  <c r="F486" i="1" s="1"/>
  <c r="L129" i="1"/>
  <c r="M129" i="1" s="1"/>
  <c r="F130" i="1" s="1"/>
  <c r="L1339" i="1"/>
  <c r="M1339" i="1" s="1"/>
  <c r="F1340" i="1" s="1"/>
  <c r="L1019" i="1"/>
  <c r="M1019" i="1" s="1"/>
  <c r="F1020" i="1" s="1"/>
  <c r="L699" i="1"/>
  <c r="M699" i="1" s="1"/>
  <c r="F700" i="1" s="1"/>
  <c r="H380" i="1"/>
  <c r="J380" i="1"/>
  <c r="H60" i="1"/>
  <c r="N60" i="1" s="1"/>
  <c r="J60" i="1"/>
  <c r="L1438" i="1"/>
  <c r="M1438" i="1" s="1"/>
  <c r="F1439" i="1" s="1"/>
  <c r="J1119" i="1"/>
  <c r="H1119" i="1"/>
  <c r="N1119" i="1" s="1"/>
  <c r="L798" i="1"/>
  <c r="M798" i="1" s="1"/>
  <c r="F799" i="1" s="1"/>
  <c r="I798" i="1"/>
  <c r="L478" i="1"/>
  <c r="M478" i="1" s="1"/>
  <c r="F479" i="1" s="1"/>
  <c r="L158" i="1"/>
  <c r="M158" i="1" s="1"/>
  <c r="F159" i="1" s="1"/>
  <c r="L394" i="1"/>
  <c r="M394" i="1" s="1"/>
  <c r="F395" i="1" s="1"/>
  <c r="H1450" i="1"/>
  <c r="N1450" i="1" s="1"/>
  <c r="J1450" i="1"/>
  <c r="L602" i="1"/>
  <c r="M602" i="1" s="1"/>
  <c r="F603" i="1" s="1"/>
  <c r="L1635" i="1"/>
  <c r="M1635" i="1" s="1"/>
  <c r="F1636" i="1" s="1"/>
  <c r="H810" i="1"/>
  <c r="N810" i="1" s="1"/>
  <c r="J810" i="1"/>
  <c r="L1757" i="1"/>
  <c r="M1757" i="1" s="1"/>
  <c r="F1758" i="1" s="1"/>
  <c r="L1081" i="1"/>
  <c r="M1081" i="1" s="1"/>
  <c r="F1082" i="1" s="1"/>
  <c r="L371" i="1"/>
  <c r="M371" i="1" s="1"/>
  <c r="F372" i="1" s="1"/>
  <c r="I371" i="1"/>
  <c r="L1475" i="1"/>
  <c r="M1475" i="1" s="1"/>
  <c r="F1476" i="1" s="1"/>
  <c r="L770" i="1"/>
  <c r="M770" i="1" s="1"/>
  <c r="F771" i="1" s="1"/>
  <c r="H770" i="1"/>
  <c r="N770" i="1" s="1"/>
  <c r="H36" i="1"/>
  <c r="N36" i="1" s="1"/>
  <c r="J36" i="1"/>
  <c r="J172" i="1"/>
  <c r="H172" i="1"/>
  <c r="L984" i="1"/>
  <c r="M984" i="1" s="1"/>
  <c r="F985" i="1" s="1"/>
  <c r="L1506" i="1"/>
  <c r="M1506" i="1" s="1"/>
  <c r="F1507" i="1" s="1"/>
  <c r="L804" i="1"/>
  <c r="M804" i="1" s="1"/>
  <c r="F805" i="1" s="1"/>
  <c r="L27" i="1"/>
  <c r="M27" i="1" s="1"/>
  <c r="F28" i="1" s="1"/>
  <c r="L970" i="1"/>
  <c r="M970" i="1" s="1"/>
  <c r="F971" i="1" s="1"/>
  <c r="L267" i="1"/>
  <c r="M267" i="1" s="1"/>
  <c r="F268" i="1" s="1"/>
  <c r="L934" i="1"/>
  <c r="M934" i="1" s="1"/>
  <c r="F935" i="1" s="1"/>
  <c r="I934" i="1"/>
  <c r="L1415" i="1"/>
  <c r="M1415" i="1" s="1"/>
  <c r="F1416" i="1" s="1"/>
  <c r="L492" i="1"/>
  <c r="M492" i="1" s="1"/>
  <c r="F493" i="1" s="1"/>
  <c r="L920" i="1"/>
  <c r="M920" i="1" s="1"/>
  <c r="F921" i="1" s="1"/>
  <c r="L1288" i="1"/>
  <c r="M1288" i="1" s="1"/>
  <c r="F1289" i="1" s="1"/>
  <c r="L609" i="1"/>
  <c r="M609" i="1" s="1"/>
  <c r="F610" i="1" s="1"/>
  <c r="L54" i="1"/>
  <c r="M54" i="1" s="1"/>
  <c r="F55" i="1" s="1"/>
  <c r="L853" i="1"/>
  <c r="M853" i="1" s="1"/>
  <c r="F854" i="1" s="1"/>
  <c r="L323" i="1"/>
  <c r="M323" i="1" s="1"/>
  <c r="F324" i="1" s="1"/>
  <c r="L1588" i="1"/>
  <c r="M1588" i="1" s="1"/>
  <c r="F1589" i="1" s="1"/>
  <c r="L1068" i="1"/>
  <c r="M1068" i="1" s="1"/>
  <c r="F1069" i="1" s="1"/>
  <c r="L514" i="1"/>
  <c r="M514" i="1" s="1"/>
  <c r="F515" i="1" s="1"/>
  <c r="L1624" i="1"/>
  <c r="M1624" i="1" s="1"/>
  <c r="F1625" i="1" s="1"/>
  <c r="L426" i="1"/>
  <c r="M426" i="1" s="1"/>
  <c r="F427" i="1" s="1"/>
  <c r="L1674" i="1"/>
  <c r="M1674" i="1" s="1"/>
  <c r="F1675" i="1" s="1"/>
  <c r="L1188" i="1"/>
  <c r="M1188" i="1" s="1"/>
  <c r="F1189" i="1" s="1"/>
  <c r="L696" i="1"/>
  <c r="M696" i="1" s="1"/>
  <c r="F697" i="1" s="1"/>
  <c r="L188" i="1"/>
  <c r="M188" i="1" s="1"/>
  <c r="F189" i="1" s="1"/>
  <c r="L547" i="1"/>
  <c r="M547" i="1" s="1"/>
  <c r="F548" i="1" s="1"/>
  <c r="L637" i="1"/>
  <c r="M637" i="1" s="1"/>
  <c r="F638" i="1" s="1"/>
  <c r="L1191" i="1"/>
  <c r="M1191" i="1" s="1"/>
  <c r="F1192" i="1" s="1"/>
  <c r="L1462" i="1"/>
  <c r="M1462" i="1" s="1"/>
  <c r="F1463" i="1" s="1"/>
  <c r="L971" i="1"/>
  <c r="M971" i="1" s="1"/>
  <c r="F972" i="1" s="1"/>
  <c r="L480" i="1"/>
  <c r="M480" i="1" s="1"/>
  <c r="F481" i="1" s="1"/>
  <c r="L383" i="1"/>
  <c r="M383" i="1" s="1"/>
  <c r="F384" i="1" s="1"/>
  <c r="L1754" i="1"/>
  <c r="M1754" i="1" s="1"/>
  <c r="F1755" i="1" s="1"/>
  <c r="L1347" i="1"/>
  <c r="M1347" i="1" s="1"/>
  <c r="F1348" i="1" s="1"/>
  <c r="L928" i="1"/>
  <c r="M928" i="1" s="1"/>
  <c r="F929" i="1" s="1"/>
  <c r="L512" i="1"/>
  <c r="M512" i="1" s="1"/>
  <c r="F513" i="1" s="1"/>
  <c r="J85" i="1"/>
  <c r="H85" i="1"/>
  <c r="N85" i="1" s="1"/>
  <c r="L1437" i="1"/>
  <c r="M1437" i="1" s="1"/>
  <c r="F1438" i="1" s="1"/>
  <c r="H994" i="1"/>
  <c r="N994" i="1" s="1"/>
  <c r="J994" i="1"/>
  <c r="L577" i="1"/>
  <c r="M577" i="1" s="1"/>
  <c r="F578" i="1" s="1"/>
  <c r="L156" i="1"/>
  <c r="M156" i="1" s="1"/>
  <c r="F157" i="1" s="1"/>
  <c r="L1568" i="1"/>
  <c r="M1568" i="1" s="1"/>
  <c r="F1569" i="1" s="1"/>
  <c r="H1568" i="1"/>
  <c r="N1568" i="1" s="1"/>
  <c r="J1150" i="1"/>
  <c r="H1150" i="1"/>
  <c r="N1150" i="1" s="1"/>
  <c r="L743" i="1"/>
  <c r="M743" i="1" s="1"/>
  <c r="F744" i="1" s="1"/>
  <c r="L1619" i="1"/>
  <c r="M1619" i="1" s="1"/>
  <c r="F1620" i="1" s="1"/>
  <c r="L760" i="1"/>
  <c r="M760" i="1" s="1"/>
  <c r="F761" i="1" s="1"/>
  <c r="L332" i="1"/>
  <c r="M332" i="1" s="1"/>
  <c r="F333" i="1" s="1"/>
  <c r="L1456" i="1"/>
  <c r="M1456" i="1" s="1"/>
  <c r="F1457" i="1" s="1"/>
  <c r="L1780" i="1"/>
  <c r="M1780" i="1" s="1"/>
  <c r="F1781" i="1" s="1"/>
  <c r="L846" i="1"/>
  <c r="M846" i="1" s="1"/>
  <c r="F847" i="1" s="1"/>
  <c r="L1146" i="1"/>
  <c r="M1146" i="1" s="1"/>
  <c r="F1147" i="1" s="1"/>
  <c r="L444" i="1"/>
  <c r="M444" i="1" s="1"/>
  <c r="F445" i="1" s="1"/>
  <c r="H1226" i="1"/>
  <c r="N1226" i="1" s="1"/>
  <c r="J1226" i="1"/>
  <c r="H582" i="1"/>
  <c r="N582" i="1" s="1"/>
  <c r="J582" i="1"/>
  <c r="L1676" i="1"/>
  <c r="M1676" i="1" s="1"/>
  <c r="F1677" i="1" s="1"/>
  <c r="H825" i="1"/>
  <c r="N825" i="1" s="1"/>
  <c r="O825" i="1" s="1"/>
  <c r="P825" i="1" s="1"/>
  <c r="J825" i="1"/>
  <c r="L292" i="1"/>
  <c r="M292" i="1" s="1"/>
  <c r="F293" i="1" s="1"/>
  <c r="L1561" i="1"/>
  <c r="M1561" i="1" s="1"/>
  <c r="F1562" i="1" s="1"/>
  <c r="L1035" i="1"/>
  <c r="M1035" i="1" s="1"/>
  <c r="F1036" i="1" s="1"/>
  <c r="L482" i="1"/>
  <c r="M482" i="1" s="1"/>
  <c r="F483" i="1" s="1"/>
  <c r="L1564" i="1"/>
  <c r="M1564" i="1" s="1"/>
  <c r="F1565" i="1" s="1"/>
  <c r="L260" i="1"/>
  <c r="M260" i="1" s="1"/>
  <c r="F261" i="1" s="1"/>
  <c r="J1648" i="1"/>
  <c r="H1648" i="1"/>
  <c r="N1648" i="1" s="1"/>
  <c r="L1160" i="1"/>
  <c r="M1160" i="1" s="1"/>
  <c r="F1161" i="1" s="1"/>
  <c r="L667" i="1"/>
  <c r="M667" i="1" s="1"/>
  <c r="F668" i="1" s="1"/>
  <c r="H151" i="1"/>
  <c r="N151" i="1" s="1"/>
  <c r="J151" i="1"/>
  <c r="L489" i="1"/>
  <c r="M489" i="1" s="1"/>
  <c r="F490" i="1" s="1"/>
  <c r="J26" i="1"/>
  <c r="H26" i="1"/>
  <c r="N26" i="1" s="1"/>
  <c r="L1069" i="1"/>
  <c r="M1069" i="1" s="1"/>
  <c r="F1070" i="1" s="1"/>
  <c r="L1432" i="1"/>
  <c r="M1432" i="1" s="1"/>
  <c r="F1433" i="1" s="1"/>
  <c r="H1432" i="1"/>
  <c r="N1432" i="1" s="1"/>
  <c r="L941" i="1"/>
  <c r="M941" i="1" s="1"/>
  <c r="F942" i="1" s="1"/>
  <c r="L450" i="1"/>
  <c r="M450" i="1" s="1"/>
  <c r="F451" i="1" s="1"/>
  <c r="L356" i="1"/>
  <c r="M356" i="1" s="1"/>
  <c r="F357" i="1" s="1"/>
  <c r="L1731" i="1"/>
  <c r="M1731" i="1" s="1"/>
  <c r="F1732" i="1" s="1"/>
  <c r="L1322" i="1"/>
  <c r="M1322" i="1" s="1"/>
  <c r="F1323" i="1" s="1"/>
  <c r="L903" i="1"/>
  <c r="M903" i="1" s="1"/>
  <c r="F904" i="1" s="1"/>
  <c r="L484" i="1"/>
  <c r="M484" i="1" s="1"/>
  <c r="F485" i="1" s="1"/>
  <c r="L57" i="1"/>
  <c r="M57" i="1" s="1"/>
  <c r="F58" i="1" s="1"/>
  <c r="L968" i="1"/>
  <c r="M968" i="1" s="1"/>
  <c r="F969" i="1" s="1"/>
  <c r="L549" i="1"/>
  <c r="M549" i="1" s="1"/>
  <c r="F550" i="1" s="1"/>
  <c r="H127" i="1"/>
  <c r="N127" i="1" s="1"/>
  <c r="J127" i="1"/>
  <c r="L1543" i="1"/>
  <c r="M1543" i="1" s="1"/>
  <c r="F1544" i="1" s="1"/>
  <c r="L1124" i="1"/>
  <c r="M1124" i="1" s="1"/>
  <c r="F1125" i="1" s="1"/>
  <c r="L705" i="1"/>
  <c r="M705" i="1" s="1"/>
  <c r="F706" i="1" s="1"/>
  <c r="L289" i="1"/>
  <c r="M289" i="1" s="1"/>
  <c r="F290" i="1" s="1"/>
  <c r="L1783" i="1"/>
  <c r="M1783" i="1" s="1"/>
  <c r="F1784" i="1" s="1"/>
  <c r="L1421" i="1"/>
  <c r="M1421" i="1" s="1"/>
  <c r="F1422" i="1" s="1"/>
  <c r="H1066" i="1"/>
  <c r="N1066" i="1" s="1"/>
  <c r="J1066" i="1"/>
  <c r="L687" i="1"/>
  <c r="M687" i="1" s="1"/>
  <c r="F688" i="1" s="1"/>
  <c r="O1045" i="1"/>
  <c r="P1045" i="1" s="1"/>
  <c r="L203" i="1"/>
  <c r="M203" i="1" s="1"/>
  <c r="F204" i="1" s="1"/>
  <c r="L1213" i="1"/>
  <c r="M1213" i="1" s="1"/>
  <c r="F1214" i="1" s="1"/>
  <c r="H1213" i="1"/>
  <c r="N1213" i="1" s="1"/>
  <c r="L337" i="1"/>
  <c r="M337" i="1" s="1"/>
  <c r="F338" i="1" s="1"/>
  <c r="L1337" i="1"/>
  <c r="M1337" i="1" s="1"/>
  <c r="F1338" i="1" s="1"/>
  <c r="L410" i="1"/>
  <c r="M410" i="1" s="1"/>
  <c r="F411" i="1" s="1"/>
  <c r="L1400" i="1"/>
  <c r="M1400" i="1" s="1"/>
  <c r="F1401" i="1" s="1"/>
  <c r="L475" i="1"/>
  <c r="M475" i="1" s="1"/>
  <c r="F476" i="1" s="1"/>
  <c r="H1462" i="1"/>
  <c r="N1462" i="1" s="1"/>
  <c r="J1462" i="1"/>
  <c r="J613" i="1"/>
  <c r="H613" i="1"/>
  <c r="H1582" i="1"/>
  <c r="N1582" i="1" s="1"/>
  <c r="J1582" i="1"/>
  <c r="L282" i="1"/>
  <c r="M282" i="1" s="1"/>
  <c r="F283" i="1" s="1"/>
  <c r="J1356" i="1"/>
  <c r="H1356" i="1"/>
  <c r="N1356" i="1" s="1"/>
  <c r="L869" i="1"/>
  <c r="M869" i="1" s="1"/>
  <c r="F870" i="1" s="1"/>
  <c r="J1797" i="1"/>
  <c r="H1797" i="1"/>
  <c r="N1797" i="1" s="1"/>
  <c r="L1054" i="1"/>
  <c r="M1054" i="1" s="1"/>
  <c r="F1055" i="1" s="1"/>
  <c r="L75" i="1"/>
  <c r="M75" i="1" s="1"/>
  <c r="F76" i="1" s="1"/>
  <c r="L1602" i="1"/>
  <c r="M1602" i="1" s="1"/>
  <c r="F1603" i="1" s="1"/>
  <c r="L875" i="1"/>
  <c r="M875" i="1" s="1"/>
  <c r="F876" i="1" s="1"/>
  <c r="L95" i="1"/>
  <c r="M95" i="1" s="1"/>
  <c r="F96" i="1" s="1"/>
  <c r="H95" i="1"/>
  <c r="N95" i="1" s="1"/>
  <c r="I95" i="1"/>
  <c r="L1136" i="1"/>
  <c r="M1136" i="1" s="1"/>
  <c r="F1137" i="1" s="1"/>
  <c r="H1136" i="1"/>
  <c r="N1136" i="1" s="1"/>
  <c r="I768" i="1"/>
  <c r="N768" i="1"/>
  <c r="J1032" i="1"/>
  <c r="H1032" i="1"/>
  <c r="N1032" i="1" s="1"/>
  <c r="L754" i="1"/>
  <c r="M754" i="1" s="1"/>
  <c r="F755" i="1" s="1"/>
  <c r="L793" i="1"/>
  <c r="M793" i="1" s="1"/>
  <c r="F794" i="1" s="1"/>
  <c r="J1413" i="1"/>
  <c r="H1413" i="1"/>
  <c r="L528" i="1"/>
  <c r="M528" i="1" s="1"/>
  <c r="F529" i="1" s="1"/>
  <c r="L1576" i="1"/>
  <c r="M1576" i="1" s="1"/>
  <c r="F1577" i="1" s="1"/>
  <c r="L742" i="1"/>
  <c r="M742" i="1" s="1"/>
  <c r="F743" i="1" s="1"/>
  <c r="L1082" i="1"/>
  <c r="M1082" i="1" s="1"/>
  <c r="F1083" i="1" s="1"/>
  <c r="L1012" i="1"/>
  <c r="M1012" i="1" s="1"/>
  <c r="F1013" i="1" s="1"/>
  <c r="L1687" i="1"/>
  <c r="M1687" i="1" s="1"/>
  <c r="F1688" i="1" s="1"/>
  <c r="L990" i="1"/>
  <c r="M990" i="1" s="1"/>
  <c r="F991" i="1" s="1"/>
  <c r="L277" i="1"/>
  <c r="M277" i="1" s="1"/>
  <c r="F278" i="1" s="1"/>
  <c r="L1388" i="1"/>
  <c r="M1388" i="1" s="1"/>
  <c r="F1389" i="1" s="1"/>
  <c r="L683" i="1"/>
  <c r="M683" i="1" s="1"/>
  <c r="F684" i="1" s="1"/>
  <c r="L935" i="1"/>
  <c r="M935" i="1" s="1"/>
  <c r="F936" i="1" s="1"/>
  <c r="L29" i="1"/>
  <c r="M29" i="1" s="1"/>
  <c r="F30" i="1" s="1"/>
  <c r="J806" i="1"/>
  <c r="H806" i="1"/>
  <c r="N806" i="1" s="1"/>
  <c r="L1416" i="1"/>
  <c r="M1416" i="1" s="1"/>
  <c r="F1417" i="1" s="1"/>
  <c r="L714" i="1"/>
  <c r="M714" i="1" s="1"/>
  <c r="F715" i="1" s="1"/>
  <c r="L1711" i="1"/>
  <c r="M1711" i="1" s="1"/>
  <c r="F1712" i="1" s="1"/>
  <c r="L892" i="1"/>
  <c r="M892" i="1" s="1"/>
  <c r="F893" i="1" s="1"/>
  <c r="H167" i="1"/>
  <c r="N167" i="1" s="1"/>
  <c r="J167" i="1"/>
  <c r="L755" i="1"/>
  <c r="M755" i="1" s="1"/>
  <c r="F756" i="1" s="1"/>
  <c r="J1780" i="1"/>
  <c r="H1780" i="1"/>
  <c r="N1780" i="1" s="1"/>
  <c r="L1106" i="1"/>
  <c r="M1106" i="1" s="1"/>
  <c r="F1107" i="1" s="1"/>
  <c r="L402" i="1"/>
  <c r="M402" i="1" s="1"/>
  <c r="F403" i="1" s="1"/>
  <c r="L640" i="1"/>
  <c r="M640" i="1" s="1"/>
  <c r="F641" i="1" s="1"/>
  <c r="J1164" i="1"/>
  <c r="H1164" i="1"/>
  <c r="N1164" i="1" s="1"/>
  <c r="L546" i="1"/>
  <c r="M546" i="1" s="1"/>
  <c r="F547" i="1" s="1"/>
  <c r="L1528" i="1"/>
  <c r="M1528" i="1" s="1"/>
  <c r="F1529" i="1" s="1"/>
  <c r="L763" i="1"/>
  <c r="M763" i="1" s="1"/>
  <c r="F764" i="1" s="1"/>
  <c r="L256" i="1"/>
  <c r="M256" i="1" s="1"/>
  <c r="F257" i="1" s="1"/>
  <c r="L1527" i="1"/>
  <c r="M1527" i="1" s="1"/>
  <c r="F1528" i="1" s="1"/>
  <c r="L1006" i="1"/>
  <c r="M1006" i="1" s="1"/>
  <c r="F1007" i="1" s="1"/>
  <c r="L452" i="1"/>
  <c r="M452" i="1" s="1"/>
  <c r="F453" i="1" s="1"/>
  <c r="L1502" i="1"/>
  <c r="M1502" i="1" s="1"/>
  <c r="F1503" i="1" s="1"/>
  <c r="L55" i="1"/>
  <c r="M55" i="1" s="1"/>
  <c r="F56" i="1" s="1"/>
  <c r="L1614" i="1"/>
  <c r="M1614" i="1" s="1"/>
  <c r="F1615" i="1" s="1"/>
  <c r="J1128" i="1"/>
  <c r="H1128" i="1"/>
  <c r="N1128" i="1" s="1"/>
  <c r="H635" i="1"/>
  <c r="J635" i="1"/>
  <c r="L120" i="1"/>
  <c r="M120" i="1" s="1"/>
  <c r="F121" i="1" s="1"/>
  <c r="L455" i="1"/>
  <c r="M455" i="1" s="1"/>
  <c r="F456" i="1" s="1"/>
  <c r="L1792" i="1"/>
  <c r="M1792" i="1" s="1"/>
  <c r="F1793" i="1" s="1"/>
  <c r="L791" i="1"/>
  <c r="M791" i="1" s="1"/>
  <c r="F792" i="1" s="1"/>
  <c r="L1404" i="1"/>
  <c r="M1404" i="1" s="1"/>
  <c r="F1405" i="1" s="1"/>
  <c r="L911" i="1"/>
  <c r="M911" i="1" s="1"/>
  <c r="F912" i="1" s="1"/>
  <c r="H415" i="1"/>
  <c r="N415" i="1" s="1"/>
  <c r="J415" i="1"/>
  <c r="L328" i="1"/>
  <c r="M328" i="1" s="1"/>
  <c r="F329" i="1" s="1"/>
  <c r="L1707" i="1"/>
  <c r="M1707" i="1" s="1"/>
  <c r="F1708" i="1" s="1"/>
  <c r="J1296" i="1"/>
  <c r="H1296" i="1"/>
  <c r="L876" i="1"/>
  <c r="M876" i="1" s="1"/>
  <c r="F877" i="1" s="1"/>
  <c r="J458" i="1"/>
  <c r="H458" i="1"/>
  <c r="N458" i="1" s="1"/>
  <c r="L32" i="1"/>
  <c r="M32" i="1" s="1"/>
  <c r="F33" i="1" s="1"/>
  <c r="H32" i="1"/>
  <c r="N32" i="1" s="1"/>
  <c r="H1363" i="1"/>
  <c r="J1363" i="1"/>
  <c r="J944" i="1"/>
  <c r="H944" i="1"/>
  <c r="N944" i="1" s="1"/>
  <c r="L271" i="1"/>
  <c r="M271" i="1" s="1"/>
  <c r="F272" i="1" s="1"/>
  <c r="L1272" i="1"/>
  <c r="M1272" i="1" s="1"/>
  <c r="F1273" i="1" s="1"/>
  <c r="H1272" i="1"/>
  <c r="N1272" i="1" s="1"/>
  <c r="L409" i="1"/>
  <c r="M409" i="1" s="1"/>
  <c r="F410" i="1" s="1"/>
  <c r="J1395" i="1"/>
  <c r="H1395" i="1"/>
  <c r="N1395" i="1" s="1"/>
  <c r="H475" i="1"/>
  <c r="N475" i="1" s="1"/>
  <c r="J475" i="1"/>
  <c r="L1460" i="1"/>
  <c r="M1460" i="1" s="1"/>
  <c r="F1461" i="1" s="1"/>
  <c r="H551" i="1"/>
  <c r="N551" i="1" s="1"/>
  <c r="J551" i="1"/>
  <c r="L1523" i="1"/>
  <c r="M1523" i="1" s="1"/>
  <c r="F1524" i="1" s="1"/>
  <c r="L657" i="1"/>
  <c r="M657" i="1" s="1"/>
  <c r="F658" i="1" s="1"/>
  <c r="L1641" i="1"/>
  <c r="M1641" i="1" s="1"/>
  <c r="F1642" i="1" s="1"/>
  <c r="L345" i="1"/>
  <c r="M345" i="1" s="1"/>
  <c r="F346" i="1" s="1"/>
  <c r="L1474" i="1"/>
  <c r="M1474" i="1" s="1"/>
  <c r="F1475" i="1" s="1"/>
  <c r="J926" i="1"/>
  <c r="H926" i="1"/>
  <c r="N926" i="1" s="1"/>
  <c r="H75" i="1"/>
  <c r="N75" i="1" s="1"/>
  <c r="J75" i="1"/>
  <c r="L1117" i="1"/>
  <c r="M1117" i="1" s="1"/>
  <c r="F1118" i="1" s="1"/>
  <c r="L231" i="1"/>
  <c r="M231" i="1" s="1"/>
  <c r="F232" i="1" s="1"/>
  <c r="L1654" i="1"/>
  <c r="M1654" i="1" s="1"/>
  <c r="F1655" i="1" s="1"/>
  <c r="L955" i="1"/>
  <c r="M955" i="1" s="1"/>
  <c r="F956" i="1" s="1"/>
  <c r="L164" i="1"/>
  <c r="M164" i="1" s="1"/>
  <c r="F165" i="1" s="1"/>
  <c r="L1185" i="1"/>
  <c r="M1185" i="1" s="1"/>
  <c r="F1186" i="1" s="1"/>
  <c r="H1185" i="1"/>
  <c r="N1185" i="1" s="1"/>
  <c r="H1187" i="1"/>
  <c r="L113" i="1"/>
  <c r="M113" i="1" s="1"/>
  <c r="F114" i="1" s="1"/>
  <c r="L715" i="1"/>
  <c r="M715" i="1" s="1"/>
  <c r="F716" i="1" s="1"/>
  <c r="L516" i="1"/>
  <c r="M516" i="1" s="1"/>
  <c r="F517" i="1" s="1"/>
  <c r="L1444" i="1"/>
  <c r="M1444" i="1" s="1"/>
  <c r="F1445" i="1" s="1"/>
  <c r="L606" i="1"/>
  <c r="M606" i="1" s="1"/>
  <c r="F607" i="1" s="1"/>
  <c r="H1765" i="1"/>
  <c r="N1765" i="1" s="1"/>
  <c r="J1765" i="1"/>
  <c r="L762" i="1"/>
  <c r="M762" i="1" s="1"/>
  <c r="F763" i="1" s="1"/>
  <c r="L1370" i="1"/>
  <c r="M1370" i="1" s="1"/>
  <c r="F1371" i="1" s="1"/>
  <c r="L880" i="1"/>
  <c r="M880" i="1" s="1"/>
  <c r="F881" i="1" s="1"/>
  <c r="L385" i="1"/>
  <c r="M385" i="1" s="1"/>
  <c r="F386" i="1" s="1"/>
  <c r="L303" i="1"/>
  <c r="M303" i="1" s="1"/>
  <c r="F304" i="1" s="1"/>
  <c r="L1683" i="1"/>
  <c r="M1683" i="1" s="1"/>
  <c r="F1684" i="1" s="1"/>
  <c r="L1270" i="1"/>
  <c r="M1270" i="1" s="1"/>
  <c r="F1271" i="1" s="1"/>
  <c r="L851" i="1"/>
  <c r="M851" i="1" s="1"/>
  <c r="F852" i="1" s="1"/>
  <c r="H433" i="1"/>
  <c r="J433" i="1"/>
  <c r="L1790" i="1"/>
  <c r="M1790" i="1" s="1"/>
  <c r="F1791" i="1" s="1"/>
  <c r="L1335" i="1"/>
  <c r="M1335" i="1" s="1"/>
  <c r="F1336" i="1" s="1"/>
  <c r="L916" i="1"/>
  <c r="M916" i="1" s="1"/>
  <c r="F917" i="1" s="1"/>
  <c r="L497" i="1"/>
  <c r="M497" i="1" s="1"/>
  <c r="F498" i="1" s="1"/>
  <c r="L72" i="1"/>
  <c r="M72" i="1" s="1"/>
  <c r="F73" i="1" s="1"/>
  <c r="L1072" i="1"/>
  <c r="M1072" i="1" s="1"/>
  <c r="F1073" i="1" s="1"/>
  <c r="L653" i="1"/>
  <c r="M653" i="1" s="1"/>
  <c r="F654" i="1" s="1"/>
  <c r="L1743" i="1"/>
  <c r="M1743" i="1" s="1"/>
  <c r="F1744" i="1" s="1"/>
  <c r="L1375" i="1"/>
  <c r="M1375" i="1" s="1"/>
  <c r="F1376" i="1" s="1"/>
  <c r="L1021" i="1"/>
  <c r="M1021" i="1" s="1"/>
  <c r="F1022" i="1" s="1"/>
  <c r="L336" i="1"/>
  <c r="M336" i="1" s="1"/>
  <c r="F337" i="1" s="1"/>
  <c r="L1336" i="1"/>
  <c r="M1336" i="1" s="1"/>
  <c r="F1337" i="1" s="1"/>
  <c r="L468" i="1"/>
  <c r="M468" i="1" s="1"/>
  <c r="F469" i="1" s="1"/>
  <c r="L1453" i="1"/>
  <c r="M1453" i="1" s="1"/>
  <c r="F1454" i="1" s="1"/>
  <c r="H528" i="1"/>
  <c r="N528" i="1" s="1"/>
  <c r="J528" i="1"/>
  <c r="L1522" i="1"/>
  <c r="M1522" i="1" s="1"/>
  <c r="F1523" i="1" s="1"/>
  <c r="L600" i="1"/>
  <c r="M600" i="1" s="1"/>
  <c r="F601" i="1" s="1"/>
  <c r="L1580" i="1"/>
  <c r="M1580" i="1" s="1"/>
  <c r="F1581" i="1" s="1"/>
  <c r="L737" i="1"/>
  <c r="M737" i="1" s="1"/>
  <c r="F738" i="1" s="1"/>
  <c r="I737" i="1"/>
  <c r="L1689" i="1"/>
  <c r="M1689" i="1" s="1"/>
  <c r="F1690" i="1" s="1"/>
  <c r="L428" i="1"/>
  <c r="M428" i="1" s="1"/>
  <c r="F429" i="1" s="1"/>
  <c r="L1582" i="1"/>
  <c r="M1582" i="1" s="1"/>
  <c r="F1583" i="1" s="1"/>
  <c r="I1582" i="1"/>
  <c r="L994" i="1"/>
  <c r="M994" i="1" s="1"/>
  <c r="F995" i="1" s="1"/>
  <c r="L146" i="1"/>
  <c r="M146" i="1" s="1"/>
  <c r="F147" i="1" s="1"/>
  <c r="L1181" i="1"/>
  <c r="M1181" i="1" s="1"/>
  <c r="F1182" i="1" s="1"/>
  <c r="L296" i="1"/>
  <c r="M296" i="1" s="1"/>
  <c r="F297" i="1" s="1"/>
  <c r="L1699" i="1"/>
  <c r="M1699" i="1" s="1"/>
  <c r="F1700" i="1" s="1"/>
  <c r="H1003" i="1"/>
  <c r="N1003" i="1" s="1"/>
  <c r="J1003" i="1"/>
  <c r="L240" i="1"/>
  <c r="M240" i="1" s="1"/>
  <c r="F241" i="1" s="1"/>
  <c r="L1248" i="1"/>
  <c r="M1248" i="1" s="1"/>
  <c r="F1249" i="1" s="1"/>
  <c r="H1248" i="1"/>
  <c r="N1248" i="1" s="1"/>
  <c r="L812" i="1"/>
  <c r="M812" i="1" s="1"/>
  <c r="F813" i="1" s="1"/>
  <c r="L1546" i="1"/>
  <c r="M1546" i="1" s="1"/>
  <c r="F1547" i="1" s="1"/>
  <c r="L544" i="1"/>
  <c r="M544" i="1" s="1"/>
  <c r="F545" i="1" s="1"/>
  <c r="L511" i="1"/>
  <c r="M511" i="1" s="1"/>
  <c r="F512" i="1" s="1"/>
  <c r="H511" i="1"/>
  <c r="N511" i="1" s="1"/>
  <c r="L341" i="1"/>
  <c r="M341" i="1" s="1"/>
  <c r="F342" i="1" s="1"/>
  <c r="L676" i="1"/>
  <c r="M676" i="1" s="1"/>
  <c r="F677" i="1" s="1"/>
  <c r="L1428" i="1"/>
  <c r="M1428" i="1" s="1"/>
  <c r="F1429" i="1" s="1"/>
  <c r="I894" i="1"/>
  <c r="L894" i="1"/>
  <c r="M894" i="1" s="1"/>
  <c r="F895" i="1" s="1"/>
  <c r="L1276" i="1"/>
  <c r="M1276" i="1" s="1"/>
  <c r="F1277" i="1" s="1"/>
  <c r="L1634" i="1"/>
  <c r="M1634" i="1" s="1"/>
  <c r="F1635" i="1" s="1"/>
  <c r="L1142" i="1"/>
  <c r="M1142" i="1" s="1"/>
  <c r="F1143" i="1" s="1"/>
  <c r="L233" i="1"/>
  <c r="M233" i="1" s="1"/>
  <c r="F234" i="1" s="1"/>
  <c r="L1785" i="1"/>
  <c r="M1785" i="1" s="1"/>
  <c r="F1786" i="1" s="1"/>
  <c r="L112" i="1"/>
  <c r="M112" i="1" s="1"/>
  <c r="F113" i="1" s="1"/>
  <c r="H1057" i="1"/>
  <c r="J1057" i="1"/>
  <c r="L347" i="1"/>
  <c r="M347" i="1" s="1"/>
  <c r="F348" i="1" s="1"/>
  <c r="J1408" i="1"/>
  <c r="H1408" i="1"/>
  <c r="N1408" i="1" s="1"/>
  <c r="L227" i="1"/>
  <c r="M227" i="1" s="1"/>
  <c r="F228" i="1" s="1"/>
  <c r="L1497" i="1"/>
  <c r="M1497" i="1" s="1"/>
  <c r="F1498" i="1" s="1"/>
  <c r="L976" i="1"/>
  <c r="M976" i="1" s="1"/>
  <c r="F977" i="1" s="1"/>
  <c r="I976" i="1"/>
  <c r="L423" i="1"/>
  <c r="M423" i="1" s="1"/>
  <c r="F424" i="1" s="1"/>
  <c r="J1766" i="1"/>
  <c r="H1766" i="1"/>
  <c r="N1766" i="1" s="1"/>
  <c r="L361" i="1"/>
  <c r="M361" i="1" s="1"/>
  <c r="F362" i="1" s="1"/>
  <c r="L1491" i="1"/>
  <c r="M1491" i="1" s="1"/>
  <c r="F1492" i="1" s="1"/>
  <c r="L1690" i="1"/>
  <c r="M1690" i="1" s="1"/>
  <c r="F1691" i="1" s="1"/>
  <c r="H1298" i="1"/>
  <c r="N1298" i="1" s="1"/>
  <c r="J1298" i="1"/>
  <c r="H804" i="1"/>
  <c r="N804" i="1" s="1"/>
  <c r="J804" i="1"/>
  <c r="L586" i="1"/>
  <c r="M586" i="1" s="1"/>
  <c r="F587" i="1" s="1"/>
  <c r="L1710" i="1"/>
  <c r="M1710" i="1" s="1"/>
  <c r="F1711" i="1" s="1"/>
  <c r="L1015" i="1"/>
  <c r="M1015" i="1" s="1"/>
  <c r="F1016" i="1" s="1"/>
  <c r="L305" i="1"/>
  <c r="M305" i="1" s="1"/>
  <c r="F306" i="1" s="1"/>
  <c r="L26" i="1"/>
  <c r="M26" i="1" s="1"/>
  <c r="F27" i="1" s="1"/>
  <c r="H489" i="1"/>
  <c r="N489" i="1" s="1"/>
  <c r="J489" i="1"/>
  <c r="J1316" i="1"/>
  <c r="H1316" i="1"/>
  <c r="N1316" i="1" s="1"/>
  <c r="H701" i="1"/>
  <c r="N701" i="1" s="1"/>
  <c r="J701" i="1"/>
  <c r="H191" i="1"/>
  <c r="N191" i="1" s="1"/>
  <c r="J191" i="1"/>
  <c r="H1435" i="1"/>
  <c r="J1435" i="1"/>
  <c r="L945" i="1"/>
  <c r="M945" i="1" s="1"/>
  <c r="F946" i="1" s="1"/>
  <c r="L387" i="1"/>
  <c r="M387" i="1" s="1"/>
  <c r="F388" i="1" s="1"/>
  <c r="J1382" i="1"/>
  <c r="H1382" i="1"/>
  <c r="L1623" i="1"/>
  <c r="M1623" i="1" s="1"/>
  <c r="F1624" i="1" s="1"/>
  <c r="L1560" i="1"/>
  <c r="M1560" i="1" s="1"/>
  <c r="F1561" i="1" s="1"/>
  <c r="L1067" i="1"/>
  <c r="M1067" i="1" s="1"/>
  <c r="F1068" i="1" s="1"/>
  <c r="L571" i="1"/>
  <c r="M571" i="1" s="1"/>
  <c r="F572" i="1" s="1"/>
  <c r="L51" i="1"/>
  <c r="M51" i="1" s="1"/>
  <c r="F52" i="1" s="1"/>
  <c r="L325" i="1"/>
  <c r="M325" i="1" s="1"/>
  <c r="F326" i="1" s="1"/>
  <c r="L1735" i="1"/>
  <c r="M1735" i="1" s="1"/>
  <c r="F1736" i="1" s="1"/>
  <c r="L1759" i="1"/>
  <c r="M1759" i="1" s="1"/>
  <c r="F1760" i="1" s="1"/>
  <c r="L1342" i="1"/>
  <c r="M1342" i="1" s="1"/>
  <c r="F1343" i="1" s="1"/>
  <c r="H850" i="1"/>
  <c r="N850" i="1" s="1"/>
  <c r="J850" i="1"/>
  <c r="L349" i="1"/>
  <c r="M349" i="1" s="1"/>
  <c r="F350" i="1" s="1"/>
  <c r="L276" i="1"/>
  <c r="M276" i="1" s="1"/>
  <c r="F277" i="1" s="1"/>
  <c r="H1656" i="1"/>
  <c r="J1656" i="1"/>
  <c r="L1245" i="1"/>
  <c r="M1245" i="1" s="1"/>
  <c r="F1246" i="1" s="1"/>
  <c r="I543" i="1"/>
  <c r="H378" i="1"/>
  <c r="N378" i="1" s="1"/>
  <c r="J378" i="1"/>
  <c r="L1390" i="1"/>
  <c r="M1390" i="1" s="1"/>
  <c r="F1391" i="1" s="1"/>
  <c r="H1017" i="1"/>
  <c r="J1017" i="1"/>
  <c r="L357" i="1"/>
  <c r="M357" i="1" s="1"/>
  <c r="F358" i="1" s="1"/>
  <c r="L582" i="1"/>
  <c r="M582" i="1" s="1"/>
  <c r="F583" i="1" s="1"/>
  <c r="H1593" i="1"/>
  <c r="N1593" i="1" s="1"/>
  <c r="J1593" i="1"/>
  <c r="L1691" i="1"/>
  <c r="M1691" i="1" s="1"/>
  <c r="F1692" i="1" s="1"/>
  <c r="L1026" i="1"/>
  <c r="M1026" i="1" s="1"/>
  <c r="F1027" i="1" s="1"/>
  <c r="L932" i="1"/>
  <c r="M932" i="1" s="1"/>
  <c r="F933" i="1" s="1"/>
  <c r="H602" i="1"/>
  <c r="N602" i="1" s="1"/>
  <c r="J602" i="1"/>
  <c r="L1332" i="1"/>
  <c r="M1332" i="1" s="1"/>
  <c r="F1333" i="1" s="1"/>
  <c r="L1643" i="1"/>
  <c r="M1643" i="1" s="1"/>
  <c r="F1644" i="1" s="1"/>
  <c r="L1340" i="1"/>
  <c r="M1340" i="1" s="1"/>
  <c r="F1341" i="1" s="1"/>
  <c r="L895" i="1"/>
  <c r="M895" i="1" s="1"/>
  <c r="F896" i="1" s="1"/>
  <c r="L1368" i="1"/>
  <c r="M1368" i="1" s="1"/>
  <c r="F1369" i="1" s="1"/>
  <c r="L844" i="1"/>
  <c r="M844" i="1" s="1"/>
  <c r="F845" i="1" s="1"/>
  <c r="L1747" i="1"/>
  <c r="M1747" i="1" s="1"/>
  <c r="F1748" i="1" s="1"/>
  <c r="H391" i="1"/>
  <c r="N391" i="1" s="1"/>
  <c r="J391" i="1"/>
  <c r="L728" i="1"/>
  <c r="M728" i="1" s="1"/>
  <c r="F729" i="1" s="1"/>
  <c r="H1096" i="1"/>
  <c r="N1096" i="1" s="1"/>
  <c r="J1096" i="1"/>
  <c r="L234" i="1"/>
  <c r="M234" i="1" s="1"/>
  <c r="F235" i="1" s="1"/>
  <c r="L660" i="1"/>
  <c r="M660" i="1" s="1"/>
  <c r="F661" i="1" s="1"/>
  <c r="H873" i="1"/>
  <c r="J873" i="1"/>
  <c r="H1641" i="1"/>
  <c r="N1641" i="1" s="1"/>
  <c r="J1641" i="1"/>
  <c r="J1208" i="1"/>
  <c r="H1208" i="1"/>
  <c r="N1208" i="1" s="1"/>
  <c r="L1605" i="1"/>
  <c r="M1605" i="1" s="1"/>
  <c r="F1606" i="1" s="1"/>
  <c r="L902" i="1"/>
  <c r="M902" i="1" s="1"/>
  <c r="F903" i="1" s="1"/>
  <c r="H183" i="1"/>
  <c r="N183" i="1" s="1"/>
  <c r="J183" i="1"/>
  <c r="L592" i="1"/>
  <c r="M592" i="1" s="1"/>
  <c r="F593" i="1" s="1"/>
  <c r="L847" i="1"/>
  <c r="M847" i="1" s="1"/>
  <c r="F848" i="1" s="1"/>
  <c r="L1750" i="1"/>
  <c r="M1750" i="1" s="1"/>
  <c r="F1751" i="1" s="1"/>
  <c r="L626" i="1"/>
  <c r="M626" i="1" s="1"/>
  <c r="F627" i="1" s="1"/>
  <c r="L1327" i="1"/>
  <c r="M1327" i="1" s="1"/>
  <c r="F1328" i="1" s="1"/>
  <c r="L625" i="1"/>
  <c r="M625" i="1" s="1"/>
  <c r="F626" i="1" s="1"/>
  <c r="L1630" i="1"/>
  <c r="M1630" i="1" s="1"/>
  <c r="F1631" i="1" s="1"/>
  <c r="L68" i="1"/>
  <c r="M68" i="1" s="1"/>
  <c r="F69" i="1" s="1"/>
  <c r="L1102" i="1"/>
  <c r="M1102" i="1" s="1"/>
  <c r="F1103" i="1" s="1"/>
  <c r="L741" i="1"/>
  <c r="M741" i="1" s="1"/>
  <c r="F742" i="1" s="1"/>
  <c r="L1745" i="1"/>
  <c r="M1745" i="1" s="1"/>
  <c r="F1746" i="1" s="1"/>
  <c r="L940" i="1"/>
  <c r="M940" i="1" s="1"/>
  <c r="F941" i="1" s="1"/>
  <c r="I940" i="1"/>
  <c r="L30" i="1"/>
  <c r="M30" i="1" s="1"/>
  <c r="F31" i="1" s="1"/>
  <c r="L1268" i="1"/>
  <c r="M1268" i="1" s="1"/>
  <c r="F1269" i="1" s="1"/>
  <c r="L1566" i="1"/>
  <c r="M1566" i="1" s="1"/>
  <c r="F1567" i="1" s="1"/>
  <c r="L861" i="1"/>
  <c r="M861" i="1" s="1"/>
  <c r="F862" i="1" s="1"/>
  <c r="L136" i="1"/>
  <c r="M136" i="1" s="1"/>
  <c r="F137" i="1" s="1"/>
  <c r="H1258" i="1"/>
  <c r="N1258" i="1" s="1"/>
  <c r="J1258" i="1"/>
  <c r="L555" i="1"/>
  <c r="M555" i="1" s="1"/>
  <c r="F556" i="1" s="1"/>
  <c r="L766" i="1"/>
  <c r="M766" i="1" s="1"/>
  <c r="F767" i="1" s="1"/>
  <c r="L1671" i="1"/>
  <c r="M1671" i="1" s="1"/>
  <c r="F1672" i="1" s="1"/>
  <c r="L536" i="1"/>
  <c r="M536" i="1" s="1"/>
  <c r="F537" i="1" s="1"/>
  <c r="L1290" i="1"/>
  <c r="M1290" i="1" s="1"/>
  <c r="F1291" i="1" s="1"/>
  <c r="J586" i="1"/>
  <c r="H586" i="1"/>
  <c r="N586" i="1" s="1"/>
  <c r="L1585" i="1"/>
  <c r="M1585" i="1" s="1"/>
  <c r="F1586" i="1" s="1"/>
  <c r="L750" i="1"/>
  <c r="M750" i="1" s="1"/>
  <c r="F751" i="1" s="1"/>
  <c r="L985" i="1"/>
  <c r="M985" i="1" s="1"/>
  <c r="F986" i="1" s="1"/>
  <c r="L495" i="1"/>
  <c r="M495" i="1" s="1"/>
  <c r="F496" i="1" s="1"/>
  <c r="L1666" i="1"/>
  <c r="M1666" i="1" s="1"/>
  <c r="F1667" i="1" s="1"/>
  <c r="L969" i="1"/>
  <c r="M969" i="1" s="1"/>
  <c r="F970" i="1" s="1"/>
  <c r="L266" i="1"/>
  <c r="M266" i="1" s="1"/>
  <c r="F267" i="1" s="1"/>
  <c r="L1793" i="1"/>
  <c r="M1793" i="1" s="1"/>
  <c r="F1794" i="1" s="1"/>
  <c r="L1070" i="1"/>
  <c r="M1070" i="1" s="1"/>
  <c r="F1071" i="1" s="1"/>
  <c r="H455" i="1"/>
  <c r="N455" i="1" s="1"/>
  <c r="J455" i="1"/>
  <c r="L1252" i="1"/>
  <c r="M1252" i="1" s="1"/>
  <c r="F1253" i="1" s="1"/>
  <c r="J671" i="1"/>
  <c r="H671" i="1"/>
  <c r="N671" i="1" s="1"/>
  <c r="H123" i="1"/>
  <c r="N123" i="1" s="1"/>
  <c r="J123" i="1"/>
  <c r="L1406" i="1"/>
  <c r="M1406" i="1" s="1"/>
  <c r="F1407" i="1" s="1"/>
  <c r="L913" i="1"/>
  <c r="M913" i="1" s="1"/>
  <c r="F914" i="1" s="1"/>
  <c r="L354" i="1"/>
  <c r="M354" i="1" s="1"/>
  <c r="F355" i="1" s="1"/>
  <c r="L1317" i="1"/>
  <c r="M1317" i="1" s="1"/>
  <c r="F1318" i="1" s="1"/>
  <c r="L1440" i="1"/>
  <c r="M1440" i="1" s="1"/>
  <c r="F1441" i="1" s="1"/>
  <c r="L1526" i="1"/>
  <c r="M1526" i="1" s="1"/>
  <c r="F1527" i="1" s="1"/>
  <c r="I1526" i="1"/>
  <c r="H1035" i="1"/>
  <c r="N1035" i="1" s="1"/>
  <c r="J1035" i="1"/>
  <c r="J544" i="1"/>
  <c r="H544" i="1"/>
  <c r="N544" i="1" s="1"/>
  <c r="L1534" i="1"/>
  <c r="M1534" i="1" s="1"/>
  <c r="F1535" i="1" s="1"/>
  <c r="H295" i="1"/>
  <c r="J295" i="1"/>
  <c r="L1708" i="1"/>
  <c r="M1708" i="1" s="1"/>
  <c r="F1709" i="1" s="1"/>
  <c r="L1787" i="1"/>
  <c r="M1787" i="1" s="1"/>
  <c r="F1788" i="1" s="1"/>
  <c r="L1312" i="1"/>
  <c r="M1312" i="1" s="1"/>
  <c r="F1313" i="1" s="1"/>
  <c r="L816" i="1"/>
  <c r="M816" i="1" s="1"/>
  <c r="F817" i="1" s="1"/>
  <c r="I816" i="1"/>
  <c r="L320" i="1"/>
  <c r="M320" i="1" s="1"/>
  <c r="F321" i="1" s="1"/>
  <c r="L251" i="1"/>
  <c r="M251" i="1" s="1"/>
  <c r="F252" i="1" s="1"/>
  <c r="H1632" i="1"/>
  <c r="N1632" i="1" s="1"/>
  <c r="J1632" i="1"/>
  <c r="J1216" i="1"/>
  <c r="H1216" i="1"/>
  <c r="N1216" i="1" s="1"/>
  <c r="L801" i="1"/>
  <c r="M801" i="1" s="1"/>
  <c r="F802" i="1" s="1"/>
  <c r="L382" i="1"/>
  <c r="M382" i="1" s="1"/>
  <c r="F383" i="1" s="1"/>
  <c r="L1744" i="1"/>
  <c r="M1744" i="1" s="1"/>
  <c r="F1745" i="1" s="1"/>
  <c r="H1283" i="1"/>
  <c r="N1283" i="1" s="1"/>
  <c r="J1283" i="1"/>
  <c r="H867" i="1"/>
  <c r="N867" i="1" s="1"/>
  <c r="J867" i="1"/>
  <c r="L711" i="1"/>
  <c r="M711" i="1" s="1"/>
  <c r="F712" i="1" s="1"/>
  <c r="H35" i="1"/>
  <c r="L333" i="1"/>
  <c r="M333" i="1" s="1"/>
  <c r="F334" i="1" s="1"/>
  <c r="L1798" i="1"/>
  <c r="M1798" i="1" s="1"/>
  <c r="F1799" i="1" s="1"/>
  <c r="L1515" i="1"/>
  <c r="M1515" i="1" s="1"/>
  <c r="F1516" i="1" s="1"/>
  <c r="L215" i="1"/>
  <c r="M215" i="1" s="1"/>
  <c r="F216" i="1" s="1"/>
  <c r="H307" i="1"/>
  <c r="N307" i="1" s="1"/>
  <c r="J307" i="1"/>
  <c r="L533" i="1"/>
  <c r="M533" i="1" s="1"/>
  <c r="F534" i="1" s="1"/>
  <c r="L123" i="1"/>
  <c r="M123" i="1" s="1"/>
  <c r="F124" i="1" s="1"/>
  <c r="J24" i="1"/>
  <c r="H24" i="1"/>
  <c r="N24" i="1" s="1"/>
  <c r="L1222" i="1"/>
  <c r="M1222" i="1" s="1"/>
  <c r="F1223" i="1" s="1"/>
  <c r="H1285" i="1"/>
  <c r="N1285" i="1" s="1"/>
  <c r="J1285" i="1"/>
  <c r="L1004" i="1"/>
  <c r="M1004" i="1" s="1"/>
  <c r="F1005" i="1" s="1"/>
  <c r="J538" i="1"/>
  <c r="H538" i="1"/>
  <c r="N538" i="1" s="1"/>
  <c r="L1467" i="1"/>
  <c r="M1467" i="1" s="1"/>
  <c r="F1468" i="1" s="1"/>
  <c r="L184" i="1"/>
  <c r="M184" i="1" s="1"/>
  <c r="F185" i="1" s="1"/>
  <c r="H111" i="1"/>
  <c r="N111" i="1" s="1"/>
  <c r="J111" i="1"/>
  <c r="L1194" i="1"/>
  <c r="M1194" i="1" s="1"/>
  <c r="F1195" i="1" s="1"/>
  <c r="J874" i="1"/>
  <c r="H874" i="1"/>
  <c r="L127" i="1"/>
  <c r="M127" i="1" s="1"/>
  <c r="F128" i="1" s="1"/>
  <c r="J1668" i="1"/>
  <c r="H1668" i="1"/>
  <c r="N1668" i="1" s="1"/>
  <c r="L1587" i="1"/>
  <c r="M1587" i="1" s="1"/>
  <c r="F1588" i="1" s="1"/>
  <c r="L1392" i="1"/>
  <c r="M1392" i="1" s="1"/>
  <c r="F1393" i="1" s="1"/>
  <c r="L813" i="1"/>
  <c r="M813" i="1" s="1"/>
  <c r="F814" i="1" s="1"/>
  <c r="L80" i="1"/>
  <c r="M80" i="1" s="1"/>
  <c r="F81" i="1" s="1"/>
  <c r="L1209" i="1"/>
  <c r="M1209" i="1" s="1"/>
  <c r="F1210" i="1" s="1"/>
  <c r="L504" i="1"/>
  <c r="M504" i="1" s="1"/>
  <c r="F505" i="1" s="1"/>
  <c r="H504" i="1"/>
  <c r="N504" i="1" s="1"/>
  <c r="L716" i="1"/>
  <c r="M716" i="1" s="1"/>
  <c r="F717" i="1" s="1"/>
  <c r="L1633" i="1"/>
  <c r="M1633" i="1" s="1"/>
  <c r="F1634" i="1" s="1"/>
  <c r="L449" i="1"/>
  <c r="M449" i="1" s="1"/>
  <c r="F450" i="1" s="1"/>
  <c r="J1238" i="1"/>
  <c r="H1238" i="1"/>
  <c r="L535" i="1"/>
  <c r="M535" i="1" s="1"/>
  <c r="F536" i="1" s="1"/>
  <c r="L1505" i="1"/>
  <c r="M1505" i="1" s="1"/>
  <c r="F1506" i="1" s="1"/>
  <c r="L713" i="1"/>
  <c r="M713" i="1" s="1"/>
  <c r="F714" i="1" s="1"/>
  <c r="L806" i="1"/>
  <c r="M806" i="1" s="1"/>
  <c r="F807" i="1" s="1"/>
  <c r="I806" i="1"/>
  <c r="L405" i="1"/>
  <c r="M405" i="1" s="1"/>
  <c r="F406" i="1" s="1"/>
  <c r="L1629" i="1"/>
  <c r="M1629" i="1" s="1"/>
  <c r="F1630" i="1" s="1"/>
  <c r="L927" i="1"/>
  <c r="M927" i="1" s="1"/>
  <c r="F928" i="1" s="1"/>
  <c r="L211" i="1"/>
  <c r="M211" i="1" s="1"/>
  <c r="F212" i="1" s="1"/>
  <c r="H1737" i="1"/>
  <c r="N1737" i="1" s="1"/>
  <c r="J1737" i="1"/>
  <c r="L1009" i="1"/>
  <c r="M1009" i="1" s="1"/>
  <c r="F1010" i="1" s="1"/>
  <c r="H426" i="1"/>
  <c r="N426" i="1" s="1"/>
  <c r="J426" i="1"/>
  <c r="L1224" i="1"/>
  <c r="M1224" i="1" s="1"/>
  <c r="F1225" i="1" s="1"/>
  <c r="H637" i="1"/>
  <c r="N637" i="1" s="1"/>
  <c r="J637" i="1"/>
  <c r="L90" i="1"/>
  <c r="M90" i="1" s="1"/>
  <c r="F91" i="1" s="1"/>
  <c r="L1376" i="1"/>
  <c r="M1376" i="1" s="1"/>
  <c r="F1377" i="1" s="1"/>
  <c r="L882" i="1"/>
  <c r="M882" i="1" s="1"/>
  <c r="F883" i="1" s="1"/>
  <c r="L322" i="1"/>
  <c r="M322" i="1" s="1"/>
  <c r="F323" i="1" s="1"/>
  <c r="L1226" i="1"/>
  <c r="M1226" i="1" s="1"/>
  <c r="F1227" i="1" s="1"/>
  <c r="I1226" i="1"/>
  <c r="L1253" i="1"/>
  <c r="M1253" i="1" s="1"/>
  <c r="F1254" i="1" s="1"/>
  <c r="H1497" i="1"/>
  <c r="N1497" i="1" s="1"/>
  <c r="J1497" i="1"/>
  <c r="L1005" i="1"/>
  <c r="M1005" i="1" s="1"/>
  <c r="F1006" i="1" s="1"/>
  <c r="J514" i="1"/>
  <c r="H514" i="1"/>
  <c r="N514" i="1" s="1"/>
  <c r="L1409" i="1"/>
  <c r="M1409" i="1" s="1"/>
  <c r="F1410" i="1" s="1"/>
  <c r="L229" i="1"/>
  <c r="M229" i="1" s="1"/>
  <c r="F230" i="1" s="1"/>
  <c r="L1649" i="1"/>
  <c r="M1649" i="1" s="1"/>
  <c r="F1650" i="1" s="1"/>
  <c r="L1758" i="1"/>
  <c r="M1758" i="1" s="1"/>
  <c r="F1759" i="1" s="1"/>
  <c r="J1278" i="1"/>
  <c r="H1278" i="1"/>
  <c r="N1278" i="1" s="1"/>
  <c r="L788" i="1"/>
  <c r="M788" i="1" s="1"/>
  <c r="F789" i="1" s="1"/>
  <c r="L284" i="1"/>
  <c r="M284" i="1" s="1"/>
  <c r="F285" i="1" s="1"/>
  <c r="L226" i="1"/>
  <c r="M226" i="1" s="1"/>
  <c r="F227" i="1" s="1"/>
  <c r="L1607" i="1"/>
  <c r="M1607" i="1" s="1"/>
  <c r="F1608" i="1" s="1"/>
  <c r="L1190" i="1"/>
  <c r="M1190" i="1" s="1"/>
  <c r="F1191" i="1" s="1"/>
  <c r="L771" i="1"/>
  <c r="M771" i="1" s="1"/>
  <c r="F772" i="1" s="1"/>
  <c r="L355" i="1"/>
  <c r="M355" i="1" s="1"/>
  <c r="F356" i="1" s="1"/>
  <c r="H1718" i="1"/>
  <c r="N1718" i="1" s="1"/>
  <c r="J1718" i="1"/>
  <c r="L1255" i="1"/>
  <c r="M1255" i="1" s="1"/>
  <c r="F1256" i="1" s="1"/>
  <c r="L836" i="1"/>
  <c r="M836" i="1" s="1"/>
  <c r="F837" i="1" s="1"/>
  <c r="J423" i="1"/>
  <c r="H423" i="1"/>
  <c r="N423" i="1" s="1"/>
  <c r="L1387" i="1"/>
  <c r="M1387" i="1" s="1"/>
  <c r="F1388" i="1" s="1"/>
  <c r="L1411" i="1"/>
  <c r="M1411" i="1" s="1"/>
  <c r="F1412" i="1" s="1"/>
  <c r="L992" i="1"/>
  <c r="M992" i="1" s="1"/>
  <c r="F993" i="1" s="1"/>
  <c r="L576" i="1"/>
  <c r="M576" i="1" s="1"/>
  <c r="F577" i="1" s="1"/>
  <c r="L155" i="1"/>
  <c r="M155" i="1" s="1"/>
  <c r="F156" i="1" s="1"/>
  <c r="L1681" i="1"/>
  <c r="M1681" i="1" s="1"/>
  <c r="F1682" i="1" s="1"/>
  <c r="L1309" i="1"/>
  <c r="M1309" i="1" s="1"/>
  <c r="F1310" i="1" s="1"/>
  <c r="L931" i="1"/>
  <c r="M931" i="1" s="1"/>
  <c r="F932" i="1" s="1"/>
  <c r="L575" i="1"/>
  <c r="M575" i="1" s="1"/>
  <c r="F576" i="1" s="1"/>
  <c r="L221" i="1"/>
  <c r="M221" i="1" s="1"/>
  <c r="F222" i="1" s="1"/>
  <c r="H1702" i="1"/>
  <c r="N1702" i="1" s="1"/>
  <c r="J1702" i="1"/>
  <c r="L1352" i="1"/>
  <c r="M1352" i="1" s="1"/>
  <c r="F1353" i="1" s="1"/>
  <c r="L996" i="1"/>
  <c r="M996" i="1" s="1"/>
  <c r="F997" i="1" s="1"/>
  <c r="L642" i="1"/>
  <c r="M642" i="1" s="1"/>
  <c r="F643" i="1" s="1"/>
  <c r="H287" i="1"/>
  <c r="N287" i="1" s="1"/>
  <c r="J287" i="1"/>
  <c r="L1721" i="1"/>
  <c r="M1721" i="1" s="1"/>
  <c r="F1722" i="1" s="1"/>
  <c r="J1374" i="1"/>
  <c r="H1374" i="1"/>
  <c r="N1374" i="1" s="1"/>
  <c r="H1018" i="1"/>
  <c r="N1018" i="1" s="1"/>
  <c r="J1018" i="1"/>
  <c r="H664" i="1"/>
  <c r="N664" i="1" s="1"/>
  <c r="J664" i="1"/>
  <c r="L307" i="1"/>
  <c r="M307" i="1" s="1"/>
  <c r="F308" i="1" s="1"/>
  <c r="L1499" i="1"/>
  <c r="M1499" i="1" s="1"/>
  <c r="F1500" i="1" s="1"/>
  <c r="L1179" i="1"/>
  <c r="M1179" i="1" s="1"/>
  <c r="F1180" i="1" s="1"/>
  <c r="L859" i="1"/>
  <c r="M859" i="1" s="1"/>
  <c r="F860" i="1" s="1"/>
  <c r="L539" i="1"/>
  <c r="M539" i="1" s="1"/>
  <c r="F540" i="1" s="1"/>
  <c r="L219" i="1"/>
  <c r="M219" i="1" s="1"/>
  <c r="F220" i="1" s="1"/>
  <c r="L1598" i="1"/>
  <c r="M1598" i="1" s="1"/>
  <c r="F1599" i="1" s="1"/>
  <c r="L1278" i="1"/>
  <c r="M1278" i="1" s="1"/>
  <c r="F1279" i="1" s="1"/>
  <c r="L958" i="1"/>
  <c r="M958" i="1" s="1"/>
  <c r="F959" i="1" s="1"/>
  <c r="H958" i="1"/>
  <c r="L638" i="1"/>
  <c r="M638" i="1" s="1"/>
  <c r="F639" i="1" s="1"/>
  <c r="H319" i="1"/>
  <c r="N319" i="1" s="1"/>
  <c r="J319" i="1"/>
  <c r="H781" i="1"/>
  <c r="J781" i="1"/>
  <c r="L1725" i="1"/>
  <c r="M1725" i="1" s="1"/>
  <c r="F1726" i="1" s="1"/>
  <c r="J213" i="1"/>
  <c r="H213" i="1"/>
  <c r="N213" i="1" s="1"/>
  <c r="L808" i="1"/>
  <c r="M808" i="1" s="1"/>
  <c r="F809" i="1" s="1"/>
  <c r="L950" i="1"/>
  <c r="M950" i="1" s="1"/>
  <c r="F951" i="1" s="1"/>
  <c r="L645" i="1"/>
  <c r="M645" i="1" s="1"/>
  <c r="F646" i="1" s="1"/>
  <c r="L673" i="1"/>
  <c r="M673" i="1" s="1"/>
  <c r="F674" i="1" s="1"/>
  <c r="L674" i="1"/>
  <c r="M674" i="1" s="1"/>
  <c r="F675" i="1" s="1"/>
  <c r="J1134" i="1"/>
  <c r="H1134" i="1"/>
  <c r="N1134" i="1" s="1"/>
  <c r="L82" i="1"/>
  <c r="M82" i="1" s="1"/>
  <c r="F83" i="1" s="1"/>
  <c r="J808" i="1"/>
  <c r="H808" i="1"/>
  <c r="N808" i="1" s="1"/>
  <c r="L1799" i="1"/>
  <c r="M1799" i="1" s="1"/>
  <c r="F1800" i="1" s="1"/>
  <c r="L1011" i="1"/>
  <c r="M1011" i="1" s="1"/>
  <c r="F1012" i="1" s="1"/>
  <c r="L103" i="1"/>
  <c r="M103" i="1" s="1"/>
  <c r="F104" i="1" s="1"/>
  <c r="L1520" i="1"/>
  <c r="M1520" i="1" s="1"/>
  <c r="F1521" i="1" s="1"/>
  <c r="L871" i="1"/>
  <c r="M871" i="1" s="1"/>
  <c r="F872" i="1" s="1"/>
  <c r="J1747" i="1"/>
  <c r="H1747" i="1"/>
  <c r="N1747" i="1" s="1"/>
  <c r="L1077" i="1"/>
  <c r="M1077" i="1" s="1"/>
  <c r="F1078" i="1" s="1"/>
  <c r="L186" i="1"/>
  <c r="M186" i="1" s="1"/>
  <c r="F187" i="1" s="1"/>
  <c r="L1451" i="1"/>
  <c r="M1451" i="1" s="1"/>
  <c r="F1452" i="1" s="1"/>
  <c r="H1477" i="1"/>
  <c r="N1477" i="1" s="1"/>
  <c r="J1477" i="1"/>
  <c r="L772" i="1"/>
  <c r="M772" i="1" s="1"/>
  <c r="F773" i="1" s="1"/>
  <c r="L36" i="1"/>
  <c r="M36" i="1" s="1"/>
  <c r="F37" i="1" s="1"/>
  <c r="L1168" i="1"/>
  <c r="M1168" i="1" s="1"/>
  <c r="F1169" i="1" s="1"/>
  <c r="L466" i="1"/>
  <c r="M466" i="1" s="1"/>
  <c r="F467" i="1" s="1"/>
  <c r="H676" i="1"/>
  <c r="N676" i="1" s="1"/>
  <c r="J676" i="1"/>
  <c r="H1600" i="1"/>
  <c r="J1600" i="1"/>
  <c r="L363" i="1"/>
  <c r="M363" i="1" s="1"/>
  <c r="F364" i="1" s="1"/>
  <c r="H1202" i="1"/>
  <c r="N1202" i="1" s="1"/>
  <c r="J1202" i="1"/>
  <c r="H495" i="1"/>
  <c r="N495" i="1" s="1"/>
  <c r="J495" i="1"/>
  <c r="L1455" i="1"/>
  <c r="M1455" i="1" s="1"/>
  <c r="F1456" i="1" s="1"/>
  <c r="L662" i="1"/>
  <c r="M662" i="1" s="1"/>
  <c r="F663" i="1" s="1"/>
  <c r="L627" i="1"/>
  <c r="M627" i="1" s="1"/>
  <c r="F628" i="1" s="1"/>
  <c r="L311" i="1"/>
  <c r="M311" i="1" s="1"/>
  <c r="F312" i="1" s="1"/>
  <c r="L1584" i="1"/>
  <c r="M1584" i="1" s="1"/>
  <c r="F1585" i="1" s="1"/>
  <c r="L889" i="1"/>
  <c r="M889" i="1" s="1"/>
  <c r="F890" i="1" s="1"/>
  <c r="L165" i="1"/>
  <c r="M165" i="1" s="1"/>
  <c r="F166" i="1" s="1"/>
  <c r="L1677" i="1"/>
  <c r="M1677" i="1" s="1"/>
  <c r="F1678" i="1" s="1"/>
  <c r="L947" i="1"/>
  <c r="M947" i="1" s="1"/>
  <c r="F948" i="1" s="1"/>
  <c r="L389" i="1"/>
  <c r="M389" i="1" s="1"/>
  <c r="F390" i="1" s="1"/>
  <c r="L1162" i="1"/>
  <c r="M1162" i="1" s="1"/>
  <c r="F1163" i="1" s="1"/>
  <c r="L608" i="1"/>
  <c r="M608" i="1" s="1"/>
  <c r="F609" i="1" s="1"/>
  <c r="L53" i="1"/>
  <c r="M53" i="1" s="1"/>
  <c r="F54" i="1" s="1"/>
  <c r="L1344" i="1"/>
  <c r="M1344" i="1" s="1"/>
  <c r="F1345" i="1" s="1"/>
  <c r="J853" i="1"/>
  <c r="H853" i="1"/>
  <c r="N853" i="1" s="1"/>
  <c r="L291" i="1"/>
  <c r="M291" i="1" s="1"/>
  <c r="F292" i="1" s="1"/>
  <c r="L1134" i="1"/>
  <c r="M1134" i="1" s="1"/>
  <c r="F1135" i="1" s="1"/>
  <c r="L1037" i="1"/>
  <c r="M1037" i="1" s="1"/>
  <c r="F1038" i="1" s="1"/>
  <c r="L1468" i="1"/>
  <c r="M1468" i="1" s="1"/>
  <c r="F1469" i="1" s="1"/>
  <c r="L972" i="1"/>
  <c r="M972" i="1" s="1"/>
  <c r="F973" i="1" s="1"/>
  <c r="L481" i="1"/>
  <c r="M481" i="1" s="1"/>
  <c r="F482" i="1" s="1"/>
  <c r="H1290" i="1"/>
  <c r="N1290" i="1" s="1"/>
  <c r="J1290" i="1"/>
  <c r="L192" i="1"/>
  <c r="M192" i="1" s="1"/>
  <c r="F193" i="1" s="1"/>
  <c r="L1622" i="1"/>
  <c r="M1622" i="1" s="1"/>
  <c r="F1623" i="1" s="1"/>
  <c r="L1732" i="1"/>
  <c r="M1732" i="1" s="1"/>
  <c r="F1733" i="1" s="1"/>
  <c r="H1250" i="1"/>
  <c r="N1250" i="1" s="1"/>
  <c r="J1250" i="1"/>
  <c r="H757" i="1"/>
  <c r="N757" i="1" s="1"/>
  <c r="J757" i="1"/>
  <c r="L253" i="1"/>
  <c r="M253" i="1" s="1"/>
  <c r="F254" i="1" s="1"/>
  <c r="L201" i="1"/>
  <c r="M201" i="1" s="1"/>
  <c r="F202" i="1" s="1"/>
  <c r="L1583" i="1"/>
  <c r="M1583" i="1" s="1"/>
  <c r="F1584" i="1" s="1"/>
  <c r="H1166" i="1"/>
  <c r="J1166" i="1"/>
  <c r="L746" i="1"/>
  <c r="M746" i="1" s="1"/>
  <c r="F747" i="1" s="1"/>
  <c r="I746" i="1"/>
  <c r="L327" i="1"/>
  <c r="M327" i="1" s="1"/>
  <c r="F328" i="1" s="1"/>
  <c r="L1693" i="1"/>
  <c r="M1693" i="1" s="1"/>
  <c r="F1694" i="1" s="1"/>
  <c r="H1231" i="1"/>
  <c r="J1231" i="1"/>
  <c r="L811" i="1"/>
  <c r="M811" i="1" s="1"/>
  <c r="F812" i="1" s="1"/>
  <c r="L392" i="1"/>
  <c r="M392" i="1" s="1"/>
  <c r="F393" i="1" s="1"/>
  <c r="L1789" i="1"/>
  <c r="M1789" i="1" s="1"/>
  <c r="F1790" i="1" s="1"/>
  <c r="L1386" i="1"/>
  <c r="M1386" i="1" s="1"/>
  <c r="F1387" i="1" s="1"/>
  <c r="L967" i="1"/>
  <c r="M967" i="1" s="1"/>
  <c r="F968" i="1" s="1"/>
  <c r="L548" i="1"/>
  <c r="M548" i="1" s="1"/>
  <c r="F549" i="1" s="1"/>
  <c r="L125" i="1"/>
  <c r="M125" i="1" s="1"/>
  <c r="F126" i="1" s="1"/>
  <c r="L1660" i="1"/>
  <c r="M1660" i="1" s="1"/>
  <c r="F1661" i="1" s="1"/>
  <c r="H1288" i="1"/>
  <c r="N1288" i="1" s="1"/>
  <c r="J1288" i="1"/>
  <c r="L909" i="1"/>
  <c r="M909" i="1" s="1"/>
  <c r="F910" i="1" s="1"/>
  <c r="J554" i="1"/>
  <c r="H554" i="1"/>
  <c r="L197" i="1"/>
  <c r="M197" i="1" s="1"/>
  <c r="F198" i="1" s="1"/>
  <c r="L1680" i="1"/>
  <c r="M1680" i="1" s="1"/>
  <c r="F1681" i="1" s="1"/>
  <c r="L1330" i="1"/>
  <c r="M1330" i="1" s="1"/>
  <c r="F1331" i="1" s="1"/>
  <c r="L974" i="1"/>
  <c r="M974" i="1" s="1"/>
  <c r="F975" i="1" s="1"/>
  <c r="L620" i="1"/>
  <c r="M620" i="1" s="1"/>
  <c r="F621" i="1" s="1"/>
  <c r="L264" i="1"/>
  <c r="M264" i="1" s="1"/>
  <c r="F265" i="1" s="1"/>
  <c r="L1700" i="1"/>
  <c r="M1700" i="1" s="1"/>
  <c r="F1701" i="1" s="1"/>
  <c r="L1351" i="1"/>
  <c r="M1351" i="1" s="1"/>
  <c r="F1352" i="1" s="1"/>
  <c r="L995" i="1"/>
  <c r="M995" i="1" s="1"/>
  <c r="F996" i="1" s="1"/>
  <c r="L641" i="1"/>
  <c r="M641" i="1" s="1"/>
  <c r="F642" i="1" s="1"/>
  <c r="L285" i="1"/>
  <c r="M285" i="1" s="1"/>
  <c r="F286" i="1" s="1"/>
  <c r="H1480" i="1"/>
  <c r="J1480" i="1"/>
  <c r="L1159" i="1"/>
  <c r="M1159" i="1" s="1"/>
  <c r="F1160" i="1" s="1"/>
  <c r="L839" i="1"/>
  <c r="M839" i="1" s="1"/>
  <c r="F840" i="1" s="1"/>
  <c r="L519" i="1"/>
  <c r="M519" i="1" s="1"/>
  <c r="F520" i="1" s="1"/>
  <c r="L199" i="1"/>
  <c r="M199" i="1" s="1"/>
  <c r="F200" i="1" s="1"/>
  <c r="L1578" i="1"/>
  <c r="M1578" i="1" s="1"/>
  <c r="F1579" i="1" s="1"/>
  <c r="H1259" i="1"/>
  <c r="N1259" i="1" s="1"/>
  <c r="J1259" i="1"/>
  <c r="L938" i="1"/>
  <c r="M938" i="1" s="1"/>
  <c r="F939" i="1" s="1"/>
  <c r="L618" i="1"/>
  <c r="M618" i="1" s="1"/>
  <c r="F619" i="1" s="1"/>
  <c r="L298" i="1"/>
  <c r="M298" i="1" s="1"/>
  <c r="F299" i="1" s="1"/>
  <c r="I1110" i="1"/>
  <c r="I1640" i="1"/>
  <c r="L834" i="1"/>
  <c r="M834" i="1" s="1"/>
  <c r="F835" i="1" s="1"/>
  <c r="L1316" i="1"/>
  <c r="M1316" i="1" s="1"/>
  <c r="F1317" i="1" s="1"/>
  <c r="J605" i="1"/>
  <c r="H605" i="1"/>
  <c r="N605" i="1" s="1"/>
  <c r="H955" i="1"/>
  <c r="N955" i="1" s="1"/>
  <c r="J955" i="1"/>
  <c r="L448" i="1"/>
  <c r="M448" i="1" s="1"/>
  <c r="F449" i="1" s="1"/>
  <c r="L1545" i="1"/>
  <c r="M1545" i="1" s="1"/>
  <c r="F1546" i="1" s="1"/>
  <c r="H918" i="1"/>
  <c r="N918" i="1" s="1"/>
  <c r="J918" i="1"/>
  <c r="L360" i="1"/>
  <c r="M360" i="1" s="1"/>
  <c r="F361" i="1" s="1"/>
  <c r="J1133" i="1"/>
  <c r="H1133" i="1"/>
  <c r="N1133" i="1" s="1"/>
  <c r="L580" i="1"/>
  <c r="M580" i="1" s="1"/>
  <c r="F581" i="1" s="1"/>
  <c r="L24" i="1"/>
  <c r="M24" i="1" s="1"/>
  <c r="F25" i="1" s="1"/>
  <c r="L1314" i="1"/>
  <c r="M1314" i="1" s="1"/>
  <c r="F1315" i="1" s="1"/>
  <c r="J824" i="1"/>
  <c r="H824" i="1"/>
  <c r="H256" i="1"/>
  <c r="N256" i="1" s="1"/>
  <c r="J256" i="1"/>
  <c r="L1071" i="1"/>
  <c r="M1071" i="1" s="1"/>
  <c r="F1072" i="1" s="1"/>
  <c r="H733" i="1"/>
  <c r="N733" i="1" s="1"/>
  <c r="J733" i="1"/>
  <c r="L1433" i="1"/>
  <c r="M1433" i="1" s="1"/>
  <c r="F1434" i="1" s="1"/>
  <c r="L944" i="1"/>
  <c r="M944" i="1" s="1"/>
  <c r="F945" i="1" s="1"/>
  <c r="L451" i="1"/>
  <c r="M451" i="1" s="1"/>
  <c r="F452" i="1" s="1"/>
  <c r="L1193" i="1"/>
  <c r="M1193" i="1" s="1"/>
  <c r="F1194" i="1" s="1"/>
  <c r="L162" i="1"/>
  <c r="M162" i="1" s="1"/>
  <c r="F163" i="1" s="1"/>
  <c r="L1589" i="1"/>
  <c r="M1589" i="1" s="1"/>
  <c r="F1590" i="1" s="1"/>
  <c r="L1704" i="1"/>
  <c r="M1704" i="1" s="1"/>
  <c r="F1705" i="1" s="1"/>
  <c r="L1216" i="1"/>
  <c r="M1216" i="1" s="1"/>
  <c r="F1217" i="1" s="1"/>
  <c r="H726" i="1"/>
  <c r="N726" i="1" s="1"/>
  <c r="J726" i="1"/>
  <c r="L222" i="1"/>
  <c r="M222" i="1" s="1"/>
  <c r="F223" i="1" s="1"/>
  <c r="L169" i="1"/>
  <c r="M169" i="1" s="1"/>
  <c r="F170" i="1" s="1"/>
  <c r="H1558" i="1"/>
  <c r="N1558" i="1" s="1"/>
  <c r="J1558" i="1"/>
  <c r="L1140" i="1"/>
  <c r="M1140" i="1" s="1"/>
  <c r="F1141" i="1" s="1"/>
  <c r="H722" i="1"/>
  <c r="J722" i="1"/>
  <c r="H303" i="1"/>
  <c r="N303" i="1" s="1"/>
  <c r="J303" i="1"/>
  <c r="L1669" i="1"/>
  <c r="M1669" i="1" s="1"/>
  <c r="F1670" i="1" s="1"/>
  <c r="J1206" i="1"/>
  <c r="H1206" i="1"/>
  <c r="N1206" i="1" s="1"/>
  <c r="L786" i="1"/>
  <c r="M786" i="1" s="1"/>
  <c r="F787" i="1" s="1"/>
  <c r="L367" i="1"/>
  <c r="M367" i="1" s="1"/>
  <c r="F368" i="1" s="1"/>
  <c r="L1766" i="1"/>
  <c r="M1766" i="1" s="1"/>
  <c r="F1767" i="1" s="1"/>
  <c r="L1361" i="1"/>
  <c r="M1361" i="1" s="1"/>
  <c r="F1362" i="1" s="1"/>
  <c r="L942" i="1"/>
  <c r="M942" i="1" s="1"/>
  <c r="F943" i="1" s="1"/>
  <c r="L523" i="1"/>
  <c r="M523" i="1" s="1"/>
  <c r="F524" i="1" s="1"/>
  <c r="H98" i="1"/>
  <c r="N98" i="1" s="1"/>
  <c r="J98" i="1"/>
  <c r="I726" i="1"/>
  <c r="O962" i="1"/>
  <c r="P962" i="1" s="1"/>
  <c r="J522" i="1"/>
  <c r="H522" i="1"/>
  <c r="N522" i="1" s="1"/>
  <c r="L1665" i="1"/>
  <c r="M1665" i="1" s="1"/>
  <c r="F1666" i="1" s="1"/>
  <c r="H1386" i="1"/>
  <c r="N1386" i="1" s="1"/>
  <c r="H1770" i="1"/>
  <c r="J1770" i="1"/>
  <c r="L413" i="1"/>
  <c r="M413" i="1" s="1"/>
  <c r="F414" i="1" s="1"/>
  <c r="H1076" i="1"/>
  <c r="N1076" i="1" s="1"/>
  <c r="J1076" i="1"/>
  <c r="L1513" i="1"/>
  <c r="M1513" i="1" s="1"/>
  <c r="F1514" i="1" s="1"/>
  <c r="L723" i="1"/>
  <c r="M723" i="1" s="1"/>
  <c r="F724" i="1" s="1"/>
  <c r="L937" i="1"/>
  <c r="M937" i="1" s="1"/>
  <c r="F938" i="1" s="1"/>
  <c r="L249" i="1"/>
  <c r="M249" i="1" s="1"/>
  <c r="F250" i="1" s="1"/>
  <c r="L1429" i="1"/>
  <c r="M1429" i="1" s="1"/>
  <c r="F1430" i="1" s="1"/>
  <c r="L1797" i="1"/>
  <c r="M1797" i="1" s="1"/>
  <c r="F1798" i="1" s="1"/>
  <c r="L214" i="1"/>
  <c r="M214" i="1" s="1"/>
  <c r="F215" i="1" s="1"/>
  <c r="L1003" i="1"/>
  <c r="M1003" i="1" s="1"/>
  <c r="F1004" i="1" s="1"/>
  <c r="L1756" i="1"/>
  <c r="M1756" i="1" s="1"/>
  <c r="F1757" i="1" s="1"/>
  <c r="L540" i="1"/>
  <c r="M540" i="1" s="1"/>
  <c r="F541" i="1" s="1"/>
  <c r="L1111" i="1"/>
  <c r="M1111" i="1" s="1"/>
  <c r="F1112" i="1" s="1"/>
  <c r="I1111" i="1"/>
  <c r="L404" i="1"/>
  <c r="M404" i="1" s="1"/>
  <c r="F405" i="1" s="1"/>
  <c r="L1326" i="1"/>
  <c r="M1326" i="1" s="1"/>
  <c r="F1327" i="1" s="1"/>
  <c r="L584" i="1"/>
  <c r="M584" i="1" s="1"/>
  <c r="F585" i="1" s="1"/>
  <c r="L73" i="1"/>
  <c r="M73" i="1" s="1"/>
  <c r="F74" i="1" s="1"/>
  <c r="L170" i="1"/>
  <c r="M170" i="1" s="1"/>
  <c r="F171" i="1" s="1"/>
  <c r="L1503" i="1"/>
  <c r="M1503" i="1" s="1"/>
  <c r="F1504" i="1" s="1"/>
  <c r="L802" i="1"/>
  <c r="M802" i="1" s="1"/>
  <c r="F803" i="1" s="1"/>
  <c r="L67" i="1"/>
  <c r="M67" i="1" s="1"/>
  <c r="F68" i="1" s="1"/>
  <c r="L1590" i="1"/>
  <c r="M1590" i="1" s="1"/>
  <c r="F1591" i="1" s="1"/>
  <c r="L884" i="1"/>
  <c r="M884" i="1" s="1"/>
  <c r="F885" i="1" s="1"/>
  <c r="L324" i="1"/>
  <c r="M324" i="1" s="1"/>
  <c r="F325" i="1" s="1"/>
  <c r="L1101" i="1"/>
  <c r="M1101" i="1" s="1"/>
  <c r="F1102" i="1" s="1"/>
  <c r="J546" i="1"/>
  <c r="H546" i="1"/>
  <c r="N546" i="1" s="1"/>
  <c r="L1791" i="1"/>
  <c r="M1791" i="1" s="1"/>
  <c r="F1792" i="1" s="1"/>
  <c r="L1283" i="1"/>
  <c r="M1283" i="1" s="1"/>
  <c r="F1284" i="1" s="1"/>
  <c r="L727" i="1"/>
  <c r="M727" i="1" s="1"/>
  <c r="F728" i="1" s="1"/>
  <c r="I727" i="1"/>
  <c r="L224" i="1"/>
  <c r="M224" i="1" s="1"/>
  <c r="F225" i="1" s="1"/>
  <c r="I224" i="1"/>
  <c r="J1011" i="1"/>
  <c r="H1011" i="1"/>
  <c r="N1011" i="1" s="1"/>
  <c r="H92" i="1"/>
  <c r="N92" i="1" s="1"/>
  <c r="J92" i="1"/>
  <c r="L1405" i="1"/>
  <c r="M1405" i="1" s="1"/>
  <c r="F1406" i="1" s="1"/>
  <c r="L912" i="1"/>
  <c r="M912" i="1" s="1"/>
  <c r="F913" i="1" s="1"/>
  <c r="L415" i="1"/>
  <c r="M415" i="1" s="1"/>
  <c r="F416" i="1" s="1"/>
  <c r="L1103" i="1"/>
  <c r="M1103" i="1" s="1"/>
  <c r="F1104" i="1" s="1"/>
  <c r="J125" i="1"/>
  <c r="H125" i="1"/>
  <c r="N125" i="1" s="1"/>
  <c r="L1562" i="1"/>
  <c r="M1562" i="1" s="1"/>
  <c r="F1563" i="1" s="1"/>
  <c r="L1673" i="1"/>
  <c r="M1673" i="1" s="1"/>
  <c r="F1674" i="1" s="1"/>
  <c r="H1673" i="1"/>
  <c r="N1673" i="1" s="1"/>
  <c r="J1188" i="1"/>
  <c r="H1188" i="1"/>
  <c r="N1188" i="1" s="1"/>
  <c r="L695" i="1"/>
  <c r="M695" i="1" s="1"/>
  <c r="F696" i="1" s="1"/>
  <c r="L187" i="1"/>
  <c r="M187" i="1" s="1"/>
  <c r="F188" i="1" s="1"/>
  <c r="L143" i="1"/>
  <c r="M143" i="1" s="1"/>
  <c r="F144" i="1" s="1"/>
  <c r="L1532" i="1"/>
  <c r="M1532" i="1" s="1"/>
  <c r="F1533" i="1" s="1"/>
  <c r="J1114" i="1"/>
  <c r="H1114" i="1"/>
  <c r="L694" i="1"/>
  <c r="M694" i="1" s="1"/>
  <c r="F695" i="1" s="1"/>
  <c r="L275" i="1"/>
  <c r="M275" i="1" s="1"/>
  <c r="F276" i="1" s="1"/>
  <c r="L1645" i="1"/>
  <c r="M1645" i="1" s="1"/>
  <c r="F1646" i="1" s="1"/>
  <c r="O1334" i="1"/>
  <c r="P1334" i="1" s="1"/>
  <c r="I151" i="1"/>
  <c r="J570" i="1"/>
  <c r="H570" i="1"/>
  <c r="N570" i="1" s="1"/>
  <c r="O1715" i="1"/>
  <c r="P1715" i="1" s="1"/>
  <c r="L469" i="1"/>
  <c r="M469" i="1" s="1"/>
  <c r="F470" i="1" s="1"/>
  <c r="L1521" i="1"/>
  <c r="M1521" i="1" s="1"/>
  <c r="F1522" i="1" s="1"/>
  <c r="L587" i="1"/>
  <c r="M587" i="1" s="1"/>
  <c r="F588" i="1" s="1"/>
  <c r="H112" i="1"/>
  <c r="N112" i="1" s="1"/>
  <c r="J112" i="1"/>
  <c r="L1267" i="1"/>
  <c r="M1267" i="1" s="1"/>
  <c r="F1268" i="1" s="1"/>
  <c r="L500" i="1"/>
  <c r="M500" i="1" s="1"/>
  <c r="F501" i="1" s="1"/>
  <c r="L1713" i="1"/>
  <c r="M1713" i="1" s="1"/>
  <c r="F1714" i="1" s="1"/>
  <c r="L1533" i="1"/>
  <c r="M1533" i="1" s="1"/>
  <c r="F1534" i="1" s="1"/>
  <c r="L1036" i="1"/>
  <c r="M1036" i="1" s="1"/>
  <c r="F1037" i="1" s="1"/>
  <c r="H1761" i="1"/>
  <c r="N1761" i="1" s="1"/>
  <c r="J1761" i="1"/>
  <c r="L1251" i="1"/>
  <c r="M1251" i="1" s="1"/>
  <c r="F1252" i="1" s="1"/>
  <c r="L697" i="1"/>
  <c r="M697" i="1" s="1"/>
  <c r="F698" i="1" s="1"/>
  <c r="L189" i="1"/>
  <c r="M189" i="1" s="1"/>
  <c r="F190" i="1" s="1"/>
  <c r="J949" i="1"/>
  <c r="H949" i="1"/>
  <c r="N949" i="1" s="1"/>
  <c r="L1371" i="1"/>
  <c r="M1371" i="1" s="1"/>
  <c r="F1372" i="1" s="1"/>
  <c r="L386" i="1"/>
  <c r="M386" i="1" s="1"/>
  <c r="F387" i="1" s="1"/>
  <c r="L981" i="1"/>
  <c r="M981" i="1" s="1"/>
  <c r="F982" i="1" s="1"/>
  <c r="L92" i="1"/>
  <c r="M92" i="1" s="1"/>
  <c r="F93" i="1" s="1"/>
  <c r="H1501" i="1"/>
  <c r="N1501" i="1" s="1"/>
  <c r="J1501" i="1"/>
  <c r="L1646" i="1"/>
  <c r="M1646" i="1" s="1"/>
  <c r="F1647" i="1" s="1"/>
  <c r="L1157" i="1"/>
  <c r="M1157" i="1" s="1"/>
  <c r="F1158" i="1" s="1"/>
  <c r="L666" i="1"/>
  <c r="M666" i="1" s="1"/>
  <c r="F667" i="1" s="1"/>
  <c r="L149" i="1"/>
  <c r="M149" i="1" s="1"/>
  <c r="F150" i="1" s="1"/>
  <c r="I149" i="1"/>
  <c r="L115" i="1"/>
  <c r="M115" i="1" s="1"/>
  <c r="F116" i="1" s="1"/>
  <c r="L1504" i="1"/>
  <c r="M1504" i="1" s="1"/>
  <c r="F1505" i="1" s="1"/>
  <c r="L1088" i="1"/>
  <c r="M1088" i="1" s="1"/>
  <c r="F1089" i="1" s="1"/>
  <c r="L669" i="1"/>
  <c r="M669" i="1" s="1"/>
  <c r="F670" i="1" s="1"/>
  <c r="L1089" i="1"/>
  <c r="M1089" i="1" s="1"/>
  <c r="F1090" i="1" s="1"/>
  <c r="L1726" i="1"/>
  <c r="M1726" i="1" s="1"/>
  <c r="F1727" i="1" s="1"/>
  <c r="J650" i="1"/>
  <c r="H650" i="1"/>
  <c r="J385" i="1"/>
  <c r="H385" i="1"/>
  <c r="N385" i="1" s="1"/>
  <c r="O830" i="1"/>
  <c r="P830" i="1" s="1"/>
  <c r="L1121" i="1"/>
  <c r="M1121" i="1" s="1"/>
  <c r="F1122" i="1" s="1"/>
  <c r="J1236" i="1"/>
  <c r="H1236" i="1"/>
  <c r="N1236" i="1" s="1"/>
  <c r="L517" i="1"/>
  <c r="M517" i="1" s="1"/>
  <c r="F518" i="1" s="1"/>
  <c r="L408" i="1"/>
  <c r="M408" i="1" s="1"/>
  <c r="F409" i="1" s="1"/>
  <c r="H732" i="1"/>
  <c r="N732" i="1" s="1"/>
  <c r="J732" i="1"/>
  <c r="H1121" i="1"/>
  <c r="N1121" i="1" s="1"/>
  <c r="J1121" i="1"/>
  <c r="L1548" i="1"/>
  <c r="M1548" i="1" s="1"/>
  <c r="F1549" i="1" s="1"/>
  <c r="H1368" i="1"/>
  <c r="N1368" i="1" s="1"/>
  <c r="J1368" i="1"/>
  <c r="L406" i="1"/>
  <c r="M406" i="1" s="1"/>
  <c r="F407" i="1" s="1"/>
  <c r="L269" i="1"/>
  <c r="M269" i="1" s="1"/>
  <c r="F270" i="1" s="1"/>
  <c r="L1650" i="1"/>
  <c r="M1650" i="1" s="1"/>
  <c r="F1651" i="1" s="1"/>
  <c r="L102" i="1"/>
  <c r="M102" i="1" s="1"/>
  <c r="F103" i="1" s="1"/>
  <c r="L1206" i="1"/>
  <c r="M1206" i="1" s="1"/>
  <c r="F1207" i="1" s="1"/>
  <c r="L335" i="1"/>
  <c r="M335" i="1" s="1"/>
  <c r="F336" i="1" s="1"/>
  <c r="L1579" i="1"/>
  <c r="M1579" i="1" s="1"/>
  <c r="F1580" i="1" s="1"/>
  <c r="L684" i="1"/>
  <c r="M684" i="1" s="1"/>
  <c r="F685" i="1" s="1"/>
  <c r="H371" i="1"/>
  <c r="N371" i="1" s="1"/>
  <c r="J371" i="1"/>
  <c r="L1457" i="1"/>
  <c r="M1457" i="1" s="1"/>
  <c r="F1458" i="1" s="1"/>
  <c r="L1076" i="1"/>
  <c r="M1076" i="1" s="1"/>
  <c r="F1077" i="1" s="1"/>
  <c r="L401" i="1"/>
  <c r="M401" i="1" s="1"/>
  <c r="F402" i="1" s="1"/>
  <c r="L646" i="1"/>
  <c r="M646" i="1" s="1"/>
  <c r="F647" i="1" s="1"/>
  <c r="H327" i="1"/>
  <c r="N327" i="1" s="1"/>
  <c r="J327" i="1"/>
  <c r="H1750" i="1"/>
  <c r="N1750" i="1" s="1"/>
  <c r="J1750" i="1"/>
  <c r="L1061" i="1"/>
  <c r="M1061" i="1" s="1"/>
  <c r="F1062" i="1" s="1"/>
  <c r="H535" i="1"/>
  <c r="N535" i="1" s="1"/>
  <c r="J535" i="1"/>
  <c r="L116" i="1"/>
  <c r="M116" i="1" s="1"/>
  <c r="F117" i="1" s="1"/>
  <c r="L1454" i="1"/>
  <c r="M1454" i="1" s="1"/>
  <c r="F1455" i="1" s="1"/>
  <c r="L749" i="1"/>
  <c r="M749" i="1" s="1"/>
  <c r="F750" i="1" s="1"/>
  <c r="H855" i="1"/>
  <c r="N855" i="1" s="1"/>
  <c r="J855" i="1"/>
  <c r="L515" i="1"/>
  <c r="M515" i="1" s="1"/>
  <c r="F516" i="1" s="1"/>
  <c r="L160" i="1"/>
  <c r="M160" i="1" s="1"/>
  <c r="F161" i="1" s="1"/>
  <c r="L248" i="1"/>
  <c r="M248" i="1" s="1"/>
  <c r="F249" i="1" s="1"/>
  <c r="J1301" i="1"/>
  <c r="H1301" i="1"/>
  <c r="L989" i="1"/>
  <c r="M989" i="1" s="1"/>
  <c r="F990" i="1" s="1"/>
  <c r="L456" i="1"/>
  <c r="M456" i="1" s="1"/>
  <c r="F457" i="1" s="1"/>
  <c r="H311" i="1"/>
  <c r="N311" i="1" s="1"/>
  <c r="J311" i="1"/>
  <c r="L493" i="1"/>
  <c r="M493" i="1" s="1"/>
  <c r="F494" i="1" s="1"/>
  <c r="L1510" i="1"/>
  <c r="M1510" i="1" s="1"/>
  <c r="F1511" i="1" s="1"/>
  <c r="L1414" i="1"/>
  <c r="M1414" i="1" s="1"/>
  <c r="F1415" i="1" s="1"/>
  <c r="L712" i="1"/>
  <c r="M712" i="1" s="1"/>
  <c r="F713" i="1" s="1"/>
  <c r="L1472" i="1"/>
  <c r="M1472" i="1" s="1"/>
  <c r="F1473" i="1" s="1"/>
  <c r="L1501" i="1"/>
  <c r="M1501" i="1" s="1"/>
  <c r="F1502" i="1" s="1"/>
  <c r="L825" i="1"/>
  <c r="M825" i="1" s="1"/>
  <c r="F826" i="1" s="1"/>
  <c r="H258" i="1"/>
  <c r="N258" i="1" s="1"/>
  <c r="J258" i="1"/>
  <c r="L1007" i="1"/>
  <c r="M1007" i="1" s="1"/>
  <c r="F1008" i="1" s="1"/>
  <c r="L483" i="1"/>
  <c r="M483" i="1" s="1"/>
  <c r="F484" i="1" s="1"/>
  <c r="L1734" i="1"/>
  <c r="M1734" i="1" s="1"/>
  <c r="F1735" i="1" s="1"/>
  <c r="J1224" i="1"/>
  <c r="H1224" i="1"/>
  <c r="N1224" i="1" s="1"/>
  <c r="J669" i="1"/>
  <c r="H669" i="1"/>
  <c r="N669" i="1" s="1"/>
  <c r="L157" i="1"/>
  <c r="M157" i="1" s="1"/>
  <c r="F158" i="1" s="1"/>
  <c r="L855" i="1"/>
  <c r="M855" i="1" s="1"/>
  <c r="F856" i="1" s="1"/>
  <c r="I855" i="1"/>
  <c r="L1469" i="1"/>
  <c r="M1469" i="1" s="1"/>
  <c r="F1470" i="1" s="1"/>
  <c r="L1343" i="1"/>
  <c r="M1343" i="1" s="1"/>
  <c r="F1344" i="1" s="1"/>
  <c r="J851" i="1"/>
  <c r="H851" i="1"/>
  <c r="N851" i="1" s="1"/>
  <c r="H351" i="1"/>
  <c r="N351" i="1" s="1"/>
  <c r="J351" i="1"/>
  <c r="L888" i="1"/>
  <c r="M888" i="1" s="1"/>
  <c r="F889" i="1" s="1"/>
  <c r="L1709" i="1"/>
  <c r="M1709" i="1" s="1"/>
  <c r="F1710" i="1" s="1"/>
  <c r="L1470" i="1"/>
  <c r="M1470" i="1" s="1"/>
  <c r="F1471" i="1" s="1"/>
  <c r="L1613" i="1"/>
  <c r="M1613" i="1" s="1"/>
  <c r="F1614" i="1" s="1"/>
  <c r="H1613" i="1"/>
  <c r="N1613" i="1" s="1"/>
  <c r="L1126" i="1"/>
  <c r="M1126" i="1" s="1"/>
  <c r="F1127" i="1" s="1"/>
  <c r="L633" i="1"/>
  <c r="M633" i="1" s="1"/>
  <c r="F634" i="1" s="1"/>
  <c r="L117" i="1"/>
  <c r="M117" i="1" s="1"/>
  <c r="F118" i="1" s="1"/>
  <c r="L89" i="1"/>
  <c r="M89" i="1" s="1"/>
  <c r="F90" i="1" s="1"/>
  <c r="L1477" i="1"/>
  <c r="M1477" i="1" s="1"/>
  <c r="F1478" i="1" s="1"/>
  <c r="L1060" i="1"/>
  <c r="M1060" i="1" s="1"/>
  <c r="F1061" i="1" s="1"/>
  <c r="L644" i="1"/>
  <c r="M644" i="1" s="1"/>
  <c r="F645" i="1" s="1"/>
  <c r="L225" i="1"/>
  <c r="M225" i="1" s="1"/>
  <c r="F226" i="1" s="1"/>
  <c r="L1593" i="1"/>
  <c r="M1593" i="1" s="1"/>
  <c r="F1594" i="1" s="1"/>
  <c r="L1125" i="1"/>
  <c r="M1125" i="1" s="1"/>
  <c r="F1126" i="1" s="1"/>
  <c r="L706" i="1"/>
  <c r="M706" i="1" s="1"/>
  <c r="F707" i="1" s="1"/>
  <c r="H291" i="1"/>
  <c r="N291" i="1" s="1"/>
  <c r="J291" i="1"/>
  <c r="L104" i="1"/>
  <c r="M104" i="1" s="1"/>
  <c r="F105" i="1" s="1"/>
  <c r="L1144" i="1"/>
  <c r="M1144" i="1" s="1"/>
  <c r="F1145" i="1" s="1"/>
  <c r="H1144" i="1"/>
  <c r="N1144" i="1" s="1"/>
  <c r="L1773" i="1"/>
  <c r="M1773" i="1" s="1"/>
  <c r="F1774" i="1" s="1"/>
  <c r="I1773" i="1"/>
  <c r="L1577" i="1"/>
  <c r="M1577" i="1" s="1"/>
  <c r="F1578" i="1" s="1"/>
  <c r="L1547" i="1"/>
  <c r="M1547" i="1" s="1"/>
  <c r="F1548" i="1" s="1"/>
  <c r="L1040" i="1"/>
  <c r="M1040" i="1" s="1"/>
  <c r="F1041" i="1" s="1"/>
  <c r="H727" i="1"/>
  <c r="N727" i="1" s="1"/>
  <c r="J727" i="1"/>
  <c r="L1372" i="1"/>
  <c r="M1372" i="1" s="1"/>
  <c r="F1373" i="1" s="1"/>
  <c r="L1465" i="1"/>
  <c r="M1465" i="1" s="1"/>
  <c r="F1466" i="1" s="1"/>
  <c r="J1142" i="1"/>
  <c r="H1142" i="1"/>
  <c r="N1142" i="1" s="1"/>
  <c r="L724" i="1"/>
  <c r="M724" i="1" s="1"/>
  <c r="F725" i="1" s="1"/>
  <c r="L412" i="1"/>
  <c r="M412" i="1" s="1"/>
  <c r="F413" i="1" s="1"/>
  <c r="H1149" i="1"/>
  <c r="N1149" i="1" s="1"/>
  <c r="J1149" i="1"/>
  <c r="L624" i="1"/>
  <c r="M624" i="1" s="1"/>
  <c r="F625" i="1" s="1"/>
  <c r="L840" i="1"/>
  <c r="M840" i="1" s="1"/>
  <c r="F841" i="1" s="1"/>
  <c r="J1390" i="1"/>
  <c r="H1390" i="1"/>
  <c r="N1390" i="1" s="1"/>
  <c r="H1081" i="1"/>
  <c r="N1081" i="1" s="1"/>
  <c r="J1081" i="1"/>
  <c r="L28" i="1"/>
  <c r="M28" i="1" s="1"/>
  <c r="F29" i="1" s="1"/>
  <c r="L185" i="1"/>
  <c r="M185" i="1" s="1"/>
  <c r="F186" i="1" s="1"/>
  <c r="L1694" i="1"/>
  <c r="M1694" i="1" s="1"/>
  <c r="F1695" i="1" s="1"/>
  <c r="L1341" i="1"/>
  <c r="M1341" i="1" s="1"/>
  <c r="F1342" i="1" s="1"/>
  <c r="L1724" i="1"/>
  <c r="M1724" i="1" s="1"/>
  <c r="F1725" i="1" s="1"/>
  <c r="L1030" i="1"/>
  <c r="M1030" i="1" s="1"/>
  <c r="F1031" i="1" s="1"/>
  <c r="H1423" i="1"/>
  <c r="J1423" i="1"/>
  <c r="H363" i="1"/>
  <c r="N363" i="1" s="1"/>
  <c r="J363" i="1"/>
  <c r="L1236" i="1"/>
  <c r="M1236" i="1" s="1"/>
  <c r="F1237" i="1" s="1"/>
  <c r="H1592" i="1"/>
  <c r="N1592" i="1" s="1"/>
  <c r="J1592" i="1"/>
  <c r="L293" i="1"/>
  <c r="M293" i="1" s="1"/>
  <c r="F294" i="1" s="1"/>
  <c r="J882" i="1"/>
  <c r="H882" i="1"/>
  <c r="N882" i="1" s="1"/>
  <c r="H1138" i="1"/>
  <c r="N1138" i="1" s="1"/>
  <c r="J1138" i="1"/>
  <c r="L1324" i="1"/>
  <c r="M1324" i="1" s="1"/>
  <c r="F1325" i="1" s="1"/>
  <c r="J474" i="1"/>
  <c r="H474" i="1"/>
  <c r="L1751" i="1"/>
  <c r="M1751" i="1" s="1"/>
  <c r="F1752" i="1" s="1"/>
  <c r="J594" i="1"/>
  <c r="H594" i="1"/>
  <c r="N594" i="1" s="1"/>
  <c r="L1686" i="1"/>
  <c r="M1686" i="1" s="1"/>
  <c r="F1687" i="1" s="1"/>
  <c r="H275" i="1"/>
  <c r="N275" i="1" s="1"/>
  <c r="J275" i="1"/>
  <c r="H1370" i="1"/>
  <c r="N1370" i="1" s="1"/>
  <c r="J1370" i="1"/>
  <c r="L1712" i="1"/>
  <c r="M1712" i="1" s="1"/>
  <c r="F1713" i="1" s="1"/>
  <c r="L1024" i="1"/>
  <c r="M1024" i="1" s="1"/>
  <c r="F1025" i="1" s="1"/>
  <c r="L1200" i="1"/>
  <c r="M1200" i="1" s="1"/>
  <c r="F1201" i="1" s="1"/>
  <c r="L70" i="1"/>
  <c r="M70" i="1" s="1"/>
  <c r="F71" i="1" s="1"/>
  <c r="L101" i="1"/>
  <c r="M101" i="1" s="1"/>
  <c r="F102" i="1" s="1"/>
  <c r="L1203" i="1"/>
  <c r="M1203" i="1" s="1"/>
  <c r="F1204" i="1" s="1"/>
  <c r="H335" i="1"/>
  <c r="N335" i="1" s="1"/>
  <c r="J335" i="1"/>
  <c r="L1391" i="1"/>
  <c r="M1391" i="1" s="1"/>
  <c r="F1392" i="1" s="1"/>
  <c r="H542" i="1"/>
  <c r="J542" i="1"/>
  <c r="L137" i="1"/>
  <c r="M137" i="1" s="1"/>
  <c r="F138" i="1" s="1"/>
  <c r="H1261" i="1"/>
  <c r="J1261" i="1"/>
  <c r="L556" i="1"/>
  <c r="M556" i="1" s="1"/>
  <c r="F557" i="1" s="1"/>
  <c r="J1643" i="1"/>
  <c r="H1643" i="1"/>
  <c r="N1643" i="1" s="1"/>
  <c r="L949" i="1"/>
  <c r="M949" i="1" s="1"/>
  <c r="F950" i="1" s="1"/>
  <c r="I949" i="1"/>
  <c r="L232" i="1"/>
  <c r="M232" i="1" s="1"/>
  <c r="F233" i="1" s="1"/>
  <c r="J365" i="1"/>
  <c r="H365" i="1"/>
  <c r="L1328" i="1"/>
  <c r="M1328" i="1" s="1"/>
  <c r="F1329" i="1" s="1"/>
  <c r="L1670" i="1"/>
  <c r="M1670" i="1" s="1"/>
  <c r="F1671" i="1" s="1"/>
  <c r="H983" i="1"/>
  <c r="N983" i="1" s="1"/>
  <c r="J983" i="1"/>
  <c r="L268" i="1"/>
  <c r="M268" i="1" s="1"/>
  <c r="F269" i="1" s="1"/>
  <c r="L1147" i="1"/>
  <c r="M1147" i="1" s="1"/>
  <c r="F1148" i="1" s="1"/>
  <c r="L445" i="1"/>
  <c r="M445" i="1" s="1"/>
  <c r="F446" i="1" s="1"/>
  <c r="L1291" i="1"/>
  <c r="M1291" i="1" s="1"/>
  <c r="F1292" i="1" s="1"/>
  <c r="L1784" i="1"/>
  <c r="M1784" i="1" s="1"/>
  <c r="F1785" i="1" s="1"/>
  <c r="L1366" i="1"/>
  <c r="M1366" i="1" s="1"/>
  <c r="F1367" i="1" s="1"/>
  <c r="L661" i="1"/>
  <c r="M661" i="1" s="1"/>
  <c r="F662" i="1" s="1"/>
  <c r="J1349" i="1"/>
  <c r="H1349" i="1"/>
  <c r="L1471" i="1"/>
  <c r="M1471" i="1" s="1"/>
  <c r="F1472" i="1" s="1"/>
  <c r="L792" i="1"/>
  <c r="M792" i="1" s="1"/>
  <c r="F793" i="1" s="1"/>
  <c r="L228" i="1"/>
  <c r="M228" i="1" s="1"/>
  <c r="F229" i="1" s="1"/>
  <c r="L977" i="1"/>
  <c r="M977" i="1" s="1"/>
  <c r="F978" i="1" s="1"/>
  <c r="L453" i="1"/>
  <c r="M453" i="1" s="1"/>
  <c r="F454" i="1" s="1"/>
  <c r="J1707" i="1"/>
  <c r="H1707" i="1"/>
  <c r="N1707" i="1" s="1"/>
  <c r="L1189" i="1"/>
  <c r="M1189" i="1" s="1"/>
  <c r="F1190" i="1" s="1"/>
  <c r="H636" i="1"/>
  <c r="J636" i="1"/>
  <c r="L121" i="1"/>
  <c r="M121" i="1" s="1"/>
  <c r="F122" i="1" s="1"/>
  <c r="H766" i="1"/>
  <c r="N766" i="1" s="1"/>
  <c r="J766" i="1"/>
  <c r="L790" i="1"/>
  <c r="M790" i="1" s="1"/>
  <c r="F791" i="1" s="1"/>
  <c r="J1314" i="1"/>
  <c r="H1314" i="1"/>
  <c r="N1314" i="1" s="1"/>
  <c r="L822" i="1"/>
  <c r="M822" i="1" s="1"/>
  <c r="F823" i="1" s="1"/>
  <c r="L321" i="1"/>
  <c r="M321" i="1" s="1"/>
  <c r="F322" i="1" s="1"/>
  <c r="L827" i="1"/>
  <c r="M827" i="1" s="1"/>
  <c r="F828" i="1" s="1"/>
  <c r="L1563" i="1"/>
  <c r="M1563" i="1" s="1"/>
  <c r="F1564" i="1" s="1"/>
  <c r="H1436" i="1"/>
  <c r="N1436" i="1" s="1"/>
  <c r="J1436" i="1"/>
  <c r="L1586" i="1"/>
  <c r="M1586" i="1" s="1"/>
  <c r="F1587" i="1" s="1"/>
  <c r="L1094" i="1"/>
  <c r="M1094" i="1" s="1"/>
  <c r="F1095" i="1" s="1"/>
  <c r="I1094" i="1"/>
  <c r="L605" i="1"/>
  <c r="M605" i="1" s="1"/>
  <c r="F606" i="1" s="1"/>
  <c r="L81" i="1"/>
  <c r="M81" i="1" s="1"/>
  <c r="F82" i="1" s="1"/>
  <c r="L60" i="1"/>
  <c r="M60" i="1" s="1"/>
  <c r="F61" i="1" s="1"/>
  <c r="L1452" i="1"/>
  <c r="M1452" i="1" s="1"/>
  <c r="F1453" i="1" s="1"/>
  <c r="H1034" i="1"/>
  <c r="J1034" i="1"/>
  <c r="L614" i="1"/>
  <c r="M614" i="1" s="1"/>
  <c r="F615" i="1" s="1"/>
  <c r="L194" i="1"/>
  <c r="M194" i="1" s="1"/>
  <c r="F195" i="1" s="1"/>
  <c r="H1545" i="1"/>
  <c r="N1545" i="1" s="1"/>
  <c r="J1545" i="1"/>
  <c r="L1100" i="1"/>
  <c r="M1100" i="1" s="1"/>
  <c r="F1101" i="1" s="1"/>
  <c r="L681" i="1"/>
  <c r="M681" i="1" s="1"/>
  <c r="F682" i="1" s="1"/>
  <c r="H263" i="1"/>
  <c r="N263" i="1" s="1"/>
  <c r="J263" i="1"/>
  <c r="L1668" i="1"/>
  <c r="M1668" i="1" s="1"/>
  <c r="F1669" i="1" s="1"/>
  <c r="L1254" i="1"/>
  <c r="M1254" i="1" s="1"/>
  <c r="F1255" i="1" s="1"/>
  <c r="L835" i="1"/>
  <c r="M835" i="1" s="1"/>
  <c r="F836" i="1" s="1"/>
  <c r="L416" i="1"/>
  <c r="M416" i="1" s="1"/>
  <c r="F417" i="1" s="1"/>
  <c r="L176" i="1"/>
  <c r="M176" i="1" s="1"/>
  <c r="F177" i="1" s="1"/>
  <c r="I176" i="1"/>
  <c r="L1553" i="1"/>
  <c r="M1553" i="1" s="1"/>
  <c r="F1554" i="1" s="1"/>
  <c r="L1175" i="1"/>
  <c r="M1175" i="1" s="1"/>
  <c r="F1176" i="1" s="1"/>
  <c r="H798" i="1"/>
  <c r="N798" i="1" s="1"/>
  <c r="J798" i="1"/>
  <c r="L443" i="1"/>
  <c r="M443" i="1" s="1"/>
  <c r="F444" i="1" s="1"/>
  <c r="L87" i="1"/>
  <c r="M87" i="1" s="1"/>
  <c r="F88" i="1" s="1"/>
  <c r="L1574" i="1"/>
  <c r="M1574" i="1" s="1"/>
  <c r="F1575" i="1" s="1"/>
  <c r="H1221" i="1"/>
  <c r="J1221" i="1"/>
  <c r="L864" i="1"/>
  <c r="M864" i="1" s="1"/>
  <c r="F865" i="1" s="1"/>
  <c r="L508" i="1"/>
  <c r="M508" i="1" s="1"/>
  <c r="F509" i="1" s="1"/>
  <c r="L152" i="1"/>
  <c r="M152" i="1" s="1"/>
  <c r="F153" i="1" s="1"/>
  <c r="L1594" i="1"/>
  <c r="M1594" i="1" s="1"/>
  <c r="F1595" i="1" s="1"/>
  <c r="L1241" i="1"/>
  <c r="M1241" i="1" s="1"/>
  <c r="F1242" i="1" s="1"/>
  <c r="L885" i="1"/>
  <c r="M885" i="1" s="1"/>
  <c r="F886" i="1" s="1"/>
  <c r="L529" i="1"/>
  <c r="M529" i="1" s="1"/>
  <c r="F530" i="1" s="1"/>
  <c r="L173" i="1"/>
  <c r="M173" i="1" s="1"/>
  <c r="F174" i="1" s="1"/>
  <c r="H173" i="1"/>
  <c r="N173" i="1" s="1"/>
  <c r="L1379" i="1"/>
  <c r="M1379" i="1" s="1"/>
  <c r="F1380" i="1" s="1"/>
  <c r="L1059" i="1"/>
  <c r="M1059" i="1" s="1"/>
  <c r="F1060" i="1" s="1"/>
  <c r="L739" i="1"/>
  <c r="M739" i="1" s="1"/>
  <c r="F740" i="1" s="1"/>
  <c r="L419" i="1"/>
  <c r="M419" i="1" s="1"/>
  <c r="F420" i="1" s="1"/>
  <c r="L99" i="1"/>
  <c r="M99" i="1" s="1"/>
  <c r="F100" i="1" s="1"/>
  <c r="L1478" i="1"/>
  <c r="M1478" i="1" s="1"/>
  <c r="F1479" i="1" s="1"/>
  <c r="J1159" i="1"/>
  <c r="H1159" i="1"/>
  <c r="N1159" i="1" s="1"/>
  <c r="L838" i="1"/>
  <c r="M838" i="1" s="1"/>
  <c r="F839" i="1" s="1"/>
  <c r="H519" i="1"/>
  <c r="N519" i="1" s="1"/>
  <c r="J519" i="1"/>
  <c r="H199" i="1"/>
  <c r="N199" i="1" s="1"/>
  <c r="J199" i="1"/>
  <c r="L177" i="1"/>
  <c r="M177" i="1" s="1"/>
  <c r="F178" i="1" s="1"/>
  <c r="L1208" i="1"/>
  <c r="M1208" i="1" s="1"/>
  <c r="F1209" i="1" s="1"/>
  <c r="I1208" i="1"/>
  <c r="O45" i="1"/>
  <c r="P45" i="1" s="1"/>
  <c r="H97" i="1"/>
  <c r="N97" i="1" s="1"/>
  <c r="J97" i="1"/>
  <c r="L375" i="1"/>
  <c r="M375" i="1" s="1"/>
  <c r="F376" i="1" s="1"/>
  <c r="H1488" i="1"/>
  <c r="J1488" i="1"/>
  <c r="H1509" i="1"/>
  <c r="N1509" i="1" s="1"/>
  <c r="J1509" i="1"/>
  <c r="H1153" i="1"/>
  <c r="J1153" i="1"/>
  <c r="H797" i="1"/>
  <c r="N797" i="1" s="1"/>
  <c r="J797" i="1"/>
  <c r="L442" i="1"/>
  <c r="M442" i="1" s="1"/>
  <c r="F443" i="1" s="1"/>
  <c r="H87" i="1"/>
  <c r="N87" i="1" s="1"/>
  <c r="J87" i="1"/>
  <c r="L1529" i="1"/>
  <c r="M1529" i="1" s="1"/>
  <c r="F1530" i="1" s="1"/>
  <c r="J1174" i="1"/>
  <c r="H1174" i="1"/>
  <c r="N1174" i="1" s="1"/>
  <c r="H818" i="1"/>
  <c r="N818" i="1" s="1"/>
  <c r="J818" i="1"/>
  <c r="H464" i="1"/>
  <c r="N464" i="1" s="1"/>
  <c r="J464" i="1"/>
  <c r="H108" i="1"/>
  <c r="N108" i="1" s="1"/>
  <c r="J108" i="1"/>
  <c r="L1319" i="1"/>
  <c r="M1319" i="1" s="1"/>
  <c r="F1320" i="1" s="1"/>
  <c r="H1000" i="1"/>
  <c r="J1000" i="1"/>
  <c r="H680" i="1"/>
  <c r="N680" i="1" s="1"/>
  <c r="J680" i="1"/>
  <c r="H360" i="1"/>
  <c r="N360" i="1" s="1"/>
  <c r="J360" i="1"/>
  <c r="H40" i="1"/>
  <c r="N40" i="1" s="1"/>
  <c r="J40" i="1"/>
  <c r="J1419" i="1"/>
  <c r="H1419" i="1"/>
  <c r="J1099" i="1"/>
  <c r="H1099" i="1"/>
  <c r="N1099" i="1" s="1"/>
  <c r="H779" i="1"/>
  <c r="J779" i="1"/>
  <c r="L458" i="1"/>
  <c r="M458" i="1" s="1"/>
  <c r="F459" i="1" s="1"/>
  <c r="H139" i="1"/>
  <c r="N139" i="1" s="1"/>
  <c r="J139" i="1"/>
  <c r="J246" i="1"/>
  <c r="H246" i="1"/>
  <c r="N246" i="1" s="1"/>
  <c r="L1262" i="1"/>
  <c r="M1262" i="1" s="1"/>
  <c r="F1263" i="1" s="1"/>
  <c r="L710" i="1"/>
  <c r="M710" i="1" s="1"/>
  <c r="F711" i="1" s="1"/>
  <c r="J906" i="1"/>
  <c r="H906" i="1"/>
  <c r="L393" i="1"/>
  <c r="M393" i="1" s="1"/>
  <c r="F394" i="1" s="1"/>
  <c r="H1394" i="1"/>
  <c r="J1394" i="1"/>
  <c r="L526" i="1"/>
  <c r="M526" i="1" s="1"/>
  <c r="F527" i="1" s="1"/>
  <c r="H1513" i="1"/>
  <c r="N1513" i="1" s="1"/>
  <c r="J1513" i="1"/>
  <c r="L594" i="1"/>
  <c r="M594" i="1" s="1"/>
  <c r="F595" i="1" s="1"/>
  <c r="H1573" i="1"/>
  <c r="N1573" i="1" s="1"/>
  <c r="J1573" i="1"/>
  <c r="L656" i="1"/>
  <c r="M656" i="1" s="1"/>
  <c r="F657" i="1" s="1"/>
  <c r="J1629" i="1"/>
  <c r="H1629" i="1"/>
  <c r="N1629" i="1" s="1"/>
  <c r="H788" i="1"/>
  <c r="N788" i="1" s="1"/>
  <c r="J788" i="1"/>
  <c r="J1739" i="1"/>
  <c r="H1739" i="1"/>
  <c r="N1739" i="1" s="1"/>
  <c r="H478" i="1"/>
  <c r="N478" i="1" s="1"/>
  <c r="J478" i="1"/>
  <c r="L1739" i="1"/>
  <c r="M1739" i="1" s="1"/>
  <c r="F1740" i="1" s="1"/>
  <c r="L1053" i="1"/>
  <c r="M1053" i="1" s="1"/>
  <c r="F1054" i="1" s="1"/>
  <c r="L230" i="1"/>
  <c r="M230" i="1" s="1"/>
  <c r="F231" i="1" s="1"/>
  <c r="J1235" i="1"/>
  <c r="H1235" i="1"/>
  <c r="N1235" i="1" s="1"/>
  <c r="L431" i="1"/>
  <c r="M431" i="1" s="1"/>
  <c r="F432" i="1" s="1"/>
  <c r="J1756" i="1"/>
  <c r="H1756" i="1"/>
  <c r="N1756" i="1" s="1"/>
  <c r="H1075" i="1"/>
  <c r="J1075" i="1"/>
  <c r="L301" i="1"/>
  <c r="M301" i="1" s="1"/>
  <c r="F302" i="1" s="1"/>
  <c r="H1306" i="1"/>
  <c r="J1306" i="1"/>
  <c r="H704" i="1"/>
  <c r="H1365" i="1"/>
  <c r="H566" i="1"/>
  <c r="J734" i="1"/>
  <c r="H734" i="1"/>
  <c r="N734" i="1" s="1"/>
  <c r="H315" i="1"/>
  <c r="N315" i="1" s="1"/>
  <c r="J315" i="1"/>
  <c r="L88" i="1"/>
  <c r="M88" i="1" s="1"/>
  <c r="F89" i="1" s="1"/>
  <c r="J1444" i="1"/>
  <c r="H1444" i="1"/>
  <c r="N1444" i="1" s="1"/>
  <c r="J1088" i="1"/>
  <c r="H1088" i="1"/>
  <c r="N1088" i="1" s="1"/>
  <c r="H710" i="1"/>
  <c r="N710" i="1" s="1"/>
  <c r="J710" i="1"/>
  <c r="L353" i="1"/>
  <c r="M353" i="1" s="1"/>
  <c r="F354" i="1" s="1"/>
  <c r="L953" i="1"/>
  <c r="M953" i="1" s="1"/>
  <c r="F954" i="1" s="1"/>
  <c r="L1486" i="1"/>
  <c r="M1486" i="1" s="1"/>
  <c r="F1487" i="1" s="1"/>
  <c r="H1131" i="1"/>
  <c r="N1131" i="1" s="1"/>
  <c r="J1131" i="1"/>
  <c r="L774" i="1"/>
  <c r="M774" i="1" s="1"/>
  <c r="F775" i="1" s="1"/>
  <c r="L420" i="1"/>
  <c r="M420" i="1" s="1"/>
  <c r="F421" i="1" s="1"/>
  <c r="L64" i="1"/>
  <c r="M64" i="1" s="1"/>
  <c r="F65" i="1" s="1"/>
  <c r="L1507" i="1"/>
  <c r="M1507" i="1" s="1"/>
  <c r="F1508" i="1" s="1"/>
  <c r="J1152" i="1"/>
  <c r="H1152" i="1"/>
  <c r="H796" i="1"/>
  <c r="N796" i="1" s="1"/>
  <c r="J796" i="1"/>
  <c r="L441" i="1"/>
  <c r="M441" i="1" s="1"/>
  <c r="F442" i="1" s="1"/>
  <c r="J86" i="1"/>
  <c r="H86" i="1"/>
  <c r="N86" i="1" s="1"/>
  <c r="J1300" i="1"/>
  <c r="H1300" i="1"/>
  <c r="H980" i="1"/>
  <c r="N980" i="1" s="1"/>
  <c r="J980" i="1"/>
  <c r="H660" i="1"/>
  <c r="N660" i="1" s="1"/>
  <c r="J660" i="1"/>
  <c r="L339" i="1"/>
  <c r="M339" i="1" s="1"/>
  <c r="F340" i="1" s="1"/>
  <c r="L1718" i="1"/>
  <c r="M1718" i="1" s="1"/>
  <c r="F1719" i="1" s="1"/>
  <c r="H1399" i="1"/>
  <c r="N1399" i="1" s="1"/>
  <c r="J1399" i="1"/>
  <c r="L1078" i="1"/>
  <c r="M1078" i="1" s="1"/>
  <c r="F1079" i="1" s="1"/>
  <c r="J759" i="1"/>
  <c r="H759" i="1"/>
  <c r="N759" i="1" s="1"/>
  <c r="L438" i="1"/>
  <c r="M438" i="1" s="1"/>
  <c r="F439" i="1" s="1"/>
  <c r="H119" i="1"/>
  <c r="N119" i="1" s="1"/>
  <c r="J119" i="1"/>
  <c r="L313" i="1"/>
  <c r="M313" i="1" s="1"/>
  <c r="F314" i="1" s="1"/>
  <c r="J1321" i="1"/>
  <c r="H1321" i="1"/>
  <c r="L777" i="1"/>
  <c r="M777" i="1" s="1"/>
  <c r="F778" i="1" s="1"/>
  <c r="L462" i="1"/>
  <c r="M462" i="1" s="1"/>
  <c r="F463" i="1" s="1"/>
  <c r="H1449" i="1"/>
  <c r="N1449" i="1" s="1"/>
  <c r="J1449" i="1"/>
  <c r="H592" i="1"/>
  <c r="N592" i="1" s="1"/>
  <c r="J592" i="1"/>
  <c r="L1571" i="1"/>
  <c r="M1571" i="1" s="1"/>
  <c r="F1572" i="1" s="1"/>
  <c r="H656" i="1"/>
  <c r="N656" i="1" s="1"/>
  <c r="J656" i="1"/>
  <c r="J1628" i="1"/>
  <c r="H1628" i="1"/>
  <c r="H737" i="1"/>
  <c r="N737" i="1" s="1"/>
  <c r="J737" i="1"/>
  <c r="H1689" i="1"/>
  <c r="N1689" i="1" s="1"/>
  <c r="J1689" i="1"/>
  <c r="L867" i="1"/>
  <c r="M867" i="1" s="1"/>
  <c r="F868" i="1" s="1"/>
  <c r="J1795" i="1"/>
  <c r="H1795" i="1"/>
  <c r="H558" i="1"/>
  <c r="J558" i="1"/>
  <c r="H67" i="1"/>
  <c r="N67" i="1" s="1"/>
  <c r="J67" i="1"/>
  <c r="J1117" i="1"/>
  <c r="H1117" i="1"/>
  <c r="N1117" i="1" s="1"/>
  <c r="H296" i="1"/>
  <c r="N296" i="1" s="1"/>
  <c r="J296" i="1"/>
  <c r="J1302" i="1"/>
  <c r="H1302" i="1"/>
  <c r="L501" i="1"/>
  <c r="M501" i="1" s="1"/>
  <c r="F502" i="1" s="1"/>
  <c r="J77" i="1"/>
  <c r="H77" i="1"/>
  <c r="N77" i="1" s="1"/>
  <c r="J1124" i="1"/>
  <c r="H1124" i="1"/>
  <c r="N1124" i="1" s="1"/>
  <c r="H377" i="1"/>
  <c r="J377" i="1"/>
  <c r="J1366" i="1"/>
  <c r="H1366" i="1"/>
  <c r="N1366" i="1" s="1"/>
  <c r="H1485" i="1"/>
  <c r="H878" i="1"/>
  <c r="L331" i="1"/>
  <c r="M331" i="1" s="1"/>
  <c r="F332" i="1" s="1"/>
  <c r="L22" i="1"/>
  <c r="M22" i="1" s="1"/>
  <c r="F23" i="1" s="1"/>
  <c r="H22" i="1"/>
  <c r="N22" i="1" s="1"/>
  <c r="H1465" i="1"/>
  <c r="N1465" i="1" s="1"/>
  <c r="J1465" i="1"/>
  <c r="J1109" i="1"/>
  <c r="H1109" i="1"/>
  <c r="N1109" i="1" s="1"/>
  <c r="L752" i="1"/>
  <c r="M752" i="1" s="1"/>
  <c r="F753" i="1" s="1"/>
  <c r="I752" i="1"/>
  <c r="L396" i="1"/>
  <c r="M396" i="1" s="1"/>
  <c r="F397" i="1" s="1"/>
  <c r="H43" i="1"/>
  <c r="N43" i="1" s="1"/>
  <c r="J43" i="1"/>
  <c r="H1486" i="1"/>
  <c r="N1486" i="1" s="1"/>
  <c r="J1486" i="1"/>
  <c r="L1129" i="1"/>
  <c r="M1129" i="1" s="1"/>
  <c r="F1130" i="1" s="1"/>
  <c r="J774" i="1"/>
  <c r="H774" i="1"/>
  <c r="N774" i="1" s="1"/>
  <c r="H418" i="1"/>
  <c r="N418" i="1" s="1"/>
  <c r="J418" i="1"/>
  <c r="H64" i="1"/>
  <c r="N64" i="1" s="1"/>
  <c r="J64" i="1"/>
  <c r="J1280" i="1"/>
  <c r="H1280" i="1"/>
  <c r="N1280" i="1" s="1"/>
  <c r="L959" i="1"/>
  <c r="M959" i="1" s="1"/>
  <c r="F960" i="1" s="1"/>
  <c r="H640" i="1"/>
  <c r="N640" i="1" s="1"/>
  <c r="J640" i="1"/>
  <c r="H320" i="1"/>
  <c r="N320" i="1" s="1"/>
  <c r="J320" i="1"/>
  <c r="J1699" i="1"/>
  <c r="H1699" i="1"/>
  <c r="N1699" i="1" s="1"/>
  <c r="J1379" i="1"/>
  <c r="H1379" i="1"/>
  <c r="N1379" i="1" s="1"/>
  <c r="H1059" i="1"/>
  <c r="N1059" i="1" s="1"/>
  <c r="J1059" i="1"/>
  <c r="H739" i="1"/>
  <c r="N739" i="1" s="1"/>
  <c r="J739" i="1"/>
  <c r="H419" i="1"/>
  <c r="N419" i="1" s="1"/>
  <c r="J419" i="1"/>
  <c r="H99" i="1"/>
  <c r="N99" i="1" s="1"/>
  <c r="J99" i="1"/>
  <c r="I1436" i="1"/>
  <c r="J381" i="1"/>
  <c r="H381" i="1"/>
  <c r="J1384" i="1"/>
  <c r="H1384" i="1"/>
  <c r="L833" i="1"/>
  <c r="M833" i="1" s="1"/>
  <c r="F834" i="1" s="1"/>
  <c r="O1092" i="1"/>
  <c r="P1092" i="1" s="1"/>
  <c r="L525" i="1"/>
  <c r="M525" i="1" s="1"/>
  <c r="F526" i="1" s="1"/>
  <c r="H1512" i="1"/>
  <c r="J1512" i="1"/>
  <c r="H653" i="1"/>
  <c r="N653" i="1" s="1"/>
  <c r="J653" i="1"/>
  <c r="J1627" i="1"/>
  <c r="H1627" i="1"/>
  <c r="J723" i="1"/>
  <c r="H723" i="1"/>
  <c r="N723" i="1" s="1"/>
  <c r="J1686" i="1"/>
  <c r="H1686" i="1"/>
  <c r="N1686" i="1" s="1"/>
  <c r="L784" i="1"/>
  <c r="M784" i="1" s="1"/>
  <c r="F785" i="1" s="1"/>
  <c r="L1737" i="1"/>
  <c r="M1737" i="1" s="1"/>
  <c r="F1738" i="1" s="1"/>
  <c r="L923" i="1"/>
  <c r="M923" i="1" s="1"/>
  <c r="F924" i="1" s="1"/>
  <c r="H1233" i="1"/>
  <c r="N1233" i="1" s="1"/>
  <c r="J1233" i="1"/>
  <c r="H614" i="1"/>
  <c r="N614" i="1" s="1"/>
  <c r="J614" i="1"/>
  <c r="J146" i="1"/>
  <c r="H146" i="1"/>
  <c r="N146" i="1" s="1"/>
  <c r="H1177" i="1"/>
  <c r="N1177" i="1" s="1"/>
  <c r="J1177" i="1"/>
  <c r="J366" i="1"/>
  <c r="H366" i="1"/>
  <c r="J1358" i="1"/>
  <c r="H1358" i="1"/>
  <c r="J563" i="1"/>
  <c r="H563" i="1"/>
  <c r="N563" i="1" s="1"/>
  <c r="J149" i="1"/>
  <c r="H149" i="1"/>
  <c r="N149" i="1" s="1"/>
  <c r="J1184" i="1"/>
  <c r="H1184" i="1"/>
  <c r="H437" i="1"/>
  <c r="J437" i="1"/>
  <c r="H1431" i="1"/>
  <c r="J1431" i="1"/>
  <c r="H164" i="1"/>
  <c r="N164" i="1" s="1"/>
  <c r="J164" i="1"/>
  <c r="H373" i="1"/>
  <c r="N373" i="1" s="1"/>
  <c r="H438" i="1"/>
  <c r="N438" i="1" s="1"/>
  <c r="H1028" i="1"/>
  <c r="J1028" i="1"/>
  <c r="J525" i="1"/>
  <c r="H525" i="1"/>
  <c r="N525" i="1" s="1"/>
  <c r="H101" i="1"/>
  <c r="N101" i="1" s="1"/>
  <c r="J101" i="1"/>
  <c r="H1517" i="1"/>
  <c r="N1517" i="1" s="1"/>
  <c r="J1517" i="1"/>
  <c r="H1098" i="1"/>
  <c r="N1098" i="1" s="1"/>
  <c r="J1098" i="1"/>
  <c r="H681" i="1"/>
  <c r="N681" i="1" s="1"/>
  <c r="J681" i="1"/>
  <c r="J262" i="1"/>
  <c r="H262" i="1"/>
  <c r="H1764" i="1"/>
  <c r="N1764" i="1" s="1"/>
  <c r="J1764" i="1"/>
  <c r="J1398" i="1"/>
  <c r="H1398" i="1"/>
  <c r="N1398" i="1" s="1"/>
  <c r="H1044" i="1"/>
  <c r="J1044" i="1"/>
  <c r="H666" i="1"/>
  <c r="N666" i="1" s="1"/>
  <c r="J666" i="1"/>
  <c r="L309" i="1"/>
  <c r="M309" i="1" s="1"/>
  <c r="F310" i="1" s="1"/>
  <c r="L1782" i="1"/>
  <c r="M1782" i="1" s="1"/>
  <c r="F1783" i="1" s="1"/>
  <c r="I1782" i="1"/>
  <c r="H1443" i="1"/>
  <c r="N1443" i="1" s="1"/>
  <c r="J1443" i="1"/>
  <c r="J1087" i="1"/>
  <c r="H1087" i="1"/>
  <c r="N1087" i="1" s="1"/>
  <c r="H731" i="1"/>
  <c r="N731" i="1" s="1"/>
  <c r="J731" i="1"/>
  <c r="H375" i="1"/>
  <c r="N375" i="1" s="1"/>
  <c r="J375" i="1"/>
  <c r="L1801" i="1"/>
  <c r="M1801" i="1" s="1"/>
  <c r="H1464" i="1"/>
  <c r="N1464" i="1" s="1"/>
  <c r="J1464" i="1"/>
  <c r="L1107" i="1"/>
  <c r="M1107" i="1" s="1"/>
  <c r="F1108" i="1" s="1"/>
  <c r="J752" i="1"/>
  <c r="H752" i="1"/>
  <c r="N752" i="1" s="1"/>
  <c r="L395" i="1"/>
  <c r="M395" i="1" s="1"/>
  <c r="F396" i="1" s="1"/>
  <c r="L41" i="1"/>
  <c r="M41" i="1" s="1"/>
  <c r="F42" i="1" s="1"/>
  <c r="J1260" i="1"/>
  <c r="H1260" i="1"/>
  <c r="H940" i="1"/>
  <c r="N940" i="1" s="1"/>
  <c r="J940" i="1"/>
  <c r="J620" i="1"/>
  <c r="H620" i="1"/>
  <c r="N620" i="1" s="1"/>
  <c r="L299" i="1"/>
  <c r="M299" i="1" s="1"/>
  <c r="F300" i="1" s="1"/>
  <c r="L1678" i="1"/>
  <c r="M1678" i="1" s="1"/>
  <c r="F1679" i="1" s="1"/>
  <c r="H1359" i="1"/>
  <c r="N1359" i="1" s="1"/>
  <c r="J1359" i="1"/>
  <c r="J1039" i="1"/>
  <c r="H1039" i="1"/>
  <c r="L718" i="1"/>
  <c r="M718" i="1" s="1"/>
  <c r="F719" i="1" s="1"/>
  <c r="H399" i="1"/>
  <c r="N399" i="1" s="1"/>
  <c r="J399" i="1"/>
  <c r="H79" i="1"/>
  <c r="N79" i="1" s="1"/>
  <c r="J79" i="1"/>
  <c r="O1728" i="1"/>
  <c r="P1728" i="1" s="1"/>
  <c r="J441" i="1"/>
  <c r="H441" i="1"/>
  <c r="N441" i="1" s="1"/>
  <c r="J1446" i="1"/>
  <c r="H1446" i="1"/>
  <c r="H905" i="1"/>
  <c r="J905" i="1"/>
  <c r="H1448" i="1"/>
  <c r="L590" i="1"/>
  <c r="M590" i="1" s="1"/>
  <c r="F591" i="1" s="1"/>
  <c r="J1571" i="1"/>
  <c r="H1571" i="1"/>
  <c r="N1571" i="1" s="1"/>
  <c r="H721" i="1"/>
  <c r="J721" i="1"/>
  <c r="J1685" i="1"/>
  <c r="H1685" i="1"/>
  <c r="J784" i="1"/>
  <c r="H784" i="1"/>
  <c r="N784" i="1" s="1"/>
  <c r="J1731" i="1"/>
  <c r="H1731" i="1"/>
  <c r="N1731" i="1" s="1"/>
  <c r="L857" i="1"/>
  <c r="M857" i="1" s="1"/>
  <c r="F858" i="1" s="1"/>
  <c r="J1787" i="1"/>
  <c r="H1787" i="1"/>
  <c r="N1787" i="1" s="1"/>
  <c r="H989" i="1"/>
  <c r="N989" i="1" s="1"/>
  <c r="J989" i="1"/>
  <c r="H1411" i="1"/>
  <c r="N1411" i="1" s="1"/>
  <c r="J1411" i="1"/>
  <c r="H683" i="1"/>
  <c r="N683" i="1" s="1"/>
  <c r="J683" i="1"/>
  <c r="L216" i="1"/>
  <c r="M216" i="1" s="1"/>
  <c r="F217" i="1" s="1"/>
  <c r="L1233" i="1"/>
  <c r="M1233" i="1" s="1"/>
  <c r="F1234" i="1" s="1"/>
  <c r="H431" i="1"/>
  <c r="N431" i="1" s="1"/>
  <c r="J431" i="1"/>
  <c r="H1424" i="1"/>
  <c r="N1424" i="1" s="1"/>
  <c r="J1424" i="1"/>
  <c r="J623" i="1"/>
  <c r="H623" i="1"/>
  <c r="N623" i="1" s="1"/>
  <c r="J237" i="1"/>
  <c r="H237" i="1"/>
  <c r="H1247" i="1"/>
  <c r="J1247" i="1"/>
  <c r="H507" i="1"/>
  <c r="N507" i="1" s="1"/>
  <c r="J507" i="1"/>
  <c r="H1489" i="1"/>
  <c r="J1489" i="1"/>
  <c r="H1664" i="1"/>
  <c r="H1312" i="1"/>
  <c r="N1312" i="1" s="1"/>
  <c r="O1312" i="1" s="1"/>
  <c r="P1312" i="1" s="1"/>
  <c r="J1312" i="1"/>
  <c r="H644" i="1"/>
  <c r="N644" i="1" s="1"/>
  <c r="J644" i="1"/>
  <c r="H288" i="1"/>
  <c r="N288" i="1" s="1"/>
  <c r="J288" i="1"/>
  <c r="J1763" i="1"/>
  <c r="H1763" i="1"/>
  <c r="N1763" i="1" s="1"/>
  <c r="J1421" i="1"/>
  <c r="H1421" i="1"/>
  <c r="N1421" i="1" s="1"/>
  <c r="L1064" i="1"/>
  <c r="M1064" i="1" s="1"/>
  <c r="F1065" i="1" s="1"/>
  <c r="H709" i="1"/>
  <c r="N709" i="1" s="1"/>
  <c r="J709" i="1"/>
  <c r="L352" i="1"/>
  <c r="M352" i="1" s="1"/>
  <c r="F353" i="1" s="1"/>
  <c r="H1782" i="1"/>
  <c r="N1782" i="1" s="1"/>
  <c r="J1782" i="1"/>
  <c r="H1442" i="1"/>
  <c r="N1442" i="1" s="1"/>
  <c r="J1442" i="1"/>
  <c r="L1085" i="1"/>
  <c r="M1085" i="1" s="1"/>
  <c r="F1086" i="1" s="1"/>
  <c r="L729" i="1"/>
  <c r="M729" i="1" s="1"/>
  <c r="F730" i="1" s="1"/>
  <c r="J374" i="1"/>
  <c r="H374" i="1"/>
  <c r="H1560" i="1"/>
  <c r="N1560" i="1" s="1"/>
  <c r="J1560" i="1"/>
  <c r="J1240" i="1"/>
  <c r="H1240" i="1"/>
  <c r="N1240" i="1" s="1"/>
  <c r="J920" i="1"/>
  <c r="H920" i="1"/>
  <c r="N920" i="1" s="1"/>
  <c r="J600" i="1"/>
  <c r="H600" i="1"/>
  <c r="N600" i="1" s="1"/>
  <c r="J280" i="1"/>
  <c r="H280" i="1"/>
  <c r="N280" i="1" s="1"/>
  <c r="J1659" i="1"/>
  <c r="H1659" i="1"/>
  <c r="N1659" i="1" s="1"/>
  <c r="H1339" i="1"/>
  <c r="N1339" i="1" s="1"/>
  <c r="J1339" i="1"/>
  <c r="L1018" i="1"/>
  <c r="M1018" i="1" s="1"/>
  <c r="F1019" i="1" s="1"/>
  <c r="I1018" i="1"/>
  <c r="J699" i="1"/>
  <c r="H699" i="1"/>
  <c r="N699" i="1" s="1"/>
  <c r="H379" i="1"/>
  <c r="N379" i="1" s="1"/>
  <c r="J379" i="1"/>
  <c r="H59" i="1"/>
  <c r="N59" i="1" s="1"/>
  <c r="J59" i="1"/>
  <c r="I796" i="1"/>
  <c r="I119" i="1"/>
  <c r="L520" i="1"/>
  <c r="M520" i="1" s="1"/>
  <c r="F521" i="1" s="1"/>
  <c r="J1491" i="1"/>
  <c r="H1491" i="1"/>
  <c r="N1491" i="1" s="1"/>
  <c r="L963" i="1"/>
  <c r="M963" i="1" s="1"/>
  <c r="F964" i="1" s="1"/>
  <c r="L651" i="1"/>
  <c r="M651" i="1" s="1"/>
  <c r="F652" i="1" s="1"/>
  <c r="L1625" i="1"/>
  <c r="M1625" i="1" s="1"/>
  <c r="F1626" i="1" s="1"/>
  <c r="L782" i="1"/>
  <c r="M782" i="1" s="1"/>
  <c r="F783" i="1" s="1"/>
  <c r="L1729" i="1"/>
  <c r="M1729" i="1" s="1"/>
  <c r="F1730" i="1" s="1"/>
  <c r="L856" i="1"/>
  <c r="M856" i="1" s="1"/>
  <c r="F857" i="1" s="1"/>
  <c r="J1779" i="1"/>
  <c r="H1779" i="1"/>
  <c r="N1779" i="1" s="1"/>
  <c r="H923" i="1"/>
  <c r="N923" i="1" s="1"/>
  <c r="J923" i="1"/>
  <c r="J816" i="1"/>
  <c r="H816" i="1"/>
  <c r="N816" i="1" s="1"/>
  <c r="L1051" i="1"/>
  <c r="M1051" i="1" s="1"/>
  <c r="F1052" i="1" s="1"/>
  <c r="H1536" i="1"/>
  <c r="J1536" i="1"/>
  <c r="H741" i="1"/>
  <c r="N741" i="1" s="1"/>
  <c r="J741" i="1"/>
  <c r="L283" i="1"/>
  <c r="M283" i="1" s="1"/>
  <c r="F284" i="1" s="1"/>
  <c r="H1297" i="1"/>
  <c r="J1297" i="1"/>
  <c r="L491" i="1"/>
  <c r="M491" i="1" s="1"/>
  <c r="F492" i="1" s="1"/>
  <c r="L1481" i="1"/>
  <c r="M1481" i="1" s="1"/>
  <c r="F1482" i="1" s="1"/>
  <c r="L747" i="1"/>
  <c r="M747" i="1" s="1"/>
  <c r="F748" i="1" s="1"/>
  <c r="L297" i="1"/>
  <c r="M297" i="1" s="1"/>
  <c r="F298" i="1" s="1"/>
  <c r="H1304" i="1"/>
  <c r="J1304" i="1"/>
  <c r="H567" i="1"/>
  <c r="J567" i="1"/>
  <c r="J1550" i="1"/>
  <c r="H1550" i="1"/>
  <c r="H648" i="1"/>
  <c r="J827" i="1"/>
  <c r="H827" i="1"/>
  <c r="N827" i="1" s="1"/>
  <c r="L407" i="1"/>
  <c r="M407" i="1" s="1"/>
  <c r="F408" i="1" s="1"/>
  <c r="J1768" i="1"/>
  <c r="H1768" i="1"/>
  <c r="H1311" i="1"/>
  <c r="J1311" i="1"/>
  <c r="L891" i="1"/>
  <c r="M891" i="1" s="1"/>
  <c r="F892" i="1" s="1"/>
  <c r="H473" i="1"/>
  <c r="J473" i="1"/>
  <c r="J48" i="1"/>
  <c r="H48" i="1"/>
  <c r="N48" i="1" s="1"/>
  <c r="J1467" i="1"/>
  <c r="H1467" i="1"/>
  <c r="N1467" i="1" s="1"/>
  <c r="H1048" i="1"/>
  <c r="N1048" i="1" s="1"/>
  <c r="J1048" i="1"/>
  <c r="H629" i="1"/>
  <c r="N629" i="1" s="1"/>
  <c r="J629" i="1"/>
  <c r="L209" i="1"/>
  <c r="M209" i="1" s="1"/>
  <c r="F210" i="1" s="1"/>
  <c r="L1723" i="1"/>
  <c r="M1723" i="1" s="1"/>
  <c r="F1724" i="1" s="1"/>
  <c r="L1353" i="1"/>
  <c r="M1353" i="1" s="1"/>
  <c r="F1354" i="1" s="1"/>
  <c r="H998" i="1"/>
  <c r="N998" i="1" s="1"/>
  <c r="J998" i="1"/>
  <c r="L621" i="1"/>
  <c r="M621" i="1" s="1"/>
  <c r="F622" i="1" s="1"/>
  <c r="L265" i="1"/>
  <c r="M265" i="1" s="1"/>
  <c r="F266" i="1" s="1"/>
  <c r="L1742" i="1"/>
  <c r="M1742" i="1" s="1"/>
  <c r="F1743" i="1" s="1"/>
  <c r="J1397" i="1"/>
  <c r="H1397" i="1"/>
  <c r="N1397" i="1" s="1"/>
  <c r="H1043" i="1"/>
  <c r="J1043" i="1"/>
  <c r="L686" i="1"/>
  <c r="M686" i="1" s="1"/>
  <c r="F687" i="1" s="1"/>
  <c r="H331" i="1"/>
  <c r="N331" i="1" s="1"/>
  <c r="J331" i="1"/>
  <c r="L1761" i="1"/>
  <c r="M1761" i="1" s="1"/>
  <c r="F1762" i="1" s="1"/>
  <c r="H1418" i="1"/>
  <c r="N1418" i="1" s="1"/>
  <c r="J1418" i="1"/>
  <c r="H1064" i="1"/>
  <c r="N1064" i="1" s="1"/>
  <c r="J1064" i="1"/>
  <c r="L707" i="1"/>
  <c r="M707" i="1" s="1"/>
  <c r="F708" i="1" s="1"/>
  <c r="H352" i="1"/>
  <c r="N352" i="1" s="1"/>
  <c r="J352" i="1"/>
  <c r="J1540" i="1"/>
  <c r="H1540" i="1"/>
  <c r="J1220" i="1"/>
  <c r="H1220" i="1"/>
  <c r="N1220" i="1" s="1"/>
  <c r="H900" i="1"/>
  <c r="J900" i="1"/>
  <c r="L579" i="1"/>
  <c r="M579" i="1" s="1"/>
  <c r="F580" i="1" s="1"/>
  <c r="I579" i="1"/>
  <c r="L259" i="1"/>
  <c r="M259" i="1" s="1"/>
  <c r="F260" i="1" s="1"/>
  <c r="L1638" i="1"/>
  <c r="M1638" i="1" s="1"/>
  <c r="F1639" i="1" s="1"/>
  <c r="L1318" i="1"/>
  <c r="M1318" i="1" s="1"/>
  <c r="F1319" i="1" s="1"/>
  <c r="L998" i="1"/>
  <c r="M998" i="1" s="1"/>
  <c r="F999" i="1" s="1"/>
  <c r="H679" i="1"/>
  <c r="J679" i="1"/>
  <c r="H359" i="1"/>
  <c r="N359" i="1" s="1"/>
  <c r="J359" i="1"/>
  <c r="H39" i="1"/>
  <c r="N39" i="1" s="1"/>
  <c r="J39" i="1"/>
  <c r="L568" i="1"/>
  <c r="M568" i="1" s="1"/>
  <c r="F569" i="1" s="1"/>
  <c r="J1555" i="1"/>
  <c r="H1555" i="1"/>
  <c r="N1555" i="1" s="1"/>
  <c r="H1030" i="1"/>
  <c r="N1030" i="1" s="1"/>
  <c r="J1030" i="1"/>
  <c r="H107" i="1"/>
  <c r="N107" i="1" s="1"/>
  <c r="J107" i="1"/>
  <c r="H718" i="1"/>
  <c r="N718" i="1" s="1"/>
  <c r="J718" i="1"/>
  <c r="J1683" i="1"/>
  <c r="H1683" i="1"/>
  <c r="N1683" i="1" s="1"/>
  <c r="H849" i="1"/>
  <c r="J849" i="1"/>
  <c r="H1777" i="1"/>
  <c r="N1777" i="1" s="1"/>
  <c r="J1777" i="1"/>
  <c r="L921" i="1"/>
  <c r="M921" i="1" s="1"/>
  <c r="F922" i="1" s="1"/>
  <c r="H1183" i="1"/>
  <c r="J1183" i="1"/>
  <c r="L987" i="1"/>
  <c r="M987" i="1" s="1"/>
  <c r="F988" i="1" s="1"/>
  <c r="L61" i="1"/>
  <c r="M61" i="1" s="1"/>
  <c r="F62" i="1" s="1"/>
  <c r="H1115" i="1"/>
  <c r="N1115" i="1" s="1"/>
  <c r="J1115" i="1"/>
  <c r="H1652" i="1"/>
  <c r="J1652" i="1"/>
  <c r="H795" i="1"/>
  <c r="J795" i="1"/>
  <c r="J347" i="1"/>
  <c r="H347" i="1"/>
  <c r="N347" i="1" s="1"/>
  <c r="L1356" i="1"/>
  <c r="M1356" i="1" s="1"/>
  <c r="F1357" i="1" s="1"/>
  <c r="J562" i="1"/>
  <c r="H562" i="1"/>
  <c r="L1537" i="1"/>
  <c r="M1537" i="1" s="1"/>
  <c r="F1538" i="1" s="1"/>
  <c r="H875" i="1"/>
  <c r="N875" i="1" s="1"/>
  <c r="J875" i="1"/>
  <c r="L369" i="1"/>
  <c r="M369" i="1" s="1"/>
  <c r="F370" i="1" s="1"/>
  <c r="J1364" i="1"/>
  <c r="H1364" i="1"/>
  <c r="L632" i="1"/>
  <c r="M632" i="1" s="1"/>
  <c r="F633" i="1" s="1"/>
  <c r="H1609" i="1"/>
  <c r="J1609" i="1"/>
  <c r="H1085" i="1"/>
  <c r="N1085" i="1" s="1"/>
  <c r="H1720" i="1"/>
  <c r="H1543" i="1"/>
  <c r="N1543" i="1" s="1"/>
  <c r="J1543" i="1"/>
  <c r="H1262" i="1"/>
  <c r="N1262" i="1" s="1"/>
  <c r="H568" i="1"/>
  <c r="N568" i="1" s="1"/>
  <c r="L447" i="1"/>
  <c r="M447" i="1" s="1"/>
  <c r="F448" i="1" s="1"/>
  <c r="L1569" i="1"/>
  <c r="M1569" i="1" s="1"/>
  <c r="F1570" i="1" s="1"/>
  <c r="H1437" i="1"/>
  <c r="N1437" i="1" s="1"/>
  <c r="J1437" i="1"/>
  <c r="L1022" i="1"/>
  <c r="M1022" i="1" s="1"/>
  <c r="F1023" i="1" s="1"/>
  <c r="L603" i="1"/>
  <c r="M603" i="1" s="1"/>
  <c r="F604" i="1" s="1"/>
  <c r="H184" i="1"/>
  <c r="N184" i="1" s="1"/>
  <c r="J184" i="1"/>
  <c r="L1702" i="1"/>
  <c r="M1702" i="1" s="1"/>
  <c r="F1703" i="1" s="1"/>
  <c r="J1332" i="1"/>
  <c r="H1332" i="1"/>
  <c r="N1332" i="1" s="1"/>
  <c r="J976" i="1"/>
  <c r="H976" i="1"/>
  <c r="N976" i="1" s="1"/>
  <c r="L597" i="1"/>
  <c r="M597" i="1" s="1"/>
  <c r="F598" i="1" s="1"/>
  <c r="L243" i="1"/>
  <c r="M243" i="1" s="1"/>
  <c r="F244" i="1" s="1"/>
  <c r="J1723" i="1"/>
  <c r="H1723" i="1"/>
  <c r="N1723" i="1" s="1"/>
  <c r="H1375" i="1"/>
  <c r="N1375" i="1" s="1"/>
  <c r="J1375" i="1"/>
  <c r="H1021" i="1"/>
  <c r="N1021" i="1" s="1"/>
  <c r="J1021" i="1"/>
  <c r="H665" i="1"/>
  <c r="J665" i="1"/>
  <c r="J309" i="1"/>
  <c r="H309" i="1"/>
  <c r="N309" i="1" s="1"/>
  <c r="H1742" i="1"/>
  <c r="N1742" i="1" s="1"/>
  <c r="J1742" i="1"/>
  <c r="J1396" i="1"/>
  <c r="H1396" i="1"/>
  <c r="N1396" i="1" s="1"/>
  <c r="H1042" i="1"/>
  <c r="N1042" i="1" s="1"/>
  <c r="J1042" i="1"/>
  <c r="H686" i="1"/>
  <c r="N686" i="1" s="1"/>
  <c r="J686" i="1"/>
  <c r="L329" i="1"/>
  <c r="M329" i="1" s="1"/>
  <c r="F330" i="1" s="1"/>
  <c r="H1520" i="1"/>
  <c r="N1520" i="1" s="1"/>
  <c r="J1520" i="1"/>
  <c r="J1200" i="1"/>
  <c r="H1200" i="1"/>
  <c r="N1200" i="1" s="1"/>
  <c r="J880" i="1"/>
  <c r="H880" i="1"/>
  <c r="N880" i="1" s="1"/>
  <c r="J560" i="1"/>
  <c r="H560" i="1"/>
  <c r="N560" i="1" s="1"/>
  <c r="H240" i="1"/>
  <c r="N240" i="1" s="1"/>
  <c r="J240" i="1"/>
  <c r="J1619" i="1"/>
  <c r="H1619" i="1"/>
  <c r="N1619" i="1" s="1"/>
  <c r="H1299" i="1"/>
  <c r="N1299" i="1" s="1"/>
  <c r="J1299" i="1"/>
  <c r="L978" i="1"/>
  <c r="M978" i="1" s="1"/>
  <c r="F979" i="1" s="1"/>
  <c r="J659" i="1"/>
  <c r="H659" i="1"/>
  <c r="N659" i="1" s="1"/>
  <c r="H339" i="1"/>
  <c r="N339" i="1" s="1"/>
  <c r="J339" i="1"/>
  <c r="I1098" i="1"/>
  <c r="I1150" i="1"/>
  <c r="H649" i="1"/>
  <c r="J649" i="1"/>
  <c r="J1611" i="1"/>
  <c r="H1611" i="1"/>
  <c r="N1611" i="1" s="1"/>
  <c r="L40" i="1"/>
  <c r="M40" i="1" s="1"/>
  <c r="F41" i="1" s="1"/>
  <c r="L1090" i="1"/>
  <c r="M1090" i="1" s="1"/>
  <c r="F1091" i="1" s="1"/>
  <c r="H203" i="1"/>
  <c r="N203" i="1" s="1"/>
  <c r="J203" i="1"/>
  <c r="H782" i="1"/>
  <c r="N782" i="1" s="1"/>
  <c r="J782" i="1"/>
  <c r="H1729" i="1"/>
  <c r="N1729" i="1" s="1"/>
  <c r="J1729" i="1"/>
  <c r="L910" i="1"/>
  <c r="M910" i="1" s="1"/>
  <c r="F911" i="1" s="1"/>
  <c r="L147" i="1"/>
  <c r="M147" i="1" s="1"/>
  <c r="F148" i="1" s="1"/>
  <c r="J987" i="1"/>
  <c r="H987" i="1"/>
  <c r="N987" i="1" s="1"/>
  <c r="H1051" i="1"/>
  <c r="N1051" i="1" s="1"/>
  <c r="J1051" i="1"/>
  <c r="J142" i="1"/>
  <c r="H142" i="1"/>
  <c r="H1172" i="1"/>
  <c r="J1172" i="1"/>
  <c r="H1696" i="1"/>
  <c r="J1696" i="1"/>
  <c r="J869" i="1"/>
  <c r="H869" i="1"/>
  <c r="N869" i="1" s="1"/>
  <c r="H430" i="1"/>
  <c r="J430" i="1"/>
  <c r="J1414" i="1"/>
  <c r="H1414" i="1"/>
  <c r="N1414" i="1" s="1"/>
  <c r="L616" i="1"/>
  <c r="M616" i="1" s="1"/>
  <c r="F617" i="1" s="1"/>
  <c r="L1601" i="1"/>
  <c r="M1601" i="1" s="1"/>
  <c r="F1602" i="1" s="1"/>
  <c r="L936" i="1"/>
  <c r="M936" i="1" s="1"/>
  <c r="F937" i="1" s="1"/>
  <c r="H435" i="1"/>
  <c r="J435" i="1"/>
  <c r="L1425" i="1"/>
  <c r="M1425" i="1" s="1"/>
  <c r="F1426" i="1" s="1"/>
  <c r="H694" i="1"/>
  <c r="N694" i="1" s="1"/>
  <c r="J694" i="1"/>
  <c r="L1662" i="1"/>
  <c r="M1662" i="1" s="1"/>
  <c r="F1663" i="1" s="1"/>
  <c r="H238" i="1"/>
  <c r="H832" i="1"/>
  <c r="H965" i="1"/>
  <c r="I680" i="1"/>
  <c r="H705" i="1"/>
  <c r="N705" i="1" s="1"/>
  <c r="O705" i="1" s="1"/>
  <c r="P705" i="1" s="1"/>
  <c r="J705" i="1"/>
  <c r="H1665" i="1"/>
  <c r="N1665" i="1" s="1"/>
  <c r="J1665" i="1"/>
  <c r="L105" i="1"/>
  <c r="M105" i="1" s="1"/>
  <c r="F106" i="1" s="1"/>
  <c r="H1146" i="1"/>
  <c r="N1146" i="1" s="1"/>
  <c r="J1146" i="1"/>
  <c r="J253" i="1"/>
  <c r="H253" i="1"/>
  <c r="N253" i="1" s="1"/>
  <c r="H838" i="1"/>
  <c r="N838" i="1" s="1"/>
  <c r="J838" i="1"/>
  <c r="H1776" i="1"/>
  <c r="J1776" i="1"/>
  <c r="J967" i="1"/>
  <c r="H967" i="1"/>
  <c r="N967" i="1" s="1"/>
  <c r="L1049" i="1"/>
  <c r="M1049" i="1" s="1"/>
  <c r="F1050" i="1" s="1"/>
  <c r="L56" i="1"/>
  <c r="M56" i="1" s="1"/>
  <c r="F57" i="1" s="1"/>
  <c r="H1106" i="1"/>
  <c r="N1106" i="1" s="1"/>
  <c r="J1106" i="1"/>
  <c r="H208" i="1"/>
  <c r="N208" i="1" s="1"/>
  <c r="J208" i="1"/>
  <c r="J1232" i="1"/>
  <c r="H1232" i="1"/>
  <c r="H1796" i="1"/>
  <c r="J1796" i="1"/>
  <c r="H925" i="1"/>
  <c r="J925" i="1"/>
  <c r="H491" i="1"/>
  <c r="N491" i="1" s="1"/>
  <c r="J491" i="1"/>
  <c r="H1481" i="1"/>
  <c r="N1481" i="1" s="1"/>
  <c r="J1481" i="1"/>
  <c r="H690" i="1"/>
  <c r="J690" i="1"/>
  <c r="H1654" i="1"/>
  <c r="N1654" i="1" s="1"/>
  <c r="J1654" i="1"/>
  <c r="H1002" i="1"/>
  <c r="J1002" i="1"/>
  <c r="H503" i="1"/>
  <c r="J503" i="1"/>
  <c r="L1483" i="1"/>
  <c r="M1483" i="1" s="1"/>
  <c r="F1484" i="1" s="1"/>
  <c r="H769" i="1"/>
  <c r="J769" i="1"/>
  <c r="H1716" i="1"/>
  <c r="N1716" i="1" s="1"/>
  <c r="J1716" i="1"/>
  <c r="H301" i="1"/>
  <c r="N301" i="1" s="1"/>
  <c r="H305" i="1"/>
  <c r="N305" i="1" s="1"/>
  <c r="J305" i="1"/>
  <c r="H777" i="1"/>
  <c r="N777" i="1" s="1"/>
  <c r="J777" i="1"/>
  <c r="H1721" i="1"/>
  <c r="N1721" i="1" s="1"/>
  <c r="J1721" i="1"/>
  <c r="L193" i="1"/>
  <c r="M193" i="1" s="1"/>
  <c r="F194" i="1" s="1"/>
  <c r="J1212" i="1"/>
  <c r="H1212" i="1"/>
  <c r="L317" i="1"/>
  <c r="M317" i="1" s="1"/>
  <c r="F318" i="1" s="1"/>
  <c r="H1495" i="1"/>
  <c r="N1495" i="1" s="1"/>
  <c r="J1495" i="1"/>
  <c r="H907" i="1"/>
  <c r="N907" i="1" s="1"/>
  <c r="J907" i="1"/>
  <c r="I1303" i="1"/>
  <c r="N1303" i="1"/>
  <c r="J1047" i="1"/>
  <c r="H1047" i="1"/>
  <c r="L49" i="1"/>
  <c r="M49" i="1" s="1"/>
  <c r="F50" i="1" s="1"/>
  <c r="J1105" i="1"/>
  <c r="H1105" i="1"/>
  <c r="J141" i="1"/>
  <c r="H141" i="1"/>
  <c r="H1171" i="1"/>
  <c r="J1171" i="1"/>
  <c r="L281" i="1"/>
  <c r="M281" i="1" s="1"/>
  <c r="F282" i="1" s="1"/>
  <c r="H1294" i="1"/>
  <c r="J1294" i="1"/>
  <c r="L368" i="1"/>
  <c r="M368" i="1" s="1"/>
  <c r="F369" i="1" s="1"/>
  <c r="J992" i="1"/>
  <c r="H992" i="1"/>
  <c r="N992" i="1" s="1"/>
  <c r="L560" i="1"/>
  <c r="M560" i="1" s="1"/>
  <c r="F561" i="1" s="1"/>
  <c r="H1537" i="1"/>
  <c r="N1537" i="1" s="1"/>
  <c r="J1537" i="1"/>
  <c r="H746" i="1"/>
  <c r="N746" i="1" s="1"/>
  <c r="J746" i="1"/>
  <c r="L1697" i="1"/>
  <c r="M1697" i="1" s="1"/>
  <c r="F1698" i="1" s="1"/>
  <c r="H1056" i="1"/>
  <c r="J1056" i="1"/>
  <c r="L563" i="1"/>
  <c r="M563" i="1" s="1"/>
  <c r="F564" i="1" s="1"/>
  <c r="H1542" i="1"/>
  <c r="J1542" i="1"/>
  <c r="L830" i="1"/>
  <c r="M830" i="1" s="1"/>
  <c r="F831" i="1" s="1"/>
  <c r="I830" i="1"/>
  <c r="J1771" i="1"/>
  <c r="H1771" i="1"/>
  <c r="H1383" i="1"/>
  <c r="J1607" i="1"/>
  <c r="H1607" i="1"/>
  <c r="N1607" i="1" s="1"/>
  <c r="H1662" i="1"/>
  <c r="N1662" i="1" s="1"/>
  <c r="J1640" i="1"/>
  <c r="H1640" i="1"/>
  <c r="N1640" i="1" s="1"/>
  <c r="L1265" i="1"/>
  <c r="M1265" i="1" s="1"/>
  <c r="F1266" i="1" s="1"/>
  <c r="J888" i="1"/>
  <c r="H888" i="1"/>
  <c r="N888" i="1" s="1"/>
  <c r="L531" i="1"/>
  <c r="M531" i="1" s="1"/>
  <c r="F532" i="1" s="1"/>
  <c r="H176" i="1"/>
  <c r="N176" i="1" s="1"/>
  <c r="J176" i="1"/>
  <c r="L1659" i="1"/>
  <c r="M1659" i="1" s="1"/>
  <c r="F1660" i="1" s="1"/>
  <c r="J1309" i="1"/>
  <c r="H1309" i="1"/>
  <c r="N1309" i="1" s="1"/>
  <c r="H953" i="1"/>
  <c r="N953" i="1" s="1"/>
  <c r="J953" i="1"/>
  <c r="J597" i="1"/>
  <c r="H597" i="1"/>
  <c r="N597" i="1" s="1"/>
  <c r="H243" i="1"/>
  <c r="N243" i="1" s="1"/>
  <c r="J243" i="1"/>
  <c r="J1680" i="1"/>
  <c r="H1680" i="1"/>
  <c r="N1680" i="1" s="1"/>
  <c r="H1330" i="1"/>
  <c r="N1330" i="1" s="1"/>
  <c r="J1330" i="1"/>
  <c r="H974" i="1"/>
  <c r="N974" i="1" s="1"/>
  <c r="J974" i="1"/>
  <c r="J618" i="1"/>
  <c r="H618" i="1"/>
  <c r="N618" i="1" s="1"/>
  <c r="J264" i="1"/>
  <c r="H264" i="1"/>
  <c r="N264" i="1" s="1"/>
  <c r="J1460" i="1"/>
  <c r="H1460" i="1"/>
  <c r="N1460" i="1" s="1"/>
  <c r="H1140" i="1"/>
  <c r="N1140" i="1" s="1"/>
  <c r="J1140" i="1"/>
  <c r="L819" i="1"/>
  <c r="M819" i="1" s="1"/>
  <c r="F820" i="1" s="1"/>
  <c r="L499" i="1"/>
  <c r="M499" i="1" s="1"/>
  <c r="F500" i="1" s="1"/>
  <c r="L179" i="1"/>
  <c r="M179" i="1" s="1"/>
  <c r="F180" i="1" s="1"/>
  <c r="L1558" i="1"/>
  <c r="M1558" i="1" s="1"/>
  <c r="F1559" i="1" s="1"/>
  <c r="I1558" i="1"/>
  <c r="H1239" i="1"/>
  <c r="J1239" i="1"/>
  <c r="L918" i="1"/>
  <c r="M918" i="1" s="1"/>
  <c r="F919" i="1" s="1"/>
  <c r="H599" i="1"/>
  <c r="N599" i="1" s="1"/>
  <c r="J599" i="1"/>
  <c r="H279" i="1"/>
  <c r="N279" i="1" s="1"/>
  <c r="J279" i="1"/>
  <c r="I664" i="1"/>
  <c r="I263" i="1"/>
  <c r="I1396" i="1"/>
  <c r="H833" i="1"/>
  <c r="N833" i="1" s="1"/>
  <c r="J833" i="1"/>
  <c r="H1773" i="1"/>
  <c r="N1773" i="1" s="1"/>
  <c r="J1773" i="1"/>
  <c r="L246" i="1"/>
  <c r="M246" i="1" s="1"/>
  <c r="F247" i="1" s="1"/>
  <c r="J1270" i="1"/>
  <c r="H1270" i="1"/>
  <c r="N1270" i="1" s="1"/>
  <c r="H462" i="1"/>
  <c r="N462" i="1" s="1"/>
  <c r="J462" i="1"/>
  <c r="J966" i="1"/>
  <c r="H966" i="1"/>
  <c r="L48" i="1"/>
  <c r="M48" i="1" s="1"/>
  <c r="F49" i="1" s="1"/>
  <c r="J1094" i="1"/>
  <c r="H1094" i="1"/>
  <c r="N1094" i="1" s="1"/>
  <c r="J135" i="1"/>
  <c r="H135" i="1"/>
  <c r="N135" i="1" s="1"/>
  <c r="J1168" i="1"/>
  <c r="H1168" i="1"/>
  <c r="N1168" i="1" s="1"/>
  <c r="L206" i="1"/>
  <c r="M206" i="1" s="1"/>
  <c r="F207" i="1" s="1"/>
  <c r="H1229" i="1"/>
  <c r="N1229" i="1" s="1"/>
  <c r="J1229" i="1"/>
  <c r="H345" i="1"/>
  <c r="N345" i="1" s="1"/>
  <c r="J345" i="1"/>
  <c r="H1355" i="1"/>
  <c r="J1355" i="1"/>
  <c r="I1424" i="1"/>
  <c r="L1424" i="1"/>
  <c r="M1424" i="1" s="1"/>
  <c r="F1425" i="1" s="1"/>
  <c r="J1053" i="1"/>
  <c r="H1053" i="1"/>
  <c r="N1053" i="1" s="1"/>
  <c r="H616" i="1"/>
  <c r="N616" i="1" s="1"/>
  <c r="J616" i="1"/>
  <c r="H1601" i="1"/>
  <c r="N1601" i="1" s="1"/>
  <c r="J1601" i="1"/>
  <c r="L814" i="1"/>
  <c r="M814" i="1" s="1"/>
  <c r="F815" i="1" s="1"/>
  <c r="L1753" i="1"/>
  <c r="M1753" i="1" s="1"/>
  <c r="F1754" i="1" s="1"/>
  <c r="H1123" i="1"/>
  <c r="J1123" i="1"/>
  <c r="L630" i="1"/>
  <c r="M630" i="1" s="1"/>
  <c r="F631" i="1" s="1"/>
  <c r="J1604" i="1"/>
  <c r="H1604" i="1"/>
  <c r="N1604" i="1" s="1"/>
  <c r="H897" i="1"/>
  <c r="J897" i="1"/>
  <c r="H1305" i="1"/>
  <c r="J1305" i="1"/>
  <c r="H632" i="1"/>
  <c r="N632" i="1" s="1"/>
  <c r="H1181" i="1"/>
  <c r="N1181" i="1" s="1"/>
  <c r="J1181" i="1"/>
  <c r="L761" i="1"/>
  <c r="M761" i="1" s="1"/>
  <c r="F762" i="1" s="1"/>
  <c r="H343" i="1"/>
  <c r="J343" i="1"/>
  <c r="H1741" i="1"/>
  <c r="N1741" i="1" s="1"/>
  <c r="J1741" i="1"/>
  <c r="L1334" i="1"/>
  <c r="M1334" i="1" s="1"/>
  <c r="F1335" i="1" s="1"/>
  <c r="I1334" i="1"/>
  <c r="H916" i="1"/>
  <c r="N916" i="1" s="1"/>
  <c r="J916" i="1"/>
  <c r="L496" i="1"/>
  <c r="M496" i="1" s="1"/>
  <c r="F497" i="1" s="1"/>
  <c r="H72" i="1"/>
  <c r="N72" i="1" s="1"/>
  <c r="J72" i="1"/>
  <c r="L1617" i="1"/>
  <c r="M1617" i="1" s="1"/>
  <c r="F1618" i="1" s="1"/>
  <c r="H1244" i="1"/>
  <c r="J1244" i="1"/>
  <c r="L865" i="1"/>
  <c r="M865" i="1" s="1"/>
  <c r="F866" i="1" s="1"/>
  <c r="H510" i="1"/>
  <c r="J510" i="1"/>
  <c r="L153" i="1"/>
  <c r="M153" i="1" s="1"/>
  <c r="F154" i="1" s="1"/>
  <c r="J1638" i="1"/>
  <c r="H1638" i="1"/>
  <c r="N1638" i="1" s="1"/>
  <c r="L1286" i="1"/>
  <c r="M1286" i="1" s="1"/>
  <c r="F1287" i="1" s="1"/>
  <c r="H931" i="1"/>
  <c r="N931" i="1" s="1"/>
  <c r="J931" i="1"/>
  <c r="L574" i="1"/>
  <c r="M574" i="1" s="1"/>
  <c r="F575" i="1" s="1"/>
  <c r="J221" i="1"/>
  <c r="H221" i="1"/>
  <c r="N221" i="1" s="1"/>
  <c r="L1657" i="1"/>
  <c r="M1657" i="1" s="1"/>
  <c r="F1658" i="1" s="1"/>
  <c r="J1308" i="1"/>
  <c r="H1308" i="1"/>
  <c r="N1308" i="1" s="1"/>
  <c r="J952" i="1"/>
  <c r="H952" i="1"/>
  <c r="N952" i="1" s="1"/>
  <c r="H596" i="1"/>
  <c r="N596" i="1" s="1"/>
  <c r="J596" i="1"/>
  <c r="H242" i="1"/>
  <c r="N242" i="1" s="1"/>
  <c r="J242" i="1"/>
  <c r="L1439" i="1"/>
  <c r="M1439" i="1" s="1"/>
  <c r="F1440" i="1" s="1"/>
  <c r="H1120" i="1"/>
  <c r="N1120" i="1" s="1"/>
  <c r="J1120" i="1"/>
  <c r="J800" i="1"/>
  <c r="H800" i="1"/>
  <c r="H480" i="1"/>
  <c r="N480" i="1" s="1"/>
  <c r="J480" i="1"/>
  <c r="H160" i="1"/>
  <c r="N160" i="1" s="1"/>
  <c r="J160" i="1"/>
  <c r="J1539" i="1"/>
  <c r="H1539" i="1"/>
  <c r="N1539" i="1" s="1"/>
  <c r="H1219" i="1"/>
  <c r="J1219" i="1"/>
  <c r="H899" i="1"/>
  <c r="N899" i="1" s="1"/>
  <c r="J899" i="1"/>
  <c r="H579" i="1"/>
  <c r="N579" i="1" s="1"/>
  <c r="J579" i="1"/>
  <c r="H259" i="1"/>
  <c r="N259" i="1" s="1"/>
  <c r="J259" i="1"/>
  <c r="I1151" i="1"/>
  <c r="I731" i="1"/>
  <c r="I1442" i="1"/>
  <c r="I63" i="1"/>
  <c r="I538" i="1"/>
  <c r="H901" i="1"/>
  <c r="N901" i="1" s="1"/>
  <c r="J901" i="1"/>
  <c r="H1447" i="1"/>
  <c r="J1447" i="1"/>
  <c r="J317" i="1"/>
  <c r="H317" i="1"/>
  <c r="N317" i="1" s="1"/>
  <c r="J1322" i="1"/>
  <c r="H1322" i="1"/>
  <c r="N1322" i="1" s="1"/>
  <c r="L522" i="1"/>
  <c r="M522" i="1" s="1"/>
  <c r="F523" i="1" s="1"/>
  <c r="J1775" i="1"/>
  <c r="H1775" i="1"/>
  <c r="H1046" i="1"/>
  <c r="J1046" i="1"/>
  <c r="J134" i="1"/>
  <c r="H134" i="1"/>
  <c r="H1167" i="1"/>
  <c r="J1167" i="1"/>
  <c r="L205" i="1"/>
  <c r="M205" i="1" s="1"/>
  <c r="F206" i="1" s="1"/>
  <c r="J1228" i="1"/>
  <c r="H1228" i="1"/>
  <c r="L280" i="1"/>
  <c r="M280" i="1" s="1"/>
  <c r="F281" i="1" s="1"/>
  <c r="L1292" i="1"/>
  <c r="M1292" i="1" s="1"/>
  <c r="F1293" i="1" s="1"/>
  <c r="L427" i="1"/>
  <c r="M427" i="1" s="1"/>
  <c r="F428" i="1" s="1"/>
  <c r="J1404" i="1"/>
  <c r="H1404" i="1"/>
  <c r="N1404" i="1" s="1"/>
  <c r="H63" i="1"/>
  <c r="N63" i="1" s="1"/>
  <c r="J63" i="1"/>
  <c r="L1115" i="1"/>
  <c r="M1115" i="1" s="1"/>
  <c r="F1116" i="1" s="1"/>
  <c r="I1115" i="1"/>
  <c r="H689" i="1"/>
  <c r="J689" i="1"/>
  <c r="H1653" i="1"/>
  <c r="J1653" i="1"/>
  <c r="L870" i="1"/>
  <c r="M870" i="1" s="1"/>
  <c r="F871" i="1" s="1"/>
  <c r="J691" i="1"/>
  <c r="H691" i="1"/>
  <c r="N691" i="1" s="1"/>
  <c r="H1245" i="1"/>
  <c r="N1245" i="1" s="1"/>
  <c r="J1245" i="1"/>
  <c r="L691" i="1"/>
  <c r="M691" i="1" s="1"/>
  <c r="F692" i="1" s="1"/>
  <c r="H1657" i="1"/>
  <c r="N1657" i="1" s="1"/>
  <c r="J1657" i="1"/>
  <c r="H961" i="1"/>
  <c r="J961" i="1"/>
  <c r="H1490" i="1"/>
  <c r="J1490" i="1"/>
  <c r="H898" i="1"/>
  <c r="N898" i="1" s="1"/>
  <c r="H251" i="1"/>
  <c r="N251" i="1" s="1"/>
  <c r="J251" i="1"/>
  <c r="H1622" i="1"/>
  <c r="N1622" i="1" s="1"/>
  <c r="J1622" i="1"/>
  <c r="J1151" i="1"/>
  <c r="H1151" i="1"/>
  <c r="N1151" i="1" s="1"/>
  <c r="L734" i="1"/>
  <c r="M734" i="1" s="1"/>
  <c r="F735" i="1" s="1"/>
  <c r="L315" i="1"/>
  <c r="M315" i="1" s="1"/>
  <c r="F316" i="1" s="1"/>
  <c r="I315" i="1"/>
  <c r="J1717" i="1"/>
  <c r="H1717" i="1"/>
  <c r="N1717" i="1" s="1"/>
  <c r="H1307" i="1"/>
  <c r="N1307" i="1" s="1"/>
  <c r="J1307" i="1"/>
  <c r="H891" i="1"/>
  <c r="N891" i="1" s="1"/>
  <c r="J891" i="1"/>
  <c r="L471" i="1"/>
  <c r="M471" i="1" s="1"/>
  <c r="F472" i="1" s="1"/>
  <c r="H47" i="1"/>
  <c r="J47" i="1"/>
  <c r="H1597" i="1"/>
  <c r="N1597" i="1" s="1"/>
  <c r="J1597" i="1"/>
  <c r="J1222" i="1"/>
  <c r="H1222" i="1"/>
  <c r="N1222" i="1" s="1"/>
  <c r="L843" i="1"/>
  <c r="M843" i="1" s="1"/>
  <c r="F844" i="1" s="1"/>
  <c r="L487" i="1"/>
  <c r="M487" i="1" s="1"/>
  <c r="F488" i="1" s="1"/>
  <c r="J132" i="1"/>
  <c r="H132" i="1"/>
  <c r="N132" i="1" s="1"/>
  <c r="H1617" i="1"/>
  <c r="N1617" i="1" s="1"/>
  <c r="J1617" i="1"/>
  <c r="H1265" i="1"/>
  <c r="N1265" i="1" s="1"/>
  <c r="O1265" i="1" s="1"/>
  <c r="P1265" i="1" s="1"/>
  <c r="J1265" i="1"/>
  <c r="H909" i="1"/>
  <c r="N909" i="1" s="1"/>
  <c r="J909" i="1"/>
  <c r="L552" i="1"/>
  <c r="M552" i="1" s="1"/>
  <c r="F553" i="1" s="1"/>
  <c r="J197" i="1"/>
  <c r="H197" i="1"/>
  <c r="N197" i="1" s="1"/>
  <c r="J1637" i="1"/>
  <c r="H1637" i="1"/>
  <c r="N1637" i="1" s="1"/>
  <c r="J1286" i="1"/>
  <c r="H1286" i="1"/>
  <c r="N1286" i="1" s="1"/>
  <c r="L929" i="1"/>
  <c r="M929" i="1" s="1"/>
  <c r="F930" i="1" s="1"/>
  <c r="H574" i="1"/>
  <c r="N574" i="1" s="1"/>
  <c r="O574" i="1" s="1"/>
  <c r="P574" i="1" s="1"/>
  <c r="J574" i="1"/>
  <c r="L217" i="1"/>
  <c r="M217" i="1" s="1"/>
  <c r="F218" i="1" s="1"/>
  <c r="J1420" i="1"/>
  <c r="H1420" i="1"/>
  <c r="L1099" i="1"/>
  <c r="M1099" i="1" s="1"/>
  <c r="F1100" i="1" s="1"/>
  <c r="I1099" i="1"/>
  <c r="H780" i="1"/>
  <c r="J780" i="1"/>
  <c r="L459" i="1"/>
  <c r="M459" i="1" s="1"/>
  <c r="F460" i="1" s="1"/>
  <c r="H140" i="1"/>
  <c r="J140" i="1"/>
  <c r="L1518" i="1"/>
  <c r="M1518" i="1" s="1"/>
  <c r="F1519" i="1" s="1"/>
  <c r="L1198" i="1"/>
  <c r="M1198" i="1" s="1"/>
  <c r="F1199" i="1" s="1"/>
  <c r="H879" i="1"/>
  <c r="N879" i="1" s="1"/>
  <c r="J879" i="1"/>
  <c r="H559" i="1"/>
  <c r="J559" i="1"/>
  <c r="H239" i="1"/>
  <c r="N239" i="1" s="1"/>
  <c r="J239" i="1"/>
  <c r="I39" i="1"/>
  <c r="L962" i="1"/>
  <c r="M962" i="1" s="1"/>
  <c r="F963" i="1" s="1"/>
  <c r="I962" i="1"/>
  <c r="L1555" i="1"/>
  <c r="M1555" i="1" s="1"/>
  <c r="F1556" i="1" s="1"/>
  <c r="H382" i="1"/>
  <c r="N382" i="1" s="1"/>
  <c r="J382" i="1"/>
  <c r="H1385" i="1"/>
  <c r="J1385" i="1"/>
  <c r="H589" i="1"/>
  <c r="N589" i="1" s="1"/>
  <c r="J589" i="1"/>
  <c r="L45" i="1"/>
  <c r="M45" i="1" s="1"/>
  <c r="F46" i="1" s="1"/>
  <c r="I45" i="1"/>
  <c r="L1092" i="1"/>
  <c r="M1092" i="1" s="1"/>
  <c r="F1093" i="1" s="1"/>
  <c r="I1092" i="1"/>
  <c r="J205" i="1"/>
  <c r="H205" i="1"/>
  <c r="N205" i="1" s="1"/>
  <c r="H1215" i="1"/>
  <c r="J1215" i="1"/>
  <c r="L273" i="1"/>
  <c r="M273" i="1" s="1"/>
  <c r="F274" i="1" s="1"/>
  <c r="H1275" i="1"/>
  <c r="N1275" i="1" s="1"/>
  <c r="J1275" i="1"/>
  <c r="J344" i="1"/>
  <c r="H344" i="1"/>
  <c r="H1351" i="1"/>
  <c r="N1351" i="1" s="1"/>
  <c r="J1351" i="1"/>
  <c r="L476" i="1"/>
  <c r="M476" i="1" s="1"/>
  <c r="F477" i="1" s="1"/>
  <c r="L1473" i="1"/>
  <c r="M1473" i="1" s="1"/>
  <c r="F1474" i="1" s="1"/>
  <c r="L144" i="1"/>
  <c r="M144" i="1" s="1"/>
  <c r="F145" i="1" s="1"/>
  <c r="H1173" i="1"/>
  <c r="N1173" i="1" s="1"/>
  <c r="J1173" i="1"/>
  <c r="H745" i="1"/>
  <c r="J745" i="1"/>
  <c r="H1697" i="1"/>
  <c r="N1697" i="1" s="1"/>
  <c r="J1697" i="1"/>
  <c r="L926" i="1"/>
  <c r="M926" i="1" s="1"/>
  <c r="F927" i="1" s="1"/>
  <c r="H1541" i="1"/>
  <c r="J1541" i="1"/>
  <c r="L1360" i="1"/>
  <c r="M1360" i="1" s="1"/>
  <c r="F1361" i="1" s="1"/>
  <c r="J749" i="1"/>
  <c r="H749" i="1"/>
  <c r="N749" i="1" s="1"/>
  <c r="H1704" i="1"/>
  <c r="N1704" i="1" s="1"/>
  <c r="J1704" i="1"/>
  <c r="J1015" i="1"/>
  <c r="H1015" i="1"/>
  <c r="N1015" i="1" s="1"/>
  <c r="H693" i="1"/>
  <c r="H1156" i="1"/>
  <c r="H1772" i="1"/>
  <c r="H1693" i="1"/>
  <c r="N1693" i="1" s="1"/>
  <c r="J1693" i="1"/>
  <c r="L1281" i="1"/>
  <c r="M1281" i="1" s="1"/>
  <c r="F1282" i="1" s="1"/>
  <c r="L862" i="1"/>
  <c r="M862" i="1" s="1"/>
  <c r="F863" i="1" s="1"/>
  <c r="H447" i="1"/>
  <c r="N447" i="1" s="1"/>
  <c r="J447" i="1"/>
  <c r="L200" i="1"/>
  <c r="M200" i="1" s="1"/>
  <c r="F201" i="1" s="1"/>
  <c r="H1576" i="1"/>
  <c r="N1576" i="1" s="1"/>
  <c r="J1576" i="1"/>
  <c r="J1198" i="1"/>
  <c r="H1198" i="1"/>
  <c r="N1198" i="1" s="1"/>
  <c r="H822" i="1"/>
  <c r="N822" i="1" s="1"/>
  <c r="J822" i="1"/>
  <c r="L465" i="1"/>
  <c r="M465" i="1" s="1"/>
  <c r="F466" i="1" s="1"/>
  <c r="L109" i="1"/>
  <c r="M109" i="1" s="1"/>
  <c r="F110" i="1" s="1"/>
  <c r="L1595" i="1"/>
  <c r="M1595" i="1" s="1"/>
  <c r="F1596" i="1" s="1"/>
  <c r="H1243" i="1"/>
  <c r="N1243" i="1" s="1"/>
  <c r="J1243" i="1"/>
  <c r="H887" i="1"/>
  <c r="J887" i="1"/>
  <c r="H531" i="1"/>
  <c r="N531" i="1" s="1"/>
  <c r="J531" i="1"/>
  <c r="H175" i="1"/>
  <c r="J175" i="1"/>
  <c r="J1616" i="1"/>
  <c r="H1616" i="1"/>
  <c r="N1616" i="1" s="1"/>
  <c r="J1264" i="1"/>
  <c r="H1264" i="1"/>
  <c r="N1264" i="1" s="1"/>
  <c r="H908" i="1"/>
  <c r="N908" i="1" s="1"/>
  <c r="J908" i="1"/>
  <c r="J552" i="1"/>
  <c r="H552" i="1"/>
  <c r="N552" i="1" s="1"/>
  <c r="L195" i="1"/>
  <c r="M195" i="1" s="1"/>
  <c r="F196" i="1" s="1"/>
  <c r="L1399" i="1"/>
  <c r="M1399" i="1" s="1"/>
  <c r="F1400" i="1" s="1"/>
  <c r="H1080" i="1"/>
  <c r="J1080" i="1"/>
  <c r="J760" i="1"/>
  <c r="H760" i="1"/>
  <c r="N760" i="1" s="1"/>
  <c r="H440" i="1"/>
  <c r="J440" i="1"/>
  <c r="H120" i="1"/>
  <c r="N120" i="1" s="1"/>
  <c r="J120" i="1"/>
  <c r="J1499" i="1"/>
  <c r="H1499" i="1"/>
  <c r="N1499" i="1" s="1"/>
  <c r="J1179" i="1"/>
  <c r="H1179" i="1"/>
  <c r="N1179" i="1" s="1"/>
  <c r="H859" i="1"/>
  <c r="N859" i="1" s="1"/>
  <c r="J859" i="1"/>
  <c r="H539" i="1"/>
  <c r="N539" i="1" s="1"/>
  <c r="J539" i="1"/>
  <c r="H219" i="1"/>
  <c r="N219" i="1" s="1"/>
  <c r="J219" i="1"/>
  <c r="J1029" i="1"/>
  <c r="H1029" i="1"/>
  <c r="L1611" i="1"/>
  <c r="M1611" i="1" s="1"/>
  <c r="F1612" i="1" s="1"/>
  <c r="L460" i="1"/>
  <c r="M460" i="1" s="1"/>
  <c r="F461" i="1" s="1"/>
  <c r="J1494" i="1"/>
  <c r="H1494" i="1"/>
  <c r="J651" i="1"/>
  <c r="H651" i="1"/>
  <c r="N651" i="1" s="1"/>
  <c r="L128" i="1"/>
  <c r="M128" i="1" s="1"/>
  <c r="F129" i="1" s="1"/>
  <c r="J1157" i="1"/>
  <c r="H1157" i="1"/>
  <c r="N1157" i="1" s="1"/>
  <c r="L272" i="1"/>
  <c r="M272" i="1" s="1"/>
  <c r="F273" i="1" s="1"/>
  <c r="L1273" i="1"/>
  <c r="M1273" i="1" s="1"/>
  <c r="F1274" i="1" s="1"/>
  <c r="L340" i="1"/>
  <c r="M340" i="1" s="1"/>
  <c r="F341" i="1" s="1"/>
  <c r="J1350" i="1"/>
  <c r="H1350" i="1"/>
  <c r="L411" i="1"/>
  <c r="M411" i="1" s="1"/>
  <c r="F412" i="1" s="1"/>
  <c r="H1402" i="1"/>
  <c r="J1402" i="1"/>
  <c r="J555" i="1"/>
  <c r="H555" i="1"/>
  <c r="N555" i="1" s="1"/>
  <c r="J1525" i="1"/>
  <c r="H1525" i="1"/>
  <c r="L208" i="1"/>
  <c r="M208" i="1" s="1"/>
  <c r="F209" i="1" s="1"/>
  <c r="I208" i="1"/>
  <c r="H1295" i="1"/>
  <c r="J1295" i="1"/>
  <c r="H801" i="1"/>
  <c r="N801" i="1" s="1"/>
  <c r="J801" i="1"/>
  <c r="H1753" i="1"/>
  <c r="N1753" i="1" s="1"/>
  <c r="J1753" i="1"/>
  <c r="J1001" i="1"/>
  <c r="H1001" i="1"/>
  <c r="J1483" i="1"/>
  <c r="H1483" i="1"/>
  <c r="N1483" i="1" s="1"/>
  <c r="J829" i="1"/>
  <c r="H829" i="1"/>
  <c r="H1769" i="1"/>
  <c r="J1769" i="1"/>
  <c r="H1084" i="1"/>
  <c r="J1084" i="1"/>
  <c r="H1551" i="1"/>
  <c r="N1551" i="1" s="1"/>
  <c r="J1551" i="1"/>
  <c r="H245" i="1"/>
  <c r="H1610" i="1"/>
  <c r="J1610" i="1"/>
  <c r="H1014" i="1"/>
  <c r="H436" i="1"/>
  <c r="J436" i="1"/>
  <c r="N1667" i="5"/>
  <c r="I1667" i="5"/>
  <c r="N586" i="5"/>
  <c r="I586" i="5"/>
  <c r="N416" i="5"/>
  <c r="I416" i="5"/>
  <c r="N541" i="5"/>
  <c r="I541" i="5"/>
  <c r="N1363" i="5"/>
  <c r="I1363" i="5"/>
  <c r="N1692" i="5"/>
  <c r="I1692" i="5"/>
  <c r="N37" i="5"/>
  <c r="I37" i="5"/>
  <c r="N1138" i="5"/>
  <c r="I1138" i="5"/>
  <c r="N954" i="5"/>
  <c r="I954" i="5"/>
  <c r="N1535" i="5"/>
  <c r="I1535" i="5"/>
  <c r="N728" i="5"/>
  <c r="I728" i="5"/>
  <c r="N1070" i="5"/>
  <c r="I1070" i="5"/>
  <c r="N568" i="5"/>
  <c r="I568" i="5"/>
  <c r="N723" i="5"/>
  <c r="I723" i="5"/>
  <c r="N844" i="5"/>
  <c r="I844" i="5"/>
  <c r="N1226" i="5"/>
  <c r="I1226" i="5"/>
  <c r="N1499" i="5"/>
  <c r="I1499" i="5"/>
  <c r="N1704" i="5"/>
  <c r="I1704" i="5"/>
  <c r="N1601" i="5"/>
  <c r="I1601" i="5"/>
  <c r="N49" i="5"/>
  <c r="I49" i="5"/>
  <c r="N1028" i="5"/>
  <c r="I1028" i="5"/>
  <c r="N370" i="5"/>
  <c r="I370" i="5"/>
  <c r="N1713" i="5"/>
  <c r="I1713" i="5"/>
  <c r="N424" i="5"/>
  <c r="I424" i="5"/>
  <c r="N1785" i="5"/>
  <c r="I1785" i="5"/>
  <c r="N629" i="5"/>
  <c r="I629" i="5"/>
  <c r="N444" i="5"/>
  <c r="I444" i="5"/>
  <c r="N1438" i="5"/>
  <c r="I1438" i="5"/>
  <c r="N1303" i="5"/>
  <c r="I1303" i="5"/>
  <c r="N1559" i="5"/>
  <c r="I1559" i="5"/>
  <c r="N888" i="5"/>
  <c r="I888" i="5"/>
  <c r="N212" i="5"/>
  <c r="I212" i="5"/>
  <c r="N1338" i="5"/>
  <c r="I1338" i="5"/>
  <c r="N1537" i="5"/>
  <c r="I1537" i="5"/>
  <c r="N1585" i="5"/>
  <c r="I1585" i="5"/>
  <c r="N938" i="5"/>
  <c r="I938" i="5"/>
  <c r="N632" i="5"/>
  <c r="I632" i="5"/>
  <c r="N572" i="5"/>
  <c r="I572" i="5"/>
  <c r="N190" i="5"/>
  <c r="I190" i="5"/>
  <c r="N133" i="5"/>
  <c r="I133" i="5"/>
  <c r="N845" i="5"/>
  <c r="I845" i="5"/>
  <c r="N302" i="5"/>
  <c r="I302" i="5"/>
  <c r="N100" i="5"/>
  <c r="I100" i="5"/>
  <c r="N1426" i="5"/>
  <c r="I1426" i="5"/>
  <c r="N843" i="5"/>
  <c r="I843" i="5"/>
  <c r="N631" i="5"/>
  <c r="I631" i="5"/>
  <c r="N220" i="5"/>
  <c r="I220" i="5"/>
  <c r="N1411" i="5"/>
  <c r="I1411" i="5"/>
  <c r="N1350" i="5"/>
  <c r="I1350" i="5"/>
  <c r="N590" i="5"/>
  <c r="I590" i="5"/>
  <c r="N945" i="5"/>
  <c r="I945" i="5"/>
  <c r="N255" i="5"/>
  <c r="I255" i="5"/>
  <c r="N87" i="5"/>
  <c r="I87" i="5"/>
  <c r="N507" i="5"/>
  <c r="I507" i="5"/>
  <c r="N320" i="5"/>
  <c r="I320" i="5"/>
  <c r="N900" i="5"/>
  <c r="I900" i="5"/>
  <c r="N108" i="5"/>
  <c r="I108" i="5"/>
  <c r="N992" i="5"/>
  <c r="I992" i="5"/>
  <c r="N191" i="5"/>
  <c r="I191" i="5"/>
  <c r="N961" i="5"/>
  <c r="I961" i="5"/>
  <c r="N1084" i="5"/>
  <c r="I1084" i="5"/>
  <c r="N642" i="5"/>
  <c r="I642" i="5"/>
  <c r="N1058" i="5"/>
  <c r="I1058" i="5"/>
  <c r="N782" i="5"/>
  <c r="I782" i="5"/>
  <c r="N1032" i="5"/>
  <c r="I1032" i="5"/>
  <c r="N1423" i="5"/>
  <c r="I1423" i="5"/>
  <c r="N367" i="5"/>
  <c r="I367" i="5"/>
  <c r="N1302" i="5"/>
  <c r="I1302" i="5"/>
  <c r="N1157" i="5"/>
  <c r="I1157" i="5"/>
  <c r="N102" i="5"/>
  <c r="I102" i="5"/>
  <c r="N1413" i="5"/>
  <c r="I1413" i="5"/>
  <c r="N457" i="5"/>
  <c r="I457" i="5"/>
  <c r="N112" i="5"/>
  <c r="I112" i="5"/>
  <c r="N1380" i="5"/>
  <c r="I1380" i="5"/>
  <c r="N904" i="5"/>
  <c r="I904" i="5"/>
  <c r="N405" i="5"/>
  <c r="I405" i="5"/>
  <c r="N1557" i="5"/>
  <c r="I1557" i="5"/>
  <c r="N288" i="5"/>
  <c r="I288" i="5"/>
  <c r="N1578" i="5"/>
  <c r="I1578" i="5"/>
  <c r="N811" i="5"/>
  <c r="I811" i="5"/>
  <c r="N80" i="5"/>
  <c r="I80" i="5"/>
  <c r="N1202" i="5"/>
  <c r="I1202" i="5"/>
  <c r="N1306" i="5"/>
  <c r="I1306" i="5"/>
  <c r="N1355" i="5"/>
  <c r="I1355" i="5"/>
  <c r="N85" i="5"/>
  <c r="I85" i="5"/>
  <c r="N1599" i="5"/>
  <c r="I1599" i="5"/>
  <c r="N1539" i="5"/>
  <c r="I1539" i="5"/>
  <c r="N1633" i="5"/>
  <c r="I1633" i="5"/>
  <c r="N1349" i="5"/>
  <c r="I1349" i="5"/>
  <c r="N1455" i="5"/>
  <c r="I1455" i="5"/>
  <c r="N1700" i="5"/>
  <c r="I1700" i="5"/>
  <c r="N239" i="5"/>
  <c r="I239" i="5"/>
  <c r="N1442" i="5"/>
  <c r="I1442" i="5"/>
  <c r="N958" i="5"/>
  <c r="I958" i="5"/>
  <c r="N523" i="5"/>
  <c r="I523" i="5"/>
  <c r="N825" i="5"/>
  <c r="I825" i="5"/>
  <c r="N539" i="5"/>
  <c r="I539" i="5"/>
  <c r="N1328" i="5"/>
  <c r="I1328" i="5"/>
  <c r="N1569" i="5"/>
  <c r="I1569" i="5"/>
  <c r="N1650" i="5"/>
  <c r="I1650" i="5"/>
  <c r="N625" i="5"/>
  <c r="I625" i="5"/>
  <c r="N1759" i="5"/>
  <c r="I1759" i="5"/>
  <c r="N546" i="5"/>
  <c r="I546" i="5"/>
  <c r="N311" i="5"/>
  <c r="I311" i="5"/>
  <c r="N512" i="5"/>
  <c r="I512" i="5"/>
  <c r="N161" i="5"/>
  <c r="I161" i="5"/>
  <c r="N595" i="5"/>
  <c r="I595" i="5"/>
  <c r="N1587" i="5"/>
  <c r="I1587" i="5"/>
  <c r="N1497" i="5"/>
  <c r="I1497" i="5"/>
  <c r="N136" i="5"/>
  <c r="I136" i="5"/>
  <c r="N1392" i="5"/>
  <c r="I1392" i="5"/>
  <c r="N576" i="5"/>
  <c r="I576" i="5"/>
  <c r="N835" i="5"/>
  <c r="I835" i="5"/>
  <c r="N88" i="5"/>
  <c r="I88" i="5"/>
  <c r="N1146" i="5"/>
  <c r="I1146" i="5"/>
  <c r="N1733" i="5"/>
  <c r="I1733" i="5"/>
  <c r="N338" i="5"/>
  <c r="I338" i="5"/>
  <c r="N516" i="5"/>
  <c r="I516" i="5"/>
  <c r="N119" i="5"/>
  <c r="I119" i="5"/>
  <c r="N787" i="5"/>
  <c r="I787" i="5"/>
  <c r="N1624" i="5"/>
  <c r="I1624" i="5"/>
  <c r="N757" i="5"/>
  <c r="I757" i="5"/>
  <c r="N1007" i="5"/>
  <c r="I1007" i="5"/>
  <c r="N1639" i="5"/>
  <c r="I1639" i="5"/>
  <c r="N911" i="5"/>
  <c r="I911" i="5"/>
  <c r="N1502" i="5"/>
  <c r="I1502" i="5"/>
  <c r="N594" i="5"/>
  <c r="I594" i="5"/>
  <c r="N1770" i="5"/>
  <c r="I1770" i="5"/>
  <c r="N1185" i="5"/>
  <c r="I1185" i="5"/>
  <c r="N436" i="5"/>
  <c r="I436" i="5"/>
  <c r="N106" i="5"/>
  <c r="I106" i="5"/>
  <c r="N819" i="5"/>
  <c r="I819" i="5"/>
  <c r="N1102" i="5"/>
  <c r="I1102" i="5"/>
  <c r="N1137" i="5"/>
  <c r="I1137" i="5"/>
  <c r="N1708" i="5"/>
  <c r="I1708" i="5"/>
  <c r="N117" i="5"/>
  <c r="I117" i="5"/>
  <c r="N737" i="5"/>
  <c r="I737" i="5"/>
  <c r="N1099" i="5"/>
  <c r="I1099" i="5"/>
  <c r="N580" i="5"/>
  <c r="I580" i="5"/>
  <c r="N1710" i="5"/>
  <c r="I1710" i="5"/>
  <c r="N1210" i="5"/>
  <c r="I1210" i="5"/>
  <c r="N1370" i="5"/>
  <c r="I1370" i="5"/>
  <c r="N1611" i="5"/>
  <c r="I1611" i="5"/>
  <c r="N1417" i="5"/>
  <c r="I1417" i="5"/>
  <c r="N1652" i="5"/>
  <c r="I1652" i="5"/>
  <c r="N283" i="5"/>
  <c r="I283" i="5"/>
  <c r="N1031" i="5"/>
  <c r="I1031" i="5"/>
  <c r="N574" i="5"/>
  <c r="I574" i="5"/>
  <c r="N502" i="5"/>
  <c r="I502" i="5"/>
  <c r="N1512" i="5"/>
  <c r="I1512" i="5"/>
  <c r="N1045" i="5"/>
  <c r="I1045" i="5"/>
  <c r="N165" i="5"/>
  <c r="I165" i="5"/>
  <c r="N1216" i="5"/>
  <c r="I1216" i="5"/>
  <c r="N515" i="5"/>
  <c r="I515" i="5"/>
  <c r="N1043" i="5"/>
  <c r="I1043" i="5"/>
  <c r="N1093" i="5"/>
  <c r="I1093" i="5"/>
  <c r="N1430" i="5"/>
  <c r="I1430" i="5"/>
  <c r="N1637" i="5"/>
  <c r="I1637" i="5"/>
  <c r="N497" i="5"/>
  <c r="I497" i="5"/>
  <c r="N853" i="5"/>
  <c r="I853" i="5"/>
  <c r="N1514" i="5"/>
  <c r="I1514" i="5"/>
  <c r="N1312" i="5"/>
  <c r="I1312" i="5"/>
  <c r="N1462" i="5"/>
  <c r="I1462" i="5"/>
  <c r="N354" i="5"/>
  <c r="I354" i="5"/>
  <c r="N440" i="5"/>
  <c r="I440" i="5"/>
  <c r="N1551" i="5"/>
  <c r="I1551" i="5"/>
  <c r="N1164" i="5"/>
  <c r="I1164" i="5"/>
  <c r="N1342" i="5"/>
  <c r="I1342" i="5"/>
  <c r="N1375" i="5"/>
  <c r="I1375" i="5"/>
  <c r="N1614" i="5"/>
  <c r="I1614" i="5"/>
  <c r="N1316" i="5"/>
  <c r="I1316" i="5"/>
  <c r="N1688" i="5"/>
  <c r="I1688" i="5"/>
  <c r="N1646" i="5"/>
  <c r="I1646" i="5"/>
  <c r="N522" i="5"/>
  <c r="I522" i="5"/>
  <c r="N1377" i="5"/>
  <c r="I1377" i="5"/>
  <c r="N513" i="5"/>
  <c r="I513" i="5"/>
  <c r="N1687" i="5"/>
  <c r="I1687" i="5"/>
  <c r="N627" i="5"/>
  <c r="I627" i="5"/>
  <c r="N1538" i="5"/>
  <c r="I1538" i="5"/>
  <c r="N1025" i="5"/>
  <c r="I1025" i="5"/>
  <c r="N1178" i="5"/>
  <c r="I1178" i="5"/>
  <c r="N1118" i="5"/>
  <c r="I1118" i="5"/>
  <c r="N675" i="5"/>
  <c r="I675" i="5"/>
  <c r="N1449" i="5"/>
  <c r="I1449" i="5"/>
  <c r="N1113" i="5"/>
  <c r="I1113" i="5"/>
  <c r="N1618" i="5"/>
  <c r="I1618" i="5"/>
  <c r="N617" i="5"/>
  <c r="I617" i="5"/>
  <c r="N1751" i="5"/>
  <c r="I1751" i="5"/>
  <c r="N492" i="5"/>
  <c r="I492" i="5"/>
  <c r="N166" i="5"/>
  <c r="I166" i="5"/>
  <c r="N1301" i="5"/>
  <c r="I1301" i="5"/>
  <c r="N540" i="5"/>
  <c r="I540" i="5"/>
  <c r="N176" i="5"/>
  <c r="I176" i="5"/>
  <c r="N717" i="5"/>
  <c r="I717" i="5"/>
  <c r="N1612" i="5"/>
  <c r="I1612" i="5"/>
  <c r="N643" i="5"/>
  <c r="I643" i="5"/>
  <c r="N1731" i="5"/>
  <c r="I1731" i="5"/>
  <c r="N1182" i="5"/>
  <c r="I1182" i="5"/>
  <c r="N483" i="5"/>
  <c r="I483" i="5"/>
  <c r="N78" i="5"/>
  <c r="I78" i="5"/>
  <c r="N1560" i="5"/>
  <c r="I1560" i="5"/>
  <c r="N1545" i="5"/>
  <c r="I1545" i="5"/>
  <c r="N1252" i="5"/>
  <c r="I1252" i="5"/>
  <c r="N30" i="5"/>
  <c r="I30" i="5"/>
  <c r="N91" i="5"/>
  <c r="I91" i="5"/>
  <c r="N791" i="5"/>
  <c r="I791" i="5"/>
  <c r="N450" i="5"/>
  <c r="I450" i="5"/>
  <c r="N1745" i="5"/>
  <c r="I1745" i="5"/>
  <c r="N910" i="5"/>
  <c r="I910" i="5"/>
  <c r="N217" i="5"/>
  <c r="I217" i="5"/>
  <c r="N1418" i="5"/>
  <c r="I1418" i="5"/>
  <c r="N1515" i="5"/>
  <c r="I1515" i="5"/>
  <c r="N824" i="5"/>
  <c r="I824" i="5"/>
  <c r="N549" i="5"/>
  <c r="I549" i="5"/>
  <c r="N1689" i="5"/>
  <c r="I1689" i="5"/>
  <c r="N1192" i="5"/>
  <c r="I1192" i="5"/>
  <c r="N929" i="5"/>
  <c r="I929" i="5"/>
  <c r="N1050" i="5"/>
  <c r="I1050" i="5"/>
  <c r="N1718" i="5"/>
  <c r="I1718" i="5"/>
  <c r="N1447" i="5"/>
  <c r="I1447" i="5"/>
  <c r="N1696" i="5"/>
  <c r="I1696" i="5"/>
  <c r="N209" i="5"/>
  <c r="I209" i="5"/>
  <c r="N1406" i="5"/>
  <c r="I1406" i="5"/>
  <c r="N959" i="5"/>
  <c r="I959" i="5"/>
  <c r="N1754" i="5"/>
  <c r="I1754" i="5"/>
  <c r="N856" i="5"/>
  <c r="I856" i="5"/>
  <c r="N703" i="5"/>
  <c r="I703" i="5"/>
  <c r="N1018" i="5"/>
  <c r="I1018" i="5"/>
  <c r="N692" i="5"/>
  <c r="I692" i="5"/>
  <c r="N829" i="5"/>
  <c r="I829" i="5"/>
  <c r="N1762" i="5"/>
  <c r="I1762" i="5"/>
  <c r="N1075" i="5"/>
  <c r="I1075" i="5"/>
  <c r="N1073" i="5"/>
  <c r="I1073" i="5"/>
  <c r="N927" i="5"/>
  <c r="I927" i="5"/>
  <c r="N997" i="5"/>
  <c r="I997" i="5"/>
  <c r="N1291" i="5"/>
  <c r="I1291" i="5"/>
  <c r="N326" i="5"/>
  <c r="I326" i="5"/>
  <c r="N1232" i="5"/>
  <c r="I1232" i="5"/>
  <c r="N691" i="5"/>
  <c r="I691" i="5"/>
  <c r="N1446" i="5"/>
  <c r="I1446" i="5"/>
  <c r="N1180" i="5"/>
  <c r="I1180" i="5"/>
  <c r="N679" i="5"/>
  <c r="I679" i="5"/>
  <c r="N1086" i="5"/>
  <c r="I1086" i="5"/>
  <c r="N84" i="5"/>
  <c r="I84" i="5"/>
  <c r="N1486" i="5"/>
  <c r="I1486" i="5"/>
  <c r="N64" i="5"/>
  <c r="I64" i="5"/>
  <c r="N1397" i="5"/>
  <c r="I1397" i="5"/>
  <c r="N314" i="5"/>
  <c r="I314" i="5"/>
  <c r="N828" i="5"/>
  <c r="I828" i="5"/>
  <c r="N1439" i="5"/>
  <c r="I1439" i="5"/>
  <c r="N294" i="5"/>
  <c r="I294" i="5"/>
  <c r="N1425" i="5"/>
  <c r="I1425" i="5"/>
  <c r="N1656" i="5"/>
  <c r="I1656" i="5"/>
  <c r="N222" i="5"/>
  <c r="I222" i="5"/>
  <c r="N1678" i="5"/>
  <c r="I1678" i="5"/>
  <c r="N1123" i="5"/>
  <c r="I1123" i="5"/>
  <c r="N1255" i="5"/>
  <c r="I1255" i="5"/>
  <c r="N671" i="5"/>
  <c r="I671" i="5"/>
  <c r="N89" i="5"/>
  <c r="I89" i="5"/>
  <c r="N598" i="5"/>
  <c r="I598" i="5"/>
  <c r="N726" i="5"/>
  <c r="I726" i="5"/>
  <c r="N912" i="5"/>
  <c r="I912" i="5"/>
  <c r="N256" i="5"/>
  <c r="I256" i="5"/>
  <c r="N385" i="5"/>
  <c r="I385" i="5"/>
  <c r="N1520" i="5"/>
  <c r="I1520" i="5"/>
  <c r="N203" i="5"/>
  <c r="I203" i="5"/>
  <c r="N1019" i="5"/>
  <c r="I1019" i="5"/>
  <c r="N1239" i="5"/>
  <c r="I1239" i="5"/>
  <c r="N261" i="5"/>
  <c r="I261" i="5"/>
  <c r="N1712" i="5"/>
  <c r="I1712" i="5"/>
  <c r="N1627" i="5"/>
  <c r="I1627" i="5"/>
  <c r="N1092" i="5"/>
  <c r="I1092" i="5"/>
  <c r="N1004" i="5"/>
  <c r="I1004" i="5"/>
  <c r="N1065" i="5"/>
  <c r="I1065" i="5"/>
  <c r="N575" i="5"/>
  <c r="I575" i="5"/>
  <c r="N180" i="5"/>
  <c r="I180" i="5"/>
  <c r="N991" i="5"/>
  <c r="I991" i="5"/>
  <c r="N683" i="5"/>
  <c r="I683" i="5"/>
  <c r="N245" i="5"/>
  <c r="I245" i="5"/>
  <c r="N1470" i="5"/>
  <c r="I1470" i="5"/>
  <c r="N1076" i="5"/>
  <c r="I1076" i="5"/>
  <c r="N529" i="5"/>
  <c r="I529" i="5"/>
  <c r="N1247" i="5"/>
  <c r="I1247" i="5"/>
  <c r="N1765" i="5"/>
  <c r="I1765" i="5"/>
  <c r="N1644" i="5"/>
  <c r="I1644" i="5"/>
  <c r="N636" i="5"/>
  <c r="I636" i="5"/>
  <c r="N304" i="5"/>
  <c r="I304" i="5"/>
  <c r="N488" i="5"/>
  <c r="I488" i="5"/>
  <c r="N73" i="5"/>
  <c r="I73" i="5"/>
  <c r="N934" i="5"/>
  <c r="I934" i="5"/>
  <c r="N718" i="5"/>
  <c r="I718" i="5"/>
  <c r="N966" i="5"/>
  <c r="I966" i="5"/>
  <c r="N857" i="5"/>
  <c r="I857" i="5"/>
  <c r="N894" i="5"/>
  <c r="I894" i="5"/>
  <c r="N276" i="5"/>
  <c r="I276" i="5"/>
  <c r="N1507" i="5"/>
  <c r="I1507" i="5"/>
  <c r="N1114" i="5"/>
  <c r="I1114" i="5"/>
  <c r="N688" i="5"/>
  <c r="I688" i="5"/>
  <c r="N1360" i="5"/>
  <c r="I1360" i="5"/>
  <c r="N1186" i="5"/>
  <c r="I1186" i="5"/>
  <c r="N1259" i="5"/>
  <c r="I1259" i="5"/>
  <c r="N406" i="5"/>
  <c r="I406" i="5"/>
  <c r="N553" i="5"/>
  <c r="I553" i="5"/>
  <c r="N1626" i="5"/>
  <c r="I1626" i="5"/>
  <c r="N1398" i="5"/>
  <c r="I1398" i="5"/>
  <c r="N32" i="5"/>
  <c r="I32" i="5"/>
  <c r="N1703" i="5"/>
  <c r="I1703" i="5"/>
  <c r="N563" i="5"/>
  <c r="I563" i="5"/>
  <c r="N58" i="5"/>
  <c r="I58" i="5"/>
  <c r="N347" i="5"/>
  <c r="I347" i="5"/>
  <c r="N1022" i="5"/>
  <c r="I1022" i="5"/>
  <c r="N471" i="5"/>
  <c r="I471" i="5"/>
  <c r="N1482" i="5"/>
  <c r="I1482" i="5"/>
  <c r="N706" i="5"/>
  <c r="I706" i="5"/>
  <c r="N296" i="5"/>
  <c r="I296" i="5"/>
  <c r="N970" i="5"/>
  <c r="I970" i="5"/>
  <c r="N875" i="5"/>
  <c r="I875" i="5"/>
  <c r="N1517" i="5"/>
  <c r="I1517" i="5"/>
  <c r="N1630" i="5"/>
  <c r="I1630" i="5"/>
  <c r="N1549" i="5"/>
  <c r="I1549" i="5"/>
  <c r="N418" i="5"/>
  <c r="I418" i="5"/>
  <c r="N1737" i="5"/>
  <c r="I1737" i="5"/>
  <c r="N253" i="5"/>
  <c r="I253" i="5"/>
  <c r="N1744" i="5"/>
  <c r="I1744" i="5"/>
  <c r="N1480" i="5"/>
  <c r="I1480" i="5"/>
  <c r="N1586" i="5"/>
  <c r="I1586" i="5"/>
  <c r="N1271" i="5"/>
  <c r="I1271" i="5"/>
  <c r="N473" i="5"/>
  <c r="I473" i="5"/>
  <c r="N1440" i="5"/>
  <c r="I1440" i="5"/>
  <c r="N1112" i="5"/>
  <c r="I1112" i="5"/>
  <c r="N1209" i="5"/>
  <c r="I1209" i="5"/>
  <c r="N971" i="5"/>
  <c r="I971" i="5"/>
  <c r="N421" i="5"/>
  <c r="I421" i="5"/>
  <c r="N1548" i="5"/>
  <c r="I1548" i="5"/>
  <c r="N390" i="5"/>
  <c r="I390" i="5"/>
  <c r="N148" i="5"/>
  <c r="I148" i="5"/>
  <c r="N896" i="5"/>
  <c r="I896" i="5"/>
  <c r="N252" i="5"/>
  <c r="I252" i="5"/>
  <c r="N592" i="5"/>
  <c r="I592" i="5"/>
  <c r="N260" i="5"/>
  <c r="I260" i="5"/>
  <c r="N686" i="5"/>
  <c r="I686" i="5"/>
  <c r="N208" i="5"/>
  <c r="I208" i="5"/>
  <c r="N767" i="5"/>
  <c r="I767" i="5"/>
  <c r="N1616" i="5"/>
  <c r="I1616" i="5"/>
  <c r="N1619" i="5"/>
  <c r="I1619" i="5"/>
  <c r="N1694" i="5"/>
  <c r="I1694" i="5"/>
  <c r="N1248" i="5"/>
  <c r="I1248" i="5"/>
  <c r="N1069" i="5"/>
  <c r="I1069" i="5"/>
  <c r="N777" i="5"/>
  <c r="I777" i="5"/>
  <c r="N402" i="5"/>
  <c r="I402" i="5"/>
  <c r="N1401" i="5"/>
  <c r="I1401" i="5"/>
  <c r="N823" i="5"/>
  <c r="I823" i="5"/>
  <c r="N207" i="5"/>
  <c r="I207" i="5"/>
  <c r="N690" i="5"/>
  <c r="I690" i="5"/>
  <c r="N105" i="5"/>
  <c r="I105" i="5"/>
  <c r="N694" i="5"/>
  <c r="I694" i="5"/>
  <c r="N1697" i="5"/>
  <c r="I1697" i="5"/>
  <c r="N903" i="5"/>
  <c r="I903" i="5"/>
  <c r="N599" i="5"/>
  <c r="I599" i="5"/>
  <c r="N1631" i="5"/>
  <c r="I1631" i="5"/>
  <c r="N1090" i="5"/>
  <c r="I1090" i="5"/>
  <c r="N1698" i="5"/>
  <c r="I1698" i="5"/>
  <c r="N640" i="5"/>
  <c r="I640" i="5"/>
  <c r="N269" i="5"/>
  <c r="I269" i="5"/>
  <c r="N1361" i="5"/>
  <c r="I1361" i="5"/>
  <c r="N610" i="5"/>
  <c r="I610" i="5"/>
  <c r="N324" i="5"/>
  <c r="I324" i="5"/>
  <c r="N758" i="5"/>
  <c r="I758" i="5"/>
  <c r="N1330" i="5"/>
  <c r="I1330" i="5"/>
  <c r="N1454" i="5"/>
  <c r="I1454" i="5"/>
  <c r="N45" i="5"/>
  <c r="I45" i="5"/>
  <c r="N1191" i="5"/>
  <c r="I1191" i="5"/>
  <c r="N769" i="5"/>
  <c r="I769" i="5"/>
  <c r="N143" i="5"/>
  <c r="I143" i="5"/>
  <c r="N841" i="5"/>
  <c r="I841" i="5"/>
  <c r="N391" i="5"/>
  <c r="I391" i="5"/>
  <c r="N1409" i="5"/>
  <c r="I1409" i="5"/>
  <c r="N1443" i="5"/>
  <c r="I1443" i="5"/>
  <c r="N36" i="5"/>
  <c r="I36" i="5"/>
  <c r="N1707" i="5"/>
  <c r="I1707" i="5"/>
  <c r="N577" i="5"/>
  <c r="I577" i="5"/>
  <c r="N115" i="5"/>
  <c r="I115" i="5"/>
  <c r="N1016" i="5"/>
  <c r="I1016" i="5"/>
  <c r="N620" i="5"/>
  <c r="I620" i="5"/>
  <c r="N591" i="5"/>
  <c r="I591" i="5"/>
  <c r="N1628" i="5"/>
  <c r="I1628" i="5"/>
  <c r="N1250" i="5"/>
  <c r="I1250" i="5"/>
  <c r="N1285" i="5"/>
  <c r="I1285" i="5"/>
  <c r="N1245" i="5"/>
  <c r="I1245" i="5"/>
  <c r="N114" i="5"/>
  <c r="I114" i="5"/>
  <c r="N1238" i="5"/>
  <c r="I1238" i="5"/>
  <c r="N224" i="5"/>
  <c r="I224" i="5"/>
  <c r="N1519" i="5"/>
  <c r="I1519" i="5"/>
  <c r="N342" i="5"/>
  <c r="I342" i="5"/>
  <c r="N1540" i="5"/>
  <c r="I1540" i="5"/>
  <c r="N339" i="5"/>
  <c r="I339" i="5"/>
  <c r="N1669" i="5"/>
  <c r="I1669" i="5"/>
  <c r="N364" i="5"/>
  <c r="I364" i="5"/>
  <c r="N1501" i="5"/>
  <c r="I1501" i="5"/>
  <c r="N916" i="5"/>
  <c r="I916" i="5"/>
  <c r="N172" i="5"/>
  <c r="I172" i="5"/>
  <c r="N763" i="5"/>
  <c r="I763" i="5"/>
  <c r="N305" i="5"/>
  <c r="I305" i="5"/>
  <c r="N1571" i="5"/>
  <c r="I1571" i="5"/>
  <c r="N1394" i="5"/>
  <c r="I1394" i="5"/>
  <c r="N1617" i="5"/>
  <c r="I1617" i="5"/>
  <c r="N419" i="5"/>
  <c r="I419" i="5"/>
  <c r="N1739" i="5"/>
  <c r="I1739" i="5"/>
  <c r="N1126" i="5"/>
  <c r="I1126" i="5"/>
  <c r="N600" i="5"/>
  <c r="I600" i="5"/>
  <c r="N864" i="5"/>
  <c r="I864" i="5"/>
  <c r="N264" i="5"/>
  <c r="I264" i="5"/>
  <c r="N666" i="5"/>
  <c r="I666" i="5"/>
  <c r="N381" i="5"/>
  <c r="I381" i="5"/>
  <c r="N1481" i="5"/>
  <c r="I1481" i="5"/>
  <c r="N801" i="5"/>
  <c r="I801" i="5"/>
  <c r="N1734" i="5"/>
  <c r="I1734" i="5"/>
  <c r="N544" i="5"/>
  <c r="I544" i="5"/>
  <c r="N211" i="5"/>
  <c r="I211" i="5"/>
  <c r="N411" i="5"/>
  <c r="I411" i="5"/>
  <c r="N282" i="5"/>
  <c r="I282" i="5"/>
  <c r="N1402" i="5"/>
  <c r="I1402" i="5"/>
  <c r="N669" i="5"/>
  <c r="I669" i="5"/>
  <c r="N298" i="5"/>
  <c r="I298" i="5"/>
  <c r="N300" i="5"/>
  <c r="I300" i="5"/>
  <c r="N1603" i="5"/>
  <c r="I1603" i="5"/>
  <c r="N1336" i="5"/>
  <c r="I1336" i="5"/>
  <c r="N247" i="5"/>
  <c r="I247" i="5"/>
  <c r="N77" i="5"/>
  <c r="I77" i="5"/>
  <c r="N950" i="5"/>
  <c r="I950" i="5"/>
  <c r="N384" i="5"/>
  <c r="I384" i="5"/>
  <c r="N33" i="5"/>
  <c r="I33" i="5"/>
  <c r="N1257" i="5"/>
  <c r="I1257" i="5"/>
  <c r="N227" i="5"/>
  <c r="I227" i="5"/>
  <c r="N1436" i="5"/>
  <c r="I1436" i="5"/>
  <c r="N1672" i="5"/>
  <c r="I1672" i="5"/>
  <c r="N977" i="5"/>
  <c r="I977" i="5"/>
  <c r="N790" i="5"/>
  <c r="I790" i="5"/>
  <c r="N154" i="5"/>
  <c r="I154" i="5"/>
  <c r="N1264" i="5"/>
  <c r="I1264" i="5"/>
  <c r="N1373" i="5"/>
  <c r="I1373" i="5"/>
  <c r="N1221" i="5"/>
  <c r="I1221" i="5"/>
  <c r="N163" i="5"/>
  <c r="I163" i="5"/>
  <c r="N1651" i="5"/>
  <c r="I1651" i="5"/>
  <c r="N111" i="5"/>
  <c r="I111" i="5"/>
  <c r="N193" i="5"/>
  <c r="I193" i="5"/>
  <c r="N1432" i="5"/>
  <c r="I1432" i="5"/>
  <c r="N1237" i="5"/>
  <c r="I1237" i="5"/>
  <c r="N1726" i="5"/>
  <c r="I1726" i="5"/>
  <c r="N1000" i="5"/>
  <c r="I1000" i="5"/>
  <c r="N1766" i="5"/>
  <c r="I1766" i="5"/>
  <c r="N1117" i="5"/>
  <c r="I1117" i="5"/>
  <c r="N1010" i="5"/>
  <c r="I1010" i="5"/>
  <c r="N975" i="5"/>
  <c r="I975" i="5"/>
  <c r="N1030" i="5"/>
  <c r="I1030" i="5"/>
  <c r="N1040" i="5"/>
  <c r="I1040" i="5"/>
  <c r="N1143" i="5"/>
  <c r="I1143" i="5"/>
  <c r="N1129" i="5"/>
  <c r="I1129" i="5"/>
  <c r="N1543" i="5"/>
  <c r="I1543" i="5"/>
  <c r="N1748" i="5"/>
  <c r="I1748" i="5"/>
  <c r="N142" i="5"/>
  <c r="I142" i="5"/>
  <c r="N1572" i="5"/>
  <c r="I1572" i="5"/>
  <c r="N609" i="5"/>
  <c r="I609" i="5"/>
  <c r="N1509" i="5"/>
  <c r="I1509" i="5"/>
  <c r="N1453" i="5"/>
  <c r="I1453" i="5"/>
  <c r="N981" i="5"/>
  <c r="I981" i="5"/>
  <c r="N1505" i="5"/>
  <c r="I1505" i="5"/>
  <c r="N664" i="5"/>
  <c r="I664" i="5"/>
  <c r="N536" i="5"/>
  <c r="I536" i="5"/>
  <c r="N423" i="5"/>
  <c r="I423" i="5"/>
  <c r="N1679" i="5"/>
  <c r="I1679" i="5"/>
  <c r="N493" i="5"/>
  <c r="I493" i="5"/>
  <c r="N771" i="5"/>
  <c r="I771" i="5"/>
  <c r="N907" i="5"/>
  <c r="I907" i="5"/>
  <c r="N1709" i="5"/>
  <c r="I1709" i="5"/>
  <c r="N1020" i="5"/>
  <c r="I1020" i="5"/>
  <c r="N230" i="5"/>
  <c r="I230" i="5"/>
  <c r="N808" i="5"/>
  <c r="I808" i="5"/>
  <c r="N199" i="5"/>
  <c r="I199" i="5"/>
  <c r="N1276" i="5"/>
  <c r="I1276" i="5"/>
  <c r="N1295" i="5"/>
  <c r="I1295" i="5"/>
  <c r="N847" i="5"/>
  <c r="I847" i="5"/>
  <c r="N1658" i="5"/>
  <c r="I1658" i="5"/>
  <c r="N1225" i="5"/>
  <c r="I1225" i="5"/>
  <c r="N571" i="5"/>
  <c r="I571" i="5"/>
  <c r="N534" i="5"/>
  <c r="I534" i="5"/>
  <c r="N216" i="5"/>
  <c r="I216" i="5"/>
  <c r="N205" i="5"/>
  <c r="I205" i="5"/>
  <c r="N1625" i="5"/>
  <c r="I1625" i="5"/>
  <c r="N1190" i="5"/>
  <c r="I1190" i="5"/>
  <c r="N1702" i="5"/>
  <c r="I1702" i="5"/>
  <c r="N1742" i="5"/>
  <c r="I1742" i="5"/>
  <c r="N1715" i="5"/>
  <c r="I1715" i="5"/>
  <c r="N456" i="5"/>
  <c r="I456" i="5"/>
  <c r="N251" i="5"/>
  <c r="I251" i="5"/>
  <c r="N1772" i="5"/>
  <c r="I1772" i="5"/>
  <c r="N1701" i="5"/>
  <c r="I1701" i="5"/>
  <c r="N1286" i="5"/>
  <c r="I1286" i="5"/>
  <c r="N526" i="5"/>
  <c r="I526" i="5"/>
  <c r="N1227" i="5"/>
  <c r="I1227" i="5"/>
  <c r="N644" i="5"/>
  <c r="I644" i="5"/>
  <c r="N879" i="5"/>
  <c r="I879" i="5"/>
  <c r="N1317" i="5"/>
  <c r="I1317" i="5"/>
  <c r="N720" i="5"/>
  <c r="I720" i="5"/>
  <c r="N451" i="5"/>
  <c r="I451" i="5"/>
  <c r="N1595" i="5"/>
  <c r="I1595" i="5"/>
  <c r="N118" i="5"/>
  <c r="I118" i="5"/>
  <c r="N1156" i="5"/>
  <c r="I1156" i="5"/>
  <c r="N1270" i="5"/>
  <c r="I1270" i="5"/>
  <c r="N464" i="5"/>
  <c r="I464" i="5"/>
  <c r="N373" i="5"/>
  <c r="I373" i="5"/>
  <c r="N755" i="5"/>
  <c r="I755" i="5"/>
  <c r="N1122" i="5"/>
  <c r="I1122" i="5"/>
  <c r="N1345" i="5"/>
  <c r="I1345" i="5"/>
  <c r="N1135" i="5"/>
  <c r="I1135" i="5"/>
  <c r="N874" i="5"/>
  <c r="I874" i="5"/>
  <c r="N1207" i="5"/>
  <c r="I1207" i="5"/>
  <c r="N1351" i="5"/>
  <c r="I1351" i="5"/>
  <c r="N746" i="5"/>
  <c r="I746" i="5"/>
  <c r="N393" i="5"/>
  <c r="I393" i="5"/>
  <c r="N1779" i="5"/>
  <c r="I1779" i="5"/>
  <c r="N1106" i="5"/>
  <c r="I1106" i="5"/>
  <c r="N770" i="5"/>
  <c r="I770" i="5"/>
  <c r="N1278" i="5"/>
  <c r="I1278" i="5"/>
  <c r="N104" i="5"/>
  <c r="I104" i="5"/>
  <c r="N135" i="5"/>
  <c r="I135" i="5"/>
  <c r="N1015" i="5"/>
  <c r="I1015" i="5"/>
  <c r="N768" i="5"/>
  <c r="I768" i="5"/>
  <c r="N662" i="5"/>
  <c r="I662" i="5"/>
  <c r="N1077" i="5"/>
  <c r="I1077" i="5"/>
  <c r="N1046" i="5"/>
  <c r="I1046" i="5"/>
  <c r="N784" i="5"/>
  <c r="I784" i="5"/>
  <c r="N1288" i="5"/>
  <c r="I1288" i="5"/>
  <c r="N1581" i="5"/>
  <c r="I1581" i="5"/>
  <c r="N1193" i="5"/>
  <c r="I1193" i="5"/>
  <c r="N698" i="5"/>
  <c r="I698" i="5"/>
  <c r="N1664" i="5"/>
  <c r="I1664" i="5"/>
  <c r="N1588" i="5"/>
  <c r="I1588" i="5"/>
  <c r="N994" i="5"/>
  <c r="I994" i="5"/>
  <c r="N1604" i="5"/>
  <c r="I1604" i="5"/>
  <c r="N1472" i="5"/>
  <c r="I1472" i="5"/>
  <c r="N1525" i="5"/>
  <c r="I1525" i="5"/>
  <c r="N641" i="5"/>
  <c r="I641" i="5"/>
  <c r="N794" i="5"/>
  <c r="I794" i="5"/>
  <c r="N184" i="5"/>
  <c r="I184" i="5"/>
  <c r="N1675" i="5"/>
  <c r="I1675" i="5"/>
  <c r="N494" i="5"/>
  <c r="I494" i="5"/>
  <c r="N265" i="5"/>
  <c r="I265" i="5"/>
  <c r="N998" i="5"/>
  <c r="I998" i="5"/>
  <c r="N183" i="5"/>
  <c r="I183" i="5"/>
  <c r="N126" i="5"/>
  <c r="I126" i="5"/>
  <c r="N1160" i="5"/>
  <c r="I1160" i="5"/>
  <c r="N657" i="5"/>
  <c r="I657" i="5"/>
  <c r="N1791" i="5"/>
  <c r="I1791" i="5"/>
  <c r="N752" i="5"/>
  <c r="I752" i="5"/>
  <c r="N760" i="5"/>
  <c r="I760" i="5"/>
  <c r="N1120" i="5"/>
  <c r="I1120" i="5"/>
  <c r="N90" i="5"/>
  <c r="I90" i="5"/>
  <c r="N1691" i="5"/>
  <c r="I1691" i="5"/>
  <c r="N394" i="5"/>
  <c r="I394" i="5"/>
  <c r="N1674" i="5"/>
  <c r="I1674" i="5"/>
  <c r="N376" i="5"/>
  <c r="I376" i="5"/>
  <c r="N310" i="5"/>
  <c r="I310" i="5"/>
  <c r="N528" i="5"/>
  <c r="I528" i="5"/>
  <c r="N1752" i="5"/>
  <c r="I1752" i="5"/>
  <c r="N452" i="5"/>
  <c r="I452" i="5"/>
  <c r="N1738" i="5"/>
  <c r="I1738" i="5"/>
  <c r="N647" i="5"/>
  <c r="I647" i="5"/>
  <c r="N1550" i="5"/>
  <c r="I1550" i="5"/>
  <c r="N1236" i="5"/>
  <c r="I1236" i="5"/>
  <c r="N1333" i="5"/>
  <c r="I1333" i="5"/>
  <c r="N1169" i="5"/>
  <c r="I1169" i="5"/>
  <c r="N487" i="5"/>
  <c r="I487" i="5"/>
  <c r="N1498" i="5"/>
  <c r="I1498" i="5"/>
  <c r="N687" i="5"/>
  <c r="I687" i="5"/>
  <c r="N1510" i="5"/>
  <c r="I1510" i="5"/>
  <c r="N1063" i="5"/>
  <c r="I1063" i="5"/>
  <c r="N716" i="5"/>
  <c r="I716" i="5"/>
  <c r="N858" i="5"/>
  <c r="I858" i="5"/>
  <c r="N702" i="5"/>
  <c r="I702" i="5"/>
  <c r="N713" i="5"/>
  <c r="I713" i="5"/>
  <c r="N1235" i="5"/>
  <c r="I1235" i="5"/>
  <c r="N548" i="5"/>
  <c r="I548" i="5"/>
  <c r="N498" i="5"/>
  <c r="I498" i="5"/>
  <c r="N223" i="5"/>
  <c r="I223" i="5"/>
  <c r="N818" i="5"/>
  <c r="I818" i="5"/>
  <c r="N1332" i="5"/>
  <c r="I1332" i="5"/>
  <c r="N1139" i="5"/>
  <c r="I1139" i="5"/>
  <c r="N923" i="5"/>
  <c r="I923" i="5"/>
  <c r="N34" i="5"/>
  <c r="I34" i="5"/>
  <c r="N1677" i="5"/>
  <c r="I1677" i="5"/>
  <c r="N721" i="5"/>
  <c r="I721" i="5"/>
  <c r="N268" i="5"/>
  <c r="I268" i="5"/>
  <c r="N779" i="5"/>
  <c r="I779" i="5"/>
  <c r="N1041" i="5"/>
  <c r="I1041" i="5"/>
  <c r="N556" i="5"/>
  <c r="I556" i="5"/>
  <c r="N235" i="5"/>
  <c r="I235" i="5"/>
  <c r="N1082" i="5"/>
  <c r="I1082" i="5"/>
  <c r="N408" i="5"/>
  <c r="I408" i="5"/>
  <c r="N1769" i="5"/>
  <c r="I1769" i="5"/>
  <c r="N1369" i="5"/>
  <c r="I1369" i="5"/>
  <c r="N174" i="5"/>
  <c r="I174" i="5"/>
  <c r="N1027" i="5"/>
  <c r="I1027" i="5"/>
  <c r="N263" i="5"/>
  <c r="I263" i="5"/>
  <c r="N1344" i="5"/>
  <c r="I1344" i="5"/>
  <c r="N656" i="5"/>
  <c r="I656" i="5"/>
  <c r="N788" i="5"/>
  <c r="I788" i="5"/>
  <c r="N1260" i="5"/>
  <c r="I1260" i="5"/>
  <c r="N482" i="5"/>
  <c r="I482" i="5"/>
  <c r="N1615" i="5"/>
  <c r="I1615" i="5"/>
  <c r="N1119" i="5"/>
  <c r="I1119" i="5"/>
  <c r="N1415" i="5"/>
  <c r="I1415" i="5"/>
  <c r="N915" i="5"/>
  <c r="I915" i="5"/>
  <c r="N129" i="5"/>
  <c r="I129" i="5"/>
  <c r="N987" i="5"/>
  <c r="I987" i="5"/>
  <c r="N98" i="5"/>
  <c r="I98" i="5"/>
  <c r="N1699" i="5"/>
  <c r="I1699" i="5"/>
  <c r="N1640" i="5"/>
  <c r="I1640" i="5"/>
  <c r="N510" i="5"/>
  <c r="I510" i="5"/>
  <c r="N206" i="5"/>
  <c r="I206" i="5"/>
  <c r="N54" i="5"/>
  <c r="I54" i="5"/>
  <c r="N101" i="5"/>
  <c r="I101" i="5"/>
  <c r="N1243" i="5"/>
  <c r="I1243" i="5"/>
  <c r="N956" i="5"/>
  <c r="I956" i="5"/>
  <c r="N739" i="5"/>
  <c r="I739" i="5"/>
  <c r="N349" i="5"/>
  <c r="I349" i="5"/>
  <c r="N1643" i="5"/>
  <c r="I1643" i="5"/>
  <c r="N559" i="5"/>
  <c r="I559" i="5"/>
  <c r="N1187" i="5"/>
  <c r="I1187" i="5"/>
  <c r="N906" i="5"/>
  <c r="I906" i="5"/>
  <c r="N1170" i="5"/>
  <c r="I1170" i="5"/>
  <c r="N99" i="5"/>
  <c r="I99" i="5"/>
  <c r="N1262" i="5"/>
  <c r="I1262" i="5"/>
  <c r="N439" i="5"/>
  <c r="I439" i="5"/>
  <c r="N1006" i="5"/>
  <c r="I1006" i="5"/>
  <c r="N932" i="5"/>
  <c r="I932" i="5"/>
  <c r="N962" i="5"/>
  <c r="I962" i="5"/>
  <c r="N400" i="5"/>
  <c r="I400" i="5"/>
  <c r="N1290" i="5"/>
  <c r="I1290" i="5"/>
  <c r="N1428" i="5"/>
  <c r="I1428" i="5"/>
  <c r="N521" i="5"/>
  <c r="I521" i="5"/>
  <c r="N1217" i="5"/>
  <c r="I1217" i="5"/>
  <c r="N1275" i="5"/>
  <c r="I1275" i="5"/>
  <c r="N761" i="5"/>
  <c r="I761" i="5"/>
  <c r="N1437" i="5"/>
  <c r="I1437" i="5"/>
  <c r="N1251" i="5"/>
  <c r="I1251" i="5"/>
  <c r="N1676" i="5"/>
  <c r="I1676" i="5"/>
  <c r="N226" i="5"/>
  <c r="I226" i="5"/>
  <c r="N1728" i="5"/>
  <c r="I1728" i="5"/>
  <c r="N238" i="5"/>
  <c r="I238" i="5"/>
  <c r="N1800" i="5"/>
  <c r="I1800" i="5"/>
  <c r="N505" i="5"/>
  <c r="I505" i="5"/>
  <c r="N1671" i="5"/>
  <c r="I1671" i="5"/>
  <c r="N793" i="5"/>
  <c r="I793" i="5"/>
  <c r="N707" i="5"/>
  <c r="I707" i="5"/>
  <c r="N741" i="5"/>
  <c r="I741" i="5"/>
  <c r="N340" i="5"/>
  <c r="I340" i="5"/>
  <c r="N66" i="5"/>
  <c r="I66" i="5"/>
  <c r="N241" i="5"/>
  <c r="I241" i="5"/>
  <c r="N1653" i="5"/>
  <c r="I1653" i="5"/>
  <c r="N605" i="5"/>
  <c r="I605" i="5"/>
  <c r="N389" i="5"/>
  <c r="I389" i="5"/>
  <c r="N1597" i="5"/>
  <c r="I1597" i="5"/>
  <c r="N1283" i="5"/>
  <c r="I1283" i="5"/>
  <c r="N1205" i="5"/>
  <c r="I1205" i="5"/>
  <c r="N308" i="5"/>
  <c r="I308" i="5"/>
  <c r="N868" i="5"/>
  <c r="I868" i="5"/>
  <c r="N447" i="5"/>
  <c r="I447" i="5"/>
  <c r="N1767" i="5"/>
  <c r="I1767" i="5"/>
  <c r="N947" i="5"/>
  <c r="I947" i="5"/>
  <c r="N122" i="5"/>
  <c r="I122" i="5"/>
  <c r="N29" i="5"/>
  <c r="I29" i="5"/>
  <c r="N805" i="5"/>
  <c r="I805" i="5"/>
  <c r="N52" i="5"/>
  <c r="I52" i="5"/>
  <c r="N597" i="5"/>
  <c r="I597" i="5"/>
  <c r="N70" i="5"/>
  <c r="I70" i="5"/>
  <c r="N214" i="5"/>
  <c r="I214" i="5"/>
  <c r="N974" i="5"/>
  <c r="I974" i="5"/>
  <c r="N365" i="5"/>
  <c r="I365" i="5"/>
  <c r="N764" i="5"/>
  <c r="I764" i="5"/>
  <c r="N237" i="5"/>
  <c r="I237" i="5"/>
  <c r="N1596" i="5"/>
  <c r="I1596" i="5"/>
  <c r="N651" i="5"/>
  <c r="I651" i="5"/>
  <c r="N1081" i="5"/>
  <c r="I1081" i="5"/>
  <c r="N1272" i="5"/>
  <c r="I1272" i="5"/>
  <c r="N558" i="5"/>
  <c r="I558" i="5"/>
  <c r="N1798" i="5"/>
  <c r="I1798" i="5"/>
  <c r="N1224" i="5"/>
  <c r="I1224" i="5"/>
  <c r="N469" i="5"/>
  <c r="I469" i="5"/>
  <c r="N1546" i="5"/>
  <c r="I1546" i="5"/>
  <c r="N1322" i="5"/>
  <c r="I1322" i="5"/>
  <c r="N1523" i="5"/>
  <c r="I1523" i="5"/>
  <c r="N1396" i="5"/>
  <c r="I1396" i="5"/>
  <c r="N733" i="5"/>
  <c r="I733" i="5"/>
  <c r="N1465" i="5"/>
  <c r="I1465" i="5"/>
  <c r="N1475" i="5"/>
  <c r="I1475" i="5"/>
  <c r="N1544" i="5"/>
  <c r="I1544" i="5"/>
  <c r="N279" i="5"/>
  <c r="I279" i="5"/>
  <c r="N448" i="5"/>
  <c r="I448" i="5"/>
  <c r="N97" i="5"/>
  <c r="I97" i="5"/>
  <c r="N465" i="5"/>
  <c r="I465" i="5"/>
  <c r="N1542" i="5"/>
  <c r="I1542" i="5"/>
  <c r="N1319" i="5"/>
  <c r="I1319" i="5"/>
  <c r="N72" i="5"/>
  <c r="I72" i="5"/>
  <c r="N1051" i="5"/>
  <c r="I1051" i="5"/>
  <c r="N286" i="5"/>
  <c r="I286" i="5"/>
  <c r="N1256" i="5"/>
  <c r="I1256" i="5"/>
  <c r="N1659" i="5"/>
  <c r="I1659" i="5"/>
  <c r="N1233" i="5"/>
  <c r="I1233" i="5"/>
  <c r="N1241" i="5"/>
  <c r="I1241" i="5"/>
  <c r="N1321" i="5"/>
  <c r="I1321" i="5"/>
  <c r="N1654" i="5"/>
  <c r="I1654" i="5"/>
  <c r="N1341" i="5"/>
  <c r="I1341" i="5"/>
  <c r="N270" i="5"/>
  <c r="I270" i="5"/>
  <c r="N93" i="5"/>
  <c r="I93" i="5"/>
  <c r="N1632" i="5"/>
  <c r="I1632" i="5"/>
  <c r="N1795" i="5"/>
  <c r="I1795" i="5"/>
  <c r="N984" i="5"/>
  <c r="I984" i="5"/>
  <c r="N659" i="5"/>
  <c r="I659" i="5"/>
  <c r="N1743" i="5"/>
  <c r="I1743" i="5"/>
  <c r="N773" i="5"/>
  <c r="I773" i="5"/>
  <c r="N1558" i="5"/>
  <c r="I1558" i="5"/>
  <c r="N295" i="5"/>
  <c r="I295" i="5"/>
  <c r="N797" i="5"/>
  <c r="I797" i="5"/>
  <c r="N850" i="5"/>
  <c r="I850" i="5"/>
  <c r="N415" i="5"/>
  <c r="I415" i="5"/>
  <c r="N1071" i="5"/>
  <c r="I1071" i="5"/>
  <c r="N919" i="5"/>
  <c r="I919" i="5"/>
  <c r="N1313" i="5"/>
  <c r="I1313" i="5"/>
  <c r="N1407" i="5"/>
  <c r="I1407" i="5"/>
  <c r="N897" i="5"/>
  <c r="I897" i="5"/>
  <c r="N520" i="5"/>
  <c r="I520" i="5"/>
  <c r="N321" i="5"/>
  <c r="I321" i="5"/>
  <c r="N1214" i="5"/>
  <c r="I1214" i="5"/>
  <c r="N1128" i="5"/>
  <c r="I1128" i="5"/>
  <c r="N866" i="5"/>
  <c r="I866" i="5"/>
  <c r="N42" i="5"/>
  <c r="I42" i="5"/>
  <c r="N1213" i="5"/>
  <c r="I1213" i="5"/>
  <c r="N765" i="5"/>
  <c r="I765" i="5"/>
  <c r="N889" i="5"/>
  <c r="I889" i="5"/>
  <c r="N1218" i="5"/>
  <c r="I1218" i="5"/>
  <c r="N1531" i="5"/>
  <c r="I1531" i="5"/>
  <c r="N1294" i="5"/>
  <c r="I1294" i="5"/>
  <c r="N1353" i="5"/>
  <c r="I1353" i="5"/>
  <c r="N1289" i="5"/>
  <c r="I1289" i="5"/>
  <c r="N813" i="5"/>
  <c r="I813" i="5"/>
  <c r="N1527" i="5"/>
  <c r="I1527" i="5"/>
  <c r="N996" i="5"/>
  <c r="I996" i="5"/>
  <c r="N336" i="5"/>
  <c r="I336" i="5"/>
  <c r="N630" i="5"/>
  <c r="I630" i="5"/>
  <c r="N531" i="5"/>
  <c r="I531" i="5"/>
  <c r="N123" i="5"/>
  <c r="I123" i="5"/>
  <c r="N881" i="5"/>
  <c r="I881" i="5"/>
  <c r="N1610" i="5"/>
  <c r="I1610" i="5"/>
  <c r="N833" i="5"/>
  <c r="I833" i="5"/>
  <c r="N1451" i="5"/>
  <c r="I1451" i="5"/>
  <c r="N1033" i="5"/>
  <c r="I1033" i="5"/>
  <c r="N1774" i="5"/>
  <c r="I1774" i="5"/>
  <c r="N1201" i="5"/>
  <c r="I1201" i="5"/>
  <c r="N873" i="5"/>
  <c r="I873" i="5"/>
  <c r="N637" i="5"/>
  <c r="I637" i="5"/>
  <c r="N1771" i="5"/>
  <c r="I1771" i="5"/>
  <c r="N48" i="5"/>
  <c r="I48" i="5"/>
  <c r="N1230" i="5"/>
  <c r="I1230" i="5"/>
  <c r="N1463" i="5"/>
  <c r="I1463" i="5"/>
  <c r="N638" i="5"/>
  <c r="I638" i="5"/>
  <c r="N404" i="5"/>
  <c r="I404" i="5"/>
  <c r="N1222" i="5"/>
  <c r="I1222" i="5"/>
  <c r="N1584" i="5"/>
  <c r="I1584" i="5"/>
  <c r="N1269" i="5"/>
  <c r="I1269" i="5"/>
  <c r="N40" i="5"/>
  <c r="I40" i="5"/>
  <c r="N986" i="5"/>
  <c r="I986" i="5"/>
  <c r="N1431" i="5"/>
  <c r="I1431" i="5"/>
  <c r="N1504" i="5"/>
  <c r="I1504" i="5"/>
  <c r="N1280" i="5"/>
  <c r="I1280" i="5"/>
  <c r="N459" i="5"/>
  <c r="I459" i="5"/>
  <c r="N1579" i="5"/>
  <c r="I1579" i="5"/>
  <c r="N1304" i="5"/>
  <c r="I1304" i="5"/>
  <c r="N1602" i="5"/>
  <c r="I1602" i="5"/>
  <c r="N1009" i="5"/>
  <c r="I1009" i="5"/>
  <c r="N121" i="5"/>
  <c r="I121" i="5"/>
  <c r="N1023" i="5"/>
  <c r="I1023" i="5"/>
  <c r="N921" i="5"/>
  <c r="I921" i="5"/>
  <c r="N807" i="5"/>
  <c r="I807" i="5"/>
  <c r="N1147" i="5"/>
  <c r="I1147" i="5"/>
  <c r="N1249" i="5"/>
  <c r="I1249" i="5"/>
  <c r="N937" i="5"/>
  <c r="I937" i="5"/>
  <c r="N1307" i="5"/>
  <c r="I1307" i="5"/>
  <c r="N322" i="5"/>
  <c r="I322" i="5"/>
  <c r="N1220" i="5"/>
  <c r="I1220" i="5"/>
  <c r="N740" i="5"/>
  <c r="I740" i="5"/>
  <c r="N225" i="5"/>
  <c r="I225" i="5"/>
  <c r="N1686" i="5"/>
  <c r="I1686" i="5"/>
  <c r="N1037" i="5"/>
  <c r="I1037" i="5"/>
  <c r="N74" i="5"/>
  <c r="I74" i="5"/>
  <c r="N317" i="5"/>
  <c r="I317" i="5"/>
  <c r="N1724" i="5"/>
  <c r="I1724" i="5"/>
  <c r="N1309" i="5"/>
  <c r="I1309" i="5"/>
  <c r="N1198" i="5"/>
  <c r="I1198" i="5"/>
  <c r="N428" i="5"/>
  <c r="I428" i="5"/>
  <c r="N1789" i="5"/>
  <c r="I1789" i="5"/>
  <c r="N383" i="5"/>
  <c r="I383" i="5"/>
  <c r="N751" i="5"/>
  <c r="I751" i="5"/>
  <c r="N1062" i="5"/>
  <c r="I1062" i="5"/>
  <c r="N567" i="5"/>
  <c r="I567" i="5"/>
  <c r="N1234" i="5"/>
  <c r="I1234" i="5"/>
  <c r="N1104" i="5"/>
  <c r="I1104" i="5"/>
  <c r="N348" i="5"/>
  <c r="I348" i="5"/>
  <c r="N905" i="5"/>
  <c r="I905" i="5"/>
  <c r="N913" i="5"/>
  <c r="I913" i="5"/>
  <c r="N1130" i="5"/>
  <c r="I1130" i="5"/>
  <c r="N474" i="5"/>
  <c r="I474" i="5"/>
  <c r="N248" i="5"/>
  <c r="I248" i="5"/>
  <c r="N587" i="5"/>
  <c r="I587" i="5"/>
  <c r="N1729" i="5"/>
  <c r="I1729" i="5"/>
  <c r="N550" i="5"/>
  <c r="I550" i="5"/>
  <c r="N59" i="5"/>
  <c r="I59" i="5"/>
  <c r="N496" i="5"/>
  <c r="I496" i="5"/>
  <c r="N1782" i="5"/>
  <c r="I1782" i="5"/>
  <c r="N171" i="5"/>
  <c r="I171" i="5"/>
  <c r="N626" i="5"/>
  <c r="I626" i="5"/>
  <c r="N41" i="5"/>
  <c r="I41" i="5"/>
  <c r="N799" i="5"/>
  <c r="I799" i="5"/>
  <c r="N335" i="5"/>
  <c r="I335" i="5"/>
  <c r="N1320" i="5"/>
  <c r="I1320" i="5"/>
  <c r="N1420" i="5"/>
  <c r="I1420" i="5"/>
  <c r="N1331" i="5"/>
  <c r="I1331" i="5"/>
  <c r="N673" i="5"/>
  <c r="I673" i="5"/>
  <c r="N153" i="5"/>
  <c r="I153" i="5"/>
  <c r="N530" i="5"/>
  <c r="I530" i="5"/>
  <c r="N1706" i="5"/>
  <c r="I1706" i="5"/>
  <c r="N1308" i="5"/>
  <c r="I1308" i="5"/>
  <c r="N869" i="5"/>
  <c r="I869" i="5"/>
  <c r="N999" i="5"/>
  <c r="I999" i="5"/>
  <c r="N724" i="5"/>
  <c r="I724" i="5"/>
  <c r="N1068" i="5"/>
  <c r="I1068" i="5"/>
  <c r="N1266" i="5"/>
  <c r="I1266" i="5"/>
  <c r="N809" i="5"/>
  <c r="I809" i="5"/>
  <c r="N396" i="5"/>
  <c r="I396" i="5"/>
  <c r="N1746" i="5"/>
  <c r="I1746" i="5"/>
  <c r="N229" i="5"/>
  <c r="I229" i="5"/>
  <c r="N1573" i="5"/>
  <c r="I1573" i="5"/>
  <c r="N1717" i="5"/>
  <c r="I1717" i="5"/>
  <c r="N1100" i="5"/>
  <c r="I1100" i="5"/>
  <c r="N285" i="5"/>
  <c r="I285" i="5"/>
  <c r="N274" i="5"/>
  <c r="I274" i="5"/>
  <c r="N750" i="5"/>
  <c r="I750" i="5"/>
  <c r="N732" i="5"/>
  <c r="I732" i="5"/>
  <c r="N1072" i="5"/>
  <c r="I1072" i="5"/>
  <c r="N1179" i="5"/>
  <c r="I1179" i="5"/>
  <c r="N817" i="5"/>
  <c r="I817" i="5"/>
  <c r="N233" i="5"/>
  <c r="I233" i="5"/>
  <c r="N1305" i="5"/>
  <c r="I1305" i="5"/>
  <c r="N582" i="5"/>
  <c r="I582" i="5"/>
  <c r="N259" i="5"/>
  <c r="I259" i="5"/>
  <c r="N1553" i="5"/>
  <c r="I1553" i="5"/>
  <c r="N455" i="5"/>
  <c r="I455" i="5"/>
  <c r="N1026" i="5"/>
  <c r="I1026" i="5"/>
  <c r="N437" i="5"/>
  <c r="I437" i="5"/>
  <c r="N1404" i="5"/>
  <c r="I1404" i="5"/>
  <c r="N887" i="5"/>
  <c r="I887" i="5"/>
  <c r="N941" i="5"/>
  <c r="I941" i="5"/>
  <c r="N1162" i="5"/>
  <c r="I1162" i="5"/>
  <c r="N392" i="5"/>
  <c r="I392" i="5"/>
  <c r="N1753" i="5"/>
  <c r="I1753" i="5"/>
  <c r="N1750" i="5"/>
  <c r="I1750" i="5"/>
  <c r="N734" i="5"/>
  <c r="I734" i="5"/>
  <c r="N1094" i="5"/>
  <c r="I1094" i="5"/>
  <c r="N1096" i="5"/>
  <c r="I1096" i="5"/>
  <c r="N1347" i="5"/>
  <c r="I1347" i="5"/>
  <c r="N28" i="5"/>
  <c r="I28" i="5"/>
  <c r="N194" i="5"/>
  <c r="I194" i="5"/>
  <c r="N1105" i="5"/>
  <c r="I1105" i="5"/>
  <c r="N387" i="5"/>
  <c r="I387" i="5"/>
  <c r="N332" i="5"/>
  <c r="I332" i="5"/>
  <c r="N815" i="5"/>
  <c r="I815" i="5"/>
  <c r="N1175" i="5"/>
  <c r="I1175" i="5"/>
  <c r="N1274" i="5"/>
  <c r="I1274" i="5"/>
  <c r="N1229" i="5"/>
  <c r="I1229" i="5"/>
  <c r="N560" i="5"/>
  <c r="I560" i="5"/>
  <c r="N554" i="5"/>
  <c r="I554" i="5"/>
  <c r="N1763" i="5"/>
  <c r="I1763" i="5"/>
  <c r="N61" i="5"/>
  <c r="I61" i="5"/>
  <c r="N909" i="5"/>
  <c r="I909" i="5"/>
  <c r="N649" i="5"/>
  <c r="I649" i="5"/>
  <c r="N1199" i="5"/>
  <c r="I1199" i="5"/>
  <c r="N995" i="5"/>
  <c r="I995" i="5"/>
  <c r="N46" i="5"/>
  <c r="I46" i="5"/>
  <c r="N175" i="5"/>
  <c r="I175" i="5"/>
  <c r="N1155" i="5"/>
  <c r="I1155" i="5"/>
  <c r="N519" i="5"/>
  <c r="I519" i="5"/>
  <c r="N1479" i="5"/>
  <c r="I1479" i="5"/>
  <c r="N1566" i="5"/>
  <c r="I1566" i="5"/>
  <c r="N1613" i="5"/>
  <c r="I1613" i="5"/>
  <c r="N901" i="5"/>
  <c r="I901" i="5"/>
  <c r="N56" i="5"/>
  <c r="I56" i="5"/>
  <c r="N1608" i="5"/>
  <c r="I1608" i="5"/>
  <c r="N1524" i="5"/>
  <c r="I1524" i="5"/>
  <c r="N337" i="5"/>
  <c r="I337" i="5"/>
  <c r="N719" i="5"/>
  <c r="I719" i="5"/>
  <c r="N1735" i="5"/>
  <c r="I1735" i="5"/>
  <c r="N607" i="5"/>
  <c r="I607" i="5"/>
  <c r="N1727" i="5"/>
  <c r="I1727" i="5"/>
  <c r="N1282" i="5"/>
  <c r="I1282" i="5"/>
  <c r="N232" i="5"/>
  <c r="I232" i="5"/>
  <c r="N480" i="5"/>
  <c r="I480" i="5"/>
  <c r="N1555" i="5"/>
  <c r="I1555" i="5"/>
  <c r="N635" i="5"/>
  <c r="I635" i="5"/>
  <c r="N151" i="5"/>
  <c r="I151" i="5"/>
  <c r="N729" i="5"/>
  <c r="I729" i="5"/>
  <c r="N848" i="5"/>
  <c r="I848" i="5"/>
  <c r="N939" i="5"/>
  <c r="I939" i="5"/>
  <c r="N1061" i="5"/>
  <c r="I1061" i="5"/>
  <c r="N1091" i="5"/>
  <c r="I1091" i="5"/>
  <c r="N804" i="5"/>
  <c r="I804" i="5"/>
  <c r="N234" i="5"/>
  <c r="I234" i="5"/>
  <c r="N249" i="5"/>
  <c r="I249" i="5"/>
  <c r="N1780" i="5"/>
  <c r="I1780" i="5"/>
  <c r="N846" i="5"/>
  <c r="I846" i="5"/>
  <c r="N275" i="5"/>
  <c r="I275" i="5"/>
  <c r="N1657" i="5"/>
  <c r="I1657" i="5"/>
  <c r="N1529" i="5"/>
  <c r="I1529" i="5"/>
  <c r="N1083" i="5"/>
  <c r="I1083" i="5"/>
  <c r="N772" i="5"/>
  <c r="I772" i="5"/>
  <c r="N1513" i="5"/>
  <c r="I1513" i="5"/>
  <c r="N633" i="5"/>
  <c r="I633" i="5"/>
  <c r="N532" i="5"/>
  <c r="I532" i="5"/>
  <c r="N1311" i="5"/>
  <c r="I1311" i="5"/>
  <c r="N714" i="5"/>
  <c r="I714" i="5"/>
  <c r="N951" i="5"/>
  <c r="I951" i="5"/>
  <c r="N1567" i="5"/>
  <c r="I1567" i="5"/>
  <c r="N838" i="5"/>
  <c r="I838" i="5"/>
  <c r="N243" i="5"/>
  <c r="I243" i="5"/>
  <c r="N453" i="5"/>
  <c r="I453" i="5"/>
  <c r="N1189" i="5"/>
  <c r="I1189" i="5"/>
  <c r="N359" i="5"/>
  <c r="I359" i="5"/>
  <c r="N917" i="5"/>
  <c r="I917" i="5"/>
  <c r="N429" i="5"/>
  <c r="I429" i="5"/>
  <c r="N1506" i="5"/>
  <c r="I1506" i="5"/>
  <c r="N701" i="5"/>
  <c r="I701" i="5"/>
  <c r="N1151" i="5"/>
  <c r="I1151" i="5"/>
  <c r="N1352" i="5"/>
  <c r="I1352" i="5"/>
  <c r="N604" i="5"/>
  <c r="I604" i="5"/>
  <c r="N271" i="5"/>
  <c r="I271" i="5"/>
  <c r="N1384" i="5"/>
  <c r="I1384" i="5"/>
  <c r="N623" i="5"/>
  <c r="I623" i="5"/>
  <c r="N1079" i="5"/>
  <c r="I1079" i="5"/>
  <c r="N1680" i="5"/>
  <c r="I1680" i="5"/>
  <c r="N1194" i="5"/>
  <c r="I1194" i="5"/>
  <c r="N435" i="5"/>
  <c r="I435" i="5"/>
  <c r="N1755" i="5"/>
  <c r="I1755" i="5"/>
  <c r="N188" i="5"/>
  <c r="I188" i="5"/>
  <c r="N1683" i="5"/>
  <c r="I1683" i="5"/>
  <c r="N369" i="5"/>
  <c r="I369" i="5"/>
  <c r="N622" i="5"/>
  <c r="I622" i="5"/>
  <c r="N608" i="5"/>
  <c r="I608" i="5"/>
  <c r="N705" i="5"/>
  <c r="I705" i="5"/>
  <c r="N360" i="5"/>
  <c r="I360" i="5"/>
  <c r="N1484" i="5"/>
  <c r="I1484" i="5"/>
  <c r="N1049" i="5"/>
  <c r="I1049" i="5"/>
  <c r="N1184" i="5"/>
  <c r="I1184" i="5"/>
  <c r="N254" i="5"/>
  <c r="I254" i="5"/>
  <c r="N1340" i="5"/>
  <c r="I1340" i="5"/>
  <c r="N1720" i="5"/>
  <c r="I1720" i="5"/>
  <c r="N1335" i="5"/>
  <c r="I1335" i="5"/>
  <c r="N351" i="5"/>
  <c r="I351" i="5"/>
  <c r="N1583" i="5"/>
  <c r="I1583" i="5"/>
  <c r="N189" i="5"/>
  <c r="I189" i="5"/>
  <c r="N1600" i="5"/>
  <c r="I1600" i="5"/>
  <c r="N319" i="5"/>
  <c r="I319" i="5"/>
  <c r="N1167" i="5"/>
  <c r="I1167" i="5"/>
  <c r="N1580" i="5"/>
  <c r="I1580" i="5"/>
  <c r="N517" i="5"/>
  <c r="I517" i="5"/>
  <c r="N982" i="5"/>
  <c r="I982" i="5"/>
  <c r="N601" i="5"/>
  <c r="I601" i="5"/>
  <c r="N458" i="5"/>
  <c r="I458" i="5"/>
  <c r="N1097" i="5"/>
  <c r="I1097" i="5"/>
  <c r="N179" i="5"/>
  <c r="I179" i="5"/>
  <c r="N1684" i="5"/>
  <c r="I1684" i="5"/>
  <c r="N1466" i="5"/>
  <c r="I1466" i="5"/>
  <c r="N94" i="5"/>
  <c r="I94" i="5"/>
  <c r="N842" i="5"/>
  <c r="I842" i="5"/>
  <c r="N898" i="5"/>
  <c r="I898" i="5"/>
  <c r="N1284" i="5"/>
  <c r="I1284" i="5"/>
  <c r="N1448" i="5"/>
  <c r="I1448" i="5"/>
  <c r="N1152" i="5"/>
  <c r="I1152" i="5"/>
  <c r="N1801" i="5"/>
  <c r="I1801" i="5"/>
  <c r="N147" i="5"/>
  <c r="I147" i="5"/>
  <c r="N185" i="5"/>
  <c r="I185" i="5"/>
  <c r="N434" i="5"/>
  <c r="I434" i="5"/>
  <c r="N830" i="5"/>
  <c r="I830" i="5"/>
  <c r="N1212" i="5"/>
  <c r="I1212" i="5"/>
  <c r="N65" i="5"/>
  <c r="I65" i="5"/>
  <c r="N420" i="5"/>
  <c r="I420" i="5"/>
  <c r="N1136" i="5"/>
  <c r="I1136" i="5"/>
  <c r="N973" i="5"/>
  <c r="I973" i="5"/>
  <c r="N1088" i="5"/>
  <c r="I1088" i="5"/>
  <c r="N417" i="5"/>
  <c r="I417" i="5"/>
  <c r="N969" i="5"/>
  <c r="I969" i="5"/>
  <c r="N1790" i="5"/>
  <c r="I1790" i="5"/>
  <c r="N134" i="5"/>
  <c r="I134" i="5"/>
  <c r="N581" i="5"/>
  <c r="I581" i="5"/>
  <c r="N715" i="5"/>
  <c r="I715" i="5"/>
  <c r="N676" i="5"/>
  <c r="I676" i="5"/>
  <c r="N775" i="5"/>
  <c r="I775" i="5"/>
  <c r="N109" i="5"/>
  <c r="I109" i="5"/>
  <c r="N1491" i="5"/>
  <c r="I1491" i="5"/>
  <c r="N71" i="5"/>
  <c r="I71" i="5"/>
  <c r="N979" i="5"/>
  <c r="I979" i="5"/>
  <c r="N240" i="5"/>
  <c r="I240" i="5"/>
  <c r="N1029" i="5"/>
  <c r="I1029" i="5"/>
  <c r="N943" i="5"/>
  <c r="I943" i="5"/>
  <c r="N1200" i="5"/>
  <c r="I1200" i="5"/>
  <c r="N1314" i="5"/>
  <c r="I1314" i="5"/>
  <c r="N944" i="5"/>
  <c r="I944" i="5"/>
  <c r="N682" i="5"/>
  <c r="I682" i="5"/>
  <c r="N374" i="5"/>
  <c r="I374" i="5"/>
  <c r="N1429" i="5"/>
  <c r="I1429" i="5"/>
  <c r="N1594" i="5"/>
  <c r="I1594" i="5"/>
  <c r="N684" i="5"/>
  <c r="I684" i="5"/>
  <c r="N578" i="5"/>
  <c r="I578" i="5"/>
  <c r="N1629" i="5"/>
  <c r="I1629" i="5"/>
  <c r="N1784" i="5"/>
  <c r="I1784" i="5"/>
  <c r="N1389" i="5"/>
  <c r="I1389" i="5"/>
  <c r="N618" i="5"/>
  <c r="I618" i="5"/>
  <c r="N1125" i="5"/>
  <c r="I1125" i="5"/>
  <c r="N368" i="5"/>
  <c r="I368" i="5"/>
  <c r="N1666" i="5"/>
  <c r="I1666" i="5"/>
  <c r="N1150" i="5"/>
  <c r="I1150" i="5"/>
  <c r="N645" i="5"/>
  <c r="I645" i="5"/>
  <c r="N1563" i="5"/>
  <c r="I1563" i="5"/>
  <c r="N1670" i="5"/>
  <c r="I1670" i="5"/>
  <c r="N1174" i="5"/>
  <c r="I1174" i="5"/>
  <c r="N127" i="5"/>
  <c r="I127" i="5"/>
  <c r="N292" i="5"/>
  <c r="I292" i="5"/>
  <c r="N1195" i="5"/>
  <c r="I1195" i="5"/>
  <c r="N1422" i="5"/>
  <c r="I1422" i="5"/>
  <c r="N1134" i="5"/>
  <c r="I1134" i="5"/>
  <c r="N1044" i="5"/>
  <c r="I1044" i="5"/>
  <c r="N1725" i="5"/>
  <c r="I1725" i="5"/>
  <c r="N1287" i="5"/>
  <c r="I1287" i="5"/>
  <c r="N1483" i="5"/>
  <c r="I1483" i="5"/>
  <c r="N1356" i="5"/>
  <c r="I1356" i="5"/>
  <c r="N262" i="5"/>
  <c r="I262" i="5"/>
  <c r="N1492" i="5"/>
  <c r="I1492" i="5"/>
  <c r="N893" i="5"/>
  <c r="I893" i="5"/>
  <c r="N289" i="5"/>
  <c r="I289" i="5"/>
  <c r="N1776" i="5"/>
  <c r="I1776" i="5"/>
  <c r="N1024" i="5"/>
  <c r="I1024" i="5"/>
  <c r="N281" i="5"/>
  <c r="I281" i="5"/>
  <c r="N325" i="5"/>
  <c r="I325" i="5"/>
  <c r="N139" i="5"/>
  <c r="I139" i="5"/>
  <c r="N1329" i="5"/>
  <c r="I1329" i="5"/>
  <c r="N1508" i="5"/>
  <c r="I1508" i="5"/>
  <c r="N602" i="5"/>
  <c r="I602" i="5"/>
  <c r="N156" i="5"/>
  <c r="I156" i="5"/>
  <c r="N569" i="5"/>
  <c r="I569" i="5"/>
  <c r="N164" i="5"/>
  <c r="I164" i="5"/>
  <c r="N1265" i="5"/>
  <c r="I1265" i="5"/>
  <c r="N525" i="5"/>
  <c r="I525" i="5"/>
  <c r="N306" i="5"/>
  <c r="I306" i="5"/>
  <c r="N527" i="5"/>
  <c r="I527" i="5"/>
  <c r="N1433" i="5"/>
  <c r="I1433" i="5"/>
  <c r="N926" i="5"/>
  <c r="I926" i="5"/>
  <c r="N812" i="5"/>
  <c r="I812" i="5"/>
  <c r="N1346" i="5"/>
  <c r="I1346" i="5"/>
  <c r="N1354" i="5"/>
  <c r="I1354" i="5"/>
  <c r="N1621" i="5"/>
  <c r="I1621" i="5"/>
  <c r="N446" i="5"/>
  <c r="I446" i="5"/>
  <c r="N712" i="5"/>
  <c r="I712" i="5"/>
  <c r="N542" i="5"/>
  <c r="I542" i="5"/>
  <c r="N96" i="5"/>
  <c r="I96" i="5"/>
  <c r="N596" i="5"/>
  <c r="I596" i="5"/>
  <c r="N670" i="5"/>
  <c r="I670" i="5"/>
  <c r="N107" i="5"/>
  <c r="I107" i="5"/>
  <c r="N157" i="5"/>
  <c r="I157" i="5"/>
  <c r="N672" i="5"/>
  <c r="I672" i="5"/>
  <c r="N735" i="5"/>
  <c r="I735" i="5"/>
  <c r="N753" i="5"/>
  <c r="I753" i="5"/>
  <c r="N413" i="5"/>
  <c r="I413" i="5"/>
  <c r="N1591" i="5"/>
  <c r="I1591" i="5"/>
  <c r="N518" i="5"/>
  <c r="I518" i="5"/>
  <c r="N1561" i="5"/>
  <c r="I1561" i="5"/>
  <c r="N886" i="5"/>
  <c r="I886" i="5"/>
  <c r="N76" i="5"/>
  <c r="I76" i="5"/>
  <c r="N837" i="5"/>
  <c r="I837" i="5"/>
  <c r="N1775" i="5"/>
  <c r="I1775" i="5"/>
  <c r="N1196" i="5"/>
  <c r="I1196" i="5"/>
  <c r="N1281" i="5"/>
  <c r="I1281" i="5"/>
  <c r="N1359" i="5"/>
  <c r="I1359" i="5"/>
  <c r="N877" i="5"/>
  <c r="I877" i="5"/>
  <c r="N1098" i="5"/>
  <c r="I1098" i="5"/>
  <c r="N1459" i="5"/>
  <c r="I1459" i="5"/>
  <c r="N955" i="5"/>
  <c r="I955" i="5"/>
  <c r="N570" i="5"/>
  <c r="I570" i="5"/>
  <c r="N128" i="5"/>
  <c r="I128" i="5"/>
  <c r="N425" i="5"/>
  <c r="I425" i="5"/>
  <c r="N167" i="5"/>
  <c r="I167" i="5"/>
  <c r="N26" i="5"/>
  <c r="I26" i="5"/>
  <c r="N1300" i="5"/>
  <c r="I1300" i="5"/>
  <c r="N667" i="5"/>
  <c r="I667" i="5"/>
  <c r="N95" i="5"/>
  <c r="I95" i="5"/>
  <c r="N1297" i="5"/>
  <c r="I1297" i="5"/>
  <c r="N885" i="5"/>
  <c r="I885" i="5"/>
  <c r="N1565" i="5"/>
  <c r="I1565" i="5"/>
  <c r="N1403" i="5"/>
  <c r="I1403" i="5"/>
  <c r="N963" i="5"/>
  <c r="I963" i="5"/>
  <c r="N277" i="5"/>
  <c r="I277" i="5"/>
  <c r="N1458" i="5"/>
  <c r="I1458" i="5"/>
  <c r="N628" i="5"/>
  <c r="I628" i="5"/>
  <c r="N303" i="5"/>
  <c r="I303" i="5"/>
  <c r="N1452" i="5"/>
  <c r="I1452" i="5"/>
  <c r="N1059" i="5"/>
  <c r="I1059" i="5"/>
  <c r="N1556" i="5"/>
  <c r="I1556" i="5"/>
  <c r="N503" i="5"/>
  <c r="I503" i="5"/>
  <c r="N316" i="5"/>
  <c r="I316" i="5"/>
  <c r="N1067" i="5"/>
  <c r="I1067" i="5"/>
  <c r="N1487" i="5"/>
  <c r="I1487" i="5"/>
  <c r="N215" i="5"/>
  <c r="I215" i="5"/>
  <c r="N566" i="5"/>
  <c r="I566" i="5"/>
  <c r="N460" i="5"/>
  <c r="I460" i="5"/>
  <c r="N25" i="5"/>
  <c r="I25" i="5"/>
  <c r="N1758" i="5"/>
  <c r="I1758" i="5"/>
  <c r="N1279" i="5"/>
  <c r="I1279" i="5"/>
  <c r="N1203" i="5"/>
  <c r="I1203" i="5"/>
  <c r="N1496" i="5"/>
  <c r="I1496" i="5"/>
  <c r="N478" i="5"/>
  <c r="I478" i="5"/>
  <c r="N159" i="5"/>
  <c r="I159" i="5"/>
  <c r="N1391" i="5"/>
  <c r="I1391" i="5"/>
  <c r="N573" i="5"/>
  <c r="I573" i="5"/>
  <c r="N796" i="5"/>
  <c r="I796" i="5"/>
  <c r="N762" i="5"/>
  <c r="I762" i="5"/>
  <c r="N1399" i="5"/>
  <c r="I1399" i="5"/>
  <c r="N1467" i="5"/>
  <c r="I1467" i="5"/>
  <c r="N1568" i="5"/>
  <c r="I1568" i="5"/>
  <c r="N821" i="5"/>
  <c r="I821" i="5"/>
  <c r="N1357" i="5"/>
  <c r="I1357" i="5"/>
  <c r="N443" i="5"/>
  <c r="I443" i="5"/>
  <c r="N584" i="5"/>
  <c r="I584" i="5"/>
  <c r="N441" i="5"/>
  <c r="I441" i="5"/>
  <c r="N855" i="5"/>
  <c r="I855" i="5"/>
  <c r="N1668" i="5"/>
  <c r="I1668" i="5"/>
  <c r="N334" i="5"/>
  <c r="I334" i="5"/>
  <c r="N386" i="5"/>
  <c r="I386" i="5"/>
  <c r="N293" i="5"/>
  <c r="I293" i="5"/>
  <c r="N1441" i="5"/>
  <c r="I1441" i="5"/>
  <c r="N1383" i="5"/>
  <c r="I1383" i="5"/>
  <c r="N776" i="5"/>
  <c r="I776" i="5"/>
  <c r="N902" i="5"/>
  <c r="I902" i="5"/>
  <c r="N646" i="5"/>
  <c r="I646" i="5"/>
  <c r="N730" i="5"/>
  <c r="I730" i="5"/>
  <c r="N743" i="5"/>
  <c r="I743" i="5"/>
  <c r="N781" i="5"/>
  <c r="I781" i="5"/>
  <c r="N1056" i="5"/>
  <c r="I1056" i="5"/>
  <c r="N1575" i="5"/>
  <c r="I1575" i="5"/>
  <c r="N181" i="5"/>
  <c r="I181" i="5"/>
  <c r="N407" i="5"/>
  <c r="I407" i="5"/>
  <c r="N258" i="5"/>
  <c r="I258" i="5"/>
  <c r="N1606" i="5"/>
  <c r="I1606" i="5"/>
  <c r="N722" i="5"/>
  <c r="I722" i="5"/>
  <c r="N654" i="5"/>
  <c r="I654" i="5"/>
  <c r="N832" i="5"/>
  <c r="I832" i="5"/>
  <c r="N980" i="5"/>
  <c r="I980" i="5"/>
  <c r="N137" i="5"/>
  <c r="I137" i="5"/>
  <c r="N524" i="5"/>
  <c r="I524" i="5"/>
  <c r="N1001" i="5"/>
  <c r="I1001" i="5"/>
  <c r="N1273" i="5"/>
  <c r="I1273" i="5"/>
  <c r="N1730" i="5"/>
  <c r="I1730" i="5"/>
  <c r="N1066" i="5"/>
  <c r="I1066" i="5"/>
  <c r="N957" i="5"/>
  <c r="I957" i="5"/>
  <c r="N695" i="5"/>
  <c r="I695" i="5"/>
  <c r="N1367" i="5"/>
  <c r="I1367" i="5"/>
  <c r="N968" i="5"/>
  <c r="I968" i="5"/>
  <c r="N353" i="5"/>
  <c r="I353" i="5"/>
  <c r="N1788" i="5"/>
  <c r="I1788" i="5"/>
  <c r="N1530" i="5"/>
  <c r="I1530" i="5"/>
  <c r="N1188" i="5"/>
  <c r="I1188" i="5"/>
  <c r="N925" i="5"/>
  <c r="I925" i="5"/>
  <c r="N1740" i="5"/>
  <c r="I1740" i="5"/>
  <c r="N928" i="5"/>
  <c r="I928" i="5"/>
  <c r="N1786" i="5"/>
  <c r="I1786" i="5"/>
  <c r="N1103" i="5"/>
  <c r="I1103" i="5"/>
  <c r="N1794" i="5"/>
  <c r="I1794" i="5"/>
  <c r="N1133" i="5"/>
  <c r="I1133" i="5"/>
  <c r="N120" i="5"/>
  <c r="I120" i="5"/>
  <c r="N936" i="5"/>
  <c r="I936" i="5"/>
  <c r="N859" i="5"/>
  <c r="I859" i="5"/>
  <c r="N960" i="5"/>
  <c r="I960" i="5"/>
  <c r="N1240" i="5"/>
  <c r="I1240" i="5"/>
  <c r="N545" i="5"/>
  <c r="I545" i="5"/>
  <c r="N1358" i="5"/>
  <c r="I1358" i="5"/>
  <c r="N495" i="5"/>
  <c r="I495" i="5"/>
  <c r="N371" i="5"/>
  <c r="I371" i="5"/>
  <c r="N1149" i="5"/>
  <c r="I1149" i="5"/>
  <c r="N221" i="5"/>
  <c r="I221" i="5"/>
  <c r="N1412" i="5"/>
  <c r="I1412" i="5"/>
  <c r="N892" i="5"/>
  <c r="I892" i="5"/>
  <c r="N401" i="5"/>
  <c r="I401" i="5"/>
  <c r="N1493" i="5"/>
  <c r="I1493" i="5"/>
  <c r="N749" i="5"/>
  <c r="I749" i="5"/>
  <c r="N1574" i="5"/>
  <c r="I1574" i="5"/>
  <c r="N132" i="5"/>
  <c r="I132" i="5"/>
  <c r="N82" i="5"/>
  <c r="I82" i="5"/>
  <c r="N1500" i="5"/>
  <c r="I1500" i="5"/>
  <c r="N621" i="5"/>
  <c r="I621" i="5"/>
  <c r="N168" i="5"/>
  <c r="I168" i="5"/>
  <c r="N432" i="5"/>
  <c r="I432" i="5"/>
  <c r="N160" i="5"/>
  <c r="I160" i="5"/>
  <c r="N196" i="5"/>
  <c r="I196" i="5"/>
  <c r="N668" i="5"/>
  <c r="I668" i="5"/>
  <c r="N1171" i="5"/>
  <c r="I1171" i="5"/>
  <c r="N827" i="5"/>
  <c r="I827" i="5"/>
  <c r="N470" i="5"/>
  <c r="I470" i="5"/>
  <c r="N1620" i="5"/>
  <c r="I1620" i="5"/>
  <c r="N146" i="5"/>
  <c r="I146" i="5"/>
  <c r="N1258" i="5"/>
  <c r="I1258" i="5"/>
  <c r="N433" i="5"/>
  <c r="I433" i="5"/>
  <c r="N1400" i="5"/>
  <c r="I1400" i="5"/>
  <c r="N611" i="5"/>
  <c r="I611" i="5"/>
  <c r="N1592" i="5"/>
  <c r="I1592" i="5"/>
  <c r="N246" i="5"/>
  <c r="I246" i="5"/>
  <c r="N1732" i="5"/>
  <c r="I1732" i="5"/>
  <c r="N378" i="5"/>
  <c r="I378" i="5"/>
  <c r="N1468" i="5"/>
  <c r="I1468" i="5"/>
  <c r="N500" i="5"/>
  <c r="I500" i="5"/>
  <c r="N466" i="5"/>
  <c r="I466" i="5"/>
  <c r="N1793" i="5"/>
  <c r="I1793" i="5"/>
  <c r="N1299" i="5"/>
  <c r="I1299" i="5"/>
  <c r="N24" i="5"/>
  <c r="I24" i="5"/>
  <c r="N952" i="5"/>
  <c r="I952" i="5"/>
  <c r="N380" i="5"/>
  <c r="I380" i="5"/>
  <c r="N1414" i="5"/>
  <c r="I1414" i="5"/>
  <c r="N141" i="5"/>
  <c r="I141" i="5"/>
  <c r="N475" i="5"/>
  <c r="I475" i="5"/>
  <c r="N213" i="5"/>
  <c r="I213" i="5"/>
  <c r="N462" i="5"/>
  <c r="I462" i="5"/>
  <c r="N1039" i="5"/>
  <c r="I1039" i="5"/>
  <c r="N1421" i="5"/>
  <c r="I1421" i="5"/>
  <c r="N1460" i="5"/>
  <c r="I1460" i="5"/>
  <c r="N1695" i="5"/>
  <c r="I1695" i="5"/>
  <c r="N1622" i="5"/>
  <c r="I1622" i="5"/>
  <c r="N1161" i="5"/>
  <c r="I1161" i="5"/>
  <c r="N173" i="5"/>
  <c r="I173" i="5"/>
  <c r="N1783" i="5"/>
  <c r="I1783" i="5"/>
  <c r="N861" i="5"/>
  <c r="I861" i="5"/>
  <c r="N200" i="5"/>
  <c r="I200" i="5"/>
  <c r="N993" i="5"/>
  <c r="I993" i="5"/>
  <c r="N1165" i="5"/>
  <c r="I1165" i="5"/>
  <c r="N1489" i="5"/>
  <c r="I1489" i="5"/>
  <c r="N1038" i="5"/>
  <c r="I1038" i="5"/>
  <c r="N410" i="5"/>
  <c r="I410" i="5"/>
  <c r="N1005" i="5"/>
  <c r="I1005" i="5"/>
  <c r="N1036" i="5"/>
  <c r="I1036" i="5"/>
  <c r="N68" i="5"/>
  <c r="I68" i="5"/>
  <c r="N535" i="5"/>
  <c r="I535" i="5"/>
  <c r="N331" i="5"/>
  <c r="I331" i="5"/>
  <c r="N363" i="5"/>
  <c r="I363" i="5"/>
  <c r="N613" i="5"/>
  <c r="I613" i="5"/>
  <c r="N942" i="5"/>
  <c r="I942" i="5"/>
  <c r="N822" i="5"/>
  <c r="I822" i="5"/>
  <c r="N854" i="5"/>
  <c r="I854" i="5"/>
  <c r="N946" i="5"/>
  <c r="I946" i="5"/>
  <c r="N890" i="5"/>
  <c r="I890" i="5"/>
  <c r="N1057" i="5"/>
  <c r="I1057" i="5"/>
  <c r="N187" i="5"/>
  <c r="I187" i="5"/>
  <c r="N57" i="5"/>
  <c r="I57" i="5"/>
  <c r="N1339" i="5"/>
  <c r="I1339" i="5"/>
  <c r="N704" i="5"/>
  <c r="I704" i="5"/>
  <c r="N1141" i="5"/>
  <c r="I1141" i="5"/>
  <c r="N162" i="5"/>
  <c r="I162" i="5"/>
  <c r="N1296" i="5"/>
  <c r="I1296" i="5"/>
  <c r="N1648" i="5"/>
  <c r="I1648" i="5"/>
  <c r="N876" i="5"/>
  <c r="I876" i="5"/>
  <c r="N44" i="5"/>
  <c r="I44" i="5"/>
  <c r="N399" i="5"/>
  <c r="I399" i="5"/>
  <c r="N1719" i="5"/>
  <c r="I1719" i="5"/>
  <c r="N280" i="5"/>
  <c r="I280" i="5"/>
  <c r="N978" i="5"/>
  <c r="I978" i="5"/>
  <c r="N972" i="5"/>
  <c r="I972" i="5"/>
  <c r="N266" i="5"/>
  <c r="I266" i="5"/>
  <c r="N882" i="5"/>
  <c r="I882" i="5"/>
  <c r="N1638" i="5"/>
  <c r="I1638" i="5"/>
  <c r="N1158" i="5"/>
  <c r="I1158" i="5"/>
  <c r="N1665" i="5"/>
  <c r="I1665" i="5"/>
  <c r="N759" i="5"/>
  <c r="I759" i="5"/>
  <c r="N92" i="5"/>
  <c r="I92" i="5"/>
  <c r="N1434" i="5"/>
  <c r="I1434" i="5"/>
  <c r="N976" i="5"/>
  <c r="I976" i="5"/>
  <c r="N178" i="5"/>
  <c r="I178" i="5"/>
  <c r="N1768" i="5"/>
  <c r="I1768" i="5"/>
  <c r="N1386" i="5"/>
  <c r="I1386" i="5"/>
  <c r="N113" i="5"/>
  <c r="I113" i="5"/>
  <c r="N727" i="5"/>
  <c r="I727" i="5"/>
  <c r="N1419" i="5"/>
  <c r="I1419" i="5"/>
  <c r="N1393" i="5"/>
  <c r="I1393" i="5"/>
  <c r="N1362" i="5"/>
  <c r="I1362" i="5"/>
  <c r="N1388" i="5"/>
  <c r="I1388" i="5"/>
  <c r="N1649" i="5"/>
  <c r="I1649" i="5"/>
  <c r="N1348" i="5"/>
  <c r="I1348" i="5"/>
  <c r="N257" i="5"/>
  <c r="I257" i="5"/>
  <c r="N1416" i="5"/>
  <c r="I1416" i="5"/>
  <c r="N397" i="5"/>
  <c r="I397" i="5"/>
  <c r="N1488" i="5"/>
  <c r="I1488" i="5"/>
  <c r="N1334" i="5"/>
  <c r="I1334" i="5"/>
  <c r="N543" i="5"/>
  <c r="I543" i="5"/>
  <c r="N278" i="5"/>
  <c r="I278" i="5"/>
  <c r="N1552" i="5"/>
  <c r="I1552" i="5"/>
  <c r="N358" i="5"/>
  <c r="I358" i="5"/>
  <c r="N197" i="5"/>
  <c r="I197" i="5"/>
  <c r="N125" i="5"/>
  <c r="I125" i="5"/>
  <c r="N86" i="5"/>
  <c r="I86" i="5"/>
  <c r="N244" i="5"/>
  <c r="I244" i="5"/>
  <c r="N648" i="5"/>
  <c r="I648" i="5"/>
  <c r="N693" i="5"/>
  <c r="I693" i="5"/>
  <c r="N810" i="5"/>
  <c r="I810" i="5"/>
  <c r="N1055" i="5"/>
  <c r="I1055" i="5"/>
  <c r="N1364" i="5"/>
  <c r="I1364" i="5"/>
  <c r="N766" i="5"/>
  <c r="I766" i="5"/>
  <c r="N403" i="5"/>
  <c r="I403" i="5"/>
  <c r="N1723" i="5"/>
  <c r="I1723" i="5"/>
  <c r="N1365" i="5"/>
  <c r="I1365" i="5"/>
  <c r="N965" i="5"/>
  <c r="I965" i="5"/>
  <c r="N328" i="5"/>
  <c r="I328" i="5"/>
  <c r="N313" i="5"/>
  <c r="I313" i="5"/>
  <c r="N1661" i="5"/>
  <c r="I1661" i="5"/>
  <c r="N557" i="5"/>
  <c r="I557" i="5"/>
  <c r="N865" i="5"/>
  <c r="I865" i="5"/>
  <c r="N588" i="5"/>
  <c r="I588" i="5"/>
  <c r="N1589" i="5"/>
  <c r="I1589" i="5"/>
  <c r="N862" i="5"/>
  <c r="I862" i="5"/>
  <c r="N964" i="5"/>
  <c r="I964" i="5"/>
  <c r="N504" i="5"/>
  <c r="I504" i="5"/>
  <c r="N204" i="5"/>
  <c r="I204" i="5"/>
  <c r="N930" i="5"/>
  <c r="I930" i="5"/>
  <c r="N1115" i="5"/>
  <c r="I1115" i="5"/>
  <c r="N899" i="5"/>
  <c r="I899" i="5"/>
  <c r="N479" i="5"/>
  <c r="I479" i="5"/>
  <c r="N1490" i="5"/>
  <c r="I1490" i="5"/>
  <c r="N639" i="5"/>
  <c r="I639" i="5"/>
  <c r="N1634" i="5"/>
  <c r="I1634" i="5"/>
  <c r="N990" i="5"/>
  <c r="I990" i="5"/>
  <c r="N1593" i="5"/>
  <c r="I1593" i="5"/>
  <c r="N983" i="5"/>
  <c r="I983" i="5"/>
  <c r="N158" i="5"/>
  <c r="I158" i="5"/>
  <c r="N1267" i="5"/>
  <c r="I1267" i="5"/>
  <c r="N1310" i="5"/>
  <c r="I1310" i="5"/>
  <c r="N1564" i="5"/>
  <c r="I1564" i="5"/>
  <c r="N1318" i="5"/>
  <c r="I1318" i="5"/>
  <c r="N1516" i="5"/>
  <c r="I1516" i="5"/>
  <c r="N1590" i="5"/>
  <c r="I1590" i="5"/>
  <c r="N1173" i="5"/>
  <c r="I1173" i="5"/>
  <c r="N616" i="5"/>
  <c r="I616" i="5"/>
  <c r="N67" i="5"/>
  <c r="I67" i="5"/>
  <c r="N491" i="5"/>
  <c r="I491" i="5"/>
  <c r="N792" i="5"/>
  <c r="I792" i="5"/>
  <c r="N323" i="5"/>
  <c r="I323" i="5"/>
  <c r="N1541" i="5"/>
  <c r="I1541" i="5"/>
  <c r="N709" i="5"/>
  <c r="I709" i="5"/>
  <c r="N81" i="5"/>
  <c r="I81" i="5"/>
  <c r="N1154" i="5"/>
  <c r="I1154" i="5"/>
  <c r="N1326" i="5"/>
  <c r="I1326" i="5"/>
  <c r="N1662" i="5"/>
  <c r="I1662" i="5"/>
  <c r="N1757" i="5"/>
  <c r="I1757" i="5"/>
  <c r="N1372" i="5"/>
  <c r="I1372" i="5"/>
  <c r="N477" i="5"/>
  <c r="I477" i="5"/>
  <c r="N1444" i="5"/>
  <c r="I1444" i="5"/>
  <c r="N988" i="5"/>
  <c r="I988" i="5"/>
  <c r="N485" i="5"/>
  <c r="I485" i="5"/>
  <c r="N1562" i="5"/>
  <c r="I1562" i="5"/>
  <c r="N1536" i="5"/>
  <c r="I1536" i="5"/>
  <c r="N1647" i="5"/>
  <c r="I1647" i="5"/>
  <c r="N689" i="5"/>
  <c r="I689" i="5"/>
  <c r="N780" i="5"/>
  <c r="I780" i="5"/>
  <c r="N1116" i="5"/>
  <c r="I1116" i="5"/>
  <c r="N50" i="5"/>
  <c r="I50" i="5"/>
  <c r="N272" i="5"/>
  <c r="I272" i="5"/>
  <c r="N612" i="5"/>
  <c r="I612" i="5"/>
  <c r="N634" i="5"/>
  <c r="I634" i="5"/>
  <c r="N1163" i="5"/>
  <c r="I1163" i="5"/>
  <c r="N297" i="5"/>
  <c r="I297" i="5"/>
  <c r="N1374" i="5"/>
  <c r="I1374" i="5"/>
  <c r="N1427" i="5"/>
  <c r="I1427" i="5"/>
  <c r="N1721" i="5"/>
  <c r="I1721" i="5"/>
  <c r="N565" i="5"/>
  <c r="I565" i="5"/>
  <c r="N145" i="5"/>
  <c r="I145" i="5"/>
  <c r="N388" i="5"/>
  <c r="I388" i="5"/>
  <c r="N814" i="5"/>
  <c r="I814" i="5"/>
  <c r="N949" i="5"/>
  <c r="I949" i="5"/>
  <c r="N1263" i="5"/>
  <c r="I1263" i="5"/>
  <c r="N198" i="5"/>
  <c r="I198" i="5"/>
  <c r="N1598" i="5"/>
  <c r="I1598" i="5"/>
  <c r="N1623" i="5"/>
  <c r="I1623" i="5"/>
  <c r="N967" i="5"/>
  <c r="I967" i="5"/>
  <c r="N287" i="5"/>
  <c r="I287" i="5"/>
  <c r="N1110" i="5"/>
  <c r="I1110" i="5"/>
  <c r="N826" i="5"/>
  <c r="I826" i="5"/>
  <c r="N327" i="5"/>
  <c r="I327" i="5"/>
  <c r="N1518" i="5"/>
  <c r="I1518" i="5"/>
  <c r="N430" i="5"/>
  <c r="I430" i="5"/>
  <c r="N1405" i="5"/>
  <c r="I1405" i="5"/>
  <c r="N1528" i="5"/>
  <c r="I1528" i="5"/>
  <c r="N1244" i="5"/>
  <c r="I1244" i="5"/>
  <c r="N1315" i="5"/>
  <c r="I1315" i="5"/>
  <c r="N343" i="5"/>
  <c r="I343" i="5"/>
  <c r="N1021" i="5"/>
  <c r="I1021" i="5"/>
  <c r="N489" i="5"/>
  <c r="I489" i="5"/>
  <c r="N1495" i="5"/>
  <c r="I1495" i="5"/>
  <c r="N1181" i="5"/>
  <c r="I1181" i="5"/>
  <c r="N431" i="5"/>
  <c r="I431" i="5"/>
  <c r="N60" i="5"/>
  <c r="I60" i="5"/>
  <c r="N1607" i="5"/>
  <c r="I1607" i="5"/>
  <c r="N1522" i="5"/>
  <c r="I1522" i="5"/>
  <c r="N116" i="5"/>
  <c r="I116" i="5"/>
  <c r="N170" i="5"/>
  <c r="I170" i="5"/>
  <c r="N593" i="5"/>
  <c r="I593" i="5"/>
  <c r="N284" i="5"/>
  <c r="I284" i="5"/>
  <c r="N699" i="5"/>
  <c r="I699" i="5"/>
  <c r="N696" i="5"/>
  <c r="I696" i="5"/>
  <c r="N725" i="5"/>
  <c r="I725" i="5"/>
  <c r="N985" i="5"/>
  <c r="I985" i="5"/>
  <c r="N1002" i="5"/>
  <c r="I1002" i="5"/>
  <c r="N1211" i="5"/>
  <c r="I1211" i="5"/>
  <c r="N785" i="5"/>
  <c r="I785" i="5"/>
  <c r="N1547" i="5"/>
  <c r="I1547" i="5"/>
  <c r="N1095" i="5"/>
  <c r="I1095" i="5"/>
  <c r="N442" i="5"/>
  <c r="I442" i="5"/>
  <c r="N1268" i="5"/>
  <c r="I1268" i="5"/>
  <c r="N1503" i="5"/>
  <c r="I1503" i="5"/>
  <c r="N533" i="5"/>
  <c r="I533" i="5"/>
  <c r="N551" i="5"/>
  <c r="I551" i="5"/>
  <c r="N1756" i="5"/>
  <c r="I1756" i="5"/>
  <c r="N1042" i="5"/>
  <c r="I1042" i="5"/>
  <c r="N579" i="5"/>
  <c r="I579" i="5"/>
  <c r="N236" i="5"/>
  <c r="I236" i="5"/>
  <c r="N150" i="5"/>
  <c r="I150" i="5"/>
  <c r="N1261" i="5"/>
  <c r="I1261" i="5"/>
  <c r="N1366" i="5"/>
  <c r="I1366" i="5"/>
  <c r="N1379" i="5"/>
  <c r="I1379" i="5"/>
  <c r="N863" i="5"/>
  <c r="I863" i="5"/>
  <c r="N291" i="5"/>
  <c r="I291" i="5"/>
  <c r="N1371" i="5"/>
  <c r="I1371" i="5"/>
  <c r="N329" i="5"/>
  <c r="I329" i="5"/>
  <c r="N1107" i="5"/>
  <c r="I1107" i="5"/>
  <c r="N110" i="5"/>
  <c r="I110" i="5"/>
  <c r="N1168" i="5"/>
  <c r="I1168" i="5"/>
  <c r="N537" i="5"/>
  <c r="I537" i="5"/>
  <c r="N1064" i="5"/>
  <c r="I1064" i="5"/>
  <c r="N1324" i="5"/>
  <c r="I1324" i="5"/>
  <c r="N786" i="5"/>
  <c r="I786" i="5"/>
  <c r="N555" i="5"/>
  <c r="I555" i="5"/>
  <c r="N681" i="5"/>
  <c r="I681" i="5"/>
  <c r="N836" i="5"/>
  <c r="I836" i="5"/>
  <c r="N1142" i="5"/>
  <c r="I1142" i="5"/>
  <c r="N318" i="5"/>
  <c r="I318" i="5"/>
  <c r="N1089" i="5"/>
  <c r="I1089" i="5"/>
  <c r="N1011" i="5"/>
  <c r="I1011" i="5"/>
  <c r="N467" i="5"/>
  <c r="I467" i="5"/>
  <c r="N1478" i="5"/>
  <c r="I1478" i="5"/>
  <c r="N895" i="5"/>
  <c r="I895" i="5"/>
  <c r="N352" i="5"/>
  <c r="I352" i="5"/>
  <c r="N880" i="5"/>
  <c r="I880" i="5"/>
  <c r="N307" i="5"/>
  <c r="I307" i="5"/>
  <c r="N144" i="5"/>
  <c r="I144" i="5"/>
  <c r="N870" i="5"/>
  <c r="I870" i="5"/>
  <c r="N312" i="5"/>
  <c r="I312" i="5"/>
  <c r="N606" i="5"/>
  <c r="I606" i="5"/>
  <c r="N1053" i="5"/>
  <c r="I1053" i="5"/>
  <c r="N884" i="5"/>
  <c r="I884" i="5"/>
  <c r="N914" i="5"/>
  <c r="I914" i="5"/>
  <c r="N1395" i="5"/>
  <c r="I1395" i="5"/>
  <c r="N745" i="5"/>
  <c r="I745" i="5"/>
  <c r="N831" i="5"/>
  <c r="I831" i="5"/>
  <c r="N124" i="5"/>
  <c r="I124" i="5"/>
  <c r="N872" i="5"/>
  <c r="I872" i="5"/>
  <c r="N1457" i="5"/>
  <c r="I1457" i="5"/>
  <c r="N499" i="5"/>
  <c r="I499" i="5"/>
  <c r="N655" i="5"/>
  <c r="I655" i="5"/>
  <c r="N1641" i="5"/>
  <c r="I1641" i="5"/>
  <c r="N484" i="5"/>
  <c r="I484" i="5"/>
  <c r="N83" i="5"/>
  <c r="I83" i="5"/>
  <c r="N357" i="5"/>
  <c r="I357" i="5"/>
  <c r="N1663" i="5"/>
  <c r="I1663" i="5"/>
  <c r="N674" i="5"/>
  <c r="I674" i="5"/>
  <c r="N562" i="5"/>
  <c r="I562" i="5"/>
  <c r="N409" i="5"/>
  <c r="I409" i="5"/>
  <c r="N547" i="5"/>
  <c r="I547" i="5"/>
  <c r="N375" i="5"/>
  <c r="I375" i="5"/>
  <c r="N1172" i="5"/>
  <c r="I1172" i="5"/>
  <c r="N1148" i="5"/>
  <c r="I1148" i="5"/>
  <c r="N1570" i="5"/>
  <c r="I1570" i="5"/>
  <c r="N614" i="5"/>
  <c r="I614" i="5"/>
  <c r="N860" i="5"/>
  <c r="I860" i="5"/>
  <c r="N366" i="5"/>
  <c r="I366" i="5"/>
  <c r="N561" i="5"/>
  <c r="I561" i="5"/>
  <c r="N1246" i="5"/>
  <c r="I1246" i="5"/>
  <c r="N250" i="5"/>
  <c r="I250" i="5"/>
  <c r="N1132" i="5"/>
  <c r="I1132" i="5"/>
  <c r="N155" i="5"/>
  <c r="I155" i="5"/>
  <c r="N1012" i="5"/>
  <c r="I1012" i="5"/>
  <c r="N1208" i="5"/>
  <c r="I1208" i="5"/>
  <c r="N330" i="5"/>
  <c r="I330" i="5"/>
  <c r="N1777" i="5"/>
  <c r="I1777" i="5"/>
  <c r="N468" i="5"/>
  <c r="I468" i="5"/>
  <c r="N1534" i="5"/>
  <c r="I1534" i="5"/>
  <c r="N851" i="5"/>
  <c r="I851" i="5"/>
  <c r="N564" i="5"/>
  <c r="I564" i="5"/>
  <c r="N454" i="5"/>
  <c r="I454" i="5"/>
  <c r="N1685" i="5"/>
  <c r="I1685" i="5"/>
  <c r="N711" i="5"/>
  <c r="I711" i="5"/>
  <c r="N131" i="5"/>
  <c r="I131" i="5"/>
  <c r="N1108" i="5"/>
  <c r="I1108" i="5"/>
  <c r="N1327" i="5"/>
  <c r="I1327" i="5"/>
  <c r="N1521" i="5"/>
  <c r="I1521" i="5"/>
  <c r="N1204" i="5"/>
  <c r="I1204" i="5"/>
  <c r="N511" i="5"/>
  <c r="I511" i="5"/>
  <c r="N871" i="5"/>
  <c r="I871" i="5"/>
  <c r="N1254" i="5"/>
  <c r="I1254" i="5"/>
  <c r="N1177" i="5"/>
  <c r="I1177" i="5"/>
  <c r="N800" i="5"/>
  <c r="I800" i="5"/>
  <c r="N1013" i="5"/>
  <c r="I1013" i="5"/>
  <c r="N1080" i="5"/>
  <c r="I1080" i="5"/>
  <c r="N1183" i="5"/>
  <c r="I1183" i="5"/>
  <c r="N228" i="5"/>
  <c r="I228" i="5"/>
  <c r="N1131" i="5"/>
  <c r="I1131" i="5"/>
  <c r="N1609" i="5"/>
  <c r="I1609" i="5"/>
  <c r="N1298" i="5"/>
  <c r="I1298" i="5"/>
  <c r="N1376" i="5"/>
  <c r="I1376" i="5"/>
  <c r="N377" i="5"/>
  <c r="I377" i="5"/>
  <c r="N1476" i="5"/>
  <c r="I1476" i="5"/>
  <c r="N1635" i="5"/>
  <c r="I1635" i="5"/>
  <c r="N1197" i="5"/>
  <c r="I1197" i="5"/>
  <c r="N395" i="5"/>
  <c r="I395" i="5"/>
  <c r="N585" i="5"/>
  <c r="I585" i="5"/>
  <c r="N182" i="5"/>
  <c r="I182" i="5"/>
  <c r="N744" i="5"/>
  <c r="I744" i="5"/>
  <c r="N1034" i="5"/>
  <c r="I1034" i="5"/>
  <c r="N1337" i="5"/>
  <c r="I1337" i="5"/>
  <c r="N315" i="5"/>
  <c r="I315" i="5"/>
  <c r="N412" i="5"/>
  <c r="I412" i="5"/>
  <c r="N75" i="5"/>
  <c r="I75" i="5"/>
  <c r="N1485" i="5"/>
  <c r="I1485" i="5"/>
  <c r="N1796" i="5"/>
  <c r="I1796" i="5"/>
  <c r="N538" i="5"/>
  <c r="I538" i="5"/>
  <c r="N1605" i="5"/>
  <c r="I1605" i="5"/>
  <c r="N1681" i="5"/>
  <c r="I1681" i="5"/>
  <c r="N1121" i="5"/>
  <c r="I1121" i="5"/>
  <c r="N242" i="5"/>
  <c r="I242" i="5"/>
  <c r="N62" i="5"/>
  <c r="I62" i="5"/>
  <c r="N219" i="5"/>
  <c r="I219" i="5"/>
  <c r="N624" i="5"/>
  <c r="I624" i="5"/>
  <c r="N756" i="5"/>
  <c r="I756" i="5"/>
  <c r="N1773" i="5"/>
  <c r="I1773" i="5"/>
  <c r="N1645" i="5"/>
  <c r="I1645" i="5"/>
  <c r="N1636" i="5"/>
  <c r="I1636" i="5"/>
  <c r="N1473" i="5"/>
  <c r="I1473" i="5"/>
  <c r="N301" i="5"/>
  <c r="I301" i="5"/>
  <c r="N1408" i="5"/>
  <c r="I1408" i="5"/>
  <c r="N449" i="5"/>
  <c r="I449" i="5"/>
  <c r="N1526" i="5"/>
  <c r="I1526" i="5"/>
  <c r="N463" i="5"/>
  <c r="I463" i="5"/>
  <c r="N1474" i="5"/>
  <c r="I1474" i="5"/>
  <c r="N344" i="5"/>
  <c r="I344" i="5"/>
  <c r="N839" i="5"/>
  <c r="I839" i="5"/>
  <c r="N177" i="5"/>
  <c r="I177" i="5"/>
  <c r="N1716" i="5"/>
  <c r="I1716" i="5"/>
  <c r="N355" i="5"/>
  <c r="I355" i="5"/>
  <c r="N476" i="5"/>
  <c r="I476" i="5"/>
  <c r="N356" i="5"/>
  <c r="I356" i="5"/>
  <c r="N345" i="5"/>
  <c r="I345" i="5"/>
  <c r="N708" i="5"/>
  <c r="I708" i="5"/>
  <c r="N1087" i="5"/>
  <c r="I1087" i="5"/>
  <c r="N1714" i="5"/>
  <c r="I1714" i="5"/>
  <c r="N1140" i="5"/>
  <c r="I1140" i="5"/>
  <c r="N1722" i="5"/>
  <c r="I1722" i="5"/>
  <c r="N1424" i="5"/>
  <c r="I1424" i="5"/>
  <c r="N1277" i="5"/>
  <c r="I1277" i="5"/>
  <c r="N589" i="5"/>
  <c r="I589" i="5"/>
  <c r="N1711" i="5"/>
  <c r="I1711" i="5"/>
  <c r="N1228" i="5"/>
  <c r="I1228" i="5"/>
  <c r="N1511" i="5"/>
  <c r="I1511" i="5"/>
  <c r="N710" i="5"/>
  <c r="I710" i="5"/>
  <c r="N506" i="5"/>
  <c r="I506" i="5"/>
  <c r="N1792" i="5"/>
  <c r="I1792" i="5"/>
  <c r="N798" i="5"/>
  <c r="I798" i="5"/>
  <c r="N1048" i="5"/>
  <c r="I1048" i="5"/>
  <c r="N849" i="5"/>
  <c r="I849" i="5"/>
  <c r="N660" i="5"/>
  <c r="I660" i="5"/>
  <c r="N1003" i="5"/>
  <c r="I1003" i="5"/>
  <c r="N840" i="5"/>
  <c r="I840" i="5"/>
  <c r="N1052" i="5"/>
  <c r="I1052" i="5"/>
  <c r="N678" i="5"/>
  <c r="I678" i="5"/>
  <c r="N1231" i="5"/>
  <c r="I1231" i="5"/>
  <c r="N1101" i="5"/>
  <c r="I1101" i="5"/>
  <c r="N1693" i="5"/>
  <c r="I1693" i="5"/>
  <c r="N1078" i="5"/>
  <c r="I1078" i="5"/>
  <c r="N665" i="5"/>
  <c r="I665" i="5"/>
  <c r="N1799" i="5"/>
  <c r="I1799" i="5"/>
  <c r="N803" i="5"/>
  <c r="I803" i="5"/>
  <c r="N1705" i="5"/>
  <c r="I1705" i="5"/>
  <c r="N1253" i="5"/>
  <c r="I1253" i="5"/>
  <c r="N508" i="5"/>
  <c r="I508" i="5"/>
  <c r="N1343" i="5"/>
  <c r="I1343" i="5"/>
  <c r="N783" i="5"/>
  <c r="I783" i="5"/>
  <c r="N1469" i="5"/>
  <c r="I1469" i="5"/>
  <c r="N398" i="5"/>
  <c r="I398" i="5"/>
  <c r="N1682" i="5"/>
  <c r="I1682" i="5"/>
  <c r="N1642" i="5"/>
  <c r="I1642" i="5"/>
  <c r="N1760" i="5"/>
  <c r="I1760" i="5"/>
  <c r="N346" i="5"/>
  <c r="I346" i="5"/>
  <c r="N1111" i="5"/>
  <c r="I1111" i="5"/>
  <c r="N940" i="5"/>
  <c r="I940" i="5"/>
  <c r="N53" i="5"/>
  <c r="I53" i="5"/>
  <c r="N677" i="5"/>
  <c r="I677" i="5"/>
  <c r="N79" i="5"/>
  <c r="I79" i="5"/>
  <c r="N382" i="5"/>
  <c r="I382" i="5"/>
  <c r="N1464" i="5"/>
  <c r="I1464" i="5"/>
  <c r="N742" i="5"/>
  <c r="I742" i="5"/>
  <c r="N1085" i="5"/>
  <c r="I1085" i="5"/>
  <c r="N1450" i="5"/>
  <c r="I1450" i="5"/>
  <c r="N1655" i="5"/>
  <c r="I1655" i="5"/>
  <c r="N1764" i="5"/>
  <c r="I1764" i="5"/>
  <c r="N372" i="5"/>
  <c r="I372" i="5"/>
  <c r="N1323" i="5"/>
  <c r="I1323" i="5"/>
  <c r="N663" i="5"/>
  <c r="I663" i="5"/>
  <c r="N1554" i="5"/>
  <c r="I1554" i="5"/>
  <c r="N1014" i="5"/>
  <c r="I1014" i="5"/>
  <c r="N619" i="5"/>
  <c r="I619" i="5"/>
  <c r="N140" i="5"/>
  <c r="I140" i="5"/>
  <c r="N583" i="5"/>
  <c r="I583" i="5"/>
  <c r="N1781" i="5"/>
  <c r="I1781" i="5"/>
  <c r="N918" i="5"/>
  <c r="I918" i="5"/>
  <c r="N933" i="5"/>
  <c r="I933" i="5"/>
  <c r="N1797" i="5"/>
  <c r="I1797" i="5"/>
  <c r="N490" i="5"/>
  <c r="I490" i="5"/>
  <c r="N736" i="5"/>
  <c r="I736" i="5"/>
  <c r="N924" i="5"/>
  <c r="I924" i="5"/>
  <c r="N680" i="5"/>
  <c r="I680" i="5"/>
  <c r="N1387" i="5"/>
  <c r="I1387" i="5"/>
  <c r="N341" i="5"/>
  <c r="I341" i="5"/>
  <c r="N1456" i="5"/>
  <c r="I1456" i="5"/>
  <c r="N361" i="5"/>
  <c r="I361" i="5"/>
  <c r="N152" i="5"/>
  <c r="I152" i="5"/>
  <c r="N806" i="5"/>
  <c r="I806" i="5"/>
  <c r="N192" i="5"/>
  <c r="I192" i="5"/>
  <c r="N908" i="5"/>
  <c r="I908" i="5"/>
  <c r="N1144" i="5"/>
  <c r="I1144" i="5"/>
  <c r="N1382" i="5"/>
  <c r="I1382" i="5"/>
  <c r="N1166" i="5"/>
  <c r="I1166" i="5"/>
  <c r="N169" i="5"/>
  <c r="I169" i="5"/>
  <c r="N514" i="5"/>
  <c r="I514" i="5"/>
  <c r="N1761" i="5"/>
  <c r="I1761" i="5"/>
  <c r="N1124" i="5"/>
  <c r="I1124" i="5"/>
  <c r="N953" i="5"/>
  <c r="I953" i="5"/>
  <c r="N867" i="5"/>
  <c r="I867" i="5"/>
  <c r="N38" i="5"/>
  <c r="I38" i="5"/>
  <c r="N1736" i="5"/>
  <c r="I1736" i="5"/>
  <c r="N650" i="5"/>
  <c r="I650" i="5"/>
  <c r="N309" i="5"/>
  <c r="I309" i="5"/>
  <c r="N1060" i="5"/>
  <c r="I1060" i="5"/>
  <c r="N1471" i="5"/>
  <c r="I1471" i="5"/>
  <c r="N1127" i="5"/>
  <c r="I1127" i="5"/>
  <c r="N486" i="5"/>
  <c r="I486" i="5"/>
  <c r="N1153" i="5"/>
  <c r="I1153" i="5"/>
  <c r="N1219" i="5"/>
  <c r="I1219" i="5"/>
  <c r="N920" i="5"/>
  <c r="I920" i="5"/>
  <c r="N461" i="5"/>
  <c r="I461" i="5"/>
  <c r="N1582" i="5"/>
  <c r="I1582" i="5"/>
  <c r="N1494" i="5"/>
  <c r="I1494" i="5"/>
  <c r="N1008" i="5"/>
  <c r="I1008" i="5"/>
  <c r="N1378" i="5"/>
  <c r="I1378" i="5"/>
  <c r="N935" i="5"/>
  <c r="I935" i="5"/>
  <c r="N852" i="5"/>
  <c r="I852" i="5"/>
  <c r="N834" i="5"/>
  <c r="I834" i="5"/>
  <c r="N748" i="5"/>
  <c r="I748" i="5"/>
  <c r="N820" i="5"/>
  <c r="I820" i="5"/>
  <c r="N1047" i="5"/>
  <c r="I1047" i="5"/>
  <c r="N1054" i="5"/>
  <c r="I1054" i="5"/>
  <c r="N1577" i="5"/>
  <c r="I1577" i="5"/>
  <c r="N1145" i="5"/>
  <c r="I1145" i="5"/>
  <c r="N1435" i="5"/>
  <c r="I1435" i="5"/>
  <c r="N931" i="5"/>
  <c r="I931" i="5"/>
  <c r="N149" i="5"/>
  <c r="I149" i="5"/>
  <c r="N1410" i="5"/>
  <c r="I1410" i="5"/>
  <c r="N201" i="5"/>
  <c r="I201" i="5"/>
  <c r="N1368" i="5"/>
  <c r="I1368" i="5"/>
  <c r="N1660" i="5"/>
  <c r="I1660" i="5"/>
  <c r="N774" i="5"/>
  <c r="I774" i="5"/>
  <c r="N922" i="5"/>
  <c r="I922" i="5"/>
  <c r="N138" i="5"/>
  <c r="I138" i="5"/>
  <c r="N1176" i="5"/>
  <c r="I1176" i="5"/>
  <c r="N747" i="5"/>
  <c r="I747" i="5"/>
  <c r="N700" i="5"/>
  <c r="I700" i="5"/>
  <c r="N603" i="5"/>
  <c r="I603" i="5"/>
  <c r="N1461" i="5"/>
  <c r="I1461" i="5"/>
  <c r="N195" i="5"/>
  <c r="I195" i="5"/>
  <c r="N1778" i="5"/>
  <c r="I1778" i="5"/>
  <c r="N1390" i="5"/>
  <c r="I1390" i="5"/>
  <c r="N422" i="5"/>
  <c r="I422" i="5"/>
  <c r="N1477" i="5"/>
  <c r="I1477" i="5"/>
  <c r="N438" i="5"/>
  <c r="I438" i="5"/>
  <c r="N1381" i="5"/>
  <c r="I1381" i="5"/>
  <c r="N130" i="5"/>
  <c r="I130" i="5"/>
  <c r="N1242" i="5"/>
  <c r="I1242" i="5"/>
  <c r="N778" i="5"/>
  <c r="I778" i="5"/>
  <c r="N362" i="5"/>
  <c r="I362" i="5"/>
  <c r="N1533" i="5"/>
  <c r="I1533" i="5"/>
  <c r="N1325" i="5"/>
  <c r="I1325" i="5"/>
  <c r="N754" i="5"/>
  <c r="I754" i="5"/>
  <c r="N1017" i="5"/>
  <c r="I1017" i="5"/>
  <c r="N989" i="5"/>
  <c r="I989" i="5"/>
  <c r="N1673" i="5"/>
  <c r="I1673" i="5"/>
  <c r="N445" i="5"/>
  <c r="I445" i="5"/>
  <c r="N1159" i="5"/>
  <c r="I1159" i="5"/>
  <c r="N1385" i="5"/>
  <c r="I1385" i="5"/>
  <c r="N653" i="5"/>
  <c r="I653" i="5"/>
  <c r="N1787" i="5"/>
  <c r="I1787" i="5"/>
  <c r="N1074" i="5"/>
  <c r="I1074" i="5"/>
  <c r="N816" i="5"/>
  <c r="I816" i="5"/>
  <c r="N1690" i="5"/>
  <c r="I1690" i="5"/>
  <c r="N414" i="5"/>
  <c r="I414" i="5"/>
  <c r="N883" i="5"/>
  <c r="I883" i="5"/>
  <c r="N878" i="5"/>
  <c r="I878" i="5"/>
  <c r="N738" i="5"/>
  <c r="I738" i="5"/>
  <c r="N652" i="5"/>
  <c r="I652" i="5"/>
  <c r="N1293" i="5"/>
  <c r="I1293" i="5"/>
  <c r="N1223" i="5"/>
  <c r="I1223" i="5"/>
  <c r="N1292" i="5"/>
  <c r="I1292" i="5"/>
  <c r="N1749" i="5"/>
  <c r="I1749" i="5"/>
  <c r="N891" i="5"/>
  <c r="I891" i="5"/>
  <c r="N552" i="5"/>
  <c r="I552" i="5"/>
  <c r="N103" i="5"/>
  <c r="I103" i="5"/>
  <c r="N427" i="5"/>
  <c r="I427" i="5"/>
  <c r="N1747" i="5"/>
  <c r="I1747" i="5"/>
  <c r="N685" i="5"/>
  <c r="I685" i="5"/>
  <c r="N31" i="5"/>
  <c r="I31" i="5"/>
  <c r="N472" i="5"/>
  <c r="I472" i="5"/>
  <c r="N948" i="5"/>
  <c r="I948" i="5"/>
  <c r="N1741" i="5"/>
  <c r="I1741" i="5"/>
  <c r="N658" i="5"/>
  <c r="I658" i="5"/>
  <c r="N69" i="5"/>
  <c r="I69" i="5"/>
  <c r="N501" i="5"/>
  <c r="I501" i="5"/>
  <c r="N379" i="5"/>
  <c r="I379" i="5"/>
  <c r="N697" i="5"/>
  <c r="I697" i="5"/>
  <c r="N1035" i="5"/>
  <c r="I1035" i="5"/>
  <c r="N661" i="5"/>
  <c r="I661" i="5"/>
  <c r="N509" i="5"/>
  <c r="I509" i="5"/>
  <c r="N802" i="5"/>
  <c r="I802" i="5"/>
  <c r="N1445" i="5"/>
  <c r="I1445" i="5"/>
  <c r="N210" i="5"/>
  <c r="I210" i="5"/>
  <c r="N1206" i="5"/>
  <c r="I1206" i="5"/>
  <c r="N731" i="5"/>
  <c r="I731" i="5"/>
  <c r="N1109" i="5"/>
  <c r="I1109" i="5"/>
  <c r="N795" i="5"/>
  <c r="I795" i="5"/>
  <c r="N789" i="5"/>
  <c r="I789" i="5"/>
  <c r="N1576" i="5"/>
  <c r="I1576" i="5"/>
  <c r="N481" i="5"/>
  <c r="I481" i="5"/>
  <c r="N1532" i="5"/>
  <c r="I1532" i="5"/>
  <c r="N1215" i="5"/>
  <c r="I1215" i="5"/>
  <c r="H1111" i="3"/>
  <c r="J1111" i="3"/>
  <c r="H359" i="3"/>
  <c r="J359" i="3"/>
  <c r="H1530" i="3"/>
  <c r="J1530" i="3"/>
  <c r="H289" i="3"/>
  <c r="J289" i="3"/>
  <c r="H1655" i="3"/>
  <c r="J1655" i="3"/>
  <c r="H1163" i="3"/>
  <c r="J1163" i="3"/>
  <c r="H1586" i="3"/>
  <c r="J1586" i="3"/>
  <c r="H404" i="3"/>
  <c r="J404" i="3"/>
  <c r="H1311" i="3"/>
  <c r="J1311" i="3"/>
  <c r="H419" i="3"/>
  <c r="J419" i="3"/>
  <c r="H897" i="3"/>
  <c r="J897" i="3"/>
  <c r="H1200" i="3"/>
  <c r="J1200" i="3"/>
  <c r="H560" i="3"/>
  <c r="J560" i="3"/>
  <c r="H45" i="3"/>
  <c r="J45" i="3"/>
  <c r="H1334" i="3"/>
  <c r="J1334" i="3"/>
  <c r="H836" i="3"/>
  <c r="J836" i="3"/>
  <c r="H1480" i="3"/>
  <c r="J1480" i="3"/>
  <c r="H548" i="3"/>
  <c r="J548" i="3"/>
  <c r="H656" i="3"/>
  <c r="J656" i="3"/>
  <c r="H1175" i="3"/>
  <c r="J1175" i="3"/>
  <c r="H628" i="3"/>
  <c r="J628" i="3"/>
  <c r="H849" i="3"/>
  <c r="J849" i="3"/>
  <c r="H895" i="3"/>
  <c r="J895" i="3"/>
  <c r="H1499" i="3"/>
  <c r="J1499" i="3"/>
  <c r="H1756" i="3"/>
  <c r="J1756" i="3"/>
  <c r="H695" i="3"/>
  <c r="J695" i="3"/>
  <c r="H1467" i="3"/>
  <c r="J1467" i="3"/>
  <c r="H387" i="3"/>
  <c r="J387" i="3"/>
  <c r="H933" i="3"/>
  <c r="J933" i="3"/>
  <c r="H1479" i="3"/>
  <c r="J1479" i="3"/>
  <c r="H938" i="3"/>
  <c r="J938" i="3"/>
  <c r="H433" i="3"/>
  <c r="J433" i="3"/>
  <c r="H61" i="3"/>
  <c r="J61" i="3"/>
  <c r="H1427" i="3"/>
  <c r="J1427" i="3"/>
  <c r="H727" i="3"/>
  <c r="J727" i="3"/>
  <c r="H1022" i="3"/>
  <c r="J1022" i="3"/>
  <c r="H1706" i="3"/>
  <c r="J1706" i="3"/>
  <c r="H362" i="3"/>
  <c r="J362" i="3"/>
  <c r="H311" i="3"/>
  <c r="J311" i="3"/>
  <c r="H1459" i="3"/>
  <c r="J1459" i="3"/>
  <c r="H230" i="3"/>
  <c r="J230" i="3"/>
  <c r="H1531" i="3"/>
  <c r="J1531" i="3"/>
  <c r="H1583" i="3"/>
  <c r="J1583" i="3"/>
  <c r="H1799" i="3"/>
  <c r="J1799" i="3"/>
  <c r="H523" i="3"/>
  <c r="J523" i="3"/>
  <c r="H1791" i="3"/>
  <c r="J1791" i="3"/>
  <c r="H1090" i="3"/>
  <c r="J1090" i="3"/>
  <c r="H467" i="3"/>
  <c r="J467" i="3"/>
  <c r="H1286" i="3"/>
  <c r="J1286" i="3"/>
  <c r="H25" i="3"/>
  <c r="J25" i="3"/>
  <c r="H541" i="3"/>
  <c r="J541" i="3"/>
  <c r="H1244" i="3"/>
  <c r="J1244" i="3"/>
  <c r="H449" i="3"/>
  <c r="J449" i="3"/>
  <c r="H313" i="3"/>
  <c r="J313" i="3"/>
  <c r="H385" i="3"/>
  <c r="J385" i="3"/>
  <c r="H790" i="3"/>
  <c r="J790" i="3"/>
  <c r="H1063" i="3"/>
  <c r="J1063" i="3"/>
  <c r="H1320" i="3"/>
  <c r="J1320" i="3"/>
  <c r="H1577" i="3"/>
  <c r="J1577" i="3"/>
  <c r="H574" i="3"/>
  <c r="J574" i="3"/>
  <c r="H416" i="3"/>
  <c r="J416" i="3"/>
  <c r="H1025" i="3"/>
  <c r="J1025" i="3"/>
  <c r="H1441" i="3"/>
  <c r="J1441" i="3"/>
  <c r="H1042" i="3"/>
  <c r="J1042" i="3"/>
  <c r="H954" i="3"/>
  <c r="J954" i="3"/>
  <c r="H771" i="3"/>
  <c r="J771" i="3"/>
  <c r="H72" i="3"/>
  <c r="J72" i="3"/>
  <c r="H329" i="3"/>
  <c r="J329" i="3"/>
  <c r="H587" i="3"/>
  <c r="J587" i="3"/>
  <c r="H845" i="3"/>
  <c r="J845" i="3"/>
  <c r="H1118" i="3"/>
  <c r="J1118" i="3"/>
  <c r="H79" i="3"/>
  <c r="J79" i="3"/>
  <c r="H838" i="3"/>
  <c r="J838" i="3"/>
  <c r="H98" i="3"/>
  <c r="J98" i="3"/>
  <c r="H1796" i="3"/>
  <c r="J1796" i="3"/>
  <c r="H1637" i="3"/>
  <c r="J1637" i="3"/>
  <c r="H918" i="3"/>
  <c r="J918" i="3"/>
  <c r="H446" i="3"/>
  <c r="J446" i="3"/>
  <c r="H1130" i="3"/>
  <c r="J1130" i="3"/>
  <c r="H827" i="3"/>
  <c r="J827" i="3"/>
  <c r="H766" i="3"/>
  <c r="J766" i="3"/>
  <c r="H1749" i="3"/>
  <c r="J1749" i="3"/>
  <c r="H1017" i="3"/>
  <c r="J1017" i="3"/>
  <c r="H224" i="3"/>
  <c r="J224" i="3"/>
  <c r="H73" i="3"/>
  <c r="J73" i="3"/>
  <c r="H546" i="3"/>
  <c r="J546" i="3"/>
  <c r="H1448" i="3"/>
  <c r="J1448" i="3"/>
  <c r="H1768" i="3"/>
  <c r="J1768" i="3"/>
  <c r="H788" i="3"/>
  <c r="J788" i="3"/>
  <c r="H639" i="3"/>
  <c r="J639" i="3"/>
  <c r="H635" i="3"/>
  <c r="J635" i="3"/>
  <c r="H595" i="3"/>
  <c r="J595" i="3"/>
  <c r="H391" i="3"/>
  <c r="J391" i="3"/>
  <c r="H355" i="3"/>
  <c r="J355" i="3"/>
  <c r="H1772" i="3"/>
  <c r="J1772" i="3"/>
  <c r="H834" i="3"/>
  <c r="J834" i="3"/>
  <c r="H238" i="3"/>
  <c r="J238" i="3"/>
  <c r="H1713" i="3"/>
  <c r="J1713" i="3"/>
  <c r="H1395" i="3"/>
  <c r="J1395" i="3"/>
  <c r="H1209" i="3"/>
  <c r="J1209" i="3"/>
  <c r="H206" i="3"/>
  <c r="J206" i="3"/>
  <c r="H660" i="3"/>
  <c r="J660" i="3"/>
  <c r="H1206" i="3"/>
  <c r="J1206" i="3"/>
  <c r="H203" i="3"/>
  <c r="J203" i="3"/>
  <c r="H734" i="3"/>
  <c r="J734" i="3"/>
  <c r="H1026" i="3"/>
  <c r="J1026" i="3"/>
  <c r="H38" i="3"/>
  <c r="J38" i="3"/>
  <c r="H225" i="3"/>
  <c r="J225" i="3"/>
  <c r="H1700" i="3"/>
  <c r="J1700" i="3"/>
  <c r="H454" i="3"/>
  <c r="J454" i="3"/>
  <c r="H233" i="3"/>
  <c r="J233" i="3"/>
  <c r="H1612" i="3"/>
  <c r="J1612" i="3"/>
  <c r="H496" i="3"/>
  <c r="J496" i="3"/>
  <c r="H1597" i="3"/>
  <c r="J1597" i="3"/>
  <c r="H1732" i="3"/>
  <c r="J1732" i="3"/>
  <c r="H503" i="3"/>
  <c r="J503" i="3"/>
  <c r="H1273" i="3"/>
  <c r="J1273" i="3"/>
  <c r="H1789" i="3"/>
  <c r="J1789" i="3"/>
  <c r="H1526" i="3"/>
  <c r="J1526" i="3"/>
  <c r="H265" i="3"/>
  <c r="J265" i="3"/>
  <c r="H781" i="3"/>
  <c r="J781" i="3"/>
  <c r="H1054" i="3"/>
  <c r="J1054" i="3"/>
  <c r="H97" i="3"/>
  <c r="J97" i="3"/>
  <c r="H352" i="3"/>
  <c r="J352" i="3"/>
  <c r="H1013" i="3"/>
  <c r="J1013" i="3"/>
  <c r="H1559" i="3"/>
  <c r="J1559" i="3"/>
  <c r="H283" i="3"/>
  <c r="J283" i="3"/>
  <c r="H814" i="3"/>
  <c r="J814" i="3"/>
  <c r="H1151" i="3"/>
  <c r="J1151" i="3"/>
  <c r="H351" i="3"/>
  <c r="J351" i="3"/>
  <c r="H1194" i="3"/>
  <c r="J1194" i="3"/>
  <c r="H1624" i="3"/>
  <c r="J1624" i="3"/>
  <c r="H91" i="3"/>
  <c r="J91" i="3"/>
  <c r="H349" i="3"/>
  <c r="J349" i="3"/>
  <c r="H544" i="3"/>
  <c r="J544" i="3"/>
  <c r="H732" i="3"/>
  <c r="J732" i="3"/>
  <c r="H872" i="3"/>
  <c r="J872" i="3"/>
  <c r="H992" i="3"/>
  <c r="J992" i="3"/>
  <c r="H1092" i="3"/>
  <c r="J1092" i="3"/>
  <c r="H1365" i="3"/>
  <c r="J1365" i="3"/>
  <c r="H300" i="3"/>
  <c r="J300" i="3"/>
  <c r="H1136" i="3"/>
  <c r="J1136" i="3"/>
  <c r="H1024" i="3"/>
  <c r="J1024" i="3"/>
  <c r="H1008" i="3"/>
  <c r="J1008" i="3"/>
  <c r="H960" i="3"/>
  <c r="J960" i="3"/>
  <c r="H1432" i="3"/>
  <c r="J1432" i="3"/>
  <c r="H1648" i="3"/>
  <c r="J1648" i="3"/>
  <c r="H1704" i="3"/>
  <c r="J1704" i="3"/>
  <c r="H171" i="3"/>
  <c r="J171" i="3"/>
  <c r="H429" i="3"/>
  <c r="J429" i="3"/>
  <c r="H944" i="3"/>
  <c r="J944" i="3"/>
  <c r="H1600" i="3"/>
  <c r="J1600" i="3"/>
  <c r="H166" i="3"/>
  <c r="J166" i="3"/>
  <c r="H952" i="3"/>
  <c r="J952" i="3"/>
  <c r="H800" i="3"/>
  <c r="J800" i="3"/>
  <c r="H1736" i="3"/>
  <c r="J1736" i="3"/>
  <c r="H461" i="3"/>
  <c r="J461" i="3"/>
  <c r="H844" i="3"/>
  <c r="J844" i="3"/>
  <c r="H1472" i="3"/>
  <c r="J1472" i="3"/>
  <c r="H284" i="3"/>
  <c r="J284" i="3"/>
  <c r="H1496" i="3"/>
  <c r="J1496" i="3"/>
  <c r="H948" i="3"/>
  <c r="J948" i="3"/>
  <c r="H1221" i="3"/>
  <c r="J1221" i="3"/>
  <c r="H491" i="3"/>
  <c r="J491" i="3"/>
  <c r="H642" i="3"/>
  <c r="J642" i="3"/>
  <c r="H1016" i="3"/>
  <c r="J1016" i="3"/>
  <c r="H714" i="3"/>
  <c r="J714" i="3"/>
  <c r="H1488" i="3"/>
  <c r="J1488" i="3"/>
  <c r="H707" i="3"/>
  <c r="J707" i="3"/>
  <c r="H980" i="3"/>
  <c r="J980" i="3"/>
  <c r="H1253" i="3"/>
  <c r="J1253" i="3"/>
  <c r="H1696" i="3"/>
  <c r="J1696" i="3"/>
  <c r="H223" i="3"/>
  <c r="J223" i="3"/>
  <c r="H740" i="3"/>
  <c r="J740" i="3"/>
  <c r="H1056" i="3"/>
  <c r="J1056" i="3"/>
  <c r="H156" i="3"/>
  <c r="J156" i="3"/>
  <c r="H244" i="3"/>
  <c r="J244" i="3"/>
  <c r="H517" i="3"/>
  <c r="J517" i="3"/>
  <c r="H301" i="3"/>
  <c r="J301" i="3"/>
  <c r="H1523" i="3"/>
  <c r="J1523" i="3"/>
  <c r="H1044" i="3"/>
  <c r="J1044" i="3"/>
  <c r="H1317" i="3"/>
  <c r="J1317" i="3"/>
  <c r="H1590" i="3"/>
  <c r="J1590" i="3"/>
  <c r="H1536" i="3"/>
  <c r="J1536" i="3"/>
  <c r="H93" i="3"/>
  <c r="J93" i="3"/>
  <c r="H1588" i="3"/>
  <c r="J1588" i="3"/>
  <c r="H66" i="3"/>
  <c r="J66" i="3"/>
  <c r="H121" i="3"/>
  <c r="J121" i="3"/>
  <c r="H1653" i="3"/>
  <c r="J1653" i="3"/>
  <c r="H1091" i="3"/>
  <c r="J1091" i="3"/>
  <c r="H508" i="3"/>
  <c r="J508" i="3"/>
  <c r="H173" i="3"/>
  <c r="J173" i="3"/>
  <c r="H729" i="3"/>
  <c r="J729" i="3"/>
  <c r="H1139" i="3"/>
  <c r="J1139" i="3"/>
  <c r="H160" i="3"/>
  <c r="J160" i="3"/>
  <c r="H1238" i="3"/>
  <c r="J1238" i="3"/>
  <c r="H476" i="3"/>
  <c r="J476" i="3"/>
  <c r="H65" i="3"/>
  <c r="J65" i="3"/>
  <c r="H247" i="3"/>
  <c r="J247" i="3"/>
  <c r="H1270" i="3"/>
  <c r="J1270" i="3"/>
  <c r="H862" i="3"/>
  <c r="J862" i="3"/>
  <c r="H1389" i="3"/>
  <c r="J1389" i="3"/>
  <c r="H236" i="3"/>
  <c r="J236" i="3"/>
  <c r="H1094" i="3"/>
  <c r="J1094" i="3"/>
  <c r="H668" i="3"/>
  <c r="J668" i="3"/>
  <c r="H1129" i="3"/>
  <c r="J1129" i="3"/>
  <c r="H207" i="3"/>
  <c r="J207" i="3"/>
  <c r="H390" i="3"/>
  <c r="J390" i="3"/>
  <c r="H1620" i="3"/>
  <c r="J1620" i="3"/>
  <c r="H112" i="3"/>
  <c r="J112" i="3"/>
  <c r="H531" i="3"/>
  <c r="J531" i="3"/>
  <c r="H1350" i="3"/>
  <c r="J1350" i="3"/>
  <c r="H1623" i="3"/>
  <c r="J1623" i="3"/>
  <c r="H89" i="3"/>
  <c r="J89" i="3"/>
  <c r="H605" i="3"/>
  <c r="J605" i="3"/>
  <c r="H1228" i="3"/>
  <c r="J1228" i="3"/>
  <c r="H1322" i="3"/>
  <c r="J1322" i="3"/>
  <c r="H1410" i="3"/>
  <c r="J1410" i="3"/>
  <c r="H794" i="3"/>
  <c r="J794" i="3"/>
  <c r="H1344" i="3"/>
  <c r="J1344" i="3"/>
  <c r="H664" i="3"/>
  <c r="J664" i="3"/>
  <c r="H1454" i="3"/>
  <c r="J1454" i="3"/>
  <c r="H1602" i="3"/>
  <c r="J1602" i="3"/>
  <c r="H598" i="3"/>
  <c r="J598" i="3"/>
  <c r="H871" i="3"/>
  <c r="J871" i="3"/>
  <c r="H1128" i="3"/>
  <c r="J1128" i="3"/>
  <c r="H1385" i="3"/>
  <c r="J1385" i="3"/>
  <c r="H1643" i="3"/>
  <c r="J1643" i="3"/>
  <c r="H126" i="3"/>
  <c r="J126" i="3"/>
  <c r="H1009" i="3"/>
  <c r="J1009" i="3"/>
  <c r="H1199" i="3"/>
  <c r="J1199" i="3"/>
  <c r="H1340" i="3"/>
  <c r="J1340" i="3"/>
  <c r="H1292" i="3"/>
  <c r="J1292" i="3"/>
  <c r="H153" i="3"/>
  <c r="J153" i="3"/>
  <c r="H1075" i="3"/>
  <c r="J1075" i="3"/>
  <c r="H1348" i="3"/>
  <c r="J1348" i="3"/>
  <c r="H1621" i="3"/>
  <c r="J1621" i="3"/>
  <c r="H119" i="3"/>
  <c r="J119" i="3"/>
  <c r="H376" i="3"/>
  <c r="J376" i="3"/>
  <c r="H633" i="3"/>
  <c r="J633" i="3"/>
  <c r="H891" i="3"/>
  <c r="J891" i="3"/>
  <c r="H1422" i="3"/>
  <c r="J1422" i="3"/>
  <c r="H890" i="3"/>
  <c r="J890" i="3"/>
  <c r="H978" i="3"/>
  <c r="J978" i="3"/>
  <c r="H1082" i="3"/>
  <c r="J1082" i="3"/>
  <c r="H1263" i="3"/>
  <c r="J1263" i="3"/>
  <c r="H652" i="3"/>
  <c r="J652" i="3"/>
  <c r="H1135" i="3"/>
  <c r="J1135" i="3"/>
  <c r="H1298" i="3"/>
  <c r="J1298" i="3"/>
  <c r="H1363" i="3"/>
  <c r="J1363" i="3"/>
  <c r="H902" i="3"/>
  <c r="J902" i="3"/>
  <c r="H409" i="3"/>
  <c r="J409" i="3"/>
  <c r="H430" i="3"/>
  <c r="J430" i="3"/>
  <c r="H384" i="3"/>
  <c r="J384" i="3"/>
  <c r="H194" i="3"/>
  <c r="J194" i="3"/>
  <c r="H101" i="3"/>
  <c r="J101" i="3"/>
  <c r="H374" i="3"/>
  <c r="J374" i="3"/>
  <c r="H647" i="3"/>
  <c r="J647" i="3"/>
  <c r="H1417" i="3"/>
  <c r="J1417" i="3"/>
  <c r="H1675" i="3"/>
  <c r="J1675" i="3"/>
  <c r="H158" i="3"/>
  <c r="J158" i="3"/>
  <c r="H1098" i="3"/>
  <c r="J1098" i="3"/>
  <c r="H81" i="3"/>
  <c r="J81" i="3"/>
  <c r="H1386" i="3"/>
  <c r="J1386" i="3"/>
  <c r="H1176" i="3"/>
  <c r="J1176" i="3"/>
  <c r="H1167" i="3"/>
  <c r="J1167" i="3"/>
  <c r="H611" i="3"/>
  <c r="J611" i="3"/>
  <c r="H1430" i="3"/>
  <c r="J1430" i="3"/>
  <c r="H1703" i="3"/>
  <c r="J1703" i="3"/>
  <c r="H169" i="3"/>
  <c r="J169" i="3"/>
  <c r="H685" i="3"/>
  <c r="J685" i="3"/>
  <c r="H958" i="3"/>
  <c r="J958" i="3"/>
  <c r="H1535" i="3"/>
  <c r="J1535" i="3"/>
  <c r="H1628" i="3"/>
  <c r="J1628" i="3"/>
  <c r="H1375" i="3"/>
  <c r="J1375" i="3"/>
  <c r="H1089" i="3"/>
  <c r="J1089" i="3"/>
  <c r="H114" i="3"/>
  <c r="J114" i="3"/>
  <c r="H1578" i="3"/>
  <c r="J1578" i="3"/>
  <c r="H1727" i="3"/>
  <c r="J1727" i="3"/>
  <c r="H1241" i="3"/>
  <c r="J1241" i="3"/>
  <c r="H1755" i="3"/>
  <c r="J1755" i="3"/>
  <c r="H494" i="3"/>
  <c r="J494" i="3"/>
  <c r="H882" i="3"/>
  <c r="J882" i="3"/>
  <c r="H1663" i="3"/>
  <c r="J1663" i="3"/>
  <c r="H655" i="3"/>
  <c r="J655" i="3"/>
  <c r="H138" i="3"/>
  <c r="J138" i="3"/>
  <c r="H1062" i="3"/>
  <c r="J1062" i="3"/>
  <c r="H149" i="3"/>
  <c r="J149" i="3"/>
  <c r="H422" i="3"/>
  <c r="J422" i="3"/>
  <c r="H951" i="3"/>
  <c r="J951" i="3"/>
  <c r="H1465" i="3"/>
  <c r="J1465" i="3"/>
  <c r="H1723" i="3"/>
  <c r="J1723" i="3"/>
  <c r="H462" i="3"/>
  <c r="J462" i="3"/>
  <c r="H1057" i="3"/>
  <c r="J1057" i="3"/>
  <c r="H643" i="3"/>
  <c r="J643" i="3"/>
  <c r="H1735" i="3"/>
  <c r="J1735" i="3"/>
  <c r="H201" i="3"/>
  <c r="J201" i="3"/>
  <c r="H717" i="3"/>
  <c r="J717" i="3"/>
  <c r="H990" i="3"/>
  <c r="J990" i="3"/>
  <c r="H1522" i="3"/>
  <c r="J1522" i="3"/>
  <c r="H1617" i="3"/>
  <c r="J1617" i="3"/>
  <c r="H1599" i="3"/>
  <c r="J1599" i="3"/>
  <c r="H1681" i="3"/>
  <c r="J1681" i="3"/>
  <c r="H1574" i="3"/>
  <c r="J1574" i="3"/>
  <c r="H829" i="3"/>
  <c r="J829" i="3"/>
  <c r="H1212" i="3"/>
  <c r="J1212" i="3"/>
  <c r="H1683" i="3"/>
  <c r="J1683" i="3"/>
  <c r="H710" i="3"/>
  <c r="J710" i="3"/>
  <c r="H983" i="3"/>
  <c r="J983" i="3"/>
  <c r="H931" i="3"/>
  <c r="J931" i="3"/>
  <c r="H1204" i="3"/>
  <c r="J1204" i="3"/>
  <c r="H1477" i="3"/>
  <c r="J1477" i="3"/>
  <c r="H1750" i="3"/>
  <c r="J1750" i="3"/>
  <c r="H232" i="3"/>
  <c r="J232" i="3"/>
  <c r="H489" i="3"/>
  <c r="J489" i="3"/>
  <c r="H747" i="3"/>
  <c r="J747" i="3"/>
  <c r="H1005" i="3"/>
  <c r="J1005" i="3"/>
  <c r="H1278" i="3"/>
  <c r="J1278" i="3"/>
  <c r="H506" i="3"/>
  <c r="J506" i="3"/>
  <c r="H239" i="3"/>
  <c r="J239" i="3"/>
  <c r="H1423" i="3"/>
  <c r="J1423" i="3"/>
  <c r="H480" i="3"/>
  <c r="J480" i="3"/>
  <c r="H1216" i="3"/>
  <c r="J1216" i="3"/>
  <c r="H1591" i="3"/>
  <c r="J1591" i="3"/>
  <c r="H590" i="3"/>
  <c r="J590" i="3"/>
  <c r="H911" i="3"/>
  <c r="J911" i="3"/>
  <c r="H1715" i="3"/>
  <c r="J1715" i="3"/>
  <c r="H486" i="3"/>
  <c r="J486" i="3"/>
  <c r="H759" i="3"/>
  <c r="J759" i="3"/>
  <c r="H1272" i="3"/>
  <c r="J1272" i="3"/>
  <c r="H1529" i="3"/>
  <c r="J1529" i="3"/>
  <c r="H1787" i="3"/>
  <c r="J1787" i="3"/>
  <c r="H270" i="3"/>
  <c r="J270" i="3"/>
  <c r="H1393" i="3"/>
  <c r="J1393" i="3"/>
  <c r="H383" i="3"/>
  <c r="J383" i="3"/>
  <c r="H1154" i="3"/>
  <c r="J1154" i="3"/>
  <c r="H963" i="3"/>
  <c r="J963" i="3"/>
  <c r="H1236" i="3"/>
  <c r="J1236" i="3"/>
  <c r="H1509" i="3"/>
  <c r="J1509" i="3"/>
  <c r="H1782" i="3"/>
  <c r="J1782" i="3"/>
  <c r="H264" i="3"/>
  <c r="J264" i="3"/>
  <c r="H521" i="3"/>
  <c r="J521" i="3"/>
  <c r="H779" i="3"/>
  <c r="J779" i="3"/>
  <c r="H1037" i="3"/>
  <c r="J1037" i="3"/>
  <c r="H1310" i="3"/>
  <c r="J1310" i="3"/>
  <c r="H591" i="3"/>
  <c r="J591" i="3"/>
  <c r="H684" i="3"/>
  <c r="J684" i="3"/>
  <c r="H783" i="3"/>
  <c r="J783" i="3"/>
  <c r="H479" i="3"/>
  <c r="J479" i="3"/>
  <c r="H1284" i="3"/>
  <c r="J1284" i="3"/>
  <c r="H723" i="3"/>
  <c r="J723" i="3"/>
  <c r="H24" i="3"/>
  <c r="J24" i="3"/>
  <c r="H281" i="3"/>
  <c r="J281" i="3"/>
  <c r="H539" i="3"/>
  <c r="J539" i="3"/>
  <c r="H797" i="3"/>
  <c r="J797" i="3"/>
  <c r="H1070" i="3"/>
  <c r="J1070" i="3"/>
  <c r="H1740" i="3"/>
  <c r="J1740" i="3"/>
  <c r="H143" i="3"/>
  <c r="J143" i="3"/>
  <c r="H450" i="3"/>
  <c r="J450" i="3"/>
  <c r="H1420" i="3"/>
  <c r="J1420" i="3"/>
  <c r="H703" i="3"/>
  <c r="J703" i="3"/>
  <c r="H499" i="3"/>
  <c r="J499" i="3"/>
  <c r="H1593" i="3"/>
  <c r="J1593" i="3"/>
  <c r="H1328" i="3"/>
  <c r="J1328" i="3"/>
  <c r="H227" i="3"/>
  <c r="J227" i="3"/>
  <c r="H500" i="3"/>
  <c r="J500" i="3"/>
  <c r="H773" i="3"/>
  <c r="J773" i="3"/>
  <c r="H1046" i="3"/>
  <c r="J1046" i="3"/>
  <c r="H1319" i="3"/>
  <c r="J1319" i="3"/>
  <c r="H557" i="3"/>
  <c r="J557" i="3"/>
  <c r="H830" i="3"/>
  <c r="J830" i="3"/>
  <c r="H604" i="3"/>
  <c r="J604" i="3"/>
  <c r="H55" i="3"/>
  <c r="J55" i="3"/>
  <c r="H1793" i="3"/>
  <c r="J1793" i="3"/>
  <c r="H447" i="3"/>
  <c r="J447" i="3"/>
  <c r="H1027" i="3"/>
  <c r="J1027" i="3"/>
  <c r="H1300" i="3"/>
  <c r="J1300" i="3"/>
  <c r="H1573" i="3"/>
  <c r="J1573" i="3"/>
  <c r="H71" i="3"/>
  <c r="J71" i="3"/>
  <c r="H328" i="3"/>
  <c r="J328" i="3"/>
  <c r="H585" i="3"/>
  <c r="J585" i="3"/>
  <c r="H843" i="3"/>
  <c r="J843" i="3"/>
  <c r="H1374" i="3"/>
  <c r="J1374" i="3"/>
  <c r="H762" i="3"/>
  <c r="J762" i="3"/>
  <c r="H431" i="3"/>
  <c r="J431" i="3"/>
  <c r="H669" i="3"/>
  <c r="J669" i="3"/>
  <c r="H1364" i="3"/>
  <c r="J1364" i="3"/>
  <c r="H170" i="3"/>
  <c r="J170" i="3"/>
  <c r="H192" i="3"/>
  <c r="J192" i="3"/>
  <c r="H1469" i="3"/>
  <c r="J1469" i="3"/>
  <c r="H471" i="3"/>
  <c r="J471" i="3"/>
  <c r="H235" i="3"/>
  <c r="J235" i="3"/>
  <c r="H1490" i="3"/>
  <c r="J1490" i="3"/>
  <c r="H1275" i="3"/>
  <c r="J1275" i="3"/>
  <c r="H1010" i="3"/>
  <c r="J1010" i="3"/>
  <c r="H593" i="3"/>
  <c r="J593" i="3"/>
  <c r="H796" i="3"/>
  <c r="J796" i="3"/>
  <c r="H69" i="3"/>
  <c r="J69" i="3"/>
  <c r="H1794" i="3"/>
  <c r="J1794" i="3"/>
  <c r="H1077" i="3"/>
  <c r="J1077" i="3"/>
  <c r="H100" i="3"/>
  <c r="J100" i="3"/>
  <c r="H52" i="3"/>
  <c r="J52" i="3"/>
  <c r="H325" i="3"/>
  <c r="J325" i="3"/>
  <c r="H1104" i="3"/>
  <c r="J1104" i="3"/>
  <c r="H880" i="3"/>
  <c r="J880" i="3"/>
  <c r="H1068" i="3"/>
  <c r="J1068" i="3"/>
  <c r="H1149" i="3"/>
  <c r="J1149" i="3"/>
  <c r="H602" i="3"/>
  <c r="J602" i="3"/>
  <c r="H1603" i="3"/>
  <c r="J1603" i="3"/>
  <c r="H904" i="3"/>
  <c r="J904" i="3"/>
  <c r="H884" i="3"/>
  <c r="J884" i="3"/>
  <c r="H1157" i="3"/>
  <c r="J1157" i="3"/>
  <c r="H427" i="3"/>
  <c r="J427" i="3"/>
  <c r="H1440" i="3"/>
  <c r="J1440" i="3"/>
  <c r="H570" i="3"/>
  <c r="J570" i="3"/>
  <c r="H618" i="3"/>
  <c r="J618" i="3"/>
  <c r="H976" i="3"/>
  <c r="J976" i="3"/>
  <c r="H1651" i="3"/>
  <c r="J1651" i="3"/>
  <c r="H1208" i="3"/>
  <c r="J1208" i="3"/>
  <c r="H916" i="3"/>
  <c r="J916" i="3"/>
  <c r="H1189" i="3"/>
  <c r="J1189" i="3"/>
  <c r="H1462" i="3"/>
  <c r="J1462" i="3"/>
  <c r="H459" i="3"/>
  <c r="J459" i="3"/>
  <c r="H1712" i="3"/>
  <c r="J1712" i="3"/>
  <c r="H437" i="3"/>
  <c r="J437" i="3"/>
  <c r="H1752" i="3"/>
  <c r="J1752" i="3"/>
  <c r="H594" i="3"/>
  <c r="J594" i="3"/>
  <c r="H698" i="3"/>
  <c r="J698" i="3"/>
  <c r="H1760" i="3"/>
  <c r="J1760" i="3"/>
  <c r="H213" i="3"/>
  <c r="J213" i="3"/>
  <c r="H538" i="3"/>
  <c r="J538" i="3"/>
  <c r="H576" i="3"/>
  <c r="J576" i="3"/>
  <c r="H996" i="3"/>
  <c r="J996" i="3"/>
  <c r="H1269" i="3"/>
  <c r="J1269" i="3"/>
  <c r="H1542" i="3"/>
  <c r="J1542" i="3"/>
  <c r="H44" i="3"/>
  <c r="J44" i="3"/>
  <c r="H768" i="3"/>
  <c r="J768" i="3"/>
  <c r="H1576" i="3"/>
  <c r="J1576" i="3"/>
  <c r="H43" i="3"/>
  <c r="J43" i="3"/>
  <c r="H1100" i="3"/>
  <c r="J1100" i="3"/>
  <c r="H1052" i="3"/>
  <c r="J1052" i="3"/>
  <c r="H1101" i="3"/>
  <c r="J1101" i="3"/>
  <c r="H1722" i="3"/>
  <c r="J1722" i="3"/>
  <c r="H563" i="3"/>
  <c r="J563" i="3"/>
  <c r="H637" i="3"/>
  <c r="J637" i="3"/>
  <c r="H339" i="3"/>
  <c r="J339" i="3"/>
  <c r="H649" i="3"/>
  <c r="J649" i="3"/>
  <c r="H258" i="3"/>
  <c r="J258" i="3"/>
  <c r="H1412" i="3"/>
  <c r="J1412" i="3"/>
  <c r="H1737" i="3"/>
  <c r="J1737" i="3"/>
  <c r="H1171" i="3"/>
  <c r="J1171" i="3"/>
  <c r="H294" i="3"/>
  <c r="J294" i="3"/>
  <c r="H1533" i="3"/>
  <c r="J1533" i="3"/>
  <c r="H798" i="3"/>
  <c r="J798" i="3"/>
  <c r="H1303" i="3"/>
  <c r="J1303" i="3"/>
  <c r="H205" i="3"/>
  <c r="J205" i="3"/>
  <c r="H1560" i="3"/>
  <c r="J1560" i="3"/>
  <c r="H275" i="3"/>
  <c r="J275" i="3"/>
  <c r="H342" i="3"/>
  <c r="J342" i="3"/>
  <c r="H152" i="3"/>
  <c r="J152" i="3"/>
  <c r="H120" i="3"/>
  <c r="J120" i="3"/>
  <c r="H1419" i="3"/>
  <c r="J1419" i="3"/>
  <c r="H1045" i="3"/>
  <c r="J1045" i="3"/>
  <c r="H273" i="3"/>
  <c r="J273" i="3"/>
  <c r="H347" i="3"/>
  <c r="J347" i="3"/>
  <c r="H1606" i="3"/>
  <c r="J1606" i="3"/>
  <c r="H345" i="3"/>
  <c r="J345" i="3"/>
  <c r="H861" i="3"/>
  <c r="J861" i="3"/>
  <c r="H122" i="3"/>
  <c r="J122" i="3"/>
  <c r="H314" i="3"/>
  <c r="J314" i="3"/>
  <c r="H833" i="3"/>
  <c r="J833" i="3"/>
  <c r="H778" i="3"/>
  <c r="J778" i="3"/>
  <c r="H581" i="3"/>
  <c r="J581" i="3"/>
  <c r="H1127" i="3"/>
  <c r="J1127" i="3"/>
  <c r="H1641" i="3"/>
  <c r="J1641" i="3"/>
  <c r="H382" i="3"/>
  <c r="J382" i="3"/>
  <c r="H1695" i="3"/>
  <c r="J1695" i="3"/>
  <c r="H1604" i="3"/>
  <c r="J1604" i="3"/>
  <c r="H375" i="3"/>
  <c r="J375" i="3"/>
  <c r="H889" i="3"/>
  <c r="J889" i="3"/>
  <c r="H1569" i="3"/>
  <c r="J1569" i="3"/>
  <c r="H1761" i="3"/>
  <c r="J1761" i="3"/>
  <c r="H1388" i="3"/>
  <c r="J1388" i="3"/>
  <c r="H1260" i="3"/>
  <c r="J1260" i="3"/>
  <c r="H612" i="3"/>
  <c r="J612" i="3"/>
  <c r="H1414" i="3"/>
  <c r="J1414" i="3"/>
  <c r="H921" i="3"/>
  <c r="J921" i="3"/>
  <c r="H942" i="3"/>
  <c r="J942" i="3"/>
  <c r="H641" i="3"/>
  <c r="J641" i="3"/>
  <c r="H630" i="3"/>
  <c r="J630" i="3"/>
  <c r="H903" i="3"/>
  <c r="J903" i="3"/>
  <c r="H1160" i="3"/>
  <c r="J1160" i="3"/>
  <c r="H1673" i="3"/>
  <c r="J1673" i="3"/>
  <c r="H141" i="3"/>
  <c r="J141" i="3"/>
  <c r="H414" i="3"/>
  <c r="J414" i="3"/>
  <c r="H1777" i="3"/>
  <c r="J1777" i="3"/>
  <c r="H1450" i="3"/>
  <c r="J1450" i="3"/>
  <c r="H1759" i="3"/>
  <c r="J1759" i="3"/>
  <c r="H1177" i="3"/>
  <c r="J1177" i="3"/>
  <c r="H1376" i="3"/>
  <c r="J1376" i="3"/>
  <c r="H867" i="3"/>
  <c r="J867" i="3"/>
  <c r="H1140" i="3"/>
  <c r="J1140" i="3"/>
  <c r="H1686" i="3"/>
  <c r="J1686" i="3"/>
  <c r="H168" i="3"/>
  <c r="J168" i="3"/>
  <c r="H425" i="3"/>
  <c r="J425" i="3"/>
  <c r="H941" i="3"/>
  <c r="J941" i="3"/>
  <c r="H1214" i="3"/>
  <c r="J1214" i="3"/>
  <c r="H335" i="3"/>
  <c r="J335" i="3"/>
  <c r="H428" i="3"/>
  <c r="J428" i="3"/>
  <c r="H527" i="3"/>
  <c r="J527" i="3"/>
  <c r="H1474" i="3"/>
  <c r="J1474" i="3"/>
  <c r="H1484" i="3"/>
  <c r="J1484" i="3"/>
  <c r="H1152" i="3"/>
  <c r="J1152" i="3"/>
  <c r="H1249" i="3"/>
  <c r="J1249" i="3"/>
  <c r="H26" i="3"/>
  <c r="J26" i="3"/>
  <c r="H1329" i="3"/>
  <c r="J1329" i="3"/>
  <c r="H1753" i="3"/>
  <c r="J1753" i="3"/>
  <c r="H750" i="3"/>
  <c r="J750" i="3"/>
  <c r="H556" i="3"/>
  <c r="J556" i="3"/>
  <c r="H1338" i="3"/>
  <c r="J1338" i="3"/>
  <c r="H240" i="3"/>
  <c r="J240" i="3"/>
  <c r="H1079" i="3"/>
  <c r="J1079" i="3"/>
  <c r="H1754" i="3"/>
  <c r="J1754" i="3"/>
  <c r="H678" i="3"/>
  <c r="J678" i="3"/>
  <c r="H1207" i="3"/>
  <c r="J1207" i="3"/>
  <c r="H1721" i="3"/>
  <c r="J1721" i="3"/>
  <c r="H718" i="3"/>
  <c r="J718" i="3"/>
  <c r="H466" i="3"/>
  <c r="J466" i="3"/>
  <c r="H1557" i="3"/>
  <c r="J1557" i="3"/>
  <c r="H899" i="3"/>
  <c r="J899" i="3"/>
  <c r="H1172" i="3"/>
  <c r="J1172" i="3"/>
  <c r="H1445" i="3"/>
  <c r="J1445" i="3"/>
  <c r="H457" i="3"/>
  <c r="J457" i="3"/>
  <c r="H973" i="3"/>
  <c r="J973" i="3"/>
  <c r="H1246" i="3"/>
  <c r="J1246" i="3"/>
  <c r="H417" i="3"/>
  <c r="J417" i="3"/>
  <c r="H512" i="3"/>
  <c r="J512" i="3"/>
  <c r="H609" i="3"/>
  <c r="J609" i="3"/>
  <c r="H1714" i="3"/>
  <c r="J1714" i="3"/>
  <c r="H1120" i="3"/>
  <c r="J1120" i="3"/>
  <c r="H334" i="3"/>
  <c r="J334" i="3"/>
  <c r="H817" i="3"/>
  <c r="J817" i="3"/>
  <c r="H693" i="3"/>
  <c r="J693" i="3"/>
  <c r="H966" i="3"/>
  <c r="J966" i="3"/>
  <c r="H1239" i="3"/>
  <c r="J1239" i="3"/>
  <c r="H473" i="3"/>
  <c r="J473" i="3"/>
  <c r="H1187" i="3"/>
  <c r="J1187" i="3"/>
  <c r="H1460" i="3"/>
  <c r="J1460" i="3"/>
  <c r="H1733" i="3"/>
  <c r="J1733" i="3"/>
  <c r="H231" i="3"/>
  <c r="J231" i="3"/>
  <c r="H488" i="3"/>
  <c r="J488" i="3"/>
  <c r="H745" i="3"/>
  <c r="J745" i="3"/>
  <c r="H1003" i="3"/>
  <c r="J1003" i="3"/>
  <c r="H1534" i="3"/>
  <c r="J1534" i="3"/>
  <c r="H1185" i="3"/>
  <c r="J1185" i="3"/>
  <c r="H1280" i="3"/>
  <c r="J1280" i="3"/>
  <c r="H1377" i="3"/>
  <c r="J1377" i="3"/>
  <c r="H364" i="3"/>
  <c r="J364" i="3"/>
  <c r="H620" i="3"/>
  <c r="J620" i="3"/>
  <c r="H354" i="3"/>
  <c r="J354" i="3"/>
  <c r="H490" i="3"/>
  <c r="J490" i="3"/>
  <c r="H274" i="3"/>
  <c r="J274" i="3"/>
  <c r="H312" i="3"/>
  <c r="J312" i="3"/>
  <c r="H1102" i="3"/>
  <c r="J1102" i="3"/>
  <c r="H1594" i="3"/>
  <c r="J1594" i="3"/>
  <c r="H196" i="3"/>
  <c r="J196" i="3"/>
  <c r="H742" i="3"/>
  <c r="J742" i="3"/>
  <c r="H1015" i="3"/>
  <c r="J1015" i="3"/>
  <c r="H1785" i="3"/>
  <c r="J1785" i="3"/>
  <c r="H526" i="3"/>
  <c r="J526" i="3"/>
  <c r="H288" i="3"/>
  <c r="J288" i="3"/>
  <c r="H1066" i="3"/>
  <c r="J1066" i="3"/>
  <c r="H58" i="3"/>
  <c r="J58" i="3"/>
  <c r="H1219" i="3"/>
  <c r="J1219" i="3"/>
  <c r="H1492" i="3"/>
  <c r="J1492" i="3"/>
  <c r="H1765" i="3"/>
  <c r="J1765" i="3"/>
  <c r="H777" i="3"/>
  <c r="J777" i="3"/>
  <c r="H1035" i="3"/>
  <c r="J1035" i="3"/>
  <c r="H1566" i="3"/>
  <c r="J1566" i="3"/>
  <c r="H1274" i="3"/>
  <c r="J1274" i="3"/>
  <c r="H1362" i="3"/>
  <c r="J1362" i="3"/>
  <c r="H1466" i="3"/>
  <c r="J1466" i="3"/>
  <c r="H49" i="3"/>
  <c r="J49" i="3"/>
  <c r="H831" i="3"/>
  <c r="J831" i="3"/>
  <c r="H57" i="3"/>
  <c r="J57" i="3"/>
  <c r="H979" i="3"/>
  <c r="J979" i="3"/>
  <c r="H1252" i="3"/>
  <c r="J1252" i="3"/>
  <c r="H1525" i="3"/>
  <c r="J1525" i="3"/>
  <c r="H1798" i="3"/>
  <c r="J1798" i="3"/>
  <c r="H280" i="3"/>
  <c r="J280" i="3"/>
  <c r="H537" i="3"/>
  <c r="J537" i="3"/>
  <c r="H795" i="3"/>
  <c r="J795" i="3"/>
  <c r="H1053" i="3"/>
  <c r="J1053" i="3"/>
  <c r="H1326" i="3"/>
  <c r="J1326" i="3"/>
  <c r="H722" i="3"/>
  <c r="J722" i="3"/>
  <c r="H826" i="3"/>
  <c r="J826" i="3"/>
  <c r="H577" i="3"/>
  <c r="J577" i="3"/>
  <c r="H874" i="3"/>
  <c r="J874" i="3"/>
  <c r="H1452" i="3"/>
  <c r="J1452" i="3"/>
  <c r="H818" i="3"/>
  <c r="J818" i="3"/>
  <c r="H1779" i="3"/>
  <c r="J1779" i="3"/>
  <c r="H1595" i="3"/>
  <c r="J1595" i="3"/>
  <c r="H528" i="3"/>
  <c r="J528" i="3"/>
  <c r="H483" i="3"/>
  <c r="J483" i="3"/>
  <c r="H1029" i="3"/>
  <c r="J1029" i="3"/>
  <c r="H1302" i="3"/>
  <c r="J1302" i="3"/>
  <c r="H1575" i="3"/>
  <c r="J1575" i="3"/>
  <c r="H41" i="3"/>
  <c r="J41" i="3"/>
  <c r="H299" i="3"/>
  <c r="J299" i="3"/>
  <c r="H813" i="3"/>
  <c r="J813" i="3"/>
  <c r="H1086" i="3"/>
  <c r="J1086" i="3"/>
  <c r="H1778" i="3"/>
  <c r="J1778" i="3"/>
  <c r="H186" i="3"/>
  <c r="J186" i="3"/>
  <c r="H571" i="3"/>
  <c r="J571" i="3"/>
  <c r="H271" i="3"/>
  <c r="J271" i="3"/>
  <c r="H1088" i="3"/>
  <c r="J1088" i="3"/>
  <c r="H922" i="3"/>
  <c r="J922" i="3"/>
  <c r="H1283" i="3"/>
  <c r="J1283" i="3"/>
  <c r="H1556" i="3"/>
  <c r="J1556" i="3"/>
  <c r="H584" i="3"/>
  <c r="J584" i="3"/>
  <c r="H841" i="3"/>
  <c r="J841" i="3"/>
  <c r="H1099" i="3"/>
  <c r="J1099" i="3"/>
  <c r="H1630" i="3"/>
  <c r="J1630" i="3"/>
  <c r="H336" i="3"/>
  <c r="J336" i="3"/>
  <c r="H1114" i="3"/>
  <c r="J1114" i="3"/>
  <c r="H1500" i="3"/>
  <c r="J1500" i="3"/>
  <c r="H209" i="3"/>
  <c r="J209" i="3"/>
  <c r="H82" i="3"/>
  <c r="J82" i="3"/>
  <c r="H724" i="3"/>
  <c r="J724" i="3"/>
  <c r="H748" i="3"/>
  <c r="J748" i="3"/>
  <c r="H1763" i="3"/>
  <c r="J1763" i="3"/>
  <c r="H1367" i="3"/>
  <c r="J1367" i="3"/>
  <c r="H513" i="3"/>
  <c r="J513" i="3"/>
  <c r="H810" i="3"/>
  <c r="J810" i="3"/>
  <c r="H1424" i="3"/>
  <c r="J1424" i="3"/>
  <c r="H737" i="3"/>
  <c r="J737" i="3"/>
  <c r="H878" i="3"/>
  <c r="J878" i="3"/>
  <c r="H804" i="3"/>
  <c r="J804" i="3"/>
  <c r="H787" i="3"/>
  <c r="J787" i="3"/>
  <c r="H88" i="3"/>
  <c r="J88" i="3"/>
  <c r="H603" i="3"/>
  <c r="J603" i="3"/>
  <c r="H1134" i="3"/>
  <c r="J1134" i="3"/>
  <c r="H210" i="3"/>
  <c r="J210" i="3"/>
  <c r="H914" i="3"/>
  <c r="J914" i="3"/>
  <c r="H1380" i="3"/>
  <c r="J1380" i="3"/>
  <c r="H32" i="3"/>
  <c r="J32" i="3"/>
  <c r="H854" i="3"/>
  <c r="J854" i="3"/>
  <c r="H1384" i="3"/>
  <c r="J1384" i="3"/>
  <c r="H109" i="3"/>
  <c r="J109" i="3"/>
  <c r="H1788" i="3"/>
  <c r="J1788" i="3"/>
  <c r="H1306" i="3"/>
  <c r="J1306" i="3"/>
  <c r="H495" i="3"/>
  <c r="J495" i="3"/>
  <c r="H1331" i="3"/>
  <c r="J1331" i="3"/>
  <c r="H102" i="3"/>
  <c r="J102" i="3"/>
  <c r="H632" i="3"/>
  <c r="J632" i="3"/>
  <c r="H1147" i="3"/>
  <c r="J1147" i="3"/>
  <c r="H1678" i="3"/>
  <c r="J1678" i="3"/>
  <c r="H176" i="3"/>
  <c r="J176" i="3"/>
  <c r="H1060" i="3"/>
  <c r="J1060" i="3"/>
  <c r="H1333" i="3"/>
  <c r="J1333" i="3"/>
  <c r="H1688" i="3"/>
  <c r="J1688" i="3"/>
  <c r="H35" i="3"/>
  <c r="J35" i="3"/>
  <c r="H308" i="3"/>
  <c r="J308" i="3"/>
  <c r="H92" i="3"/>
  <c r="J92" i="3"/>
  <c r="H666" i="3"/>
  <c r="J666" i="3"/>
  <c r="H155" i="3"/>
  <c r="J155" i="3"/>
  <c r="H1584" i="3"/>
  <c r="J1584" i="3"/>
  <c r="H1405" i="3"/>
  <c r="J1405" i="3"/>
  <c r="H1664" i="3"/>
  <c r="J1664" i="3"/>
  <c r="H658" i="3"/>
  <c r="J658" i="3"/>
  <c r="H1004" i="3"/>
  <c r="J1004" i="3"/>
  <c r="H1776" i="3"/>
  <c r="J1776" i="3"/>
  <c r="H84" i="3"/>
  <c r="J84" i="3"/>
  <c r="H357" i="3"/>
  <c r="J357" i="3"/>
  <c r="H1413" i="3"/>
  <c r="J1413" i="3"/>
  <c r="H683" i="3"/>
  <c r="J683" i="3"/>
  <c r="H530" i="3"/>
  <c r="J530" i="3"/>
  <c r="H221" i="3"/>
  <c r="J221" i="3"/>
  <c r="H1568" i="3"/>
  <c r="J1568" i="3"/>
  <c r="H132" i="3"/>
  <c r="J132" i="3"/>
  <c r="H405" i="3"/>
  <c r="J405" i="3"/>
  <c r="H1464" i="3"/>
  <c r="J1464" i="3"/>
  <c r="H189" i="3"/>
  <c r="J189" i="3"/>
  <c r="H1718" i="3"/>
  <c r="J1718" i="3"/>
  <c r="H200" i="3"/>
  <c r="J200" i="3"/>
  <c r="H715" i="3"/>
  <c r="J715" i="3"/>
  <c r="H823" i="3"/>
  <c r="J823" i="3"/>
  <c r="H164" i="3"/>
  <c r="J164" i="3"/>
  <c r="H1261" i="3"/>
  <c r="J1261" i="3"/>
  <c r="H469" i="3"/>
  <c r="J469" i="3"/>
  <c r="H1528" i="3"/>
  <c r="J1528" i="3"/>
  <c r="H253" i="3"/>
  <c r="J253" i="3"/>
  <c r="H263" i="3"/>
  <c r="J263" i="3"/>
  <c r="H520" i="3"/>
  <c r="J520" i="3"/>
  <c r="H1293" i="3"/>
  <c r="J1293" i="3"/>
  <c r="H578" i="3"/>
  <c r="J578" i="3"/>
  <c r="H634" i="3"/>
  <c r="J634" i="3"/>
  <c r="H756" i="3"/>
  <c r="J756" i="3"/>
  <c r="H54" i="3"/>
  <c r="J54" i="3"/>
  <c r="H327" i="3"/>
  <c r="J327" i="3"/>
  <c r="H1357" i="3"/>
  <c r="J1357" i="3"/>
  <c r="H1201" i="3"/>
  <c r="J1201" i="3"/>
  <c r="H1034" i="3"/>
  <c r="J1034" i="3"/>
  <c r="H1243" i="3"/>
  <c r="J1243" i="3"/>
  <c r="H174" i="3"/>
  <c r="J174" i="3"/>
  <c r="H1161" i="3"/>
  <c r="J1161" i="3"/>
  <c r="H1589" i="3"/>
  <c r="J1589" i="3"/>
  <c r="H601" i="3"/>
  <c r="J601" i="3"/>
  <c r="H1390" i="3"/>
  <c r="J1390" i="3"/>
  <c r="H1041" i="3"/>
  <c r="J1041" i="3"/>
  <c r="H665" i="3"/>
  <c r="J665" i="3"/>
  <c r="H1180" i="3"/>
  <c r="J1180" i="3"/>
  <c r="H291" i="3"/>
  <c r="J291" i="3"/>
  <c r="H1110" i="3"/>
  <c r="J1110" i="3"/>
  <c r="H638" i="3"/>
  <c r="J638" i="3"/>
  <c r="H770" i="3"/>
  <c r="J770" i="3"/>
  <c r="H1468" i="3"/>
  <c r="J1468" i="3"/>
  <c r="H1587" i="3"/>
  <c r="J1587" i="3"/>
  <c r="H1145" i="3"/>
  <c r="J1145" i="3"/>
  <c r="H1661" i="3"/>
  <c r="J1661" i="3"/>
  <c r="H464" i="3"/>
  <c r="J464" i="3"/>
  <c r="H700" i="3"/>
  <c r="J700" i="3"/>
  <c r="H1564" i="3"/>
  <c r="J1564" i="3"/>
  <c r="H1002" i="3"/>
  <c r="J1002" i="3"/>
  <c r="H1689" i="3"/>
  <c r="J1689" i="3"/>
  <c r="H613" i="3"/>
  <c r="J613" i="3"/>
  <c r="H1159" i="3"/>
  <c r="J1159" i="3"/>
  <c r="H1356" i="3"/>
  <c r="J1356" i="3"/>
  <c r="H1179" i="3"/>
  <c r="J1179" i="3"/>
  <c r="H1396" i="3"/>
  <c r="J1396" i="3"/>
  <c r="H167" i="3"/>
  <c r="J167" i="3"/>
  <c r="H681" i="3"/>
  <c r="J681" i="3"/>
  <c r="H1018" i="3"/>
  <c r="J1018" i="3"/>
  <c r="H1210" i="3"/>
  <c r="J1210" i="3"/>
  <c r="H378" i="3"/>
  <c r="J378" i="3"/>
  <c r="H188" i="3"/>
  <c r="J188" i="3"/>
  <c r="H219" i="3"/>
  <c r="J219" i="3"/>
  <c r="H463" i="3"/>
  <c r="J463" i="3"/>
  <c r="H272" i="3"/>
  <c r="J272" i="3"/>
  <c r="H388" i="3"/>
  <c r="J388" i="3"/>
  <c r="H661" i="3"/>
  <c r="J661" i="3"/>
  <c r="H934" i="3"/>
  <c r="J934" i="3"/>
  <c r="H1463" i="3"/>
  <c r="J1463" i="3"/>
  <c r="H974" i="3"/>
  <c r="J974" i="3"/>
  <c r="H1346" i="3"/>
  <c r="J1346" i="3"/>
  <c r="H315" i="3"/>
  <c r="J315" i="3"/>
  <c r="H1155" i="3"/>
  <c r="J1155" i="3"/>
  <c r="H1701" i="3"/>
  <c r="J1701" i="3"/>
  <c r="H199" i="3"/>
  <c r="J199" i="3"/>
  <c r="H456" i="3"/>
  <c r="J456" i="3"/>
  <c r="H713" i="3"/>
  <c r="J713" i="3"/>
  <c r="H971" i="3"/>
  <c r="J971" i="3"/>
  <c r="H1502" i="3"/>
  <c r="J1502" i="3"/>
  <c r="H1103" i="3"/>
  <c r="J1103" i="3"/>
  <c r="H1196" i="3"/>
  <c r="J1196" i="3"/>
  <c r="H1295" i="3"/>
  <c r="J1295" i="3"/>
  <c r="H1215" i="3"/>
  <c r="J1215" i="3"/>
  <c r="H243" i="3"/>
  <c r="J243" i="3"/>
  <c r="H56" i="3"/>
  <c r="J56" i="3"/>
  <c r="H1614" i="3"/>
  <c r="J1614" i="3"/>
  <c r="H961" i="3"/>
  <c r="J961" i="3"/>
  <c r="H420" i="3"/>
  <c r="J420" i="3"/>
  <c r="H949" i="3"/>
  <c r="J949" i="3"/>
  <c r="H1222" i="3"/>
  <c r="J1222" i="3"/>
  <c r="H1495" i="3"/>
  <c r="J1495" i="3"/>
  <c r="H1497" i="3"/>
  <c r="J1497" i="3"/>
  <c r="H1443" i="3"/>
  <c r="J1443" i="3"/>
  <c r="H1716" i="3"/>
  <c r="J1716" i="3"/>
  <c r="H214" i="3"/>
  <c r="J214" i="3"/>
  <c r="H487" i="3"/>
  <c r="J487" i="3"/>
  <c r="H1001" i="3"/>
  <c r="J1001" i="3"/>
  <c r="H1259" i="3"/>
  <c r="J1259" i="3"/>
  <c r="H1517" i="3"/>
  <c r="J1517" i="3"/>
  <c r="H1790" i="3"/>
  <c r="J1790" i="3"/>
  <c r="H80" i="3"/>
  <c r="J80" i="3"/>
  <c r="H175" i="3"/>
  <c r="J175" i="3"/>
  <c r="H367" i="3"/>
  <c r="J367" i="3"/>
  <c r="H1330" i="3"/>
  <c r="J1330" i="3"/>
  <c r="H492" i="3"/>
  <c r="J492" i="3"/>
  <c r="H1644" i="3"/>
  <c r="J1644" i="3"/>
  <c r="H202" i="3"/>
  <c r="J202" i="3"/>
  <c r="H448" i="3"/>
  <c r="J448" i="3"/>
  <c r="H452" i="3"/>
  <c r="J452" i="3"/>
  <c r="H725" i="3"/>
  <c r="J725" i="3"/>
  <c r="H998" i="3"/>
  <c r="J998" i="3"/>
  <c r="H1527" i="3"/>
  <c r="J1527" i="3"/>
  <c r="H251" i="3"/>
  <c r="J251" i="3"/>
  <c r="H782" i="3"/>
  <c r="J782" i="3"/>
  <c r="H1745" i="3"/>
  <c r="J1745" i="3"/>
  <c r="H789" i="3"/>
  <c r="J789" i="3"/>
  <c r="H1748" i="3"/>
  <c r="J1748" i="3"/>
  <c r="H246" i="3"/>
  <c r="J246" i="3"/>
  <c r="H519" i="3"/>
  <c r="J519" i="3"/>
  <c r="H1033" i="3"/>
  <c r="J1033" i="3"/>
  <c r="H1291" i="3"/>
  <c r="J1291" i="3"/>
  <c r="H1549" i="3"/>
  <c r="J1549" i="3"/>
  <c r="H74" i="3"/>
  <c r="J74" i="3"/>
  <c r="H162" i="3"/>
  <c r="J162" i="3"/>
  <c r="H257" i="3"/>
  <c r="J257" i="3"/>
  <c r="H400" i="3"/>
  <c r="J400" i="3"/>
  <c r="H607" i="3"/>
  <c r="J607" i="3"/>
  <c r="H719" i="3"/>
  <c r="J719" i="3"/>
  <c r="H1235" i="3"/>
  <c r="J1235" i="3"/>
  <c r="H1508" i="3"/>
  <c r="J1508" i="3"/>
  <c r="H1781" i="3"/>
  <c r="J1781" i="3"/>
  <c r="H279" i="3"/>
  <c r="J279" i="3"/>
  <c r="H536" i="3"/>
  <c r="J536" i="3"/>
  <c r="H793" i="3"/>
  <c r="J793" i="3"/>
  <c r="H1051" i="3"/>
  <c r="J1051" i="3"/>
  <c r="H1582" i="3"/>
  <c r="J1582" i="3"/>
  <c r="H1313" i="3"/>
  <c r="J1313" i="3"/>
  <c r="H1408" i="3"/>
  <c r="J1408" i="3"/>
  <c r="H1505" i="3"/>
  <c r="J1505" i="3"/>
  <c r="H704" i="3"/>
  <c r="J704" i="3"/>
  <c r="H346" i="3"/>
  <c r="J346" i="3"/>
  <c r="H1540" i="3"/>
  <c r="J1540" i="3"/>
  <c r="H573" i="3"/>
  <c r="J573" i="3"/>
  <c r="H739" i="3"/>
  <c r="J739" i="3"/>
  <c r="H1558" i="3"/>
  <c r="J1558" i="3"/>
  <c r="H40" i="3"/>
  <c r="J40" i="3"/>
  <c r="H297" i="3"/>
  <c r="J297" i="3"/>
  <c r="H555" i="3"/>
  <c r="J555" i="3"/>
  <c r="H1342" i="3"/>
  <c r="J1342" i="3"/>
  <c r="H1359" i="3"/>
  <c r="J1359" i="3"/>
  <c r="H482" i="3"/>
  <c r="J482" i="3"/>
  <c r="H33" i="3"/>
  <c r="J33" i="3"/>
  <c r="H572" i="3"/>
  <c r="J572" i="3"/>
  <c r="H1074" i="3"/>
  <c r="J1074" i="3"/>
  <c r="H1087" i="3"/>
  <c r="J1087" i="3"/>
  <c r="H1539" i="3"/>
  <c r="J1539" i="3"/>
  <c r="H37" i="3"/>
  <c r="J37" i="3"/>
  <c r="H310" i="3"/>
  <c r="J310" i="3"/>
  <c r="H583" i="3"/>
  <c r="J583" i="3"/>
  <c r="H1097" i="3"/>
  <c r="J1097" i="3"/>
  <c r="H1355" i="3"/>
  <c r="J1355" i="3"/>
  <c r="H1613" i="3"/>
  <c r="J1613" i="3"/>
  <c r="H241" i="3"/>
  <c r="J241" i="3"/>
  <c r="H688" i="3"/>
  <c r="J688" i="3"/>
  <c r="H366" i="3"/>
  <c r="J366" i="3"/>
  <c r="H1131" i="3"/>
  <c r="J1131" i="3"/>
  <c r="H767" i="3"/>
  <c r="J767" i="3"/>
  <c r="H1121" i="3"/>
  <c r="J1121" i="3"/>
  <c r="H372" i="3"/>
  <c r="J372" i="3"/>
  <c r="H1770" i="3"/>
  <c r="J1770" i="3"/>
  <c r="H1757" i="3"/>
  <c r="J1757" i="3"/>
  <c r="H953" i="3"/>
  <c r="J953" i="3"/>
  <c r="H178" i="3"/>
  <c r="J178" i="3"/>
  <c r="H1023" i="3"/>
  <c r="J1023" i="3"/>
  <c r="H234" i="3"/>
  <c r="J234" i="3"/>
  <c r="H484" i="3"/>
  <c r="J484" i="3"/>
  <c r="H322" i="3"/>
  <c r="J322" i="3"/>
  <c r="H318" i="3"/>
  <c r="J318" i="3"/>
  <c r="H850" i="3"/>
  <c r="J850" i="3"/>
  <c r="H565" i="3"/>
  <c r="J565" i="3"/>
  <c r="H928" i="3"/>
  <c r="J928" i="3"/>
  <c r="H1064" i="3"/>
  <c r="J1064" i="3"/>
  <c r="H1387" i="3"/>
  <c r="J1387" i="3"/>
  <c r="H1677" i="3"/>
  <c r="J1677" i="3"/>
  <c r="H702" i="3"/>
  <c r="J702" i="3"/>
  <c r="H749" i="3"/>
  <c r="J749" i="3"/>
  <c r="H1316" i="3"/>
  <c r="J1316" i="3"/>
  <c r="H87" i="3"/>
  <c r="J87" i="3"/>
  <c r="H344" i="3"/>
  <c r="J344" i="3"/>
  <c r="H859" i="3"/>
  <c r="J859" i="3"/>
  <c r="H801" i="3"/>
  <c r="J801" i="3"/>
  <c r="H993" i="3"/>
  <c r="J993" i="3"/>
  <c r="H50" i="3"/>
  <c r="J50" i="3"/>
  <c r="H1658" i="3"/>
  <c r="J1658" i="3"/>
  <c r="H564" i="3"/>
  <c r="J564" i="3"/>
  <c r="H837" i="3"/>
  <c r="J837" i="3"/>
  <c r="H1383" i="3"/>
  <c r="J1383" i="3"/>
  <c r="H588" i="3"/>
  <c r="J588" i="3"/>
  <c r="H786" i="3"/>
  <c r="J786" i="3"/>
  <c r="H1308" i="3"/>
  <c r="J1308" i="3"/>
  <c r="H157" i="3"/>
  <c r="J157" i="3"/>
  <c r="H85" i="3"/>
  <c r="J85" i="3"/>
  <c r="H631" i="3"/>
  <c r="J631" i="3"/>
  <c r="H1403" i="3"/>
  <c r="J1403" i="3"/>
  <c r="H369" i="3"/>
  <c r="J369" i="3"/>
  <c r="H559" i="3"/>
  <c r="J559" i="3"/>
  <c r="H1391" i="3"/>
  <c r="J1391" i="3"/>
  <c r="H1538" i="3"/>
  <c r="J1538" i="3"/>
  <c r="H1124" i="3"/>
  <c r="J1124" i="3"/>
  <c r="H407" i="3"/>
  <c r="J407" i="3"/>
  <c r="H1710" i="3"/>
  <c r="J1710" i="3"/>
  <c r="H567" i="3"/>
  <c r="J567" i="3"/>
  <c r="H886" i="3"/>
  <c r="J886" i="3"/>
  <c r="H1416" i="3"/>
  <c r="J1416" i="3"/>
  <c r="H670" i="3"/>
  <c r="J670" i="3"/>
  <c r="H338" i="3"/>
  <c r="J338" i="3"/>
  <c r="H1123" i="3"/>
  <c r="J1123" i="3"/>
  <c r="H1669" i="3"/>
  <c r="J1669" i="3"/>
  <c r="H424" i="3"/>
  <c r="J424" i="3"/>
  <c r="H939" i="3"/>
  <c r="J939" i="3"/>
  <c r="H1470" i="3"/>
  <c r="J1470" i="3"/>
  <c r="H1106" i="3"/>
  <c r="J1106" i="3"/>
  <c r="H1601" i="3"/>
  <c r="J1601" i="3"/>
  <c r="H1554" i="3"/>
  <c r="J1554" i="3"/>
  <c r="H47" i="3"/>
  <c r="J47" i="3"/>
  <c r="H28" i="3"/>
  <c r="J28" i="3"/>
  <c r="H733" i="3"/>
  <c r="J733" i="3"/>
  <c r="H1006" i="3"/>
  <c r="J1006" i="3"/>
  <c r="H1234" i="3"/>
  <c r="J1234" i="3"/>
  <c r="H266" i="3"/>
  <c r="J266" i="3"/>
  <c r="H321" i="3"/>
  <c r="J321" i="3"/>
  <c r="H1117" i="3"/>
  <c r="J1117" i="3"/>
  <c r="H896" i="3"/>
  <c r="J896" i="3"/>
  <c r="H629" i="3"/>
  <c r="J629" i="3"/>
  <c r="H1640" i="3"/>
  <c r="J1640" i="3"/>
  <c r="H107" i="3"/>
  <c r="J107" i="3"/>
  <c r="H365" i="3"/>
  <c r="J365" i="3"/>
  <c r="H682" i="3"/>
  <c r="J682" i="3"/>
  <c r="H358" i="3"/>
  <c r="J358" i="3"/>
  <c r="H888" i="3"/>
  <c r="J888" i="3"/>
  <c r="H1504" i="3"/>
  <c r="J1504" i="3"/>
  <c r="H220" i="3"/>
  <c r="J220" i="3"/>
  <c r="H67" i="3"/>
  <c r="J67" i="3"/>
  <c r="H340" i="3"/>
  <c r="J340" i="3"/>
  <c r="H139" i="3"/>
  <c r="J139" i="3"/>
  <c r="H397" i="3"/>
  <c r="J397" i="3"/>
  <c r="H1632" i="3"/>
  <c r="J1632" i="3"/>
  <c r="H356" i="3"/>
  <c r="J356" i="3"/>
  <c r="H1197" i="3"/>
  <c r="J1197" i="3"/>
  <c r="H1520" i="3"/>
  <c r="J1520" i="3"/>
  <c r="H1080" i="3"/>
  <c r="J1080" i="3"/>
  <c r="H115" i="3"/>
  <c r="J115" i="3"/>
  <c r="H1720" i="3"/>
  <c r="J1720" i="3"/>
  <c r="H187" i="3"/>
  <c r="J187" i="3"/>
  <c r="H445" i="3"/>
  <c r="J445" i="3"/>
  <c r="H1428" i="3"/>
  <c r="J1428" i="3"/>
  <c r="H1229" i="3"/>
  <c r="J1229" i="3"/>
  <c r="H140" i="3"/>
  <c r="J140" i="3"/>
  <c r="H744" i="3"/>
  <c r="J744" i="3"/>
  <c r="H316" i="3"/>
  <c r="J316" i="3"/>
  <c r="H1040" i="3"/>
  <c r="J1040" i="3"/>
  <c r="H1592" i="3"/>
  <c r="J1592" i="3"/>
  <c r="H179" i="3"/>
  <c r="J179" i="3"/>
  <c r="H1784" i="3"/>
  <c r="J1784" i="3"/>
  <c r="H509" i="3"/>
  <c r="J509" i="3"/>
  <c r="H972" i="3"/>
  <c r="J972" i="3"/>
  <c r="H1475" i="3"/>
  <c r="J1475" i="3"/>
  <c r="H776" i="3"/>
  <c r="J776" i="3"/>
  <c r="H876" i="3"/>
  <c r="J876" i="3"/>
  <c r="H864" i="3"/>
  <c r="J864" i="3"/>
  <c r="H1309" i="3"/>
  <c r="J1309" i="3"/>
  <c r="H650" i="3"/>
  <c r="J650" i="3"/>
  <c r="H832" i="3"/>
  <c r="J832" i="3"/>
  <c r="H690" i="3"/>
  <c r="J690" i="3"/>
  <c r="H1012" i="3"/>
  <c r="J1012" i="3"/>
  <c r="H1285" i="3"/>
  <c r="J1285" i="3"/>
  <c r="H1069" i="3"/>
  <c r="J1069" i="3"/>
  <c r="H840" i="3"/>
  <c r="J840" i="3"/>
  <c r="H1020" i="3"/>
  <c r="J1020" i="3"/>
  <c r="H561" i="3"/>
  <c r="J561" i="3"/>
  <c r="H1618" i="3"/>
  <c r="J1618" i="3"/>
  <c r="H910" i="3"/>
  <c r="J910" i="3"/>
  <c r="H1548" i="3"/>
  <c r="J1548" i="3"/>
  <c r="H1631" i="3"/>
  <c r="J1631" i="3"/>
  <c r="H135" i="3"/>
  <c r="J135" i="3"/>
  <c r="H645" i="3"/>
  <c r="J645" i="3"/>
  <c r="H1473" i="3"/>
  <c r="J1473" i="3"/>
  <c r="H478" i="3"/>
  <c r="J478" i="3"/>
  <c r="H1240" i="3"/>
  <c r="J1240" i="3"/>
  <c r="H1511" i="3"/>
  <c r="J1511" i="3"/>
  <c r="H1476" i="3"/>
  <c r="J1476" i="3"/>
  <c r="H997" i="3"/>
  <c r="J997" i="3"/>
  <c r="H1551" i="3"/>
  <c r="J1551" i="3"/>
  <c r="H558" i="3"/>
  <c r="J558" i="3"/>
  <c r="H1321" i="3"/>
  <c r="J1321" i="3"/>
  <c r="H1607" i="3"/>
  <c r="J1607" i="3"/>
  <c r="H1264" i="3"/>
  <c r="J1264" i="3"/>
  <c r="H379" i="3"/>
  <c r="J379" i="3"/>
  <c r="H76" i="3"/>
  <c r="J76" i="3"/>
  <c r="H533" i="3"/>
  <c r="J533" i="3"/>
  <c r="H493" i="3"/>
  <c r="J493" i="3"/>
  <c r="H285" i="3"/>
  <c r="J285" i="3"/>
  <c r="H821" i="3"/>
  <c r="J821" i="3"/>
  <c r="H1687" i="3"/>
  <c r="J1687" i="3"/>
  <c r="H1645" i="3"/>
  <c r="J1645" i="3"/>
  <c r="H118" i="3"/>
  <c r="J118" i="3"/>
  <c r="H204" i="3"/>
  <c r="J204" i="3"/>
  <c r="H343" i="3"/>
  <c r="J343" i="3"/>
  <c r="H1679" i="3"/>
  <c r="J1679" i="3"/>
  <c r="H1489" i="3"/>
  <c r="J1489" i="3"/>
  <c r="H1639" i="3"/>
  <c r="J1639" i="3"/>
  <c r="H894" i="3"/>
  <c r="J894" i="3"/>
  <c r="H1361" i="3"/>
  <c r="J1361" i="3"/>
  <c r="H1676" i="3"/>
  <c r="J1676" i="3"/>
  <c r="H1437" i="3"/>
  <c r="J1437" i="3"/>
  <c r="H614" i="3"/>
  <c r="J614" i="3"/>
  <c r="H1144" i="3"/>
  <c r="J1144" i="3"/>
  <c r="H1659" i="3"/>
  <c r="J1659" i="3"/>
  <c r="H1055" i="3"/>
  <c r="J1055" i="3"/>
  <c r="H1242" i="3"/>
  <c r="J1242" i="3"/>
  <c r="H991" i="3"/>
  <c r="J991" i="3"/>
  <c r="H1514" i="3"/>
  <c r="J1514" i="3"/>
  <c r="H1636" i="3"/>
  <c r="J1636" i="3"/>
  <c r="H667" i="3"/>
  <c r="J667" i="3"/>
  <c r="H481" i="3"/>
  <c r="J481" i="3"/>
  <c r="H596" i="3"/>
  <c r="J596" i="3"/>
  <c r="H1142" i="3"/>
  <c r="J1142" i="3"/>
  <c r="H926" i="3"/>
  <c r="J926" i="3"/>
  <c r="H1708" i="3"/>
  <c r="J1708" i="3"/>
  <c r="H1379" i="3"/>
  <c r="J1379" i="3"/>
  <c r="H423" i="3"/>
  <c r="J423" i="3"/>
  <c r="H937" i="3"/>
  <c r="J937" i="3"/>
  <c r="H1195" i="3"/>
  <c r="J1195" i="3"/>
  <c r="H1453" i="3"/>
  <c r="J1453" i="3"/>
  <c r="H1726" i="3"/>
  <c r="J1726" i="3"/>
  <c r="H1697" i="3"/>
  <c r="J1697" i="3"/>
  <c r="H144" i="3"/>
  <c r="J144" i="3"/>
  <c r="H735" i="3"/>
  <c r="J735" i="3"/>
  <c r="H1743" i="3"/>
  <c r="J1743" i="3"/>
  <c r="H730" i="3"/>
  <c r="J730" i="3"/>
  <c r="H866" i="3"/>
  <c r="J866" i="3"/>
  <c r="H63" i="3"/>
  <c r="J63" i="3"/>
  <c r="H181" i="3"/>
  <c r="J181" i="3"/>
  <c r="H989" i="3"/>
  <c r="J989" i="3"/>
  <c r="H1262" i="3"/>
  <c r="J1262" i="3"/>
  <c r="H1146" i="3"/>
  <c r="J1146" i="3"/>
  <c r="H129" i="3"/>
  <c r="J129" i="3"/>
  <c r="H1081" i="3"/>
  <c r="J1081" i="3"/>
  <c r="H946" i="3"/>
  <c r="J946" i="3"/>
  <c r="H371" i="3"/>
  <c r="J371" i="3"/>
  <c r="H644" i="3"/>
  <c r="J644" i="3"/>
  <c r="H917" i="3"/>
  <c r="J917" i="3"/>
  <c r="H1446" i="3"/>
  <c r="J1446" i="3"/>
  <c r="H1719" i="3"/>
  <c r="J1719" i="3"/>
  <c r="H185" i="3"/>
  <c r="J185" i="3"/>
  <c r="H701" i="3"/>
  <c r="J701" i="3"/>
  <c r="H1230" i="3"/>
  <c r="J1230" i="3"/>
  <c r="H472" i="3"/>
  <c r="J472" i="3"/>
  <c r="H128" i="3"/>
  <c r="J128" i="3"/>
  <c r="H1411" i="3"/>
  <c r="J1411" i="3"/>
  <c r="H1684" i="3"/>
  <c r="J1684" i="3"/>
  <c r="H455" i="3"/>
  <c r="J455" i="3"/>
  <c r="H969" i="3"/>
  <c r="J969" i="3"/>
  <c r="H1227" i="3"/>
  <c r="J1227" i="3"/>
  <c r="H1485" i="3"/>
  <c r="J1485" i="3"/>
  <c r="H1758" i="3"/>
  <c r="J1758" i="3"/>
  <c r="H1786" i="3"/>
  <c r="J1786" i="3"/>
  <c r="H90" i="3"/>
  <c r="J90" i="3"/>
  <c r="H226" i="3"/>
  <c r="J226" i="3"/>
  <c r="H145" i="3"/>
  <c r="J145" i="3"/>
  <c r="H96" i="3"/>
  <c r="J96" i="3"/>
  <c r="H1267" i="3"/>
  <c r="J1267" i="3"/>
  <c r="H881" i="3"/>
  <c r="J881" i="3"/>
  <c r="H1457" i="3"/>
  <c r="J1457" i="3"/>
  <c r="H403" i="3"/>
  <c r="J403" i="3"/>
  <c r="H676" i="3"/>
  <c r="J676" i="3"/>
  <c r="H1478" i="3"/>
  <c r="J1478" i="3"/>
  <c r="H1751" i="3"/>
  <c r="J1751" i="3"/>
  <c r="H1699" i="3"/>
  <c r="J1699" i="3"/>
  <c r="H470" i="3"/>
  <c r="J470" i="3"/>
  <c r="H743" i="3"/>
  <c r="J743" i="3"/>
  <c r="H1257" i="3"/>
  <c r="J1257" i="3"/>
  <c r="H1515" i="3"/>
  <c r="J1515" i="3"/>
  <c r="H1773" i="3"/>
  <c r="J1773" i="3"/>
  <c r="H671" i="3"/>
  <c r="J671" i="3"/>
  <c r="H858" i="3"/>
  <c r="J858" i="3"/>
  <c r="H994" i="3"/>
  <c r="J994" i="3"/>
  <c r="H368" i="3"/>
  <c r="J368" i="3"/>
  <c r="H305" i="3"/>
  <c r="J305" i="3"/>
  <c r="H1724" i="3"/>
  <c r="J1724" i="3"/>
  <c r="H1011" i="3"/>
  <c r="J1011" i="3"/>
  <c r="H825" i="3"/>
  <c r="J825" i="3"/>
  <c r="H460" i="3"/>
  <c r="J460" i="3"/>
  <c r="H435" i="3"/>
  <c r="J435" i="3"/>
  <c r="H708" i="3"/>
  <c r="J708" i="3"/>
  <c r="H981" i="3"/>
  <c r="J981" i="3"/>
  <c r="H1254" i="3"/>
  <c r="J1254" i="3"/>
  <c r="H1783" i="3"/>
  <c r="J1783" i="3"/>
  <c r="H249" i="3"/>
  <c r="J249" i="3"/>
  <c r="H765" i="3"/>
  <c r="J765" i="3"/>
  <c r="H1038" i="3"/>
  <c r="J1038" i="3"/>
  <c r="H1650" i="3"/>
  <c r="J1650" i="3"/>
  <c r="H502" i="3"/>
  <c r="J502" i="3"/>
  <c r="H775" i="3"/>
  <c r="J775" i="3"/>
  <c r="H1289" i="3"/>
  <c r="J1289" i="3"/>
  <c r="H1547" i="3"/>
  <c r="J1547" i="3"/>
  <c r="H753" i="3"/>
  <c r="J753" i="3"/>
  <c r="H943" i="3"/>
  <c r="J943" i="3"/>
  <c r="H394" i="3"/>
  <c r="J394" i="3"/>
  <c r="H1682" i="3"/>
  <c r="J1682" i="3"/>
  <c r="H959" i="3"/>
  <c r="J959" i="3"/>
  <c r="H1491" i="3"/>
  <c r="J1491" i="3"/>
  <c r="H1764" i="3"/>
  <c r="J1764" i="3"/>
  <c r="H262" i="3"/>
  <c r="J262" i="3"/>
  <c r="H535" i="3"/>
  <c r="J535" i="3"/>
  <c r="H1049" i="3"/>
  <c r="J1049" i="3"/>
  <c r="H1307" i="3"/>
  <c r="J1307" i="3"/>
  <c r="H1565" i="3"/>
  <c r="J1565" i="3"/>
  <c r="H113" i="3"/>
  <c r="J113" i="3"/>
  <c r="H303" i="3"/>
  <c r="J303" i="3"/>
  <c r="H444" i="3"/>
  <c r="J444" i="3"/>
  <c r="H705" i="3"/>
  <c r="J705" i="3"/>
  <c r="H1458" i="3"/>
  <c r="J1458" i="3"/>
  <c r="H1711" i="3"/>
  <c r="J1711" i="3"/>
  <c r="H434" i="3"/>
  <c r="J434" i="3"/>
  <c r="H78" i="3"/>
  <c r="J78" i="3"/>
  <c r="H962" i="3"/>
  <c r="J962" i="3"/>
  <c r="H995" i="3"/>
  <c r="J995" i="3"/>
  <c r="H1268" i="3"/>
  <c r="J1268" i="3"/>
  <c r="H1541" i="3"/>
  <c r="J1541" i="3"/>
  <c r="H39" i="3"/>
  <c r="J39" i="3"/>
  <c r="H296" i="3"/>
  <c r="J296" i="3"/>
  <c r="H553" i="3"/>
  <c r="J553" i="3"/>
  <c r="H811" i="3"/>
  <c r="J811" i="3"/>
  <c r="H1598" i="3"/>
  <c r="J1598" i="3"/>
  <c r="H930" i="3"/>
  <c r="J930" i="3"/>
  <c r="H863" i="3"/>
  <c r="J863" i="3"/>
  <c r="H575" i="3"/>
  <c r="J575" i="3"/>
  <c r="H1250" i="3"/>
  <c r="J1250" i="3"/>
  <c r="H1775" i="3"/>
  <c r="J1775" i="3"/>
  <c r="H529" i="3"/>
  <c r="J529" i="3"/>
  <c r="H1795" i="3"/>
  <c r="J1795" i="3"/>
  <c r="H566" i="3"/>
  <c r="J566" i="3"/>
  <c r="H839" i="3"/>
  <c r="J839" i="3"/>
  <c r="H1096" i="3"/>
  <c r="J1096" i="3"/>
  <c r="H1353" i="3"/>
  <c r="J1353" i="3"/>
  <c r="H1611" i="3"/>
  <c r="J1611" i="3"/>
  <c r="H94" i="3"/>
  <c r="J94" i="3"/>
  <c r="H927" i="3"/>
  <c r="J927" i="3"/>
  <c r="H1698" i="3"/>
  <c r="J1698" i="3"/>
  <c r="H1372" i="3"/>
  <c r="J1372" i="3"/>
  <c r="H1625" i="3"/>
  <c r="J1625" i="3"/>
  <c r="H663" i="3"/>
  <c r="J663" i="3"/>
  <c r="H1315" i="3"/>
  <c r="J1315" i="3"/>
  <c r="H127" i="3"/>
  <c r="J127" i="3"/>
  <c r="H846" i="3"/>
  <c r="J846" i="3"/>
  <c r="H255" i="3"/>
  <c r="J255" i="3"/>
  <c r="H1116" i="3"/>
  <c r="J1116" i="3"/>
  <c r="H1105" i="3"/>
  <c r="J1105" i="3"/>
  <c r="H331" i="3"/>
  <c r="J331" i="3"/>
  <c r="H1744" i="3"/>
  <c r="J1744" i="3"/>
  <c r="H920" i="3"/>
  <c r="J920" i="3"/>
  <c r="H988" i="3"/>
  <c r="J988" i="3"/>
  <c r="H622" i="3"/>
  <c r="J622" i="3"/>
  <c r="H1132" i="3"/>
  <c r="J1132" i="3"/>
  <c r="H377" i="3"/>
  <c r="J377" i="3"/>
  <c r="H648" i="3"/>
  <c r="J648" i="3"/>
  <c r="H901" i="3"/>
  <c r="J901" i="3"/>
  <c r="H1567" i="3"/>
  <c r="J1567" i="3"/>
  <c r="H857" i="3"/>
  <c r="J857" i="3"/>
  <c r="H1580" i="3"/>
  <c r="J1580" i="3"/>
  <c r="H1433" i="3"/>
  <c r="J1433" i="3"/>
  <c r="H547" i="3"/>
  <c r="J547" i="3"/>
  <c r="H1366" i="3"/>
  <c r="J1366" i="3"/>
  <c r="H105" i="3"/>
  <c r="J105" i="3"/>
  <c r="H621" i="3"/>
  <c r="J621" i="3"/>
  <c r="H1266" i="3"/>
  <c r="J1266" i="3"/>
  <c r="H913" i="3"/>
  <c r="J913" i="3"/>
  <c r="H1619" i="3"/>
  <c r="J1619" i="3"/>
  <c r="H1503" i="3"/>
  <c r="J1503" i="3"/>
  <c r="H887" i="3"/>
  <c r="J887" i="3"/>
  <c r="H1401" i="3"/>
  <c r="J1401" i="3"/>
  <c r="H142" i="3"/>
  <c r="J142" i="3"/>
  <c r="H1148" i="3"/>
  <c r="J1148" i="3"/>
  <c r="H1378" i="3"/>
  <c r="J1378" i="3"/>
  <c r="H442" i="3"/>
  <c r="J442" i="3"/>
  <c r="H919" i="3"/>
  <c r="J919" i="3"/>
  <c r="H1137" i="3"/>
  <c r="J1137" i="3"/>
  <c r="H323" i="3"/>
  <c r="J323" i="3"/>
  <c r="H869" i="3"/>
  <c r="J869" i="3"/>
  <c r="H1415" i="3"/>
  <c r="J1415" i="3"/>
  <c r="H653" i="3"/>
  <c r="J653" i="3"/>
  <c r="H250" i="3"/>
  <c r="J250" i="3"/>
  <c r="H1107" i="3"/>
  <c r="J1107" i="3"/>
  <c r="H95" i="3"/>
  <c r="J95" i="3"/>
  <c r="H923" i="3"/>
  <c r="J923" i="3"/>
  <c r="H1652" i="3"/>
  <c r="J1652" i="3"/>
  <c r="H1373" i="3"/>
  <c r="J1373" i="3"/>
  <c r="H1646" i="3"/>
  <c r="J1646" i="3"/>
  <c r="H1397" i="3"/>
  <c r="J1397" i="3"/>
  <c r="H820" i="3"/>
  <c r="J820" i="3"/>
  <c r="H1093" i="3"/>
  <c r="J1093" i="3"/>
  <c r="H363" i="3"/>
  <c r="J363" i="3"/>
  <c r="H1456" i="3"/>
  <c r="J1456" i="3"/>
  <c r="H68" i="3"/>
  <c r="J68" i="3"/>
  <c r="H341" i="3"/>
  <c r="J341" i="3"/>
  <c r="H1392" i="3"/>
  <c r="J1392" i="3"/>
  <c r="H1672" i="3"/>
  <c r="J1672" i="3"/>
  <c r="H395" i="3"/>
  <c r="J395" i="3"/>
  <c r="H1181" i="3"/>
  <c r="J1181" i="3"/>
  <c r="H150" i="3"/>
  <c r="J150" i="3"/>
  <c r="H680" i="3"/>
  <c r="J680" i="3"/>
  <c r="H1792" i="3"/>
  <c r="J1792" i="3"/>
  <c r="H1728" i="3"/>
  <c r="J1728" i="3"/>
  <c r="H475" i="3"/>
  <c r="J475" i="3"/>
  <c r="H956" i="3"/>
  <c r="J956" i="3"/>
  <c r="H268" i="3"/>
  <c r="J268" i="3"/>
  <c r="H443" i="3"/>
  <c r="J443" i="3"/>
  <c r="H182" i="3"/>
  <c r="J182" i="3"/>
  <c r="H712" i="3"/>
  <c r="J712" i="3"/>
  <c r="H1336" i="3"/>
  <c r="J1336" i="3"/>
  <c r="H1205" i="3"/>
  <c r="J1205" i="3"/>
  <c r="H477" i="3"/>
  <c r="J477" i="3"/>
  <c r="H197" i="3"/>
  <c r="J197" i="3"/>
  <c r="H1000" i="3"/>
  <c r="J1000" i="3"/>
  <c r="H764" i="3"/>
  <c r="J764" i="3"/>
  <c r="H522" i="3"/>
  <c r="J522" i="3"/>
  <c r="H924" i="3"/>
  <c r="J924" i="3"/>
  <c r="H507" i="3"/>
  <c r="J507" i="3"/>
  <c r="H640" i="3"/>
  <c r="J640" i="3"/>
  <c r="H824" i="3"/>
  <c r="J824" i="3"/>
  <c r="H1731" i="3"/>
  <c r="J1731" i="3"/>
  <c r="H229" i="3"/>
  <c r="J229" i="3"/>
  <c r="H1032" i="3"/>
  <c r="J1032" i="3"/>
  <c r="H30" i="3"/>
  <c r="J30" i="3"/>
  <c r="H848" i="3"/>
  <c r="J848" i="3"/>
  <c r="H1084" i="3"/>
  <c r="J1084" i="3"/>
  <c r="H608" i="3"/>
  <c r="J608" i="3"/>
  <c r="H792" i="3"/>
  <c r="J792" i="3"/>
  <c r="H208" i="3"/>
  <c r="J208" i="3"/>
  <c r="H1301" i="3"/>
  <c r="J1301" i="3"/>
  <c r="H1325" i="3"/>
  <c r="J1325" i="3"/>
  <c r="H293" i="3"/>
  <c r="J293" i="3"/>
  <c r="H48" i="3"/>
  <c r="J48" i="3"/>
  <c r="H873" i="3"/>
  <c r="J873" i="3"/>
  <c r="H151" i="3"/>
  <c r="J151" i="3"/>
  <c r="H191" i="3"/>
  <c r="J191" i="3"/>
  <c r="H392" i="3"/>
  <c r="J392" i="3"/>
  <c r="H1191" i="3"/>
  <c r="J1191" i="3"/>
  <c r="H1418" i="3"/>
  <c r="J1418" i="3"/>
  <c r="H439" i="3"/>
  <c r="J439" i="3"/>
  <c r="H1226" i="3"/>
  <c r="J1226" i="3"/>
  <c r="H1223" i="3"/>
  <c r="J1223" i="3"/>
  <c r="H1071" i="3"/>
  <c r="J1071" i="3"/>
  <c r="H1444" i="3"/>
  <c r="J1444" i="3"/>
  <c r="H267" i="3"/>
  <c r="J267" i="3"/>
  <c r="H757" i="3"/>
  <c r="J757" i="3"/>
  <c r="H568" i="3"/>
  <c r="J568" i="3"/>
  <c r="H589" i="3"/>
  <c r="J589" i="3"/>
  <c r="H292" i="3"/>
  <c r="J292" i="3"/>
  <c r="H772" i="3"/>
  <c r="J772" i="3"/>
  <c r="H677" i="3"/>
  <c r="J677" i="3"/>
  <c r="H198" i="3"/>
  <c r="J198" i="3"/>
  <c r="H317" i="3"/>
  <c r="J317" i="3"/>
  <c r="H851" i="3"/>
  <c r="J851" i="3"/>
  <c r="H1571" i="3"/>
  <c r="J1571" i="3"/>
  <c r="H1290" i="3"/>
  <c r="J1290" i="3"/>
  <c r="H399" i="3"/>
  <c r="J399" i="3"/>
  <c r="H1693" i="3"/>
  <c r="J1693" i="3"/>
  <c r="H1347" i="3"/>
  <c r="J1347" i="3"/>
  <c r="H1327" i="3"/>
  <c r="J1327" i="3"/>
  <c r="H1248" i="3"/>
  <c r="J1248" i="3"/>
  <c r="H675" i="3"/>
  <c r="J675" i="3"/>
  <c r="H1297" i="3"/>
  <c r="J1297" i="3"/>
  <c r="H646" i="3"/>
  <c r="J646" i="3"/>
  <c r="H619" i="3"/>
  <c r="J619" i="3"/>
  <c r="H256" i="3"/>
  <c r="J256" i="3"/>
  <c r="H686" i="3"/>
  <c r="J686" i="3"/>
  <c r="H1400" i="3"/>
  <c r="J1400" i="3"/>
  <c r="H125" i="3"/>
  <c r="J125" i="3"/>
  <c r="H42" i="3"/>
  <c r="J42" i="3"/>
  <c r="H785" i="3"/>
  <c r="J785" i="3"/>
  <c r="H905" i="3"/>
  <c r="J905" i="3"/>
  <c r="H1516" i="3"/>
  <c r="J1516" i="3"/>
  <c r="H1431" i="3"/>
  <c r="J1431" i="3"/>
  <c r="H1435" i="3"/>
  <c r="J1435" i="3"/>
  <c r="H716" i="3"/>
  <c r="J716" i="3"/>
  <c r="H579" i="3"/>
  <c r="J579" i="3"/>
  <c r="H1398" i="3"/>
  <c r="J1398" i="3"/>
  <c r="H1671" i="3"/>
  <c r="J1671" i="3"/>
  <c r="H137" i="3"/>
  <c r="J137" i="3"/>
  <c r="H651" i="3"/>
  <c r="J651" i="3"/>
  <c r="H909" i="3"/>
  <c r="J909" i="3"/>
  <c r="H1182" i="3"/>
  <c r="J1182" i="3"/>
  <c r="H929" i="3"/>
  <c r="J929" i="3"/>
  <c r="H1281" i="3"/>
  <c r="J1281" i="3"/>
  <c r="H1198" i="3"/>
  <c r="J1198" i="3"/>
  <c r="H1007" i="3"/>
  <c r="J1007" i="3"/>
  <c r="H1635" i="3"/>
  <c r="J1635" i="3"/>
  <c r="H133" i="3"/>
  <c r="J133" i="3"/>
  <c r="H406" i="3"/>
  <c r="J406" i="3"/>
  <c r="H679" i="3"/>
  <c r="J679" i="3"/>
  <c r="H1193" i="3"/>
  <c r="J1193" i="3"/>
  <c r="H1709" i="3"/>
  <c r="J1709" i="3"/>
  <c r="H497" i="3"/>
  <c r="J497" i="3"/>
  <c r="H592" i="3"/>
  <c r="J592" i="3"/>
  <c r="H687" i="3"/>
  <c r="J687" i="3"/>
  <c r="H1729" i="3"/>
  <c r="J1729" i="3"/>
  <c r="H1519" i="3"/>
  <c r="J1519" i="3"/>
  <c r="H636" i="3"/>
  <c r="J636" i="3"/>
  <c r="H1409" i="3"/>
  <c r="J1409" i="3"/>
  <c r="H64" i="3"/>
  <c r="J64" i="3"/>
  <c r="H731" i="3"/>
  <c r="J731" i="3"/>
  <c r="H815" i="3"/>
  <c r="J815" i="3"/>
  <c r="H1634" i="3"/>
  <c r="J1634" i="3"/>
  <c r="H282" i="3"/>
  <c r="J282" i="3"/>
  <c r="H1339" i="3"/>
  <c r="J1339" i="3"/>
  <c r="H627" i="3"/>
  <c r="J627" i="3"/>
  <c r="H1702" i="3"/>
  <c r="J1702" i="3"/>
  <c r="H441" i="3"/>
  <c r="J441" i="3"/>
  <c r="H699" i="3"/>
  <c r="J699" i="3"/>
  <c r="H957" i="3"/>
  <c r="J957" i="3"/>
  <c r="H1486" i="3"/>
  <c r="J1486" i="3"/>
  <c r="H386" i="3"/>
  <c r="J386" i="3"/>
  <c r="H1667" i="3"/>
  <c r="J1667" i="3"/>
  <c r="H165" i="3"/>
  <c r="J165" i="3"/>
  <c r="H438" i="3"/>
  <c r="J438" i="3"/>
  <c r="H1225" i="3"/>
  <c r="J1225" i="3"/>
  <c r="H1483" i="3"/>
  <c r="J1483" i="3"/>
  <c r="H1741" i="3"/>
  <c r="J1741" i="3"/>
  <c r="H769" i="3"/>
  <c r="J769" i="3"/>
  <c r="H146" i="3"/>
  <c r="J146" i="3"/>
  <c r="H1562" i="3"/>
  <c r="J1562" i="3"/>
  <c r="H569" i="3"/>
  <c r="J569" i="3"/>
  <c r="H1402" i="3"/>
  <c r="J1402" i="3"/>
  <c r="H659" i="3"/>
  <c r="J659" i="3"/>
  <c r="H1461" i="3"/>
  <c r="J1461" i="3"/>
  <c r="H1734" i="3"/>
  <c r="J1734" i="3"/>
  <c r="H216" i="3"/>
  <c r="J216" i="3"/>
  <c r="H34" i="3"/>
  <c r="J34" i="3"/>
  <c r="H726" i="3"/>
  <c r="J726" i="3"/>
  <c r="H999" i="3"/>
  <c r="J999" i="3"/>
  <c r="H1256" i="3"/>
  <c r="J1256" i="3"/>
  <c r="H1513" i="3"/>
  <c r="J1513" i="3"/>
  <c r="H1771" i="3"/>
  <c r="J1771" i="3"/>
  <c r="H254" i="3"/>
  <c r="J254" i="3"/>
  <c r="H1354" i="3"/>
  <c r="J1354" i="3"/>
  <c r="H1442" i="3"/>
  <c r="J1442" i="3"/>
  <c r="H1537" i="3"/>
  <c r="J1537" i="3"/>
  <c r="H401" i="3"/>
  <c r="J401" i="3"/>
  <c r="H1271" i="3"/>
  <c r="J1271" i="3"/>
  <c r="H1690" i="3"/>
  <c r="J1690" i="3"/>
  <c r="H524" i="3"/>
  <c r="J524" i="3"/>
  <c r="H516" i="3"/>
  <c r="J516" i="3"/>
  <c r="H290" i="3"/>
  <c r="J290" i="3"/>
  <c r="H945" i="3"/>
  <c r="J945" i="3"/>
  <c r="H691" i="3"/>
  <c r="J691" i="3"/>
  <c r="H1510" i="3"/>
  <c r="J1510" i="3"/>
  <c r="H248" i="3"/>
  <c r="J248" i="3"/>
  <c r="H505" i="3"/>
  <c r="J505" i="3"/>
  <c r="H763" i="3"/>
  <c r="J763" i="3"/>
  <c r="H1021" i="3"/>
  <c r="J1021" i="3"/>
  <c r="H1294" i="3"/>
  <c r="J1294" i="3"/>
  <c r="H545" i="3"/>
  <c r="J545" i="3"/>
  <c r="H1324" i="3"/>
  <c r="J1324" i="3"/>
  <c r="H212" i="3"/>
  <c r="J212" i="3"/>
  <c r="H758" i="3"/>
  <c r="J758" i="3"/>
  <c r="H1031" i="3"/>
  <c r="J1031" i="3"/>
  <c r="H1288" i="3"/>
  <c r="J1288" i="3"/>
  <c r="H1545" i="3"/>
  <c r="J1545" i="3"/>
  <c r="H23" i="3"/>
  <c r="J23" i="3"/>
  <c r="H286" i="3"/>
  <c r="J286" i="3"/>
  <c r="H1439" i="3"/>
  <c r="J1439" i="3"/>
  <c r="H1532" i="3"/>
  <c r="J1532" i="3"/>
  <c r="H1626" i="3"/>
  <c r="J1626" i="3"/>
  <c r="H1762" i="3"/>
  <c r="J1762" i="3"/>
  <c r="H623" i="3"/>
  <c r="J623" i="3"/>
  <c r="H673" i="3"/>
  <c r="J673" i="3"/>
  <c r="H1217" i="3"/>
  <c r="J1217" i="3"/>
  <c r="H1747" i="3"/>
  <c r="J1747" i="3"/>
  <c r="H518" i="3"/>
  <c r="J518" i="3"/>
  <c r="H791" i="3"/>
  <c r="J791" i="3"/>
  <c r="H1305" i="3"/>
  <c r="J1305" i="3"/>
  <c r="H1563" i="3"/>
  <c r="J1563" i="3"/>
  <c r="H46" i="3"/>
  <c r="J46" i="3"/>
  <c r="H799" i="3"/>
  <c r="J799" i="3"/>
  <c r="H986" i="3"/>
  <c r="J986" i="3"/>
  <c r="H1122" i="3"/>
  <c r="J1122" i="3"/>
  <c r="H410" i="3"/>
  <c r="J410" i="3"/>
  <c r="H865" i="3"/>
  <c r="J865" i="3"/>
  <c r="H1178" i="3"/>
  <c r="J1178" i="3"/>
  <c r="H1318" i="3"/>
  <c r="J1318" i="3"/>
  <c r="H1358" i="3"/>
  <c r="J1358" i="3"/>
  <c r="H540" i="3"/>
  <c r="J540" i="3"/>
  <c r="H1251" i="3"/>
  <c r="J1251" i="3"/>
  <c r="H1524" i="3"/>
  <c r="J1524" i="3"/>
  <c r="H1797" i="3"/>
  <c r="J1797" i="3"/>
  <c r="H552" i="3"/>
  <c r="J552" i="3"/>
  <c r="H809" i="3"/>
  <c r="J809" i="3"/>
  <c r="H1067" i="3"/>
  <c r="J1067" i="3"/>
  <c r="H1581" i="3"/>
  <c r="J1581" i="3"/>
  <c r="H159" i="3"/>
  <c r="J159" i="3"/>
  <c r="H657" i="3"/>
  <c r="J657" i="3"/>
  <c r="H1553" i="3"/>
  <c r="J1553" i="3"/>
  <c r="H549" i="3"/>
  <c r="J549" i="3"/>
  <c r="H822" i="3"/>
  <c r="J822" i="3"/>
  <c r="H1095" i="3"/>
  <c r="J1095" i="3"/>
  <c r="H1352" i="3"/>
  <c r="J1352" i="3"/>
  <c r="H1609" i="3"/>
  <c r="J1609" i="3"/>
  <c r="H77" i="3"/>
  <c r="J77" i="3"/>
  <c r="H350" i="3"/>
  <c r="J350" i="3"/>
  <c r="H1610" i="3"/>
  <c r="J1610" i="3"/>
  <c r="H1279" i="3"/>
  <c r="J1279" i="3"/>
  <c r="H1633" i="3"/>
  <c r="J1633" i="3"/>
  <c r="H1649" i="3"/>
  <c r="J1649" i="3"/>
  <c r="H616" i="3"/>
  <c r="J616" i="3"/>
  <c r="H1382" i="3"/>
  <c r="J1382" i="3"/>
  <c r="H1407" i="3"/>
  <c r="J1407" i="3"/>
  <c r="H1158" i="3"/>
  <c r="J1158" i="3"/>
  <c r="H625" i="3"/>
  <c r="J625" i="3"/>
  <c r="H1211" i="3"/>
  <c r="J1211" i="3"/>
  <c r="H950" i="3"/>
  <c r="J950" i="3"/>
  <c r="H965" i="3"/>
  <c r="J965" i="3"/>
  <c r="H1692" i="3"/>
  <c r="J1692" i="3"/>
  <c r="H451" i="3"/>
  <c r="J451" i="3"/>
  <c r="H1674" i="3"/>
  <c r="J1674" i="3"/>
  <c r="H465" i="3"/>
  <c r="J465" i="3"/>
  <c r="H534" i="3"/>
  <c r="J534" i="3"/>
  <c r="H1061" i="3"/>
  <c r="J1061" i="3"/>
  <c r="H83" i="3"/>
  <c r="J83" i="3"/>
  <c r="H1421" i="3"/>
  <c r="J1421" i="3"/>
  <c r="H348" i="3"/>
  <c r="J348" i="3"/>
  <c r="H780" i="3"/>
  <c r="J780" i="3"/>
  <c r="H760" i="3"/>
  <c r="J760" i="3"/>
  <c r="H211" i="3"/>
  <c r="J211" i="3"/>
  <c r="H1202" i="3"/>
  <c r="J1202" i="3"/>
  <c r="H615" i="3"/>
  <c r="J615" i="3"/>
  <c r="H330" i="3"/>
  <c r="J330" i="3"/>
  <c r="H1232" i="3"/>
  <c r="J1232" i="3"/>
  <c r="H819" i="3"/>
  <c r="J819" i="3"/>
  <c r="H1166" i="3"/>
  <c r="J1166" i="3"/>
  <c r="H1186" i="3"/>
  <c r="J1186" i="3"/>
  <c r="H1447" i="3"/>
  <c r="J1447" i="3"/>
  <c r="H1666" i="3"/>
  <c r="J1666" i="3"/>
  <c r="H977" i="3"/>
  <c r="J977" i="3"/>
  <c r="H1668" i="3"/>
  <c r="J1668" i="3"/>
  <c r="H1494" i="3"/>
  <c r="J1494" i="3"/>
  <c r="H1043" i="3"/>
  <c r="J1043" i="3"/>
  <c r="H1572" i="3"/>
  <c r="J1572" i="3"/>
  <c r="H600" i="3"/>
  <c r="J600" i="3"/>
  <c r="H1164" i="3"/>
  <c r="J1164" i="3"/>
  <c r="H53" i="3"/>
  <c r="J53" i="3"/>
  <c r="H1113" i="3"/>
  <c r="J1113" i="3"/>
  <c r="H380" i="3"/>
  <c r="J380" i="3"/>
  <c r="H396" i="3"/>
  <c r="J396" i="3"/>
  <c r="H550" i="3"/>
  <c r="J550" i="3"/>
  <c r="H803" i="3"/>
  <c r="J803" i="3"/>
  <c r="H104" i="3"/>
  <c r="J104" i="3"/>
  <c r="H877" i="3"/>
  <c r="J877" i="3"/>
  <c r="H161" i="3"/>
  <c r="J161" i="3"/>
  <c r="H353" i="3"/>
  <c r="J353" i="3"/>
  <c r="H117" i="3"/>
  <c r="J117" i="3"/>
  <c r="H1647" i="3"/>
  <c r="J1647" i="3"/>
  <c r="H870" i="3"/>
  <c r="J870" i="3"/>
  <c r="H1143" i="3"/>
  <c r="J1143" i="3"/>
  <c r="H1657" i="3"/>
  <c r="J1657" i="3"/>
  <c r="H1738" i="3"/>
  <c r="J1738" i="3"/>
  <c r="H130" i="3"/>
  <c r="J130" i="3"/>
  <c r="H1425" i="3"/>
  <c r="J1425" i="3"/>
  <c r="H856" i="3"/>
  <c r="J856" i="3"/>
  <c r="H287" i="3"/>
  <c r="J287" i="3"/>
  <c r="H610" i="3"/>
  <c r="J610" i="3"/>
  <c r="H411" i="3"/>
  <c r="J411" i="3"/>
  <c r="H1076" i="3"/>
  <c r="J1076" i="3"/>
  <c r="H1349" i="3"/>
  <c r="J1349" i="3"/>
  <c r="H1036" i="3"/>
  <c r="J1036" i="3"/>
  <c r="H51" i="3"/>
  <c r="J51" i="3"/>
  <c r="H324" i="3"/>
  <c r="J324" i="3"/>
  <c r="H597" i="3"/>
  <c r="J597" i="3"/>
  <c r="H60" i="3"/>
  <c r="J60" i="3"/>
  <c r="H373" i="3"/>
  <c r="J373" i="3"/>
  <c r="H784" i="3"/>
  <c r="J784" i="3"/>
  <c r="H852" i="3"/>
  <c r="J852" i="3"/>
  <c r="H1125" i="3"/>
  <c r="J1125" i="3"/>
  <c r="H868" i="3"/>
  <c r="J868" i="3"/>
  <c r="H936" i="3"/>
  <c r="J936" i="3"/>
  <c r="H1451" i="3"/>
  <c r="J1451" i="3"/>
  <c r="H828" i="3"/>
  <c r="J828" i="3"/>
  <c r="H1552" i="3"/>
  <c r="J1552" i="3"/>
  <c r="H984" i="3"/>
  <c r="J984" i="3"/>
  <c r="H1245" i="3"/>
  <c r="J1245" i="3"/>
  <c r="H1518" i="3"/>
  <c r="J1518" i="3"/>
  <c r="H720" i="3"/>
  <c r="J720" i="3"/>
  <c r="H900" i="3"/>
  <c r="J900" i="3"/>
  <c r="H1173" i="3"/>
  <c r="J1173" i="3"/>
  <c r="H184" i="3"/>
  <c r="J184" i="3"/>
  <c r="H711" i="3"/>
  <c r="J711" i="3"/>
  <c r="H968" i="3"/>
  <c r="J968" i="3"/>
  <c r="H586" i="3"/>
  <c r="J586" i="3"/>
  <c r="H674" i="3"/>
  <c r="J674" i="3"/>
  <c r="H912" i="3"/>
  <c r="J912" i="3"/>
  <c r="H260" i="3"/>
  <c r="J260" i="3"/>
  <c r="H932" i="3"/>
  <c r="J932" i="3"/>
  <c r="H180" i="3"/>
  <c r="J180" i="3"/>
  <c r="H453" i="3"/>
  <c r="J453" i="3"/>
  <c r="H1680" i="3"/>
  <c r="J1680" i="3"/>
  <c r="H59" i="3"/>
  <c r="J59" i="3"/>
  <c r="H964" i="3"/>
  <c r="J964" i="3"/>
  <c r="H1237" i="3"/>
  <c r="J1237" i="3"/>
  <c r="H1085" i="3"/>
  <c r="J1085" i="3"/>
  <c r="H485" i="3"/>
  <c r="J485" i="3"/>
  <c r="H245" i="3"/>
  <c r="J245" i="3"/>
  <c r="H1048" i="3"/>
  <c r="J1048" i="3"/>
  <c r="H892" i="3"/>
  <c r="J892" i="3"/>
  <c r="H706" i="3"/>
  <c r="J706" i="3"/>
  <c r="H295" i="3"/>
  <c r="J295" i="3"/>
  <c r="H1616" i="3"/>
  <c r="J1616" i="3"/>
  <c r="H562" i="3"/>
  <c r="J562" i="3"/>
  <c r="H276" i="3"/>
  <c r="J276" i="3"/>
  <c r="H1662" i="3"/>
  <c r="J1662" i="3"/>
  <c r="H906" i="3"/>
  <c r="J906" i="3"/>
  <c r="H1072" i="3"/>
  <c r="J1072" i="3"/>
  <c r="H696" i="3"/>
  <c r="J696" i="3"/>
  <c r="H1345" i="3"/>
  <c r="J1345" i="3"/>
  <c r="H1073" i="3"/>
  <c r="J1073" i="3"/>
  <c r="H802" i="3"/>
  <c r="J802" i="3"/>
  <c r="H1543" i="3"/>
  <c r="J1543" i="3"/>
  <c r="H370" i="3"/>
  <c r="J370" i="3"/>
  <c r="H807" i="3"/>
  <c r="J807" i="3"/>
  <c r="H1521" i="3"/>
  <c r="J1521" i="3"/>
  <c r="H515" i="3"/>
  <c r="J515" i="3"/>
  <c r="H131" i="3"/>
  <c r="J131" i="3"/>
  <c r="H193" i="3"/>
  <c r="J193" i="3"/>
  <c r="H1800" i="3"/>
  <c r="J1800" i="3"/>
  <c r="H27" i="3"/>
  <c r="J27" i="3"/>
  <c r="H893" i="3"/>
  <c r="J893" i="3"/>
  <c r="H1174" i="3"/>
  <c r="J1174" i="3"/>
  <c r="H1767" i="3"/>
  <c r="J1767" i="3"/>
  <c r="H1299" i="3"/>
  <c r="J1299" i="3"/>
  <c r="H70" i="3"/>
  <c r="J70" i="3"/>
  <c r="H1487" i="3"/>
  <c r="J1487" i="3"/>
  <c r="H1555" i="3"/>
  <c r="J1555" i="3"/>
  <c r="H599" i="3"/>
  <c r="J599" i="3"/>
  <c r="H1629" i="3"/>
  <c r="J1629" i="3"/>
  <c r="H1169" i="3"/>
  <c r="J1169" i="3"/>
  <c r="H361" i="3"/>
  <c r="J361" i="3"/>
  <c r="H1150" i="3"/>
  <c r="J1150" i="3"/>
  <c r="H1119" i="3"/>
  <c r="J1119" i="3"/>
  <c r="H398" i="3"/>
  <c r="J398" i="3"/>
  <c r="H582" i="3"/>
  <c r="J582" i="3"/>
  <c r="H1112" i="3"/>
  <c r="J1112" i="3"/>
  <c r="H1627" i="3"/>
  <c r="J1627" i="3"/>
  <c r="H970" i="3"/>
  <c r="J970" i="3"/>
  <c r="H1058" i="3"/>
  <c r="J1058" i="3"/>
  <c r="H1296" i="3"/>
  <c r="J1296" i="3"/>
  <c r="H306" i="3"/>
  <c r="J306" i="3"/>
  <c r="H898" i="3"/>
  <c r="J898" i="3"/>
  <c r="H1059" i="3"/>
  <c r="J1059" i="3"/>
  <c r="H1605" i="3"/>
  <c r="J1605" i="3"/>
  <c r="H360" i="3"/>
  <c r="J360" i="3"/>
  <c r="H875" i="3"/>
  <c r="J875" i="3"/>
  <c r="H1039" i="3"/>
  <c r="J1039" i="3"/>
  <c r="H320" i="3"/>
  <c r="J320" i="3"/>
  <c r="H1218" i="3"/>
  <c r="J1218" i="3"/>
  <c r="H580" i="3"/>
  <c r="J580" i="3"/>
  <c r="H1399" i="3"/>
  <c r="J1399" i="3"/>
  <c r="H654" i="3"/>
  <c r="J654" i="3"/>
  <c r="H1426" i="3"/>
  <c r="J1426" i="3"/>
  <c r="H738" i="3"/>
  <c r="J738" i="3"/>
  <c r="H1546" i="3"/>
  <c r="J1546" i="3"/>
  <c r="H975" i="3"/>
  <c r="J975" i="3"/>
  <c r="H835" i="3"/>
  <c r="J835" i="3"/>
  <c r="H1108" i="3"/>
  <c r="J1108" i="3"/>
  <c r="H1654" i="3"/>
  <c r="J1654" i="3"/>
  <c r="H136" i="3"/>
  <c r="J136" i="3"/>
  <c r="H393" i="3"/>
  <c r="J393" i="3"/>
  <c r="H907" i="3"/>
  <c r="J907" i="3"/>
  <c r="H1438" i="3"/>
  <c r="J1438" i="3"/>
  <c r="H1615" i="3"/>
  <c r="J1615" i="3"/>
  <c r="H885" i="3"/>
  <c r="J885" i="3"/>
  <c r="H1394" i="3"/>
  <c r="J1394" i="3"/>
  <c r="H806" i="3"/>
  <c r="J806" i="3"/>
  <c r="H935" i="3"/>
  <c r="J935" i="3"/>
  <c r="H1192" i="3"/>
  <c r="J1192" i="3"/>
  <c r="H1449" i="3"/>
  <c r="J1449" i="3"/>
  <c r="H190" i="3"/>
  <c r="J190" i="3"/>
  <c r="H1183" i="3"/>
  <c r="J1183" i="3"/>
  <c r="H1276" i="3"/>
  <c r="J1276" i="3"/>
  <c r="H1370" i="3"/>
  <c r="J1370" i="3"/>
  <c r="H1506" i="3"/>
  <c r="J1506" i="3"/>
  <c r="H1730" i="3"/>
  <c r="J1730" i="3"/>
  <c r="H1190" i="3"/>
  <c r="J1190" i="3"/>
  <c r="H1314" i="3"/>
  <c r="J1314" i="3"/>
  <c r="H304" i="3"/>
  <c r="J304" i="3"/>
  <c r="H1247" i="3"/>
  <c r="J1247" i="3"/>
  <c r="H154" i="3"/>
  <c r="J154" i="3"/>
  <c r="H217" i="3"/>
  <c r="J217" i="3"/>
  <c r="H987" i="3"/>
  <c r="J987" i="3"/>
  <c r="H1501" i="3"/>
  <c r="J1501" i="3"/>
  <c r="H1774" i="3"/>
  <c r="J1774" i="3"/>
  <c r="H1404" i="3"/>
  <c r="J1404" i="3"/>
  <c r="H1498" i="3"/>
  <c r="J1498" i="3"/>
  <c r="H1471" i="3"/>
  <c r="J1471" i="3"/>
  <c r="H751" i="3"/>
  <c r="J751" i="3"/>
  <c r="H755" i="3"/>
  <c r="J755" i="3"/>
  <c r="H883" i="3"/>
  <c r="J883" i="3"/>
  <c r="H1156" i="3"/>
  <c r="J1156" i="3"/>
  <c r="H1429" i="3"/>
  <c r="J1429" i="3"/>
  <c r="H183" i="3"/>
  <c r="J183" i="3"/>
  <c r="H440" i="3"/>
  <c r="J440" i="3"/>
  <c r="H697" i="3"/>
  <c r="J697" i="3"/>
  <c r="H955" i="3"/>
  <c r="J955" i="3"/>
  <c r="H694" i="3"/>
  <c r="J694" i="3"/>
  <c r="H1224" i="3"/>
  <c r="J1224" i="3"/>
  <c r="H1481" i="3"/>
  <c r="J1481" i="3"/>
  <c r="H1739" i="3"/>
  <c r="J1739" i="3"/>
  <c r="H222" i="3"/>
  <c r="J222" i="3"/>
  <c r="H1265" i="3"/>
  <c r="J1265" i="3"/>
  <c r="H1360" i="3"/>
  <c r="J1360" i="3"/>
  <c r="H1455" i="3"/>
  <c r="J1455" i="3"/>
  <c r="H1596" i="3"/>
  <c r="J1596" i="3"/>
  <c r="H177" i="3"/>
  <c r="J177" i="3"/>
  <c r="H1337" i="3"/>
  <c r="J1337" i="3"/>
  <c r="H1233" i="3"/>
  <c r="J1233" i="3"/>
  <c r="H915" i="3"/>
  <c r="J915" i="3"/>
  <c r="H1188" i="3"/>
  <c r="J1188" i="3"/>
  <c r="H1717" i="3"/>
  <c r="J1717" i="3"/>
  <c r="H215" i="3"/>
  <c r="J215" i="3"/>
  <c r="H1642" i="3"/>
  <c r="J1642" i="3"/>
  <c r="H436" i="3"/>
  <c r="J436" i="3"/>
  <c r="H982" i="3"/>
  <c r="J982" i="3"/>
  <c r="H1255" i="3"/>
  <c r="J1255" i="3"/>
  <c r="H1769" i="3"/>
  <c r="J1769" i="3"/>
  <c r="H510" i="3"/>
  <c r="J510" i="3"/>
  <c r="H242" i="3"/>
  <c r="J242" i="3"/>
  <c r="H337" i="3"/>
  <c r="J337" i="3"/>
  <c r="H432" i="3"/>
  <c r="J432" i="3"/>
  <c r="H1585" i="3"/>
  <c r="J1585" i="3"/>
  <c r="H402" i="3"/>
  <c r="J402" i="3"/>
  <c r="H111" i="3"/>
  <c r="J111" i="3"/>
  <c r="H1343" i="3"/>
  <c r="J1343" i="3"/>
  <c r="H1083" i="3"/>
  <c r="J1083" i="3"/>
  <c r="H947" i="3"/>
  <c r="J947" i="3"/>
  <c r="H1220" i="3"/>
  <c r="J1220" i="3"/>
  <c r="H1493" i="3"/>
  <c r="J1493" i="3"/>
  <c r="H1766" i="3"/>
  <c r="J1766" i="3"/>
  <c r="H504" i="3"/>
  <c r="J504" i="3"/>
  <c r="H761" i="3"/>
  <c r="J761" i="3"/>
  <c r="H1019" i="3"/>
  <c r="J1019" i="3"/>
  <c r="H1550" i="3"/>
  <c r="J1550" i="3"/>
  <c r="H1231" i="3"/>
  <c r="J1231" i="3"/>
  <c r="H218" i="3"/>
  <c r="J218" i="3"/>
  <c r="H195" i="3"/>
  <c r="J195" i="3"/>
  <c r="H468" i="3"/>
  <c r="J468" i="3"/>
  <c r="H741" i="3"/>
  <c r="J741" i="3"/>
  <c r="H1014" i="3"/>
  <c r="J1014" i="3"/>
  <c r="H1287" i="3"/>
  <c r="J1287" i="3"/>
  <c r="H1801" i="3"/>
  <c r="J1801" i="3"/>
  <c r="H542" i="3"/>
  <c r="J542" i="3"/>
  <c r="H426" i="3"/>
  <c r="J426" i="3"/>
  <c r="H514" i="3"/>
  <c r="J514" i="3"/>
  <c r="H624" i="3"/>
  <c r="J624" i="3"/>
  <c r="H1282" i="3"/>
  <c r="J1282" i="3"/>
  <c r="H412" i="3"/>
  <c r="J412" i="3"/>
  <c r="H774" i="3"/>
  <c r="J774" i="3"/>
  <c r="H1047" i="3"/>
  <c r="J1047" i="3"/>
  <c r="H1561" i="3"/>
  <c r="J1561" i="3"/>
  <c r="H302" i="3"/>
  <c r="J302" i="3"/>
  <c r="H1482" i="3"/>
  <c r="J1482" i="3"/>
  <c r="H1570" i="3"/>
  <c r="J1570" i="3"/>
  <c r="H1665" i="3"/>
  <c r="J1665" i="3"/>
  <c r="H106" i="3"/>
  <c r="J106" i="3"/>
  <c r="H746" i="3"/>
  <c r="J746" i="3"/>
  <c r="H1323" i="3"/>
  <c r="J1323" i="3"/>
  <c r="H1168" i="3"/>
  <c r="J1168" i="3"/>
  <c r="H1335" i="3"/>
  <c r="J1335" i="3"/>
  <c r="H1138" i="3"/>
  <c r="J1138" i="3"/>
  <c r="H1507" i="3"/>
  <c r="J1507" i="3"/>
  <c r="H1780" i="3"/>
  <c r="J1780" i="3"/>
  <c r="H278" i="3"/>
  <c r="J278" i="3"/>
  <c r="H551" i="3"/>
  <c r="J551" i="3"/>
  <c r="H1065" i="3"/>
  <c r="J1065" i="3"/>
  <c r="H62" i="3"/>
  <c r="J62" i="3"/>
  <c r="H842" i="3"/>
  <c r="J842" i="3"/>
  <c r="H511" i="3"/>
  <c r="J511" i="3"/>
  <c r="H689" i="3"/>
  <c r="J689" i="3"/>
  <c r="H879" i="3"/>
  <c r="J879" i="3"/>
  <c r="H259" i="3"/>
  <c r="J259" i="3"/>
  <c r="H532" i="3"/>
  <c r="J532" i="3"/>
  <c r="H805" i="3"/>
  <c r="J805" i="3"/>
  <c r="H1078" i="3"/>
  <c r="J1078" i="3"/>
  <c r="H1351" i="3"/>
  <c r="J1351" i="3"/>
  <c r="H606" i="3"/>
  <c r="J606" i="3"/>
  <c r="H498" i="3"/>
  <c r="J498" i="3"/>
  <c r="H1050" i="3"/>
  <c r="J1050" i="3"/>
  <c r="H1368" i="3"/>
  <c r="J1368" i="3"/>
  <c r="H86" i="3"/>
  <c r="J86" i="3"/>
  <c r="H1312" i="3"/>
  <c r="J1312" i="3"/>
  <c r="H925" i="3"/>
  <c r="J925" i="3"/>
  <c r="H1694" i="3"/>
  <c r="J1694" i="3"/>
  <c r="H1705" i="3"/>
  <c r="J1705" i="3"/>
  <c r="H1725" i="3"/>
  <c r="J1725" i="3"/>
  <c r="H298" i="3"/>
  <c r="J298" i="3"/>
  <c r="H1685" i="3"/>
  <c r="J1685" i="3"/>
  <c r="H692" i="3"/>
  <c r="J692" i="3"/>
  <c r="H1203" i="3"/>
  <c r="J1203" i="3"/>
  <c r="H31" i="3"/>
  <c r="J31" i="3"/>
  <c r="H525" i="3"/>
  <c r="J525" i="3"/>
  <c r="H1030" i="3"/>
  <c r="J1030" i="3"/>
  <c r="H1660" i="3"/>
  <c r="J1660" i="3"/>
  <c r="H1184" i="3"/>
  <c r="J1184" i="3"/>
  <c r="H1109" i="3"/>
  <c r="J1109" i="3"/>
  <c r="H99" i="3"/>
  <c r="J99" i="3"/>
  <c r="H252" i="3"/>
  <c r="J252" i="3"/>
  <c r="H261" i="3"/>
  <c r="J261" i="3"/>
  <c r="H418" i="3"/>
  <c r="J418" i="3"/>
  <c r="H1638" i="3"/>
  <c r="J1638" i="3"/>
  <c r="H1434" i="3"/>
  <c r="J1434" i="3"/>
  <c r="H415" i="3"/>
  <c r="J415" i="3"/>
  <c r="H754" i="3"/>
  <c r="J754" i="3"/>
  <c r="H543" i="3"/>
  <c r="J543" i="3"/>
  <c r="H985" i="3"/>
  <c r="J985" i="3"/>
  <c r="H1436" i="3"/>
  <c r="J1436" i="3"/>
  <c r="H1115" i="3"/>
  <c r="J1115" i="3"/>
  <c r="H326" i="3"/>
  <c r="J326" i="3"/>
  <c r="H1371" i="3"/>
  <c r="J1371" i="3"/>
  <c r="H474" i="3"/>
  <c r="J474" i="3"/>
  <c r="H1746" i="3"/>
  <c r="J1746" i="3"/>
  <c r="H1622" i="3"/>
  <c r="J1622" i="3"/>
  <c r="H1369" i="3"/>
  <c r="J1369" i="3"/>
  <c r="H110" i="3"/>
  <c r="J110" i="3"/>
  <c r="H1153" i="3"/>
  <c r="J1153" i="3"/>
  <c r="H1170" i="3"/>
  <c r="J1170" i="3"/>
  <c r="H1691" i="3"/>
  <c r="J1691" i="3"/>
  <c r="H1332" i="3"/>
  <c r="J1332" i="3"/>
  <c r="H103" i="3"/>
  <c r="J103" i="3"/>
  <c r="H617" i="3"/>
  <c r="J617" i="3"/>
  <c r="H1406" i="3"/>
  <c r="J1406" i="3"/>
  <c r="H1162" i="3"/>
  <c r="J1162" i="3"/>
  <c r="H134" i="3"/>
  <c r="J134" i="3"/>
  <c r="H458" i="3"/>
  <c r="J458" i="3"/>
  <c r="H307" i="3"/>
  <c r="J307" i="3"/>
  <c r="H853" i="3"/>
  <c r="J853" i="3"/>
  <c r="H1126" i="3"/>
  <c r="J1126" i="3"/>
  <c r="H721" i="3"/>
  <c r="J721" i="3"/>
  <c r="H672" i="3"/>
  <c r="J672" i="3"/>
  <c r="H408" i="3"/>
  <c r="J408" i="3"/>
  <c r="H1258" i="3"/>
  <c r="J1258" i="3"/>
  <c r="H662" i="3"/>
  <c r="J662" i="3"/>
  <c r="H36" i="3"/>
  <c r="J36" i="3"/>
  <c r="H309" i="3"/>
  <c r="J309" i="3"/>
  <c r="H855" i="3"/>
  <c r="J855" i="3"/>
  <c r="H1670" i="3"/>
  <c r="J1670" i="3"/>
  <c r="H1133" i="3"/>
  <c r="J1133" i="3"/>
  <c r="H847" i="3"/>
  <c r="J847" i="3"/>
  <c r="H940" i="3"/>
  <c r="J940" i="3"/>
  <c r="H1656" i="3"/>
  <c r="J1656" i="3"/>
  <c r="H123" i="3"/>
  <c r="J123" i="3"/>
  <c r="H381" i="3"/>
  <c r="J381" i="3"/>
  <c r="H626" i="3"/>
  <c r="J626" i="3"/>
  <c r="H816" i="3"/>
  <c r="J816" i="3"/>
  <c r="H908" i="3"/>
  <c r="J908" i="3"/>
  <c r="H1141" i="3"/>
  <c r="J1141" i="3"/>
  <c r="H413" i="3"/>
  <c r="J413" i="3"/>
  <c r="H1381" i="3"/>
  <c r="J1381" i="3"/>
  <c r="H1165" i="3"/>
  <c r="J1165" i="3"/>
  <c r="H860" i="3"/>
  <c r="J860" i="3"/>
  <c r="H116" i="3"/>
  <c r="J116" i="3"/>
  <c r="H389" i="3"/>
  <c r="J389" i="3"/>
  <c r="H1707" i="3"/>
  <c r="J1707" i="3"/>
  <c r="H1341" i="3"/>
  <c r="J1341" i="3"/>
  <c r="H1213" i="3"/>
  <c r="J1213" i="3"/>
  <c r="H1742" i="3"/>
  <c r="J1742" i="3"/>
  <c r="H736" i="3"/>
  <c r="J736" i="3"/>
  <c r="H148" i="3"/>
  <c r="J148" i="3"/>
  <c r="H421" i="3"/>
  <c r="J421" i="3"/>
  <c r="H967" i="3"/>
  <c r="J967" i="3"/>
  <c r="H147" i="3"/>
  <c r="J147" i="3"/>
  <c r="H1028" i="3"/>
  <c r="J1028" i="3"/>
  <c r="H728" i="3"/>
  <c r="J728" i="3"/>
  <c r="H163" i="3"/>
  <c r="J163" i="3"/>
  <c r="H709" i="3"/>
  <c r="J709" i="3"/>
  <c r="H1512" i="3"/>
  <c r="J1512" i="3"/>
  <c r="H237" i="3"/>
  <c r="J237" i="3"/>
  <c r="H124" i="3"/>
  <c r="J124" i="3"/>
  <c r="H277" i="3"/>
  <c r="J277" i="3"/>
  <c r="H554" i="3"/>
  <c r="J554" i="3"/>
  <c r="H752" i="3"/>
  <c r="J752" i="3"/>
  <c r="H1277" i="3"/>
  <c r="J1277" i="3"/>
  <c r="H812" i="3"/>
  <c r="J812" i="3"/>
  <c r="H1544" i="3"/>
  <c r="J1544" i="3"/>
  <c r="H269" i="3"/>
  <c r="J269" i="3"/>
  <c r="H332" i="3"/>
  <c r="J332" i="3"/>
  <c r="H108" i="3"/>
  <c r="J108" i="3"/>
  <c r="H228" i="3"/>
  <c r="J228" i="3"/>
  <c r="H501" i="3"/>
  <c r="J501" i="3"/>
  <c r="H1304" i="3"/>
  <c r="J1304" i="3"/>
  <c r="H29" i="3"/>
  <c r="J29" i="3"/>
  <c r="H319" i="3"/>
  <c r="J319" i="3"/>
  <c r="H808" i="3"/>
  <c r="J808" i="3"/>
  <c r="H1579" i="3"/>
  <c r="J1579" i="3"/>
  <c r="H1608" i="3"/>
  <c r="J1608" i="3"/>
  <c r="H75" i="3"/>
  <c r="J75" i="3"/>
  <c r="H333" i="3"/>
  <c r="J333" i="3"/>
  <c r="H172" i="3"/>
  <c r="J172" i="3"/>
  <c r="Q28" i="7" l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Q95" i="7" s="1"/>
  <c r="Q96" i="7" s="1"/>
  <c r="Q97" i="7" s="1"/>
  <c r="Q98" i="7" s="1"/>
  <c r="Q99" i="7" s="1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19" i="7" s="1"/>
  <c r="Q120" i="7" s="1"/>
  <c r="Q121" i="7" s="1"/>
  <c r="Q122" i="7" s="1"/>
  <c r="Q123" i="7" s="1"/>
  <c r="Q124" i="7" s="1"/>
  <c r="Q125" i="7" s="1"/>
  <c r="Q126" i="7" s="1"/>
  <c r="Q127" i="7" s="1"/>
  <c r="Q128" i="7" s="1"/>
  <c r="Q129" i="7" s="1"/>
  <c r="Q130" i="7" s="1"/>
  <c r="Q131" i="7" s="1"/>
  <c r="Q132" i="7" s="1"/>
  <c r="Q133" i="7" s="1"/>
  <c r="Q134" i="7" s="1"/>
  <c r="Q135" i="7" s="1"/>
  <c r="Q136" i="7" s="1"/>
  <c r="Q137" i="7" s="1"/>
  <c r="Q138" i="7" s="1"/>
  <c r="Q139" i="7" s="1"/>
  <c r="Q140" i="7" s="1"/>
  <c r="Q141" i="7" s="1"/>
  <c r="Q142" i="7" s="1"/>
  <c r="Q143" i="7" s="1"/>
  <c r="Q144" i="7" s="1"/>
  <c r="Q145" i="7" s="1"/>
  <c r="Q146" i="7" s="1"/>
  <c r="Q147" i="7" s="1"/>
  <c r="Q148" i="7" s="1"/>
  <c r="Q149" i="7" s="1"/>
  <c r="Q150" i="7" s="1"/>
  <c r="Q151" i="7" s="1"/>
  <c r="Q152" i="7" s="1"/>
  <c r="Q153" i="7" s="1"/>
  <c r="Q154" i="7" s="1"/>
  <c r="Q155" i="7" s="1"/>
  <c r="Q156" i="7" s="1"/>
  <c r="Q157" i="7" s="1"/>
  <c r="Q158" i="7" s="1"/>
  <c r="Q159" i="7" s="1"/>
  <c r="Q160" i="7" s="1"/>
  <c r="Q161" i="7" s="1"/>
  <c r="Q162" i="7" s="1"/>
  <c r="Q163" i="7" s="1"/>
  <c r="Q164" i="7" s="1"/>
  <c r="Q165" i="7" s="1"/>
  <c r="Q166" i="7" s="1"/>
  <c r="Q167" i="7" s="1"/>
  <c r="Q168" i="7" s="1"/>
  <c r="Q169" i="7" s="1"/>
  <c r="Q170" i="7" s="1"/>
  <c r="Q171" i="7" s="1"/>
  <c r="Q172" i="7" s="1"/>
  <c r="Q173" i="7" s="1"/>
  <c r="Q174" i="7" s="1"/>
  <c r="Q175" i="7" s="1"/>
  <c r="Q176" i="7" s="1"/>
  <c r="Q177" i="7" s="1"/>
  <c r="Q178" i="7" s="1"/>
  <c r="Q179" i="7" s="1"/>
  <c r="Q180" i="7" s="1"/>
  <c r="Q181" i="7" s="1"/>
  <c r="Q182" i="7" s="1"/>
  <c r="Q183" i="7" s="1"/>
  <c r="Q184" i="7" s="1"/>
  <c r="Q185" i="7" s="1"/>
  <c r="Q186" i="7" s="1"/>
  <c r="Q187" i="7" s="1"/>
  <c r="Q188" i="7" s="1"/>
  <c r="Q189" i="7" s="1"/>
  <c r="Q190" i="7" s="1"/>
  <c r="Q191" i="7" s="1"/>
  <c r="Q192" i="7" s="1"/>
  <c r="Q193" i="7" s="1"/>
  <c r="Q194" i="7" s="1"/>
  <c r="Q195" i="7" s="1"/>
  <c r="Q196" i="7" s="1"/>
  <c r="Q197" i="7" s="1"/>
  <c r="Q198" i="7" s="1"/>
  <c r="Q199" i="7" s="1"/>
  <c r="Q200" i="7" s="1"/>
  <c r="Q201" i="7" s="1"/>
  <c r="Q202" i="7" s="1"/>
  <c r="Q203" i="7" s="1"/>
  <c r="Q204" i="7" s="1"/>
  <c r="Q205" i="7" s="1"/>
  <c r="Q206" i="7" s="1"/>
  <c r="Q207" i="7" s="1"/>
  <c r="Q208" i="7" s="1"/>
  <c r="Q209" i="7" s="1"/>
  <c r="Q210" i="7" s="1"/>
  <c r="Q211" i="7" s="1"/>
  <c r="Q212" i="7" s="1"/>
  <c r="Q213" i="7" s="1"/>
  <c r="Q214" i="7" s="1"/>
  <c r="Q215" i="7" s="1"/>
  <c r="Q216" i="7" s="1"/>
  <c r="Q217" i="7" s="1"/>
  <c r="Q218" i="7" s="1"/>
  <c r="Q219" i="7" s="1"/>
  <c r="Q220" i="7" s="1"/>
  <c r="Q221" i="7" s="1"/>
  <c r="Q222" i="7" s="1"/>
  <c r="Q223" i="7" s="1"/>
  <c r="Q224" i="7" s="1"/>
  <c r="Q225" i="7" s="1"/>
  <c r="Q226" i="7" s="1"/>
  <c r="Q227" i="7" s="1"/>
  <c r="Q228" i="7" s="1"/>
  <c r="Q229" i="7" s="1"/>
  <c r="Q230" i="7" s="1"/>
  <c r="Q231" i="7" s="1"/>
  <c r="Q232" i="7" s="1"/>
  <c r="Q233" i="7" s="1"/>
  <c r="Q234" i="7" s="1"/>
  <c r="Q235" i="7" s="1"/>
  <c r="Q236" i="7" s="1"/>
  <c r="Q237" i="7" s="1"/>
  <c r="Q238" i="7" s="1"/>
  <c r="Q239" i="7" s="1"/>
  <c r="Q240" i="7" s="1"/>
  <c r="Q241" i="7" s="1"/>
  <c r="Q242" i="7" s="1"/>
  <c r="Q243" i="7" s="1"/>
  <c r="Q244" i="7" s="1"/>
  <c r="Q245" i="7" s="1"/>
  <c r="Q246" i="7" s="1"/>
  <c r="Q247" i="7" s="1"/>
  <c r="Q248" i="7" s="1"/>
  <c r="Q249" i="7" s="1"/>
  <c r="Q250" i="7" s="1"/>
  <c r="Q251" i="7" s="1"/>
  <c r="Q252" i="7" s="1"/>
  <c r="Q253" i="7" s="1"/>
  <c r="Q254" i="7" s="1"/>
  <c r="Q255" i="7" s="1"/>
  <c r="Q256" i="7" s="1"/>
  <c r="Q257" i="7" s="1"/>
  <c r="Q258" i="7" s="1"/>
  <c r="Q259" i="7" s="1"/>
  <c r="Q260" i="7" s="1"/>
  <c r="Q261" i="7" s="1"/>
  <c r="Q262" i="7" s="1"/>
  <c r="Q263" i="7" s="1"/>
  <c r="Q264" i="7" s="1"/>
  <c r="Q265" i="7" s="1"/>
  <c r="Q266" i="7" s="1"/>
  <c r="Q267" i="7" s="1"/>
  <c r="Q268" i="7" s="1"/>
  <c r="Q269" i="7" s="1"/>
  <c r="Q270" i="7" s="1"/>
  <c r="Q271" i="7" s="1"/>
  <c r="Q272" i="7" s="1"/>
  <c r="Q273" i="7" s="1"/>
  <c r="Q274" i="7" s="1"/>
  <c r="Q275" i="7" s="1"/>
  <c r="Q276" i="7" s="1"/>
  <c r="Q277" i="7" s="1"/>
  <c r="Q278" i="7" s="1"/>
  <c r="Q279" i="7" s="1"/>
  <c r="Q280" i="7" s="1"/>
  <c r="Q281" i="7" s="1"/>
  <c r="Q282" i="7" s="1"/>
  <c r="Q283" i="7" s="1"/>
  <c r="Q284" i="7" s="1"/>
  <c r="Q285" i="7" s="1"/>
  <c r="Q286" i="7" s="1"/>
  <c r="Q287" i="7" s="1"/>
  <c r="Q288" i="7" s="1"/>
  <c r="Q289" i="7" s="1"/>
  <c r="Q290" i="7" s="1"/>
  <c r="Q291" i="7" s="1"/>
  <c r="Q292" i="7" s="1"/>
  <c r="Q293" i="7" s="1"/>
  <c r="Q294" i="7" s="1"/>
  <c r="Q295" i="7" s="1"/>
  <c r="Q296" i="7" s="1"/>
  <c r="Q297" i="7" s="1"/>
  <c r="Q298" i="7" s="1"/>
  <c r="Q299" i="7" s="1"/>
  <c r="Q300" i="7" s="1"/>
  <c r="Q301" i="7" s="1"/>
  <c r="Q302" i="7" s="1"/>
  <c r="Q303" i="7" s="1"/>
  <c r="Q304" i="7" s="1"/>
  <c r="Q305" i="7" s="1"/>
  <c r="Q306" i="7" s="1"/>
  <c r="Q307" i="7" s="1"/>
  <c r="Q308" i="7" s="1"/>
  <c r="Q309" i="7" s="1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Q361" i="7" s="1"/>
  <c r="Q362" i="7" s="1"/>
  <c r="Q363" i="7" s="1"/>
  <c r="Q364" i="7" s="1"/>
  <c r="Q365" i="7" s="1"/>
  <c r="Q366" i="7" s="1"/>
  <c r="Q367" i="7" s="1"/>
  <c r="Q368" i="7" s="1"/>
  <c r="Q369" i="7" s="1"/>
  <c r="Q370" i="7" s="1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Q421" i="7" s="1"/>
  <c r="Q422" i="7" s="1"/>
  <c r="Q423" i="7" s="1"/>
  <c r="Q424" i="7" s="1"/>
  <c r="Q425" i="7" s="1"/>
  <c r="Q426" i="7" s="1"/>
  <c r="Q427" i="7" s="1"/>
  <c r="Q428" i="7" s="1"/>
  <c r="Q429" i="7" s="1"/>
  <c r="Q430" i="7" s="1"/>
  <c r="Q431" i="7" s="1"/>
  <c r="Q432" i="7" s="1"/>
  <c r="Q433" i="7" s="1"/>
  <c r="Q434" i="7" s="1"/>
  <c r="Q435" i="7" s="1"/>
  <c r="Q436" i="7" s="1"/>
  <c r="Q437" i="7" s="1"/>
  <c r="Q438" i="7" s="1"/>
  <c r="Q439" i="7" s="1"/>
  <c r="Q440" i="7" s="1"/>
  <c r="Q441" i="7" s="1"/>
  <c r="Q442" i="7" s="1"/>
  <c r="Q443" i="7" s="1"/>
  <c r="Q444" i="7" s="1"/>
  <c r="Q445" i="7" s="1"/>
  <c r="Q446" i="7" s="1"/>
  <c r="Q447" i="7" s="1"/>
  <c r="Q448" i="7" s="1"/>
  <c r="Q449" i="7" s="1"/>
  <c r="Q450" i="7" s="1"/>
  <c r="Q451" i="7" s="1"/>
  <c r="Q452" i="7" s="1"/>
  <c r="Q453" i="7" s="1"/>
  <c r="Q454" i="7" s="1"/>
  <c r="Q455" i="7" s="1"/>
  <c r="Q456" i="7" s="1"/>
  <c r="Q457" i="7" s="1"/>
  <c r="Q458" i="7" s="1"/>
  <c r="Q459" i="7" s="1"/>
  <c r="Q460" i="7" s="1"/>
  <c r="Q461" i="7" s="1"/>
  <c r="Q462" i="7" s="1"/>
  <c r="Q463" i="7" s="1"/>
  <c r="Q464" i="7" s="1"/>
  <c r="Q465" i="7" s="1"/>
  <c r="Q466" i="7" s="1"/>
  <c r="Q467" i="7" s="1"/>
  <c r="Q468" i="7" s="1"/>
  <c r="Q469" i="7" s="1"/>
  <c r="Q470" i="7" s="1"/>
  <c r="Q471" i="7" s="1"/>
  <c r="Q472" i="7" s="1"/>
  <c r="Q473" i="7" s="1"/>
  <c r="Q474" i="7" s="1"/>
  <c r="Q475" i="7" s="1"/>
  <c r="Q476" i="7" s="1"/>
  <c r="Q477" i="7" s="1"/>
  <c r="Q478" i="7" s="1"/>
  <c r="Q479" i="7" s="1"/>
  <c r="Q480" i="7" s="1"/>
  <c r="Q481" i="7" s="1"/>
  <c r="Q482" i="7" s="1"/>
  <c r="Q483" i="7" s="1"/>
  <c r="Q484" i="7" s="1"/>
  <c r="Q485" i="7" s="1"/>
  <c r="Q486" i="7" s="1"/>
  <c r="Q487" i="7" s="1"/>
  <c r="Q488" i="7" s="1"/>
  <c r="Q489" i="7" s="1"/>
  <c r="Q490" i="7" s="1"/>
  <c r="Q491" i="7" s="1"/>
  <c r="Q492" i="7" s="1"/>
  <c r="Q493" i="7" s="1"/>
  <c r="Q494" i="7" s="1"/>
  <c r="Q495" i="7" s="1"/>
  <c r="Q496" i="7" s="1"/>
  <c r="Q497" i="7" s="1"/>
  <c r="Q498" i="7" s="1"/>
  <c r="Q499" i="7" s="1"/>
  <c r="Q500" i="7" s="1"/>
  <c r="Q501" i="7" s="1"/>
  <c r="Q502" i="7" s="1"/>
  <c r="Q503" i="7" s="1"/>
  <c r="Q504" i="7" s="1"/>
  <c r="Q505" i="7" s="1"/>
  <c r="Q506" i="7" s="1"/>
  <c r="Q507" i="7" s="1"/>
  <c r="Q508" i="7" s="1"/>
  <c r="Q509" i="7" s="1"/>
  <c r="Q510" i="7" s="1"/>
  <c r="Q511" i="7" s="1"/>
  <c r="Q512" i="7" s="1"/>
  <c r="Q513" i="7" s="1"/>
  <c r="Q514" i="7" s="1"/>
  <c r="Q515" i="7" s="1"/>
  <c r="Q516" i="7" s="1"/>
  <c r="Q517" i="7" s="1"/>
  <c r="Q518" i="7" s="1"/>
  <c r="Q519" i="7" s="1"/>
  <c r="Q520" i="7" s="1"/>
  <c r="Q521" i="7" s="1"/>
  <c r="Q522" i="7" s="1"/>
  <c r="Q523" i="7" s="1"/>
  <c r="Q524" i="7" s="1"/>
  <c r="Q525" i="7" s="1"/>
  <c r="Q526" i="7" s="1"/>
  <c r="Q527" i="7" s="1"/>
  <c r="Q528" i="7" s="1"/>
  <c r="Q529" i="7" s="1"/>
  <c r="Q530" i="7" s="1"/>
  <c r="Q531" i="7" s="1"/>
  <c r="Q532" i="7" s="1"/>
  <c r="Q533" i="7" s="1"/>
  <c r="Q534" i="7" s="1"/>
  <c r="Q535" i="7" s="1"/>
  <c r="Q536" i="7" s="1"/>
  <c r="Q537" i="7" s="1"/>
  <c r="Q538" i="7" s="1"/>
  <c r="Q539" i="7" s="1"/>
  <c r="Q540" i="7" s="1"/>
  <c r="Q541" i="7" s="1"/>
  <c r="Q542" i="7" s="1"/>
  <c r="Q543" i="7" s="1"/>
  <c r="Q544" i="7" s="1"/>
  <c r="Q545" i="7" s="1"/>
  <c r="Q546" i="7" s="1"/>
  <c r="Q547" i="7" s="1"/>
  <c r="Q548" i="7" s="1"/>
  <c r="Q549" i="7" s="1"/>
  <c r="Q550" i="7" s="1"/>
  <c r="Q551" i="7" s="1"/>
  <c r="Q552" i="7" s="1"/>
  <c r="Q553" i="7" s="1"/>
  <c r="Q554" i="7" s="1"/>
  <c r="Q555" i="7" s="1"/>
  <c r="Q556" i="7" s="1"/>
  <c r="Q557" i="7" s="1"/>
  <c r="Q558" i="7" s="1"/>
  <c r="Q559" i="7" s="1"/>
  <c r="Q560" i="7" s="1"/>
  <c r="Q561" i="7" s="1"/>
  <c r="Q562" i="7" s="1"/>
  <c r="Q563" i="7" s="1"/>
  <c r="Q564" i="7" s="1"/>
  <c r="Q565" i="7" s="1"/>
  <c r="Q566" i="7" s="1"/>
  <c r="Q567" i="7" s="1"/>
  <c r="Q568" i="7" s="1"/>
  <c r="Q569" i="7" s="1"/>
  <c r="Q570" i="7" s="1"/>
  <c r="Q571" i="7" s="1"/>
  <c r="Q572" i="7" s="1"/>
  <c r="Q573" i="7" s="1"/>
  <c r="Q574" i="7" s="1"/>
  <c r="Q575" i="7" s="1"/>
  <c r="Q576" i="7" s="1"/>
  <c r="Q577" i="7" s="1"/>
  <c r="Q578" i="7" s="1"/>
  <c r="Q579" i="7" s="1"/>
  <c r="Q580" i="7" s="1"/>
  <c r="Q581" i="7" s="1"/>
  <c r="Q582" i="7" s="1"/>
  <c r="Q583" i="7" s="1"/>
  <c r="Q584" i="7" s="1"/>
  <c r="Q585" i="7" s="1"/>
  <c r="Q586" i="7" s="1"/>
  <c r="Q587" i="7" s="1"/>
  <c r="Q588" i="7" s="1"/>
  <c r="Q589" i="7" s="1"/>
  <c r="Q590" i="7" s="1"/>
  <c r="Q591" i="7" s="1"/>
  <c r="Q592" i="7" s="1"/>
  <c r="Q593" i="7" s="1"/>
  <c r="Q594" i="7" s="1"/>
  <c r="Q595" i="7" s="1"/>
  <c r="Q596" i="7" s="1"/>
  <c r="Q597" i="7" s="1"/>
  <c r="Q598" i="7" s="1"/>
  <c r="Q599" i="7" s="1"/>
  <c r="Q600" i="7" s="1"/>
  <c r="Q601" i="7" s="1"/>
  <c r="Q602" i="7" s="1"/>
  <c r="Q603" i="7" s="1"/>
  <c r="Q604" i="7" s="1"/>
  <c r="Q605" i="7" s="1"/>
  <c r="Q606" i="7" s="1"/>
  <c r="Q607" i="7" s="1"/>
  <c r="Q608" i="7" s="1"/>
  <c r="Q609" i="7" s="1"/>
  <c r="Q610" i="7" s="1"/>
  <c r="Q611" i="7" s="1"/>
  <c r="Q612" i="7" s="1"/>
  <c r="Q613" i="7" s="1"/>
  <c r="Q614" i="7" s="1"/>
  <c r="Q615" i="7" s="1"/>
  <c r="Q616" i="7" s="1"/>
  <c r="Q617" i="7" s="1"/>
  <c r="Q618" i="7" s="1"/>
  <c r="Q619" i="7" s="1"/>
  <c r="Q620" i="7" s="1"/>
  <c r="Q621" i="7" s="1"/>
  <c r="Q622" i="7" s="1"/>
  <c r="Q623" i="7" s="1"/>
  <c r="Q624" i="7" s="1"/>
  <c r="Q625" i="7" s="1"/>
  <c r="Q626" i="7" s="1"/>
  <c r="Q627" i="7" s="1"/>
  <c r="Q628" i="7" s="1"/>
  <c r="Q629" i="7" s="1"/>
  <c r="Q630" i="7" s="1"/>
  <c r="Q631" i="7" s="1"/>
  <c r="Q632" i="7" s="1"/>
  <c r="Q633" i="7" s="1"/>
  <c r="Q634" i="7" s="1"/>
  <c r="Q635" i="7" s="1"/>
  <c r="Q636" i="7" s="1"/>
  <c r="Q637" i="7" s="1"/>
  <c r="Q638" i="7" s="1"/>
  <c r="Q639" i="7" s="1"/>
  <c r="Q640" i="7" s="1"/>
  <c r="Q641" i="7" s="1"/>
  <c r="Q642" i="7" s="1"/>
  <c r="Q643" i="7" s="1"/>
  <c r="Q644" i="7" s="1"/>
  <c r="Q645" i="7" s="1"/>
  <c r="Q646" i="7" s="1"/>
  <c r="Q647" i="7" s="1"/>
  <c r="Q648" i="7" s="1"/>
  <c r="Q649" i="7" s="1"/>
  <c r="Q650" i="7" s="1"/>
  <c r="Q651" i="7" s="1"/>
  <c r="Q652" i="7" s="1"/>
  <c r="Q653" i="7" s="1"/>
  <c r="Q654" i="7" s="1"/>
  <c r="Q655" i="7" s="1"/>
  <c r="Q656" i="7" s="1"/>
  <c r="Q657" i="7" s="1"/>
  <c r="Q658" i="7" s="1"/>
  <c r="Q659" i="7" s="1"/>
  <c r="Q660" i="7" s="1"/>
  <c r="Q661" i="7" s="1"/>
  <c r="Q662" i="7" s="1"/>
  <c r="Q663" i="7" s="1"/>
  <c r="Q664" i="7" s="1"/>
  <c r="Q665" i="7" s="1"/>
  <c r="Q666" i="7" s="1"/>
  <c r="Q667" i="7" s="1"/>
  <c r="Q668" i="7" s="1"/>
  <c r="Q669" i="7" s="1"/>
  <c r="Q670" i="7" s="1"/>
  <c r="Q671" i="7" s="1"/>
  <c r="Q672" i="7" s="1"/>
  <c r="Q673" i="7" s="1"/>
  <c r="Q674" i="7" s="1"/>
  <c r="Q675" i="7" s="1"/>
  <c r="Q676" i="7" s="1"/>
  <c r="Q677" i="7" s="1"/>
  <c r="Q678" i="7" s="1"/>
  <c r="Q679" i="7" s="1"/>
  <c r="Q680" i="7" s="1"/>
  <c r="Q681" i="7" s="1"/>
  <c r="Q682" i="7" s="1"/>
  <c r="Q683" i="7" s="1"/>
  <c r="Q684" i="7" s="1"/>
  <c r="Q685" i="7" s="1"/>
  <c r="Q686" i="7" s="1"/>
  <c r="Q687" i="7" s="1"/>
  <c r="Q688" i="7" s="1"/>
  <c r="Q689" i="7" s="1"/>
  <c r="Q690" i="7" s="1"/>
  <c r="Q691" i="7" s="1"/>
  <c r="Q692" i="7" s="1"/>
  <c r="Q693" i="7" s="1"/>
  <c r="Q694" i="7" s="1"/>
  <c r="Q695" i="7" s="1"/>
  <c r="Q696" i="7" s="1"/>
  <c r="Q697" i="7" s="1"/>
  <c r="Q698" i="7" s="1"/>
  <c r="Q699" i="7" s="1"/>
  <c r="Q700" i="7" s="1"/>
  <c r="Q701" i="7" s="1"/>
  <c r="Q702" i="7" s="1"/>
  <c r="Q703" i="7" s="1"/>
  <c r="Q704" i="7" s="1"/>
  <c r="Q705" i="7" s="1"/>
  <c r="Q706" i="7" s="1"/>
  <c r="Q707" i="7" s="1"/>
  <c r="Q708" i="7" s="1"/>
  <c r="Q709" i="7" s="1"/>
  <c r="Q710" i="7" s="1"/>
  <c r="Q711" i="7" s="1"/>
  <c r="Q712" i="7" s="1"/>
  <c r="Q713" i="7" s="1"/>
  <c r="Q714" i="7" s="1"/>
  <c r="Q715" i="7" s="1"/>
  <c r="Q716" i="7" s="1"/>
  <c r="Q717" i="7" s="1"/>
  <c r="Q718" i="7" s="1"/>
  <c r="Q719" i="7" s="1"/>
  <c r="Q720" i="7" s="1"/>
  <c r="Q721" i="7" s="1"/>
  <c r="Q722" i="7" s="1"/>
  <c r="Q723" i="7" s="1"/>
  <c r="Q724" i="7" s="1"/>
  <c r="Q725" i="7" s="1"/>
  <c r="Q726" i="7" s="1"/>
  <c r="Q727" i="7" s="1"/>
  <c r="Q728" i="7" s="1"/>
  <c r="Q729" i="7" s="1"/>
  <c r="Q730" i="7" s="1"/>
  <c r="Q731" i="7" s="1"/>
  <c r="Q732" i="7" s="1"/>
  <c r="Q733" i="7" s="1"/>
  <c r="Q734" i="7" s="1"/>
  <c r="Q735" i="7" s="1"/>
  <c r="Q736" i="7" s="1"/>
  <c r="Q737" i="7" s="1"/>
  <c r="Q738" i="7" s="1"/>
  <c r="Q739" i="7" s="1"/>
  <c r="Q740" i="7" s="1"/>
  <c r="Q741" i="7" s="1"/>
  <c r="Q742" i="7" s="1"/>
  <c r="Q743" i="7" s="1"/>
  <c r="Q744" i="7" s="1"/>
  <c r="Q745" i="7" s="1"/>
  <c r="Q746" i="7" s="1"/>
  <c r="Q747" i="7" s="1"/>
  <c r="Q748" i="7" s="1"/>
  <c r="Q749" i="7" s="1"/>
  <c r="Q750" i="7" s="1"/>
  <c r="Q751" i="7" s="1"/>
  <c r="Q752" i="7" s="1"/>
  <c r="Q753" i="7" s="1"/>
  <c r="Q754" i="7" s="1"/>
  <c r="Q755" i="7" s="1"/>
  <c r="Q756" i="7" s="1"/>
  <c r="Q757" i="7" s="1"/>
  <c r="Q758" i="7" s="1"/>
  <c r="Q759" i="7" s="1"/>
  <c r="Q760" i="7" s="1"/>
  <c r="Q761" i="7" s="1"/>
  <c r="Q762" i="7" s="1"/>
  <c r="Q763" i="7" s="1"/>
  <c r="Q764" i="7" s="1"/>
  <c r="Q765" i="7" s="1"/>
  <c r="Q766" i="7" s="1"/>
  <c r="Q767" i="7" s="1"/>
  <c r="Q768" i="7" s="1"/>
  <c r="Q769" i="7" s="1"/>
  <c r="Q770" i="7" s="1"/>
  <c r="Q771" i="7" s="1"/>
  <c r="Q772" i="7" s="1"/>
  <c r="Q773" i="7" s="1"/>
  <c r="Q774" i="7" s="1"/>
  <c r="Q775" i="7" s="1"/>
  <c r="Q776" i="7" s="1"/>
  <c r="Q777" i="7" s="1"/>
  <c r="Q778" i="7" s="1"/>
  <c r="Q779" i="7" s="1"/>
  <c r="Q780" i="7" s="1"/>
  <c r="Q781" i="7" s="1"/>
  <c r="Q782" i="7" s="1"/>
  <c r="Q783" i="7" s="1"/>
  <c r="Q784" i="7" s="1"/>
  <c r="Q785" i="7" s="1"/>
  <c r="Q786" i="7" s="1"/>
  <c r="Q787" i="7" s="1"/>
  <c r="Q788" i="7" s="1"/>
  <c r="Q789" i="7" s="1"/>
  <c r="Q790" i="7" s="1"/>
  <c r="Q791" i="7" s="1"/>
  <c r="Q792" i="7" s="1"/>
  <c r="Q793" i="7" s="1"/>
  <c r="Q794" i="7" s="1"/>
  <c r="Q795" i="7" s="1"/>
  <c r="Q796" i="7" s="1"/>
  <c r="Q797" i="7" s="1"/>
  <c r="Q798" i="7" s="1"/>
  <c r="Q799" i="7" s="1"/>
  <c r="Q800" i="7" s="1"/>
  <c r="Q801" i="7" s="1"/>
  <c r="Q802" i="7" s="1"/>
  <c r="Q803" i="7" s="1"/>
  <c r="Q804" i="7" s="1"/>
  <c r="Q805" i="7" s="1"/>
  <c r="Q806" i="7" s="1"/>
  <c r="Q807" i="7" s="1"/>
  <c r="Q808" i="7" s="1"/>
  <c r="Q809" i="7" s="1"/>
  <c r="Q810" i="7" s="1"/>
  <c r="Q811" i="7" s="1"/>
  <c r="Q812" i="7" s="1"/>
  <c r="Q813" i="7" s="1"/>
  <c r="Q814" i="7" s="1"/>
  <c r="Q815" i="7" s="1"/>
  <c r="Q816" i="7" s="1"/>
  <c r="Q817" i="7" s="1"/>
  <c r="Q818" i="7" s="1"/>
  <c r="Q819" i="7" s="1"/>
  <c r="Q820" i="7" s="1"/>
  <c r="Q821" i="7" s="1"/>
  <c r="Q822" i="7" s="1"/>
  <c r="Q823" i="7" s="1"/>
  <c r="Q824" i="7" s="1"/>
  <c r="Q825" i="7" s="1"/>
  <c r="Q826" i="7" s="1"/>
  <c r="Q827" i="7" s="1"/>
  <c r="Q828" i="7" s="1"/>
  <c r="Q829" i="7" s="1"/>
  <c r="Q830" i="7" s="1"/>
  <c r="Q831" i="7" s="1"/>
  <c r="Q832" i="7" s="1"/>
  <c r="Q833" i="7" s="1"/>
  <c r="Q834" i="7" s="1"/>
  <c r="Q835" i="7" s="1"/>
  <c r="Q836" i="7" s="1"/>
  <c r="Q837" i="7" s="1"/>
  <c r="Q838" i="7" s="1"/>
  <c r="Q839" i="7" s="1"/>
  <c r="Q840" i="7" s="1"/>
  <c r="Q841" i="7" s="1"/>
  <c r="Q842" i="7" s="1"/>
  <c r="Q843" i="7" s="1"/>
  <c r="Q844" i="7" s="1"/>
  <c r="Q845" i="7" s="1"/>
  <c r="Q846" i="7" s="1"/>
  <c r="Q847" i="7" s="1"/>
  <c r="Q848" i="7" s="1"/>
  <c r="Q849" i="7" s="1"/>
  <c r="Q850" i="7" s="1"/>
  <c r="Q851" i="7" s="1"/>
  <c r="Q852" i="7" s="1"/>
  <c r="Q853" i="7" s="1"/>
  <c r="Q854" i="7" s="1"/>
  <c r="Q855" i="7" s="1"/>
  <c r="Q856" i="7" s="1"/>
  <c r="Q857" i="7" s="1"/>
  <c r="Q858" i="7" s="1"/>
  <c r="Q859" i="7" s="1"/>
  <c r="Q860" i="7" s="1"/>
  <c r="Q861" i="7" s="1"/>
  <c r="Q862" i="7" s="1"/>
  <c r="Q863" i="7" s="1"/>
  <c r="Q864" i="7" s="1"/>
  <c r="Q865" i="7" s="1"/>
  <c r="Q866" i="7" s="1"/>
  <c r="Q867" i="7" s="1"/>
  <c r="Q868" i="7" s="1"/>
  <c r="Q869" i="7" s="1"/>
  <c r="Q870" i="7" s="1"/>
  <c r="Q871" i="7" s="1"/>
  <c r="Q872" i="7" s="1"/>
  <c r="Q873" i="7" s="1"/>
  <c r="Q874" i="7" s="1"/>
  <c r="Q875" i="7" s="1"/>
  <c r="Q876" i="7" s="1"/>
  <c r="Q877" i="7" s="1"/>
  <c r="Q878" i="7" s="1"/>
  <c r="Q879" i="7" s="1"/>
  <c r="Q880" i="7" s="1"/>
  <c r="Q881" i="7" s="1"/>
  <c r="Q882" i="7" s="1"/>
  <c r="Q883" i="7" s="1"/>
  <c r="Q884" i="7" s="1"/>
  <c r="Q885" i="7" s="1"/>
  <c r="Q886" i="7" s="1"/>
  <c r="Q887" i="7" s="1"/>
  <c r="Q888" i="7" s="1"/>
  <c r="Q889" i="7" s="1"/>
  <c r="Q890" i="7" s="1"/>
  <c r="Q891" i="7" s="1"/>
  <c r="Q892" i="7" s="1"/>
  <c r="Q893" i="7" s="1"/>
  <c r="Q894" i="7" s="1"/>
  <c r="Q895" i="7" s="1"/>
  <c r="Q896" i="7" s="1"/>
  <c r="Q897" i="7" s="1"/>
  <c r="Q898" i="7" s="1"/>
  <c r="Q899" i="7" s="1"/>
  <c r="Q900" i="7" s="1"/>
  <c r="Q901" i="7" s="1"/>
  <c r="Q902" i="7" s="1"/>
  <c r="Q903" i="7" s="1"/>
  <c r="Q904" i="7" s="1"/>
  <c r="Q905" i="7" s="1"/>
  <c r="Q906" i="7" s="1"/>
  <c r="Q907" i="7" s="1"/>
  <c r="Q908" i="7" s="1"/>
  <c r="Q909" i="7" s="1"/>
  <c r="Q910" i="7" s="1"/>
  <c r="Q911" i="7" s="1"/>
  <c r="Q912" i="7" s="1"/>
  <c r="Q913" i="7" s="1"/>
  <c r="Q914" i="7" s="1"/>
  <c r="Q915" i="7" s="1"/>
  <c r="Q916" i="7" s="1"/>
  <c r="Q917" i="7" s="1"/>
  <c r="Q918" i="7" s="1"/>
  <c r="Q919" i="7" s="1"/>
  <c r="Q920" i="7" s="1"/>
  <c r="Q921" i="7" s="1"/>
  <c r="Q922" i="7" s="1"/>
  <c r="Q923" i="7" s="1"/>
  <c r="Q924" i="7" s="1"/>
  <c r="Q925" i="7" s="1"/>
  <c r="Q926" i="7" s="1"/>
  <c r="Q927" i="7" s="1"/>
  <c r="Q928" i="7" s="1"/>
  <c r="Q929" i="7" s="1"/>
  <c r="Q930" i="7" s="1"/>
  <c r="Q931" i="7" s="1"/>
  <c r="Q932" i="7" s="1"/>
  <c r="Q933" i="7" s="1"/>
  <c r="Q934" i="7" s="1"/>
  <c r="Q935" i="7" s="1"/>
  <c r="Q936" i="7" s="1"/>
  <c r="Q937" i="7" s="1"/>
  <c r="Q938" i="7" s="1"/>
  <c r="Q939" i="7" s="1"/>
  <c r="Q940" i="7" s="1"/>
  <c r="Q941" i="7" s="1"/>
  <c r="Q942" i="7" s="1"/>
  <c r="Q943" i="7" s="1"/>
  <c r="Q944" i="7" s="1"/>
  <c r="Q945" i="7" s="1"/>
  <c r="Q946" i="7" s="1"/>
  <c r="Q947" i="7" s="1"/>
  <c r="Q948" i="7" s="1"/>
  <c r="Q949" i="7" s="1"/>
  <c r="Q950" i="7" s="1"/>
  <c r="Q951" i="7" s="1"/>
  <c r="Q952" i="7" s="1"/>
  <c r="Q953" i="7" s="1"/>
  <c r="Q954" i="7" s="1"/>
  <c r="Q955" i="7" s="1"/>
  <c r="Q956" i="7" s="1"/>
  <c r="Q957" i="7" s="1"/>
  <c r="Q958" i="7" s="1"/>
  <c r="Q959" i="7" s="1"/>
  <c r="Q960" i="7" s="1"/>
  <c r="Q961" i="7" s="1"/>
  <c r="Q962" i="7" s="1"/>
  <c r="Q963" i="7" s="1"/>
  <c r="Q964" i="7" s="1"/>
  <c r="Q965" i="7" s="1"/>
  <c r="Q966" i="7" s="1"/>
  <c r="Q967" i="7" s="1"/>
  <c r="Q968" i="7" s="1"/>
  <c r="Q969" i="7" s="1"/>
  <c r="Q970" i="7" s="1"/>
  <c r="Q971" i="7" s="1"/>
  <c r="Q972" i="7" s="1"/>
  <c r="Q973" i="7" s="1"/>
  <c r="Q974" i="7" s="1"/>
  <c r="Q975" i="7" s="1"/>
  <c r="Q976" i="7" s="1"/>
  <c r="Q977" i="7" s="1"/>
  <c r="Q978" i="7" s="1"/>
  <c r="Q979" i="7" s="1"/>
  <c r="Q980" i="7" s="1"/>
  <c r="Q981" i="7" s="1"/>
  <c r="Q982" i="7" s="1"/>
  <c r="Q983" i="7" s="1"/>
  <c r="Q984" i="7" s="1"/>
  <c r="Q985" i="7" s="1"/>
  <c r="Q986" i="7" s="1"/>
  <c r="Q987" i="7" s="1"/>
  <c r="Q988" i="7" s="1"/>
  <c r="Q989" i="7" s="1"/>
  <c r="Q990" i="7" s="1"/>
  <c r="Q991" i="7" s="1"/>
  <c r="Q992" i="7" s="1"/>
  <c r="Q993" i="7" s="1"/>
  <c r="Q994" i="7" s="1"/>
  <c r="Q995" i="7" s="1"/>
  <c r="Q996" i="7" s="1"/>
  <c r="Q997" i="7" s="1"/>
  <c r="Q998" i="7" s="1"/>
  <c r="Q999" i="7" s="1"/>
  <c r="Q1000" i="7" s="1"/>
  <c r="Q1001" i="7" s="1"/>
  <c r="Q1002" i="7" s="1"/>
  <c r="Q1003" i="7" s="1"/>
  <c r="Q1004" i="7" s="1"/>
  <c r="Q1005" i="7" s="1"/>
  <c r="Q1006" i="7" s="1"/>
  <c r="Q1007" i="7" s="1"/>
  <c r="Q1008" i="7" s="1"/>
  <c r="Q1009" i="7" s="1"/>
  <c r="Q1010" i="7" s="1"/>
  <c r="Q1011" i="7" s="1"/>
  <c r="Q1012" i="7" s="1"/>
  <c r="Q1013" i="7" s="1"/>
  <c r="Q1014" i="7" s="1"/>
  <c r="Q1015" i="7" s="1"/>
  <c r="Q1016" i="7" s="1"/>
  <c r="Q1017" i="7" s="1"/>
  <c r="Q1018" i="7" s="1"/>
  <c r="Q1019" i="7" s="1"/>
  <c r="Q1020" i="7" s="1"/>
  <c r="Q1021" i="7" s="1"/>
  <c r="Q1022" i="7" s="1"/>
  <c r="Q1023" i="7" s="1"/>
  <c r="Q1024" i="7" s="1"/>
  <c r="Q1025" i="7" s="1"/>
  <c r="Q1026" i="7" s="1"/>
  <c r="Q1027" i="7" s="1"/>
  <c r="Q1028" i="7" s="1"/>
  <c r="Q1029" i="7" s="1"/>
  <c r="Q1030" i="7" s="1"/>
  <c r="Q1031" i="7" s="1"/>
  <c r="Q1032" i="7" s="1"/>
  <c r="Q1033" i="7" s="1"/>
  <c r="Q1034" i="7" s="1"/>
  <c r="Q1035" i="7" s="1"/>
  <c r="Q1036" i="7" s="1"/>
  <c r="Q1037" i="7" s="1"/>
  <c r="Q1038" i="7" s="1"/>
  <c r="Q1039" i="7" s="1"/>
  <c r="Q1040" i="7" s="1"/>
  <c r="Q1041" i="7" s="1"/>
  <c r="Q1042" i="7" s="1"/>
  <c r="Q1043" i="7" s="1"/>
  <c r="Q1044" i="7" s="1"/>
  <c r="Q1045" i="7" s="1"/>
  <c r="Q1046" i="7" s="1"/>
  <c r="Q1047" i="7" s="1"/>
  <c r="Q1048" i="7" s="1"/>
  <c r="Q1049" i="7" s="1"/>
  <c r="Q1050" i="7" s="1"/>
  <c r="Q1051" i="7" s="1"/>
  <c r="Q1052" i="7" s="1"/>
  <c r="Q1053" i="7" s="1"/>
  <c r="Q1054" i="7" s="1"/>
  <c r="Q1055" i="7" s="1"/>
  <c r="Q1056" i="7" s="1"/>
  <c r="Q1057" i="7" s="1"/>
  <c r="Q1058" i="7" s="1"/>
  <c r="Q1059" i="7" s="1"/>
  <c r="Q1060" i="7" s="1"/>
  <c r="Q1061" i="7" s="1"/>
  <c r="Q1062" i="7" s="1"/>
  <c r="Q1063" i="7" s="1"/>
  <c r="Q1064" i="7" s="1"/>
  <c r="Q1065" i="7" s="1"/>
  <c r="Q1066" i="7" s="1"/>
  <c r="Q1067" i="7" s="1"/>
  <c r="Q1068" i="7" s="1"/>
  <c r="Q1069" i="7" s="1"/>
  <c r="Q1070" i="7" s="1"/>
  <c r="Q1071" i="7" s="1"/>
  <c r="Q1072" i="7" s="1"/>
  <c r="Q1073" i="7" s="1"/>
  <c r="Q1074" i="7" s="1"/>
  <c r="Q1075" i="7" s="1"/>
  <c r="Q1076" i="7" s="1"/>
  <c r="Q1077" i="7" s="1"/>
  <c r="Q1078" i="7" s="1"/>
  <c r="Q1079" i="7" s="1"/>
  <c r="Q1080" i="7" s="1"/>
  <c r="Q1081" i="7" s="1"/>
  <c r="Q1082" i="7" s="1"/>
  <c r="Q1083" i="7" s="1"/>
  <c r="Q1084" i="7" s="1"/>
  <c r="Q1085" i="7" s="1"/>
  <c r="Q1086" i="7" s="1"/>
  <c r="Q1087" i="7" s="1"/>
  <c r="Q1088" i="7" s="1"/>
  <c r="Q1089" i="7" s="1"/>
  <c r="Q1090" i="7" s="1"/>
  <c r="Q1091" i="7" s="1"/>
  <c r="Q1092" i="7" s="1"/>
  <c r="Q1093" i="7" s="1"/>
  <c r="Q1094" i="7" s="1"/>
  <c r="Q1095" i="7" s="1"/>
  <c r="Q1096" i="7" s="1"/>
  <c r="Q1097" i="7" s="1"/>
  <c r="Q1098" i="7" s="1"/>
  <c r="Q1099" i="7" s="1"/>
  <c r="Q1100" i="7" s="1"/>
  <c r="Q1101" i="7" s="1"/>
  <c r="Q1102" i="7" s="1"/>
  <c r="Q1103" i="7" s="1"/>
  <c r="Q1104" i="7" s="1"/>
  <c r="Q1105" i="7" s="1"/>
  <c r="Q1106" i="7" s="1"/>
  <c r="Q1107" i="7" s="1"/>
  <c r="Q1108" i="7" s="1"/>
  <c r="Q1109" i="7" s="1"/>
  <c r="Q1110" i="7" s="1"/>
  <c r="Q1111" i="7" s="1"/>
  <c r="Q1112" i="7" s="1"/>
  <c r="Q1113" i="7" s="1"/>
  <c r="Q1114" i="7" s="1"/>
  <c r="Q1115" i="7" s="1"/>
  <c r="Q1116" i="7" s="1"/>
  <c r="Q1117" i="7" s="1"/>
  <c r="Q1118" i="7" s="1"/>
  <c r="Q1119" i="7" s="1"/>
  <c r="Q1120" i="7" s="1"/>
  <c r="Q1121" i="7" s="1"/>
  <c r="Q1122" i="7" s="1"/>
  <c r="Q1123" i="7" s="1"/>
  <c r="Q1124" i="7" s="1"/>
  <c r="Q1125" i="7" s="1"/>
  <c r="Q1126" i="7" s="1"/>
  <c r="Q1127" i="7" s="1"/>
  <c r="Q1128" i="7" s="1"/>
  <c r="Q1129" i="7" s="1"/>
  <c r="Q1130" i="7" s="1"/>
  <c r="Q1131" i="7" s="1"/>
  <c r="Q1132" i="7" s="1"/>
  <c r="Q1133" i="7" s="1"/>
  <c r="Q1134" i="7" s="1"/>
  <c r="Q1135" i="7" s="1"/>
  <c r="Q1136" i="7" s="1"/>
  <c r="Q1137" i="7" s="1"/>
  <c r="Q1138" i="7" s="1"/>
  <c r="Q1139" i="7" s="1"/>
  <c r="Q1140" i="7" s="1"/>
  <c r="Q1141" i="7" s="1"/>
  <c r="Q1142" i="7" s="1"/>
  <c r="Q1143" i="7" s="1"/>
  <c r="Q1144" i="7" s="1"/>
  <c r="Q1145" i="7" s="1"/>
  <c r="Q1146" i="7" s="1"/>
  <c r="Q1147" i="7" s="1"/>
  <c r="Q1148" i="7" s="1"/>
  <c r="Q1149" i="7" s="1"/>
  <c r="Q1150" i="7" s="1"/>
  <c r="Q1151" i="7" s="1"/>
  <c r="Q1152" i="7" s="1"/>
  <c r="Q1153" i="7" s="1"/>
  <c r="Q1154" i="7" s="1"/>
  <c r="Q1155" i="7" s="1"/>
  <c r="Q1156" i="7" s="1"/>
  <c r="Q1157" i="7" s="1"/>
  <c r="Q1158" i="7" s="1"/>
  <c r="Q1159" i="7" s="1"/>
  <c r="Q1160" i="7" s="1"/>
  <c r="Q1161" i="7" s="1"/>
  <c r="Q1162" i="7" s="1"/>
  <c r="Q1163" i="7" s="1"/>
  <c r="Q1164" i="7" s="1"/>
  <c r="Q1165" i="7" s="1"/>
  <c r="Q1166" i="7" s="1"/>
  <c r="Q1167" i="7" s="1"/>
  <c r="Q1168" i="7" s="1"/>
  <c r="Q1169" i="7" s="1"/>
  <c r="Q1170" i="7" s="1"/>
  <c r="Q1171" i="7" s="1"/>
  <c r="Q1172" i="7" s="1"/>
  <c r="Q1173" i="7" s="1"/>
  <c r="Q1174" i="7" s="1"/>
  <c r="Q1175" i="7" s="1"/>
  <c r="Q1176" i="7" s="1"/>
  <c r="Q1177" i="7" s="1"/>
  <c r="Q1178" i="7" s="1"/>
  <c r="Q1179" i="7" s="1"/>
  <c r="Q1180" i="7" s="1"/>
  <c r="Q1181" i="7" s="1"/>
  <c r="Q1182" i="7" s="1"/>
  <c r="Q1183" i="7" s="1"/>
  <c r="Q1184" i="7" s="1"/>
  <c r="Q1185" i="7" s="1"/>
  <c r="Q1186" i="7" s="1"/>
  <c r="Q1187" i="7" s="1"/>
  <c r="Q1188" i="7" s="1"/>
  <c r="Q1189" i="7" s="1"/>
  <c r="Q1190" i="7" s="1"/>
  <c r="Q1191" i="7" s="1"/>
  <c r="Q1192" i="7" s="1"/>
  <c r="Q1193" i="7" s="1"/>
  <c r="Q1194" i="7" s="1"/>
  <c r="Q1195" i="7" s="1"/>
  <c r="Q1196" i="7" s="1"/>
  <c r="Q1197" i="7" s="1"/>
  <c r="Q1198" i="7" s="1"/>
  <c r="Q1199" i="7" s="1"/>
  <c r="Q1200" i="7" s="1"/>
  <c r="Q1201" i="7" s="1"/>
  <c r="Q1202" i="7" s="1"/>
  <c r="Q1203" i="7" s="1"/>
  <c r="Q1204" i="7" s="1"/>
  <c r="Q1205" i="7" s="1"/>
  <c r="Q1206" i="7" s="1"/>
  <c r="Q1207" i="7" s="1"/>
  <c r="Q1208" i="7" s="1"/>
  <c r="Q1209" i="7" s="1"/>
  <c r="Q1210" i="7" s="1"/>
  <c r="Q1211" i="7" s="1"/>
  <c r="Q1212" i="7" s="1"/>
  <c r="Q1213" i="7" s="1"/>
  <c r="Q1214" i="7" s="1"/>
  <c r="Q1215" i="7" s="1"/>
  <c r="Q1216" i="7" s="1"/>
  <c r="Q1217" i="7" s="1"/>
  <c r="Q1218" i="7" s="1"/>
  <c r="Q1219" i="7" s="1"/>
  <c r="Q1220" i="7" s="1"/>
  <c r="Q1221" i="7" s="1"/>
  <c r="Q1222" i="7" s="1"/>
  <c r="Q1223" i="7" s="1"/>
  <c r="Q1224" i="7" s="1"/>
  <c r="Q1225" i="7" s="1"/>
  <c r="Q1226" i="7" s="1"/>
  <c r="Q1227" i="7" s="1"/>
  <c r="Q1228" i="7" s="1"/>
  <c r="Q1229" i="7" s="1"/>
  <c r="Q1230" i="7" s="1"/>
  <c r="Q1231" i="7" s="1"/>
  <c r="Q1232" i="7" s="1"/>
  <c r="Q1233" i="7" s="1"/>
  <c r="Q1234" i="7" s="1"/>
  <c r="Q1235" i="7" s="1"/>
  <c r="Q1236" i="7" s="1"/>
  <c r="Q1237" i="7" s="1"/>
  <c r="Q1238" i="7" s="1"/>
  <c r="Q1239" i="7" s="1"/>
  <c r="Q1240" i="7" s="1"/>
  <c r="Q1241" i="7" s="1"/>
  <c r="Q1242" i="7" s="1"/>
  <c r="Q1243" i="7" s="1"/>
  <c r="Q1244" i="7" s="1"/>
  <c r="Q1245" i="7" s="1"/>
  <c r="Q1246" i="7" s="1"/>
  <c r="Q1247" i="7" s="1"/>
  <c r="Q1248" i="7" s="1"/>
  <c r="Q1249" i="7" s="1"/>
  <c r="Q1250" i="7" s="1"/>
  <c r="Q1251" i="7" s="1"/>
  <c r="Q1252" i="7" s="1"/>
  <c r="Q1253" i="7" s="1"/>
  <c r="Q1254" i="7" s="1"/>
  <c r="Q1255" i="7" s="1"/>
  <c r="Q1256" i="7" s="1"/>
  <c r="Q1257" i="7" s="1"/>
  <c r="Q1258" i="7" s="1"/>
  <c r="Q1259" i="7" s="1"/>
  <c r="Q1260" i="7" s="1"/>
  <c r="Q1261" i="7" s="1"/>
  <c r="Q1262" i="7" s="1"/>
  <c r="Q1263" i="7" s="1"/>
  <c r="Q1264" i="7" s="1"/>
  <c r="Q1265" i="7" s="1"/>
  <c r="Q1266" i="7" s="1"/>
  <c r="Q1267" i="7" s="1"/>
  <c r="Q1268" i="7" s="1"/>
  <c r="Q1269" i="7" s="1"/>
  <c r="Q1270" i="7" s="1"/>
  <c r="Q1271" i="7" s="1"/>
  <c r="Q1272" i="7" s="1"/>
  <c r="Q1273" i="7" s="1"/>
  <c r="Q1274" i="7" s="1"/>
  <c r="Q1275" i="7" s="1"/>
  <c r="Q1276" i="7" s="1"/>
  <c r="Q1277" i="7" s="1"/>
  <c r="Q1278" i="7" s="1"/>
  <c r="Q1279" i="7" s="1"/>
  <c r="Q1280" i="7" s="1"/>
  <c r="Q1281" i="7" s="1"/>
  <c r="Q1282" i="7" s="1"/>
  <c r="Q1283" i="7" s="1"/>
  <c r="Q1284" i="7" s="1"/>
  <c r="Q1285" i="7" s="1"/>
  <c r="Q1286" i="7" s="1"/>
  <c r="Q1287" i="7" s="1"/>
  <c r="Q1288" i="7" s="1"/>
  <c r="Q1289" i="7" s="1"/>
  <c r="Q1290" i="7" s="1"/>
  <c r="Q1291" i="7" s="1"/>
  <c r="Q1292" i="7" s="1"/>
  <c r="Q1293" i="7" s="1"/>
  <c r="Q1294" i="7" s="1"/>
  <c r="Q1295" i="7" s="1"/>
  <c r="Q1296" i="7" s="1"/>
  <c r="Q1297" i="7" s="1"/>
  <c r="Q1298" i="7" s="1"/>
  <c r="Q1299" i="7" s="1"/>
  <c r="Q1300" i="7" s="1"/>
  <c r="Q1301" i="7" s="1"/>
  <c r="Q1302" i="7" s="1"/>
  <c r="Q1303" i="7" s="1"/>
  <c r="Q1304" i="7" s="1"/>
  <c r="Q1305" i="7" s="1"/>
  <c r="Q1306" i="7" s="1"/>
  <c r="Q1307" i="7" s="1"/>
  <c r="Q1308" i="7" s="1"/>
  <c r="Q1309" i="7" s="1"/>
  <c r="Q1310" i="7" s="1"/>
  <c r="Q1311" i="7" s="1"/>
  <c r="Q1312" i="7" s="1"/>
  <c r="Q1313" i="7" s="1"/>
  <c r="Q1314" i="7" s="1"/>
  <c r="Q1315" i="7" s="1"/>
  <c r="Q1316" i="7" s="1"/>
  <c r="Q1317" i="7" s="1"/>
  <c r="Q1318" i="7" s="1"/>
  <c r="Q1319" i="7" s="1"/>
  <c r="Q1320" i="7" s="1"/>
  <c r="Q1321" i="7" s="1"/>
  <c r="Q1322" i="7" s="1"/>
  <c r="Q1323" i="7" s="1"/>
  <c r="Q1324" i="7" s="1"/>
  <c r="Q1325" i="7" s="1"/>
  <c r="Q1326" i="7" s="1"/>
  <c r="Q1327" i="7" s="1"/>
  <c r="Q1328" i="7" s="1"/>
  <c r="Q1329" i="7" s="1"/>
  <c r="Q1330" i="7" s="1"/>
  <c r="Q1331" i="7" s="1"/>
  <c r="Q1332" i="7" s="1"/>
  <c r="Q1333" i="7" s="1"/>
  <c r="Q1334" i="7" s="1"/>
  <c r="Q1335" i="7" s="1"/>
  <c r="Q1336" i="7" s="1"/>
  <c r="Q1337" i="7" s="1"/>
  <c r="Q1338" i="7" s="1"/>
  <c r="Q1339" i="7" s="1"/>
  <c r="Q1340" i="7" s="1"/>
  <c r="Q1341" i="7" s="1"/>
  <c r="Q1342" i="7" s="1"/>
  <c r="Q1343" i="7" s="1"/>
  <c r="Q1344" i="7" s="1"/>
  <c r="Q1345" i="7" s="1"/>
  <c r="Q1346" i="7" s="1"/>
  <c r="Q1347" i="7" s="1"/>
  <c r="Q1348" i="7" s="1"/>
  <c r="Q1349" i="7" s="1"/>
  <c r="Q1350" i="7" s="1"/>
  <c r="Q1351" i="7" s="1"/>
  <c r="Q1352" i="7" s="1"/>
  <c r="Q1353" i="7" s="1"/>
  <c r="Q1354" i="7" s="1"/>
  <c r="Q1355" i="7" s="1"/>
  <c r="Q1356" i="7" s="1"/>
  <c r="Q1357" i="7" s="1"/>
  <c r="Q1358" i="7" s="1"/>
  <c r="Q1359" i="7" s="1"/>
  <c r="Q1360" i="7" s="1"/>
  <c r="Q1361" i="7" s="1"/>
  <c r="Q1362" i="7" s="1"/>
  <c r="Q1363" i="7" s="1"/>
  <c r="Q1364" i="7" s="1"/>
  <c r="Q1365" i="7" s="1"/>
  <c r="Q1366" i="7" s="1"/>
  <c r="Q1367" i="7" s="1"/>
  <c r="Q1368" i="7" s="1"/>
  <c r="Q1369" i="7" s="1"/>
  <c r="Q1370" i="7" s="1"/>
  <c r="Q1371" i="7" s="1"/>
  <c r="Q1372" i="7" s="1"/>
  <c r="Q1373" i="7" s="1"/>
  <c r="Q1374" i="7" s="1"/>
  <c r="Q1375" i="7" s="1"/>
  <c r="Q1376" i="7" s="1"/>
  <c r="Q1377" i="7" s="1"/>
  <c r="Q1378" i="7" s="1"/>
  <c r="Q1379" i="7" s="1"/>
  <c r="Q1380" i="7" s="1"/>
  <c r="Q1381" i="7" s="1"/>
  <c r="Q1382" i="7" s="1"/>
  <c r="Q1383" i="7" s="1"/>
  <c r="Q1384" i="7" s="1"/>
  <c r="Q1385" i="7" s="1"/>
  <c r="Q1386" i="7" s="1"/>
  <c r="Q1387" i="7" s="1"/>
  <c r="Q1388" i="7" s="1"/>
  <c r="Q1389" i="7" s="1"/>
  <c r="Q1390" i="7" s="1"/>
  <c r="Q1391" i="7" s="1"/>
  <c r="Q1392" i="7" s="1"/>
  <c r="Q1393" i="7" s="1"/>
  <c r="Q1394" i="7" s="1"/>
  <c r="Q1395" i="7" s="1"/>
  <c r="Q1396" i="7" s="1"/>
  <c r="Q1397" i="7" s="1"/>
  <c r="Q1398" i="7" s="1"/>
  <c r="Q1399" i="7" s="1"/>
  <c r="Q1400" i="7" s="1"/>
  <c r="Q1401" i="7" s="1"/>
  <c r="Q1402" i="7" s="1"/>
  <c r="Q1403" i="7" s="1"/>
  <c r="Q1404" i="7" s="1"/>
  <c r="Q1405" i="7" s="1"/>
  <c r="Q1406" i="7" s="1"/>
  <c r="Q1407" i="7" s="1"/>
  <c r="Q1408" i="7" s="1"/>
  <c r="Q1409" i="7" s="1"/>
  <c r="Q1410" i="7" s="1"/>
  <c r="Q1411" i="7" s="1"/>
  <c r="Q1412" i="7" s="1"/>
  <c r="Q1413" i="7" s="1"/>
  <c r="Q1414" i="7" s="1"/>
  <c r="Q1415" i="7" s="1"/>
  <c r="Q1416" i="7" s="1"/>
  <c r="Q1417" i="7" s="1"/>
  <c r="Q1418" i="7" s="1"/>
  <c r="Q1419" i="7" s="1"/>
  <c r="Q1420" i="7" s="1"/>
  <c r="Q1421" i="7" s="1"/>
  <c r="Q1422" i="7" s="1"/>
  <c r="Q1423" i="7" s="1"/>
  <c r="Q1424" i="7" s="1"/>
  <c r="Q1425" i="7" s="1"/>
  <c r="Q1426" i="7" s="1"/>
  <c r="Q1427" i="7" s="1"/>
  <c r="Q1428" i="7" s="1"/>
  <c r="Q1429" i="7" s="1"/>
  <c r="Q1430" i="7" s="1"/>
  <c r="Q1431" i="7" s="1"/>
  <c r="Q1432" i="7" s="1"/>
  <c r="Q1433" i="7" s="1"/>
  <c r="Q1434" i="7" s="1"/>
  <c r="Q1435" i="7" s="1"/>
  <c r="Q1436" i="7" s="1"/>
  <c r="Q1437" i="7" s="1"/>
  <c r="Q1438" i="7" s="1"/>
  <c r="Q1439" i="7" s="1"/>
  <c r="Q1440" i="7" s="1"/>
  <c r="Q1441" i="7" s="1"/>
  <c r="Q1442" i="7" s="1"/>
  <c r="Q1443" i="7" s="1"/>
  <c r="Q1444" i="7" s="1"/>
  <c r="Q1445" i="7" s="1"/>
  <c r="Q1446" i="7" s="1"/>
  <c r="Q1447" i="7" s="1"/>
  <c r="Q1448" i="7" s="1"/>
  <c r="Q1449" i="7" s="1"/>
  <c r="Q1450" i="7" s="1"/>
  <c r="Q1451" i="7" s="1"/>
  <c r="Q1452" i="7" s="1"/>
  <c r="Q1453" i="7" s="1"/>
  <c r="Q1454" i="7" s="1"/>
  <c r="Q1455" i="7" s="1"/>
  <c r="Q1456" i="7" s="1"/>
  <c r="Q1457" i="7" s="1"/>
  <c r="Q1458" i="7" s="1"/>
  <c r="Q1459" i="7" s="1"/>
  <c r="Q1460" i="7" s="1"/>
  <c r="Q1461" i="7" s="1"/>
  <c r="Q1462" i="7" s="1"/>
  <c r="Q1463" i="7" s="1"/>
  <c r="Q1464" i="7" s="1"/>
  <c r="Q1465" i="7" s="1"/>
  <c r="Q1466" i="7" s="1"/>
  <c r="Q1467" i="7" s="1"/>
  <c r="Q1468" i="7" s="1"/>
  <c r="Q1469" i="7" s="1"/>
  <c r="Q1470" i="7" s="1"/>
  <c r="Q1471" i="7" s="1"/>
  <c r="Q1472" i="7" s="1"/>
  <c r="Q1473" i="7" s="1"/>
  <c r="Q1474" i="7" s="1"/>
  <c r="Q1475" i="7" s="1"/>
  <c r="Q1476" i="7" s="1"/>
  <c r="Q1477" i="7" s="1"/>
  <c r="Q1478" i="7" s="1"/>
  <c r="Q1479" i="7" s="1"/>
  <c r="Q1480" i="7" s="1"/>
  <c r="Q1481" i="7" s="1"/>
  <c r="Q1482" i="7" s="1"/>
  <c r="Q1483" i="7" s="1"/>
  <c r="Q1484" i="7" s="1"/>
  <c r="Q1485" i="7" s="1"/>
  <c r="Q1486" i="7" s="1"/>
  <c r="Q1487" i="7" s="1"/>
  <c r="Q1488" i="7" s="1"/>
  <c r="Q1489" i="7" s="1"/>
  <c r="Q1490" i="7" s="1"/>
  <c r="Q1491" i="7" s="1"/>
  <c r="Q1492" i="7" s="1"/>
  <c r="Q1493" i="7" s="1"/>
  <c r="Q1494" i="7" s="1"/>
  <c r="Q1495" i="7" s="1"/>
  <c r="Q1496" i="7" s="1"/>
  <c r="Q1497" i="7" s="1"/>
  <c r="Q1498" i="7" s="1"/>
  <c r="Q1499" i="7" s="1"/>
  <c r="Q1500" i="7" s="1"/>
  <c r="Q1501" i="7" s="1"/>
  <c r="Q1502" i="7" s="1"/>
  <c r="Q1503" i="7" s="1"/>
  <c r="Q1504" i="7" s="1"/>
  <c r="Q1505" i="7" s="1"/>
  <c r="Q1506" i="7" s="1"/>
  <c r="Q1507" i="7" s="1"/>
  <c r="Q1508" i="7" s="1"/>
  <c r="Q1509" i="7" s="1"/>
  <c r="Q1510" i="7" s="1"/>
  <c r="Q1511" i="7" s="1"/>
  <c r="Q1512" i="7" s="1"/>
  <c r="Q1513" i="7" s="1"/>
  <c r="Q1514" i="7" s="1"/>
  <c r="Q1515" i="7" s="1"/>
  <c r="Q1516" i="7" s="1"/>
  <c r="Q1517" i="7" s="1"/>
  <c r="Q1518" i="7" s="1"/>
  <c r="Q1519" i="7" s="1"/>
  <c r="Q1520" i="7" s="1"/>
  <c r="Q1521" i="7" s="1"/>
  <c r="Q1522" i="7" s="1"/>
  <c r="Q1523" i="7" s="1"/>
  <c r="Q1524" i="7" s="1"/>
  <c r="Q1525" i="7" s="1"/>
  <c r="Q1526" i="7" s="1"/>
  <c r="Q1527" i="7" s="1"/>
  <c r="Q1528" i="7" s="1"/>
  <c r="Q1529" i="7" s="1"/>
  <c r="Q1530" i="7" s="1"/>
  <c r="Q1531" i="7" s="1"/>
  <c r="Q1532" i="7" s="1"/>
  <c r="Q1533" i="7" s="1"/>
  <c r="Q1534" i="7" s="1"/>
  <c r="Q1535" i="7" s="1"/>
  <c r="Q1536" i="7" s="1"/>
  <c r="Q1537" i="7" s="1"/>
  <c r="Q1538" i="7" s="1"/>
  <c r="Q1539" i="7" s="1"/>
  <c r="Q1540" i="7" s="1"/>
  <c r="Q1541" i="7" s="1"/>
  <c r="Q1542" i="7" s="1"/>
  <c r="Q1543" i="7" s="1"/>
  <c r="Q1544" i="7" s="1"/>
  <c r="Q1545" i="7" s="1"/>
  <c r="Q1546" i="7" s="1"/>
  <c r="Q1547" i="7" s="1"/>
  <c r="Q1548" i="7" s="1"/>
  <c r="Q1549" i="7" s="1"/>
  <c r="Q1550" i="7" s="1"/>
  <c r="Q1551" i="7" s="1"/>
  <c r="Q1552" i="7" s="1"/>
  <c r="Q1553" i="7" s="1"/>
  <c r="Q1554" i="7" s="1"/>
  <c r="Q1555" i="7" s="1"/>
  <c r="Q1556" i="7" s="1"/>
  <c r="Q1557" i="7" s="1"/>
  <c r="Q1558" i="7" s="1"/>
  <c r="Q1559" i="7" s="1"/>
  <c r="Q1560" i="7" s="1"/>
  <c r="Q1561" i="7" s="1"/>
  <c r="Q1562" i="7" s="1"/>
  <c r="Q1563" i="7" s="1"/>
  <c r="Q1564" i="7" s="1"/>
  <c r="Q1565" i="7" s="1"/>
  <c r="Q1566" i="7" s="1"/>
  <c r="Q1567" i="7" s="1"/>
  <c r="Q1568" i="7" s="1"/>
  <c r="Q1569" i="7" s="1"/>
  <c r="Q1570" i="7" s="1"/>
  <c r="Q1571" i="7" s="1"/>
  <c r="Q1572" i="7" s="1"/>
  <c r="Q1573" i="7" s="1"/>
  <c r="Q1574" i="7" s="1"/>
  <c r="Q1575" i="7" s="1"/>
  <c r="Q1576" i="7" s="1"/>
  <c r="Q1577" i="7" s="1"/>
  <c r="Q1578" i="7" s="1"/>
  <c r="Q1579" i="7" s="1"/>
  <c r="Q1580" i="7" s="1"/>
  <c r="Q1581" i="7" s="1"/>
  <c r="Q1582" i="7" s="1"/>
  <c r="Q1583" i="7" s="1"/>
  <c r="Q1584" i="7" s="1"/>
  <c r="Q1585" i="7" s="1"/>
  <c r="Q1586" i="7" s="1"/>
  <c r="Q1587" i="7" s="1"/>
  <c r="Q1588" i="7" s="1"/>
  <c r="Q1589" i="7" s="1"/>
  <c r="Q1590" i="7" s="1"/>
  <c r="Q1591" i="7" s="1"/>
  <c r="Q1592" i="7" s="1"/>
  <c r="Q1593" i="7" s="1"/>
  <c r="Q1594" i="7" s="1"/>
  <c r="Q1595" i="7" s="1"/>
  <c r="Q1596" i="7" s="1"/>
  <c r="Q1597" i="7" s="1"/>
  <c r="Q1598" i="7" s="1"/>
  <c r="Q1599" i="7" s="1"/>
  <c r="Q1600" i="7" s="1"/>
  <c r="Q1601" i="7" s="1"/>
  <c r="Q1602" i="7" s="1"/>
  <c r="Q1603" i="7" s="1"/>
  <c r="Q1604" i="7" s="1"/>
  <c r="Q1605" i="7" s="1"/>
  <c r="Q1606" i="7" s="1"/>
  <c r="Q1607" i="7" s="1"/>
  <c r="Q1608" i="7" s="1"/>
  <c r="Q1609" i="7" s="1"/>
  <c r="Q1610" i="7" s="1"/>
  <c r="Q1611" i="7" s="1"/>
  <c r="Q1612" i="7" s="1"/>
  <c r="Q1613" i="7" s="1"/>
  <c r="Q1614" i="7" s="1"/>
  <c r="Q1615" i="7" s="1"/>
  <c r="Q1616" i="7" s="1"/>
  <c r="Q1617" i="7" s="1"/>
  <c r="Q1618" i="7" s="1"/>
  <c r="Q1619" i="7" s="1"/>
  <c r="Q1620" i="7" s="1"/>
  <c r="Q1621" i="7" s="1"/>
  <c r="Q1622" i="7" s="1"/>
  <c r="Q1623" i="7" s="1"/>
  <c r="Q1624" i="7" s="1"/>
  <c r="Q1625" i="7" s="1"/>
  <c r="Q1626" i="7" s="1"/>
  <c r="Q1627" i="7" s="1"/>
  <c r="Q1628" i="7" s="1"/>
  <c r="Q1629" i="7" s="1"/>
  <c r="Q1630" i="7" s="1"/>
  <c r="Q1631" i="7" s="1"/>
  <c r="Q1632" i="7" s="1"/>
  <c r="Q1633" i="7" s="1"/>
  <c r="Q1634" i="7" s="1"/>
  <c r="Q1635" i="7" s="1"/>
  <c r="Q1636" i="7" s="1"/>
  <c r="Q1637" i="7" s="1"/>
  <c r="Q1638" i="7" s="1"/>
  <c r="Q1639" i="7" s="1"/>
  <c r="Q1640" i="7" s="1"/>
  <c r="Q1641" i="7" s="1"/>
  <c r="Q1642" i="7" s="1"/>
  <c r="Q1643" i="7" s="1"/>
  <c r="Q1644" i="7" s="1"/>
  <c r="Q1645" i="7" s="1"/>
  <c r="Q1646" i="7" s="1"/>
  <c r="Q1647" i="7" s="1"/>
  <c r="Q1648" i="7" s="1"/>
  <c r="Q1649" i="7" s="1"/>
  <c r="Q1650" i="7" s="1"/>
  <c r="Q1651" i="7" s="1"/>
  <c r="Q1652" i="7" s="1"/>
  <c r="Q1653" i="7" s="1"/>
  <c r="Q1654" i="7" s="1"/>
  <c r="Q1655" i="7" s="1"/>
  <c r="Q1656" i="7" s="1"/>
  <c r="Q1657" i="7" s="1"/>
  <c r="Q1658" i="7" s="1"/>
  <c r="Q1659" i="7" s="1"/>
  <c r="Q1660" i="7" s="1"/>
  <c r="Q1661" i="7" s="1"/>
  <c r="Q1662" i="7" s="1"/>
  <c r="Q1663" i="7" s="1"/>
  <c r="Q1664" i="7" s="1"/>
  <c r="Q1665" i="7" s="1"/>
  <c r="Q1666" i="7" s="1"/>
  <c r="Q1667" i="7" s="1"/>
  <c r="Q1668" i="7" s="1"/>
  <c r="Q1669" i="7" s="1"/>
  <c r="Q1670" i="7" s="1"/>
  <c r="Q1671" i="7" s="1"/>
  <c r="Q1672" i="7" s="1"/>
  <c r="Q1673" i="7" s="1"/>
  <c r="Q1674" i="7" s="1"/>
  <c r="Q1675" i="7" s="1"/>
  <c r="Q1676" i="7" s="1"/>
  <c r="Q1677" i="7" s="1"/>
  <c r="Q1678" i="7" s="1"/>
  <c r="Q1679" i="7" s="1"/>
  <c r="Q1680" i="7" s="1"/>
  <c r="Q1681" i="7" s="1"/>
  <c r="Q1682" i="7" s="1"/>
  <c r="Q1683" i="7" s="1"/>
  <c r="Q1684" i="7" s="1"/>
  <c r="Q1685" i="7" s="1"/>
  <c r="Q1686" i="7" s="1"/>
  <c r="Q1687" i="7" s="1"/>
  <c r="Q1688" i="7" s="1"/>
  <c r="Q1689" i="7" s="1"/>
  <c r="Q1690" i="7" s="1"/>
  <c r="Q1691" i="7" s="1"/>
  <c r="Q1692" i="7" s="1"/>
  <c r="Q1693" i="7" s="1"/>
  <c r="Q1694" i="7" s="1"/>
  <c r="Q1695" i="7" s="1"/>
  <c r="Q1696" i="7" s="1"/>
  <c r="Q1697" i="7" s="1"/>
  <c r="Q1698" i="7" s="1"/>
  <c r="Q1699" i="7" s="1"/>
  <c r="Q1700" i="7" s="1"/>
  <c r="Q1701" i="7" s="1"/>
  <c r="Q1702" i="7" s="1"/>
  <c r="Q1703" i="7" s="1"/>
  <c r="Q1704" i="7" s="1"/>
  <c r="Q1705" i="7" s="1"/>
  <c r="Q1706" i="7" s="1"/>
  <c r="Q1707" i="7" s="1"/>
  <c r="Q1708" i="7" s="1"/>
  <c r="Q1709" i="7" s="1"/>
  <c r="Q1710" i="7" s="1"/>
  <c r="Q1711" i="7" s="1"/>
  <c r="Q1712" i="7" s="1"/>
  <c r="Q1713" i="7" s="1"/>
  <c r="Q1714" i="7" s="1"/>
  <c r="Q1715" i="7" s="1"/>
  <c r="Q1716" i="7" s="1"/>
  <c r="Q1717" i="7" s="1"/>
  <c r="Q1718" i="7" s="1"/>
  <c r="Q1719" i="7" s="1"/>
  <c r="Q1720" i="7" s="1"/>
  <c r="Q1721" i="7" s="1"/>
  <c r="Q1722" i="7" s="1"/>
  <c r="Q1723" i="7" s="1"/>
  <c r="Q1724" i="7" s="1"/>
  <c r="Q1725" i="7" s="1"/>
  <c r="Q1726" i="7" s="1"/>
  <c r="Q1727" i="7" s="1"/>
  <c r="Q1728" i="7" s="1"/>
  <c r="Q1729" i="7" s="1"/>
  <c r="Q1730" i="7" s="1"/>
  <c r="Q1731" i="7" s="1"/>
  <c r="Q1732" i="7" s="1"/>
  <c r="Q1733" i="7" s="1"/>
  <c r="Q1734" i="7" s="1"/>
  <c r="Q1735" i="7" s="1"/>
  <c r="Q1736" i="7" s="1"/>
  <c r="Q1737" i="7" s="1"/>
  <c r="Q1738" i="7" s="1"/>
  <c r="Q1739" i="7" s="1"/>
  <c r="Q1740" i="7" s="1"/>
  <c r="Q1741" i="7" s="1"/>
  <c r="Q1742" i="7" s="1"/>
  <c r="Q1743" i="7" s="1"/>
  <c r="Q1744" i="7" s="1"/>
  <c r="Q1745" i="7" s="1"/>
  <c r="Q1746" i="7" s="1"/>
  <c r="Q1747" i="7" s="1"/>
  <c r="Q1748" i="7" s="1"/>
  <c r="Q1749" i="7" s="1"/>
  <c r="Q1750" i="7" s="1"/>
  <c r="Q1751" i="7" s="1"/>
  <c r="Q1752" i="7" s="1"/>
  <c r="Q1753" i="7" s="1"/>
  <c r="Q1754" i="7" s="1"/>
  <c r="Q1755" i="7" s="1"/>
  <c r="Q1756" i="7" s="1"/>
  <c r="Q1757" i="7" s="1"/>
  <c r="Q1758" i="7" s="1"/>
  <c r="Q1759" i="7" s="1"/>
  <c r="Q1760" i="7" s="1"/>
  <c r="Q1761" i="7" s="1"/>
  <c r="Q1762" i="7" s="1"/>
  <c r="Q1763" i="7" s="1"/>
  <c r="Q1764" i="7" s="1"/>
  <c r="Q1765" i="7" s="1"/>
  <c r="Q1766" i="7" s="1"/>
  <c r="Q1767" i="7" s="1"/>
  <c r="Q1768" i="7" s="1"/>
  <c r="Q1769" i="7" s="1"/>
  <c r="Q1770" i="7" s="1"/>
  <c r="Q1771" i="7" s="1"/>
  <c r="Q1772" i="7" s="1"/>
  <c r="Q1773" i="7" s="1"/>
  <c r="Q1774" i="7" s="1"/>
  <c r="Q1775" i="7" s="1"/>
  <c r="Q1776" i="7" s="1"/>
  <c r="Q1777" i="7" s="1"/>
  <c r="Q1778" i="7" s="1"/>
  <c r="Q1779" i="7" s="1"/>
  <c r="Q1780" i="7" s="1"/>
  <c r="Q1781" i="7" s="1"/>
  <c r="Q1782" i="7" s="1"/>
  <c r="Q1783" i="7" s="1"/>
  <c r="Q1784" i="7" s="1"/>
  <c r="Q1785" i="7" s="1"/>
  <c r="Q1786" i="7" s="1"/>
  <c r="Q1787" i="7" s="1"/>
  <c r="Q1788" i="7" s="1"/>
  <c r="Q1789" i="7" s="1"/>
  <c r="Q1790" i="7" s="1"/>
  <c r="Q1791" i="7" s="1"/>
  <c r="Q1792" i="7" s="1"/>
  <c r="Q1793" i="7" s="1"/>
  <c r="Q1794" i="7" s="1"/>
  <c r="Q1795" i="7" s="1"/>
  <c r="Q1796" i="7" s="1"/>
  <c r="Q1797" i="7" s="1"/>
  <c r="Q1798" i="7" s="1"/>
  <c r="Q1799" i="7" s="1"/>
  <c r="Q1800" i="7" s="1"/>
  <c r="Q1801" i="7" s="1"/>
  <c r="Q24" i="6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95" i="6" s="1"/>
  <c r="Q96" i="6" s="1"/>
  <c r="Q97" i="6" s="1"/>
  <c r="Q98" i="6" s="1"/>
  <c r="Q99" i="6" s="1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Q119" i="6" s="1"/>
  <c r="Q120" i="6" s="1"/>
  <c r="Q121" i="6" s="1"/>
  <c r="Q122" i="6" s="1"/>
  <c r="Q123" i="6" s="1"/>
  <c r="Q124" i="6" s="1"/>
  <c r="Q125" i="6" s="1"/>
  <c r="Q126" i="6" s="1"/>
  <c r="Q127" i="6" s="1"/>
  <c r="Q128" i="6" s="1"/>
  <c r="Q129" i="6" s="1"/>
  <c r="Q130" i="6" s="1"/>
  <c r="Q131" i="6" s="1"/>
  <c r="Q132" i="6" s="1"/>
  <c r="Q133" i="6" s="1"/>
  <c r="Q134" i="6" s="1"/>
  <c r="Q135" i="6" s="1"/>
  <c r="Q136" i="6" s="1"/>
  <c r="Q137" i="6" s="1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151" i="6" s="1"/>
  <c r="Q152" i="6" s="1"/>
  <c r="Q153" i="6" s="1"/>
  <c r="Q154" i="6" s="1"/>
  <c r="Q155" i="6" s="1"/>
  <c r="Q156" i="6" s="1"/>
  <c r="Q157" i="6" s="1"/>
  <c r="Q158" i="6" s="1"/>
  <c r="Q159" i="6" s="1"/>
  <c r="Q160" i="6" s="1"/>
  <c r="Q161" i="6" s="1"/>
  <c r="Q162" i="6" s="1"/>
  <c r="Q163" i="6" s="1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Q175" i="6" s="1"/>
  <c r="Q176" i="6" s="1"/>
  <c r="Q177" i="6" s="1"/>
  <c r="Q178" i="6" s="1"/>
  <c r="Q179" i="6" s="1"/>
  <c r="Q180" i="6" s="1"/>
  <c r="Q181" i="6" s="1"/>
  <c r="Q182" i="6" s="1"/>
  <c r="Q183" i="6" s="1"/>
  <c r="Q184" i="6" s="1"/>
  <c r="Q185" i="6" s="1"/>
  <c r="Q186" i="6" s="1"/>
  <c r="Q187" i="6" s="1"/>
  <c r="Q188" i="6" s="1"/>
  <c r="Q189" i="6" s="1"/>
  <c r="Q190" i="6" s="1"/>
  <c r="Q191" i="6" s="1"/>
  <c r="Q192" i="6" s="1"/>
  <c r="Q193" i="6" s="1"/>
  <c r="Q194" i="6" s="1"/>
  <c r="Q195" i="6" s="1"/>
  <c r="Q196" i="6" s="1"/>
  <c r="Q197" i="6" s="1"/>
  <c r="Q198" i="6" s="1"/>
  <c r="Q199" i="6" s="1"/>
  <c r="Q200" i="6" s="1"/>
  <c r="Q201" i="6" s="1"/>
  <c r="Q202" i="6" s="1"/>
  <c r="Q203" i="6" s="1"/>
  <c r="Q204" i="6" s="1"/>
  <c r="Q205" i="6" s="1"/>
  <c r="Q206" i="6" s="1"/>
  <c r="Q207" i="6" s="1"/>
  <c r="Q208" i="6" s="1"/>
  <c r="Q209" i="6" s="1"/>
  <c r="Q210" i="6" s="1"/>
  <c r="Q211" i="6" s="1"/>
  <c r="Q212" i="6" s="1"/>
  <c r="Q213" i="6" s="1"/>
  <c r="Q214" i="6" s="1"/>
  <c r="Q215" i="6" s="1"/>
  <c r="Q216" i="6" s="1"/>
  <c r="Q217" i="6" s="1"/>
  <c r="Q218" i="6" s="1"/>
  <c r="Q219" i="6" s="1"/>
  <c r="Q220" i="6" s="1"/>
  <c r="Q221" i="6" s="1"/>
  <c r="Q222" i="6" s="1"/>
  <c r="Q223" i="6" s="1"/>
  <c r="Q224" i="6" s="1"/>
  <c r="Q225" i="6" s="1"/>
  <c r="Q226" i="6" s="1"/>
  <c r="Q227" i="6" s="1"/>
  <c r="Q228" i="6" s="1"/>
  <c r="Q229" i="6" s="1"/>
  <c r="Q230" i="6" s="1"/>
  <c r="Q231" i="6" s="1"/>
  <c r="Q232" i="6" s="1"/>
  <c r="Q233" i="6" s="1"/>
  <c r="Q234" i="6" s="1"/>
  <c r="Q235" i="6" s="1"/>
  <c r="Q236" i="6" s="1"/>
  <c r="Q237" i="6" s="1"/>
  <c r="Q238" i="6" s="1"/>
  <c r="Q239" i="6" s="1"/>
  <c r="Q240" i="6" s="1"/>
  <c r="Q241" i="6" s="1"/>
  <c r="Q242" i="6" s="1"/>
  <c r="Q243" i="6" s="1"/>
  <c r="Q244" i="6" s="1"/>
  <c r="Q245" i="6" s="1"/>
  <c r="Q246" i="6" s="1"/>
  <c r="Q247" i="6" s="1"/>
  <c r="Q248" i="6" s="1"/>
  <c r="Q249" i="6" s="1"/>
  <c r="Q250" i="6" s="1"/>
  <c r="Q251" i="6" s="1"/>
  <c r="Q252" i="6" s="1"/>
  <c r="Q253" i="6" s="1"/>
  <c r="Q254" i="6" s="1"/>
  <c r="Q255" i="6" s="1"/>
  <c r="Q256" i="6" s="1"/>
  <c r="Q257" i="6" s="1"/>
  <c r="Q258" i="6" s="1"/>
  <c r="Q259" i="6" s="1"/>
  <c r="Q260" i="6" s="1"/>
  <c r="Q261" i="6" s="1"/>
  <c r="Q262" i="6" s="1"/>
  <c r="Q263" i="6" s="1"/>
  <c r="Q264" i="6" s="1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Q288" i="6" s="1"/>
  <c r="Q289" i="6" s="1"/>
  <c r="Q290" i="6" s="1"/>
  <c r="Q291" i="6" s="1"/>
  <c r="Q292" i="6" s="1"/>
  <c r="Q293" i="6" s="1"/>
  <c r="Q294" i="6" s="1"/>
  <c r="Q295" i="6" s="1"/>
  <c r="Q296" i="6" s="1"/>
  <c r="Q297" i="6" s="1"/>
  <c r="Q298" i="6" s="1"/>
  <c r="Q299" i="6" s="1"/>
  <c r="Q300" i="6" s="1"/>
  <c r="Q301" i="6" s="1"/>
  <c r="Q302" i="6" s="1"/>
  <c r="Q303" i="6" s="1"/>
  <c r="Q304" i="6" s="1"/>
  <c r="Q305" i="6" s="1"/>
  <c r="Q306" i="6" s="1"/>
  <c r="Q307" i="6" s="1"/>
  <c r="Q308" i="6" s="1"/>
  <c r="Q309" i="6" s="1"/>
  <c r="Q310" i="6" s="1"/>
  <c r="Q311" i="6" s="1"/>
  <c r="Q312" i="6" s="1"/>
  <c r="Q313" i="6" s="1"/>
  <c r="Q314" i="6" s="1"/>
  <c r="Q315" i="6" s="1"/>
  <c r="Q316" i="6" s="1"/>
  <c r="Q317" i="6" s="1"/>
  <c r="Q318" i="6" s="1"/>
  <c r="Q319" i="6" s="1"/>
  <c r="Q320" i="6" s="1"/>
  <c r="Q321" i="6" s="1"/>
  <c r="Q322" i="6" s="1"/>
  <c r="Q323" i="6" s="1"/>
  <c r="Q324" i="6" s="1"/>
  <c r="Q325" i="6" s="1"/>
  <c r="Q326" i="6" s="1"/>
  <c r="Q327" i="6" s="1"/>
  <c r="Q328" i="6" s="1"/>
  <c r="Q329" i="6" s="1"/>
  <c r="Q330" i="6" s="1"/>
  <c r="Q331" i="6" s="1"/>
  <c r="Q332" i="6" s="1"/>
  <c r="Q333" i="6" s="1"/>
  <c r="Q334" i="6" s="1"/>
  <c r="Q335" i="6" s="1"/>
  <c r="Q336" i="6" s="1"/>
  <c r="Q337" i="6" s="1"/>
  <c r="Q338" i="6" s="1"/>
  <c r="Q339" i="6" s="1"/>
  <c r="Q340" i="6" s="1"/>
  <c r="Q341" i="6" s="1"/>
  <c r="Q342" i="6" s="1"/>
  <c r="Q343" i="6" s="1"/>
  <c r="Q344" i="6" s="1"/>
  <c r="Q345" i="6" s="1"/>
  <c r="Q346" i="6" s="1"/>
  <c r="Q347" i="6" s="1"/>
  <c r="Q348" i="6" s="1"/>
  <c r="Q349" i="6" s="1"/>
  <c r="Q350" i="6" s="1"/>
  <c r="Q351" i="6" s="1"/>
  <c r="Q352" i="6" s="1"/>
  <c r="Q353" i="6" s="1"/>
  <c r="Q354" i="6" s="1"/>
  <c r="Q355" i="6" s="1"/>
  <c r="Q356" i="6" s="1"/>
  <c r="Q357" i="6" s="1"/>
  <c r="Q358" i="6" s="1"/>
  <c r="Q359" i="6" s="1"/>
  <c r="Q360" i="6" s="1"/>
  <c r="Q361" i="6" s="1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Q374" i="6" s="1"/>
  <c r="Q375" i="6" s="1"/>
  <c r="Q376" i="6" s="1"/>
  <c r="Q377" i="6" s="1"/>
  <c r="Q378" i="6" s="1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Q392" i="6" s="1"/>
  <c r="Q393" i="6" s="1"/>
  <c r="Q394" i="6" s="1"/>
  <c r="Q395" i="6" s="1"/>
  <c r="Q396" i="6" s="1"/>
  <c r="Q397" i="6" s="1"/>
  <c r="Q398" i="6" s="1"/>
  <c r="Q399" i="6" s="1"/>
  <c r="Q400" i="6" s="1"/>
  <c r="Q401" i="6" s="1"/>
  <c r="Q402" i="6" s="1"/>
  <c r="Q403" i="6" s="1"/>
  <c r="Q404" i="6" s="1"/>
  <c r="Q405" i="6" s="1"/>
  <c r="Q406" i="6" s="1"/>
  <c r="Q407" i="6" s="1"/>
  <c r="Q408" i="6" s="1"/>
  <c r="Q409" i="6" s="1"/>
  <c r="Q410" i="6" s="1"/>
  <c r="Q411" i="6" s="1"/>
  <c r="Q412" i="6" s="1"/>
  <c r="Q413" i="6" s="1"/>
  <c r="Q414" i="6" s="1"/>
  <c r="Q415" i="6" s="1"/>
  <c r="Q416" i="6" s="1"/>
  <c r="Q417" i="6" s="1"/>
  <c r="Q418" i="6" s="1"/>
  <c r="Q419" i="6" s="1"/>
  <c r="Q420" i="6" s="1"/>
  <c r="Q421" i="6" s="1"/>
  <c r="Q422" i="6" s="1"/>
  <c r="Q423" i="6" s="1"/>
  <c r="Q424" i="6" s="1"/>
  <c r="Q425" i="6" s="1"/>
  <c r="Q426" i="6" s="1"/>
  <c r="Q427" i="6" s="1"/>
  <c r="Q428" i="6" s="1"/>
  <c r="Q429" i="6" s="1"/>
  <c r="Q430" i="6" s="1"/>
  <c r="Q431" i="6" s="1"/>
  <c r="Q432" i="6" s="1"/>
  <c r="Q433" i="6" s="1"/>
  <c r="Q434" i="6" s="1"/>
  <c r="Q435" i="6" s="1"/>
  <c r="Q436" i="6" s="1"/>
  <c r="Q437" i="6" s="1"/>
  <c r="Q438" i="6" s="1"/>
  <c r="Q439" i="6" s="1"/>
  <c r="Q440" i="6" s="1"/>
  <c r="Q441" i="6" s="1"/>
  <c r="Q442" i="6" s="1"/>
  <c r="Q443" i="6" s="1"/>
  <c r="Q444" i="6" s="1"/>
  <c r="Q445" i="6" s="1"/>
  <c r="Q446" i="6" s="1"/>
  <c r="Q447" i="6" s="1"/>
  <c r="Q448" i="6" s="1"/>
  <c r="Q449" i="6" s="1"/>
  <c r="Q450" i="6" s="1"/>
  <c r="Q451" i="6" s="1"/>
  <c r="Q452" i="6" s="1"/>
  <c r="Q453" i="6" s="1"/>
  <c r="Q454" i="6" s="1"/>
  <c r="Q455" i="6" s="1"/>
  <c r="Q456" i="6" s="1"/>
  <c r="Q457" i="6" s="1"/>
  <c r="Q458" i="6" s="1"/>
  <c r="Q459" i="6" s="1"/>
  <c r="Q460" i="6" s="1"/>
  <c r="Q461" i="6" s="1"/>
  <c r="Q462" i="6" s="1"/>
  <c r="Q463" i="6" s="1"/>
  <c r="Q464" i="6" s="1"/>
  <c r="Q465" i="6" s="1"/>
  <c r="Q466" i="6" s="1"/>
  <c r="Q467" i="6" s="1"/>
  <c r="Q468" i="6" s="1"/>
  <c r="Q469" i="6" s="1"/>
  <c r="Q470" i="6" s="1"/>
  <c r="Q471" i="6" s="1"/>
  <c r="Q472" i="6" s="1"/>
  <c r="Q473" i="6" s="1"/>
  <c r="Q474" i="6" s="1"/>
  <c r="Q475" i="6" s="1"/>
  <c r="Q476" i="6" s="1"/>
  <c r="Q477" i="6" s="1"/>
  <c r="Q478" i="6" s="1"/>
  <c r="Q479" i="6" s="1"/>
  <c r="Q480" i="6" s="1"/>
  <c r="Q481" i="6" s="1"/>
  <c r="Q482" i="6" s="1"/>
  <c r="Q483" i="6" s="1"/>
  <c r="Q484" i="6" s="1"/>
  <c r="Q485" i="6" s="1"/>
  <c r="Q486" i="6" s="1"/>
  <c r="Q487" i="6" s="1"/>
  <c r="Q488" i="6" s="1"/>
  <c r="Q489" i="6" s="1"/>
  <c r="Q490" i="6" s="1"/>
  <c r="Q491" i="6" s="1"/>
  <c r="Q492" i="6" s="1"/>
  <c r="Q493" i="6" s="1"/>
  <c r="Q494" i="6" s="1"/>
  <c r="Q495" i="6" s="1"/>
  <c r="Q496" i="6" s="1"/>
  <c r="Q497" i="6" s="1"/>
  <c r="Q498" i="6" s="1"/>
  <c r="Q499" i="6" s="1"/>
  <c r="Q500" i="6" s="1"/>
  <c r="Q501" i="6" s="1"/>
  <c r="Q502" i="6" s="1"/>
  <c r="Q503" i="6" s="1"/>
  <c r="Q504" i="6" s="1"/>
  <c r="Q505" i="6" s="1"/>
  <c r="Q506" i="6" s="1"/>
  <c r="Q507" i="6" s="1"/>
  <c r="Q508" i="6" s="1"/>
  <c r="Q509" i="6" s="1"/>
  <c r="Q510" i="6" s="1"/>
  <c r="Q511" i="6" s="1"/>
  <c r="Q512" i="6" s="1"/>
  <c r="Q513" i="6" s="1"/>
  <c r="Q514" i="6" s="1"/>
  <c r="Q515" i="6" s="1"/>
  <c r="Q516" i="6" s="1"/>
  <c r="Q517" i="6" s="1"/>
  <c r="Q518" i="6" s="1"/>
  <c r="Q519" i="6" s="1"/>
  <c r="Q520" i="6" s="1"/>
  <c r="Q521" i="6" s="1"/>
  <c r="Q522" i="6" s="1"/>
  <c r="Q523" i="6" s="1"/>
  <c r="Q524" i="6" s="1"/>
  <c r="Q525" i="6" s="1"/>
  <c r="Q526" i="6" s="1"/>
  <c r="Q527" i="6" s="1"/>
  <c r="Q528" i="6" s="1"/>
  <c r="Q529" i="6" s="1"/>
  <c r="Q530" i="6" s="1"/>
  <c r="Q531" i="6" s="1"/>
  <c r="Q532" i="6" s="1"/>
  <c r="Q533" i="6" s="1"/>
  <c r="Q534" i="6" s="1"/>
  <c r="Q535" i="6" s="1"/>
  <c r="Q536" i="6" s="1"/>
  <c r="Q537" i="6" s="1"/>
  <c r="Q538" i="6" s="1"/>
  <c r="Q539" i="6" s="1"/>
  <c r="Q540" i="6" s="1"/>
  <c r="Q541" i="6" s="1"/>
  <c r="Q542" i="6" s="1"/>
  <c r="Q543" i="6" s="1"/>
  <c r="Q544" i="6" s="1"/>
  <c r="Q545" i="6" s="1"/>
  <c r="Q546" i="6" s="1"/>
  <c r="Q547" i="6" s="1"/>
  <c r="Q548" i="6" s="1"/>
  <c r="Q549" i="6" s="1"/>
  <c r="Q550" i="6" s="1"/>
  <c r="Q551" i="6" s="1"/>
  <c r="Q552" i="6" s="1"/>
  <c r="Q553" i="6" s="1"/>
  <c r="Q554" i="6" s="1"/>
  <c r="Q555" i="6" s="1"/>
  <c r="Q556" i="6" s="1"/>
  <c r="Q557" i="6" s="1"/>
  <c r="Q558" i="6" s="1"/>
  <c r="Q559" i="6" s="1"/>
  <c r="Q560" i="6" s="1"/>
  <c r="Q561" i="6" s="1"/>
  <c r="Q562" i="6" s="1"/>
  <c r="Q563" i="6" s="1"/>
  <c r="Q564" i="6" s="1"/>
  <c r="Q565" i="6" s="1"/>
  <c r="Q566" i="6" s="1"/>
  <c r="Q567" i="6" s="1"/>
  <c r="Q568" i="6" s="1"/>
  <c r="Q569" i="6" s="1"/>
  <c r="Q570" i="6" s="1"/>
  <c r="Q571" i="6" s="1"/>
  <c r="Q572" i="6" s="1"/>
  <c r="Q573" i="6" s="1"/>
  <c r="Q574" i="6" s="1"/>
  <c r="Q575" i="6" s="1"/>
  <c r="Q576" i="6" s="1"/>
  <c r="Q577" i="6" s="1"/>
  <c r="Q578" i="6" s="1"/>
  <c r="Q579" i="6" s="1"/>
  <c r="Q580" i="6" s="1"/>
  <c r="Q581" i="6" s="1"/>
  <c r="Q582" i="6" s="1"/>
  <c r="Q583" i="6" s="1"/>
  <c r="Q584" i="6" s="1"/>
  <c r="Q585" i="6" s="1"/>
  <c r="Q586" i="6" s="1"/>
  <c r="Q587" i="6" s="1"/>
  <c r="Q588" i="6" s="1"/>
  <c r="Q589" i="6" s="1"/>
  <c r="Q590" i="6" s="1"/>
  <c r="Q591" i="6" s="1"/>
  <c r="Q592" i="6" s="1"/>
  <c r="Q593" i="6" s="1"/>
  <c r="Q594" i="6" s="1"/>
  <c r="Q595" i="6" s="1"/>
  <c r="Q596" i="6" s="1"/>
  <c r="Q597" i="6" s="1"/>
  <c r="Q598" i="6" s="1"/>
  <c r="Q599" i="6" s="1"/>
  <c r="Q600" i="6" s="1"/>
  <c r="Q601" i="6" s="1"/>
  <c r="Q602" i="6" s="1"/>
  <c r="Q603" i="6" s="1"/>
  <c r="Q604" i="6" s="1"/>
  <c r="Q605" i="6" s="1"/>
  <c r="Q606" i="6" s="1"/>
  <c r="Q607" i="6" s="1"/>
  <c r="Q608" i="6" s="1"/>
  <c r="Q609" i="6" s="1"/>
  <c r="Q610" i="6" s="1"/>
  <c r="Q611" i="6" s="1"/>
  <c r="Q612" i="6" s="1"/>
  <c r="Q613" i="6" s="1"/>
  <c r="Q614" i="6" s="1"/>
  <c r="Q615" i="6" s="1"/>
  <c r="Q616" i="6" s="1"/>
  <c r="Q617" i="6" s="1"/>
  <c r="Q618" i="6" s="1"/>
  <c r="Q619" i="6" s="1"/>
  <c r="Q620" i="6" s="1"/>
  <c r="Q621" i="6" s="1"/>
  <c r="Q622" i="6" s="1"/>
  <c r="Q623" i="6" s="1"/>
  <c r="Q624" i="6" s="1"/>
  <c r="Q625" i="6" s="1"/>
  <c r="Q626" i="6" s="1"/>
  <c r="Q627" i="6" s="1"/>
  <c r="Q628" i="6" s="1"/>
  <c r="Q629" i="6" s="1"/>
  <c r="Q630" i="6" s="1"/>
  <c r="Q631" i="6" s="1"/>
  <c r="Q632" i="6" s="1"/>
  <c r="Q633" i="6" s="1"/>
  <c r="Q634" i="6" s="1"/>
  <c r="Q635" i="6" s="1"/>
  <c r="Q636" i="6" s="1"/>
  <c r="Q637" i="6" s="1"/>
  <c r="Q638" i="6" s="1"/>
  <c r="Q639" i="6" s="1"/>
  <c r="Q640" i="6" s="1"/>
  <c r="Q641" i="6" s="1"/>
  <c r="Q642" i="6" s="1"/>
  <c r="Q643" i="6" s="1"/>
  <c r="Q644" i="6" s="1"/>
  <c r="Q645" i="6" s="1"/>
  <c r="Q646" i="6" s="1"/>
  <c r="Q647" i="6" s="1"/>
  <c r="Q648" i="6" s="1"/>
  <c r="Q649" i="6" s="1"/>
  <c r="Q650" i="6" s="1"/>
  <c r="Q651" i="6" s="1"/>
  <c r="Q652" i="6" s="1"/>
  <c r="Q653" i="6" s="1"/>
  <c r="Q654" i="6" s="1"/>
  <c r="Q655" i="6" s="1"/>
  <c r="Q656" i="6" s="1"/>
  <c r="Q657" i="6" s="1"/>
  <c r="Q658" i="6" s="1"/>
  <c r="Q659" i="6" s="1"/>
  <c r="Q660" i="6" s="1"/>
  <c r="Q661" i="6" s="1"/>
  <c r="Q662" i="6" s="1"/>
  <c r="Q663" i="6" s="1"/>
  <c r="Q664" i="6" s="1"/>
  <c r="Q665" i="6" s="1"/>
  <c r="Q666" i="6" s="1"/>
  <c r="Q667" i="6" s="1"/>
  <c r="Q668" i="6" s="1"/>
  <c r="Q669" i="6" s="1"/>
  <c r="Q670" i="6" s="1"/>
  <c r="Q671" i="6" s="1"/>
  <c r="Q672" i="6" s="1"/>
  <c r="Q673" i="6" s="1"/>
  <c r="Q674" i="6" s="1"/>
  <c r="Q675" i="6" s="1"/>
  <c r="Q676" i="6" s="1"/>
  <c r="Q677" i="6" s="1"/>
  <c r="Q678" i="6" s="1"/>
  <c r="Q679" i="6" s="1"/>
  <c r="Q680" i="6" s="1"/>
  <c r="Q681" i="6" s="1"/>
  <c r="Q682" i="6" s="1"/>
  <c r="Q683" i="6" s="1"/>
  <c r="Q684" i="6" s="1"/>
  <c r="Q685" i="6" s="1"/>
  <c r="Q686" i="6" s="1"/>
  <c r="Q687" i="6" s="1"/>
  <c r="Q688" i="6" s="1"/>
  <c r="Q689" i="6" s="1"/>
  <c r="Q690" i="6" s="1"/>
  <c r="Q691" i="6" s="1"/>
  <c r="Q692" i="6" s="1"/>
  <c r="Q693" i="6" s="1"/>
  <c r="Q694" i="6" s="1"/>
  <c r="Q695" i="6" s="1"/>
  <c r="Q696" i="6" s="1"/>
  <c r="Q697" i="6" s="1"/>
  <c r="Q698" i="6" s="1"/>
  <c r="Q699" i="6" s="1"/>
  <c r="Q700" i="6" s="1"/>
  <c r="Q701" i="6" s="1"/>
  <c r="Q702" i="6" s="1"/>
  <c r="Q703" i="6" s="1"/>
  <c r="Q704" i="6" s="1"/>
  <c r="Q705" i="6" s="1"/>
  <c r="Q706" i="6" s="1"/>
  <c r="Q707" i="6" s="1"/>
  <c r="Q708" i="6" s="1"/>
  <c r="Q709" i="6" s="1"/>
  <c r="Q710" i="6" s="1"/>
  <c r="Q711" i="6" s="1"/>
  <c r="Q712" i="6" s="1"/>
  <c r="Q713" i="6" s="1"/>
  <c r="Q714" i="6" s="1"/>
  <c r="Q715" i="6" s="1"/>
  <c r="Q716" i="6" s="1"/>
  <c r="Q717" i="6" s="1"/>
  <c r="Q718" i="6" s="1"/>
  <c r="Q719" i="6" s="1"/>
  <c r="Q720" i="6" s="1"/>
  <c r="Q721" i="6" s="1"/>
  <c r="Q722" i="6" s="1"/>
  <c r="Q723" i="6" s="1"/>
  <c r="Q724" i="6" s="1"/>
  <c r="Q725" i="6" s="1"/>
  <c r="Q726" i="6" s="1"/>
  <c r="Q727" i="6" s="1"/>
  <c r="Q728" i="6" s="1"/>
  <c r="Q729" i="6" s="1"/>
  <c r="Q730" i="6" s="1"/>
  <c r="Q731" i="6" s="1"/>
  <c r="Q732" i="6" s="1"/>
  <c r="Q733" i="6" s="1"/>
  <c r="Q734" i="6" s="1"/>
  <c r="Q735" i="6" s="1"/>
  <c r="Q736" i="6" s="1"/>
  <c r="Q737" i="6" s="1"/>
  <c r="Q738" i="6" s="1"/>
  <c r="Q739" i="6" s="1"/>
  <c r="Q740" i="6" s="1"/>
  <c r="Q741" i="6" s="1"/>
  <c r="Q742" i="6" s="1"/>
  <c r="Q743" i="6" s="1"/>
  <c r="Q744" i="6" s="1"/>
  <c r="Q745" i="6" s="1"/>
  <c r="Q746" i="6" s="1"/>
  <c r="Q747" i="6" s="1"/>
  <c r="Q748" i="6" s="1"/>
  <c r="Q749" i="6" s="1"/>
  <c r="Q750" i="6" s="1"/>
  <c r="Q751" i="6" s="1"/>
  <c r="Q752" i="6" s="1"/>
  <c r="Q753" i="6" s="1"/>
  <c r="Q754" i="6" s="1"/>
  <c r="Q755" i="6" s="1"/>
  <c r="Q756" i="6" s="1"/>
  <c r="Q757" i="6" s="1"/>
  <c r="Q758" i="6" s="1"/>
  <c r="Q759" i="6" s="1"/>
  <c r="Q760" i="6" s="1"/>
  <c r="Q761" i="6" s="1"/>
  <c r="Q762" i="6" s="1"/>
  <c r="Q763" i="6" s="1"/>
  <c r="Q764" i="6" s="1"/>
  <c r="Q765" i="6" s="1"/>
  <c r="Q766" i="6" s="1"/>
  <c r="Q767" i="6" s="1"/>
  <c r="Q768" i="6" s="1"/>
  <c r="Q769" i="6" s="1"/>
  <c r="Q770" i="6" s="1"/>
  <c r="Q771" i="6" s="1"/>
  <c r="Q772" i="6" s="1"/>
  <c r="Q773" i="6" s="1"/>
  <c r="Q774" i="6" s="1"/>
  <c r="Q775" i="6" s="1"/>
  <c r="Q776" i="6" s="1"/>
  <c r="Q777" i="6" s="1"/>
  <c r="Q778" i="6" s="1"/>
  <c r="Q779" i="6" s="1"/>
  <c r="Q780" i="6" s="1"/>
  <c r="Q781" i="6" s="1"/>
  <c r="Q782" i="6" s="1"/>
  <c r="Q783" i="6" s="1"/>
  <c r="Q784" i="6" s="1"/>
  <c r="Q785" i="6" s="1"/>
  <c r="Q786" i="6" s="1"/>
  <c r="Q787" i="6" s="1"/>
  <c r="Q788" i="6" s="1"/>
  <c r="Q789" i="6" s="1"/>
  <c r="Q790" i="6" s="1"/>
  <c r="Q791" i="6" s="1"/>
  <c r="Q792" i="6" s="1"/>
  <c r="Q793" i="6" s="1"/>
  <c r="Q794" i="6" s="1"/>
  <c r="Q795" i="6" s="1"/>
  <c r="Q796" i="6" s="1"/>
  <c r="Q797" i="6" s="1"/>
  <c r="Q798" i="6" s="1"/>
  <c r="Q799" i="6" s="1"/>
  <c r="Q800" i="6" s="1"/>
  <c r="Q801" i="6" s="1"/>
  <c r="Q802" i="6" s="1"/>
  <c r="Q803" i="6" s="1"/>
  <c r="Q804" i="6" s="1"/>
  <c r="Q805" i="6" s="1"/>
  <c r="Q806" i="6" s="1"/>
  <c r="Q807" i="6" s="1"/>
  <c r="Q808" i="6" s="1"/>
  <c r="Q809" i="6" s="1"/>
  <c r="Q810" i="6" s="1"/>
  <c r="Q811" i="6" s="1"/>
  <c r="Q812" i="6" s="1"/>
  <c r="Q813" i="6" s="1"/>
  <c r="Q814" i="6" s="1"/>
  <c r="Q815" i="6" s="1"/>
  <c r="Q816" i="6" s="1"/>
  <c r="Q817" i="6" s="1"/>
  <c r="Q818" i="6" s="1"/>
  <c r="Q819" i="6" s="1"/>
  <c r="Q820" i="6" s="1"/>
  <c r="Q821" i="6" s="1"/>
  <c r="Q822" i="6" s="1"/>
  <c r="Q823" i="6" s="1"/>
  <c r="Q824" i="6" s="1"/>
  <c r="Q825" i="6" s="1"/>
  <c r="Q826" i="6" s="1"/>
  <c r="Q827" i="6" s="1"/>
  <c r="Q828" i="6" s="1"/>
  <c r="Q829" i="6" s="1"/>
  <c r="Q830" i="6" s="1"/>
  <c r="Q831" i="6" s="1"/>
  <c r="Q832" i="6" s="1"/>
  <c r="Q833" i="6" s="1"/>
  <c r="Q834" i="6" s="1"/>
  <c r="Q835" i="6" s="1"/>
  <c r="Q836" i="6" s="1"/>
  <c r="Q837" i="6" s="1"/>
  <c r="Q838" i="6" s="1"/>
  <c r="Q839" i="6" s="1"/>
  <c r="Q840" i="6" s="1"/>
  <c r="Q841" i="6" s="1"/>
  <c r="Q842" i="6" s="1"/>
  <c r="Q843" i="6" s="1"/>
  <c r="Q844" i="6" s="1"/>
  <c r="Q845" i="6" s="1"/>
  <c r="Q846" i="6" s="1"/>
  <c r="Q847" i="6" s="1"/>
  <c r="Q848" i="6" s="1"/>
  <c r="Q849" i="6" s="1"/>
  <c r="Q850" i="6" s="1"/>
  <c r="Q851" i="6" s="1"/>
  <c r="Q852" i="6" s="1"/>
  <c r="Q853" i="6" s="1"/>
  <c r="Q854" i="6" s="1"/>
  <c r="Q855" i="6" s="1"/>
  <c r="Q856" i="6" s="1"/>
  <c r="Q857" i="6" s="1"/>
  <c r="Q858" i="6" s="1"/>
  <c r="Q859" i="6" s="1"/>
  <c r="Q860" i="6" s="1"/>
  <c r="Q861" i="6" s="1"/>
  <c r="Q862" i="6" s="1"/>
  <c r="Q863" i="6" s="1"/>
  <c r="Q864" i="6" s="1"/>
  <c r="Q865" i="6" s="1"/>
  <c r="Q866" i="6" s="1"/>
  <c r="Q867" i="6" s="1"/>
  <c r="Q868" i="6" s="1"/>
  <c r="Q869" i="6" s="1"/>
  <c r="Q870" i="6" s="1"/>
  <c r="Q871" i="6" s="1"/>
  <c r="Q872" i="6" s="1"/>
  <c r="Q873" i="6" s="1"/>
  <c r="Q874" i="6" s="1"/>
  <c r="Q875" i="6" s="1"/>
  <c r="Q876" i="6" s="1"/>
  <c r="Q877" i="6" s="1"/>
  <c r="Q878" i="6" s="1"/>
  <c r="Q879" i="6" s="1"/>
  <c r="Q880" i="6" s="1"/>
  <c r="Q881" i="6" s="1"/>
  <c r="Q882" i="6" s="1"/>
  <c r="Q883" i="6" s="1"/>
  <c r="Q884" i="6" s="1"/>
  <c r="Q885" i="6" s="1"/>
  <c r="Q886" i="6" s="1"/>
  <c r="Q887" i="6" s="1"/>
  <c r="Q888" i="6" s="1"/>
  <c r="Q889" i="6" s="1"/>
  <c r="Q890" i="6" s="1"/>
  <c r="Q891" i="6" s="1"/>
  <c r="Q892" i="6" s="1"/>
  <c r="Q893" i="6" s="1"/>
  <c r="Q894" i="6" s="1"/>
  <c r="Q895" i="6" s="1"/>
  <c r="Q896" i="6" s="1"/>
  <c r="Q897" i="6" s="1"/>
  <c r="Q898" i="6" s="1"/>
  <c r="Q899" i="6" s="1"/>
  <c r="Q900" i="6" s="1"/>
  <c r="Q901" i="6" s="1"/>
  <c r="Q902" i="6" s="1"/>
  <c r="Q903" i="6" s="1"/>
  <c r="Q904" i="6" s="1"/>
  <c r="Q905" i="6" s="1"/>
  <c r="Q906" i="6" s="1"/>
  <c r="Q907" i="6" s="1"/>
  <c r="Q908" i="6" s="1"/>
  <c r="Q909" i="6" s="1"/>
  <c r="Q910" i="6" s="1"/>
  <c r="Q911" i="6" s="1"/>
  <c r="Q912" i="6" s="1"/>
  <c r="Q913" i="6" s="1"/>
  <c r="Q914" i="6" s="1"/>
  <c r="Q915" i="6" s="1"/>
  <c r="Q916" i="6" s="1"/>
  <c r="Q917" i="6" s="1"/>
  <c r="Q918" i="6" s="1"/>
  <c r="Q919" i="6" s="1"/>
  <c r="Q920" i="6" s="1"/>
  <c r="Q921" i="6" s="1"/>
  <c r="Q922" i="6" s="1"/>
  <c r="Q923" i="6" s="1"/>
  <c r="Q924" i="6" s="1"/>
  <c r="Q925" i="6" s="1"/>
  <c r="Q926" i="6" s="1"/>
  <c r="Q927" i="6" s="1"/>
  <c r="Q928" i="6" s="1"/>
  <c r="Q929" i="6" s="1"/>
  <c r="Q930" i="6" s="1"/>
  <c r="Q931" i="6" s="1"/>
  <c r="Q932" i="6" s="1"/>
  <c r="Q933" i="6" s="1"/>
  <c r="Q934" i="6" s="1"/>
  <c r="Q935" i="6" s="1"/>
  <c r="Q936" i="6" s="1"/>
  <c r="Q937" i="6" s="1"/>
  <c r="Q938" i="6" s="1"/>
  <c r="Q939" i="6" s="1"/>
  <c r="Q940" i="6" s="1"/>
  <c r="Q941" i="6" s="1"/>
  <c r="Q942" i="6" s="1"/>
  <c r="Q943" i="6" s="1"/>
  <c r="Q944" i="6" s="1"/>
  <c r="Q945" i="6" s="1"/>
  <c r="Q946" i="6" s="1"/>
  <c r="Q947" i="6" s="1"/>
  <c r="Q948" i="6" s="1"/>
  <c r="Q949" i="6" s="1"/>
  <c r="Q950" i="6" s="1"/>
  <c r="Q951" i="6" s="1"/>
  <c r="Q952" i="6" s="1"/>
  <c r="Q953" i="6" s="1"/>
  <c r="Q954" i="6" s="1"/>
  <c r="Q955" i="6" s="1"/>
  <c r="Q956" i="6" s="1"/>
  <c r="Q957" i="6" s="1"/>
  <c r="Q958" i="6" s="1"/>
  <c r="Q959" i="6" s="1"/>
  <c r="Q960" i="6" s="1"/>
  <c r="Q961" i="6" s="1"/>
  <c r="Q962" i="6" s="1"/>
  <c r="Q963" i="6" s="1"/>
  <c r="Q964" i="6" s="1"/>
  <c r="Q965" i="6" s="1"/>
  <c r="Q966" i="6" s="1"/>
  <c r="Q967" i="6" s="1"/>
  <c r="Q968" i="6" s="1"/>
  <c r="Q969" i="6" s="1"/>
  <c r="Q970" i="6" s="1"/>
  <c r="Q971" i="6" s="1"/>
  <c r="Q972" i="6" s="1"/>
  <c r="Q973" i="6" s="1"/>
  <c r="Q974" i="6" s="1"/>
  <c r="Q975" i="6" s="1"/>
  <c r="Q976" i="6" s="1"/>
  <c r="Q977" i="6" s="1"/>
  <c r="Q978" i="6" s="1"/>
  <c r="Q979" i="6" s="1"/>
  <c r="Q980" i="6" s="1"/>
  <c r="Q981" i="6" s="1"/>
  <c r="Q982" i="6" s="1"/>
  <c r="Q983" i="6" s="1"/>
  <c r="Q984" i="6" s="1"/>
  <c r="Q985" i="6" s="1"/>
  <c r="Q986" i="6" s="1"/>
  <c r="Q987" i="6" s="1"/>
  <c r="Q988" i="6" s="1"/>
  <c r="Q989" i="6" s="1"/>
  <c r="Q990" i="6" s="1"/>
  <c r="Q991" i="6" s="1"/>
  <c r="Q992" i="6" s="1"/>
  <c r="Q993" i="6" s="1"/>
  <c r="Q994" i="6" s="1"/>
  <c r="Q995" i="6" s="1"/>
  <c r="Q996" i="6" s="1"/>
  <c r="Q997" i="6" s="1"/>
  <c r="Q998" i="6" s="1"/>
  <c r="Q999" i="6" s="1"/>
  <c r="Q1000" i="6" s="1"/>
  <c r="Q1001" i="6" s="1"/>
  <c r="Q1002" i="6" s="1"/>
  <c r="Q1003" i="6" s="1"/>
  <c r="Q1004" i="6" s="1"/>
  <c r="Q1005" i="6" s="1"/>
  <c r="Q1006" i="6" s="1"/>
  <c r="Q1007" i="6" s="1"/>
  <c r="Q1008" i="6" s="1"/>
  <c r="Q1009" i="6" s="1"/>
  <c r="Q1010" i="6" s="1"/>
  <c r="Q1011" i="6" s="1"/>
  <c r="Q1012" i="6" s="1"/>
  <c r="Q1013" i="6" s="1"/>
  <c r="Q1014" i="6" s="1"/>
  <c r="Q1015" i="6" s="1"/>
  <c r="Q1016" i="6" s="1"/>
  <c r="Q1017" i="6" s="1"/>
  <c r="Q1018" i="6" s="1"/>
  <c r="Q1019" i="6" s="1"/>
  <c r="Q1020" i="6" s="1"/>
  <c r="Q1021" i="6" s="1"/>
  <c r="Q1022" i="6" s="1"/>
  <c r="Q1023" i="6" s="1"/>
  <c r="Q1024" i="6" s="1"/>
  <c r="Q1025" i="6" s="1"/>
  <c r="Q1026" i="6" s="1"/>
  <c r="Q1027" i="6" s="1"/>
  <c r="Q1028" i="6" s="1"/>
  <c r="Q1029" i="6" s="1"/>
  <c r="Q1030" i="6" s="1"/>
  <c r="Q1031" i="6" s="1"/>
  <c r="Q1032" i="6" s="1"/>
  <c r="Q1033" i="6" s="1"/>
  <c r="Q1034" i="6" s="1"/>
  <c r="Q1035" i="6" s="1"/>
  <c r="Q1036" i="6" s="1"/>
  <c r="Q1037" i="6" s="1"/>
  <c r="Q1038" i="6" s="1"/>
  <c r="Q1039" i="6" s="1"/>
  <c r="Q1040" i="6" s="1"/>
  <c r="Q1041" i="6" s="1"/>
  <c r="Q1042" i="6" s="1"/>
  <c r="Q1043" i="6" s="1"/>
  <c r="Q1044" i="6" s="1"/>
  <c r="Q1045" i="6" s="1"/>
  <c r="Q1046" i="6" s="1"/>
  <c r="Q1047" i="6" s="1"/>
  <c r="Q1048" i="6" s="1"/>
  <c r="Q1049" i="6" s="1"/>
  <c r="Q1050" i="6" s="1"/>
  <c r="Q1051" i="6" s="1"/>
  <c r="Q1052" i="6" s="1"/>
  <c r="Q1053" i="6" s="1"/>
  <c r="Q1054" i="6" s="1"/>
  <c r="Q1055" i="6" s="1"/>
  <c r="Q1056" i="6" s="1"/>
  <c r="Q1057" i="6" s="1"/>
  <c r="Q1058" i="6" s="1"/>
  <c r="Q1059" i="6" s="1"/>
  <c r="Q1060" i="6" s="1"/>
  <c r="Q1061" i="6" s="1"/>
  <c r="Q1062" i="6" s="1"/>
  <c r="Q1063" i="6" s="1"/>
  <c r="Q1064" i="6" s="1"/>
  <c r="Q1065" i="6" s="1"/>
  <c r="Q1066" i="6" s="1"/>
  <c r="Q1067" i="6" s="1"/>
  <c r="Q1068" i="6" s="1"/>
  <c r="Q1069" i="6" s="1"/>
  <c r="Q1070" i="6" s="1"/>
  <c r="Q1071" i="6" s="1"/>
  <c r="Q1072" i="6" s="1"/>
  <c r="Q1073" i="6" s="1"/>
  <c r="Q1074" i="6" s="1"/>
  <c r="Q1075" i="6" s="1"/>
  <c r="Q1076" i="6" s="1"/>
  <c r="Q1077" i="6" s="1"/>
  <c r="Q1078" i="6" s="1"/>
  <c r="Q1079" i="6" s="1"/>
  <c r="Q1080" i="6" s="1"/>
  <c r="Q1081" i="6" s="1"/>
  <c r="Q1082" i="6" s="1"/>
  <c r="Q1083" i="6" s="1"/>
  <c r="Q1084" i="6" s="1"/>
  <c r="Q1085" i="6" s="1"/>
  <c r="Q1086" i="6" s="1"/>
  <c r="Q1087" i="6" s="1"/>
  <c r="Q1088" i="6" s="1"/>
  <c r="Q1089" i="6" s="1"/>
  <c r="Q1090" i="6" s="1"/>
  <c r="Q1091" i="6" s="1"/>
  <c r="Q1092" i="6" s="1"/>
  <c r="Q1093" i="6" s="1"/>
  <c r="Q1094" i="6" s="1"/>
  <c r="Q1095" i="6" s="1"/>
  <c r="Q1096" i="6" s="1"/>
  <c r="Q1097" i="6" s="1"/>
  <c r="Q1098" i="6" s="1"/>
  <c r="Q1099" i="6" s="1"/>
  <c r="Q1100" i="6" s="1"/>
  <c r="Q1101" i="6" s="1"/>
  <c r="Q1102" i="6" s="1"/>
  <c r="Q1103" i="6" s="1"/>
  <c r="Q1104" i="6" s="1"/>
  <c r="Q1105" i="6" s="1"/>
  <c r="Q1106" i="6" s="1"/>
  <c r="Q1107" i="6" s="1"/>
  <c r="Q1108" i="6" s="1"/>
  <c r="Q1109" i="6" s="1"/>
  <c r="Q1110" i="6" s="1"/>
  <c r="Q1111" i="6" s="1"/>
  <c r="Q1112" i="6" s="1"/>
  <c r="Q1113" i="6" s="1"/>
  <c r="Q1114" i="6" s="1"/>
  <c r="Q1115" i="6" s="1"/>
  <c r="Q1116" i="6" s="1"/>
  <c r="Q1117" i="6" s="1"/>
  <c r="Q1118" i="6" s="1"/>
  <c r="Q1119" i="6" s="1"/>
  <c r="Q1120" i="6" s="1"/>
  <c r="Q1121" i="6" s="1"/>
  <c r="Q1122" i="6" s="1"/>
  <c r="Q1123" i="6" s="1"/>
  <c r="Q1124" i="6" s="1"/>
  <c r="Q1125" i="6" s="1"/>
  <c r="Q1126" i="6" s="1"/>
  <c r="Q1127" i="6" s="1"/>
  <c r="Q1128" i="6" s="1"/>
  <c r="Q1129" i="6" s="1"/>
  <c r="Q1130" i="6" s="1"/>
  <c r="Q1131" i="6" s="1"/>
  <c r="Q1132" i="6" s="1"/>
  <c r="Q1133" i="6" s="1"/>
  <c r="Q1134" i="6" s="1"/>
  <c r="Q1135" i="6" s="1"/>
  <c r="Q1136" i="6" s="1"/>
  <c r="Q1137" i="6" s="1"/>
  <c r="Q1138" i="6" s="1"/>
  <c r="Q1139" i="6" s="1"/>
  <c r="Q1140" i="6" s="1"/>
  <c r="Q1141" i="6" s="1"/>
  <c r="Q1142" i="6" s="1"/>
  <c r="Q1143" i="6" s="1"/>
  <c r="Q1144" i="6" s="1"/>
  <c r="Q1145" i="6" s="1"/>
  <c r="Q1146" i="6" s="1"/>
  <c r="Q1147" i="6" s="1"/>
  <c r="Q1148" i="6" s="1"/>
  <c r="Q1149" i="6" s="1"/>
  <c r="Q1150" i="6" s="1"/>
  <c r="Q1151" i="6" s="1"/>
  <c r="Q1152" i="6" s="1"/>
  <c r="Q1153" i="6" s="1"/>
  <c r="Q1154" i="6" s="1"/>
  <c r="Q1155" i="6" s="1"/>
  <c r="Q1156" i="6" s="1"/>
  <c r="Q1157" i="6" s="1"/>
  <c r="Q1158" i="6" s="1"/>
  <c r="Q1159" i="6" s="1"/>
  <c r="Q1160" i="6" s="1"/>
  <c r="Q1161" i="6" s="1"/>
  <c r="Q1162" i="6" s="1"/>
  <c r="Q1163" i="6" s="1"/>
  <c r="Q1164" i="6" s="1"/>
  <c r="Q1165" i="6" s="1"/>
  <c r="Q1166" i="6" s="1"/>
  <c r="Q1167" i="6" s="1"/>
  <c r="Q1168" i="6" s="1"/>
  <c r="Q1169" i="6" s="1"/>
  <c r="Q1170" i="6" s="1"/>
  <c r="Q1171" i="6" s="1"/>
  <c r="Q1172" i="6" s="1"/>
  <c r="Q1173" i="6" s="1"/>
  <c r="Q1174" i="6" s="1"/>
  <c r="Q1175" i="6" s="1"/>
  <c r="Q1176" i="6" s="1"/>
  <c r="Q1177" i="6" s="1"/>
  <c r="Q1178" i="6" s="1"/>
  <c r="Q1179" i="6" s="1"/>
  <c r="Q1180" i="6" s="1"/>
  <c r="Q1181" i="6" s="1"/>
  <c r="Q1182" i="6" s="1"/>
  <c r="Q1183" i="6" s="1"/>
  <c r="Q1184" i="6" s="1"/>
  <c r="Q1185" i="6" s="1"/>
  <c r="Q1186" i="6" s="1"/>
  <c r="Q1187" i="6" s="1"/>
  <c r="Q1188" i="6" s="1"/>
  <c r="Q1189" i="6" s="1"/>
  <c r="Q1190" i="6" s="1"/>
  <c r="Q1191" i="6" s="1"/>
  <c r="Q1192" i="6" s="1"/>
  <c r="Q1193" i="6" s="1"/>
  <c r="Q1194" i="6" s="1"/>
  <c r="Q1195" i="6" s="1"/>
  <c r="Q1196" i="6" s="1"/>
  <c r="Q1197" i="6" s="1"/>
  <c r="Q1198" i="6" s="1"/>
  <c r="Q1199" i="6" s="1"/>
  <c r="Q1200" i="6" s="1"/>
  <c r="Q1201" i="6" s="1"/>
  <c r="Q1202" i="6" s="1"/>
  <c r="Q1203" i="6" s="1"/>
  <c r="Q1204" i="6" s="1"/>
  <c r="Q1205" i="6" s="1"/>
  <c r="Q1206" i="6" s="1"/>
  <c r="Q1207" i="6" s="1"/>
  <c r="Q1208" i="6" s="1"/>
  <c r="Q1209" i="6" s="1"/>
  <c r="Q1210" i="6" s="1"/>
  <c r="Q1211" i="6" s="1"/>
  <c r="Q1212" i="6" s="1"/>
  <c r="Q1213" i="6" s="1"/>
  <c r="Q1214" i="6" s="1"/>
  <c r="Q1215" i="6" s="1"/>
  <c r="Q1216" i="6" s="1"/>
  <c r="Q1217" i="6" s="1"/>
  <c r="Q1218" i="6" s="1"/>
  <c r="Q1219" i="6" s="1"/>
  <c r="Q1220" i="6" s="1"/>
  <c r="Q1221" i="6" s="1"/>
  <c r="Q1222" i="6" s="1"/>
  <c r="Q1223" i="6" s="1"/>
  <c r="Q1224" i="6" s="1"/>
  <c r="Q1225" i="6" s="1"/>
  <c r="Q1226" i="6" s="1"/>
  <c r="Q1227" i="6" s="1"/>
  <c r="Q1228" i="6" s="1"/>
  <c r="Q1229" i="6" s="1"/>
  <c r="Q1230" i="6" s="1"/>
  <c r="Q1231" i="6" s="1"/>
  <c r="Q1232" i="6" s="1"/>
  <c r="Q1233" i="6" s="1"/>
  <c r="Q1234" i="6" s="1"/>
  <c r="Q1235" i="6" s="1"/>
  <c r="Q1236" i="6" s="1"/>
  <c r="Q1237" i="6" s="1"/>
  <c r="Q1238" i="6" s="1"/>
  <c r="Q1239" i="6" s="1"/>
  <c r="Q1240" i="6" s="1"/>
  <c r="Q1241" i="6" s="1"/>
  <c r="Q1242" i="6" s="1"/>
  <c r="Q1243" i="6" s="1"/>
  <c r="Q1244" i="6" s="1"/>
  <c r="Q1245" i="6" s="1"/>
  <c r="Q1246" i="6" s="1"/>
  <c r="Q1247" i="6" s="1"/>
  <c r="Q1248" i="6" s="1"/>
  <c r="Q1249" i="6" s="1"/>
  <c r="Q1250" i="6" s="1"/>
  <c r="Q1251" i="6" s="1"/>
  <c r="Q1252" i="6" s="1"/>
  <c r="Q1253" i="6" s="1"/>
  <c r="Q1254" i="6" s="1"/>
  <c r="Q1255" i="6" s="1"/>
  <c r="Q1256" i="6" s="1"/>
  <c r="Q1257" i="6" s="1"/>
  <c r="Q1258" i="6" s="1"/>
  <c r="Q1259" i="6" s="1"/>
  <c r="Q1260" i="6" s="1"/>
  <c r="Q1261" i="6" s="1"/>
  <c r="Q1262" i="6" s="1"/>
  <c r="Q1263" i="6" s="1"/>
  <c r="Q1264" i="6" s="1"/>
  <c r="Q1265" i="6" s="1"/>
  <c r="Q1266" i="6" s="1"/>
  <c r="Q1267" i="6" s="1"/>
  <c r="Q1268" i="6" s="1"/>
  <c r="Q1269" i="6" s="1"/>
  <c r="Q1270" i="6" s="1"/>
  <c r="Q1271" i="6" s="1"/>
  <c r="Q1272" i="6" s="1"/>
  <c r="Q1273" i="6" s="1"/>
  <c r="Q1274" i="6" s="1"/>
  <c r="Q1275" i="6" s="1"/>
  <c r="Q1276" i="6" s="1"/>
  <c r="Q1277" i="6" s="1"/>
  <c r="Q1278" i="6" s="1"/>
  <c r="Q1279" i="6" s="1"/>
  <c r="Q1280" i="6" s="1"/>
  <c r="Q1281" i="6" s="1"/>
  <c r="Q1282" i="6" s="1"/>
  <c r="Q1283" i="6" s="1"/>
  <c r="Q1284" i="6" s="1"/>
  <c r="Q1285" i="6" s="1"/>
  <c r="Q1286" i="6" s="1"/>
  <c r="Q1287" i="6" s="1"/>
  <c r="Q1288" i="6" s="1"/>
  <c r="Q1289" i="6" s="1"/>
  <c r="Q1290" i="6" s="1"/>
  <c r="Q1291" i="6" s="1"/>
  <c r="Q1292" i="6" s="1"/>
  <c r="Q1293" i="6" s="1"/>
  <c r="Q1294" i="6" s="1"/>
  <c r="Q1295" i="6" s="1"/>
  <c r="Q1296" i="6" s="1"/>
  <c r="Q1297" i="6" s="1"/>
  <c r="Q1298" i="6" s="1"/>
  <c r="Q1299" i="6" s="1"/>
  <c r="Q1300" i="6" s="1"/>
  <c r="Q1301" i="6" s="1"/>
  <c r="Q1302" i="6" s="1"/>
  <c r="Q1303" i="6" s="1"/>
  <c r="Q1304" i="6" s="1"/>
  <c r="Q1305" i="6" s="1"/>
  <c r="Q1306" i="6" s="1"/>
  <c r="Q1307" i="6" s="1"/>
  <c r="Q1308" i="6" s="1"/>
  <c r="Q1309" i="6" s="1"/>
  <c r="Q1310" i="6" s="1"/>
  <c r="Q1311" i="6" s="1"/>
  <c r="Q1312" i="6" s="1"/>
  <c r="Q1313" i="6" s="1"/>
  <c r="Q1314" i="6" s="1"/>
  <c r="Q1315" i="6" s="1"/>
  <c r="Q1316" i="6" s="1"/>
  <c r="Q1317" i="6" s="1"/>
  <c r="Q1318" i="6" s="1"/>
  <c r="Q1319" i="6" s="1"/>
  <c r="Q1320" i="6" s="1"/>
  <c r="Q1321" i="6" s="1"/>
  <c r="Q1322" i="6" s="1"/>
  <c r="Q1323" i="6" s="1"/>
  <c r="Q1324" i="6" s="1"/>
  <c r="Q1325" i="6" s="1"/>
  <c r="Q1326" i="6" s="1"/>
  <c r="Q1327" i="6" s="1"/>
  <c r="Q1328" i="6" s="1"/>
  <c r="Q1329" i="6" s="1"/>
  <c r="Q1330" i="6" s="1"/>
  <c r="Q1331" i="6" s="1"/>
  <c r="Q1332" i="6" s="1"/>
  <c r="Q1333" i="6" s="1"/>
  <c r="Q1334" i="6" s="1"/>
  <c r="Q1335" i="6" s="1"/>
  <c r="Q1336" i="6" s="1"/>
  <c r="Q1337" i="6" s="1"/>
  <c r="Q1338" i="6" s="1"/>
  <c r="Q1339" i="6" s="1"/>
  <c r="Q1340" i="6" s="1"/>
  <c r="Q1341" i="6" s="1"/>
  <c r="Q1342" i="6" s="1"/>
  <c r="Q1343" i="6" s="1"/>
  <c r="Q1344" i="6" s="1"/>
  <c r="Q1345" i="6" s="1"/>
  <c r="Q1346" i="6" s="1"/>
  <c r="Q1347" i="6" s="1"/>
  <c r="Q1348" i="6" s="1"/>
  <c r="Q1349" i="6" s="1"/>
  <c r="Q1350" i="6" s="1"/>
  <c r="Q1351" i="6" s="1"/>
  <c r="Q1352" i="6" s="1"/>
  <c r="Q1353" i="6" s="1"/>
  <c r="Q1354" i="6" s="1"/>
  <c r="Q1355" i="6" s="1"/>
  <c r="Q1356" i="6" s="1"/>
  <c r="Q1357" i="6" s="1"/>
  <c r="Q1358" i="6" s="1"/>
  <c r="Q1359" i="6" s="1"/>
  <c r="Q1360" i="6" s="1"/>
  <c r="Q1361" i="6" s="1"/>
  <c r="Q1362" i="6" s="1"/>
  <c r="Q1363" i="6" s="1"/>
  <c r="Q1364" i="6" s="1"/>
  <c r="Q1365" i="6" s="1"/>
  <c r="Q1366" i="6" s="1"/>
  <c r="Q1367" i="6" s="1"/>
  <c r="Q1368" i="6" s="1"/>
  <c r="Q1369" i="6" s="1"/>
  <c r="Q1370" i="6" s="1"/>
  <c r="Q1371" i="6" s="1"/>
  <c r="Q1372" i="6" s="1"/>
  <c r="Q1373" i="6" s="1"/>
  <c r="Q1374" i="6" s="1"/>
  <c r="Q1375" i="6" s="1"/>
  <c r="Q1376" i="6" s="1"/>
  <c r="Q1377" i="6" s="1"/>
  <c r="Q1378" i="6" s="1"/>
  <c r="Q1379" i="6" s="1"/>
  <c r="Q1380" i="6" s="1"/>
  <c r="Q1381" i="6" s="1"/>
  <c r="Q1382" i="6" s="1"/>
  <c r="Q1383" i="6" s="1"/>
  <c r="Q1384" i="6" s="1"/>
  <c r="Q1385" i="6" s="1"/>
  <c r="Q1386" i="6" s="1"/>
  <c r="Q1387" i="6" s="1"/>
  <c r="Q1388" i="6" s="1"/>
  <c r="Q1389" i="6" s="1"/>
  <c r="Q1390" i="6" s="1"/>
  <c r="Q1391" i="6" s="1"/>
  <c r="Q1392" i="6" s="1"/>
  <c r="Q1393" i="6" s="1"/>
  <c r="Q1394" i="6" s="1"/>
  <c r="Q1395" i="6" s="1"/>
  <c r="Q1396" i="6" s="1"/>
  <c r="Q1397" i="6" s="1"/>
  <c r="Q1398" i="6" s="1"/>
  <c r="Q1399" i="6" s="1"/>
  <c r="Q1400" i="6" s="1"/>
  <c r="Q1401" i="6" s="1"/>
  <c r="Q1402" i="6" s="1"/>
  <c r="Q1403" i="6" s="1"/>
  <c r="Q1404" i="6" s="1"/>
  <c r="Q1405" i="6" s="1"/>
  <c r="Q1406" i="6" s="1"/>
  <c r="Q1407" i="6" s="1"/>
  <c r="Q1408" i="6" s="1"/>
  <c r="Q1409" i="6" s="1"/>
  <c r="Q1410" i="6" s="1"/>
  <c r="Q1411" i="6" s="1"/>
  <c r="Q1412" i="6" s="1"/>
  <c r="Q1413" i="6" s="1"/>
  <c r="Q1414" i="6" s="1"/>
  <c r="Q1415" i="6" s="1"/>
  <c r="Q1416" i="6" s="1"/>
  <c r="Q1417" i="6" s="1"/>
  <c r="Q1418" i="6" s="1"/>
  <c r="Q1419" i="6" s="1"/>
  <c r="Q1420" i="6" s="1"/>
  <c r="Q1421" i="6" s="1"/>
  <c r="Q1422" i="6" s="1"/>
  <c r="Q1423" i="6" s="1"/>
  <c r="Q1424" i="6" s="1"/>
  <c r="Q1425" i="6" s="1"/>
  <c r="Q1426" i="6" s="1"/>
  <c r="Q1427" i="6" s="1"/>
  <c r="Q1428" i="6" s="1"/>
  <c r="Q1429" i="6" s="1"/>
  <c r="Q1430" i="6" s="1"/>
  <c r="Q1431" i="6" s="1"/>
  <c r="Q1432" i="6" s="1"/>
  <c r="Q1433" i="6" s="1"/>
  <c r="Q1434" i="6" s="1"/>
  <c r="Q1435" i="6" s="1"/>
  <c r="Q1436" i="6" s="1"/>
  <c r="Q1437" i="6" s="1"/>
  <c r="Q1438" i="6" s="1"/>
  <c r="Q1439" i="6" s="1"/>
  <c r="Q1440" i="6" s="1"/>
  <c r="Q1441" i="6" s="1"/>
  <c r="Q1442" i="6" s="1"/>
  <c r="Q1443" i="6" s="1"/>
  <c r="Q1444" i="6" s="1"/>
  <c r="Q1445" i="6" s="1"/>
  <c r="Q1446" i="6" s="1"/>
  <c r="Q1447" i="6" s="1"/>
  <c r="Q1448" i="6" s="1"/>
  <c r="Q1449" i="6" s="1"/>
  <c r="Q1450" i="6" s="1"/>
  <c r="Q1451" i="6" s="1"/>
  <c r="Q1452" i="6" s="1"/>
  <c r="Q1453" i="6" s="1"/>
  <c r="Q1454" i="6" s="1"/>
  <c r="Q1455" i="6" s="1"/>
  <c r="Q1456" i="6" s="1"/>
  <c r="Q1457" i="6" s="1"/>
  <c r="Q1458" i="6" s="1"/>
  <c r="Q1459" i="6" s="1"/>
  <c r="Q1460" i="6" s="1"/>
  <c r="Q1461" i="6" s="1"/>
  <c r="Q1462" i="6" s="1"/>
  <c r="Q1463" i="6" s="1"/>
  <c r="Q1464" i="6" s="1"/>
  <c r="Q1465" i="6" s="1"/>
  <c r="Q1466" i="6" s="1"/>
  <c r="Q1467" i="6" s="1"/>
  <c r="Q1468" i="6" s="1"/>
  <c r="Q1469" i="6" s="1"/>
  <c r="Q1470" i="6" s="1"/>
  <c r="Q1471" i="6" s="1"/>
  <c r="Q1472" i="6" s="1"/>
  <c r="Q1473" i="6" s="1"/>
  <c r="Q1474" i="6" s="1"/>
  <c r="Q1475" i="6" s="1"/>
  <c r="Q1476" i="6" s="1"/>
  <c r="Q1477" i="6" s="1"/>
  <c r="Q1478" i="6" s="1"/>
  <c r="Q1479" i="6" s="1"/>
  <c r="Q1480" i="6" s="1"/>
  <c r="Q1481" i="6" s="1"/>
  <c r="Q1482" i="6" s="1"/>
  <c r="Q1483" i="6" s="1"/>
  <c r="Q1484" i="6" s="1"/>
  <c r="Q1485" i="6" s="1"/>
  <c r="Q1486" i="6" s="1"/>
  <c r="Q1487" i="6" s="1"/>
  <c r="Q1488" i="6" s="1"/>
  <c r="Q1489" i="6" s="1"/>
  <c r="Q1490" i="6" s="1"/>
  <c r="Q1491" i="6" s="1"/>
  <c r="Q1492" i="6" s="1"/>
  <c r="Q1493" i="6" s="1"/>
  <c r="Q1494" i="6" s="1"/>
  <c r="Q1495" i="6" s="1"/>
  <c r="Q1496" i="6" s="1"/>
  <c r="Q1497" i="6" s="1"/>
  <c r="Q1498" i="6" s="1"/>
  <c r="Q1499" i="6" s="1"/>
  <c r="Q1500" i="6" s="1"/>
  <c r="Q1501" i="6" s="1"/>
  <c r="Q1502" i="6" s="1"/>
  <c r="Q1503" i="6" s="1"/>
  <c r="Q1504" i="6" s="1"/>
  <c r="Q1505" i="6" s="1"/>
  <c r="Q1506" i="6" s="1"/>
  <c r="Q1507" i="6" s="1"/>
  <c r="Q1508" i="6" s="1"/>
  <c r="Q1509" i="6" s="1"/>
  <c r="Q1510" i="6" s="1"/>
  <c r="Q1511" i="6" s="1"/>
  <c r="Q1512" i="6" s="1"/>
  <c r="Q1513" i="6" s="1"/>
  <c r="Q1514" i="6" s="1"/>
  <c r="Q1515" i="6" s="1"/>
  <c r="Q1516" i="6" s="1"/>
  <c r="Q1517" i="6" s="1"/>
  <c r="Q1518" i="6" s="1"/>
  <c r="Q1519" i="6" s="1"/>
  <c r="Q1520" i="6" s="1"/>
  <c r="Q1521" i="6" s="1"/>
  <c r="Q1522" i="6" s="1"/>
  <c r="Q1523" i="6" s="1"/>
  <c r="Q1524" i="6" s="1"/>
  <c r="Q1525" i="6" s="1"/>
  <c r="Q1526" i="6" s="1"/>
  <c r="Q1527" i="6" s="1"/>
  <c r="Q1528" i="6" s="1"/>
  <c r="Q1529" i="6" s="1"/>
  <c r="Q1530" i="6" s="1"/>
  <c r="Q1531" i="6" s="1"/>
  <c r="Q1532" i="6" s="1"/>
  <c r="Q1533" i="6" s="1"/>
  <c r="Q1534" i="6" s="1"/>
  <c r="Q1535" i="6" s="1"/>
  <c r="Q1536" i="6" s="1"/>
  <c r="Q1537" i="6" s="1"/>
  <c r="Q1538" i="6" s="1"/>
  <c r="Q1539" i="6" s="1"/>
  <c r="Q1540" i="6" s="1"/>
  <c r="Q1541" i="6" s="1"/>
  <c r="Q1542" i="6" s="1"/>
  <c r="Q1543" i="6" s="1"/>
  <c r="Q1544" i="6" s="1"/>
  <c r="Q1545" i="6" s="1"/>
  <c r="Q1546" i="6" s="1"/>
  <c r="Q1547" i="6" s="1"/>
  <c r="Q1548" i="6" s="1"/>
  <c r="Q1549" i="6" s="1"/>
  <c r="Q1550" i="6" s="1"/>
  <c r="Q1551" i="6" s="1"/>
  <c r="Q1552" i="6" s="1"/>
  <c r="Q1553" i="6" s="1"/>
  <c r="Q1554" i="6" s="1"/>
  <c r="Q1555" i="6" s="1"/>
  <c r="Q1556" i="6" s="1"/>
  <c r="Q1557" i="6" s="1"/>
  <c r="Q1558" i="6" s="1"/>
  <c r="Q1559" i="6" s="1"/>
  <c r="Q1560" i="6" s="1"/>
  <c r="Q1561" i="6" s="1"/>
  <c r="Q1562" i="6" s="1"/>
  <c r="Q1563" i="6" s="1"/>
  <c r="Q1564" i="6" s="1"/>
  <c r="Q1565" i="6" s="1"/>
  <c r="Q1566" i="6" s="1"/>
  <c r="Q1567" i="6" s="1"/>
  <c r="Q1568" i="6" s="1"/>
  <c r="Q1569" i="6" s="1"/>
  <c r="Q1570" i="6" s="1"/>
  <c r="Q1571" i="6" s="1"/>
  <c r="Q1572" i="6" s="1"/>
  <c r="Q1573" i="6" s="1"/>
  <c r="Q1574" i="6" s="1"/>
  <c r="Q1575" i="6" s="1"/>
  <c r="Q1576" i="6" s="1"/>
  <c r="Q1577" i="6" s="1"/>
  <c r="Q1578" i="6" s="1"/>
  <c r="Q1579" i="6" s="1"/>
  <c r="Q1580" i="6" s="1"/>
  <c r="Q1581" i="6" s="1"/>
  <c r="Q1582" i="6" s="1"/>
  <c r="Q1583" i="6" s="1"/>
  <c r="Q1584" i="6" s="1"/>
  <c r="Q1585" i="6" s="1"/>
  <c r="Q1586" i="6" s="1"/>
  <c r="Q1587" i="6" s="1"/>
  <c r="Q1588" i="6" s="1"/>
  <c r="Q1589" i="6" s="1"/>
  <c r="Q1590" i="6" s="1"/>
  <c r="Q1591" i="6" s="1"/>
  <c r="Q1592" i="6" s="1"/>
  <c r="Q1593" i="6" s="1"/>
  <c r="Q1594" i="6" s="1"/>
  <c r="Q1595" i="6" s="1"/>
  <c r="Q1596" i="6" s="1"/>
  <c r="Q1597" i="6" s="1"/>
  <c r="Q1598" i="6" s="1"/>
  <c r="Q1599" i="6" s="1"/>
  <c r="Q1600" i="6" s="1"/>
  <c r="Q1601" i="6" s="1"/>
  <c r="Q1602" i="6" s="1"/>
  <c r="Q1603" i="6" s="1"/>
  <c r="Q1604" i="6" s="1"/>
  <c r="Q1605" i="6" s="1"/>
  <c r="Q1606" i="6" s="1"/>
  <c r="Q1607" i="6" s="1"/>
  <c r="Q1608" i="6" s="1"/>
  <c r="Q1609" i="6" s="1"/>
  <c r="Q1610" i="6" s="1"/>
  <c r="Q1611" i="6" s="1"/>
  <c r="Q1612" i="6" s="1"/>
  <c r="Q1613" i="6" s="1"/>
  <c r="Q1614" i="6" s="1"/>
  <c r="Q1615" i="6" s="1"/>
  <c r="Q1616" i="6" s="1"/>
  <c r="Q1617" i="6" s="1"/>
  <c r="Q1618" i="6" s="1"/>
  <c r="Q1619" i="6" s="1"/>
  <c r="Q1620" i="6" s="1"/>
  <c r="Q1621" i="6" s="1"/>
  <c r="Q1622" i="6" s="1"/>
  <c r="Q1623" i="6" s="1"/>
  <c r="Q1624" i="6" s="1"/>
  <c r="Q1625" i="6" s="1"/>
  <c r="Q1626" i="6" s="1"/>
  <c r="Q1627" i="6" s="1"/>
  <c r="Q1628" i="6" s="1"/>
  <c r="Q1629" i="6" s="1"/>
  <c r="Q1630" i="6" s="1"/>
  <c r="Q1631" i="6" s="1"/>
  <c r="Q1632" i="6" s="1"/>
  <c r="Q1633" i="6" s="1"/>
  <c r="Q1634" i="6" s="1"/>
  <c r="Q1635" i="6" s="1"/>
  <c r="Q1636" i="6" s="1"/>
  <c r="Q1637" i="6" s="1"/>
  <c r="Q1638" i="6" s="1"/>
  <c r="Q1639" i="6" s="1"/>
  <c r="Q1640" i="6" s="1"/>
  <c r="Q1641" i="6" s="1"/>
  <c r="Q1642" i="6" s="1"/>
  <c r="Q1643" i="6" s="1"/>
  <c r="Q1644" i="6" s="1"/>
  <c r="Q1645" i="6" s="1"/>
  <c r="Q1646" i="6" s="1"/>
  <c r="Q1647" i="6" s="1"/>
  <c r="Q1648" i="6" s="1"/>
  <c r="Q1649" i="6" s="1"/>
  <c r="Q1650" i="6" s="1"/>
  <c r="Q1651" i="6" s="1"/>
  <c r="Q1652" i="6" s="1"/>
  <c r="Q1653" i="6" s="1"/>
  <c r="Q1654" i="6" s="1"/>
  <c r="Q1655" i="6" s="1"/>
  <c r="Q1656" i="6" s="1"/>
  <c r="Q1657" i="6" s="1"/>
  <c r="Q1658" i="6" s="1"/>
  <c r="Q1659" i="6" s="1"/>
  <c r="Q1660" i="6" s="1"/>
  <c r="Q1661" i="6" s="1"/>
  <c r="Q1662" i="6" s="1"/>
  <c r="Q1663" i="6" s="1"/>
  <c r="Q1664" i="6" s="1"/>
  <c r="Q1665" i="6" s="1"/>
  <c r="Q1666" i="6" s="1"/>
  <c r="Q1667" i="6" s="1"/>
  <c r="Q1668" i="6" s="1"/>
  <c r="Q1669" i="6" s="1"/>
  <c r="Q1670" i="6" s="1"/>
  <c r="Q1671" i="6" s="1"/>
  <c r="Q1672" i="6" s="1"/>
  <c r="Q1673" i="6" s="1"/>
  <c r="Q1674" i="6" s="1"/>
  <c r="Q1675" i="6" s="1"/>
  <c r="Q1676" i="6" s="1"/>
  <c r="Q1677" i="6" s="1"/>
  <c r="Q1678" i="6" s="1"/>
  <c r="Q1679" i="6" s="1"/>
  <c r="Q1680" i="6" s="1"/>
  <c r="Q1681" i="6" s="1"/>
  <c r="Q1682" i="6" s="1"/>
  <c r="Q1683" i="6" s="1"/>
  <c r="Q1684" i="6" s="1"/>
  <c r="Q1685" i="6" s="1"/>
  <c r="Q1686" i="6" s="1"/>
  <c r="Q1687" i="6" s="1"/>
  <c r="Q1688" i="6" s="1"/>
  <c r="Q1689" i="6" s="1"/>
  <c r="Q1690" i="6" s="1"/>
  <c r="Q1691" i="6" s="1"/>
  <c r="Q1692" i="6" s="1"/>
  <c r="Q1693" i="6" s="1"/>
  <c r="Q1694" i="6" s="1"/>
  <c r="Q1695" i="6" s="1"/>
  <c r="Q1696" i="6" s="1"/>
  <c r="Q1697" i="6" s="1"/>
  <c r="Q1698" i="6" s="1"/>
  <c r="Q1699" i="6" s="1"/>
  <c r="Q1700" i="6" s="1"/>
  <c r="Q1701" i="6" s="1"/>
  <c r="Q1702" i="6" s="1"/>
  <c r="Q1703" i="6" s="1"/>
  <c r="Q1704" i="6" s="1"/>
  <c r="Q1705" i="6" s="1"/>
  <c r="Q1706" i="6" s="1"/>
  <c r="Q1707" i="6" s="1"/>
  <c r="Q1708" i="6" s="1"/>
  <c r="Q1709" i="6" s="1"/>
  <c r="Q1710" i="6" s="1"/>
  <c r="Q1711" i="6" s="1"/>
  <c r="Q1712" i="6" s="1"/>
  <c r="Q1713" i="6" s="1"/>
  <c r="Q1714" i="6" s="1"/>
  <c r="Q1715" i="6" s="1"/>
  <c r="Q1716" i="6" s="1"/>
  <c r="Q1717" i="6" s="1"/>
  <c r="Q1718" i="6" s="1"/>
  <c r="Q1719" i="6" s="1"/>
  <c r="Q1720" i="6" s="1"/>
  <c r="Q1721" i="6" s="1"/>
  <c r="Q1722" i="6" s="1"/>
  <c r="Q1723" i="6" s="1"/>
  <c r="Q1724" i="6" s="1"/>
  <c r="Q1725" i="6" s="1"/>
  <c r="Q1726" i="6" s="1"/>
  <c r="Q1727" i="6" s="1"/>
  <c r="Q1728" i="6" s="1"/>
  <c r="Q1729" i="6" s="1"/>
  <c r="Q1730" i="6" s="1"/>
  <c r="Q1731" i="6" s="1"/>
  <c r="Q1732" i="6" s="1"/>
  <c r="Q1733" i="6" s="1"/>
  <c r="Q1734" i="6" s="1"/>
  <c r="Q1735" i="6" s="1"/>
  <c r="Q1736" i="6" s="1"/>
  <c r="Q1737" i="6" s="1"/>
  <c r="Q1738" i="6" s="1"/>
  <c r="Q1739" i="6" s="1"/>
  <c r="Q1740" i="6" s="1"/>
  <c r="Q1741" i="6" s="1"/>
  <c r="Q1742" i="6" s="1"/>
  <c r="Q1743" i="6" s="1"/>
  <c r="Q1744" i="6" s="1"/>
  <c r="Q1745" i="6" s="1"/>
  <c r="Q1746" i="6" s="1"/>
  <c r="Q1747" i="6" s="1"/>
  <c r="Q1748" i="6" s="1"/>
  <c r="Q1749" i="6" s="1"/>
  <c r="Q1750" i="6" s="1"/>
  <c r="Q1751" i="6" s="1"/>
  <c r="Q1752" i="6" s="1"/>
  <c r="Q1753" i="6" s="1"/>
  <c r="Q1754" i="6" s="1"/>
  <c r="Q1755" i="6" s="1"/>
  <c r="Q1756" i="6" s="1"/>
  <c r="Q1757" i="6" s="1"/>
  <c r="Q1758" i="6" s="1"/>
  <c r="Q1759" i="6" s="1"/>
  <c r="Q1760" i="6" s="1"/>
  <c r="Q1761" i="6" s="1"/>
  <c r="Q1762" i="6" s="1"/>
  <c r="Q1763" i="6" s="1"/>
  <c r="Q1764" i="6" s="1"/>
  <c r="Q1765" i="6" s="1"/>
  <c r="Q1766" i="6" s="1"/>
  <c r="Q1767" i="6" s="1"/>
  <c r="Q1768" i="6" s="1"/>
  <c r="Q1769" i="6" s="1"/>
  <c r="Q1770" i="6" s="1"/>
  <c r="Q1771" i="6" s="1"/>
  <c r="Q1772" i="6" s="1"/>
  <c r="Q1773" i="6" s="1"/>
  <c r="Q1774" i="6" s="1"/>
  <c r="Q1775" i="6" s="1"/>
  <c r="Q1776" i="6" s="1"/>
  <c r="Q1777" i="6" s="1"/>
  <c r="Q1778" i="6" s="1"/>
  <c r="Q1779" i="6" s="1"/>
  <c r="Q1780" i="6" s="1"/>
  <c r="Q1781" i="6" s="1"/>
  <c r="Q1782" i="6" s="1"/>
  <c r="Q1783" i="6" s="1"/>
  <c r="Q1784" i="6" s="1"/>
  <c r="Q1785" i="6" s="1"/>
  <c r="Q1786" i="6" s="1"/>
  <c r="Q1787" i="6" s="1"/>
  <c r="Q1788" i="6" s="1"/>
  <c r="Q1789" i="6" s="1"/>
  <c r="Q1790" i="6" s="1"/>
  <c r="Q1791" i="6" s="1"/>
  <c r="Q1792" i="6" s="1"/>
  <c r="Q1793" i="6" s="1"/>
  <c r="Q1794" i="6" s="1"/>
  <c r="Q1795" i="6" s="1"/>
  <c r="Q1796" i="6" s="1"/>
  <c r="Q1797" i="6" s="1"/>
  <c r="Q1798" i="6" s="1"/>
  <c r="Q1799" i="6" s="1"/>
  <c r="Q1800" i="6" s="1"/>
  <c r="Q1801" i="6" s="1"/>
  <c r="I22" i="1"/>
  <c r="I1368" i="1"/>
  <c r="I1761" i="1"/>
  <c r="I994" i="1"/>
  <c r="I653" i="1"/>
  <c r="I458" i="1"/>
  <c r="I1763" i="1"/>
  <c r="I40" i="1"/>
  <c r="I1356" i="1"/>
  <c r="I85" i="1"/>
  <c r="I447" i="1"/>
  <c r="I1718" i="1"/>
  <c r="I666" i="1"/>
  <c r="I1283" i="1"/>
  <c r="I1598" i="1"/>
  <c r="I1518" i="1"/>
  <c r="I918" i="1"/>
  <c r="I686" i="1"/>
  <c r="I183" i="1"/>
  <c r="I1477" i="1"/>
  <c r="I989" i="1"/>
  <c r="I280" i="1"/>
  <c r="I1049" i="1"/>
  <c r="I1408" i="1"/>
  <c r="I1076" i="1"/>
  <c r="I214" i="1"/>
  <c r="I1462" i="1"/>
  <c r="I246" i="1"/>
  <c r="I1716" i="1"/>
  <c r="I378" i="1"/>
  <c r="I1399" i="1"/>
  <c r="I734" i="1"/>
  <c r="I359" i="1"/>
  <c r="I1119" i="1"/>
  <c r="I1443" i="1"/>
  <c r="I582" i="1"/>
  <c r="I1398" i="1"/>
  <c r="I551" i="1"/>
  <c r="I101" i="1"/>
  <c r="I111" i="1"/>
  <c r="I825" i="1"/>
  <c r="I60" i="1"/>
  <c r="I1427" i="1"/>
  <c r="I120" i="1"/>
  <c r="I213" i="1"/>
  <c r="I1464" i="1"/>
  <c r="I1397" i="1"/>
  <c r="I1801" i="1"/>
  <c r="I1395" i="1"/>
  <c r="I819" i="1"/>
  <c r="I271" i="1"/>
  <c r="I759" i="1"/>
  <c r="I123" i="1"/>
  <c r="I1298" i="1"/>
  <c r="I843" i="1"/>
  <c r="I1299" i="1"/>
  <c r="I1659" i="1"/>
  <c r="I438" i="1"/>
  <c r="I739" i="1"/>
  <c r="I70" i="1"/>
  <c r="I1750" i="1"/>
  <c r="I462" i="1"/>
  <c r="I891" i="1"/>
  <c r="I1243" i="1"/>
  <c r="I1236" i="1"/>
  <c r="I770" i="1"/>
  <c r="I811" i="1"/>
  <c r="I192" i="1"/>
  <c r="I766" i="1"/>
  <c r="I571" i="1"/>
  <c r="I754" i="1"/>
  <c r="I1568" i="1"/>
  <c r="I288" i="1"/>
  <c r="I616" i="1"/>
  <c r="I1739" i="1"/>
  <c r="I555" i="1"/>
  <c r="I1185" i="1"/>
  <c r="I1011" i="1"/>
  <c r="I139" i="1"/>
  <c r="I320" i="1"/>
  <c r="I1779" i="1"/>
  <c r="I1613" i="1"/>
  <c r="I491" i="1"/>
  <c r="I1198" i="1"/>
  <c r="I1702" i="1"/>
  <c r="I152" i="1"/>
  <c r="I1501" i="1"/>
  <c r="I1206" i="1"/>
  <c r="I24" i="1"/>
  <c r="I1680" i="1"/>
  <c r="I1179" i="1"/>
  <c r="I788" i="1"/>
  <c r="I851" i="1"/>
  <c r="I1386" i="1"/>
  <c r="I471" i="1"/>
  <c r="I97" i="1"/>
  <c r="I710" i="1"/>
  <c r="I311" i="1"/>
  <c r="I586" i="1"/>
  <c r="I164" i="1"/>
  <c r="I701" i="1"/>
  <c r="I1233" i="1"/>
  <c r="I838" i="1"/>
  <c r="I1465" i="1"/>
  <c r="I1593" i="1"/>
  <c r="I1216" i="1"/>
  <c r="I197" i="1"/>
  <c r="I808" i="1"/>
  <c r="I1258" i="1"/>
  <c r="I1270" i="1"/>
  <c r="I399" i="1"/>
  <c r="I1737" i="1"/>
  <c r="I1632" i="1"/>
  <c r="I36" i="1"/>
  <c r="I351" i="1"/>
  <c r="I48" i="1"/>
  <c r="I373" i="1"/>
  <c r="I107" i="1"/>
  <c r="I1064" i="1"/>
  <c r="I525" i="1"/>
  <c r="I1686" i="1"/>
  <c r="I415" i="1"/>
  <c r="I1224" i="1"/>
  <c r="I1764" i="1"/>
  <c r="I955" i="1"/>
  <c r="I256" i="1"/>
  <c r="I1316" i="1"/>
  <c r="I850" i="1"/>
  <c r="I67" i="1"/>
  <c r="I1766" i="1"/>
  <c r="I1704" i="1"/>
  <c r="I765" i="1"/>
  <c r="I1699" i="1"/>
  <c r="I705" i="1"/>
  <c r="I489" i="1"/>
  <c r="I1437" i="1"/>
  <c r="I426" i="1"/>
  <c r="I1220" i="1"/>
  <c r="I1573" i="1"/>
  <c r="I926" i="1"/>
  <c r="I1668" i="1"/>
  <c r="I418" i="1"/>
  <c r="I1723" i="1"/>
  <c r="I1374" i="1"/>
  <c r="I1366" i="1"/>
  <c r="I644" i="1"/>
  <c r="I1510" i="1"/>
  <c r="I1134" i="1"/>
  <c r="I810" i="1"/>
  <c r="I568" i="1"/>
  <c r="I239" i="1"/>
  <c r="I1555" i="1"/>
  <c r="I907" i="1"/>
  <c r="I86" i="1"/>
  <c r="I1539" i="1"/>
  <c r="I614" i="1"/>
  <c r="I1765" i="1"/>
  <c r="I275" i="1"/>
  <c r="I1381" i="1"/>
  <c r="I1213" i="1"/>
  <c r="I967" i="1"/>
  <c r="I423" i="1"/>
  <c r="I127" i="1"/>
  <c r="I345" i="1"/>
  <c r="I1418" i="1"/>
  <c r="I605" i="1"/>
  <c r="I818" i="1"/>
  <c r="I1515" i="1"/>
  <c r="I563" i="1"/>
  <c r="I1149" i="1"/>
  <c r="I599" i="1"/>
  <c r="I319" i="1"/>
  <c r="I258" i="1"/>
  <c r="I718" i="1"/>
  <c r="I573" i="1"/>
  <c r="I1040" i="1"/>
  <c r="I291" i="1"/>
  <c r="I1409" i="1"/>
  <c r="I495" i="1"/>
  <c r="H860" i="1"/>
  <c r="J860" i="1"/>
  <c r="J1428" i="1"/>
  <c r="H1428" i="1"/>
  <c r="O1604" i="1"/>
  <c r="P1604" i="1" s="1"/>
  <c r="I473" i="1"/>
  <c r="N473" i="1"/>
  <c r="O473" i="1" s="1"/>
  <c r="P473" i="1" s="1"/>
  <c r="O709" i="1"/>
  <c r="P709" i="1" s="1"/>
  <c r="H42" i="1"/>
  <c r="J42" i="1"/>
  <c r="O419" i="1"/>
  <c r="P419" i="1" s="1"/>
  <c r="O1449" i="1"/>
  <c r="P1449" i="1" s="1"/>
  <c r="H950" i="1"/>
  <c r="J950" i="1"/>
  <c r="H457" i="1"/>
  <c r="J457" i="1"/>
  <c r="H1681" i="1"/>
  <c r="J1681" i="1"/>
  <c r="I1080" i="1"/>
  <c r="N1080" i="1"/>
  <c r="O952" i="1"/>
  <c r="P952" i="1" s="1"/>
  <c r="P618" i="1"/>
  <c r="O618" i="1"/>
  <c r="O1146" i="1"/>
  <c r="P1146" i="1" s="1"/>
  <c r="O1520" i="1"/>
  <c r="P1520" i="1" s="1"/>
  <c r="J1357" i="1"/>
  <c r="H1357" i="1"/>
  <c r="O699" i="1"/>
  <c r="P699" i="1" s="1"/>
  <c r="I721" i="1"/>
  <c r="N721" i="1"/>
  <c r="O721" i="1" s="1"/>
  <c r="P721" i="1" s="1"/>
  <c r="I867" i="1"/>
  <c r="I1306" i="1"/>
  <c r="N1306" i="1"/>
  <c r="J1256" i="1"/>
  <c r="H1256" i="1"/>
  <c r="H1676" i="1"/>
  <c r="J1676" i="1"/>
  <c r="I1084" i="1"/>
  <c r="N1084" i="1"/>
  <c r="H209" i="1"/>
  <c r="J209" i="1"/>
  <c r="H273" i="1"/>
  <c r="J273" i="1"/>
  <c r="I1058" i="1"/>
  <c r="H201" i="1"/>
  <c r="J201" i="1"/>
  <c r="O1704" i="1"/>
  <c r="P1704" i="1" s="1"/>
  <c r="J145" i="1"/>
  <c r="H145" i="1"/>
  <c r="O898" i="1"/>
  <c r="P898" i="1" s="1"/>
  <c r="I1653" i="1"/>
  <c r="N1653" i="1"/>
  <c r="H154" i="1"/>
  <c r="J154" i="1"/>
  <c r="H1335" i="1"/>
  <c r="J1335" i="1"/>
  <c r="N966" i="1"/>
  <c r="I966" i="1"/>
  <c r="I1307" i="1"/>
  <c r="I1239" i="1"/>
  <c r="N1239" i="1"/>
  <c r="O1239" i="1" s="1"/>
  <c r="P1239" i="1" s="1"/>
  <c r="H1660" i="1"/>
  <c r="J1660" i="1"/>
  <c r="I560" i="1"/>
  <c r="H50" i="1"/>
  <c r="J50" i="1"/>
  <c r="O1721" i="1"/>
  <c r="P1721" i="1" s="1"/>
  <c r="I832" i="1"/>
  <c r="N832" i="1"/>
  <c r="O1414" i="1"/>
  <c r="P1414" i="1" s="1"/>
  <c r="O347" i="1"/>
  <c r="P347" i="1" s="1"/>
  <c r="O39" i="1"/>
  <c r="P39" i="1" s="1"/>
  <c r="I900" i="1"/>
  <c r="N900" i="1"/>
  <c r="O331" i="1"/>
  <c r="P331" i="1" s="1"/>
  <c r="J1354" i="1"/>
  <c r="H1354" i="1"/>
  <c r="H892" i="1"/>
  <c r="J892" i="1"/>
  <c r="I1051" i="1"/>
  <c r="I651" i="1"/>
  <c r="O1560" i="1"/>
  <c r="P1560" i="1" s="1"/>
  <c r="H1065" i="1"/>
  <c r="J1065" i="1"/>
  <c r="O1571" i="1"/>
  <c r="P1571" i="1" s="1"/>
  <c r="J396" i="1"/>
  <c r="H396" i="1"/>
  <c r="O1443" i="1"/>
  <c r="P1443" i="1" s="1"/>
  <c r="O681" i="1"/>
  <c r="P681" i="1" s="1"/>
  <c r="I1431" i="1"/>
  <c r="N1431" i="1"/>
  <c r="O1431" i="1" s="1"/>
  <c r="P1431" i="1" s="1"/>
  <c r="O739" i="1"/>
  <c r="P739" i="1" s="1"/>
  <c r="O64" i="1"/>
  <c r="P64" i="1" s="1"/>
  <c r="H868" i="1"/>
  <c r="J868" i="1"/>
  <c r="H463" i="1"/>
  <c r="J463" i="1"/>
  <c r="H340" i="1"/>
  <c r="J340" i="1"/>
  <c r="J1508" i="1"/>
  <c r="H1508" i="1"/>
  <c r="O710" i="1"/>
  <c r="P710" i="1" s="1"/>
  <c r="I301" i="1"/>
  <c r="I879" i="1"/>
  <c r="O1099" i="1"/>
  <c r="P1099" i="1" s="1"/>
  <c r="O1159" i="1"/>
  <c r="P1159" i="1" s="1"/>
  <c r="J174" i="1"/>
  <c r="H174" i="1"/>
  <c r="N1221" i="1"/>
  <c r="I1221" i="1"/>
  <c r="H417" i="1"/>
  <c r="J417" i="1"/>
  <c r="H195" i="1"/>
  <c r="J195" i="1"/>
  <c r="J1587" i="1"/>
  <c r="H1587" i="1"/>
  <c r="O766" i="1"/>
  <c r="P766" i="1" s="1"/>
  <c r="H793" i="1"/>
  <c r="J793" i="1"/>
  <c r="H1148" i="1"/>
  <c r="J1148" i="1"/>
  <c r="J102" i="1"/>
  <c r="H102" i="1"/>
  <c r="H1237" i="1"/>
  <c r="J1237" i="1"/>
  <c r="J29" i="1"/>
  <c r="H29" i="1"/>
  <c r="I1144" i="1"/>
  <c r="J1471" i="1"/>
  <c r="H1471" i="1"/>
  <c r="J158" i="1"/>
  <c r="H158" i="1"/>
  <c r="J1502" i="1"/>
  <c r="H1502" i="1"/>
  <c r="H990" i="1"/>
  <c r="J990" i="1"/>
  <c r="J117" i="1"/>
  <c r="H117" i="1"/>
  <c r="J1458" i="1"/>
  <c r="H1458" i="1"/>
  <c r="J270" i="1"/>
  <c r="H270" i="1"/>
  <c r="H667" i="1"/>
  <c r="J667" i="1"/>
  <c r="H501" i="1"/>
  <c r="J501" i="1"/>
  <c r="J728" i="1"/>
  <c r="H728" i="1"/>
  <c r="H68" i="1"/>
  <c r="J68" i="1"/>
  <c r="J1112" i="1"/>
  <c r="H1112" i="1"/>
  <c r="H938" i="1"/>
  <c r="J938" i="1"/>
  <c r="I1545" i="1"/>
  <c r="J1579" i="1"/>
  <c r="H1579" i="1"/>
  <c r="H996" i="1"/>
  <c r="J996" i="1"/>
  <c r="J198" i="1"/>
  <c r="H198" i="1"/>
  <c r="H1387" i="1"/>
  <c r="J1387" i="1"/>
  <c r="N1166" i="1"/>
  <c r="I1166" i="1"/>
  <c r="J166" i="1"/>
  <c r="H166" i="1"/>
  <c r="O1202" i="1"/>
  <c r="P1202" i="1" s="1"/>
  <c r="O1477" i="1"/>
  <c r="P1477" i="1" s="1"/>
  <c r="H1012" i="1"/>
  <c r="J1012" i="1"/>
  <c r="J951" i="1"/>
  <c r="H951" i="1"/>
  <c r="I1499" i="1"/>
  <c r="O1278" i="1"/>
  <c r="P1278" i="1" s="1"/>
  <c r="H714" i="1"/>
  <c r="J714" i="1"/>
  <c r="H505" i="1"/>
  <c r="J505" i="1"/>
  <c r="I1222" i="1"/>
  <c r="J334" i="1"/>
  <c r="H334" i="1"/>
  <c r="O1283" i="1"/>
  <c r="P1283" i="1" s="1"/>
  <c r="H817" i="1"/>
  <c r="J817" i="1"/>
  <c r="J1527" i="1"/>
  <c r="H1527" i="1"/>
  <c r="H1253" i="1"/>
  <c r="J1253" i="1"/>
  <c r="H986" i="1"/>
  <c r="J986" i="1"/>
  <c r="H556" i="1"/>
  <c r="J556" i="1"/>
  <c r="H1746" i="1"/>
  <c r="J1746" i="1"/>
  <c r="J1751" i="1"/>
  <c r="H1751" i="1"/>
  <c r="I873" i="1"/>
  <c r="N873" i="1"/>
  <c r="J1369" i="1"/>
  <c r="H1369" i="1"/>
  <c r="H1692" i="1"/>
  <c r="J1692" i="1"/>
  <c r="J277" i="1"/>
  <c r="H277" i="1"/>
  <c r="J572" i="1"/>
  <c r="H572" i="1"/>
  <c r="O191" i="1"/>
  <c r="P191" i="1" s="1"/>
  <c r="H587" i="1"/>
  <c r="J587" i="1"/>
  <c r="H977" i="1"/>
  <c r="J977" i="1"/>
  <c r="H234" i="1"/>
  <c r="J234" i="1"/>
  <c r="H512" i="1"/>
  <c r="J512" i="1"/>
  <c r="I296" i="1"/>
  <c r="H1073" i="1"/>
  <c r="J1073" i="1"/>
  <c r="H1271" i="1"/>
  <c r="J1271" i="1"/>
  <c r="H956" i="1"/>
  <c r="J956" i="1"/>
  <c r="J1642" i="1"/>
  <c r="H1642" i="1"/>
  <c r="I1272" i="1"/>
  <c r="O1128" i="1"/>
  <c r="P1128" i="1" s="1"/>
  <c r="H743" i="1"/>
  <c r="J743" i="1"/>
  <c r="I1136" i="1"/>
  <c r="I869" i="1"/>
  <c r="I1543" i="1"/>
  <c r="I1731" i="1"/>
  <c r="H490" i="1"/>
  <c r="J490" i="1"/>
  <c r="H1036" i="1"/>
  <c r="J1036" i="1"/>
  <c r="H1147" i="1"/>
  <c r="J1147" i="1"/>
  <c r="J1463" i="1"/>
  <c r="H1463" i="1"/>
  <c r="H427" i="1"/>
  <c r="J427" i="1"/>
  <c r="H610" i="1"/>
  <c r="J610" i="1"/>
  <c r="J372" i="1"/>
  <c r="H372" i="1"/>
  <c r="I570" i="1"/>
  <c r="O1119" i="1"/>
  <c r="P1119" i="1" s="1"/>
  <c r="H1346" i="1"/>
  <c r="J1346" i="1"/>
  <c r="I167" i="1"/>
  <c r="I720" i="1"/>
  <c r="N720" i="1"/>
  <c r="N655" i="1"/>
  <c r="I655" i="1"/>
  <c r="O70" i="1"/>
  <c r="P70" i="1" s="1"/>
  <c r="I1450" i="1"/>
  <c r="O1638" i="1"/>
  <c r="P1638" i="1" s="1"/>
  <c r="H1645" i="1"/>
  <c r="J1645" i="1"/>
  <c r="O1551" i="1"/>
  <c r="P1551" i="1" s="1"/>
  <c r="J1095" i="1"/>
  <c r="H1095" i="1"/>
  <c r="I1002" i="1"/>
  <c r="N1002" i="1"/>
  <c r="I1627" i="1"/>
  <c r="N1627" i="1"/>
  <c r="I1109" i="1"/>
  <c r="J1326" i="1"/>
  <c r="H1326" i="1"/>
  <c r="I1525" i="1"/>
  <c r="N1525" i="1"/>
  <c r="O1157" i="1"/>
  <c r="P1157" i="1" s="1"/>
  <c r="O539" i="1"/>
  <c r="P539" i="1" s="1"/>
  <c r="H1400" i="1"/>
  <c r="J1400" i="1"/>
  <c r="I887" i="1"/>
  <c r="N887" i="1"/>
  <c r="O749" i="1"/>
  <c r="P749" i="1" s="1"/>
  <c r="H1199" i="1"/>
  <c r="J1199" i="1"/>
  <c r="O1617" i="1"/>
  <c r="P1617" i="1" s="1"/>
  <c r="O891" i="1"/>
  <c r="P891" i="1" s="1"/>
  <c r="I205" i="1"/>
  <c r="O1308" i="1"/>
  <c r="P1308" i="1" s="1"/>
  <c r="J631" i="1"/>
  <c r="H631" i="1"/>
  <c r="N1355" i="1"/>
  <c r="I1355" i="1"/>
  <c r="O992" i="1"/>
  <c r="P992" i="1" s="1"/>
  <c r="I1047" i="1"/>
  <c r="N1047" i="1"/>
  <c r="O1654" i="1"/>
  <c r="P1654" i="1" s="1"/>
  <c r="O1106" i="1"/>
  <c r="P1106" i="1" s="1"/>
  <c r="H106" i="1"/>
  <c r="J106" i="1"/>
  <c r="N238" i="1"/>
  <c r="I238" i="1"/>
  <c r="H148" i="1"/>
  <c r="J148" i="1"/>
  <c r="I649" i="1"/>
  <c r="N649" i="1"/>
  <c r="J979" i="1"/>
  <c r="H979" i="1"/>
  <c r="H330" i="1"/>
  <c r="J330" i="1"/>
  <c r="O1375" i="1"/>
  <c r="P1375" i="1" s="1"/>
  <c r="H604" i="1"/>
  <c r="J604" i="1"/>
  <c r="N1609" i="1"/>
  <c r="I1609" i="1"/>
  <c r="O1777" i="1"/>
  <c r="P1777" i="1" s="1"/>
  <c r="O1220" i="1"/>
  <c r="P1220" i="1" s="1"/>
  <c r="H298" i="1"/>
  <c r="J298" i="1"/>
  <c r="H1052" i="1"/>
  <c r="J1052" i="1"/>
  <c r="H652" i="1"/>
  <c r="J652" i="1"/>
  <c r="I374" i="1"/>
  <c r="N374" i="1"/>
  <c r="O1421" i="1"/>
  <c r="P1421" i="1" s="1"/>
  <c r="I1247" i="1"/>
  <c r="N1247" i="1"/>
  <c r="O1411" i="1"/>
  <c r="P1411" i="1" s="1"/>
  <c r="O752" i="1"/>
  <c r="P752" i="1" s="1"/>
  <c r="I1173" i="1"/>
  <c r="I777" i="1"/>
  <c r="I1042" i="1"/>
  <c r="H65" i="1"/>
  <c r="J65" i="1"/>
  <c r="O1088" i="1"/>
  <c r="P1088" i="1" s="1"/>
  <c r="J302" i="1"/>
  <c r="H302" i="1"/>
  <c r="O478" i="1"/>
  <c r="P478" i="1" s="1"/>
  <c r="J527" i="1"/>
  <c r="H527" i="1"/>
  <c r="O464" i="1"/>
  <c r="P464" i="1" s="1"/>
  <c r="O1509" i="1"/>
  <c r="P1509" i="1" s="1"/>
  <c r="H1145" i="1"/>
  <c r="J1145" i="1"/>
  <c r="I671" i="1"/>
  <c r="J1061" i="1"/>
  <c r="H1061" i="1"/>
  <c r="O669" i="1"/>
  <c r="P669" i="1" s="1"/>
  <c r="I1301" i="1"/>
  <c r="N1301" i="1"/>
  <c r="H1122" i="1"/>
  <c r="J1122" i="1"/>
  <c r="I1157" i="1"/>
  <c r="H1533" i="1"/>
  <c r="J1533" i="1"/>
  <c r="I723" i="1"/>
  <c r="J943" i="1"/>
  <c r="H943" i="1"/>
  <c r="I722" i="1"/>
  <c r="N722" i="1"/>
  <c r="H1590" i="1"/>
  <c r="J1590" i="1"/>
  <c r="O256" i="1"/>
  <c r="P256" i="1" s="1"/>
  <c r="H1546" i="1"/>
  <c r="J1546" i="1"/>
  <c r="I1120" i="1"/>
  <c r="I199" i="1"/>
  <c r="I1351" i="1"/>
  <c r="N554" i="1"/>
  <c r="I554" i="1"/>
  <c r="J890" i="1"/>
  <c r="H890" i="1"/>
  <c r="I363" i="1"/>
  <c r="H639" i="1"/>
  <c r="J639" i="1"/>
  <c r="J1500" i="1"/>
  <c r="H1500" i="1"/>
  <c r="H997" i="1"/>
  <c r="J997" i="1"/>
  <c r="H156" i="1"/>
  <c r="J156" i="1"/>
  <c r="O1718" i="1"/>
  <c r="P1718" i="1" s="1"/>
  <c r="J1254" i="1"/>
  <c r="H1254" i="1"/>
  <c r="O426" i="1"/>
  <c r="P426" i="1" s="1"/>
  <c r="O24" i="1"/>
  <c r="P24" i="1" s="1"/>
  <c r="N35" i="1"/>
  <c r="I35" i="1"/>
  <c r="H1313" i="1"/>
  <c r="J1313" i="1"/>
  <c r="I741" i="1"/>
  <c r="I660" i="1"/>
  <c r="I1717" i="1"/>
  <c r="I1497" i="1"/>
  <c r="H1143" i="1"/>
  <c r="J1143" i="1"/>
  <c r="H545" i="1"/>
  <c r="J545" i="1"/>
  <c r="H297" i="1"/>
  <c r="J297" i="1"/>
  <c r="H1581" i="1"/>
  <c r="J1581" i="1"/>
  <c r="H73" i="1"/>
  <c r="J73" i="1"/>
  <c r="I1683" i="1"/>
  <c r="J1445" i="1"/>
  <c r="H1445" i="1"/>
  <c r="I1654" i="1"/>
  <c r="H1273" i="1"/>
  <c r="J1273" i="1"/>
  <c r="O415" i="1"/>
  <c r="P415" i="1" s="1"/>
  <c r="J764" i="1"/>
  <c r="H764" i="1"/>
  <c r="H756" i="1"/>
  <c r="J756" i="1"/>
  <c r="J936" i="1"/>
  <c r="H936" i="1"/>
  <c r="O1136" i="1"/>
  <c r="P1136" i="1" s="1"/>
  <c r="J870" i="1"/>
  <c r="H870" i="1"/>
  <c r="H411" i="1"/>
  <c r="J411" i="1"/>
  <c r="H1544" i="1"/>
  <c r="J1544" i="1"/>
  <c r="J1732" i="1"/>
  <c r="H1732" i="1"/>
  <c r="I1288" i="1"/>
  <c r="I804" i="1"/>
  <c r="I1081" i="1"/>
  <c r="I1597" i="1"/>
  <c r="H486" i="1"/>
  <c r="J486" i="1"/>
  <c r="J1531" i="1"/>
  <c r="H1531" i="1"/>
  <c r="H786" i="1"/>
  <c r="J786" i="1"/>
  <c r="H565" i="1"/>
  <c r="J565" i="1"/>
  <c r="J53" i="1"/>
  <c r="H53" i="1"/>
  <c r="H1347" i="1"/>
  <c r="J1347" i="1"/>
  <c r="H168" i="1"/>
  <c r="J168" i="1"/>
  <c r="H468" i="1"/>
  <c r="J468" i="1"/>
  <c r="I191" i="1"/>
  <c r="H131" i="1"/>
  <c r="J131" i="1"/>
  <c r="O1154" i="1"/>
  <c r="P1154" i="1" s="1"/>
  <c r="H51" i="1"/>
  <c r="J51" i="1"/>
  <c r="H790" i="1"/>
  <c r="J790" i="1"/>
  <c r="H425" i="1"/>
  <c r="J425" i="1"/>
  <c r="H313" i="1"/>
  <c r="J313" i="1"/>
  <c r="H1451" i="1"/>
  <c r="J1451" i="1"/>
  <c r="H957" i="1"/>
  <c r="J957" i="1"/>
  <c r="O672" i="1"/>
  <c r="P672" i="1" s="1"/>
  <c r="N559" i="1"/>
  <c r="I559" i="1"/>
  <c r="O1322" i="1"/>
  <c r="P1322" i="1" s="1"/>
  <c r="I665" i="1"/>
  <c r="N665" i="1"/>
  <c r="O1240" i="1"/>
  <c r="P1240" i="1" s="1"/>
  <c r="I262" i="1"/>
  <c r="N262" i="1"/>
  <c r="N1152" i="1"/>
  <c r="I1152" i="1"/>
  <c r="H226" i="1"/>
  <c r="J226" i="1"/>
  <c r="O570" i="1"/>
  <c r="P570" i="1" s="1"/>
  <c r="O98" i="1"/>
  <c r="P98" i="1" s="1"/>
  <c r="J837" i="1"/>
  <c r="H837" i="1"/>
  <c r="J904" i="1"/>
  <c r="H904" i="1"/>
  <c r="J821" i="1"/>
  <c r="H821" i="1"/>
  <c r="H1493" i="1"/>
  <c r="J1493" i="1"/>
  <c r="J1324" i="1"/>
  <c r="H1324" i="1"/>
  <c r="I1295" i="1"/>
  <c r="N1295" i="1"/>
  <c r="O1295" i="1" s="1"/>
  <c r="P1295" i="1" s="1"/>
  <c r="J963" i="1"/>
  <c r="H963" i="1"/>
  <c r="O596" i="1"/>
  <c r="P596" i="1" s="1"/>
  <c r="H1425" i="1"/>
  <c r="J1425" i="1"/>
  <c r="I1383" i="1"/>
  <c r="N1383" i="1"/>
  <c r="O1383" i="1" s="1"/>
  <c r="P1383" i="1" s="1"/>
  <c r="O987" i="1"/>
  <c r="P987" i="1" s="1"/>
  <c r="I1720" i="1"/>
  <c r="N1720" i="1"/>
  <c r="H719" i="1"/>
  <c r="J719" i="1"/>
  <c r="O173" i="1"/>
  <c r="P173" i="1" s="1"/>
  <c r="H791" i="1"/>
  <c r="J791" i="1"/>
  <c r="H1687" i="1"/>
  <c r="J1687" i="1"/>
  <c r="H1774" i="1"/>
  <c r="J1774" i="1"/>
  <c r="J1077" i="1"/>
  <c r="H1077" i="1"/>
  <c r="J150" i="1"/>
  <c r="H150" i="1"/>
  <c r="H225" i="1"/>
  <c r="J225" i="1"/>
  <c r="O522" i="1"/>
  <c r="P522" i="1" s="1"/>
  <c r="J968" i="1"/>
  <c r="H968" i="1"/>
  <c r="H292" i="1"/>
  <c r="J292" i="1"/>
  <c r="J773" i="1"/>
  <c r="H773" i="1"/>
  <c r="J128" i="1"/>
  <c r="H128" i="1"/>
  <c r="O1035" i="1"/>
  <c r="P1035" i="1" s="1"/>
  <c r="O1641" i="1"/>
  <c r="P1641" i="1" s="1"/>
  <c r="I1656" i="1"/>
  <c r="N1656" i="1"/>
  <c r="H1711" i="1"/>
  <c r="J1711" i="1"/>
  <c r="J342" i="1"/>
  <c r="H342" i="1"/>
  <c r="H852" i="1"/>
  <c r="J852" i="1"/>
  <c r="J346" i="1"/>
  <c r="H346" i="1"/>
  <c r="O1780" i="1"/>
  <c r="P1780" i="1" s="1"/>
  <c r="O768" i="1"/>
  <c r="P768" i="1" s="1"/>
  <c r="J744" i="1"/>
  <c r="H744" i="1"/>
  <c r="J1675" i="1"/>
  <c r="H1675" i="1"/>
  <c r="H1476" i="1"/>
  <c r="J1476" i="1"/>
  <c r="O1058" i="1"/>
  <c r="P1058" i="1" s="1"/>
  <c r="H218" i="1"/>
  <c r="J218" i="1"/>
  <c r="O317" i="1"/>
  <c r="P317" i="1" s="1"/>
  <c r="H561" i="1"/>
  <c r="J561" i="1"/>
  <c r="I965" i="1"/>
  <c r="N965" i="1"/>
  <c r="O1085" i="1"/>
  <c r="P1085" i="1" s="1"/>
  <c r="I1039" i="1"/>
  <c r="N1039" i="1"/>
  <c r="O1039" i="1" s="1"/>
  <c r="P1039" i="1" s="1"/>
  <c r="O108" i="1"/>
  <c r="P108" i="1" s="1"/>
  <c r="H645" i="1"/>
  <c r="J645" i="1"/>
  <c r="O125" i="1"/>
  <c r="P125" i="1" s="1"/>
  <c r="H1705" i="1"/>
  <c r="J1705" i="1"/>
  <c r="O853" i="1"/>
  <c r="P853" i="1" s="1"/>
  <c r="J643" i="1"/>
  <c r="H643" i="1"/>
  <c r="J789" i="1"/>
  <c r="H789" i="1"/>
  <c r="N874" i="1"/>
  <c r="I874" i="1"/>
  <c r="J1700" i="1"/>
  <c r="H1700" i="1"/>
  <c r="O1272" i="1"/>
  <c r="P1272" i="1" s="1"/>
  <c r="N635" i="1"/>
  <c r="I635" i="1"/>
  <c r="O85" i="1"/>
  <c r="P85" i="1" s="1"/>
  <c r="H28" i="1"/>
  <c r="J28" i="1"/>
  <c r="J130" i="1"/>
  <c r="H130" i="1"/>
  <c r="O143" i="1"/>
  <c r="P143" i="1" s="1"/>
  <c r="H611" i="1"/>
  <c r="J611" i="1"/>
  <c r="J248" i="1"/>
  <c r="H248" i="1"/>
  <c r="N1769" i="1"/>
  <c r="I1769" i="1"/>
  <c r="I1285" i="1"/>
  <c r="H1474" i="1"/>
  <c r="J1474" i="1"/>
  <c r="J1093" i="1"/>
  <c r="H1093" i="1"/>
  <c r="J930" i="1"/>
  <c r="H930" i="1"/>
  <c r="O132" i="1"/>
  <c r="P132" i="1" s="1"/>
  <c r="I1490" i="1"/>
  <c r="N1490" i="1"/>
  <c r="I689" i="1"/>
  <c r="N689" i="1"/>
  <c r="J206" i="1"/>
  <c r="H206" i="1"/>
  <c r="N1447" i="1"/>
  <c r="I1447" i="1"/>
  <c r="O160" i="1"/>
  <c r="P160" i="1" s="1"/>
  <c r="I510" i="1"/>
  <c r="N510" i="1"/>
  <c r="O1741" i="1"/>
  <c r="P1741" i="1" s="1"/>
  <c r="H1559" i="1"/>
  <c r="J1559" i="1"/>
  <c r="O974" i="1"/>
  <c r="P974" i="1" s="1"/>
  <c r="P176" i="1"/>
  <c r="O176" i="1"/>
  <c r="H831" i="1"/>
  <c r="J831" i="1"/>
  <c r="O777" i="1"/>
  <c r="P777" i="1" s="1"/>
  <c r="I1662" i="1"/>
  <c r="O1723" i="1"/>
  <c r="P1723" i="1" s="1"/>
  <c r="H633" i="1"/>
  <c r="J633" i="1"/>
  <c r="O359" i="1"/>
  <c r="P359" i="1" s="1"/>
  <c r="H687" i="1"/>
  <c r="J687" i="1"/>
  <c r="H1724" i="1"/>
  <c r="J1724" i="1"/>
  <c r="N1311" i="1"/>
  <c r="I1311" i="1"/>
  <c r="O816" i="1"/>
  <c r="P816" i="1" s="1"/>
  <c r="J1019" i="1"/>
  <c r="H1019" i="1"/>
  <c r="I237" i="1"/>
  <c r="N237" i="1"/>
  <c r="H591" i="1"/>
  <c r="J591" i="1"/>
  <c r="I1264" i="1"/>
  <c r="O1359" i="1"/>
  <c r="P1359" i="1" s="1"/>
  <c r="H1783" i="1"/>
  <c r="J1783" i="1"/>
  <c r="O1098" i="1"/>
  <c r="P1098" i="1" s="1"/>
  <c r="I437" i="1"/>
  <c r="N437" i="1"/>
  <c r="O614" i="1"/>
  <c r="P614" i="1" s="1"/>
  <c r="O653" i="1"/>
  <c r="P653" i="1" s="1"/>
  <c r="O1059" i="1"/>
  <c r="P1059" i="1" s="1"/>
  <c r="O418" i="1"/>
  <c r="P418" i="1" s="1"/>
  <c r="O1465" i="1"/>
  <c r="P1465" i="1" s="1"/>
  <c r="H502" i="1"/>
  <c r="J502" i="1"/>
  <c r="O1689" i="1"/>
  <c r="P1689" i="1" s="1"/>
  <c r="H778" i="1"/>
  <c r="J778" i="1"/>
  <c r="O660" i="1"/>
  <c r="P660" i="1" s="1"/>
  <c r="I64" i="1"/>
  <c r="O1739" i="1"/>
  <c r="P1739" i="1" s="1"/>
  <c r="N1419" i="1"/>
  <c r="I1419" i="1"/>
  <c r="J530" i="1"/>
  <c r="H530" i="1"/>
  <c r="H1575" i="1"/>
  <c r="J1575" i="1"/>
  <c r="J836" i="1"/>
  <c r="H836" i="1"/>
  <c r="H615" i="1"/>
  <c r="J615" i="1"/>
  <c r="O1436" i="1"/>
  <c r="P1436" i="1" s="1"/>
  <c r="H122" i="1"/>
  <c r="J122" i="1"/>
  <c r="H1472" i="1"/>
  <c r="J1472" i="1"/>
  <c r="J269" i="1"/>
  <c r="H269" i="1"/>
  <c r="H557" i="1"/>
  <c r="J557" i="1"/>
  <c r="H71" i="1"/>
  <c r="J71" i="1"/>
  <c r="H1752" i="1"/>
  <c r="J1752" i="1"/>
  <c r="O363" i="1"/>
  <c r="P363" i="1" s="1"/>
  <c r="O1081" i="1"/>
  <c r="P1081" i="1" s="1"/>
  <c r="J1466" i="1"/>
  <c r="H1466" i="1"/>
  <c r="H105" i="1"/>
  <c r="J105" i="1"/>
  <c r="H1710" i="1"/>
  <c r="J1710" i="1"/>
  <c r="H1473" i="1"/>
  <c r="J1473" i="1"/>
  <c r="O535" i="1"/>
  <c r="P535" i="1" s="1"/>
  <c r="O371" i="1"/>
  <c r="P371" i="1" s="1"/>
  <c r="H407" i="1"/>
  <c r="J407" i="1"/>
  <c r="I1121" i="1"/>
  <c r="H1158" i="1"/>
  <c r="J1158" i="1"/>
  <c r="J190" i="1"/>
  <c r="H190" i="1"/>
  <c r="J1268" i="1"/>
  <c r="H1268" i="1"/>
  <c r="I143" i="1"/>
  <c r="H1104" i="1"/>
  <c r="J1104" i="1"/>
  <c r="J1284" i="1"/>
  <c r="H1284" i="1"/>
  <c r="H803" i="1"/>
  <c r="J803" i="1"/>
  <c r="H541" i="1"/>
  <c r="J541" i="1"/>
  <c r="J724" i="1"/>
  <c r="H724" i="1"/>
  <c r="H1362" i="1"/>
  <c r="J1362" i="1"/>
  <c r="I1140" i="1"/>
  <c r="N824" i="1"/>
  <c r="I824" i="1"/>
  <c r="H200" i="1"/>
  <c r="J200" i="1"/>
  <c r="H1352" i="1"/>
  <c r="J1352" i="1"/>
  <c r="H1790" i="1"/>
  <c r="J1790" i="1"/>
  <c r="H1584" i="1"/>
  <c r="J1584" i="1"/>
  <c r="O1290" i="1"/>
  <c r="P1290" i="1" s="1"/>
  <c r="H1345" i="1"/>
  <c r="J1345" i="1"/>
  <c r="H364" i="1"/>
  <c r="J364" i="1"/>
  <c r="J1452" i="1"/>
  <c r="H1452" i="1"/>
  <c r="H1800" i="1"/>
  <c r="J1800" i="1"/>
  <c r="H809" i="1"/>
  <c r="J809" i="1"/>
  <c r="N958" i="1"/>
  <c r="I958" i="1"/>
  <c r="I307" i="1"/>
  <c r="H1210" i="1"/>
  <c r="J1210" i="1"/>
  <c r="H1195" i="1"/>
  <c r="J1195" i="1"/>
  <c r="H1745" i="1"/>
  <c r="J1745" i="1"/>
  <c r="I1312" i="1"/>
  <c r="H1441" i="1"/>
  <c r="J1441" i="1"/>
  <c r="O455" i="1"/>
  <c r="P455" i="1" s="1"/>
  <c r="H751" i="1"/>
  <c r="J751" i="1"/>
  <c r="O1258" i="1"/>
  <c r="P1258" i="1" s="1"/>
  <c r="H742" i="1"/>
  <c r="J742" i="1"/>
  <c r="J848" i="1"/>
  <c r="H848" i="1"/>
  <c r="H661" i="1"/>
  <c r="J661" i="1"/>
  <c r="J896" i="1"/>
  <c r="H896" i="1"/>
  <c r="O1593" i="1"/>
  <c r="P1593" i="1" s="1"/>
  <c r="J350" i="1"/>
  <c r="H350" i="1"/>
  <c r="J1068" i="1"/>
  <c r="H1068" i="1"/>
  <c r="O701" i="1"/>
  <c r="P701" i="1" s="1"/>
  <c r="O804" i="1"/>
  <c r="P804" i="1" s="1"/>
  <c r="H1498" i="1"/>
  <c r="J1498" i="1"/>
  <c r="I1142" i="1"/>
  <c r="I544" i="1"/>
  <c r="I1181" i="1"/>
  <c r="H601" i="1"/>
  <c r="J601" i="1"/>
  <c r="I72" i="1"/>
  <c r="J1684" i="1"/>
  <c r="H1684" i="1"/>
  <c r="I1444" i="1"/>
  <c r="H1655" i="1"/>
  <c r="J1655" i="1"/>
  <c r="H658" i="1"/>
  <c r="J658" i="1"/>
  <c r="I1363" i="1"/>
  <c r="N1363" i="1"/>
  <c r="J1615" i="1"/>
  <c r="H1615" i="1"/>
  <c r="I683" i="1"/>
  <c r="I1576" i="1"/>
  <c r="H1137" i="1"/>
  <c r="J1137" i="1"/>
  <c r="O1356" i="1"/>
  <c r="P1356" i="1" s="1"/>
  <c r="O151" i="1"/>
  <c r="P151" i="1" s="1"/>
  <c r="H1562" i="1"/>
  <c r="J1562" i="1"/>
  <c r="H847" i="1"/>
  <c r="J847" i="1"/>
  <c r="O1150" i="1"/>
  <c r="P1150" i="1" s="1"/>
  <c r="H513" i="1"/>
  <c r="J513" i="1"/>
  <c r="H1192" i="1"/>
  <c r="J1192" i="1"/>
  <c r="H1625" i="1"/>
  <c r="J1625" i="1"/>
  <c r="H1289" i="1"/>
  <c r="J1289" i="1"/>
  <c r="H805" i="1"/>
  <c r="J805" i="1"/>
  <c r="H1082" i="1"/>
  <c r="J1082" i="1"/>
  <c r="I1133" i="1"/>
  <c r="H842" i="1"/>
  <c r="J842" i="1"/>
  <c r="I43" i="1"/>
  <c r="I983" i="1"/>
  <c r="I1164" i="1"/>
  <c r="O1040" i="1"/>
  <c r="P1040" i="1" s="1"/>
  <c r="I1280" i="1"/>
  <c r="I1202" i="1"/>
  <c r="I182" i="1"/>
  <c r="N182" i="1"/>
  <c r="I1777" i="1"/>
  <c r="O1015" i="1"/>
  <c r="P1015" i="1" s="1"/>
  <c r="O1622" i="1"/>
  <c r="P1622" i="1" s="1"/>
  <c r="I897" i="1"/>
  <c r="N897" i="1"/>
  <c r="J1602" i="1"/>
  <c r="H1602" i="1"/>
  <c r="J1703" i="1"/>
  <c r="H1703" i="1"/>
  <c r="O1280" i="1"/>
  <c r="P1280" i="1" s="1"/>
  <c r="H459" i="1"/>
  <c r="J459" i="1"/>
  <c r="H1217" i="1"/>
  <c r="J1217" i="1"/>
  <c r="O287" i="1"/>
  <c r="P287" i="1" s="1"/>
  <c r="O637" i="1"/>
  <c r="P637" i="1" s="1"/>
  <c r="H1690" i="1"/>
  <c r="J1690" i="1"/>
  <c r="J476" i="1"/>
  <c r="H476" i="1"/>
  <c r="H1033" i="1"/>
  <c r="J1033" i="1"/>
  <c r="O1633" i="1"/>
  <c r="P1633" i="1" s="1"/>
  <c r="H1274" i="1"/>
  <c r="J1274" i="1"/>
  <c r="H281" i="1"/>
  <c r="J281" i="1"/>
  <c r="H919" i="1"/>
  <c r="J919" i="1"/>
  <c r="O1537" i="1"/>
  <c r="P1537" i="1" s="1"/>
  <c r="O659" i="1"/>
  <c r="P659" i="1" s="1"/>
  <c r="O998" i="1"/>
  <c r="P998" i="1" s="1"/>
  <c r="O164" i="1"/>
  <c r="P164" i="1" s="1"/>
  <c r="H1719" i="1"/>
  <c r="J1719" i="1"/>
  <c r="O1545" i="1"/>
  <c r="P1545" i="1" s="1"/>
  <c r="J1204" i="1"/>
  <c r="H1204" i="1"/>
  <c r="H725" i="1"/>
  <c r="J725" i="1"/>
  <c r="H1614" i="1"/>
  <c r="J1614" i="1"/>
  <c r="H1455" i="1"/>
  <c r="J1455" i="1"/>
  <c r="H1714" i="1"/>
  <c r="J1714" i="1"/>
  <c r="J1563" i="1"/>
  <c r="H1563" i="1"/>
  <c r="H250" i="1"/>
  <c r="J250" i="1"/>
  <c r="J642" i="1"/>
  <c r="H642" i="1"/>
  <c r="J1623" i="1"/>
  <c r="H1623" i="1"/>
  <c r="O495" i="1"/>
  <c r="P495" i="1" s="1"/>
  <c r="J646" i="1"/>
  <c r="H646" i="1"/>
  <c r="O1285" i="1"/>
  <c r="P1285" i="1" s="1"/>
  <c r="H321" i="1"/>
  <c r="J321" i="1"/>
  <c r="H627" i="1"/>
  <c r="J627" i="1"/>
  <c r="H1027" i="1"/>
  <c r="J1027" i="1"/>
  <c r="H52" i="1"/>
  <c r="J52" i="1"/>
  <c r="H424" i="1"/>
  <c r="J424" i="1"/>
  <c r="O1765" i="1"/>
  <c r="P1765" i="1" s="1"/>
  <c r="H410" i="1"/>
  <c r="J410" i="1"/>
  <c r="H1083" i="1"/>
  <c r="J1083" i="1"/>
  <c r="H483" i="1"/>
  <c r="J483" i="1"/>
  <c r="J1438" i="1"/>
  <c r="H1438" i="1"/>
  <c r="H55" i="1"/>
  <c r="J55" i="1"/>
  <c r="J395" i="1"/>
  <c r="H395" i="1"/>
  <c r="J612" i="1"/>
  <c r="H612" i="1"/>
  <c r="O531" i="1"/>
  <c r="P531" i="1" s="1"/>
  <c r="I98" i="1"/>
  <c r="I1228" i="1"/>
  <c r="N1228" i="1"/>
  <c r="H49" i="1"/>
  <c r="J49" i="1"/>
  <c r="I1771" i="1"/>
  <c r="N1771" i="1"/>
  <c r="O184" i="1"/>
  <c r="P184" i="1" s="1"/>
  <c r="H1626" i="1"/>
  <c r="J1626" i="1"/>
  <c r="O507" i="1"/>
  <c r="P507" i="1" s="1"/>
  <c r="H1740" i="1"/>
  <c r="J1740" i="1"/>
  <c r="I1153" i="1"/>
  <c r="N1153" i="1"/>
  <c r="O594" i="1"/>
  <c r="P594" i="1" s="1"/>
  <c r="O1144" i="1"/>
  <c r="P1144" i="1" s="1"/>
  <c r="I1592" i="1"/>
  <c r="O303" i="1"/>
  <c r="P303" i="1" s="1"/>
  <c r="H193" i="1"/>
  <c r="J193" i="1"/>
  <c r="J1180" i="1"/>
  <c r="H1180" i="1"/>
  <c r="O1497" i="1"/>
  <c r="P1497" i="1" s="1"/>
  <c r="H1223" i="1"/>
  <c r="J1223" i="1"/>
  <c r="O511" i="1"/>
  <c r="P511" i="1" s="1"/>
  <c r="J337" i="1"/>
  <c r="H337" i="1"/>
  <c r="O944" i="1"/>
  <c r="P944" i="1" s="1"/>
  <c r="J30" i="1"/>
  <c r="H30" i="1"/>
  <c r="H1125" i="1"/>
  <c r="J1125" i="1"/>
  <c r="I1146" i="1"/>
  <c r="H1175" i="1"/>
  <c r="J1175" i="1"/>
  <c r="H1241" i="1"/>
  <c r="J1241" i="1"/>
  <c r="N829" i="1"/>
  <c r="I829" i="1"/>
  <c r="O555" i="1"/>
  <c r="P555" i="1" s="1"/>
  <c r="O859" i="1"/>
  <c r="P859" i="1" s="1"/>
  <c r="H196" i="1"/>
  <c r="J196" i="1"/>
  <c r="O1243" i="1"/>
  <c r="P1243" i="1" s="1"/>
  <c r="O447" i="1"/>
  <c r="P447" i="1" s="1"/>
  <c r="H1519" i="1"/>
  <c r="J1519" i="1"/>
  <c r="O1307" i="1"/>
  <c r="P1307" i="1" s="1"/>
  <c r="I1657" i="1"/>
  <c r="N1123" i="1"/>
  <c r="I1123" i="1"/>
  <c r="O345" i="1"/>
  <c r="P345" i="1" s="1"/>
  <c r="O462" i="1"/>
  <c r="P462" i="1" s="1"/>
  <c r="I531" i="1"/>
  <c r="O1303" i="1"/>
  <c r="P1303" i="1" s="1"/>
  <c r="I690" i="1"/>
  <c r="N690" i="1"/>
  <c r="H57" i="1"/>
  <c r="J57" i="1"/>
  <c r="O1665" i="1"/>
  <c r="P1665" i="1" s="1"/>
  <c r="H1663" i="1"/>
  <c r="J1663" i="1"/>
  <c r="I430" i="1"/>
  <c r="N430" i="1"/>
  <c r="H911" i="1"/>
  <c r="J911" i="1"/>
  <c r="O1299" i="1"/>
  <c r="P1299" i="1" s="1"/>
  <c r="O686" i="1"/>
  <c r="P686" i="1" s="1"/>
  <c r="J1023" i="1"/>
  <c r="H1023" i="1"/>
  <c r="I632" i="1"/>
  <c r="N795" i="1"/>
  <c r="I795" i="1"/>
  <c r="I849" i="1"/>
  <c r="N849" i="1"/>
  <c r="O849" i="1" s="1"/>
  <c r="P849" i="1" s="1"/>
  <c r="I1540" i="1"/>
  <c r="N1540" i="1"/>
  <c r="I1768" i="1"/>
  <c r="N1768" i="1"/>
  <c r="H748" i="1"/>
  <c r="J748" i="1"/>
  <c r="H964" i="1"/>
  <c r="J964" i="1"/>
  <c r="O1763" i="1"/>
  <c r="P1763" i="1" s="1"/>
  <c r="O989" i="1"/>
  <c r="P989" i="1" s="1"/>
  <c r="I908" i="1"/>
  <c r="H1108" i="1"/>
  <c r="J1108" i="1"/>
  <c r="I309" i="1"/>
  <c r="N1184" i="1"/>
  <c r="I1184" i="1"/>
  <c r="O1379" i="1"/>
  <c r="P1379" i="1" s="1"/>
  <c r="O774" i="1"/>
  <c r="P774" i="1" s="1"/>
  <c r="O22" i="1"/>
  <c r="P22" i="1" s="1"/>
  <c r="Q22" i="1" s="1"/>
  <c r="I1302" i="1"/>
  <c r="N1302" i="1"/>
  <c r="I1321" i="1"/>
  <c r="N1321" i="1"/>
  <c r="O1444" i="1"/>
  <c r="P1444" i="1" s="1"/>
  <c r="N1075" i="1"/>
  <c r="I1075" i="1"/>
  <c r="N1394" i="1"/>
  <c r="I1394" i="1"/>
  <c r="O818" i="1"/>
  <c r="P818" i="1" s="1"/>
  <c r="I1488" i="1"/>
  <c r="N1488" i="1"/>
  <c r="J1479" i="1"/>
  <c r="H1479" i="1"/>
  <c r="I87" i="1"/>
  <c r="H1255" i="1"/>
  <c r="J1255" i="1"/>
  <c r="I1349" i="1"/>
  <c r="N1349" i="1"/>
  <c r="I1200" i="1"/>
  <c r="N474" i="1"/>
  <c r="I474" i="1"/>
  <c r="P1390" i="1"/>
  <c r="O1390" i="1"/>
  <c r="H1478" i="1"/>
  <c r="J1478" i="1"/>
  <c r="I888" i="1"/>
  <c r="O1224" i="1"/>
  <c r="P1224" i="1" s="1"/>
  <c r="J144" i="1"/>
  <c r="H144" i="1"/>
  <c r="I1756" i="1"/>
  <c r="I1513" i="1"/>
  <c r="I59" i="1"/>
  <c r="J1141" i="1"/>
  <c r="H1141" i="1"/>
  <c r="H163" i="1"/>
  <c r="J163" i="1"/>
  <c r="H449" i="1"/>
  <c r="J449" i="1"/>
  <c r="I519" i="1"/>
  <c r="I909" i="1"/>
  <c r="O808" i="1"/>
  <c r="P808" i="1" s="1"/>
  <c r="O213" i="1"/>
  <c r="P213" i="1" s="1"/>
  <c r="J959" i="1"/>
  <c r="H959" i="1"/>
  <c r="H308" i="1"/>
  <c r="J308" i="1"/>
  <c r="H1353" i="1"/>
  <c r="J1353" i="1"/>
  <c r="H577" i="1"/>
  <c r="J577" i="1"/>
  <c r="H356" i="1"/>
  <c r="J356" i="1"/>
  <c r="J1759" i="1"/>
  <c r="H1759" i="1"/>
  <c r="H1227" i="1"/>
  <c r="J1227" i="1"/>
  <c r="H1010" i="1"/>
  <c r="J1010" i="1"/>
  <c r="H1506" i="1"/>
  <c r="J1506" i="1"/>
  <c r="H81" i="1"/>
  <c r="J81" i="1"/>
  <c r="J712" i="1"/>
  <c r="H712" i="1"/>
  <c r="I382" i="1"/>
  <c r="I1787" i="1"/>
  <c r="I592" i="1"/>
  <c r="H583" i="1"/>
  <c r="J583" i="1"/>
  <c r="I1560" i="1"/>
  <c r="O1316" i="1"/>
  <c r="P1316" i="1" s="1"/>
  <c r="H1182" i="1"/>
  <c r="J1182" i="1"/>
  <c r="I600" i="1"/>
  <c r="I1517" i="1"/>
  <c r="I303" i="1"/>
  <c r="H272" i="1"/>
  <c r="J272" i="1"/>
  <c r="O32" i="1"/>
  <c r="P32" i="1" s="1"/>
  <c r="J912" i="1"/>
  <c r="H912" i="1"/>
  <c r="H1529" i="1"/>
  <c r="J1529" i="1"/>
  <c r="O167" i="1"/>
  <c r="P167" i="1" s="1"/>
  <c r="J684" i="1"/>
  <c r="H684" i="1"/>
  <c r="H1577" i="1"/>
  <c r="J1577" i="1"/>
  <c r="H1338" i="1"/>
  <c r="J1338" i="1"/>
  <c r="H688" i="1"/>
  <c r="J688" i="1"/>
  <c r="O127" i="1"/>
  <c r="P127" i="1" s="1"/>
  <c r="J357" i="1"/>
  <c r="H357" i="1"/>
  <c r="H668" i="1"/>
  <c r="J668" i="1"/>
  <c r="I1780" i="1"/>
  <c r="I637" i="1"/>
  <c r="I514" i="1"/>
  <c r="I920" i="1"/>
  <c r="H1439" i="1"/>
  <c r="J1439" i="1"/>
  <c r="H44" i="1"/>
  <c r="J44" i="1"/>
  <c r="H1205" i="1"/>
  <c r="J1205" i="1"/>
  <c r="J984" i="1"/>
  <c r="H984" i="1"/>
  <c r="H1193" i="1"/>
  <c r="J1193" i="1"/>
  <c r="O573" i="1"/>
  <c r="P573" i="1" s="1"/>
  <c r="H1165" i="1"/>
  <c r="J1165" i="1"/>
  <c r="O894" i="1"/>
  <c r="P894" i="1" s="1"/>
  <c r="I1170" i="1"/>
  <c r="N1170" i="1"/>
  <c r="H179" i="1"/>
  <c r="J179" i="1"/>
  <c r="J487" i="1"/>
  <c r="H487" i="1"/>
  <c r="H1532" i="1"/>
  <c r="J1532" i="1"/>
  <c r="H1074" i="1"/>
  <c r="J1074" i="1"/>
  <c r="H1281" i="1"/>
  <c r="J1281" i="1"/>
  <c r="J947" i="1"/>
  <c r="H947" i="1"/>
  <c r="H1203" i="1"/>
  <c r="J1203" i="1"/>
  <c r="H401" i="1"/>
  <c r="J401" i="1"/>
  <c r="J1778" i="1"/>
  <c r="H1778" i="1"/>
  <c r="H1026" i="1"/>
  <c r="J1026" i="1"/>
  <c r="I503" i="1"/>
  <c r="N503" i="1"/>
  <c r="O1543" i="1"/>
  <c r="P1543" i="1" s="1"/>
  <c r="O741" i="1"/>
  <c r="P741" i="1" s="1"/>
  <c r="N1489" i="1"/>
  <c r="I1489" i="1"/>
  <c r="H595" i="1"/>
  <c r="J595" i="1"/>
  <c r="J361" i="1"/>
  <c r="H361" i="1"/>
  <c r="I1622" i="1"/>
  <c r="H1310" i="1"/>
  <c r="J1310" i="1"/>
  <c r="J717" i="1"/>
  <c r="H717" i="1"/>
  <c r="O671" i="1"/>
  <c r="P671" i="1" s="1"/>
  <c r="H1528" i="1"/>
  <c r="J1528" i="1"/>
  <c r="H133" i="1"/>
  <c r="J133" i="1"/>
  <c r="J349" i="1"/>
  <c r="H349" i="1"/>
  <c r="J1024" i="1"/>
  <c r="H1024" i="1"/>
  <c r="I1215" i="1"/>
  <c r="N1215" i="1"/>
  <c r="O916" i="1"/>
  <c r="P916" i="1" s="1"/>
  <c r="H194" i="1"/>
  <c r="J194" i="1"/>
  <c r="H580" i="1"/>
  <c r="J580" i="1"/>
  <c r="O379" i="1"/>
  <c r="P379" i="1" s="1"/>
  <c r="J354" i="1"/>
  <c r="H354" i="1"/>
  <c r="H865" i="1"/>
  <c r="J865" i="1"/>
  <c r="J229" i="1"/>
  <c r="H229" i="1"/>
  <c r="O1592" i="1"/>
  <c r="P1592" i="1" s="1"/>
  <c r="J1651" i="1"/>
  <c r="H1651" i="1"/>
  <c r="J1372" i="1"/>
  <c r="H1372" i="1"/>
  <c r="N1114" i="1"/>
  <c r="I1114" i="1"/>
  <c r="H1591" i="1"/>
  <c r="J1591" i="1"/>
  <c r="O1259" i="1"/>
  <c r="P1259" i="1" s="1"/>
  <c r="J747" i="1"/>
  <c r="H747" i="1"/>
  <c r="H1678" i="1"/>
  <c r="J1678" i="1"/>
  <c r="J104" i="1"/>
  <c r="H104" i="1"/>
  <c r="O504" i="1"/>
  <c r="P504" i="1" s="1"/>
  <c r="O867" i="1"/>
  <c r="P867" i="1" s="1"/>
  <c r="J496" i="1"/>
  <c r="H496" i="1"/>
  <c r="J941" i="1"/>
  <c r="H941" i="1"/>
  <c r="J845" i="1"/>
  <c r="H845" i="1"/>
  <c r="N1435" i="1"/>
  <c r="I1435" i="1"/>
  <c r="H1786" i="1"/>
  <c r="J1786" i="1"/>
  <c r="J654" i="1"/>
  <c r="H654" i="1"/>
  <c r="H165" i="1"/>
  <c r="J165" i="1"/>
  <c r="H257" i="1"/>
  <c r="J257" i="1"/>
  <c r="O1797" i="1"/>
  <c r="P1797" i="1" s="1"/>
  <c r="I1124" i="1"/>
  <c r="I1322" i="1"/>
  <c r="H445" i="1"/>
  <c r="J445" i="1"/>
  <c r="H972" i="1"/>
  <c r="J972" i="1"/>
  <c r="H971" i="1"/>
  <c r="J971" i="1"/>
  <c r="O367" i="1"/>
  <c r="P367" i="1" s="1"/>
  <c r="O219" i="1"/>
  <c r="P219" i="1" s="1"/>
  <c r="O205" i="1"/>
  <c r="P205" i="1" s="1"/>
  <c r="O251" i="1"/>
  <c r="P251" i="1" s="1"/>
  <c r="O1539" i="1"/>
  <c r="P1539" i="1" s="1"/>
  <c r="O208" i="1"/>
  <c r="P208" i="1" s="1"/>
  <c r="H922" i="1"/>
  <c r="J922" i="1"/>
  <c r="N1304" i="1"/>
  <c r="I1304" i="1"/>
  <c r="O683" i="1"/>
  <c r="P683" i="1" s="1"/>
  <c r="O146" i="1"/>
  <c r="P146" i="1" s="1"/>
  <c r="O77" i="1"/>
  <c r="P77" i="1" s="1"/>
  <c r="N779" i="1"/>
  <c r="I779" i="1"/>
  <c r="I173" i="1"/>
  <c r="O1643" i="1"/>
  <c r="P1643" i="1" s="1"/>
  <c r="O1142" i="1"/>
  <c r="P1142" i="1" s="1"/>
  <c r="O1236" i="1"/>
  <c r="P1236" i="1" s="1"/>
  <c r="O918" i="1"/>
  <c r="P918" i="1" s="1"/>
  <c r="O319" i="1"/>
  <c r="P319" i="1" s="1"/>
  <c r="J1682" i="1"/>
  <c r="H1682" i="1"/>
  <c r="H1225" i="1"/>
  <c r="J1225" i="1"/>
  <c r="I504" i="1"/>
  <c r="H738" i="1"/>
  <c r="J738" i="1"/>
  <c r="H607" i="1"/>
  <c r="J607" i="1"/>
  <c r="I1641" i="1"/>
  <c r="H329" i="1"/>
  <c r="J329" i="1"/>
  <c r="J1401" i="1"/>
  <c r="H1401" i="1"/>
  <c r="J1323" i="1"/>
  <c r="H1323" i="1"/>
  <c r="I1035" i="1"/>
  <c r="H799" i="1"/>
  <c r="J799" i="1"/>
  <c r="O1526" i="1"/>
  <c r="P1526" i="1" s="1"/>
  <c r="H702" i="1"/>
  <c r="J702" i="1"/>
  <c r="J1566" i="1"/>
  <c r="H1566" i="1"/>
  <c r="J400" i="1"/>
  <c r="H400" i="1"/>
  <c r="H1574" i="1"/>
  <c r="J1574" i="1"/>
  <c r="H236" i="1"/>
  <c r="J236" i="1"/>
  <c r="I34" i="1"/>
  <c r="N34" i="1"/>
  <c r="H289" i="1"/>
  <c r="J289" i="1"/>
  <c r="H884" i="1"/>
  <c r="J884" i="1"/>
  <c r="H129" i="1"/>
  <c r="J129" i="1"/>
  <c r="O1179" i="1"/>
  <c r="P1179" i="1" s="1"/>
  <c r="O552" i="1"/>
  <c r="P552" i="1" s="1"/>
  <c r="H1361" i="1"/>
  <c r="J1361" i="1"/>
  <c r="H477" i="1"/>
  <c r="J477" i="1"/>
  <c r="J46" i="1"/>
  <c r="H46" i="1"/>
  <c r="O1286" i="1"/>
  <c r="P1286" i="1" s="1"/>
  <c r="O1717" i="1"/>
  <c r="P1717" i="1" s="1"/>
  <c r="I961" i="1"/>
  <c r="N961" i="1"/>
  <c r="H1116" i="1"/>
  <c r="J1116" i="1"/>
  <c r="I1167" i="1"/>
  <c r="N1167" i="1"/>
  <c r="O901" i="1"/>
  <c r="P901" i="1" s="1"/>
  <c r="O480" i="1"/>
  <c r="P480" i="1" s="1"/>
  <c r="H1658" i="1"/>
  <c r="J1658" i="1"/>
  <c r="H866" i="1"/>
  <c r="J866" i="1"/>
  <c r="I343" i="1"/>
  <c r="N343" i="1"/>
  <c r="I1753" i="1"/>
  <c r="O1270" i="1"/>
  <c r="P1270" i="1" s="1"/>
  <c r="H180" i="1"/>
  <c r="J180" i="1"/>
  <c r="O1330" i="1"/>
  <c r="P1330" i="1" s="1"/>
  <c r="J532" i="1"/>
  <c r="H532" i="1"/>
  <c r="N1542" i="1"/>
  <c r="I1542" i="1"/>
  <c r="J369" i="1"/>
  <c r="H369" i="1"/>
  <c r="O305" i="1"/>
  <c r="P305" i="1" s="1"/>
  <c r="O869" i="1"/>
  <c r="P869" i="1" s="1"/>
  <c r="O1619" i="1"/>
  <c r="P1619" i="1" s="1"/>
  <c r="I243" i="1"/>
  <c r="N1364" i="1"/>
  <c r="I1364" i="1"/>
  <c r="O1683" i="1"/>
  <c r="P1683" i="1" s="1"/>
  <c r="I679" i="1"/>
  <c r="N679" i="1"/>
  <c r="N1043" i="1"/>
  <c r="I1043" i="1"/>
  <c r="H210" i="1"/>
  <c r="J210" i="1"/>
  <c r="I1481" i="1"/>
  <c r="O1491" i="1"/>
  <c r="P1491" i="1" s="1"/>
  <c r="I1741" i="1"/>
  <c r="O1339" i="1"/>
  <c r="P1339" i="1" s="1"/>
  <c r="H730" i="1"/>
  <c r="J730" i="1"/>
  <c r="O623" i="1"/>
  <c r="P623" i="1" s="1"/>
  <c r="O1787" i="1"/>
  <c r="P1787" i="1" s="1"/>
  <c r="N1448" i="1"/>
  <c r="I1448" i="1"/>
  <c r="H1679" i="1"/>
  <c r="J1679" i="1"/>
  <c r="J310" i="1"/>
  <c r="H310" i="1"/>
  <c r="O1517" i="1"/>
  <c r="P1517" i="1" s="1"/>
  <c r="O1233" i="1"/>
  <c r="P1233" i="1" s="1"/>
  <c r="N1512" i="1"/>
  <c r="I1512" i="1"/>
  <c r="I733" i="1"/>
  <c r="H23" i="1"/>
  <c r="J23" i="1"/>
  <c r="O737" i="1"/>
  <c r="P737" i="1" s="1"/>
  <c r="O119" i="1"/>
  <c r="P119" i="1" s="1"/>
  <c r="O980" i="1"/>
  <c r="P980" i="1" s="1"/>
  <c r="J421" i="1"/>
  <c r="H421" i="1"/>
  <c r="O1756" i="1"/>
  <c r="P1756" i="1" s="1"/>
  <c r="I899" i="1"/>
  <c r="O1174" i="1"/>
  <c r="P1174" i="1" s="1"/>
  <c r="I375" i="1"/>
  <c r="I99" i="1"/>
  <c r="H886" i="1"/>
  <c r="J886" i="1"/>
  <c r="J88" i="1"/>
  <c r="H88" i="1"/>
  <c r="N1034" i="1"/>
  <c r="I1034" i="1"/>
  <c r="J1564" i="1"/>
  <c r="H1564" i="1"/>
  <c r="I636" i="1"/>
  <c r="N636" i="1"/>
  <c r="P983" i="1"/>
  <c r="O983" i="1"/>
  <c r="I1261" i="1"/>
  <c r="N1261" i="1"/>
  <c r="H1201" i="1"/>
  <c r="J1201" i="1"/>
  <c r="I1423" i="1"/>
  <c r="N1423" i="1"/>
  <c r="J1373" i="1"/>
  <c r="H1373" i="1"/>
  <c r="H889" i="1"/>
  <c r="J889" i="1"/>
  <c r="H713" i="1"/>
  <c r="J713" i="1"/>
  <c r="H249" i="1"/>
  <c r="J249" i="1"/>
  <c r="H1062" i="1"/>
  <c r="J1062" i="1"/>
  <c r="H685" i="1"/>
  <c r="J685" i="1"/>
  <c r="O1368" i="1"/>
  <c r="P1368" i="1" s="1"/>
  <c r="J1647" i="1"/>
  <c r="H1647" i="1"/>
  <c r="J698" i="1"/>
  <c r="H698" i="1"/>
  <c r="O112" i="1"/>
  <c r="P112" i="1" s="1"/>
  <c r="H416" i="1"/>
  <c r="J416" i="1"/>
  <c r="J1792" i="1"/>
  <c r="H1792" i="1"/>
  <c r="H1504" i="1"/>
  <c r="J1504" i="1"/>
  <c r="H1757" i="1"/>
  <c r="J1757" i="1"/>
  <c r="J1514" i="1"/>
  <c r="H1514" i="1"/>
  <c r="I77" i="1"/>
  <c r="H1194" i="1"/>
  <c r="J1194" i="1"/>
  <c r="I1314" i="1"/>
  <c r="I379" i="1"/>
  <c r="J520" i="1"/>
  <c r="H520" i="1"/>
  <c r="H1701" i="1"/>
  <c r="J1701" i="1"/>
  <c r="H910" i="1"/>
  <c r="J910" i="1"/>
  <c r="H393" i="1"/>
  <c r="J393" i="1"/>
  <c r="H202" i="1"/>
  <c r="J202" i="1"/>
  <c r="J482" i="1"/>
  <c r="H482" i="1"/>
  <c r="J54" i="1"/>
  <c r="H54" i="1"/>
  <c r="H1585" i="1"/>
  <c r="J1585" i="1"/>
  <c r="I1600" i="1"/>
  <c r="N1600" i="1"/>
  <c r="H187" i="1"/>
  <c r="J187" i="1"/>
  <c r="I1278" i="1"/>
  <c r="I992" i="1"/>
  <c r="I535" i="1"/>
  <c r="O111" i="1"/>
  <c r="P111" i="1" s="1"/>
  <c r="H124" i="1"/>
  <c r="J124" i="1"/>
  <c r="I1048" i="1"/>
  <c r="H383" i="1"/>
  <c r="J383" i="1"/>
  <c r="H1788" i="1"/>
  <c r="J1788" i="1"/>
  <c r="J1318" i="1"/>
  <c r="H1318" i="1"/>
  <c r="J1071" i="1"/>
  <c r="H1071" i="1"/>
  <c r="H1586" i="1"/>
  <c r="J1586" i="1"/>
  <c r="H137" i="1"/>
  <c r="J137" i="1"/>
  <c r="J1103" i="1"/>
  <c r="H1103" i="1"/>
  <c r="H593" i="1"/>
  <c r="J593" i="1"/>
  <c r="H235" i="1"/>
  <c r="J235" i="1"/>
  <c r="J1341" i="1"/>
  <c r="H1341" i="1"/>
  <c r="O850" i="1"/>
  <c r="P850" i="1" s="1"/>
  <c r="H1561" i="1"/>
  <c r="J1561" i="1"/>
  <c r="O1298" i="1"/>
  <c r="P1298" i="1" s="1"/>
  <c r="H228" i="1"/>
  <c r="J228" i="1"/>
  <c r="J1635" i="1"/>
  <c r="H1635" i="1"/>
  <c r="J1547" i="1"/>
  <c r="H1547" i="1"/>
  <c r="I146" i="1"/>
  <c r="J498" i="1"/>
  <c r="H498" i="1"/>
  <c r="H304" i="1"/>
  <c r="J304" i="1"/>
  <c r="J517" i="1"/>
  <c r="H517" i="1"/>
  <c r="H232" i="1"/>
  <c r="J232" i="1"/>
  <c r="J1524" i="1"/>
  <c r="H1524" i="1"/>
  <c r="I32" i="1"/>
  <c r="I1404" i="1"/>
  <c r="I546" i="1"/>
  <c r="I528" i="1"/>
  <c r="O95" i="1"/>
  <c r="P95" i="1" s="1"/>
  <c r="J293" i="1"/>
  <c r="H293" i="1"/>
  <c r="H1781" i="1"/>
  <c r="J1781" i="1"/>
  <c r="O1568" i="1"/>
  <c r="P1568" i="1" s="1"/>
  <c r="H929" i="1"/>
  <c r="J929" i="1"/>
  <c r="H638" i="1"/>
  <c r="J638" i="1"/>
  <c r="J515" i="1"/>
  <c r="H515" i="1"/>
  <c r="H921" i="1"/>
  <c r="J921" i="1"/>
  <c r="J1507" i="1"/>
  <c r="H1507" i="1"/>
  <c r="J1758" i="1"/>
  <c r="H1758" i="1"/>
  <c r="I1128" i="1"/>
  <c r="H1360" i="1"/>
  <c r="J1360" i="1"/>
  <c r="O1518" i="1"/>
  <c r="P1518" i="1" s="1"/>
  <c r="I1066" i="1"/>
  <c r="I901" i="1"/>
  <c r="I1495" i="1"/>
  <c r="I1029" i="1"/>
  <c r="N1029" i="1"/>
  <c r="O264" i="1"/>
  <c r="P264" i="1" s="1"/>
  <c r="I381" i="1"/>
  <c r="N381" i="1"/>
  <c r="H178" i="1"/>
  <c r="J178" i="1"/>
  <c r="J736" i="1"/>
  <c r="H736" i="1"/>
  <c r="O1173" i="1"/>
  <c r="P1173" i="1" s="1"/>
  <c r="N1219" i="1"/>
  <c r="I1219" i="1"/>
  <c r="O1611" i="1"/>
  <c r="P1611" i="1" s="1"/>
  <c r="H1762" i="1"/>
  <c r="J1762" i="1"/>
  <c r="O1177" i="1"/>
  <c r="P1177" i="1" s="1"/>
  <c r="H753" i="1"/>
  <c r="J753" i="1"/>
  <c r="H177" i="1"/>
  <c r="J177" i="1"/>
  <c r="H446" i="1"/>
  <c r="J446" i="1"/>
  <c r="H186" i="1"/>
  <c r="J186" i="1"/>
  <c r="J856" i="1"/>
  <c r="H856" i="1"/>
  <c r="H518" i="1"/>
  <c r="J518" i="1"/>
  <c r="J405" i="1"/>
  <c r="H405" i="1"/>
  <c r="I1240" i="1"/>
  <c r="O1576" i="1"/>
  <c r="P1576" i="1" s="1"/>
  <c r="O879" i="1"/>
  <c r="P879" i="1" s="1"/>
  <c r="H472" i="1"/>
  <c r="J472" i="1"/>
  <c r="H617" i="1"/>
  <c r="J617" i="1"/>
  <c r="O1021" i="1"/>
  <c r="P1021" i="1" s="1"/>
  <c r="H569" i="1"/>
  <c r="J569" i="1"/>
  <c r="I1536" i="1"/>
  <c r="N1536" i="1"/>
  <c r="O1109" i="1"/>
  <c r="P1109" i="1" s="1"/>
  <c r="I339" i="1"/>
  <c r="O1513" i="1"/>
  <c r="P1513" i="1" s="1"/>
  <c r="J839" i="1"/>
  <c r="H839" i="1"/>
  <c r="I1449" i="1"/>
  <c r="O949" i="1"/>
  <c r="P949" i="1" s="1"/>
  <c r="J1072" i="1"/>
  <c r="H1072" i="1"/>
  <c r="H807" i="1"/>
  <c r="J807" i="1"/>
  <c r="H115" i="1"/>
  <c r="J115" i="1"/>
  <c r="O1483" i="1"/>
  <c r="P1483" i="1" s="1"/>
  <c r="O651" i="1"/>
  <c r="P651" i="1" s="1"/>
  <c r="J1596" i="1"/>
  <c r="H1596" i="1"/>
  <c r="H863" i="1"/>
  <c r="J863" i="1"/>
  <c r="N140" i="1"/>
  <c r="I140" i="1"/>
  <c r="H488" i="1"/>
  <c r="J488" i="1"/>
  <c r="I134" i="1"/>
  <c r="N134" i="1"/>
  <c r="I800" i="1"/>
  <c r="N800" i="1"/>
  <c r="O221" i="1"/>
  <c r="P221" i="1" s="1"/>
  <c r="H762" i="1"/>
  <c r="J762" i="1"/>
  <c r="H1754" i="1"/>
  <c r="J1754" i="1"/>
  <c r="O1229" i="1"/>
  <c r="P1229" i="1" s="1"/>
  <c r="I659" i="1"/>
  <c r="O1680" i="1"/>
  <c r="P1680" i="1" s="1"/>
  <c r="O888" i="1"/>
  <c r="P888" i="1" s="1"/>
  <c r="O301" i="1"/>
  <c r="P301" i="1" s="1"/>
  <c r="O1481" i="1"/>
  <c r="P1481" i="1" s="1"/>
  <c r="H1050" i="1"/>
  <c r="J1050" i="1"/>
  <c r="O694" i="1"/>
  <c r="P694" i="1" s="1"/>
  <c r="O1729" i="1"/>
  <c r="P1729" i="1" s="1"/>
  <c r="O1042" i="1"/>
  <c r="P1042" i="1" s="1"/>
  <c r="H244" i="1"/>
  <c r="J244" i="1"/>
  <c r="O1437" i="1"/>
  <c r="P1437" i="1" s="1"/>
  <c r="N1652" i="1"/>
  <c r="I1652" i="1"/>
  <c r="I998" i="1"/>
  <c r="O1397" i="1"/>
  <c r="P1397" i="1" s="1"/>
  <c r="H1482" i="1"/>
  <c r="J1482" i="1"/>
  <c r="O923" i="1"/>
  <c r="P923" i="1" s="1"/>
  <c r="O1659" i="1"/>
  <c r="P1659" i="1" s="1"/>
  <c r="I1085" i="1"/>
  <c r="O149" i="1"/>
  <c r="P149" i="1" s="1"/>
  <c r="I923" i="1"/>
  <c r="I709" i="1"/>
  <c r="O1699" i="1"/>
  <c r="P1699" i="1" s="1"/>
  <c r="I331" i="1"/>
  <c r="I1628" i="1"/>
  <c r="N1628" i="1"/>
  <c r="I1300" i="1"/>
  <c r="N1300" i="1"/>
  <c r="J775" i="1"/>
  <c r="H775" i="1"/>
  <c r="O788" i="1"/>
  <c r="P788" i="1" s="1"/>
  <c r="H394" i="1"/>
  <c r="J394" i="1"/>
  <c r="O40" i="1"/>
  <c r="P40" i="1" s="1"/>
  <c r="H376" i="1"/>
  <c r="J376" i="1"/>
  <c r="H100" i="1"/>
  <c r="J100" i="1"/>
  <c r="H1242" i="1"/>
  <c r="J1242" i="1"/>
  <c r="I827" i="1"/>
  <c r="J1671" i="1"/>
  <c r="H1671" i="1"/>
  <c r="I1030" i="1"/>
  <c r="O291" i="1"/>
  <c r="P291" i="1" s="1"/>
  <c r="J90" i="1"/>
  <c r="H90" i="1"/>
  <c r="I1414" i="1"/>
  <c r="I160" i="1"/>
  <c r="O385" i="1"/>
  <c r="P385" i="1" s="1"/>
  <c r="I669" i="1"/>
  <c r="H188" i="1"/>
  <c r="J188" i="1"/>
  <c r="O546" i="1"/>
  <c r="P546" i="1" s="1"/>
  <c r="I1003" i="1"/>
  <c r="H1767" i="1"/>
  <c r="J1767" i="1"/>
  <c r="O1558" i="1"/>
  <c r="P1558" i="1" s="1"/>
  <c r="H1315" i="1"/>
  <c r="J1315" i="1"/>
  <c r="O955" i="1"/>
  <c r="P955" i="1" s="1"/>
  <c r="I264" i="1"/>
  <c r="I253" i="1"/>
  <c r="H1279" i="1"/>
  <c r="J1279" i="1"/>
  <c r="O664" i="1"/>
  <c r="P664" i="1" s="1"/>
  <c r="O1702" i="1"/>
  <c r="P1702" i="1" s="1"/>
  <c r="H993" i="1"/>
  <c r="J993" i="1"/>
  <c r="H772" i="1"/>
  <c r="J772" i="1"/>
  <c r="J1650" i="1"/>
  <c r="H1650" i="1"/>
  <c r="H323" i="1"/>
  <c r="J323" i="1"/>
  <c r="O1737" i="1"/>
  <c r="P1737" i="1" s="1"/>
  <c r="H536" i="1"/>
  <c r="J536" i="1"/>
  <c r="H185" i="1"/>
  <c r="J185" i="1"/>
  <c r="I797" i="1"/>
  <c r="I801" i="1"/>
  <c r="O586" i="1"/>
  <c r="P586" i="1" s="1"/>
  <c r="I861" i="1"/>
  <c r="I1643" i="1"/>
  <c r="H1343" i="1"/>
  <c r="J1343" i="1"/>
  <c r="O1408" i="1"/>
  <c r="P1408" i="1" s="1"/>
  <c r="H147" i="1"/>
  <c r="J147" i="1"/>
  <c r="J1523" i="1"/>
  <c r="H1523" i="1"/>
  <c r="I916" i="1"/>
  <c r="I385" i="1"/>
  <c r="H716" i="1"/>
  <c r="J716" i="1"/>
  <c r="I1117" i="1"/>
  <c r="H33" i="1"/>
  <c r="J33" i="1"/>
  <c r="J1405" i="1"/>
  <c r="H1405" i="1"/>
  <c r="H56" i="1"/>
  <c r="J56" i="1"/>
  <c r="J547" i="1"/>
  <c r="H547" i="1"/>
  <c r="H893" i="1"/>
  <c r="J893" i="1"/>
  <c r="J1389" i="1"/>
  <c r="H1389" i="1"/>
  <c r="H529" i="1"/>
  <c r="J529" i="1"/>
  <c r="J96" i="1"/>
  <c r="H96" i="1"/>
  <c r="H283" i="1"/>
  <c r="J283" i="1"/>
  <c r="H338" i="1"/>
  <c r="J338" i="1"/>
  <c r="O1066" i="1"/>
  <c r="P1066" i="1" s="1"/>
  <c r="H550" i="1"/>
  <c r="J550" i="1"/>
  <c r="J451" i="1"/>
  <c r="H451" i="1"/>
  <c r="O60" i="1"/>
  <c r="P60" i="1" s="1"/>
  <c r="H1196" i="1"/>
  <c r="J1196" i="1"/>
  <c r="J398" i="1"/>
  <c r="H398" i="1"/>
  <c r="J1621" i="1"/>
  <c r="H1621" i="1"/>
  <c r="I1403" i="1"/>
  <c r="N1403" i="1"/>
  <c r="H673" i="1"/>
  <c r="J673" i="1"/>
  <c r="H1129" i="1"/>
  <c r="J1129" i="1"/>
  <c r="J584" i="1"/>
  <c r="H584" i="1"/>
  <c r="O1598" i="1"/>
  <c r="P1598" i="1" s="1"/>
  <c r="J38" i="1"/>
  <c r="H38" i="1"/>
  <c r="H499" i="1"/>
  <c r="J499" i="1"/>
  <c r="I1359" i="1"/>
  <c r="O843" i="1"/>
  <c r="P843" i="1" s="1"/>
  <c r="H155" i="1"/>
  <c r="J155" i="1"/>
  <c r="H1067" i="1"/>
  <c r="J1067" i="1"/>
  <c r="H1789" i="1"/>
  <c r="J1789" i="1"/>
  <c r="O192" i="1"/>
  <c r="P192" i="1" s="1"/>
  <c r="H404" i="1"/>
  <c r="J404" i="1"/>
  <c r="J902" i="1"/>
  <c r="H902" i="1"/>
  <c r="J1267" i="1"/>
  <c r="H1267" i="1"/>
  <c r="H1496" i="1"/>
  <c r="J1496" i="1"/>
  <c r="H846" i="1"/>
  <c r="J846" i="1"/>
  <c r="N1402" i="1"/>
  <c r="I1402" i="1"/>
  <c r="O1499" i="1"/>
  <c r="P1499" i="1" s="1"/>
  <c r="H1282" i="1"/>
  <c r="J1282" i="1"/>
  <c r="N1541" i="1"/>
  <c r="I1541" i="1"/>
  <c r="O1351" i="1"/>
  <c r="P1351" i="1" s="1"/>
  <c r="O589" i="1"/>
  <c r="P589" i="1" s="1"/>
  <c r="O1637" i="1"/>
  <c r="P1637" i="1" s="1"/>
  <c r="H844" i="1"/>
  <c r="J844" i="1"/>
  <c r="O1657" i="1"/>
  <c r="P1657" i="1" s="1"/>
  <c r="O63" i="1"/>
  <c r="P63" i="1" s="1"/>
  <c r="I1244" i="1"/>
  <c r="N1244" i="1"/>
  <c r="H500" i="1"/>
  <c r="J500" i="1"/>
  <c r="H564" i="1"/>
  <c r="J564" i="1"/>
  <c r="I1294" i="1"/>
  <c r="N1294" i="1"/>
  <c r="O907" i="1"/>
  <c r="P907" i="1" s="1"/>
  <c r="O967" i="1"/>
  <c r="P967" i="1" s="1"/>
  <c r="H1426" i="1"/>
  <c r="J1426" i="1"/>
  <c r="O1396" i="1"/>
  <c r="P1396" i="1" s="1"/>
  <c r="I597" i="1"/>
  <c r="J999" i="1"/>
  <c r="H999" i="1"/>
  <c r="O352" i="1"/>
  <c r="P352" i="1" s="1"/>
  <c r="O629" i="1"/>
  <c r="P629" i="1" s="1"/>
  <c r="H408" i="1"/>
  <c r="J408" i="1"/>
  <c r="O1779" i="1"/>
  <c r="P1779" i="1" s="1"/>
  <c r="H1086" i="1"/>
  <c r="J1086" i="1"/>
  <c r="O288" i="1"/>
  <c r="P288" i="1" s="1"/>
  <c r="J858" i="1"/>
  <c r="H858" i="1"/>
  <c r="I905" i="1"/>
  <c r="N905" i="1"/>
  <c r="H300" i="1"/>
  <c r="J300" i="1"/>
  <c r="O1464" i="1"/>
  <c r="P1464" i="1" s="1"/>
  <c r="O666" i="1"/>
  <c r="P666" i="1" s="1"/>
  <c r="O101" i="1"/>
  <c r="P101" i="1" s="1"/>
  <c r="J924" i="1"/>
  <c r="H924" i="1"/>
  <c r="J526" i="1"/>
  <c r="H526" i="1"/>
  <c r="H1130" i="1"/>
  <c r="J1130" i="1"/>
  <c r="H332" i="1"/>
  <c r="J332" i="1"/>
  <c r="O296" i="1"/>
  <c r="P296" i="1" s="1"/>
  <c r="H314" i="1"/>
  <c r="J314" i="1"/>
  <c r="H439" i="1"/>
  <c r="J439" i="1"/>
  <c r="I774" i="1"/>
  <c r="H89" i="1"/>
  <c r="J89" i="1"/>
  <c r="I431" i="1"/>
  <c r="O1629" i="1"/>
  <c r="P1629" i="1" s="1"/>
  <c r="I906" i="1"/>
  <c r="N906" i="1"/>
  <c r="I419" i="1"/>
  <c r="H444" i="1"/>
  <c r="J444" i="1"/>
  <c r="H1669" i="1"/>
  <c r="J1669" i="1"/>
  <c r="H1453" i="1"/>
  <c r="J1453" i="1"/>
  <c r="H828" i="1"/>
  <c r="J828" i="1"/>
  <c r="H1190" i="1"/>
  <c r="J1190" i="1"/>
  <c r="H662" i="1"/>
  <c r="J662" i="1"/>
  <c r="H138" i="1"/>
  <c r="J138" i="1"/>
  <c r="H1025" i="1"/>
  <c r="J1025" i="1"/>
  <c r="J1325" i="1"/>
  <c r="H1325" i="1"/>
  <c r="J1031" i="1"/>
  <c r="H1031" i="1"/>
  <c r="H841" i="1"/>
  <c r="J841" i="1"/>
  <c r="O727" i="1"/>
  <c r="P727" i="1" s="1"/>
  <c r="O351" i="1"/>
  <c r="P351" i="1" s="1"/>
  <c r="J1735" i="1"/>
  <c r="H1735" i="1"/>
  <c r="H1415" i="1"/>
  <c r="J1415" i="1"/>
  <c r="H161" i="1"/>
  <c r="J161" i="1"/>
  <c r="O1750" i="1"/>
  <c r="P1750" i="1" s="1"/>
  <c r="J1580" i="1"/>
  <c r="H1580" i="1"/>
  <c r="H1549" i="1"/>
  <c r="J1549" i="1"/>
  <c r="J670" i="1"/>
  <c r="H670" i="1"/>
  <c r="O1501" i="1"/>
  <c r="P1501" i="1" s="1"/>
  <c r="J1252" i="1"/>
  <c r="H1252" i="1"/>
  <c r="H588" i="1"/>
  <c r="J588" i="1"/>
  <c r="H913" i="1"/>
  <c r="J913" i="1"/>
  <c r="H171" i="1"/>
  <c r="J171" i="1"/>
  <c r="H1004" i="1"/>
  <c r="J1004" i="1"/>
  <c r="O1076" i="1"/>
  <c r="P1076" i="1" s="1"/>
  <c r="I367" i="1"/>
  <c r="O605" i="1"/>
  <c r="P605" i="1" s="1"/>
  <c r="J840" i="1"/>
  <c r="H840" i="1"/>
  <c r="H265" i="1"/>
  <c r="J265" i="1"/>
  <c r="O1288" i="1"/>
  <c r="P1288" i="1" s="1"/>
  <c r="H812" i="1"/>
  <c r="J812" i="1"/>
  <c r="J254" i="1"/>
  <c r="H254" i="1"/>
  <c r="J973" i="1"/>
  <c r="H973" i="1"/>
  <c r="H609" i="1"/>
  <c r="J609" i="1"/>
  <c r="J312" i="1"/>
  <c r="H312" i="1"/>
  <c r="O676" i="1"/>
  <c r="P676" i="1" s="1"/>
  <c r="J1078" i="1"/>
  <c r="H1078" i="1"/>
  <c r="H83" i="1"/>
  <c r="J83" i="1"/>
  <c r="H1726" i="1"/>
  <c r="J1726" i="1"/>
  <c r="I221" i="1"/>
  <c r="I1411" i="1"/>
  <c r="I882" i="1"/>
  <c r="N1238" i="1"/>
  <c r="I1238" i="1"/>
  <c r="H814" i="1"/>
  <c r="J814" i="1"/>
  <c r="I184" i="1"/>
  <c r="H534" i="1"/>
  <c r="J534" i="1"/>
  <c r="H802" i="1"/>
  <c r="J802" i="1"/>
  <c r="J1709" i="1"/>
  <c r="H1709" i="1"/>
  <c r="H355" i="1"/>
  <c r="J355" i="1"/>
  <c r="J1794" i="1"/>
  <c r="H1794" i="1"/>
  <c r="H862" i="1"/>
  <c r="J862" i="1"/>
  <c r="J69" i="1"/>
  <c r="H69" i="1"/>
  <c r="O183" i="1"/>
  <c r="P183" i="1" s="1"/>
  <c r="O1096" i="1"/>
  <c r="P1096" i="1" s="1"/>
  <c r="J1644" i="1"/>
  <c r="H1644" i="1"/>
  <c r="J358" i="1"/>
  <c r="H358" i="1"/>
  <c r="J1624" i="1"/>
  <c r="H1624" i="1"/>
  <c r="O489" i="1"/>
  <c r="P489" i="1" s="1"/>
  <c r="J1691" i="1"/>
  <c r="H1691" i="1"/>
  <c r="J1277" i="1"/>
  <c r="H1277" i="1"/>
  <c r="H813" i="1"/>
  <c r="J813" i="1"/>
  <c r="H917" i="1"/>
  <c r="J917" i="1"/>
  <c r="J386" i="1"/>
  <c r="H386" i="1"/>
  <c r="H1118" i="1"/>
  <c r="J1118" i="1"/>
  <c r="O551" i="1"/>
  <c r="P551" i="1" s="1"/>
  <c r="O458" i="1"/>
  <c r="P458" i="1" s="1"/>
  <c r="O1164" i="1"/>
  <c r="P1164" i="1" s="1"/>
  <c r="I1413" i="1"/>
  <c r="N1413" i="1"/>
  <c r="I875" i="1"/>
  <c r="O1213" i="1"/>
  <c r="P1213" i="1" s="1"/>
  <c r="I1421" i="1"/>
  <c r="H1161" i="1"/>
  <c r="J1161" i="1"/>
  <c r="H1457" i="1"/>
  <c r="J1457" i="1"/>
  <c r="H1569" i="1"/>
  <c r="J1569" i="1"/>
  <c r="J1348" i="1"/>
  <c r="H1348" i="1"/>
  <c r="H548" i="1"/>
  <c r="J548" i="1"/>
  <c r="J1069" i="1"/>
  <c r="H1069" i="1"/>
  <c r="H493" i="1"/>
  <c r="J493" i="1"/>
  <c r="H985" i="1"/>
  <c r="J985" i="1"/>
  <c r="O810" i="1"/>
  <c r="P810" i="1" s="1"/>
  <c r="I1551" i="1"/>
  <c r="I1648" i="1"/>
  <c r="I1275" i="1"/>
  <c r="I1154" i="1"/>
  <c r="O819" i="1"/>
  <c r="P819" i="1" s="1"/>
  <c r="I391" i="1"/>
  <c r="H169" i="1"/>
  <c r="J169" i="1"/>
  <c r="O1111" i="1"/>
  <c r="P1111" i="1" s="1"/>
  <c r="I1604" i="1"/>
  <c r="I980" i="1"/>
  <c r="O1051" i="1"/>
  <c r="P1051" i="1" s="1"/>
  <c r="I422" i="1"/>
  <c r="N422" i="1"/>
  <c r="J524" i="1"/>
  <c r="H524" i="1"/>
  <c r="I1001" i="1"/>
  <c r="N1001" i="1"/>
  <c r="N1494" i="1"/>
  <c r="I1494" i="1"/>
  <c r="O908" i="1"/>
  <c r="P908" i="1" s="1"/>
  <c r="J110" i="1"/>
  <c r="H110" i="1"/>
  <c r="H927" i="1"/>
  <c r="J927" i="1"/>
  <c r="N344" i="1"/>
  <c r="I344" i="1"/>
  <c r="J460" i="1"/>
  <c r="H460" i="1"/>
  <c r="H316" i="1"/>
  <c r="J316" i="1"/>
  <c r="I691" i="1"/>
  <c r="O1404" i="1"/>
  <c r="P1404" i="1" s="1"/>
  <c r="H575" i="1"/>
  <c r="J575" i="1"/>
  <c r="I1617" i="1"/>
  <c r="H815" i="1"/>
  <c r="J815" i="1"/>
  <c r="H207" i="1"/>
  <c r="J207" i="1"/>
  <c r="H247" i="1"/>
  <c r="J247" i="1"/>
  <c r="H1266" i="1"/>
  <c r="J1266" i="1"/>
  <c r="O1716" i="1"/>
  <c r="P1716" i="1" s="1"/>
  <c r="O491" i="1"/>
  <c r="P491" i="1" s="1"/>
  <c r="I1696" i="1"/>
  <c r="N1696" i="1"/>
  <c r="O782" i="1"/>
  <c r="P782" i="1" s="1"/>
  <c r="O240" i="1"/>
  <c r="P240" i="1" s="1"/>
  <c r="J598" i="1"/>
  <c r="H598" i="1"/>
  <c r="H1570" i="1"/>
  <c r="J1570" i="1"/>
  <c r="H370" i="1"/>
  <c r="J370" i="1"/>
  <c r="O1115" i="1"/>
  <c r="P1115" i="1" s="1"/>
  <c r="O718" i="1"/>
  <c r="P718" i="1" s="1"/>
  <c r="I1259" i="1"/>
  <c r="I1742" i="1"/>
  <c r="O827" i="1"/>
  <c r="P827" i="1" s="1"/>
  <c r="H492" i="1"/>
  <c r="J492" i="1"/>
  <c r="H521" i="1"/>
  <c r="J521" i="1"/>
  <c r="O280" i="1"/>
  <c r="P280" i="1" s="1"/>
  <c r="O1424" i="1"/>
  <c r="P1424" i="1" s="1"/>
  <c r="I1446" i="1"/>
  <c r="N1446" i="1"/>
  <c r="O620" i="1"/>
  <c r="P620" i="1" s="1"/>
  <c r="O525" i="1"/>
  <c r="P525" i="1" s="1"/>
  <c r="O563" i="1"/>
  <c r="P563" i="1" s="1"/>
  <c r="I279" i="1"/>
  <c r="N878" i="1"/>
  <c r="I878" i="1"/>
  <c r="O1117" i="1"/>
  <c r="P1117" i="1" s="1"/>
  <c r="O759" i="1"/>
  <c r="P759" i="1" s="1"/>
  <c r="O86" i="1"/>
  <c r="P86" i="1" s="1"/>
  <c r="H432" i="1"/>
  <c r="J432" i="1"/>
  <c r="O360" i="1"/>
  <c r="P360" i="1" s="1"/>
  <c r="H1530" i="1"/>
  <c r="J1530" i="1"/>
  <c r="O97" i="1"/>
  <c r="P97" i="1" s="1"/>
  <c r="J420" i="1"/>
  <c r="H420" i="1"/>
  <c r="O1707" i="1"/>
  <c r="P1707" i="1" s="1"/>
  <c r="H1367" i="1"/>
  <c r="J1367" i="1"/>
  <c r="H707" i="1"/>
  <c r="J707" i="1"/>
  <c r="J118" i="1"/>
  <c r="H118" i="1"/>
  <c r="O851" i="1"/>
  <c r="P851" i="1" s="1"/>
  <c r="I335" i="1"/>
  <c r="I650" i="1"/>
  <c r="N650" i="1"/>
  <c r="I1088" i="1"/>
  <c r="I92" i="1"/>
  <c r="H696" i="1"/>
  <c r="J696" i="1"/>
  <c r="H368" i="1"/>
  <c r="J368" i="1"/>
  <c r="H170" i="1"/>
  <c r="J170" i="1"/>
  <c r="H452" i="1"/>
  <c r="J452" i="1"/>
  <c r="H25" i="1"/>
  <c r="J25" i="1"/>
  <c r="I1159" i="1"/>
  <c r="I620" i="1"/>
  <c r="O1747" i="1"/>
  <c r="P1747" i="1" s="1"/>
  <c r="O1134" i="1"/>
  <c r="P1134" i="1" s="1"/>
  <c r="H1599" i="1"/>
  <c r="J1599" i="1"/>
  <c r="O1018" i="1"/>
  <c r="P1018" i="1" s="1"/>
  <c r="J222" i="1"/>
  <c r="H222" i="1"/>
  <c r="J1412" i="1"/>
  <c r="H1412" i="1"/>
  <c r="H1191" i="1"/>
  <c r="J1191" i="1"/>
  <c r="J230" i="1"/>
  <c r="H230" i="1"/>
  <c r="H883" i="1"/>
  <c r="J883" i="1"/>
  <c r="H212" i="1"/>
  <c r="J212" i="1"/>
  <c r="I1467" i="1"/>
  <c r="O1216" i="1"/>
  <c r="P1216" i="1" s="1"/>
  <c r="I1290" i="1"/>
  <c r="H903" i="1"/>
  <c r="J903" i="1"/>
  <c r="I1332" i="1"/>
  <c r="I1382" i="1"/>
  <c r="N1382" i="1"/>
  <c r="I26" i="1"/>
  <c r="I1491" i="1"/>
  <c r="I347" i="1"/>
  <c r="J895" i="1"/>
  <c r="H895" i="1"/>
  <c r="I1248" i="1"/>
  <c r="H995" i="1"/>
  <c r="J995" i="1"/>
  <c r="O528" i="1"/>
  <c r="P528" i="1" s="1"/>
  <c r="I1021" i="1"/>
  <c r="I880" i="1"/>
  <c r="I1460" i="1"/>
  <c r="J792" i="1"/>
  <c r="H792" i="1"/>
  <c r="H1503" i="1"/>
  <c r="J1503" i="1"/>
  <c r="J1712" i="1"/>
  <c r="H1712" i="1"/>
  <c r="J278" i="1"/>
  <c r="H278" i="1"/>
  <c r="H876" i="1"/>
  <c r="J876" i="1"/>
  <c r="O1582" i="1"/>
  <c r="P1582" i="1" s="1"/>
  <c r="J1422" i="1"/>
  <c r="H1422" i="1"/>
  <c r="J969" i="1"/>
  <c r="H969" i="1"/>
  <c r="H942" i="1"/>
  <c r="J942" i="1"/>
  <c r="O1648" i="1"/>
  <c r="P1648" i="1" s="1"/>
  <c r="I172" i="1"/>
  <c r="N172" i="1"/>
  <c r="I380" i="1"/>
  <c r="N380" i="1"/>
  <c r="H1552" i="1"/>
  <c r="J1552" i="1"/>
  <c r="O754" i="1"/>
  <c r="P754" i="1" s="1"/>
  <c r="H211" i="1"/>
  <c r="J211" i="1"/>
  <c r="O1801" i="1"/>
  <c r="P1801" i="1" s="1"/>
  <c r="H255" i="1"/>
  <c r="J255" i="1"/>
  <c r="H1649" i="1"/>
  <c r="J1649" i="1"/>
  <c r="J1276" i="1"/>
  <c r="H1276" i="1"/>
  <c r="H1155" i="1"/>
  <c r="J1155" i="1"/>
  <c r="J678" i="1"/>
  <c r="H678" i="1"/>
  <c r="O152" i="1"/>
  <c r="P152" i="1" s="1"/>
  <c r="H1197" i="1"/>
  <c r="J1197" i="1"/>
  <c r="J392" i="1"/>
  <c r="H392" i="1"/>
  <c r="H1557" i="1"/>
  <c r="J1557" i="1"/>
  <c r="H703" i="1"/>
  <c r="J703" i="1"/>
  <c r="O765" i="1"/>
  <c r="P765" i="1" s="1"/>
  <c r="H1605" i="1"/>
  <c r="J1605" i="1"/>
  <c r="J181" i="1"/>
  <c r="H181" i="1"/>
  <c r="J981" i="1"/>
  <c r="H981" i="1"/>
  <c r="J1063" i="1"/>
  <c r="H1063" i="1"/>
  <c r="H80" i="1"/>
  <c r="J80" i="1"/>
  <c r="I776" i="1"/>
  <c r="N776" i="1"/>
  <c r="I436" i="1"/>
  <c r="N436" i="1"/>
  <c r="J412" i="1"/>
  <c r="H412" i="1"/>
  <c r="O1264" i="1"/>
  <c r="P1264" i="1" s="1"/>
  <c r="I1385" i="1"/>
  <c r="N1385" i="1"/>
  <c r="O197" i="1"/>
  <c r="P197" i="1" s="1"/>
  <c r="O1222" i="1"/>
  <c r="P1222" i="1" s="1"/>
  <c r="H692" i="1"/>
  <c r="J692" i="1"/>
  <c r="N1046" i="1"/>
  <c r="I1046" i="1"/>
  <c r="O259" i="1"/>
  <c r="P259" i="1" s="1"/>
  <c r="O1120" i="1"/>
  <c r="P1120" i="1" s="1"/>
  <c r="I574" i="1"/>
  <c r="H1618" i="1"/>
  <c r="J1618" i="1"/>
  <c r="O1181" i="1"/>
  <c r="P1181" i="1" s="1"/>
  <c r="O1168" i="1"/>
  <c r="P1168" i="1" s="1"/>
  <c r="I596" i="1"/>
  <c r="J820" i="1"/>
  <c r="H820" i="1"/>
  <c r="P243" i="1"/>
  <c r="O243" i="1"/>
  <c r="I1265" i="1"/>
  <c r="I1056" i="1"/>
  <c r="N1056" i="1"/>
  <c r="H282" i="1"/>
  <c r="J282" i="1"/>
  <c r="O1495" i="1"/>
  <c r="P1495" i="1" s="1"/>
  <c r="O560" i="1"/>
  <c r="P560" i="1" s="1"/>
  <c r="O976" i="1"/>
  <c r="P976" i="1" s="1"/>
  <c r="H1319" i="1"/>
  <c r="J1319" i="1"/>
  <c r="H708" i="1"/>
  <c r="J708" i="1"/>
  <c r="H1743" i="1"/>
  <c r="J1743" i="1"/>
  <c r="O1048" i="1"/>
  <c r="P1048" i="1" s="1"/>
  <c r="I287" i="1"/>
  <c r="O1442" i="1"/>
  <c r="P1442" i="1" s="1"/>
  <c r="O644" i="1"/>
  <c r="P644" i="1" s="1"/>
  <c r="O1731" i="1"/>
  <c r="P1731" i="1" s="1"/>
  <c r="N1044" i="1"/>
  <c r="I1044" i="1"/>
  <c r="H1738" i="1"/>
  <c r="J1738" i="1"/>
  <c r="O320" i="1"/>
  <c r="P320" i="1" s="1"/>
  <c r="O1486" i="1"/>
  <c r="P1486" i="1" s="1"/>
  <c r="I1485" i="1"/>
  <c r="N1485" i="1"/>
  <c r="O656" i="1"/>
  <c r="P656" i="1" s="1"/>
  <c r="O1131" i="1"/>
  <c r="P1131" i="1" s="1"/>
  <c r="O315" i="1"/>
  <c r="P315" i="1" s="1"/>
  <c r="O1235" i="1"/>
  <c r="P1235" i="1" s="1"/>
  <c r="I656" i="1"/>
  <c r="I242" i="1"/>
  <c r="J1595" i="1"/>
  <c r="H1595" i="1"/>
  <c r="O798" i="1"/>
  <c r="P798" i="1" s="1"/>
  <c r="O263" i="1"/>
  <c r="P263" i="1" s="1"/>
  <c r="J61" i="1"/>
  <c r="H61" i="1"/>
  <c r="H322" i="1"/>
  <c r="J322" i="1"/>
  <c r="H1329" i="1"/>
  <c r="J1329" i="1"/>
  <c r="I542" i="1"/>
  <c r="N542" i="1"/>
  <c r="O542" i="1" s="1"/>
  <c r="P542" i="1" s="1"/>
  <c r="H1713" i="1"/>
  <c r="J1713" i="1"/>
  <c r="O1138" i="1"/>
  <c r="P1138" i="1" s="1"/>
  <c r="J1725" i="1"/>
  <c r="H1725" i="1"/>
  <c r="H625" i="1"/>
  <c r="J625" i="1"/>
  <c r="H1041" i="1"/>
  <c r="J1041" i="1"/>
  <c r="J634" i="1"/>
  <c r="H634" i="1"/>
  <c r="H484" i="1"/>
  <c r="J484" i="1"/>
  <c r="H1511" i="1"/>
  <c r="J1511" i="1"/>
  <c r="H516" i="1"/>
  <c r="J516" i="1"/>
  <c r="O327" i="1"/>
  <c r="P327" i="1" s="1"/>
  <c r="H336" i="1"/>
  <c r="J336" i="1"/>
  <c r="O1121" i="1"/>
  <c r="P1121" i="1" s="1"/>
  <c r="H1089" i="1"/>
  <c r="J1089" i="1"/>
  <c r="J93" i="1"/>
  <c r="H93" i="1"/>
  <c r="O1761" i="1"/>
  <c r="P1761" i="1" s="1"/>
  <c r="H1522" i="1"/>
  <c r="J1522" i="1"/>
  <c r="O1188" i="1"/>
  <c r="P1188" i="1" s="1"/>
  <c r="J1406" i="1"/>
  <c r="H1406" i="1"/>
  <c r="J1102" i="1"/>
  <c r="H1102" i="1"/>
  <c r="H74" i="1"/>
  <c r="J74" i="1"/>
  <c r="H215" i="1"/>
  <c r="J215" i="1"/>
  <c r="H414" i="1"/>
  <c r="J414" i="1"/>
  <c r="I944" i="1"/>
  <c r="H299" i="1"/>
  <c r="J299" i="1"/>
  <c r="J1160" i="1"/>
  <c r="H1160" i="1"/>
  <c r="H621" i="1"/>
  <c r="J621" i="1"/>
  <c r="J1661" i="1"/>
  <c r="H1661" i="1"/>
  <c r="I1231" i="1"/>
  <c r="N1231" i="1"/>
  <c r="O1231" i="1" s="1"/>
  <c r="P1231" i="1" s="1"/>
  <c r="O757" i="1"/>
  <c r="P757" i="1" s="1"/>
  <c r="H1469" i="1"/>
  <c r="J1469" i="1"/>
  <c r="J1163" i="1"/>
  <c r="H1163" i="1"/>
  <c r="J628" i="1"/>
  <c r="H628" i="1"/>
  <c r="H467" i="1"/>
  <c r="J467" i="1"/>
  <c r="I781" i="1"/>
  <c r="N781" i="1"/>
  <c r="I219" i="1"/>
  <c r="O1374" i="1"/>
  <c r="P1374" i="1" s="1"/>
  <c r="I1607" i="1"/>
  <c r="H1393" i="1"/>
  <c r="J1393" i="1"/>
  <c r="J1468" i="1"/>
  <c r="H1468" i="1"/>
  <c r="O307" i="1"/>
  <c r="P307" i="1" s="1"/>
  <c r="I295" i="1"/>
  <c r="N295" i="1"/>
  <c r="H914" i="1"/>
  <c r="J914" i="1"/>
  <c r="H267" i="1"/>
  <c r="J267" i="1"/>
  <c r="H1291" i="1"/>
  <c r="J1291" i="1"/>
  <c r="H1567" i="1"/>
  <c r="J1567" i="1"/>
  <c r="H1631" i="1"/>
  <c r="J1631" i="1"/>
  <c r="H729" i="1"/>
  <c r="J729" i="1"/>
  <c r="J1333" i="1"/>
  <c r="H1333" i="1"/>
  <c r="I1017" i="1"/>
  <c r="N1017" i="1"/>
  <c r="H1760" i="1"/>
  <c r="J1760" i="1"/>
  <c r="J27" i="1"/>
  <c r="H27" i="1"/>
  <c r="J1492" i="1"/>
  <c r="H1492" i="1"/>
  <c r="H348" i="1"/>
  <c r="J348" i="1"/>
  <c r="O1248" i="1"/>
  <c r="P1248" i="1" s="1"/>
  <c r="H1022" i="1"/>
  <c r="J1022" i="1"/>
  <c r="H1336" i="1"/>
  <c r="J1336" i="1"/>
  <c r="H881" i="1"/>
  <c r="J881" i="1"/>
  <c r="H114" i="1"/>
  <c r="J114" i="1"/>
  <c r="O75" i="1"/>
  <c r="P75" i="1" s="1"/>
  <c r="H1461" i="1"/>
  <c r="J1461" i="1"/>
  <c r="I640" i="1"/>
  <c r="I613" i="1"/>
  <c r="N613" i="1"/>
  <c r="H1214" i="1"/>
  <c r="J1214" i="1"/>
  <c r="O1432" i="1"/>
  <c r="P1432" i="1" s="1"/>
  <c r="H1677" i="1"/>
  <c r="J1677" i="1"/>
  <c r="J333" i="1"/>
  <c r="H333" i="1"/>
  <c r="J157" i="1"/>
  <c r="H157" i="1"/>
  <c r="J1755" i="1"/>
  <c r="H1755" i="1"/>
  <c r="J189" i="1"/>
  <c r="H189" i="1"/>
  <c r="H1589" i="1"/>
  <c r="J1589" i="1"/>
  <c r="H1416" i="1"/>
  <c r="J1416" i="1"/>
  <c r="H1636" i="1"/>
  <c r="J1636" i="1"/>
  <c r="I699" i="1"/>
  <c r="I108" i="1"/>
  <c r="I1131" i="1"/>
  <c r="I629" i="1"/>
  <c r="I434" i="1"/>
  <c r="N434" i="1"/>
  <c r="I757" i="1"/>
  <c r="O1515" i="1"/>
  <c r="P1515" i="1" s="1"/>
  <c r="I1138" i="1"/>
  <c r="I507" i="1"/>
  <c r="I589" i="1"/>
  <c r="O214" i="1"/>
  <c r="P214" i="1" s="1"/>
  <c r="O1110" i="1"/>
  <c r="P1110" i="1" s="1"/>
  <c r="O224" i="1"/>
  <c r="P224" i="1" s="1"/>
  <c r="I78" i="1"/>
  <c r="N78" i="1"/>
  <c r="O909" i="1"/>
  <c r="P909" i="1" s="1"/>
  <c r="O1309" i="1"/>
  <c r="P1309" i="1" s="1"/>
  <c r="N567" i="1"/>
  <c r="I567" i="1"/>
  <c r="O723" i="1"/>
  <c r="P723" i="1" s="1"/>
  <c r="O519" i="1"/>
  <c r="P519" i="1" s="1"/>
  <c r="H695" i="1"/>
  <c r="J695" i="1"/>
  <c r="H1666" i="1"/>
  <c r="J1666" i="1"/>
  <c r="H1006" i="1"/>
  <c r="J1006" i="1"/>
  <c r="H1799" i="1"/>
  <c r="J1799" i="1"/>
  <c r="H1013" i="1"/>
  <c r="J1013" i="1"/>
  <c r="J1340" i="1"/>
  <c r="H1340" i="1"/>
  <c r="J162" i="1"/>
  <c r="H162" i="1"/>
  <c r="H624" i="1"/>
  <c r="J624" i="1"/>
  <c r="I1014" i="1"/>
  <c r="N1014" i="1"/>
  <c r="N1350" i="1"/>
  <c r="I1350" i="1"/>
  <c r="O120" i="1"/>
  <c r="P120" i="1" s="1"/>
  <c r="J466" i="1"/>
  <c r="H466" i="1"/>
  <c r="O1693" i="1"/>
  <c r="P1693" i="1" s="1"/>
  <c r="I780" i="1"/>
  <c r="N780" i="1"/>
  <c r="H735" i="1"/>
  <c r="J735" i="1"/>
  <c r="N1775" i="1"/>
  <c r="I1775" i="1"/>
  <c r="J1440" i="1"/>
  <c r="H1440" i="1"/>
  <c r="O632" i="1"/>
  <c r="P632" i="1" s="1"/>
  <c r="O1601" i="1"/>
  <c r="P1601" i="1" s="1"/>
  <c r="O1773" i="1"/>
  <c r="P1773" i="1" s="1"/>
  <c r="O597" i="1"/>
  <c r="P597" i="1" s="1"/>
  <c r="O1640" i="1"/>
  <c r="P1640" i="1" s="1"/>
  <c r="I1697" i="1"/>
  <c r="I317" i="1"/>
  <c r="I769" i="1"/>
  <c r="N769" i="1"/>
  <c r="O769" i="1" s="1"/>
  <c r="P769" i="1" s="1"/>
  <c r="N925" i="1"/>
  <c r="I925" i="1"/>
  <c r="I1776" i="1"/>
  <c r="N1776" i="1"/>
  <c r="N435" i="1"/>
  <c r="I435" i="1"/>
  <c r="I1172" i="1"/>
  <c r="N1172" i="1"/>
  <c r="O203" i="1"/>
  <c r="P203" i="1" s="1"/>
  <c r="O1742" i="1"/>
  <c r="P1742" i="1" s="1"/>
  <c r="H448" i="1"/>
  <c r="J448" i="1"/>
  <c r="O875" i="1"/>
  <c r="P875" i="1" s="1"/>
  <c r="J62" i="1"/>
  <c r="H62" i="1"/>
  <c r="O107" i="1"/>
  <c r="P107" i="1" s="1"/>
  <c r="I1638" i="1"/>
  <c r="O1467" i="1"/>
  <c r="P1467" i="1" s="1"/>
  <c r="N648" i="1"/>
  <c r="I648" i="1"/>
  <c r="I1297" i="1"/>
  <c r="N1297" i="1"/>
  <c r="H857" i="1"/>
  <c r="J857" i="1"/>
  <c r="O600" i="1"/>
  <c r="P600" i="1" s="1"/>
  <c r="O431" i="1"/>
  <c r="P431" i="1" s="1"/>
  <c r="O441" i="1"/>
  <c r="P441" i="1" s="1"/>
  <c r="O1398" i="1"/>
  <c r="P1398" i="1" s="1"/>
  <c r="N1358" i="1"/>
  <c r="I1358" i="1"/>
  <c r="I784" i="1"/>
  <c r="H834" i="1"/>
  <c r="J834" i="1"/>
  <c r="O1366" i="1"/>
  <c r="P1366" i="1" s="1"/>
  <c r="I1571" i="1"/>
  <c r="I1616" i="1"/>
  <c r="H1079" i="1"/>
  <c r="J1079" i="1"/>
  <c r="I441" i="1"/>
  <c r="J1487" i="1"/>
  <c r="H1487" i="1"/>
  <c r="O734" i="1"/>
  <c r="P734" i="1" s="1"/>
  <c r="H657" i="1"/>
  <c r="J657" i="1"/>
  <c r="H711" i="1"/>
  <c r="J711" i="1"/>
  <c r="I1087" i="1"/>
  <c r="O680" i="1"/>
  <c r="P680" i="1" s="1"/>
  <c r="O87" i="1"/>
  <c r="P87" i="1" s="1"/>
  <c r="J740" i="1"/>
  <c r="H740" i="1"/>
  <c r="H153" i="1"/>
  <c r="J153" i="1"/>
  <c r="I681" i="1"/>
  <c r="I822" i="1"/>
  <c r="I365" i="1"/>
  <c r="N365" i="1"/>
  <c r="O882" i="1"/>
  <c r="P882" i="1" s="1"/>
  <c r="I1509" i="1"/>
  <c r="J1126" i="1"/>
  <c r="H1126" i="1"/>
  <c r="H647" i="1"/>
  <c r="J647" i="1"/>
  <c r="J1727" i="1"/>
  <c r="H1727" i="1"/>
  <c r="H1646" i="1"/>
  <c r="J1646" i="1"/>
  <c r="I1797" i="1"/>
  <c r="H787" i="1"/>
  <c r="J787" i="1"/>
  <c r="H223" i="1"/>
  <c r="J223" i="1"/>
  <c r="H945" i="1"/>
  <c r="J945" i="1"/>
  <c r="H581" i="1"/>
  <c r="J581" i="1"/>
  <c r="H1317" i="1"/>
  <c r="J1317" i="1"/>
  <c r="I618" i="1"/>
  <c r="I974" i="1"/>
  <c r="I125" i="1"/>
  <c r="I1693" i="1"/>
  <c r="I1168" i="1"/>
  <c r="H220" i="1"/>
  <c r="J220" i="1"/>
  <c r="H576" i="1"/>
  <c r="J576" i="1"/>
  <c r="J1388" i="1"/>
  <c r="H1388" i="1"/>
  <c r="H1608" i="1"/>
  <c r="J1608" i="1"/>
  <c r="J1410" i="1"/>
  <c r="H1410" i="1"/>
  <c r="H1377" i="1"/>
  <c r="J1377" i="1"/>
  <c r="J928" i="1"/>
  <c r="H928" i="1"/>
  <c r="J450" i="1"/>
  <c r="H450" i="1"/>
  <c r="O538" i="1"/>
  <c r="P538" i="1" s="1"/>
  <c r="J626" i="1"/>
  <c r="H626" i="1"/>
  <c r="I1390" i="1"/>
  <c r="I305" i="1"/>
  <c r="H1249" i="1"/>
  <c r="J1249" i="1"/>
  <c r="H1583" i="1"/>
  <c r="J1583" i="1"/>
  <c r="J1454" i="1"/>
  <c r="H1454" i="1"/>
  <c r="H1376" i="1"/>
  <c r="J1376" i="1"/>
  <c r="I1370" i="1"/>
  <c r="N1187" i="1"/>
  <c r="I1187" i="1"/>
  <c r="O926" i="1"/>
  <c r="P926" i="1" s="1"/>
  <c r="H877" i="1"/>
  <c r="J877" i="1"/>
  <c r="H1793" i="1"/>
  <c r="J1793" i="1"/>
  <c r="H453" i="1"/>
  <c r="J453" i="1"/>
  <c r="J641" i="1"/>
  <c r="H641" i="1"/>
  <c r="H715" i="1"/>
  <c r="J715" i="1"/>
  <c r="J991" i="1"/>
  <c r="H991" i="1"/>
  <c r="H794" i="1"/>
  <c r="J794" i="1"/>
  <c r="J1603" i="1"/>
  <c r="H1603" i="1"/>
  <c r="I203" i="1"/>
  <c r="H1784" i="1"/>
  <c r="J1784" i="1"/>
  <c r="H58" i="1"/>
  <c r="J58" i="1"/>
  <c r="I1432" i="1"/>
  <c r="I760" i="1"/>
  <c r="I602" i="1"/>
  <c r="I732" i="1"/>
  <c r="H700" i="1"/>
  <c r="J700" i="1"/>
  <c r="J109" i="1"/>
  <c r="H109" i="1"/>
  <c r="J1132" i="1"/>
  <c r="H1132" i="1"/>
  <c r="H630" i="1"/>
  <c r="J630" i="1"/>
  <c r="H758" i="1"/>
  <c r="J758" i="1"/>
  <c r="J389" i="1"/>
  <c r="H389" i="1"/>
  <c r="H1749" i="1"/>
  <c r="J1749" i="1"/>
  <c r="O271" i="1"/>
  <c r="P271" i="1" s="1"/>
  <c r="H1139" i="1"/>
  <c r="J1139" i="1"/>
  <c r="H508" i="1"/>
  <c r="J508" i="1"/>
  <c r="H1553" i="1"/>
  <c r="J1553" i="1"/>
  <c r="O811" i="1"/>
  <c r="P811" i="1" s="1"/>
  <c r="H590" i="1"/>
  <c r="J590" i="1"/>
  <c r="H1378" i="1"/>
  <c r="J1378" i="1"/>
  <c r="H84" i="1"/>
  <c r="J84" i="1"/>
  <c r="O1409" i="1"/>
  <c r="P1409" i="1" s="1"/>
  <c r="J506" i="1"/>
  <c r="H506" i="1"/>
  <c r="N47" i="1"/>
  <c r="I47" i="1"/>
  <c r="N1105" i="1"/>
  <c r="I1105" i="1"/>
  <c r="I1795" i="1"/>
  <c r="N1795" i="1"/>
  <c r="I704" i="1"/>
  <c r="N704" i="1"/>
  <c r="O797" i="1"/>
  <c r="P797" i="1" s="1"/>
  <c r="J1670" i="1"/>
  <c r="H1670" i="1"/>
  <c r="J285" i="1"/>
  <c r="H285" i="1"/>
  <c r="H1337" i="1"/>
  <c r="J1337" i="1"/>
  <c r="J1107" i="1"/>
  <c r="H1107" i="1"/>
  <c r="O26" i="1"/>
  <c r="P26" i="1" s="1"/>
  <c r="H1734" i="1"/>
  <c r="J1734" i="1"/>
  <c r="J94" i="1"/>
  <c r="H94" i="1"/>
  <c r="O1753" i="1"/>
  <c r="P1753" i="1" s="1"/>
  <c r="J461" i="1"/>
  <c r="H461" i="1"/>
  <c r="O1616" i="1"/>
  <c r="P1616" i="1" s="1"/>
  <c r="I1772" i="1"/>
  <c r="N1772" i="1"/>
  <c r="O1697" i="1"/>
  <c r="P1697" i="1" s="1"/>
  <c r="O1275" i="1"/>
  <c r="P1275" i="1" s="1"/>
  <c r="O382" i="1"/>
  <c r="P382" i="1" s="1"/>
  <c r="H553" i="1"/>
  <c r="J553" i="1"/>
  <c r="O1151" i="1"/>
  <c r="P1151" i="1" s="1"/>
  <c r="O1245" i="1"/>
  <c r="P1245" i="1" s="1"/>
  <c r="H428" i="1"/>
  <c r="J428" i="1"/>
  <c r="I898" i="1"/>
  <c r="O579" i="1"/>
  <c r="P579" i="1" s="1"/>
  <c r="O931" i="1"/>
  <c r="P931" i="1" s="1"/>
  <c r="O72" i="1"/>
  <c r="P72" i="1" s="1"/>
  <c r="O135" i="1"/>
  <c r="P135" i="1" s="1"/>
  <c r="O279" i="1"/>
  <c r="P279" i="1" s="1"/>
  <c r="O1140" i="1"/>
  <c r="P1140" i="1" s="1"/>
  <c r="H1698" i="1"/>
  <c r="J1698" i="1"/>
  <c r="N1171" i="1"/>
  <c r="I1171" i="1"/>
  <c r="J318" i="1"/>
  <c r="H318" i="1"/>
  <c r="I1483" i="1"/>
  <c r="I142" i="1"/>
  <c r="N142" i="1"/>
  <c r="H1091" i="1"/>
  <c r="J1091" i="1"/>
  <c r="O880" i="1"/>
  <c r="P880" i="1" s="1"/>
  <c r="O309" i="1"/>
  <c r="P309" i="1" s="1"/>
  <c r="O1332" i="1"/>
  <c r="P1332" i="1" s="1"/>
  <c r="O568" i="1"/>
  <c r="P568" i="1" s="1"/>
  <c r="I1537" i="1"/>
  <c r="I987" i="1"/>
  <c r="J1639" i="1"/>
  <c r="H1639" i="1"/>
  <c r="O1064" i="1"/>
  <c r="P1064" i="1" s="1"/>
  <c r="H266" i="1"/>
  <c r="J266" i="1"/>
  <c r="N1550" i="1"/>
  <c r="I1550" i="1"/>
  <c r="I1729" i="1"/>
  <c r="I1308" i="1"/>
  <c r="O1782" i="1"/>
  <c r="P1782" i="1" s="1"/>
  <c r="O784" i="1"/>
  <c r="P784" i="1" s="1"/>
  <c r="O79" i="1"/>
  <c r="P79" i="1" s="1"/>
  <c r="O940" i="1"/>
  <c r="P940" i="1" s="1"/>
  <c r="O375" i="1"/>
  <c r="P375" i="1" s="1"/>
  <c r="I1028" i="1"/>
  <c r="N1028" i="1"/>
  <c r="H785" i="1"/>
  <c r="J785" i="1"/>
  <c r="I833" i="1"/>
  <c r="O640" i="1"/>
  <c r="P640" i="1" s="1"/>
  <c r="O43" i="1"/>
  <c r="P43" i="1" s="1"/>
  <c r="O67" i="1"/>
  <c r="P67" i="1" s="1"/>
  <c r="J1572" i="1"/>
  <c r="H1572" i="1"/>
  <c r="J442" i="1"/>
  <c r="H442" i="1"/>
  <c r="I1486" i="1"/>
  <c r="I1262" i="1"/>
  <c r="I1059" i="1"/>
  <c r="J1176" i="1"/>
  <c r="H1176" i="1"/>
  <c r="H682" i="1"/>
  <c r="J682" i="1"/>
  <c r="H82" i="1"/>
  <c r="J82" i="1"/>
  <c r="H823" i="1"/>
  <c r="J823" i="1"/>
  <c r="H454" i="1"/>
  <c r="J454" i="1"/>
  <c r="H1785" i="1"/>
  <c r="J1785" i="1"/>
  <c r="H1392" i="1"/>
  <c r="J1392" i="1"/>
  <c r="O1370" i="1"/>
  <c r="P1370" i="1" s="1"/>
  <c r="J1342" i="1"/>
  <c r="H1342" i="1"/>
  <c r="O1149" i="1"/>
  <c r="P1149" i="1" s="1"/>
  <c r="J1548" i="1"/>
  <c r="H1548" i="1"/>
  <c r="J1344" i="1"/>
  <c r="H1344" i="1"/>
  <c r="J1008" i="1"/>
  <c r="H1008" i="1"/>
  <c r="J494" i="1"/>
  <c r="H494" i="1"/>
  <c r="O855" i="1"/>
  <c r="P855" i="1" s="1"/>
  <c r="H1207" i="1"/>
  <c r="J1207" i="1"/>
  <c r="P732" i="1"/>
  <c r="O732" i="1"/>
  <c r="H1505" i="1"/>
  <c r="J1505" i="1"/>
  <c r="J982" i="1"/>
  <c r="H982" i="1"/>
  <c r="H1037" i="1"/>
  <c r="J1037" i="1"/>
  <c r="H470" i="1"/>
  <c r="J470" i="1"/>
  <c r="O1673" i="1"/>
  <c r="P1673" i="1" s="1"/>
  <c r="O92" i="1"/>
  <c r="P92" i="1" s="1"/>
  <c r="J325" i="1"/>
  <c r="H325" i="1"/>
  <c r="H585" i="1"/>
  <c r="J585" i="1"/>
  <c r="H1798" i="1"/>
  <c r="J1798" i="1"/>
  <c r="N1770" i="1"/>
  <c r="I1770" i="1"/>
  <c r="O1206" i="1"/>
  <c r="P1206" i="1" s="1"/>
  <c r="O1133" i="1"/>
  <c r="P1133" i="1" s="1"/>
  <c r="J619" i="1"/>
  <c r="H619" i="1"/>
  <c r="I1480" i="1"/>
  <c r="N1480" i="1"/>
  <c r="J975" i="1"/>
  <c r="H975" i="1"/>
  <c r="J126" i="1"/>
  <c r="H126" i="1"/>
  <c r="H1694" i="1"/>
  <c r="J1694" i="1"/>
  <c r="O1250" i="1"/>
  <c r="P1250" i="1" s="1"/>
  <c r="H1038" i="1"/>
  <c r="J1038" i="1"/>
  <c r="J390" i="1"/>
  <c r="H390" i="1"/>
  <c r="H663" i="1"/>
  <c r="J663" i="1"/>
  <c r="H1169" i="1"/>
  <c r="J1169" i="1"/>
  <c r="J872" i="1"/>
  <c r="H872" i="1"/>
  <c r="H675" i="1"/>
  <c r="J675" i="1"/>
  <c r="I539" i="1"/>
  <c r="I1721" i="1"/>
  <c r="I931" i="1"/>
  <c r="O423" i="1"/>
  <c r="P423" i="1" s="1"/>
  <c r="O514" i="1"/>
  <c r="P514" i="1" s="1"/>
  <c r="I1629" i="1"/>
  <c r="I1633" i="1"/>
  <c r="J1588" i="1"/>
  <c r="H1588" i="1"/>
  <c r="H216" i="1"/>
  <c r="J216" i="1"/>
  <c r="O1632" i="1"/>
  <c r="P1632" i="1" s="1"/>
  <c r="H1535" i="1"/>
  <c r="J1535" i="1"/>
  <c r="H1407" i="1"/>
  <c r="J1407" i="1"/>
  <c r="H970" i="1"/>
  <c r="J970" i="1"/>
  <c r="H537" i="1"/>
  <c r="J537" i="1"/>
  <c r="H1269" i="1"/>
  <c r="J1269" i="1"/>
  <c r="H1606" i="1"/>
  <c r="J1606" i="1"/>
  <c r="O391" i="1"/>
  <c r="P391" i="1" s="1"/>
  <c r="O602" i="1"/>
  <c r="P602" i="1" s="1"/>
  <c r="H1391" i="1"/>
  <c r="J1391" i="1"/>
  <c r="H1736" i="1"/>
  <c r="J1736" i="1"/>
  <c r="J388" i="1"/>
  <c r="H388" i="1"/>
  <c r="H306" i="1"/>
  <c r="J306" i="1"/>
  <c r="J362" i="1"/>
  <c r="H362" i="1"/>
  <c r="N1057" i="1"/>
  <c r="I1057" i="1"/>
  <c r="J1429" i="1"/>
  <c r="H1429" i="1"/>
  <c r="I240" i="1"/>
  <c r="I1375" i="1"/>
  <c r="J1791" i="1"/>
  <c r="H1791" i="1"/>
  <c r="J1371" i="1"/>
  <c r="H1371" i="1"/>
  <c r="O1185" i="1"/>
  <c r="P1185" i="1" s="1"/>
  <c r="O475" i="1"/>
  <c r="P475" i="1" s="1"/>
  <c r="N1296" i="1"/>
  <c r="I1296" i="1"/>
  <c r="I455" i="1"/>
  <c r="I75" i="1"/>
  <c r="H204" i="1"/>
  <c r="J204" i="1"/>
  <c r="H1433" i="1"/>
  <c r="J1433" i="1"/>
  <c r="H261" i="1"/>
  <c r="J261" i="1"/>
  <c r="O582" i="1"/>
  <c r="P582" i="1" s="1"/>
  <c r="H761" i="1"/>
  <c r="J761" i="1"/>
  <c r="J578" i="1"/>
  <c r="H578" i="1"/>
  <c r="J384" i="1"/>
  <c r="H384" i="1"/>
  <c r="H697" i="1"/>
  <c r="J697" i="1"/>
  <c r="H324" i="1"/>
  <c r="J324" i="1"/>
  <c r="J935" i="1"/>
  <c r="H935" i="1"/>
  <c r="O36" i="1"/>
  <c r="P36" i="1" s="1"/>
  <c r="J603" i="1"/>
  <c r="H603" i="1"/>
  <c r="I464" i="1"/>
  <c r="I1250" i="1"/>
  <c r="I135" i="1"/>
  <c r="I1229" i="1"/>
  <c r="O1381" i="1"/>
  <c r="P1381" i="1" s="1"/>
  <c r="O934" i="1"/>
  <c r="P934" i="1" s="1"/>
  <c r="I1177" i="1"/>
  <c r="N175" i="1"/>
  <c r="I175" i="1"/>
  <c r="H871" i="1"/>
  <c r="J871" i="1"/>
  <c r="N1183" i="1"/>
  <c r="I1183" i="1"/>
  <c r="H783" i="1"/>
  <c r="J783" i="1"/>
  <c r="O1087" i="1"/>
  <c r="P1087" i="1" s="1"/>
  <c r="O1124" i="1"/>
  <c r="P1124" i="1" s="1"/>
  <c r="H1054" i="1"/>
  <c r="J1054" i="1"/>
  <c r="J1380" i="1"/>
  <c r="H1380" i="1"/>
  <c r="H826" i="1"/>
  <c r="J826" i="1"/>
  <c r="O733" i="1"/>
  <c r="P733" i="1" s="1"/>
  <c r="J406" i="1"/>
  <c r="H406" i="1"/>
  <c r="H767" i="1"/>
  <c r="J767" i="1"/>
  <c r="O1003" i="1"/>
  <c r="P1003" i="1" s="1"/>
  <c r="J1708" i="1"/>
  <c r="H1708" i="1"/>
  <c r="J1055" i="1"/>
  <c r="H1055" i="1"/>
  <c r="H479" i="1"/>
  <c r="J479" i="1"/>
  <c r="O861" i="1"/>
  <c r="P861" i="1" s="1"/>
  <c r="J1097" i="1"/>
  <c r="H1097" i="1"/>
  <c r="I1610" i="1"/>
  <c r="N1610" i="1"/>
  <c r="I1611" i="1"/>
  <c r="N440" i="1"/>
  <c r="I440" i="1"/>
  <c r="O822" i="1"/>
  <c r="P822" i="1" s="1"/>
  <c r="I1156" i="1"/>
  <c r="N1156" i="1"/>
  <c r="O239" i="1"/>
  <c r="P239" i="1" s="1"/>
  <c r="H1100" i="1"/>
  <c r="J1100" i="1"/>
  <c r="I552" i="1"/>
  <c r="O1597" i="1"/>
  <c r="P1597" i="1" s="1"/>
  <c r="O691" i="1"/>
  <c r="P691" i="1" s="1"/>
  <c r="H1293" i="1"/>
  <c r="J1293" i="1"/>
  <c r="I522" i="1"/>
  <c r="I1286" i="1"/>
  <c r="H497" i="1"/>
  <c r="J497" i="1"/>
  <c r="I1305" i="1"/>
  <c r="N1305" i="1"/>
  <c r="O616" i="1"/>
  <c r="P616" i="1" s="1"/>
  <c r="O833" i="1"/>
  <c r="P833" i="1" s="1"/>
  <c r="O1460" i="1"/>
  <c r="P1460" i="1" s="1"/>
  <c r="O1662" i="1"/>
  <c r="P1662" i="1" s="1"/>
  <c r="I141" i="1"/>
  <c r="N141" i="1"/>
  <c r="N1212" i="1"/>
  <c r="I1212" i="1"/>
  <c r="J1484" i="1"/>
  <c r="H1484" i="1"/>
  <c r="N1796" i="1"/>
  <c r="I1796" i="1"/>
  <c r="O838" i="1"/>
  <c r="P838" i="1" s="1"/>
  <c r="H937" i="1"/>
  <c r="J937" i="1"/>
  <c r="O1262" i="1"/>
  <c r="P1262" i="1" s="1"/>
  <c r="H1538" i="1"/>
  <c r="J1538" i="1"/>
  <c r="J988" i="1"/>
  <c r="H988" i="1"/>
  <c r="O1030" i="1"/>
  <c r="P1030" i="1" s="1"/>
  <c r="I259" i="1"/>
  <c r="O48" i="1"/>
  <c r="P48" i="1" s="1"/>
  <c r="H284" i="1"/>
  <c r="J284" i="1"/>
  <c r="H1730" i="1"/>
  <c r="J1730" i="1"/>
  <c r="I1637" i="1"/>
  <c r="O920" i="1"/>
  <c r="P920" i="1" s="1"/>
  <c r="I352" i="1"/>
  <c r="I1664" i="1"/>
  <c r="N1664" i="1"/>
  <c r="H1234" i="1"/>
  <c r="J1234" i="1"/>
  <c r="I1260" i="1"/>
  <c r="N1260" i="1"/>
  <c r="O438" i="1"/>
  <c r="P438" i="1" s="1"/>
  <c r="I366" i="1"/>
  <c r="N366" i="1"/>
  <c r="O1686" i="1"/>
  <c r="P1686" i="1" s="1"/>
  <c r="N1384" i="1"/>
  <c r="I1384" i="1"/>
  <c r="I952" i="1"/>
  <c r="I953" i="1"/>
  <c r="I566" i="1"/>
  <c r="N566" i="1"/>
  <c r="O566" i="1" s="1"/>
  <c r="P566" i="1" s="1"/>
  <c r="H231" i="1"/>
  <c r="J231" i="1"/>
  <c r="O1573" i="1"/>
  <c r="P1573" i="1" s="1"/>
  <c r="H1263" i="1"/>
  <c r="J1263" i="1"/>
  <c r="O139" i="1"/>
  <c r="P139" i="1" s="1"/>
  <c r="I1000" i="1"/>
  <c r="N1000" i="1"/>
  <c r="H443" i="1"/>
  <c r="J443" i="1"/>
  <c r="H1209" i="1"/>
  <c r="J1209" i="1"/>
  <c r="O199" i="1"/>
  <c r="P199" i="1" s="1"/>
  <c r="H1060" i="1"/>
  <c r="J1060" i="1"/>
  <c r="J1101" i="1"/>
  <c r="H1101" i="1"/>
  <c r="O1314" i="1"/>
  <c r="P1314" i="1" s="1"/>
  <c r="H233" i="1"/>
  <c r="J233" i="1"/>
  <c r="H1594" i="1"/>
  <c r="J1594" i="1"/>
  <c r="H1127" i="1"/>
  <c r="J1127" i="1"/>
  <c r="I749" i="1"/>
  <c r="J276" i="1"/>
  <c r="H276" i="1"/>
  <c r="I1673" i="1"/>
  <c r="O1011" i="1"/>
  <c r="P1011" i="1" s="1"/>
  <c r="O1386" i="1"/>
  <c r="P1386" i="1" s="1"/>
  <c r="O726" i="1"/>
  <c r="P726" i="1" s="1"/>
  <c r="H1434" i="1"/>
  <c r="J1434" i="1"/>
  <c r="H835" i="1"/>
  <c r="J835" i="1"/>
  <c r="I1330" i="1"/>
  <c r="I327" i="1"/>
  <c r="I1520" i="1"/>
  <c r="H540" i="1"/>
  <c r="J540" i="1"/>
  <c r="H1722" i="1"/>
  <c r="J1722" i="1"/>
  <c r="J932" i="1"/>
  <c r="H932" i="1"/>
  <c r="H227" i="1"/>
  <c r="J227" i="1"/>
  <c r="H91" i="1"/>
  <c r="J91" i="1"/>
  <c r="J1630" i="1"/>
  <c r="H1630" i="1"/>
  <c r="J1634" i="1"/>
  <c r="H1634" i="1"/>
  <c r="O1668" i="1"/>
  <c r="P1668" i="1" s="1"/>
  <c r="I251" i="1"/>
  <c r="O544" i="1"/>
  <c r="P544" i="1" s="1"/>
  <c r="H1328" i="1"/>
  <c r="J1328" i="1"/>
  <c r="O1208" i="1"/>
  <c r="P1208" i="1" s="1"/>
  <c r="I1747" i="1"/>
  <c r="I1245" i="1"/>
  <c r="I1015" i="1"/>
  <c r="O1766" i="1"/>
  <c r="P1766" i="1" s="1"/>
  <c r="H113" i="1"/>
  <c r="J113" i="1"/>
  <c r="I676" i="1"/>
  <c r="H241" i="1"/>
  <c r="J241" i="1"/>
  <c r="J429" i="1"/>
  <c r="H429" i="1"/>
  <c r="H469" i="1"/>
  <c r="J469" i="1"/>
  <c r="O1395" i="1"/>
  <c r="P1395" i="1" s="1"/>
  <c r="H456" i="1"/>
  <c r="J456" i="1"/>
  <c r="J1007" i="1"/>
  <c r="H1007" i="1"/>
  <c r="J403" i="1"/>
  <c r="H403" i="1"/>
  <c r="H1417" i="1"/>
  <c r="J1417" i="1"/>
  <c r="H1688" i="1"/>
  <c r="J1688" i="1"/>
  <c r="H755" i="1"/>
  <c r="J755" i="1"/>
  <c r="J76" i="1"/>
  <c r="H76" i="1"/>
  <c r="O1462" i="1"/>
  <c r="P1462" i="1" s="1"/>
  <c r="H290" i="1"/>
  <c r="J290" i="1"/>
  <c r="H485" i="1"/>
  <c r="J485" i="1"/>
  <c r="I1619" i="1"/>
  <c r="I480" i="1"/>
  <c r="I1188" i="1"/>
  <c r="I853" i="1"/>
  <c r="O770" i="1"/>
  <c r="P770" i="1" s="1"/>
  <c r="H159" i="1"/>
  <c r="J159" i="1"/>
  <c r="H1020" i="1"/>
  <c r="J1020" i="1"/>
  <c r="J465" i="1"/>
  <c r="H465" i="1"/>
  <c r="O1510" i="1"/>
  <c r="P1510" i="1" s="1"/>
  <c r="O543" i="1"/>
  <c r="P543" i="1" s="1"/>
  <c r="J1251" i="1"/>
  <c r="H1251" i="1"/>
  <c r="H915" i="1"/>
  <c r="J915" i="1"/>
  <c r="J1113" i="1"/>
  <c r="H1113" i="1"/>
  <c r="J136" i="1"/>
  <c r="H136" i="1"/>
  <c r="O471" i="1"/>
  <c r="P471" i="1" s="1"/>
  <c r="H1459" i="1"/>
  <c r="J1459" i="1"/>
  <c r="J864" i="1"/>
  <c r="H864" i="1"/>
  <c r="H66" i="1"/>
  <c r="J66" i="1"/>
  <c r="J1230" i="1"/>
  <c r="H1230" i="1"/>
  <c r="H1009" i="1"/>
  <c r="J1009" i="1"/>
  <c r="H608" i="1"/>
  <c r="J608" i="1"/>
  <c r="H1257" i="1"/>
  <c r="J1257" i="1"/>
  <c r="H1211" i="1"/>
  <c r="J1211" i="1"/>
  <c r="H1178" i="1"/>
  <c r="J1178" i="1"/>
  <c r="H1706" i="1"/>
  <c r="J1706" i="1"/>
  <c r="H533" i="1"/>
  <c r="J533" i="1"/>
  <c r="O339" i="1"/>
  <c r="P339" i="1" s="1"/>
  <c r="I245" i="1"/>
  <c r="N245" i="1"/>
  <c r="O801" i="1"/>
  <c r="P801" i="1" s="1"/>
  <c r="J341" i="1"/>
  <c r="H341" i="1"/>
  <c r="J1612" i="1"/>
  <c r="H1612" i="1"/>
  <c r="O760" i="1"/>
  <c r="P760" i="1" s="1"/>
  <c r="O1198" i="1"/>
  <c r="P1198" i="1" s="1"/>
  <c r="I693" i="1"/>
  <c r="N693" i="1"/>
  <c r="I745" i="1"/>
  <c r="N745" i="1"/>
  <c r="H274" i="1"/>
  <c r="J274" i="1"/>
  <c r="J1556" i="1"/>
  <c r="H1556" i="1"/>
  <c r="N1420" i="1"/>
  <c r="I1420" i="1"/>
  <c r="J523" i="1"/>
  <c r="H523" i="1"/>
  <c r="O899" i="1"/>
  <c r="P899" i="1" s="1"/>
  <c r="O242" i="1"/>
  <c r="P242" i="1" s="1"/>
  <c r="H1287" i="1"/>
  <c r="J1287" i="1"/>
  <c r="O1053" i="1"/>
  <c r="P1053" i="1" s="1"/>
  <c r="O1094" i="1"/>
  <c r="P1094" i="1" s="1"/>
  <c r="O599" i="1"/>
  <c r="P599" i="1" s="1"/>
  <c r="O953" i="1"/>
  <c r="P953" i="1" s="1"/>
  <c r="O1607" i="1"/>
  <c r="P1607" i="1" s="1"/>
  <c r="O746" i="1"/>
  <c r="P746" i="1" s="1"/>
  <c r="N1232" i="1"/>
  <c r="I1232" i="1"/>
  <c r="O253" i="1"/>
  <c r="P253" i="1" s="1"/>
  <c r="I1601" i="1"/>
  <c r="H41" i="1"/>
  <c r="J41" i="1"/>
  <c r="O1200" i="1"/>
  <c r="P1200" i="1" s="1"/>
  <c r="I562" i="1"/>
  <c r="N562" i="1"/>
  <c r="O1555" i="1"/>
  <c r="P1555" i="1" s="1"/>
  <c r="H260" i="1"/>
  <c r="J260" i="1"/>
  <c r="O1418" i="1"/>
  <c r="P1418" i="1" s="1"/>
  <c r="H622" i="1"/>
  <c r="J622" i="1"/>
  <c r="I782" i="1"/>
  <c r="O59" i="1"/>
  <c r="P59" i="1" s="1"/>
  <c r="H353" i="1"/>
  <c r="J353" i="1"/>
  <c r="H217" i="1"/>
  <c r="J217" i="1"/>
  <c r="I1685" i="1"/>
  <c r="N1685" i="1"/>
  <c r="O399" i="1"/>
  <c r="P399" i="1" s="1"/>
  <c r="O731" i="1"/>
  <c r="P731" i="1" s="1"/>
  <c r="O1764" i="1"/>
  <c r="P1764" i="1" s="1"/>
  <c r="O373" i="1"/>
  <c r="P373" i="1" s="1"/>
  <c r="O99" i="1"/>
  <c r="P99" i="1" s="1"/>
  <c r="J960" i="1"/>
  <c r="H960" i="1"/>
  <c r="J397" i="1"/>
  <c r="H397" i="1"/>
  <c r="N377" i="1"/>
  <c r="I377" i="1"/>
  <c r="I558" i="1"/>
  <c r="N558" i="1"/>
  <c r="O558" i="1" s="1"/>
  <c r="P558" i="1" s="1"/>
  <c r="O592" i="1"/>
  <c r="P592" i="1" s="1"/>
  <c r="O1399" i="1"/>
  <c r="P1399" i="1" s="1"/>
  <c r="O796" i="1"/>
  <c r="P796" i="1" s="1"/>
  <c r="H954" i="1"/>
  <c r="J954" i="1"/>
  <c r="I1365" i="1"/>
  <c r="N1365" i="1"/>
  <c r="I1053" i="1"/>
  <c r="I594" i="1"/>
  <c r="O246" i="1"/>
  <c r="P246" i="1" s="1"/>
  <c r="H1320" i="1"/>
  <c r="J1320" i="1"/>
  <c r="I1379" i="1"/>
  <c r="H509" i="1"/>
  <c r="J509" i="1"/>
  <c r="H1554" i="1"/>
  <c r="J1554" i="1"/>
  <c r="H606" i="1"/>
  <c r="J606" i="1"/>
  <c r="H978" i="1"/>
  <c r="J978" i="1"/>
  <c r="J1292" i="1"/>
  <c r="H1292" i="1"/>
  <c r="O335" i="1"/>
  <c r="P335" i="1" s="1"/>
  <c r="O275" i="1"/>
  <c r="P275" i="1" s="1"/>
  <c r="J294" i="1"/>
  <c r="H294" i="1"/>
  <c r="H1695" i="1"/>
  <c r="J1695" i="1"/>
  <c r="J413" i="1"/>
  <c r="H413" i="1"/>
  <c r="H1578" i="1"/>
  <c r="J1578" i="1"/>
  <c r="O1613" i="1"/>
  <c r="P1613" i="1" s="1"/>
  <c r="H1470" i="1"/>
  <c r="J1470" i="1"/>
  <c r="O258" i="1"/>
  <c r="P258" i="1" s="1"/>
  <c r="O311" i="1"/>
  <c r="P311" i="1" s="1"/>
  <c r="H750" i="1"/>
  <c r="J750" i="1"/>
  <c r="H402" i="1"/>
  <c r="J402" i="1"/>
  <c r="H103" i="1"/>
  <c r="J103" i="1"/>
  <c r="H409" i="1"/>
  <c r="J409" i="1"/>
  <c r="H1090" i="1"/>
  <c r="J1090" i="1"/>
  <c r="H116" i="1"/>
  <c r="J116" i="1"/>
  <c r="H387" i="1"/>
  <c r="J387" i="1"/>
  <c r="H1534" i="1"/>
  <c r="J1534" i="1"/>
  <c r="I694" i="1"/>
  <c r="J1674" i="1"/>
  <c r="H1674" i="1"/>
  <c r="H885" i="1"/>
  <c r="J885" i="1"/>
  <c r="H1327" i="1"/>
  <c r="J1327" i="1"/>
  <c r="J1430" i="1"/>
  <c r="H1430" i="1"/>
  <c r="I1665" i="1"/>
  <c r="I360" i="1"/>
  <c r="I1235" i="1"/>
  <c r="H939" i="1"/>
  <c r="J939" i="1"/>
  <c r="J286" i="1"/>
  <c r="H286" i="1"/>
  <c r="H1331" i="1"/>
  <c r="J1331" i="1"/>
  <c r="H549" i="1"/>
  <c r="J549" i="1"/>
  <c r="J328" i="1"/>
  <c r="H328" i="1"/>
  <c r="J1733" i="1"/>
  <c r="H1733" i="1"/>
  <c r="H1135" i="1"/>
  <c r="J1135" i="1"/>
  <c r="H948" i="1"/>
  <c r="J948" i="1"/>
  <c r="H1456" i="1"/>
  <c r="J1456" i="1"/>
  <c r="J37" i="1"/>
  <c r="H37" i="1"/>
  <c r="H1521" i="1"/>
  <c r="J1521" i="1"/>
  <c r="H674" i="1"/>
  <c r="J674" i="1"/>
  <c r="I859" i="1"/>
  <c r="I1309" i="1"/>
  <c r="H1005" i="1"/>
  <c r="J1005" i="1"/>
  <c r="J1516" i="1"/>
  <c r="H1516" i="1"/>
  <c r="H252" i="1"/>
  <c r="J252" i="1"/>
  <c r="O123" i="1"/>
  <c r="P123" i="1" s="1"/>
  <c r="J1667" i="1"/>
  <c r="H1667" i="1"/>
  <c r="H1672" i="1"/>
  <c r="J1672" i="1"/>
  <c r="H31" i="1"/>
  <c r="J31" i="1"/>
  <c r="H1748" i="1"/>
  <c r="J1748" i="1"/>
  <c r="H933" i="1"/>
  <c r="J933" i="1"/>
  <c r="O378" i="1"/>
  <c r="P378" i="1" s="1"/>
  <c r="J1246" i="1"/>
  <c r="H1246" i="1"/>
  <c r="J326" i="1"/>
  <c r="H326" i="1"/>
  <c r="H946" i="1"/>
  <c r="J946" i="1"/>
  <c r="J1016" i="1"/>
  <c r="H1016" i="1"/>
  <c r="I112" i="1"/>
  <c r="H677" i="1"/>
  <c r="J677" i="1"/>
  <c r="I1689" i="1"/>
  <c r="H1744" i="1"/>
  <c r="J1744" i="1"/>
  <c r="I433" i="1"/>
  <c r="N433" i="1"/>
  <c r="O433" i="1" s="1"/>
  <c r="P433" i="1" s="1"/>
  <c r="J763" i="1"/>
  <c r="H763" i="1"/>
  <c r="J1186" i="1"/>
  <c r="H1186" i="1"/>
  <c r="J1475" i="1"/>
  <c r="H1475" i="1"/>
  <c r="I1707" i="1"/>
  <c r="H121" i="1"/>
  <c r="J121" i="1"/>
  <c r="I1106" i="1"/>
  <c r="O806" i="1"/>
  <c r="P806" i="1" s="1"/>
  <c r="O1032" i="1"/>
  <c r="P1032" i="1" s="1"/>
  <c r="I475" i="1"/>
  <c r="H706" i="1"/>
  <c r="J706" i="1"/>
  <c r="H1070" i="1"/>
  <c r="J1070" i="1"/>
  <c r="H1565" i="1"/>
  <c r="J1565" i="1"/>
  <c r="O1226" i="1"/>
  <c r="P1226" i="1" s="1"/>
  <c r="J1620" i="1"/>
  <c r="H1620" i="1"/>
  <c r="O994" i="1"/>
  <c r="P994" i="1" s="1"/>
  <c r="J481" i="1"/>
  <c r="H481" i="1"/>
  <c r="H1189" i="1"/>
  <c r="J1189" i="1"/>
  <c r="H854" i="1"/>
  <c r="J854" i="1"/>
  <c r="H268" i="1"/>
  <c r="J268" i="1"/>
  <c r="J771" i="1"/>
  <c r="H771" i="1"/>
  <c r="O1450" i="1"/>
  <c r="P1450" i="1" s="1"/>
  <c r="I478" i="1"/>
  <c r="I1339" i="1"/>
  <c r="I132" i="1"/>
  <c r="I1032" i="1"/>
  <c r="I79" i="1"/>
  <c r="J1218" i="1"/>
  <c r="H1218" i="1"/>
  <c r="O1427" i="1"/>
  <c r="P1427" i="1" s="1"/>
  <c r="H1162" i="1"/>
  <c r="J1162" i="1"/>
  <c r="I623" i="1"/>
  <c r="I1096" i="1"/>
  <c r="I511" i="1"/>
  <c r="N1608" i="3"/>
  <c r="I1608" i="3"/>
  <c r="N108" i="3"/>
  <c r="I108" i="3"/>
  <c r="N277" i="3"/>
  <c r="I277" i="3"/>
  <c r="N147" i="3"/>
  <c r="I147" i="3"/>
  <c r="N1707" i="3"/>
  <c r="I1707" i="3"/>
  <c r="N908" i="3"/>
  <c r="I908" i="3"/>
  <c r="N1133" i="3"/>
  <c r="I1133" i="3"/>
  <c r="N672" i="3"/>
  <c r="I672" i="3"/>
  <c r="N1406" i="3"/>
  <c r="I1406" i="3"/>
  <c r="N1369" i="3"/>
  <c r="I1369" i="3"/>
  <c r="N985" i="3"/>
  <c r="I985" i="3"/>
  <c r="N252" i="3"/>
  <c r="I252" i="3"/>
  <c r="N1203" i="3"/>
  <c r="I1203" i="3"/>
  <c r="N1312" i="3"/>
  <c r="I1312" i="3"/>
  <c r="N805" i="3"/>
  <c r="I805" i="3"/>
  <c r="N1065" i="3"/>
  <c r="I1065" i="3"/>
  <c r="N1323" i="3"/>
  <c r="I1323" i="3"/>
  <c r="N1047" i="3"/>
  <c r="I1047" i="3"/>
  <c r="N1801" i="3"/>
  <c r="I1801" i="3"/>
  <c r="N1550" i="3"/>
  <c r="I1550" i="3"/>
  <c r="N1083" i="3"/>
  <c r="I1083" i="3"/>
  <c r="N510" i="3"/>
  <c r="I510" i="3"/>
  <c r="N1188" i="3"/>
  <c r="I1188" i="3"/>
  <c r="N1265" i="3"/>
  <c r="I1265" i="3"/>
  <c r="N440" i="3"/>
  <c r="I440" i="3"/>
  <c r="N1498" i="3"/>
  <c r="I1498" i="3"/>
  <c r="N304" i="3"/>
  <c r="I304" i="3"/>
  <c r="N190" i="3"/>
  <c r="I190" i="3"/>
  <c r="N1438" i="3"/>
  <c r="I1438" i="3"/>
  <c r="N1546" i="3"/>
  <c r="I1546" i="3"/>
  <c r="N1039" i="3"/>
  <c r="I1039" i="3"/>
  <c r="N1058" i="3"/>
  <c r="I1058" i="3"/>
  <c r="N361" i="3"/>
  <c r="I361" i="3"/>
  <c r="N1767" i="3"/>
  <c r="I1767" i="3"/>
  <c r="N1521" i="3"/>
  <c r="I1521" i="3"/>
  <c r="N1072" i="3"/>
  <c r="I1072" i="3"/>
  <c r="N892" i="3"/>
  <c r="I892" i="3"/>
  <c r="N1680" i="3"/>
  <c r="I1680" i="3"/>
  <c r="N968" i="3"/>
  <c r="I968" i="3"/>
  <c r="N984" i="3"/>
  <c r="I984" i="3"/>
  <c r="N784" i="3"/>
  <c r="I784" i="3"/>
  <c r="N1076" i="3"/>
  <c r="I1076" i="3"/>
  <c r="N1657" i="3"/>
  <c r="I1657" i="3"/>
  <c r="N104" i="3"/>
  <c r="I104" i="3"/>
  <c r="N600" i="3"/>
  <c r="I600" i="3"/>
  <c r="N1186" i="3"/>
  <c r="I1186" i="3"/>
  <c r="N760" i="3"/>
  <c r="I760" i="3"/>
  <c r="N1674" i="3"/>
  <c r="I1674" i="3"/>
  <c r="N1407" i="3"/>
  <c r="I1407" i="3"/>
  <c r="N77" i="3"/>
  <c r="I77" i="3"/>
  <c r="N159" i="3"/>
  <c r="I159" i="3"/>
  <c r="N540" i="3"/>
  <c r="I540" i="3"/>
  <c r="N799" i="3"/>
  <c r="I799" i="3"/>
  <c r="N673" i="3"/>
  <c r="I673" i="3"/>
  <c r="N1545" i="3"/>
  <c r="I1545" i="3"/>
  <c r="N1021" i="3"/>
  <c r="I1021" i="3"/>
  <c r="N516" i="3"/>
  <c r="I516" i="3"/>
  <c r="N254" i="3"/>
  <c r="I254" i="3"/>
  <c r="N1734" i="3"/>
  <c r="I1734" i="3"/>
  <c r="N1741" i="3"/>
  <c r="I1741" i="3"/>
  <c r="N957" i="3"/>
  <c r="I957" i="3"/>
  <c r="N815" i="3"/>
  <c r="I815" i="3"/>
  <c r="N592" i="3"/>
  <c r="I592" i="3"/>
  <c r="N1007" i="3"/>
  <c r="I1007" i="3"/>
  <c r="N1671" i="3"/>
  <c r="I1671" i="3"/>
  <c r="N785" i="3"/>
  <c r="I785" i="3"/>
  <c r="N1297" i="3"/>
  <c r="I1297" i="3"/>
  <c r="N1571" i="3"/>
  <c r="I1571" i="3"/>
  <c r="N568" i="3"/>
  <c r="I568" i="3"/>
  <c r="N1418" i="3"/>
  <c r="I1418" i="3"/>
  <c r="N1325" i="3"/>
  <c r="I1325" i="3"/>
  <c r="N1032" i="3"/>
  <c r="I1032" i="3"/>
  <c r="N764" i="3"/>
  <c r="I764" i="3"/>
  <c r="N443" i="3"/>
  <c r="I443" i="3"/>
  <c r="N1181" i="3"/>
  <c r="I1181" i="3"/>
  <c r="N1093" i="3"/>
  <c r="I1093" i="3"/>
  <c r="N1107" i="3"/>
  <c r="I1107" i="3"/>
  <c r="N442" i="3"/>
  <c r="I442" i="3"/>
  <c r="N913" i="3"/>
  <c r="I913" i="3"/>
  <c r="N857" i="3"/>
  <c r="I857" i="3"/>
  <c r="N920" i="3"/>
  <c r="I920" i="3"/>
  <c r="N1315" i="3"/>
  <c r="I1315" i="3"/>
  <c r="N1353" i="3"/>
  <c r="I1353" i="3"/>
  <c r="N575" i="3"/>
  <c r="I575" i="3"/>
  <c r="N1541" i="3"/>
  <c r="I1541" i="3"/>
  <c r="N705" i="3"/>
  <c r="I705" i="3"/>
  <c r="N262" i="3"/>
  <c r="I262" i="3"/>
  <c r="N1547" i="3"/>
  <c r="I1547" i="3"/>
  <c r="N1783" i="3"/>
  <c r="I1783" i="3"/>
  <c r="N1724" i="3"/>
  <c r="I1724" i="3"/>
  <c r="N1257" i="3"/>
  <c r="I1257" i="3"/>
  <c r="N1457" i="3"/>
  <c r="I1457" i="3"/>
  <c r="N1758" i="3"/>
  <c r="I1758" i="3"/>
  <c r="N472" i="3"/>
  <c r="I472" i="3"/>
  <c r="N371" i="3"/>
  <c r="I371" i="3"/>
  <c r="N63" i="3"/>
  <c r="I63" i="3"/>
  <c r="N1453" i="3"/>
  <c r="I1453" i="3"/>
  <c r="N596" i="3"/>
  <c r="I596" i="3"/>
  <c r="N1659" i="3"/>
  <c r="I1659" i="3"/>
  <c r="N1489" i="3"/>
  <c r="I1489" i="3"/>
  <c r="N285" i="3"/>
  <c r="I285" i="3"/>
  <c r="N558" i="3"/>
  <c r="I558" i="3"/>
  <c r="N645" i="3"/>
  <c r="I645" i="3"/>
  <c r="N840" i="3"/>
  <c r="I840" i="3"/>
  <c r="N864" i="3"/>
  <c r="I864" i="3"/>
  <c r="N1592" i="3"/>
  <c r="I1592" i="3"/>
  <c r="N187" i="3"/>
  <c r="I187" i="3"/>
  <c r="N397" i="3"/>
  <c r="I397" i="3"/>
  <c r="N682" i="3"/>
  <c r="I682" i="3"/>
  <c r="N266" i="3"/>
  <c r="I266" i="3"/>
  <c r="N1106" i="3"/>
  <c r="I1106" i="3"/>
  <c r="N1416" i="3"/>
  <c r="I1416" i="3"/>
  <c r="N559" i="3"/>
  <c r="I559" i="3"/>
  <c r="N588" i="3"/>
  <c r="I588" i="3"/>
  <c r="N859" i="3"/>
  <c r="I859" i="3"/>
  <c r="N1064" i="3"/>
  <c r="I1064" i="3"/>
  <c r="N1023" i="3"/>
  <c r="I1023" i="3"/>
  <c r="N1131" i="3"/>
  <c r="I1131" i="3"/>
  <c r="N310" i="3"/>
  <c r="I310" i="3"/>
  <c r="N1359" i="3"/>
  <c r="I1359" i="3"/>
  <c r="N1540" i="3"/>
  <c r="I1540" i="3"/>
  <c r="N793" i="3"/>
  <c r="I793" i="3"/>
  <c r="N400" i="3"/>
  <c r="I400" i="3"/>
  <c r="N246" i="3"/>
  <c r="I246" i="3"/>
  <c r="N725" i="3"/>
  <c r="I725" i="3"/>
  <c r="N175" i="3"/>
  <c r="I175" i="3"/>
  <c r="N1716" i="3"/>
  <c r="I1716" i="3"/>
  <c r="N1614" i="3"/>
  <c r="I1614" i="3"/>
  <c r="N971" i="3"/>
  <c r="I971" i="3"/>
  <c r="N974" i="3"/>
  <c r="I974" i="3"/>
  <c r="N188" i="3"/>
  <c r="I188" i="3"/>
  <c r="N1356" i="3"/>
  <c r="I1356" i="3"/>
  <c r="N1661" i="3"/>
  <c r="I1661" i="3"/>
  <c r="N1180" i="3"/>
  <c r="I1180" i="3"/>
  <c r="N1243" i="3"/>
  <c r="I1243" i="3"/>
  <c r="N578" i="3"/>
  <c r="I578" i="3"/>
  <c r="N164" i="3"/>
  <c r="I164" i="3"/>
  <c r="N132" i="3"/>
  <c r="I132" i="3"/>
  <c r="N1776" i="3"/>
  <c r="I1776" i="3"/>
  <c r="N92" i="3"/>
  <c r="I92" i="3"/>
  <c r="N1147" i="3"/>
  <c r="I1147" i="3"/>
  <c r="N1384" i="3"/>
  <c r="I1384" i="3"/>
  <c r="N88" i="3"/>
  <c r="I88" i="3"/>
  <c r="N1367" i="3"/>
  <c r="I1367" i="3"/>
  <c r="N336" i="3"/>
  <c r="I336" i="3"/>
  <c r="N1088" i="3"/>
  <c r="I1088" i="3"/>
  <c r="N41" i="3"/>
  <c r="I41" i="3"/>
  <c r="N818" i="3"/>
  <c r="I818" i="3"/>
  <c r="N795" i="3"/>
  <c r="I795" i="3"/>
  <c r="N831" i="3"/>
  <c r="I831" i="3"/>
  <c r="N1765" i="3"/>
  <c r="I1765" i="3"/>
  <c r="N1015" i="3"/>
  <c r="I1015" i="3"/>
  <c r="N354" i="3"/>
  <c r="I354" i="3"/>
  <c r="N745" i="3"/>
  <c r="I745" i="3"/>
  <c r="N966" i="3"/>
  <c r="I966" i="3"/>
  <c r="N417" i="3"/>
  <c r="I417" i="3"/>
  <c r="N466" i="3"/>
  <c r="I466" i="3"/>
  <c r="N1338" i="3"/>
  <c r="I1338" i="3"/>
  <c r="N1484" i="3"/>
  <c r="I1484" i="3"/>
  <c r="N168" i="3"/>
  <c r="I168" i="3"/>
  <c r="N1777" i="3"/>
  <c r="I1777" i="3"/>
  <c r="N942" i="3"/>
  <c r="I942" i="3"/>
  <c r="N889" i="3"/>
  <c r="I889" i="3"/>
  <c r="N778" i="3"/>
  <c r="I778" i="3"/>
  <c r="N273" i="3"/>
  <c r="I273" i="3"/>
  <c r="N205" i="3"/>
  <c r="I205" i="3"/>
  <c r="N258" i="3"/>
  <c r="I258" i="3"/>
  <c r="N1100" i="3"/>
  <c r="I1100" i="3"/>
  <c r="N576" i="3"/>
  <c r="I576" i="3"/>
  <c r="N1712" i="3"/>
  <c r="I1712" i="3"/>
  <c r="N618" i="3"/>
  <c r="I618" i="3"/>
  <c r="N602" i="3"/>
  <c r="I602" i="3"/>
  <c r="N1077" i="3"/>
  <c r="I1077" i="3"/>
  <c r="N235" i="3"/>
  <c r="I235" i="3"/>
  <c r="N762" i="3"/>
  <c r="I762" i="3"/>
  <c r="N1027" i="3"/>
  <c r="I1027" i="3"/>
  <c r="N1046" i="3"/>
  <c r="I1046" i="3"/>
  <c r="N1420" i="3"/>
  <c r="I1420" i="3"/>
  <c r="N24" i="3"/>
  <c r="I24" i="3"/>
  <c r="N1037" i="3"/>
  <c r="I1037" i="3"/>
  <c r="N1154" i="3"/>
  <c r="I1154" i="3"/>
  <c r="N486" i="3"/>
  <c r="I486" i="3"/>
  <c r="N239" i="3"/>
  <c r="I239" i="3"/>
  <c r="N1477" i="3"/>
  <c r="I1477" i="3"/>
  <c r="N1574" i="3"/>
  <c r="I1574" i="3"/>
  <c r="N1735" i="3"/>
  <c r="I1735" i="3"/>
  <c r="N149" i="3"/>
  <c r="I149" i="3"/>
  <c r="N1241" i="3"/>
  <c r="I1241" i="3"/>
  <c r="N958" i="3"/>
  <c r="I958" i="3"/>
  <c r="N1386" i="3"/>
  <c r="I1386" i="3"/>
  <c r="N101" i="3"/>
  <c r="I101" i="3"/>
  <c r="N1135" i="3"/>
  <c r="I1135" i="3"/>
  <c r="N633" i="3"/>
  <c r="I633" i="3"/>
  <c r="N1340" i="3"/>
  <c r="I1340" i="3"/>
  <c r="N598" i="3"/>
  <c r="I598" i="3"/>
  <c r="N1228" i="3"/>
  <c r="I1228" i="3"/>
  <c r="N390" i="3"/>
  <c r="I390" i="3"/>
  <c r="N1270" i="3"/>
  <c r="I1270" i="3"/>
  <c r="N173" i="3"/>
  <c r="I173" i="3"/>
  <c r="N1536" i="3"/>
  <c r="I1536" i="3"/>
  <c r="N156" i="3"/>
  <c r="I156" i="3"/>
  <c r="N1488" i="3"/>
  <c r="I1488" i="3"/>
  <c r="N284" i="3"/>
  <c r="I284" i="3"/>
  <c r="N1600" i="3"/>
  <c r="I1600" i="3"/>
  <c r="N1008" i="3"/>
  <c r="I1008" i="3"/>
  <c r="N732" i="3"/>
  <c r="I732" i="3"/>
  <c r="N814" i="3"/>
  <c r="I814" i="3"/>
  <c r="N265" i="3"/>
  <c r="I265" i="3"/>
  <c r="N1612" i="3"/>
  <c r="I1612" i="3"/>
  <c r="N203" i="3"/>
  <c r="I203" i="3"/>
  <c r="N834" i="3"/>
  <c r="I834" i="3"/>
  <c r="N1768" i="3"/>
  <c r="I1768" i="3"/>
  <c r="N827" i="3"/>
  <c r="I827" i="3"/>
  <c r="N79" i="3"/>
  <c r="I79" i="3"/>
  <c r="N1042" i="3"/>
  <c r="I1042" i="3"/>
  <c r="N790" i="3"/>
  <c r="I790" i="3"/>
  <c r="N467" i="3"/>
  <c r="I467" i="3"/>
  <c r="N1459" i="3"/>
  <c r="I1459" i="3"/>
  <c r="N433" i="3"/>
  <c r="I433" i="3"/>
  <c r="N1499" i="3"/>
  <c r="I1499" i="3"/>
  <c r="N836" i="3"/>
  <c r="I836" i="3"/>
  <c r="N404" i="3"/>
  <c r="I404" i="3"/>
  <c r="N1579" i="3"/>
  <c r="I1579" i="3"/>
  <c r="N124" i="3"/>
  <c r="I124" i="3"/>
  <c r="N389" i="3"/>
  <c r="I389" i="3"/>
  <c r="N816" i="3"/>
  <c r="I816" i="3"/>
  <c r="N721" i="3"/>
  <c r="I721" i="3"/>
  <c r="N1622" i="3"/>
  <c r="I1622" i="3"/>
  <c r="N99" i="3"/>
  <c r="I99" i="3"/>
  <c r="N692" i="3"/>
  <c r="I692" i="3"/>
  <c r="N532" i="3"/>
  <c r="I532" i="3"/>
  <c r="N746" i="3"/>
  <c r="I746" i="3"/>
  <c r="N774" i="3"/>
  <c r="I774" i="3"/>
  <c r="N1019" i="3"/>
  <c r="I1019" i="3"/>
  <c r="N1769" i="3"/>
  <c r="I1769" i="3"/>
  <c r="N915" i="3"/>
  <c r="I915" i="3"/>
  <c r="N183" i="3"/>
  <c r="I183" i="3"/>
  <c r="N1314" i="3"/>
  <c r="I1314" i="3"/>
  <c r="N907" i="3"/>
  <c r="I907" i="3"/>
  <c r="N875" i="3"/>
  <c r="I875" i="3"/>
  <c r="N1169" i="3"/>
  <c r="I1169" i="3"/>
  <c r="N807" i="3"/>
  <c r="I807" i="3"/>
  <c r="N1048" i="3"/>
  <c r="I1048" i="3"/>
  <c r="N711" i="3"/>
  <c r="I711" i="3"/>
  <c r="N373" i="3"/>
  <c r="I373" i="3"/>
  <c r="N1143" i="3"/>
  <c r="I1143" i="3"/>
  <c r="N1572" i="3"/>
  <c r="I1572" i="3"/>
  <c r="N780" i="3"/>
  <c r="I780" i="3"/>
  <c r="N451" i="3"/>
  <c r="I451" i="3"/>
  <c r="N1609" i="3"/>
  <c r="I1609" i="3"/>
  <c r="N1358" i="3"/>
  <c r="I1358" i="3"/>
  <c r="N623" i="3"/>
  <c r="I623" i="3"/>
  <c r="N763" i="3"/>
  <c r="I763" i="3"/>
  <c r="N524" i="3"/>
  <c r="I524" i="3"/>
  <c r="N1461" i="3"/>
  <c r="I1461" i="3"/>
  <c r="N1483" i="3"/>
  <c r="I1483" i="3"/>
  <c r="N699" i="3"/>
  <c r="I699" i="3"/>
  <c r="N731" i="3"/>
  <c r="I731" i="3"/>
  <c r="N497" i="3"/>
  <c r="I497" i="3"/>
  <c r="N1198" i="3"/>
  <c r="I1198" i="3"/>
  <c r="N1398" i="3"/>
  <c r="I1398" i="3"/>
  <c r="N42" i="3"/>
  <c r="I42" i="3"/>
  <c r="N675" i="3"/>
  <c r="I675" i="3"/>
  <c r="N851" i="3"/>
  <c r="I851" i="3"/>
  <c r="N757" i="3"/>
  <c r="I757" i="3"/>
  <c r="N1301" i="3"/>
  <c r="I1301" i="3"/>
  <c r="N229" i="3"/>
  <c r="I229" i="3"/>
  <c r="N1000" i="3"/>
  <c r="I1000" i="3"/>
  <c r="N268" i="3"/>
  <c r="I268" i="3"/>
  <c r="N395" i="3"/>
  <c r="I395" i="3"/>
  <c r="N820" i="3"/>
  <c r="I820" i="3"/>
  <c r="N250" i="3"/>
  <c r="I250" i="3"/>
  <c r="N1378" i="3"/>
  <c r="I1378" i="3"/>
  <c r="N1266" i="3"/>
  <c r="I1266" i="3"/>
  <c r="N1567" i="3"/>
  <c r="I1567" i="3"/>
  <c r="N1744" i="3"/>
  <c r="I1744" i="3"/>
  <c r="N663" i="3"/>
  <c r="I663" i="3"/>
  <c r="N1096" i="3"/>
  <c r="I1096" i="3"/>
  <c r="N863" i="3"/>
  <c r="I863" i="3"/>
  <c r="N1268" i="3"/>
  <c r="I1268" i="3"/>
  <c r="N444" i="3"/>
  <c r="I444" i="3"/>
  <c r="N1764" i="3"/>
  <c r="I1764" i="3"/>
  <c r="N1289" i="3"/>
  <c r="I1289" i="3"/>
  <c r="N1254" i="3"/>
  <c r="I1254" i="3"/>
  <c r="N305" i="3"/>
  <c r="I305" i="3"/>
  <c r="N743" i="3"/>
  <c r="I743" i="3"/>
  <c r="N881" i="3"/>
  <c r="I881" i="3"/>
  <c r="N1485" i="3"/>
  <c r="I1485" i="3"/>
  <c r="N1230" i="3"/>
  <c r="I1230" i="3"/>
  <c r="N946" i="3"/>
  <c r="I946" i="3"/>
  <c r="N866" i="3"/>
  <c r="I866" i="3"/>
  <c r="N1195" i="3"/>
  <c r="I1195" i="3"/>
  <c r="N481" i="3"/>
  <c r="I481" i="3"/>
  <c r="N1144" i="3"/>
  <c r="I1144" i="3"/>
  <c r="N1679" i="3"/>
  <c r="I1679" i="3"/>
  <c r="N493" i="3"/>
  <c r="I493" i="3"/>
  <c r="N1551" i="3"/>
  <c r="I1551" i="3"/>
  <c r="N135" i="3"/>
  <c r="I135" i="3"/>
  <c r="N1069" i="3"/>
  <c r="I1069" i="3"/>
  <c r="N876" i="3"/>
  <c r="I876" i="3"/>
  <c r="N1040" i="3"/>
  <c r="I1040" i="3"/>
  <c r="N1720" i="3"/>
  <c r="I1720" i="3"/>
  <c r="N139" i="3"/>
  <c r="I139" i="3"/>
  <c r="N365" i="3"/>
  <c r="I365" i="3"/>
  <c r="N1234" i="3"/>
  <c r="I1234" i="3"/>
  <c r="N1470" i="3"/>
  <c r="I1470" i="3"/>
  <c r="N886" i="3"/>
  <c r="I886" i="3"/>
  <c r="N369" i="3"/>
  <c r="I369" i="3"/>
  <c r="N1383" i="3"/>
  <c r="I1383" i="3"/>
  <c r="N344" i="3"/>
  <c r="I344" i="3"/>
  <c r="N928" i="3"/>
  <c r="I928" i="3"/>
  <c r="N178" i="3"/>
  <c r="I178" i="3"/>
  <c r="N366" i="3"/>
  <c r="I366" i="3"/>
  <c r="N37" i="3"/>
  <c r="I37" i="3"/>
  <c r="N1342" i="3"/>
  <c r="I1342" i="3"/>
  <c r="N346" i="3"/>
  <c r="I346" i="3"/>
  <c r="N536" i="3"/>
  <c r="I536" i="3"/>
  <c r="N257" i="3"/>
  <c r="I257" i="3"/>
  <c r="N1748" i="3"/>
  <c r="I1748" i="3"/>
  <c r="N452" i="3"/>
  <c r="I452" i="3"/>
  <c r="N80" i="3"/>
  <c r="I80" i="3"/>
  <c r="N1443" i="3"/>
  <c r="I1443" i="3"/>
  <c r="N56" i="3"/>
  <c r="I56" i="3"/>
  <c r="N713" i="3"/>
  <c r="I713" i="3"/>
  <c r="N1463" i="3"/>
  <c r="I1463" i="3"/>
  <c r="N378" i="3"/>
  <c r="I378" i="3"/>
  <c r="N1159" i="3"/>
  <c r="I1159" i="3"/>
  <c r="N1145" i="3"/>
  <c r="I1145" i="3"/>
  <c r="N665" i="3"/>
  <c r="I665" i="3"/>
  <c r="N1034" i="3"/>
  <c r="I1034" i="3"/>
  <c r="N1293" i="3"/>
  <c r="I1293" i="3"/>
  <c r="N823" i="3"/>
  <c r="I823" i="3"/>
  <c r="N1568" i="3"/>
  <c r="I1568" i="3"/>
  <c r="N1004" i="3"/>
  <c r="I1004" i="3"/>
  <c r="N308" i="3"/>
  <c r="I308" i="3"/>
  <c r="N632" i="3"/>
  <c r="I632" i="3"/>
  <c r="N854" i="3"/>
  <c r="I854" i="3"/>
  <c r="N787" i="3"/>
  <c r="I787" i="3"/>
  <c r="N1763" i="3"/>
  <c r="I1763" i="3"/>
  <c r="N1630" i="3"/>
  <c r="I1630" i="3"/>
  <c r="N271" i="3"/>
  <c r="I271" i="3"/>
  <c r="N1575" i="3"/>
  <c r="I1575" i="3"/>
  <c r="N1452" i="3"/>
  <c r="I1452" i="3"/>
  <c r="N537" i="3"/>
  <c r="I537" i="3"/>
  <c r="N49" i="3"/>
  <c r="I49" i="3"/>
  <c r="N1492" i="3"/>
  <c r="I1492" i="3"/>
  <c r="N742" i="3"/>
  <c r="I742" i="3"/>
  <c r="N620" i="3"/>
  <c r="I620" i="3"/>
  <c r="N488" i="3"/>
  <c r="I488" i="3"/>
  <c r="N693" i="3"/>
  <c r="I693" i="3"/>
  <c r="N1246" i="3"/>
  <c r="I1246" i="3"/>
  <c r="N718" i="3"/>
  <c r="I718" i="3"/>
  <c r="N556" i="3"/>
  <c r="I556" i="3"/>
  <c r="N1474" i="3"/>
  <c r="I1474" i="3"/>
  <c r="N1686" i="3"/>
  <c r="I1686" i="3"/>
  <c r="N414" i="3"/>
  <c r="I414" i="3"/>
  <c r="N921" i="3"/>
  <c r="I921" i="3"/>
  <c r="N375" i="3"/>
  <c r="I375" i="3"/>
  <c r="N833" i="3"/>
  <c r="I833" i="3"/>
  <c r="N1045" i="3"/>
  <c r="I1045" i="3"/>
  <c r="N1303" i="3"/>
  <c r="I1303" i="3"/>
  <c r="N649" i="3"/>
  <c r="I649" i="3"/>
  <c r="N43" i="3"/>
  <c r="I43" i="3"/>
  <c r="N538" i="3"/>
  <c r="I538" i="3"/>
  <c r="N459" i="3"/>
  <c r="I459" i="3"/>
  <c r="N570" i="3"/>
  <c r="I570" i="3"/>
  <c r="N1149" i="3"/>
  <c r="I1149" i="3"/>
  <c r="N1794" i="3"/>
  <c r="I1794" i="3"/>
  <c r="N471" i="3"/>
  <c r="I471" i="3"/>
  <c r="N1374" i="3"/>
  <c r="I1374" i="3"/>
  <c r="N447" i="3"/>
  <c r="I447" i="3"/>
  <c r="N773" i="3"/>
  <c r="I773" i="3"/>
  <c r="N450" i="3"/>
  <c r="I450" i="3"/>
  <c r="N723" i="3"/>
  <c r="I723" i="3"/>
  <c r="N779" i="3"/>
  <c r="I779" i="3"/>
  <c r="N383" i="3"/>
  <c r="I383" i="3"/>
  <c r="N1715" i="3"/>
  <c r="I1715" i="3"/>
  <c r="N506" i="3"/>
  <c r="I506" i="3"/>
  <c r="N1204" i="3"/>
  <c r="I1204" i="3"/>
  <c r="N1681" i="3"/>
  <c r="I1681" i="3"/>
  <c r="N643" i="3"/>
  <c r="I643" i="3"/>
  <c r="N1062" i="3"/>
  <c r="I1062" i="3"/>
  <c r="N1727" i="3"/>
  <c r="I1727" i="3"/>
  <c r="N685" i="3"/>
  <c r="I685" i="3"/>
  <c r="N81" i="3"/>
  <c r="I81" i="3"/>
  <c r="N194" i="3"/>
  <c r="I194" i="3"/>
  <c r="N652" i="3"/>
  <c r="I652" i="3"/>
  <c r="N376" i="3"/>
  <c r="I376" i="3"/>
  <c r="N1199" i="3"/>
  <c r="I1199" i="3"/>
  <c r="N1602" i="3"/>
  <c r="I1602" i="3"/>
  <c r="N605" i="3"/>
  <c r="I605" i="3"/>
  <c r="N207" i="3"/>
  <c r="I207" i="3"/>
  <c r="N247" i="3"/>
  <c r="I247" i="3"/>
  <c r="N508" i="3"/>
  <c r="I508" i="3"/>
  <c r="N1590" i="3"/>
  <c r="I1590" i="3"/>
  <c r="N1056" i="3"/>
  <c r="I1056" i="3"/>
  <c r="N714" i="3"/>
  <c r="I714" i="3"/>
  <c r="N1472" i="3"/>
  <c r="I1472" i="3"/>
  <c r="N944" i="3"/>
  <c r="I944" i="3"/>
  <c r="N1024" i="3"/>
  <c r="I1024" i="3"/>
  <c r="N544" i="3"/>
  <c r="I544" i="3"/>
  <c r="N283" i="3"/>
  <c r="I283" i="3"/>
  <c r="N1526" i="3"/>
  <c r="I1526" i="3"/>
  <c r="N233" i="3"/>
  <c r="I233" i="3"/>
  <c r="N1206" i="3"/>
  <c r="I1206" i="3"/>
  <c r="N1772" i="3"/>
  <c r="I1772" i="3"/>
  <c r="N1448" i="3"/>
  <c r="I1448" i="3"/>
  <c r="N1130" i="3"/>
  <c r="I1130" i="3"/>
  <c r="N1118" i="3"/>
  <c r="I1118" i="3"/>
  <c r="N1441" i="3"/>
  <c r="I1441" i="3"/>
  <c r="N385" i="3"/>
  <c r="I385" i="3"/>
  <c r="N1090" i="3"/>
  <c r="I1090" i="3"/>
  <c r="N311" i="3"/>
  <c r="I311" i="3"/>
  <c r="N938" i="3"/>
  <c r="I938" i="3"/>
  <c r="N895" i="3"/>
  <c r="I895" i="3"/>
  <c r="N1334" i="3"/>
  <c r="I1334" i="3"/>
  <c r="N1586" i="3"/>
  <c r="I1586" i="3"/>
  <c r="N332" i="3"/>
  <c r="I332" i="3"/>
  <c r="N967" i="3"/>
  <c r="I967" i="3"/>
  <c r="N1670" i="3"/>
  <c r="I1670" i="3"/>
  <c r="N617" i="3"/>
  <c r="I617" i="3"/>
  <c r="N543" i="3"/>
  <c r="I543" i="3"/>
  <c r="N86" i="3"/>
  <c r="I86" i="3"/>
  <c r="N551" i="3"/>
  <c r="I551" i="3"/>
  <c r="N1287" i="3"/>
  <c r="I1287" i="3"/>
  <c r="N1343" i="3"/>
  <c r="I1343" i="3"/>
  <c r="N222" i="3"/>
  <c r="I222" i="3"/>
  <c r="N1404" i="3"/>
  <c r="I1404" i="3"/>
  <c r="N1449" i="3"/>
  <c r="I1449" i="3"/>
  <c r="N738" i="3"/>
  <c r="I738" i="3"/>
  <c r="N970" i="3"/>
  <c r="I970" i="3"/>
  <c r="N1174" i="3"/>
  <c r="I1174" i="3"/>
  <c r="N906" i="3"/>
  <c r="I906" i="3"/>
  <c r="N453" i="3"/>
  <c r="I453" i="3"/>
  <c r="N1552" i="3"/>
  <c r="I1552" i="3"/>
  <c r="N411" i="3"/>
  <c r="I411" i="3"/>
  <c r="N803" i="3"/>
  <c r="I803" i="3"/>
  <c r="N1166" i="3"/>
  <c r="I1166" i="3"/>
  <c r="N1382" i="3"/>
  <c r="I1382" i="3"/>
  <c r="N1581" i="3"/>
  <c r="I1581" i="3"/>
  <c r="N46" i="3"/>
  <c r="I46" i="3"/>
  <c r="N1288" i="3"/>
  <c r="I1288" i="3"/>
  <c r="N1771" i="3"/>
  <c r="I1771" i="3"/>
  <c r="N1191" i="3"/>
  <c r="I1191" i="3"/>
  <c r="N237" i="3"/>
  <c r="I237" i="3"/>
  <c r="N116" i="3"/>
  <c r="I116" i="3"/>
  <c r="N855" i="3"/>
  <c r="I855" i="3"/>
  <c r="N1126" i="3"/>
  <c r="I1126" i="3"/>
  <c r="N1746" i="3"/>
  <c r="I1746" i="3"/>
  <c r="N1109" i="3"/>
  <c r="I1109" i="3"/>
  <c r="N1368" i="3"/>
  <c r="I1368" i="3"/>
  <c r="N278" i="3"/>
  <c r="I278" i="3"/>
  <c r="N412" i="3"/>
  <c r="I412" i="3"/>
  <c r="N761" i="3"/>
  <c r="I761" i="3"/>
  <c r="N1255" i="3"/>
  <c r="I1255" i="3"/>
  <c r="N1739" i="3"/>
  <c r="I1739" i="3"/>
  <c r="N1774" i="3"/>
  <c r="I1774" i="3"/>
  <c r="N1192" i="3"/>
  <c r="I1192" i="3"/>
  <c r="N1426" i="3"/>
  <c r="I1426" i="3"/>
  <c r="N1627" i="3"/>
  <c r="I1627" i="3"/>
  <c r="N893" i="3"/>
  <c r="I893" i="3"/>
  <c r="N1662" i="3"/>
  <c r="I1662" i="3"/>
  <c r="N180" i="3"/>
  <c r="I180" i="3"/>
  <c r="N828" i="3"/>
  <c r="I828" i="3"/>
  <c r="N610" i="3"/>
  <c r="I610" i="3"/>
  <c r="N550" i="3"/>
  <c r="I550" i="3"/>
  <c r="N819" i="3"/>
  <c r="I819" i="3"/>
  <c r="N1692" i="3"/>
  <c r="I1692" i="3"/>
  <c r="N1352" i="3"/>
  <c r="I1352" i="3"/>
  <c r="N1318" i="3"/>
  <c r="I1318" i="3"/>
  <c r="N1762" i="3"/>
  <c r="I1762" i="3"/>
  <c r="N505" i="3"/>
  <c r="I505" i="3"/>
  <c r="N1513" i="3"/>
  <c r="I1513" i="3"/>
  <c r="N1225" i="3"/>
  <c r="I1225" i="3"/>
  <c r="N64" i="3"/>
  <c r="I64" i="3"/>
  <c r="N1281" i="3"/>
  <c r="I1281" i="3"/>
  <c r="N125" i="3"/>
  <c r="I125" i="3"/>
  <c r="N317" i="3"/>
  <c r="I317" i="3"/>
  <c r="N392" i="3"/>
  <c r="I392" i="3"/>
  <c r="N208" i="3"/>
  <c r="I208" i="3"/>
  <c r="N197" i="3"/>
  <c r="I197" i="3"/>
  <c r="N956" i="3"/>
  <c r="I956" i="3"/>
  <c r="N1672" i="3"/>
  <c r="I1672" i="3"/>
  <c r="N1397" i="3"/>
  <c r="I1397" i="3"/>
  <c r="N653" i="3"/>
  <c r="I653" i="3"/>
  <c r="N1148" i="3"/>
  <c r="I1148" i="3"/>
  <c r="N621" i="3"/>
  <c r="I621" i="3"/>
  <c r="N901" i="3"/>
  <c r="I901" i="3"/>
  <c r="N331" i="3"/>
  <c r="I331" i="3"/>
  <c r="N1625" i="3"/>
  <c r="I1625" i="3"/>
  <c r="N839" i="3"/>
  <c r="I839" i="3"/>
  <c r="N930" i="3"/>
  <c r="I930" i="3"/>
  <c r="N303" i="3"/>
  <c r="I303" i="3"/>
  <c r="N1491" i="3"/>
  <c r="I1491" i="3"/>
  <c r="N775" i="3"/>
  <c r="I775" i="3"/>
  <c r="N981" i="3"/>
  <c r="I981" i="3"/>
  <c r="N368" i="3"/>
  <c r="I368" i="3"/>
  <c r="N470" i="3"/>
  <c r="I470" i="3"/>
  <c r="N1267" i="3"/>
  <c r="I1267" i="3"/>
  <c r="N1227" i="3"/>
  <c r="I1227" i="3"/>
  <c r="N701" i="3"/>
  <c r="I701" i="3"/>
  <c r="N1081" i="3"/>
  <c r="I1081" i="3"/>
  <c r="N730" i="3"/>
  <c r="I730" i="3"/>
  <c r="N937" i="3"/>
  <c r="I937" i="3"/>
  <c r="N667" i="3"/>
  <c r="I667" i="3"/>
  <c r="N614" i="3"/>
  <c r="I614" i="3"/>
  <c r="N343" i="3"/>
  <c r="I343" i="3"/>
  <c r="N533" i="3"/>
  <c r="I533" i="3"/>
  <c r="N997" i="3"/>
  <c r="I997" i="3"/>
  <c r="N1631" i="3"/>
  <c r="I1631" i="3"/>
  <c r="N1285" i="3"/>
  <c r="I1285" i="3"/>
  <c r="N776" i="3"/>
  <c r="I776" i="3"/>
  <c r="N316" i="3"/>
  <c r="I316" i="3"/>
  <c r="N115" i="3"/>
  <c r="I115" i="3"/>
  <c r="N340" i="3"/>
  <c r="I340" i="3"/>
  <c r="N107" i="3"/>
  <c r="I107" i="3"/>
  <c r="N1006" i="3"/>
  <c r="I1006" i="3"/>
  <c r="N939" i="3"/>
  <c r="I939" i="3"/>
  <c r="N567" i="3"/>
  <c r="I567" i="3"/>
  <c r="N1403" i="3"/>
  <c r="I1403" i="3"/>
  <c r="N837" i="3"/>
  <c r="I837" i="3"/>
  <c r="N87" i="3"/>
  <c r="I87" i="3"/>
  <c r="N565" i="3"/>
  <c r="I565" i="3"/>
  <c r="N953" i="3"/>
  <c r="I953" i="3"/>
  <c r="N688" i="3"/>
  <c r="I688" i="3"/>
  <c r="N1539" i="3"/>
  <c r="I1539" i="3"/>
  <c r="N555" i="3"/>
  <c r="I555" i="3"/>
  <c r="N704" i="3"/>
  <c r="I704" i="3"/>
  <c r="N279" i="3"/>
  <c r="I279" i="3"/>
  <c r="N162" i="3"/>
  <c r="I162" i="3"/>
  <c r="N789" i="3"/>
  <c r="I789" i="3"/>
  <c r="N448" i="3"/>
  <c r="I448" i="3"/>
  <c r="N1790" i="3"/>
  <c r="I1790" i="3"/>
  <c r="N1497" i="3"/>
  <c r="I1497" i="3"/>
  <c r="N243" i="3"/>
  <c r="I243" i="3"/>
  <c r="N456" i="3"/>
  <c r="I456" i="3"/>
  <c r="N934" i="3"/>
  <c r="I934" i="3"/>
  <c r="N1210" i="3"/>
  <c r="I1210" i="3"/>
  <c r="N613" i="3"/>
  <c r="I613" i="3"/>
  <c r="N1587" i="3"/>
  <c r="I1587" i="3"/>
  <c r="N1041" i="3"/>
  <c r="I1041" i="3"/>
  <c r="N1201" i="3"/>
  <c r="I1201" i="3"/>
  <c r="N520" i="3"/>
  <c r="I520" i="3"/>
  <c r="N715" i="3"/>
  <c r="I715" i="3"/>
  <c r="N221" i="3"/>
  <c r="I221" i="3"/>
  <c r="N658" i="3"/>
  <c r="I658" i="3"/>
  <c r="N35" i="3"/>
  <c r="I35" i="3"/>
  <c r="N102" i="3"/>
  <c r="I102" i="3"/>
  <c r="N32" i="3"/>
  <c r="I32" i="3"/>
  <c r="N804" i="3"/>
  <c r="I804" i="3"/>
  <c r="N748" i="3"/>
  <c r="I748" i="3"/>
  <c r="N1099" i="3"/>
  <c r="I1099" i="3"/>
  <c r="N571" i="3"/>
  <c r="I571" i="3"/>
  <c r="N1302" i="3"/>
  <c r="I1302" i="3"/>
  <c r="N874" i="3"/>
  <c r="I874" i="3"/>
  <c r="N280" i="3"/>
  <c r="I280" i="3"/>
  <c r="N1466" i="3"/>
  <c r="I1466" i="3"/>
  <c r="N1219" i="3"/>
  <c r="I1219" i="3"/>
  <c r="N196" i="3"/>
  <c r="I196" i="3"/>
  <c r="N364" i="3"/>
  <c r="I364" i="3"/>
  <c r="N231" i="3"/>
  <c r="I231" i="3"/>
  <c r="N817" i="3"/>
  <c r="I817" i="3"/>
  <c r="N973" i="3"/>
  <c r="I973" i="3"/>
  <c r="N1721" i="3"/>
  <c r="I1721" i="3"/>
  <c r="N750" i="3"/>
  <c r="I750" i="3"/>
  <c r="N527" i="3"/>
  <c r="I527" i="3"/>
  <c r="N1140" i="3"/>
  <c r="I1140" i="3"/>
  <c r="N141" i="3"/>
  <c r="I141" i="3"/>
  <c r="N1414" i="3"/>
  <c r="I1414" i="3"/>
  <c r="N1604" i="3"/>
  <c r="I1604" i="3"/>
  <c r="N314" i="3"/>
  <c r="I314" i="3"/>
  <c r="N1419" i="3"/>
  <c r="I1419" i="3"/>
  <c r="N798" i="3"/>
  <c r="I798" i="3"/>
  <c r="N339" i="3"/>
  <c r="I339" i="3"/>
  <c r="N1576" i="3"/>
  <c r="I1576" i="3"/>
  <c r="N213" i="3"/>
  <c r="I213" i="3"/>
  <c r="N1462" i="3"/>
  <c r="I1462" i="3"/>
  <c r="N1440" i="3"/>
  <c r="I1440" i="3"/>
  <c r="N1068" i="3"/>
  <c r="I1068" i="3"/>
  <c r="N69" i="3"/>
  <c r="I69" i="3"/>
  <c r="N1469" i="3"/>
  <c r="I1469" i="3"/>
  <c r="N843" i="3"/>
  <c r="I843" i="3"/>
  <c r="N1793" i="3"/>
  <c r="I1793" i="3"/>
  <c r="N500" i="3"/>
  <c r="I500" i="3"/>
  <c r="N143" i="3"/>
  <c r="I143" i="3"/>
  <c r="N1284" i="3"/>
  <c r="I1284" i="3"/>
  <c r="N521" i="3"/>
  <c r="I521" i="3"/>
  <c r="N1393" i="3"/>
  <c r="I1393" i="3"/>
  <c r="N911" i="3"/>
  <c r="I911" i="3"/>
  <c r="N1278" i="3"/>
  <c r="I1278" i="3"/>
  <c r="N931" i="3"/>
  <c r="I931" i="3"/>
  <c r="N1599" i="3"/>
  <c r="I1599" i="3"/>
  <c r="N1057" i="3"/>
  <c r="I1057" i="3"/>
  <c r="N138" i="3"/>
  <c r="I138" i="3"/>
  <c r="N1578" i="3"/>
  <c r="I1578" i="3"/>
  <c r="N169" i="3"/>
  <c r="I169" i="3"/>
  <c r="N1098" i="3"/>
  <c r="I1098" i="3"/>
  <c r="N384" i="3"/>
  <c r="I384" i="3"/>
  <c r="N1263" i="3"/>
  <c r="I1263" i="3"/>
  <c r="N119" i="3"/>
  <c r="I119" i="3"/>
  <c r="N1009" i="3"/>
  <c r="I1009" i="3"/>
  <c r="N1454" i="3"/>
  <c r="I1454" i="3"/>
  <c r="N89" i="3"/>
  <c r="I89" i="3"/>
  <c r="N1129" i="3"/>
  <c r="I1129" i="3"/>
  <c r="N65" i="3"/>
  <c r="I65" i="3"/>
  <c r="N1091" i="3"/>
  <c r="I1091" i="3"/>
  <c r="N1317" i="3"/>
  <c r="I1317" i="3"/>
  <c r="N740" i="3"/>
  <c r="I740" i="3"/>
  <c r="N1016" i="3"/>
  <c r="I1016" i="3"/>
  <c r="N844" i="3"/>
  <c r="I844" i="3"/>
  <c r="N429" i="3"/>
  <c r="I429" i="3"/>
  <c r="N1136" i="3"/>
  <c r="I1136" i="3"/>
  <c r="N349" i="3"/>
  <c r="I349" i="3"/>
  <c r="N1559" i="3"/>
  <c r="I1559" i="3"/>
  <c r="N1789" i="3"/>
  <c r="I1789" i="3"/>
  <c r="N454" i="3"/>
  <c r="I454" i="3"/>
  <c r="N660" i="3"/>
  <c r="I660" i="3"/>
  <c r="N355" i="3"/>
  <c r="I355" i="3"/>
  <c r="N546" i="3"/>
  <c r="I546" i="3"/>
  <c r="N446" i="3"/>
  <c r="I446" i="3"/>
  <c r="N845" i="3"/>
  <c r="I845" i="3"/>
  <c r="N1025" i="3"/>
  <c r="I1025" i="3"/>
  <c r="N313" i="3"/>
  <c r="I313" i="3"/>
  <c r="N1791" i="3"/>
  <c r="I1791" i="3"/>
  <c r="N362" i="3"/>
  <c r="I362" i="3"/>
  <c r="N1479" i="3"/>
  <c r="I1479" i="3"/>
  <c r="N849" i="3"/>
  <c r="I849" i="3"/>
  <c r="N45" i="3"/>
  <c r="I45" i="3"/>
  <c r="N1163" i="3"/>
  <c r="I1163" i="3"/>
  <c r="N269" i="3"/>
  <c r="I269" i="3"/>
  <c r="N421" i="3"/>
  <c r="I421" i="3"/>
  <c r="N626" i="3"/>
  <c r="I626" i="3"/>
  <c r="N103" i="3"/>
  <c r="I103" i="3"/>
  <c r="N754" i="3"/>
  <c r="I754" i="3"/>
  <c r="N1685" i="3"/>
  <c r="I1685" i="3"/>
  <c r="N259" i="3"/>
  <c r="I259" i="3"/>
  <c r="N106" i="3"/>
  <c r="I106" i="3"/>
  <c r="N1014" i="3"/>
  <c r="I1014" i="3"/>
  <c r="N111" i="3"/>
  <c r="I111" i="3"/>
  <c r="N1233" i="3"/>
  <c r="I1233" i="3"/>
  <c r="N1429" i="3"/>
  <c r="I1429" i="3"/>
  <c r="N1190" i="3"/>
  <c r="I1190" i="3"/>
  <c r="N393" i="3"/>
  <c r="I393" i="3"/>
  <c r="N360" i="3"/>
  <c r="I360" i="3"/>
  <c r="N1629" i="3"/>
  <c r="I1629" i="3"/>
  <c r="N370" i="3"/>
  <c r="I370" i="3"/>
  <c r="N245" i="3"/>
  <c r="I245" i="3"/>
  <c r="N184" i="3"/>
  <c r="I184" i="3"/>
  <c r="N60" i="3"/>
  <c r="I60" i="3"/>
  <c r="N870" i="3"/>
  <c r="I870" i="3"/>
  <c r="N1043" i="3"/>
  <c r="I1043" i="3"/>
  <c r="N348" i="3"/>
  <c r="I348" i="3"/>
  <c r="N616" i="3"/>
  <c r="I616" i="3"/>
  <c r="N1067" i="3"/>
  <c r="I1067" i="3"/>
  <c r="N1563" i="3"/>
  <c r="I1563" i="3"/>
  <c r="N1031" i="3"/>
  <c r="I1031" i="3"/>
  <c r="N1690" i="3"/>
  <c r="I1690" i="3"/>
  <c r="N659" i="3"/>
  <c r="I659" i="3"/>
  <c r="N441" i="3"/>
  <c r="I441" i="3"/>
  <c r="N1709" i="3"/>
  <c r="I1709" i="3"/>
  <c r="N579" i="3"/>
  <c r="I579" i="3"/>
  <c r="N1248" i="3"/>
  <c r="I1248" i="3"/>
  <c r="N267" i="3"/>
  <c r="I267" i="3"/>
  <c r="N1731" i="3"/>
  <c r="I1731" i="3"/>
  <c r="N995" i="3"/>
  <c r="I995" i="3"/>
  <c r="N309" i="3"/>
  <c r="I309" i="3"/>
  <c r="N402" i="3"/>
  <c r="I402" i="3"/>
  <c r="N136" i="3"/>
  <c r="I136" i="3"/>
  <c r="N599" i="3"/>
  <c r="I599" i="3"/>
  <c r="N932" i="3"/>
  <c r="I932" i="3"/>
  <c r="N1647" i="3"/>
  <c r="I1647" i="3"/>
  <c r="N1494" i="3"/>
  <c r="I1494" i="3"/>
  <c r="N1421" i="3"/>
  <c r="I1421" i="3"/>
  <c r="N1649" i="3"/>
  <c r="I1649" i="3"/>
  <c r="N1178" i="3"/>
  <c r="I1178" i="3"/>
  <c r="N1626" i="3"/>
  <c r="I1626" i="3"/>
  <c r="N248" i="3"/>
  <c r="I248" i="3"/>
  <c r="N1402" i="3"/>
  <c r="I1402" i="3"/>
  <c r="N1409" i="3"/>
  <c r="I1409" i="3"/>
  <c r="N929" i="3"/>
  <c r="I929" i="3"/>
  <c r="N1400" i="3"/>
  <c r="I1400" i="3"/>
  <c r="N1444" i="3"/>
  <c r="I1444" i="3"/>
  <c r="N824" i="3"/>
  <c r="I824" i="3"/>
  <c r="N475" i="3"/>
  <c r="I475" i="3"/>
  <c r="N1646" i="3"/>
  <c r="I1646" i="3"/>
  <c r="N142" i="3"/>
  <c r="I142" i="3"/>
  <c r="N648" i="3"/>
  <c r="I648" i="3"/>
  <c r="N1105" i="3"/>
  <c r="I1105" i="3"/>
  <c r="N1372" i="3"/>
  <c r="I1372" i="3"/>
  <c r="N566" i="3"/>
  <c r="I566" i="3"/>
  <c r="N1598" i="3"/>
  <c r="I1598" i="3"/>
  <c r="N962" i="3"/>
  <c r="I962" i="3"/>
  <c r="N113" i="3"/>
  <c r="I113" i="3"/>
  <c r="N959" i="3"/>
  <c r="I959" i="3"/>
  <c r="N502" i="3"/>
  <c r="I502" i="3"/>
  <c r="N708" i="3"/>
  <c r="I708" i="3"/>
  <c r="N994" i="3"/>
  <c r="I994" i="3"/>
  <c r="N1699" i="3"/>
  <c r="I1699" i="3"/>
  <c r="N96" i="3"/>
  <c r="I96" i="3"/>
  <c r="N969" i="3"/>
  <c r="I969" i="3"/>
  <c r="N129" i="3"/>
  <c r="I129" i="3"/>
  <c r="N1743" i="3"/>
  <c r="I1743" i="3"/>
  <c r="N423" i="3"/>
  <c r="I423" i="3"/>
  <c r="N1636" i="3"/>
  <c r="I1636" i="3"/>
  <c r="N1437" i="3"/>
  <c r="I1437" i="3"/>
  <c r="N204" i="3"/>
  <c r="I204" i="3"/>
  <c r="N76" i="3"/>
  <c r="I76" i="3"/>
  <c r="N1476" i="3"/>
  <c r="I1476" i="3"/>
  <c r="N1548" i="3"/>
  <c r="I1548" i="3"/>
  <c r="N1012" i="3"/>
  <c r="I1012" i="3"/>
  <c r="N1475" i="3"/>
  <c r="I1475" i="3"/>
  <c r="N744" i="3"/>
  <c r="I744" i="3"/>
  <c r="N1080" i="3"/>
  <c r="I1080" i="3"/>
  <c r="N67" i="3"/>
  <c r="I67" i="3"/>
  <c r="N1640" i="3"/>
  <c r="I1640" i="3"/>
  <c r="N733" i="3"/>
  <c r="I733" i="3"/>
  <c r="N424" i="3"/>
  <c r="I424" i="3"/>
  <c r="N1710" i="3"/>
  <c r="I1710" i="3"/>
  <c r="N631" i="3"/>
  <c r="I631" i="3"/>
  <c r="N564" i="3"/>
  <c r="I564" i="3"/>
  <c r="N1316" i="3"/>
  <c r="I1316" i="3"/>
  <c r="N850" i="3"/>
  <c r="I850" i="3"/>
  <c r="N1757" i="3"/>
  <c r="I1757" i="3"/>
  <c r="N241" i="3"/>
  <c r="I241" i="3"/>
  <c r="N1087" i="3"/>
  <c r="I1087" i="3"/>
  <c r="N297" i="3"/>
  <c r="I297" i="3"/>
  <c r="N1505" i="3"/>
  <c r="I1505" i="3"/>
  <c r="N1781" i="3"/>
  <c r="I1781" i="3"/>
  <c r="N74" i="3"/>
  <c r="I74" i="3"/>
  <c r="N1745" i="3"/>
  <c r="I1745" i="3"/>
  <c r="N202" i="3"/>
  <c r="I202" i="3"/>
  <c r="N1517" i="3"/>
  <c r="I1517" i="3"/>
  <c r="N1495" i="3"/>
  <c r="I1495" i="3"/>
  <c r="N1215" i="3"/>
  <c r="I1215" i="3"/>
  <c r="N199" i="3"/>
  <c r="I199" i="3"/>
  <c r="N661" i="3"/>
  <c r="I661" i="3"/>
  <c r="N1018" i="3"/>
  <c r="I1018" i="3"/>
  <c r="N1689" i="3"/>
  <c r="I1689" i="3"/>
  <c r="N1468" i="3"/>
  <c r="I1468" i="3"/>
  <c r="N1390" i="3"/>
  <c r="I1390" i="3"/>
  <c r="N1357" i="3"/>
  <c r="I1357" i="3"/>
  <c r="N263" i="3"/>
  <c r="I263" i="3"/>
  <c r="N200" i="3"/>
  <c r="I200" i="3"/>
  <c r="N530" i="3"/>
  <c r="I530" i="3"/>
  <c r="N1664" i="3"/>
  <c r="I1664" i="3"/>
  <c r="N1688" i="3"/>
  <c r="I1688" i="3"/>
  <c r="N1331" i="3"/>
  <c r="I1331" i="3"/>
  <c r="N1380" i="3"/>
  <c r="I1380" i="3"/>
  <c r="N878" i="3"/>
  <c r="I878" i="3"/>
  <c r="N724" i="3"/>
  <c r="I724" i="3"/>
  <c r="N841" i="3"/>
  <c r="I841" i="3"/>
  <c r="N186" i="3"/>
  <c r="I186" i="3"/>
  <c r="N1029" i="3"/>
  <c r="I1029" i="3"/>
  <c r="N577" i="3"/>
  <c r="I577" i="3"/>
  <c r="N1798" i="3"/>
  <c r="I1798" i="3"/>
  <c r="N1362" i="3"/>
  <c r="I1362" i="3"/>
  <c r="N58" i="3"/>
  <c r="I58" i="3"/>
  <c r="N1594" i="3"/>
  <c r="I1594" i="3"/>
  <c r="N1377" i="3"/>
  <c r="I1377" i="3"/>
  <c r="N1733" i="3"/>
  <c r="I1733" i="3"/>
  <c r="N334" i="3"/>
  <c r="I334" i="3"/>
  <c r="N457" i="3"/>
  <c r="I457" i="3"/>
  <c r="N1207" i="3"/>
  <c r="I1207" i="3"/>
  <c r="N1753" i="3"/>
  <c r="I1753" i="3"/>
  <c r="N428" i="3"/>
  <c r="I428" i="3"/>
  <c r="N867" i="3"/>
  <c r="I867" i="3"/>
  <c r="N1673" i="3"/>
  <c r="I1673" i="3"/>
  <c r="N612" i="3"/>
  <c r="I612" i="3"/>
  <c r="N1695" i="3"/>
  <c r="I1695" i="3"/>
  <c r="N122" i="3"/>
  <c r="I122" i="3"/>
  <c r="N120" i="3"/>
  <c r="I120" i="3"/>
  <c r="N1533" i="3"/>
  <c r="I1533" i="3"/>
  <c r="N637" i="3"/>
  <c r="I637" i="3"/>
  <c r="N768" i="3"/>
  <c r="I768" i="3"/>
  <c r="N1760" i="3"/>
  <c r="I1760" i="3"/>
  <c r="N1189" i="3"/>
  <c r="I1189" i="3"/>
  <c r="N427" i="3"/>
  <c r="I427" i="3"/>
  <c r="N880" i="3"/>
  <c r="I880" i="3"/>
  <c r="N796" i="3"/>
  <c r="I796" i="3"/>
  <c r="N192" i="3"/>
  <c r="I192" i="3"/>
  <c r="N585" i="3"/>
  <c r="I585" i="3"/>
  <c r="N55" i="3"/>
  <c r="I55" i="3"/>
  <c r="N227" i="3"/>
  <c r="I227" i="3"/>
  <c r="N1740" i="3"/>
  <c r="I1740" i="3"/>
  <c r="N479" i="3"/>
  <c r="I479" i="3"/>
  <c r="N264" i="3"/>
  <c r="I264" i="3"/>
  <c r="N270" i="3"/>
  <c r="I270" i="3"/>
  <c r="N590" i="3"/>
  <c r="I590" i="3"/>
  <c r="N1005" i="3"/>
  <c r="I1005" i="3"/>
  <c r="N983" i="3"/>
  <c r="I983" i="3"/>
  <c r="N1617" i="3"/>
  <c r="I1617" i="3"/>
  <c r="N462" i="3"/>
  <c r="I462" i="3"/>
  <c r="N655" i="3"/>
  <c r="I655" i="3"/>
  <c r="N114" i="3"/>
  <c r="I114" i="3"/>
  <c r="N1703" i="3"/>
  <c r="I1703" i="3"/>
  <c r="N158" i="3"/>
  <c r="I158" i="3"/>
  <c r="N430" i="3"/>
  <c r="I430" i="3"/>
  <c r="N1082" i="3"/>
  <c r="I1082" i="3"/>
  <c r="N1621" i="3"/>
  <c r="I1621" i="3"/>
  <c r="N126" i="3"/>
  <c r="I126" i="3"/>
  <c r="N664" i="3"/>
  <c r="I664" i="3"/>
  <c r="N1623" i="3"/>
  <c r="I1623" i="3"/>
  <c r="N668" i="3"/>
  <c r="I668" i="3"/>
  <c r="N476" i="3"/>
  <c r="I476" i="3"/>
  <c r="N1653" i="3"/>
  <c r="I1653" i="3"/>
  <c r="N1044" i="3"/>
  <c r="I1044" i="3"/>
  <c r="N223" i="3"/>
  <c r="I223" i="3"/>
  <c r="N642" i="3"/>
  <c r="I642" i="3"/>
  <c r="N461" i="3"/>
  <c r="I461" i="3"/>
  <c r="N171" i="3"/>
  <c r="I171" i="3"/>
  <c r="N300" i="3"/>
  <c r="I300" i="3"/>
  <c r="N91" i="3"/>
  <c r="I91" i="3"/>
  <c r="N1013" i="3"/>
  <c r="I1013" i="3"/>
  <c r="N1273" i="3"/>
  <c r="I1273" i="3"/>
  <c r="N1700" i="3"/>
  <c r="I1700" i="3"/>
  <c r="N206" i="3"/>
  <c r="I206" i="3"/>
  <c r="N391" i="3"/>
  <c r="I391" i="3"/>
  <c r="N73" i="3"/>
  <c r="I73" i="3"/>
  <c r="N918" i="3"/>
  <c r="I918" i="3"/>
  <c r="N587" i="3"/>
  <c r="I587" i="3"/>
  <c r="N416" i="3"/>
  <c r="I416" i="3"/>
  <c r="N449" i="3"/>
  <c r="I449" i="3"/>
  <c r="N523" i="3"/>
  <c r="I523" i="3"/>
  <c r="N1706" i="3"/>
  <c r="I1706" i="3"/>
  <c r="N933" i="3"/>
  <c r="I933" i="3"/>
  <c r="N628" i="3"/>
  <c r="I628" i="3"/>
  <c r="N560" i="3"/>
  <c r="I560" i="3"/>
  <c r="N1655" i="3"/>
  <c r="I1655" i="3"/>
  <c r="N808" i="3"/>
  <c r="I808" i="3"/>
  <c r="N1332" i="3"/>
  <c r="I1332" i="3"/>
  <c r="N1780" i="3"/>
  <c r="I1780" i="3"/>
  <c r="N1337" i="3"/>
  <c r="I1337" i="3"/>
  <c r="N1501" i="3"/>
  <c r="I1501" i="3"/>
  <c r="N654" i="3"/>
  <c r="I654" i="3"/>
  <c r="N1112" i="3"/>
  <c r="I1112" i="3"/>
  <c r="N485" i="3"/>
  <c r="I485" i="3"/>
  <c r="N1173" i="3"/>
  <c r="I1173" i="3"/>
  <c r="N287" i="3"/>
  <c r="I287" i="3"/>
  <c r="N396" i="3"/>
  <c r="I396" i="3"/>
  <c r="N1232" i="3"/>
  <c r="I1232" i="3"/>
  <c r="N965" i="3"/>
  <c r="I965" i="3"/>
  <c r="N1095" i="3"/>
  <c r="I1095" i="3"/>
  <c r="N809" i="3"/>
  <c r="I809" i="3"/>
  <c r="N1305" i="3"/>
  <c r="I1305" i="3"/>
  <c r="N758" i="3"/>
  <c r="I758" i="3"/>
  <c r="N1271" i="3"/>
  <c r="I1271" i="3"/>
  <c r="N1256" i="3"/>
  <c r="I1256" i="3"/>
  <c r="N438" i="3"/>
  <c r="I438" i="3"/>
  <c r="N1702" i="3"/>
  <c r="I1702" i="3"/>
  <c r="N1193" i="3"/>
  <c r="I1193" i="3"/>
  <c r="N716" i="3"/>
  <c r="I716" i="3"/>
  <c r="N1327" i="3"/>
  <c r="I1327" i="3"/>
  <c r="N198" i="3"/>
  <c r="I198" i="3"/>
  <c r="N191" i="3"/>
  <c r="I191" i="3"/>
  <c r="N792" i="3"/>
  <c r="I792" i="3"/>
  <c r="N477" i="3"/>
  <c r="I477" i="3"/>
  <c r="N1392" i="3"/>
  <c r="I1392" i="3"/>
  <c r="N1415" i="3"/>
  <c r="I1415" i="3"/>
  <c r="N105" i="3"/>
  <c r="I105" i="3"/>
  <c r="N185" i="3"/>
  <c r="I185" i="3"/>
  <c r="N381" i="3"/>
  <c r="I381" i="3"/>
  <c r="N1184" i="3"/>
  <c r="I1184" i="3"/>
  <c r="N1282" i="3"/>
  <c r="I1282" i="3"/>
  <c r="N1730" i="3"/>
  <c r="I1730" i="3"/>
  <c r="N597" i="3"/>
  <c r="I597" i="3"/>
  <c r="N29" i="3"/>
  <c r="I29" i="3"/>
  <c r="N709" i="3"/>
  <c r="I709" i="3"/>
  <c r="N1165" i="3"/>
  <c r="I1165" i="3"/>
  <c r="N36" i="3"/>
  <c r="I36" i="3"/>
  <c r="N1691" i="3"/>
  <c r="I1691" i="3"/>
  <c r="N1434" i="3"/>
  <c r="I1434" i="3"/>
  <c r="N1725" i="3"/>
  <c r="I1725" i="3"/>
  <c r="N689" i="3"/>
  <c r="I689" i="3"/>
  <c r="N1570" i="3"/>
  <c r="I1570" i="3"/>
  <c r="N468" i="3"/>
  <c r="I468" i="3"/>
  <c r="N1585" i="3"/>
  <c r="I1585" i="3"/>
  <c r="N177" i="3"/>
  <c r="I177" i="3"/>
  <c r="N883" i="3"/>
  <c r="I883" i="3"/>
  <c r="N1506" i="3"/>
  <c r="I1506" i="3"/>
  <c r="N1654" i="3"/>
  <c r="I1654" i="3"/>
  <c r="N1059" i="3"/>
  <c r="I1059" i="3"/>
  <c r="N1555" i="3"/>
  <c r="I1555" i="3"/>
  <c r="N802" i="3"/>
  <c r="I802" i="3"/>
  <c r="N1085" i="3"/>
  <c r="I1085" i="3"/>
  <c r="N900" i="3"/>
  <c r="I900" i="3"/>
  <c r="N324" i="3"/>
  <c r="I324" i="3"/>
  <c r="N117" i="3"/>
  <c r="I117" i="3"/>
  <c r="N1668" i="3"/>
  <c r="I1668" i="3"/>
  <c r="N83" i="3"/>
  <c r="I83" i="3"/>
  <c r="N1633" i="3"/>
  <c r="I1633" i="3"/>
  <c r="N552" i="3"/>
  <c r="I552" i="3"/>
  <c r="N791" i="3"/>
  <c r="I791" i="3"/>
  <c r="N212" i="3"/>
  <c r="I212" i="3"/>
  <c r="N401" i="3"/>
  <c r="I401" i="3"/>
  <c r="N569" i="3"/>
  <c r="I569" i="3"/>
  <c r="N627" i="3"/>
  <c r="I627" i="3"/>
  <c r="N636" i="3"/>
  <c r="I636" i="3"/>
  <c r="N1182" i="3"/>
  <c r="I1182" i="3"/>
  <c r="N1435" i="3"/>
  <c r="I1435" i="3"/>
  <c r="N686" i="3"/>
  <c r="I686" i="3"/>
  <c r="N1347" i="3"/>
  <c r="I1347" i="3"/>
  <c r="N677" i="3"/>
  <c r="I677" i="3"/>
  <c r="N1071" i="3"/>
  <c r="I1071" i="3"/>
  <c r="N151" i="3"/>
  <c r="I151" i="3"/>
  <c r="N608" i="3"/>
  <c r="I608" i="3"/>
  <c r="N640" i="3"/>
  <c r="I640" i="3"/>
  <c r="N1205" i="3"/>
  <c r="I1205" i="3"/>
  <c r="N1728" i="3"/>
  <c r="I1728" i="3"/>
  <c r="N1373" i="3"/>
  <c r="I1373" i="3"/>
  <c r="N869" i="3"/>
  <c r="I869" i="3"/>
  <c r="N1401" i="3"/>
  <c r="I1401" i="3"/>
  <c r="N1366" i="3"/>
  <c r="I1366" i="3"/>
  <c r="N377" i="3"/>
  <c r="I377" i="3"/>
  <c r="N1116" i="3"/>
  <c r="I1116" i="3"/>
  <c r="N1698" i="3"/>
  <c r="I1698" i="3"/>
  <c r="N1795" i="3"/>
  <c r="I1795" i="3"/>
  <c r="N811" i="3"/>
  <c r="I811" i="3"/>
  <c r="N78" i="3"/>
  <c r="I78" i="3"/>
  <c r="N1565" i="3"/>
  <c r="I1565" i="3"/>
  <c r="N1682" i="3"/>
  <c r="I1682" i="3"/>
  <c r="N1650" i="3"/>
  <c r="I1650" i="3"/>
  <c r="N435" i="3"/>
  <c r="I435" i="3"/>
  <c r="N858" i="3"/>
  <c r="I858" i="3"/>
  <c r="N1751" i="3"/>
  <c r="I1751" i="3"/>
  <c r="N145" i="3"/>
  <c r="I145" i="3"/>
  <c r="N455" i="3"/>
  <c r="I455" i="3"/>
  <c r="N1719" i="3"/>
  <c r="I1719" i="3"/>
  <c r="N1146" i="3"/>
  <c r="I1146" i="3"/>
  <c r="N735" i="3"/>
  <c r="I735" i="3"/>
  <c r="N1379" i="3"/>
  <c r="I1379" i="3"/>
  <c r="N1514" i="3"/>
  <c r="I1514" i="3"/>
  <c r="N1676" i="3"/>
  <c r="I1676" i="3"/>
  <c r="N118" i="3"/>
  <c r="I118" i="3"/>
  <c r="N379" i="3"/>
  <c r="I379" i="3"/>
  <c r="N1511" i="3"/>
  <c r="I1511" i="3"/>
  <c r="N910" i="3"/>
  <c r="I910" i="3"/>
  <c r="N690" i="3"/>
  <c r="I690" i="3"/>
  <c r="N972" i="3"/>
  <c r="I972" i="3"/>
  <c r="N140" i="3"/>
  <c r="I140" i="3"/>
  <c r="N1520" i="3"/>
  <c r="I1520" i="3"/>
  <c r="N220" i="3"/>
  <c r="I220" i="3"/>
  <c r="N629" i="3"/>
  <c r="I629" i="3"/>
  <c r="N28" i="3"/>
  <c r="I28" i="3"/>
  <c r="N1669" i="3"/>
  <c r="I1669" i="3"/>
  <c r="N407" i="3"/>
  <c r="I407" i="3"/>
  <c r="N85" i="3"/>
  <c r="I85" i="3"/>
  <c r="N1658" i="3"/>
  <c r="I1658" i="3"/>
  <c r="N749" i="3"/>
  <c r="I749" i="3"/>
  <c r="N318" i="3"/>
  <c r="I318" i="3"/>
  <c r="N1770" i="3"/>
  <c r="I1770" i="3"/>
  <c r="N1613" i="3"/>
  <c r="I1613" i="3"/>
  <c r="N1074" i="3"/>
  <c r="I1074" i="3"/>
  <c r="N40" i="3"/>
  <c r="I40" i="3"/>
  <c r="N1408" i="3"/>
  <c r="I1408" i="3"/>
  <c r="N1508" i="3"/>
  <c r="I1508" i="3"/>
  <c r="N1549" i="3"/>
  <c r="I1549" i="3"/>
  <c r="N782" i="3"/>
  <c r="I782" i="3"/>
  <c r="N1644" i="3"/>
  <c r="I1644" i="3"/>
  <c r="N1259" i="3"/>
  <c r="I1259" i="3"/>
  <c r="N1222" i="3"/>
  <c r="I1222" i="3"/>
  <c r="N1295" i="3"/>
  <c r="I1295" i="3"/>
  <c r="N1701" i="3"/>
  <c r="I1701" i="3"/>
  <c r="N388" i="3"/>
  <c r="I388" i="3"/>
  <c r="N681" i="3"/>
  <c r="I681" i="3"/>
  <c r="N1002" i="3"/>
  <c r="I1002" i="3"/>
  <c r="N770" i="3"/>
  <c r="I770" i="3"/>
  <c r="N601" i="3"/>
  <c r="I601" i="3"/>
  <c r="N327" i="3"/>
  <c r="I327" i="3"/>
  <c r="N253" i="3"/>
  <c r="I253" i="3"/>
  <c r="N1718" i="3"/>
  <c r="I1718" i="3"/>
  <c r="N683" i="3"/>
  <c r="I683" i="3"/>
  <c r="N1405" i="3"/>
  <c r="I1405" i="3"/>
  <c r="N1333" i="3"/>
  <c r="I1333" i="3"/>
  <c r="N495" i="3"/>
  <c r="I495" i="3"/>
  <c r="N914" i="3"/>
  <c r="I914" i="3"/>
  <c r="N737" i="3"/>
  <c r="I737" i="3"/>
  <c r="N82" i="3"/>
  <c r="I82" i="3"/>
  <c r="N584" i="3"/>
  <c r="I584" i="3"/>
  <c r="N1778" i="3"/>
  <c r="I1778" i="3"/>
  <c r="N483" i="3"/>
  <c r="I483" i="3"/>
  <c r="N826" i="3"/>
  <c r="I826" i="3"/>
  <c r="N1525" i="3"/>
  <c r="I1525" i="3"/>
  <c r="N1274" i="3"/>
  <c r="I1274" i="3"/>
  <c r="N1066" i="3"/>
  <c r="I1066" i="3"/>
  <c r="N1102" i="3"/>
  <c r="I1102" i="3"/>
  <c r="N1280" i="3"/>
  <c r="I1280" i="3"/>
  <c r="N1460" i="3"/>
  <c r="I1460" i="3"/>
  <c r="N1120" i="3"/>
  <c r="I1120" i="3"/>
  <c r="N1445" i="3"/>
  <c r="I1445" i="3"/>
  <c r="N678" i="3"/>
  <c r="I678" i="3"/>
  <c r="N1329" i="3"/>
  <c r="I1329" i="3"/>
  <c r="N335" i="3"/>
  <c r="I335" i="3"/>
  <c r="N1376" i="3"/>
  <c r="I1376" i="3"/>
  <c r="N1160" i="3"/>
  <c r="I1160" i="3"/>
  <c r="N1260" i="3"/>
  <c r="I1260" i="3"/>
  <c r="N382" i="3"/>
  <c r="I382" i="3"/>
  <c r="N861" i="3"/>
  <c r="I861" i="3"/>
  <c r="N152" i="3"/>
  <c r="I152" i="3"/>
  <c r="N294" i="3"/>
  <c r="I294" i="3"/>
  <c r="N563" i="3"/>
  <c r="I563" i="3"/>
  <c r="N44" i="3"/>
  <c r="I44" i="3"/>
  <c r="N698" i="3"/>
  <c r="I698" i="3"/>
  <c r="N916" i="3"/>
  <c r="I916" i="3"/>
  <c r="N1157" i="3"/>
  <c r="I1157" i="3"/>
  <c r="N1104" i="3"/>
  <c r="I1104" i="3"/>
  <c r="N593" i="3"/>
  <c r="I593" i="3"/>
  <c r="N170" i="3"/>
  <c r="I170" i="3"/>
  <c r="N328" i="3"/>
  <c r="I328" i="3"/>
  <c r="N604" i="3"/>
  <c r="I604" i="3"/>
  <c r="N1328" i="3"/>
  <c r="I1328" i="3"/>
  <c r="N1070" i="3"/>
  <c r="I1070" i="3"/>
  <c r="N783" i="3"/>
  <c r="I783" i="3"/>
  <c r="N1782" i="3"/>
  <c r="I1782" i="3"/>
  <c r="N1787" i="3"/>
  <c r="I1787" i="3"/>
  <c r="N1591" i="3"/>
  <c r="I1591" i="3"/>
  <c r="N747" i="3"/>
  <c r="I747" i="3"/>
  <c r="N710" i="3"/>
  <c r="I710" i="3"/>
  <c r="N1522" i="3"/>
  <c r="I1522" i="3"/>
  <c r="N1723" i="3"/>
  <c r="I1723" i="3"/>
  <c r="N1663" i="3"/>
  <c r="I1663" i="3"/>
  <c r="N1089" i="3"/>
  <c r="I1089" i="3"/>
  <c r="N1430" i="3"/>
  <c r="I1430" i="3"/>
  <c r="N1675" i="3"/>
  <c r="I1675" i="3"/>
  <c r="N409" i="3"/>
  <c r="I409" i="3"/>
  <c r="N978" i="3"/>
  <c r="I978" i="3"/>
  <c r="N1348" i="3"/>
  <c r="I1348" i="3"/>
  <c r="N1643" i="3"/>
  <c r="I1643" i="3"/>
  <c r="N1344" i="3"/>
  <c r="I1344" i="3"/>
  <c r="N1350" i="3"/>
  <c r="I1350" i="3"/>
  <c r="N1094" i="3"/>
  <c r="I1094" i="3"/>
  <c r="N1238" i="3"/>
  <c r="I1238" i="3"/>
  <c r="N121" i="3"/>
  <c r="I121" i="3"/>
  <c r="N1523" i="3"/>
  <c r="I1523" i="3"/>
  <c r="N1696" i="3"/>
  <c r="I1696" i="3"/>
  <c r="N491" i="3"/>
  <c r="I491" i="3"/>
  <c r="N1736" i="3"/>
  <c r="I1736" i="3"/>
  <c r="N1704" i="3"/>
  <c r="I1704" i="3"/>
  <c r="N1365" i="3"/>
  <c r="I1365" i="3"/>
  <c r="N1624" i="3"/>
  <c r="I1624" i="3"/>
  <c r="N352" i="3"/>
  <c r="I352" i="3"/>
  <c r="N503" i="3"/>
  <c r="I503" i="3"/>
  <c r="N225" i="3"/>
  <c r="I225" i="3"/>
  <c r="N1209" i="3"/>
  <c r="I1209" i="3"/>
  <c r="N595" i="3"/>
  <c r="I595" i="3"/>
  <c r="N224" i="3"/>
  <c r="I224" i="3"/>
  <c r="N1637" i="3"/>
  <c r="I1637" i="3"/>
  <c r="N329" i="3"/>
  <c r="I329" i="3"/>
  <c r="N574" i="3"/>
  <c r="I574" i="3"/>
  <c r="N1244" i="3"/>
  <c r="I1244" i="3"/>
  <c r="N1799" i="3"/>
  <c r="I1799" i="3"/>
  <c r="N1022" i="3"/>
  <c r="I1022" i="3"/>
  <c r="N387" i="3"/>
  <c r="I387" i="3"/>
  <c r="N1175" i="3"/>
  <c r="I1175" i="3"/>
  <c r="N1200" i="3"/>
  <c r="I1200" i="3"/>
  <c r="N289" i="3"/>
  <c r="I289" i="3"/>
  <c r="N860" i="3"/>
  <c r="I860" i="3"/>
  <c r="N1050" i="3"/>
  <c r="I1050" i="3"/>
  <c r="N1481" i="3"/>
  <c r="I1481" i="3"/>
  <c r="N1451" i="3"/>
  <c r="I1451" i="3"/>
  <c r="N812" i="3"/>
  <c r="I812" i="3"/>
  <c r="N736" i="3"/>
  <c r="I736" i="3"/>
  <c r="N123" i="3"/>
  <c r="I123" i="3"/>
  <c r="N307" i="3"/>
  <c r="I307" i="3"/>
  <c r="N1371" i="3"/>
  <c r="I1371" i="3"/>
  <c r="N1660" i="3"/>
  <c r="I1660" i="3"/>
  <c r="N498" i="3"/>
  <c r="I498" i="3"/>
  <c r="N1507" i="3"/>
  <c r="I1507" i="3"/>
  <c r="N624" i="3"/>
  <c r="I624" i="3"/>
  <c r="N1766" i="3"/>
  <c r="I1766" i="3"/>
  <c r="N436" i="3"/>
  <c r="I436" i="3"/>
  <c r="N1224" i="3"/>
  <c r="I1224" i="3"/>
  <c r="N987" i="3"/>
  <c r="I987" i="3"/>
  <c r="N806" i="3"/>
  <c r="I806" i="3"/>
  <c r="N1399" i="3"/>
  <c r="I1399" i="3"/>
  <c r="N582" i="3"/>
  <c r="I582" i="3"/>
  <c r="N1800" i="3"/>
  <c r="I1800" i="3"/>
  <c r="N562" i="3"/>
  <c r="I562" i="3"/>
  <c r="N260" i="3"/>
  <c r="I260" i="3"/>
  <c r="N936" i="3"/>
  <c r="I936" i="3"/>
  <c r="N856" i="3"/>
  <c r="I856" i="3"/>
  <c r="N380" i="3"/>
  <c r="I380" i="3"/>
  <c r="N330" i="3"/>
  <c r="I330" i="3"/>
  <c r="N950" i="3"/>
  <c r="I950" i="3"/>
  <c r="N822" i="3"/>
  <c r="I822" i="3"/>
  <c r="N865" i="3"/>
  <c r="I865" i="3"/>
  <c r="N1532" i="3"/>
  <c r="I1532" i="3"/>
  <c r="N1510" i="3"/>
  <c r="I1510" i="3"/>
  <c r="N999" i="3"/>
  <c r="I999" i="3"/>
  <c r="N165" i="3"/>
  <c r="I165" i="3"/>
  <c r="N679" i="3"/>
  <c r="I679" i="3"/>
  <c r="N341" i="3"/>
  <c r="I341" i="3"/>
  <c r="N148" i="3"/>
  <c r="I148" i="3"/>
  <c r="N298" i="3"/>
  <c r="I298" i="3"/>
  <c r="N741" i="3"/>
  <c r="I741" i="3"/>
  <c r="N1605" i="3"/>
  <c r="I1605" i="3"/>
  <c r="N1742" i="3"/>
  <c r="I1742" i="3"/>
  <c r="N326" i="3"/>
  <c r="I326" i="3"/>
  <c r="N1138" i="3"/>
  <c r="I1138" i="3"/>
  <c r="N1642" i="3"/>
  <c r="I1642" i="3"/>
  <c r="N217" i="3"/>
  <c r="I217" i="3"/>
  <c r="N1108" i="3"/>
  <c r="I1108" i="3"/>
  <c r="N398" i="3"/>
  <c r="I398" i="3"/>
  <c r="N1616" i="3"/>
  <c r="I1616" i="3"/>
  <c r="N912" i="3"/>
  <c r="I912" i="3"/>
  <c r="N868" i="3"/>
  <c r="I868" i="3"/>
  <c r="N1425" i="3"/>
  <c r="I1425" i="3"/>
  <c r="N1113" i="3"/>
  <c r="I1113" i="3"/>
  <c r="N615" i="3"/>
  <c r="I615" i="3"/>
  <c r="N1211" i="3"/>
  <c r="I1211" i="3"/>
  <c r="N549" i="3"/>
  <c r="I549" i="3"/>
  <c r="N410" i="3"/>
  <c r="I410" i="3"/>
  <c r="N1439" i="3"/>
  <c r="I1439" i="3"/>
  <c r="N691" i="3"/>
  <c r="I691" i="3"/>
  <c r="N726" i="3"/>
  <c r="I726" i="3"/>
  <c r="N1562" i="3"/>
  <c r="I1562" i="3"/>
  <c r="N1339" i="3"/>
  <c r="I1339" i="3"/>
  <c r="N1519" i="3"/>
  <c r="I1519" i="3"/>
  <c r="N406" i="3"/>
  <c r="I406" i="3"/>
  <c r="N909" i="3"/>
  <c r="I909" i="3"/>
  <c r="N1431" i="3"/>
  <c r="I1431" i="3"/>
  <c r="N256" i="3"/>
  <c r="I256" i="3"/>
  <c r="N1693" i="3"/>
  <c r="I1693" i="3"/>
  <c r="N772" i="3"/>
  <c r="I772" i="3"/>
  <c r="N1223" i="3"/>
  <c r="I1223" i="3"/>
  <c r="N873" i="3"/>
  <c r="I873" i="3"/>
  <c r="N1084" i="3"/>
  <c r="I1084" i="3"/>
  <c r="N1336" i="3"/>
  <c r="I1336" i="3"/>
  <c r="N1792" i="3"/>
  <c r="I1792" i="3"/>
  <c r="N68" i="3"/>
  <c r="I68" i="3"/>
  <c r="N1652" i="3"/>
  <c r="I1652" i="3"/>
  <c r="N323" i="3"/>
  <c r="I323" i="3"/>
  <c r="N887" i="3"/>
  <c r="I887" i="3"/>
  <c r="N547" i="3"/>
  <c r="I547" i="3"/>
  <c r="N1132" i="3"/>
  <c r="I1132" i="3"/>
  <c r="N255" i="3"/>
  <c r="I255" i="3"/>
  <c r="N927" i="3"/>
  <c r="I927" i="3"/>
  <c r="N529" i="3"/>
  <c r="I529" i="3"/>
  <c r="N553" i="3"/>
  <c r="I553" i="3"/>
  <c r="N434" i="3"/>
  <c r="I434" i="3"/>
  <c r="N1307" i="3"/>
  <c r="I1307" i="3"/>
  <c r="N394" i="3"/>
  <c r="I394" i="3"/>
  <c r="N1038" i="3"/>
  <c r="I1038" i="3"/>
  <c r="N460" i="3"/>
  <c r="I460" i="3"/>
  <c r="N671" i="3"/>
  <c r="I671" i="3"/>
  <c r="N1478" i="3"/>
  <c r="I1478" i="3"/>
  <c r="N226" i="3"/>
  <c r="I226" i="3"/>
  <c r="N1684" i="3"/>
  <c r="I1684" i="3"/>
  <c r="N1446" i="3"/>
  <c r="I1446" i="3"/>
  <c r="N1262" i="3"/>
  <c r="I1262" i="3"/>
  <c r="N144" i="3"/>
  <c r="I144" i="3"/>
  <c r="N1708" i="3"/>
  <c r="I1708" i="3"/>
  <c r="N991" i="3"/>
  <c r="I991" i="3"/>
  <c r="N1361" i="3"/>
  <c r="I1361" i="3"/>
  <c r="N1645" i="3"/>
  <c r="I1645" i="3"/>
  <c r="N1264" i="3"/>
  <c r="I1264" i="3"/>
  <c r="N1240" i="3"/>
  <c r="I1240" i="3"/>
  <c r="N1618" i="3"/>
  <c r="I1618" i="3"/>
  <c r="N832" i="3"/>
  <c r="I832" i="3"/>
  <c r="N509" i="3"/>
  <c r="I509" i="3"/>
  <c r="N1229" i="3"/>
  <c r="I1229" i="3"/>
  <c r="N1197" i="3"/>
  <c r="I1197" i="3"/>
  <c r="N1504" i="3"/>
  <c r="I1504" i="3"/>
  <c r="N896" i="3"/>
  <c r="I896" i="3"/>
  <c r="N47" i="3"/>
  <c r="I47" i="3"/>
  <c r="N1123" i="3"/>
  <c r="I1123" i="3"/>
  <c r="N1124" i="3"/>
  <c r="I1124" i="3"/>
  <c r="N157" i="3"/>
  <c r="I157" i="3"/>
  <c r="N50" i="3"/>
  <c r="I50" i="3"/>
  <c r="N702" i="3"/>
  <c r="I702" i="3"/>
  <c r="N322" i="3"/>
  <c r="I322" i="3"/>
  <c r="N372" i="3"/>
  <c r="I372" i="3"/>
  <c r="N1355" i="3"/>
  <c r="I1355" i="3"/>
  <c r="N572" i="3"/>
  <c r="I572" i="3"/>
  <c r="N1558" i="3"/>
  <c r="I1558" i="3"/>
  <c r="N1313" i="3"/>
  <c r="I1313" i="3"/>
  <c r="N1235" i="3"/>
  <c r="I1235" i="3"/>
  <c r="N1291" i="3"/>
  <c r="I1291" i="3"/>
  <c r="N251" i="3"/>
  <c r="I251" i="3"/>
  <c r="N492" i="3"/>
  <c r="I492" i="3"/>
  <c r="N1001" i="3"/>
  <c r="I1001" i="3"/>
  <c r="N949" i="3"/>
  <c r="I949" i="3"/>
  <c r="N1196" i="3"/>
  <c r="I1196" i="3"/>
  <c r="N1155" i="3"/>
  <c r="I1155" i="3"/>
  <c r="N272" i="3"/>
  <c r="I272" i="3"/>
  <c r="N167" i="3"/>
  <c r="I167" i="3"/>
  <c r="N1564" i="3"/>
  <c r="I1564" i="3"/>
  <c r="N638" i="3"/>
  <c r="I638" i="3"/>
  <c r="N1589" i="3"/>
  <c r="I1589" i="3"/>
  <c r="N54" i="3"/>
  <c r="I54" i="3"/>
  <c r="N1528" i="3"/>
  <c r="I1528" i="3"/>
  <c r="N189" i="3"/>
  <c r="I189" i="3"/>
  <c r="N1413" i="3"/>
  <c r="I1413" i="3"/>
  <c r="N1584" i="3"/>
  <c r="I1584" i="3"/>
  <c r="N1060" i="3"/>
  <c r="I1060" i="3"/>
  <c r="N1306" i="3"/>
  <c r="I1306" i="3"/>
  <c r="N210" i="3"/>
  <c r="I210" i="3"/>
  <c r="N1424" i="3"/>
  <c r="I1424" i="3"/>
  <c r="N209" i="3"/>
  <c r="I209" i="3"/>
  <c r="N1556" i="3"/>
  <c r="I1556" i="3"/>
  <c r="N1086" i="3"/>
  <c r="I1086" i="3"/>
  <c r="N528" i="3"/>
  <c r="I528" i="3"/>
  <c r="N722" i="3"/>
  <c r="I722" i="3"/>
  <c r="N1252" i="3"/>
  <c r="I1252" i="3"/>
  <c r="N1566" i="3"/>
  <c r="I1566" i="3"/>
  <c r="N288" i="3"/>
  <c r="I288" i="3"/>
  <c r="N312" i="3"/>
  <c r="I312" i="3"/>
  <c r="N1185" i="3"/>
  <c r="I1185" i="3"/>
  <c r="N1187" i="3"/>
  <c r="I1187" i="3"/>
  <c r="N1714" i="3"/>
  <c r="I1714" i="3"/>
  <c r="N1172" i="3"/>
  <c r="I1172" i="3"/>
  <c r="N1754" i="3"/>
  <c r="I1754" i="3"/>
  <c r="N26" i="3"/>
  <c r="I26" i="3"/>
  <c r="N1214" i="3"/>
  <c r="I1214" i="3"/>
  <c r="N1177" i="3"/>
  <c r="I1177" i="3"/>
  <c r="N903" i="3"/>
  <c r="I903" i="3"/>
  <c r="N1388" i="3"/>
  <c r="I1388" i="3"/>
  <c r="N1641" i="3"/>
  <c r="I1641" i="3"/>
  <c r="N345" i="3"/>
  <c r="I345" i="3"/>
  <c r="N342" i="3"/>
  <c r="I342" i="3"/>
  <c r="N1171" i="3"/>
  <c r="I1171" i="3"/>
  <c r="N1722" i="3"/>
  <c r="I1722" i="3"/>
  <c r="N1542" i="3"/>
  <c r="I1542" i="3"/>
  <c r="N594" i="3"/>
  <c r="I594" i="3"/>
  <c r="N1208" i="3"/>
  <c r="I1208" i="3"/>
  <c r="N884" i="3"/>
  <c r="I884" i="3"/>
  <c r="N325" i="3"/>
  <c r="I325" i="3"/>
  <c r="N1010" i="3"/>
  <c r="I1010" i="3"/>
  <c r="N1364" i="3"/>
  <c r="I1364" i="3"/>
  <c r="N71" i="3"/>
  <c r="I71" i="3"/>
  <c r="N830" i="3"/>
  <c r="I830" i="3"/>
  <c r="N1593" i="3"/>
  <c r="I1593" i="3"/>
  <c r="N797" i="3"/>
  <c r="I797" i="3"/>
  <c r="N684" i="3"/>
  <c r="I684" i="3"/>
  <c r="N1509" i="3"/>
  <c r="I1509" i="3"/>
  <c r="N1529" i="3"/>
  <c r="I1529" i="3"/>
  <c r="N1216" i="3"/>
  <c r="I1216" i="3"/>
  <c r="N489" i="3"/>
  <c r="I489" i="3"/>
  <c r="N1683" i="3"/>
  <c r="I1683" i="3"/>
  <c r="N990" i="3"/>
  <c r="I990" i="3"/>
  <c r="N1465" i="3"/>
  <c r="I1465" i="3"/>
  <c r="N882" i="3"/>
  <c r="I882" i="3"/>
  <c r="N1375" i="3"/>
  <c r="I1375" i="3"/>
  <c r="N611" i="3"/>
  <c r="I611" i="3"/>
  <c r="N1417" i="3"/>
  <c r="I1417" i="3"/>
  <c r="N902" i="3"/>
  <c r="I902" i="3"/>
  <c r="N890" i="3"/>
  <c r="I890" i="3"/>
  <c r="N1075" i="3"/>
  <c r="I1075" i="3"/>
  <c r="N1385" i="3"/>
  <c r="I1385" i="3"/>
  <c r="N794" i="3"/>
  <c r="I794" i="3"/>
  <c r="N531" i="3"/>
  <c r="I531" i="3"/>
  <c r="N236" i="3"/>
  <c r="I236" i="3"/>
  <c r="N160" i="3"/>
  <c r="I160" i="3"/>
  <c r="N66" i="3"/>
  <c r="I66" i="3"/>
  <c r="N301" i="3"/>
  <c r="I301" i="3"/>
  <c r="N1253" i="3"/>
  <c r="I1253" i="3"/>
  <c r="N1221" i="3"/>
  <c r="I1221" i="3"/>
  <c r="N800" i="3"/>
  <c r="I800" i="3"/>
  <c r="N1648" i="3"/>
  <c r="I1648" i="3"/>
  <c r="N1092" i="3"/>
  <c r="I1092" i="3"/>
  <c r="N1194" i="3"/>
  <c r="I1194" i="3"/>
  <c r="N97" i="3"/>
  <c r="I97" i="3"/>
  <c r="N1732" i="3"/>
  <c r="I1732" i="3"/>
  <c r="N38" i="3"/>
  <c r="I38" i="3"/>
  <c r="N1395" i="3"/>
  <c r="I1395" i="3"/>
  <c r="N635" i="3"/>
  <c r="I635" i="3"/>
  <c r="N1017" i="3"/>
  <c r="I1017" i="3"/>
  <c r="N1796" i="3"/>
  <c r="I1796" i="3"/>
  <c r="N72" i="3"/>
  <c r="I72" i="3"/>
  <c r="N1577" i="3"/>
  <c r="I1577" i="3"/>
  <c r="N541" i="3"/>
  <c r="I541" i="3"/>
  <c r="N1583" i="3"/>
  <c r="I1583" i="3"/>
  <c r="N727" i="3"/>
  <c r="I727" i="3"/>
  <c r="N1467" i="3"/>
  <c r="I1467" i="3"/>
  <c r="N656" i="3"/>
  <c r="I656" i="3"/>
  <c r="N897" i="3"/>
  <c r="I897" i="3"/>
  <c r="N1530" i="3"/>
  <c r="I1530" i="3"/>
  <c r="N1512" i="3"/>
  <c r="I1512" i="3"/>
  <c r="N415" i="3"/>
  <c r="I415" i="3"/>
  <c r="N1665" i="3"/>
  <c r="I1665" i="3"/>
  <c r="N1156" i="3"/>
  <c r="I1156" i="3"/>
  <c r="N1543" i="3"/>
  <c r="I1543" i="3"/>
  <c r="N1277" i="3"/>
  <c r="I1277" i="3"/>
  <c r="N1656" i="3"/>
  <c r="I1656" i="3"/>
  <c r="N1170" i="3"/>
  <c r="I1170" i="3"/>
  <c r="N606" i="3"/>
  <c r="I606" i="3"/>
  <c r="N514" i="3"/>
  <c r="I514" i="3"/>
  <c r="N432" i="3"/>
  <c r="I432" i="3"/>
  <c r="N694" i="3"/>
  <c r="I694" i="3"/>
  <c r="N1394" i="3"/>
  <c r="I1394" i="3"/>
  <c r="N580" i="3"/>
  <c r="I580" i="3"/>
  <c r="N898" i="3"/>
  <c r="I898" i="3"/>
  <c r="N1073" i="3"/>
  <c r="I1073" i="3"/>
  <c r="N1237" i="3"/>
  <c r="I1237" i="3"/>
  <c r="N720" i="3"/>
  <c r="I720" i="3"/>
  <c r="N51" i="3"/>
  <c r="I51" i="3"/>
  <c r="N353" i="3"/>
  <c r="I353" i="3"/>
  <c r="N977" i="3"/>
  <c r="I977" i="3"/>
  <c r="N1061" i="3"/>
  <c r="I1061" i="3"/>
  <c r="N1279" i="3"/>
  <c r="I1279" i="3"/>
  <c r="N1797" i="3"/>
  <c r="I1797" i="3"/>
  <c r="N518" i="3"/>
  <c r="I518" i="3"/>
  <c r="N1324" i="3"/>
  <c r="I1324" i="3"/>
  <c r="N1537" i="3"/>
  <c r="I1537" i="3"/>
  <c r="N1667" i="3"/>
  <c r="I1667" i="3"/>
  <c r="N507" i="3"/>
  <c r="I507" i="3"/>
  <c r="N1544" i="3"/>
  <c r="I1544" i="3"/>
  <c r="N474" i="3"/>
  <c r="I474" i="3"/>
  <c r="N504" i="3"/>
  <c r="I504" i="3"/>
  <c r="N27" i="3"/>
  <c r="I27" i="3"/>
  <c r="N172" i="3"/>
  <c r="I172" i="3"/>
  <c r="N163" i="3"/>
  <c r="I163" i="3"/>
  <c r="N662" i="3"/>
  <c r="I662" i="3"/>
  <c r="N1030" i="3"/>
  <c r="I1030" i="3"/>
  <c r="N511" i="3"/>
  <c r="I511" i="3"/>
  <c r="N195" i="3"/>
  <c r="I195" i="3"/>
  <c r="N1596" i="3"/>
  <c r="I1596" i="3"/>
  <c r="N1370" i="3"/>
  <c r="I1370" i="3"/>
  <c r="N193" i="3"/>
  <c r="I193" i="3"/>
  <c r="N501" i="3"/>
  <c r="I501" i="3"/>
  <c r="N728" i="3"/>
  <c r="I728" i="3"/>
  <c r="N413" i="3"/>
  <c r="I413" i="3"/>
  <c r="N940" i="3"/>
  <c r="I940" i="3"/>
  <c r="N134" i="3"/>
  <c r="I134" i="3"/>
  <c r="N1115" i="3"/>
  <c r="I1115" i="3"/>
  <c r="N525" i="3"/>
  <c r="I525" i="3"/>
  <c r="N1351" i="3"/>
  <c r="I1351" i="3"/>
  <c r="N842" i="3"/>
  <c r="I842" i="3"/>
  <c r="N302" i="3"/>
  <c r="I302" i="3"/>
  <c r="N218" i="3"/>
  <c r="I218" i="3"/>
  <c r="N337" i="3"/>
  <c r="I337" i="3"/>
  <c r="N1455" i="3"/>
  <c r="I1455" i="3"/>
  <c r="N955" i="3"/>
  <c r="I955" i="3"/>
  <c r="N154" i="3"/>
  <c r="I154" i="3"/>
  <c r="N885" i="3"/>
  <c r="I885" i="3"/>
  <c r="N835" i="3"/>
  <c r="I835" i="3"/>
  <c r="N306" i="3"/>
  <c r="I306" i="3"/>
  <c r="N70" i="3"/>
  <c r="I70" i="3"/>
  <c r="N1345" i="3"/>
  <c r="I1345" i="3"/>
  <c r="N295" i="3"/>
  <c r="I295" i="3"/>
  <c r="N674" i="3"/>
  <c r="I674" i="3"/>
  <c r="N1125" i="3"/>
  <c r="I1125" i="3"/>
  <c r="N130" i="3"/>
  <c r="I130" i="3"/>
  <c r="N1666" i="3"/>
  <c r="I1666" i="3"/>
  <c r="N534" i="3"/>
  <c r="I534" i="3"/>
  <c r="N1610" i="3"/>
  <c r="I1610" i="3"/>
  <c r="N1524" i="3"/>
  <c r="I1524" i="3"/>
  <c r="N1747" i="3"/>
  <c r="I1747" i="3"/>
  <c r="N545" i="3"/>
  <c r="I545" i="3"/>
  <c r="N1442" i="3"/>
  <c r="I1442" i="3"/>
  <c r="N146" i="3"/>
  <c r="I146" i="3"/>
  <c r="N282" i="3"/>
  <c r="I282" i="3"/>
  <c r="N133" i="3"/>
  <c r="I133" i="3"/>
  <c r="N619" i="3"/>
  <c r="I619" i="3"/>
  <c r="N292" i="3"/>
  <c r="I292" i="3"/>
  <c r="N48" i="3"/>
  <c r="I48" i="3"/>
  <c r="N924" i="3"/>
  <c r="I924" i="3"/>
  <c r="N680" i="3"/>
  <c r="I680" i="3"/>
  <c r="N923" i="3"/>
  <c r="I923" i="3"/>
  <c r="N1503" i="3"/>
  <c r="I1503" i="3"/>
  <c r="N1433" i="3"/>
  <c r="I1433" i="3"/>
  <c r="N846" i="3"/>
  <c r="I846" i="3"/>
  <c r="N94" i="3"/>
  <c r="I94" i="3"/>
  <c r="N1775" i="3"/>
  <c r="I1775" i="3"/>
  <c r="N296" i="3"/>
  <c r="I296" i="3"/>
  <c r="N1711" i="3"/>
  <c r="I1711" i="3"/>
  <c r="N1049" i="3"/>
  <c r="I1049" i="3"/>
  <c r="N943" i="3"/>
  <c r="I943" i="3"/>
  <c r="N765" i="3"/>
  <c r="I765" i="3"/>
  <c r="N825" i="3"/>
  <c r="I825" i="3"/>
  <c r="N1773" i="3"/>
  <c r="I1773" i="3"/>
  <c r="N676" i="3"/>
  <c r="I676" i="3"/>
  <c r="N90" i="3"/>
  <c r="I90" i="3"/>
  <c r="N1411" i="3"/>
  <c r="I1411" i="3"/>
  <c r="N917" i="3"/>
  <c r="I917" i="3"/>
  <c r="N1697" i="3"/>
  <c r="I1697" i="3"/>
  <c r="N926" i="3"/>
  <c r="I926" i="3"/>
  <c r="N1242" i="3"/>
  <c r="I1242" i="3"/>
  <c r="N894" i="3"/>
  <c r="I894" i="3"/>
  <c r="N1687" i="3"/>
  <c r="I1687" i="3"/>
  <c r="N1607" i="3"/>
  <c r="I1607" i="3"/>
  <c r="N478" i="3"/>
  <c r="I478" i="3"/>
  <c r="N561" i="3"/>
  <c r="I561" i="3"/>
  <c r="N650" i="3"/>
  <c r="I650" i="3"/>
  <c r="N1784" i="3"/>
  <c r="I1784" i="3"/>
  <c r="N1428" i="3"/>
  <c r="I1428" i="3"/>
  <c r="N356" i="3"/>
  <c r="I356" i="3"/>
  <c r="N888" i="3"/>
  <c r="I888" i="3"/>
  <c r="N1117" i="3"/>
  <c r="I1117" i="3"/>
  <c r="N1554" i="3"/>
  <c r="I1554" i="3"/>
  <c r="N338" i="3"/>
  <c r="I338" i="3"/>
  <c r="N1538" i="3"/>
  <c r="I1538" i="3"/>
  <c r="N1308" i="3"/>
  <c r="I1308" i="3"/>
  <c r="N993" i="3"/>
  <c r="I993" i="3"/>
  <c r="N1677" i="3"/>
  <c r="I1677" i="3"/>
  <c r="N484" i="3"/>
  <c r="I484" i="3"/>
  <c r="N1121" i="3"/>
  <c r="I1121" i="3"/>
  <c r="N1097" i="3"/>
  <c r="I1097" i="3"/>
  <c r="N33" i="3"/>
  <c r="I33" i="3"/>
  <c r="N739" i="3"/>
  <c r="I739" i="3"/>
  <c r="N1582" i="3"/>
  <c r="I1582" i="3"/>
  <c r="N719" i="3"/>
  <c r="I719" i="3"/>
  <c r="N1033" i="3"/>
  <c r="I1033" i="3"/>
  <c r="N1527" i="3"/>
  <c r="I1527" i="3"/>
  <c r="N1330" i="3"/>
  <c r="I1330" i="3"/>
  <c r="N487" i="3"/>
  <c r="I487" i="3"/>
  <c r="N420" i="3"/>
  <c r="I420" i="3"/>
  <c r="N1103" i="3"/>
  <c r="I1103" i="3"/>
  <c r="N315" i="3"/>
  <c r="I315" i="3"/>
  <c r="N463" i="3"/>
  <c r="I463" i="3"/>
  <c r="N1396" i="3"/>
  <c r="I1396" i="3"/>
  <c r="N700" i="3"/>
  <c r="I700" i="3"/>
  <c r="N1110" i="3"/>
  <c r="I1110" i="3"/>
  <c r="N1161" i="3"/>
  <c r="I1161" i="3"/>
  <c r="N756" i="3"/>
  <c r="I756" i="3"/>
  <c r="N469" i="3"/>
  <c r="I469" i="3"/>
  <c r="N1464" i="3"/>
  <c r="I1464" i="3"/>
  <c r="N357" i="3"/>
  <c r="I357" i="3"/>
  <c r="N155" i="3"/>
  <c r="I155" i="3"/>
  <c r="N176" i="3"/>
  <c r="I176" i="3"/>
  <c r="N1788" i="3"/>
  <c r="I1788" i="3"/>
  <c r="N1134" i="3"/>
  <c r="I1134" i="3"/>
  <c r="N810" i="3"/>
  <c r="I810" i="3"/>
  <c r="N1500" i="3"/>
  <c r="I1500" i="3"/>
  <c r="N1283" i="3"/>
  <c r="I1283" i="3"/>
  <c r="N813" i="3"/>
  <c r="I813" i="3"/>
  <c r="N1595" i="3"/>
  <c r="I1595" i="3"/>
  <c r="N1326" i="3"/>
  <c r="I1326" i="3"/>
  <c r="N979" i="3"/>
  <c r="I979" i="3"/>
  <c r="N1035" i="3"/>
  <c r="I1035" i="3"/>
  <c r="N526" i="3"/>
  <c r="I526" i="3"/>
  <c r="N274" i="3"/>
  <c r="I274" i="3"/>
  <c r="N1534" i="3"/>
  <c r="I1534" i="3"/>
  <c r="N473" i="3"/>
  <c r="I473" i="3"/>
  <c r="N609" i="3"/>
  <c r="I609" i="3"/>
  <c r="N899" i="3"/>
  <c r="I899" i="3"/>
  <c r="N1079" i="3"/>
  <c r="I1079" i="3"/>
  <c r="N1249" i="3"/>
  <c r="I1249" i="3"/>
  <c r="N941" i="3"/>
  <c r="I941" i="3"/>
  <c r="N1759" i="3"/>
  <c r="I1759" i="3"/>
  <c r="N630" i="3"/>
  <c r="I630" i="3"/>
  <c r="N1761" i="3"/>
  <c r="I1761" i="3"/>
  <c r="N1127" i="3"/>
  <c r="I1127" i="3"/>
  <c r="N1606" i="3"/>
  <c r="I1606" i="3"/>
  <c r="N275" i="3"/>
  <c r="I275" i="3"/>
  <c r="N1737" i="3"/>
  <c r="I1737" i="3"/>
  <c r="N1101" i="3"/>
  <c r="I1101" i="3"/>
  <c r="N1269" i="3"/>
  <c r="I1269" i="3"/>
  <c r="N1752" i="3"/>
  <c r="I1752" i="3"/>
  <c r="N1651" i="3"/>
  <c r="I1651" i="3"/>
  <c r="N904" i="3"/>
  <c r="I904" i="3"/>
  <c r="N52" i="3"/>
  <c r="I52" i="3"/>
  <c r="N1275" i="3"/>
  <c r="I1275" i="3"/>
  <c r="N669" i="3"/>
  <c r="I669" i="3"/>
  <c r="N1573" i="3"/>
  <c r="I1573" i="3"/>
  <c r="N557" i="3"/>
  <c r="I557" i="3"/>
  <c r="N499" i="3"/>
  <c r="I499" i="3"/>
  <c r="N539" i="3"/>
  <c r="I539" i="3"/>
  <c r="N591" i="3"/>
  <c r="I591" i="3"/>
  <c r="N1236" i="3"/>
  <c r="I1236" i="3"/>
  <c r="N1272" i="3"/>
  <c r="I1272" i="3"/>
  <c r="N480" i="3"/>
  <c r="I480" i="3"/>
  <c r="N232" i="3"/>
  <c r="I232" i="3"/>
  <c r="N1212" i="3"/>
  <c r="I1212" i="3"/>
  <c r="N717" i="3"/>
  <c r="I717" i="3"/>
  <c r="N951" i="3"/>
  <c r="I951" i="3"/>
  <c r="N494" i="3"/>
  <c r="I494" i="3"/>
  <c r="N1628" i="3"/>
  <c r="I1628" i="3"/>
  <c r="N1167" i="3"/>
  <c r="I1167" i="3"/>
  <c r="N647" i="3"/>
  <c r="I647" i="3"/>
  <c r="N1363" i="3"/>
  <c r="I1363" i="3"/>
  <c r="N1422" i="3"/>
  <c r="I1422" i="3"/>
  <c r="N153" i="3"/>
  <c r="I153" i="3"/>
  <c r="N1128" i="3"/>
  <c r="I1128" i="3"/>
  <c r="N1410" i="3"/>
  <c r="I1410" i="3"/>
  <c r="N112" i="3"/>
  <c r="I112" i="3"/>
  <c r="N1389" i="3"/>
  <c r="I1389" i="3"/>
  <c r="N1139" i="3"/>
  <c r="I1139" i="3"/>
  <c r="N1588" i="3"/>
  <c r="I1588" i="3"/>
  <c r="N517" i="3"/>
  <c r="I517" i="3"/>
  <c r="N980" i="3"/>
  <c r="I980" i="3"/>
  <c r="N948" i="3"/>
  <c r="I948" i="3"/>
  <c r="N952" i="3"/>
  <c r="I952" i="3"/>
  <c r="N1432" i="3"/>
  <c r="I1432" i="3"/>
  <c r="N992" i="3"/>
  <c r="I992" i="3"/>
  <c r="N351" i="3"/>
  <c r="I351" i="3"/>
  <c r="N1054" i="3"/>
  <c r="I1054" i="3"/>
  <c r="N1597" i="3"/>
  <c r="I1597" i="3"/>
  <c r="N1026" i="3"/>
  <c r="I1026" i="3"/>
  <c r="N1713" i="3"/>
  <c r="I1713" i="3"/>
  <c r="N639" i="3"/>
  <c r="I639" i="3"/>
  <c r="N1749" i="3"/>
  <c r="I1749" i="3"/>
  <c r="N98" i="3"/>
  <c r="I98" i="3"/>
  <c r="N771" i="3"/>
  <c r="I771" i="3"/>
  <c r="N1320" i="3"/>
  <c r="I1320" i="3"/>
  <c r="N25" i="3"/>
  <c r="I25" i="3"/>
  <c r="N1531" i="3"/>
  <c r="I1531" i="3"/>
  <c r="N1427" i="3"/>
  <c r="I1427" i="3"/>
  <c r="N695" i="3"/>
  <c r="I695" i="3"/>
  <c r="N548" i="3"/>
  <c r="I548" i="3"/>
  <c r="N419" i="3"/>
  <c r="I419" i="3"/>
  <c r="N359" i="3"/>
  <c r="I359" i="3"/>
  <c r="N319" i="3"/>
  <c r="I319" i="3"/>
  <c r="N853" i="3"/>
  <c r="I853" i="3"/>
  <c r="N879" i="3"/>
  <c r="I879" i="3"/>
  <c r="N982" i="3"/>
  <c r="I982" i="3"/>
  <c r="N935" i="3"/>
  <c r="I935" i="3"/>
  <c r="N276" i="3"/>
  <c r="I276" i="3"/>
  <c r="N1304" i="3"/>
  <c r="I1304" i="3"/>
  <c r="N1381" i="3"/>
  <c r="I1381" i="3"/>
  <c r="N458" i="3"/>
  <c r="I458" i="3"/>
  <c r="N1638" i="3"/>
  <c r="I1638" i="3"/>
  <c r="N1705" i="3"/>
  <c r="I1705" i="3"/>
  <c r="N1482" i="3"/>
  <c r="I1482" i="3"/>
  <c r="N1493" i="3"/>
  <c r="I1493" i="3"/>
  <c r="N755" i="3"/>
  <c r="I755" i="3"/>
  <c r="N1487" i="3"/>
  <c r="I1487" i="3"/>
  <c r="N333" i="3"/>
  <c r="I333" i="3"/>
  <c r="N752" i="3"/>
  <c r="I752" i="3"/>
  <c r="N1213" i="3"/>
  <c r="I1213" i="3"/>
  <c r="N1258" i="3"/>
  <c r="I1258" i="3"/>
  <c r="N1153" i="3"/>
  <c r="I1153" i="3"/>
  <c r="N418" i="3"/>
  <c r="I418" i="3"/>
  <c r="N1694" i="3"/>
  <c r="I1694" i="3"/>
  <c r="N1335" i="3"/>
  <c r="I1335" i="3"/>
  <c r="N426" i="3"/>
  <c r="I426" i="3"/>
  <c r="N1220" i="3"/>
  <c r="I1220" i="3"/>
  <c r="N215" i="3"/>
  <c r="I215" i="3"/>
  <c r="N751" i="3"/>
  <c r="I751" i="3"/>
  <c r="N1276" i="3"/>
  <c r="I1276" i="3"/>
  <c r="N1218" i="3"/>
  <c r="I1218" i="3"/>
  <c r="N1119" i="3"/>
  <c r="I1119" i="3"/>
  <c r="N131" i="3"/>
  <c r="I131" i="3"/>
  <c r="N964" i="3"/>
  <c r="I964" i="3"/>
  <c r="N1518" i="3"/>
  <c r="I1518" i="3"/>
  <c r="N1036" i="3"/>
  <c r="I1036" i="3"/>
  <c r="N161" i="3"/>
  <c r="I161" i="3"/>
  <c r="N53" i="3"/>
  <c r="I53" i="3"/>
  <c r="N1202" i="3"/>
  <c r="I1202" i="3"/>
  <c r="N625" i="3"/>
  <c r="I625" i="3"/>
  <c r="N1553" i="3"/>
  <c r="I1553" i="3"/>
  <c r="N1122" i="3"/>
  <c r="I1122" i="3"/>
  <c r="N286" i="3"/>
  <c r="I286" i="3"/>
  <c r="N945" i="3"/>
  <c r="I945" i="3"/>
  <c r="N34" i="3"/>
  <c r="I34" i="3"/>
  <c r="N386" i="3"/>
  <c r="I386" i="3"/>
  <c r="N1729" i="3"/>
  <c r="I1729" i="3"/>
  <c r="N651" i="3"/>
  <c r="I651" i="3"/>
  <c r="N1516" i="3"/>
  <c r="I1516" i="3"/>
  <c r="N399" i="3"/>
  <c r="I399" i="3"/>
  <c r="N1226" i="3"/>
  <c r="I1226" i="3"/>
  <c r="N848" i="3"/>
  <c r="I848" i="3"/>
  <c r="N712" i="3"/>
  <c r="I712" i="3"/>
  <c r="N1456" i="3"/>
  <c r="I1456" i="3"/>
  <c r="N1137" i="3"/>
  <c r="I1137" i="3"/>
  <c r="N622" i="3"/>
  <c r="I622" i="3"/>
  <c r="N989" i="3"/>
  <c r="I989" i="3"/>
  <c r="N75" i="3"/>
  <c r="I75" i="3"/>
  <c r="N228" i="3"/>
  <c r="I228" i="3"/>
  <c r="N554" i="3"/>
  <c r="I554" i="3"/>
  <c r="N1028" i="3"/>
  <c r="I1028" i="3"/>
  <c r="N1341" i="3"/>
  <c r="I1341" i="3"/>
  <c r="N1141" i="3"/>
  <c r="I1141" i="3"/>
  <c r="N847" i="3"/>
  <c r="I847" i="3"/>
  <c r="N408" i="3"/>
  <c r="I408" i="3"/>
  <c r="N1162" i="3"/>
  <c r="I1162" i="3"/>
  <c r="N110" i="3"/>
  <c r="I110" i="3"/>
  <c r="N1436" i="3"/>
  <c r="I1436" i="3"/>
  <c r="N261" i="3"/>
  <c r="I261" i="3"/>
  <c r="N31" i="3"/>
  <c r="I31" i="3"/>
  <c r="N925" i="3"/>
  <c r="I925" i="3"/>
  <c r="N1078" i="3"/>
  <c r="I1078" i="3"/>
  <c r="N62" i="3"/>
  <c r="I62" i="3"/>
  <c r="N1168" i="3"/>
  <c r="I1168" i="3"/>
  <c r="N1561" i="3"/>
  <c r="I1561" i="3"/>
  <c r="N542" i="3"/>
  <c r="I542" i="3"/>
  <c r="N1231" i="3"/>
  <c r="I1231" i="3"/>
  <c r="N947" i="3"/>
  <c r="I947" i="3"/>
  <c r="N242" i="3"/>
  <c r="I242" i="3"/>
  <c r="N1717" i="3"/>
  <c r="I1717" i="3"/>
  <c r="N1360" i="3"/>
  <c r="I1360" i="3"/>
  <c r="N697" i="3"/>
  <c r="I697" i="3"/>
  <c r="N1471" i="3"/>
  <c r="I1471" i="3"/>
  <c r="N1247" i="3"/>
  <c r="I1247" i="3"/>
  <c r="N1183" i="3"/>
  <c r="I1183" i="3"/>
  <c r="N1615" i="3"/>
  <c r="I1615" i="3"/>
  <c r="N975" i="3"/>
  <c r="I975" i="3"/>
  <c r="N320" i="3"/>
  <c r="I320" i="3"/>
  <c r="N1296" i="3"/>
  <c r="I1296" i="3"/>
  <c r="N1150" i="3"/>
  <c r="I1150" i="3"/>
  <c r="N1299" i="3"/>
  <c r="I1299" i="3"/>
  <c r="N515" i="3"/>
  <c r="I515" i="3"/>
  <c r="N696" i="3"/>
  <c r="I696" i="3"/>
  <c r="N706" i="3"/>
  <c r="I706" i="3"/>
  <c r="N59" i="3"/>
  <c r="I59" i="3"/>
  <c r="N586" i="3"/>
  <c r="I586" i="3"/>
  <c r="N1245" i="3"/>
  <c r="I1245" i="3"/>
  <c r="N852" i="3"/>
  <c r="I852" i="3"/>
  <c r="N1349" i="3"/>
  <c r="I1349" i="3"/>
  <c r="N1738" i="3"/>
  <c r="I1738" i="3"/>
  <c r="N877" i="3"/>
  <c r="I877" i="3"/>
  <c r="N1164" i="3"/>
  <c r="I1164" i="3"/>
  <c r="N1447" i="3"/>
  <c r="I1447" i="3"/>
  <c r="N211" i="3"/>
  <c r="I211" i="3"/>
  <c r="N465" i="3"/>
  <c r="I465" i="3"/>
  <c r="N1158" i="3"/>
  <c r="I1158" i="3"/>
  <c r="N350" i="3"/>
  <c r="I350" i="3"/>
  <c r="N657" i="3"/>
  <c r="I657" i="3"/>
  <c r="N1251" i="3"/>
  <c r="I1251" i="3"/>
  <c r="N986" i="3"/>
  <c r="I986" i="3"/>
  <c r="N1217" i="3"/>
  <c r="I1217" i="3"/>
  <c r="N23" i="3"/>
  <c r="O23" i="3" s="1"/>
  <c r="P23" i="3" s="1"/>
  <c r="Q23" i="3" s="1"/>
  <c r="I23" i="3"/>
  <c r="N1294" i="3"/>
  <c r="I1294" i="3"/>
  <c r="N290" i="3"/>
  <c r="I290" i="3"/>
  <c r="N1354" i="3"/>
  <c r="I1354" i="3"/>
  <c r="N216" i="3"/>
  <c r="I216" i="3"/>
  <c r="N769" i="3"/>
  <c r="I769" i="3"/>
  <c r="N1486" i="3"/>
  <c r="I1486" i="3"/>
  <c r="N1634" i="3"/>
  <c r="I1634" i="3"/>
  <c r="N687" i="3"/>
  <c r="I687" i="3"/>
  <c r="N1635" i="3"/>
  <c r="I1635" i="3"/>
  <c r="N137" i="3"/>
  <c r="I137" i="3"/>
  <c r="N905" i="3"/>
  <c r="I905" i="3"/>
  <c r="N646" i="3"/>
  <c r="I646" i="3"/>
  <c r="N1290" i="3"/>
  <c r="I1290" i="3"/>
  <c r="N589" i="3"/>
  <c r="I589" i="3"/>
  <c r="N439" i="3"/>
  <c r="I439" i="3"/>
  <c r="N293" i="3"/>
  <c r="I293" i="3"/>
  <c r="N30" i="3"/>
  <c r="I30" i="3"/>
  <c r="N522" i="3"/>
  <c r="I522" i="3"/>
  <c r="N182" i="3"/>
  <c r="I182" i="3"/>
  <c r="N150" i="3"/>
  <c r="I150" i="3"/>
  <c r="N363" i="3"/>
  <c r="I363" i="3"/>
  <c r="N95" i="3"/>
  <c r="I95" i="3"/>
  <c r="N919" i="3"/>
  <c r="I919" i="3"/>
  <c r="N1619" i="3"/>
  <c r="I1619" i="3"/>
  <c r="N1580" i="3"/>
  <c r="I1580" i="3"/>
  <c r="N988" i="3"/>
  <c r="I988" i="3"/>
  <c r="N127" i="3"/>
  <c r="I127" i="3"/>
  <c r="N1611" i="3"/>
  <c r="I1611" i="3"/>
  <c r="N1250" i="3"/>
  <c r="I1250" i="3"/>
  <c r="N39" i="3"/>
  <c r="I39" i="3"/>
  <c r="N1458" i="3"/>
  <c r="I1458" i="3"/>
  <c r="N535" i="3"/>
  <c r="I535" i="3"/>
  <c r="N753" i="3"/>
  <c r="I753" i="3"/>
  <c r="N249" i="3"/>
  <c r="I249" i="3"/>
  <c r="N1011" i="3"/>
  <c r="I1011" i="3"/>
  <c r="N1515" i="3"/>
  <c r="I1515" i="3"/>
  <c r="N403" i="3"/>
  <c r="I403" i="3"/>
  <c r="N1786" i="3"/>
  <c r="I1786" i="3"/>
  <c r="N128" i="3"/>
  <c r="I128" i="3"/>
  <c r="N644" i="3"/>
  <c r="I644" i="3"/>
  <c r="N181" i="3"/>
  <c r="I181" i="3"/>
  <c r="N1726" i="3"/>
  <c r="I1726" i="3"/>
  <c r="N1142" i="3"/>
  <c r="I1142" i="3"/>
  <c r="N1055" i="3"/>
  <c r="I1055" i="3"/>
  <c r="N1639" i="3"/>
  <c r="I1639" i="3"/>
  <c r="N821" i="3"/>
  <c r="I821" i="3"/>
  <c r="N1321" i="3"/>
  <c r="I1321" i="3"/>
  <c r="N1473" i="3"/>
  <c r="I1473" i="3"/>
  <c r="N1020" i="3"/>
  <c r="I1020" i="3"/>
  <c r="N1309" i="3"/>
  <c r="I1309" i="3"/>
  <c r="N179" i="3"/>
  <c r="I179" i="3"/>
  <c r="N445" i="3"/>
  <c r="I445" i="3"/>
  <c r="N1632" i="3"/>
  <c r="I1632" i="3"/>
  <c r="N358" i="3"/>
  <c r="I358" i="3"/>
  <c r="N321" i="3"/>
  <c r="I321" i="3"/>
  <c r="N1601" i="3"/>
  <c r="I1601" i="3"/>
  <c r="N670" i="3"/>
  <c r="I670" i="3"/>
  <c r="N1391" i="3"/>
  <c r="I1391" i="3"/>
  <c r="N786" i="3"/>
  <c r="I786" i="3"/>
  <c r="N801" i="3"/>
  <c r="I801" i="3"/>
  <c r="N1387" i="3"/>
  <c r="I1387" i="3"/>
  <c r="N234" i="3"/>
  <c r="I234" i="3"/>
  <c r="N767" i="3"/>
  <c r="I767" i="3"/>
  <c r="N583" i="3"/>
  <c r="I583" i="3"/>
  <c r="N482" i="3"/>
  <c r="I482" i="3"/>
  <c r="N573" i="3"/>
  <c r="I573" i="3"/>
  <c r="N1051" i="3"/>
  <c r="I1051" i="3"/>
  <c r="N607" i="3"/>
  <c r="I607" i="3"/>
  <c r="N519" i="3"/>
  <c r="I519" i="3"/>
  <c r="N998" i="3"/>
  <c r="I998" i="3"/>
  <c r="N367" i="3"/>
  <c r="I367" i="3"/>
  <c r="N214" i="3"/>
  <c r="I214" i="3"/>
  <c r="N961" i="3"/>
  <c r="I961" i="3"/>
  <c r="N1502" i="3"/>
  <c r="I1502" i="3"/>
  <c r="N1346" i="3"/>
  <c r="I1346" i="3"/>
  <c r="N219" i="3"/>
  <c r="I219" i="3"/>
  <c r="N1179" i="3"/>
  <c r="I1179" i="3"/>
  <c r="N464" i="3"/>
  <c r="I464" i="3"/>
  <c r="N291" i="3"/>
  <c r="I291" i="3"/>
  <c r="N174" i="3"/>
  <c r="I174" i="3"/>
  <c r="N634" i="3"/>
  <c r="I634" i="3"/>
  <c r="N1261" i="3"/>
  <c r="I1261" i="3"/>
  <c r="N405" i="3"/>
  <c r="I405" i="3"/>
  <c r="N84" i="3"/>
  <c r="I84" i="3"/>
  <c r="N666" i="3"/>
  <c r="I666" i="3"/>
  <c r="N1678" i="3"/>
  <c r="I1678" i="3"/>
  <c r="N109" i="3"/>
  <c r="I109" i="3"/>
  <c r="N603" i="3"/>
  <c r="I603" i="3"/>
  <c r="N513" i="3"/>
  <c r="I513" i="3"/>
  <c r="N1114" i="3"/>
  <c r="I1114" i="3"/>
  <c r="N922" i="3"/>
  <c r="I922" i="3"/>
  <c r="N299" i="3"/>
  <c r="I299" i="3"/>
  <c r="N1779" i="3"/>
  <c r="I1779" i="3"/>
  <c r="N1053" i="3"/>
  <c r="I1053" i="3"/>
  <c r="N57" i="3"/>
  <c r="I57" i="3"/>
  <c r="N777" i="3"/>
  <c r="I777" i="3"/>
  <c r="N1785" i="3"/>
  <c r="I1785" i="3"/>
  <c r="N490" i="3"/>
  <c r="I490" i="3"/>
  <c r="N1003" i="3"/>
  <c r="I1003" i="3"/>
  <c r="N1239" i="3"/>
  <c r="I1239" i="3"/>
  <c r="N512" i="3"/>
  <c r="I512" i="3"/>
  <c r="N1557" i="3"/>
  <c r="I1557" i="3"/>
  <c r="N240" i="3"/>
  <c r="I240" i="3"/>
  <c r="N1152" i="3"/>
  <c r="I1152" i="3"/>
  <c r="N425" i="3"/>
  <c r="I425" i="3"/>
  <c r="N1450" i="3"/>
  <c r="I1450" i="3"/>
  <c r="N641" i="3"/>
  <c r="I641" i="3"/>
  <c r="N1569" i="3"/>
  <c r="I1569" i="3"/>
  <c r="N581" i="3"/>
  <c r="I581" i="3"/>
  <c r="N347" i="3"/>
  <c r="I347" i="3"/>
  <c r="N1560" i="3"/>
  <c r="I1560" i="3"/>
  <c r="N1412" i="3"/>
  <c r="I1412" i="3"/>
  <c r="N1052" i="3"/>
  <c r="I1052" i="3"/>
  <c r="N996" i="3"/>
  <c r="I996" i="3"/>
  <c r="N437" i="3"/>
  <c r="I437" i="3"/>
  <c r="N976" i="3"/>
  <c r="I976" i="3"/>
  <c r="N1603" i="3"/>
  <c r="I1603" i="3"/>
  <c r="N100" i="3"/>
  <c r="I100" i="3"/>
  <c r="N1490" i="3"/>
  <c r="I1490" i="3"/>
  <c r="N431" i="3"/>
  <c r="I431" i="3"/>
  <c r="N1300" i="3"/>
  <c r="I1300" i="3"/>
  <c r="N1319" i="3"/>
  <c r="I1319" i="3"/>
  <c r="N703" i="3"/>
  <c r="I703" i="3"/>
  <c r="N281" i="3"/>
  <c r="I281" i="3"/>
  <c r="N1310" i="3"/>
  <c r="I1310" i="3"/>
  <c r="N963" i="3"/>
  <c r="I963" i="3"/>
  <c r="N759" i="3"/>
  <c r="I759" i="3"/>
  <c r="N1423" i="3"/>
  <c r="I1423" i="3"/>
  <c r="N1750" i="3"/>
  <c r="I1750" i="3"/>
  <c r="N829" i="3"/>
  <c r="I829" i="3"/>
  <c r="N201" i="3"/>
  <c r="I201" i="3"/>
  <c r="N422" i="3"/>
  <c r="I422" i="3"/>
  <c r="N1755" i="3"/>
  <c r="I1755" i="3"/>
  <c r="N1535" i="3"/>
  <c r="I1535" i="3"/>
  <c r="N1176" i="3"/>
  <c r="I1176" i="3"/>
  <c r="N374" i="3"/>
  <c r="I374" i="3"/>
  <c r="N1298" i="3"/>
  <c r="I1298" i="3"/>
  <c r="N891" i="3"/>
  <c r="I891" i="3"/>
  <c r="N1292" i="3"/>
  <c r="I1292" i="3"/>
  <c r="N871" i="3"/>
  <c r="I871" i="3"/>
  <c r="N1322" i="3"/>
  <c r="I1322" i="3"/>
  <c r="N1620" i="3"/>
  <c r="I1620" i="3"/>
  <c r="N862" i="3"/>
  <c r="I862" i="3"/>
  <c r="N729" i="3"/>
  <c r="I729" i="3"/>
  <c r="N93" i="3"/>
  <c r="I93" i="3"/>
  <c r="N244" i="3"/>
  <c r="I244" i="3"/>
  <c r="N707" i="3"/>
  <c r="I707" i="3"/>
  <c r="N1496" i="3"/>
  <c r="I1496" i="3"/>
  <c r="N166" i="3"/>
  <c r="I166" i="3"/>
  <c r="N960" i="3"/>
  <c r="I960" i="3"/>
  <c r="N872" i="3"/>
  <c r="I872" i="3"/>
  <c r="N1151" i="3"/>
  <c r="I1151" i="3"/>
  <c r="N781" i="3"/>
  <c r="I781" i="3"/>
  <c r="N496" i="3"/>
  <c r="I496" i="3"/>
  <c r="N734" i="3"/>
  <c r="I734" i="3"/>
  <c r="N238" i="3"/>
  <c r="I238" i="3"/>
  <c r="N788" i="3"/>
  <c r="I788" i="3"/>
  <c r="N766" i="3"/>
  <c r="I766" i="3"/>
  <c r="N838" i="3"/>
  <c r="I838" i="3"/>
  <c r="N954" i="3"/>
  <c r="I954" i="3"/>
  <c r="N1063" i="3"/>
  <c r="I1063" i="3"/>
  <c r="N1286" i="3"/>
  <c r="I1286" i="3"/>
  <c r="N230" i="3"/>
  <c r="I230" i="3"/>
  <c r="N61" i="3"/>
  <c r="I61" i="3"/>
  <c r="N1756" i="3"/>
  <c r="I1756" i="3"/>
  <c r="N1480" i="3"/>
  <c r="I1480" i="3"/>
  <c r="N1311" i="3"/>
  <c r="I1311" i="3"/>
  <c r="N1111" i="3"/>
  <c r="I1111" i="3"/>
  <c r="Q21" i="5"/>
  <c r="O1053" i="3" l="1"/>
  <c r="P1053" i="3" s="1"/>
  <c r="O31" i="3"/>
  <c r="P31" i="3" s="1"/>
  <c r="O1761" i="3"/>
  <c r="P1761" i="3" s="1"/>
  <c r="O413" i="3"/>
  <c r="P413" i="3" s="1"/>
  <c r="O167" i="3"/>
  <c r="P167" i="3" s="1"/>
  <c r="P806" i="3"/>
  <c r="O806" i="3"/>
  <c r="O40" i="3"/>
  <c r="P40" i="3" s="1"/>
  <c r="O391" i="3"/>
  <c r="P391" i="3" s="1"/>
  <c r="O1437" i="3"/>
  <c r="P1437" i="3" s="1"/>
  <c r="P143" i="3"/>
  <c r="O143" i="3"/>
  <c r="O610" i="3"/>
  <c r="P610" i="3" s="1"/>
  <c r="O854" i="3"/>
  <c r="P854" i="3" s="1"/>
  <c r="O156" i="3"/>
  <c r="P156" i="3" s="1"/>
  <c r="P516" i="3"/>
  <c r="O516" i="3"/>
  <c r="O100" i="3"/>
  <c r="P100" i="3" s="1"/>
  <c r="O39" i="3"/>
  <c r="P39" i="3" s="1"/>
  <c r="O947" i="3"/>
  <c r="P947" i="3" s="1"/>
  <c r="P1713" i="3"/>
  <c r="O1713" i="3"/>
  <c r="O357" i="3"/>
  <c r="P357" i="3" s="1"/>
  <c r="O218" i="3"/>
  <c r="P218" i="3" s="1"/>
  <c r="O684" i="3"/>
  <c r="P684" i="3" s="1"/>
  <c r="P702" i="3"/>
  <c r="O702" i="3"/>
  <c r="O326" i="3"/>
  <c r="P326" i="3" s="1"/>
  <c r="O604" i="3"/>
  <c r="P604" i="3" s="1"/>
  <c r="O377" i="3"/>
  <c r="P377" i="3" s="1"/>
  <c r="P655" i="3"/>
  <c r="O655" i="3"/>
  <c r="O994" i="3"/>
  <c r="P994" i="3" s="1"/>
  <c r="O1057" i="3"/>
  <c r="P1057" i="3" s="1"/>
  <c r="O331" i="3"/>
  <c r="P331" i="3" s="1"/>
  <c r="P1715" i="3"/>
  <c r="O1715" i="3"/>
  <c r="O757" i="3"/>
  <c r="P757" i="3" s="1"/>
  <c r="O354" i="3"/>
  <c r="P354" i="3" s="1"/>
  <c r="O1322" i="3"/>
  <c r="P1322" i="3" s="1"/>
  <c r="P666" i="3"/>
  <c r="O666" i="3"/>
  <c r="O1632" i="3"/>
  <c r="P1632" i="3" s="1"/>
  <c r="O403" i="3"/>
  <c r="P403" i="3" s="1"/>
  <c r="O363" i="3"/>
  <c r="P363" i="3" s="1"/>
  <c r="P1290" i="3"/>
  <c r="O1290" i="3"/>
  <c r="O769" i="3"/>
  <c r="P769" i="3" s="1"/>
  <c r="O1251" i="3"/>
  <c r="P1251" i="3" s="1"/>
  <c r="O696" i="3"/>
  <c r="P696" i="3" s="1"/>
  <c r="P1231" i="3"/>
  <c r="O1231" i="3"/>
  <c r="O261" i="3"/>
  <c r="P261" i="3" s="1"/>
  <c r="O1028" i="3"/>
  <c r="P1028" i="3" s="1"/>
  <c r="O712" i="3"/>
  <c r="P712" i="3" s="1"/>
  <c r="P34" i="3"/>
  <c r="O34" i="3"/>
  <c r="O161" i="3"/>
  <c r="P161" i="3" s="1"/>
  <c r="O751" i="3"/>
  <c r="P751" i="3" s="1"/>
  <c r="O1258" i="3"/>
  <c r="P1258" i="3" s="1"/>
  <c r="P1705" i="3"/>
  <c r="O1705" i="3"/>
  <c r="O879" i="3"/>
  <c r="P879" i="3" s="1"/>
  <c r="O1531" i="3"/>
  <c r="P1531" i="3" s="1"/>
  <c r="O1026" i="3"/>
  <c r="P1026" i="3" s="1"/>
  <c r="P980" i="3"/>
  <c r="O980" i="3"/>
  <c r="O153" i="3"/>
  <c r="P153" i="3" s="1"/>
  <c r="O717" i="3"/>
  <c r="P717" i="3" s="1"/>
  <c r="O499" i="3"/>
  <c r="P499" i="3" s="1"/>
  <c r="P1752" i="3"/>
  <c r="O1752" i="3"/>
  <c r="O630" i="3"/>
  <c r="P630" i="3" s="1"/>
  <c r="O1534" i="3"/>
  <c r="P1534" i="3" s="1"/>
  <c r="O1283" i="3"/>
  <c r="P1283" i="3" s="1"/>
  <c r="P1464" i="3"/>
  <c r="O1464" i="3"/>
  <c r="O315" i="3"/>
  <c r="P315" i="3" s="1"/>
  <c r="O1582" i="3"/>
  <c r="P1582" i="3" s="1"/>
  <c r="O1308" i="3"/>
  <c r="P1308" i="3" s="1"/>
  <c r="P1784" i="3"/>
  <c r="O1784" i="3"/>
  <c r="O926" i="3"/>
  <c r="P926" i="3" s="1"/>
  <c r="O765" i="3"/>
  <c r="P765" i="3" s="1"/>
  <c r="O1433" i="3"/>
  <c r="P1433" i="3" s="1"/>
  <c r="P133" i="3"/>
  <c r="O133" i="3"/>
  <c r="O534" i="3"/>
  <c r="P534" i="3" s="1"/>
  <c r="O306" i="3"/>
  <c r="P306" i="3" s="1"/>
  <c r="O302" i="3"/>
  <c r="P302" i="3" s="1"/>
  <c r="P728" i="3"/>
  <c r="O728" i="3"/>
  <c r="O662" i="3"/>
  <c r="P662" i="3" s="1"/>
  <c r="O1667" i="3"/>
  <c r="P1667" i="3" s="1"/>
  <c r="O353" i="3"/>
  <c r="P353" i="3" s="1"/>
  <c r="P694" i="3"/>
  <c r="O694" i="3"/>
  <c r="O1156" i="3"/>
  <c r="P1156" i="3" s="1"/>
  <c r="O727" i="3"/>
  <c r="P727" i="3" s="1"/>
  <c r="O1395" i="3"/>
  <c r="P1395" i="3" s="1"/>
  <c r="P1221" i="3"/>
  <c r="O1221" i="3"/>
  <c r="O1385" i="3"/>
  <c r="P1385" i="3" s="1"/>
  <c r="O1465" i="3"/>
  <c r="P1465" i="3" s="1"/>
  <c r="O797" i="3"/>
  <c r="P797" i="3" s="1"/>
  <c r="P1208" i="3"/>
  <c r="O1208" i="3"/>
  <c r="O1388" i="3"/>
  <c r="P1388" i="3" s="1"/>
  <c r="O1187" i="3"/>
  <c r="P1187" i="3" s="1"/>
  <c r="O1086" i="3"/>
  <c r="P1086" i="3" s="1"/>
  <c r="P1413" i="3"/>
  <c r="O1413" i="3"/>
  <c r="O272" i="3"/>
  <c r="P272" i="3" s="1"/>
  <c r="O1235" i="3"/>
  <c r="P1235" i="3" s="1"/>
  <c r="O50" i="3"/>
  <c r="P50" i="3" s="1"/>
  <c r="P1229" i="3"/>
  <c r="O1229" i="3"/>
  <c r="O991" i="3"/>
  <c r="P991" i="3" s="1"/>
  <c r="O671" i="3"/>
  <c r="P671" i="3" s="1"/>
  <c r="O927" i="3"/>
  <c r="P927" i="3" s="1"/>
  <c r="P1792" i="3"/>
  <c r="O1792" i="3"/>
  <c r="O1431" i="3"/>
  <c r="P1431" i="3" s="1"/>
  <c r="O1439" i="3"/>
  <c r="P1439" i="3" s="1"/>
  <c r="O912" i="3"/>
  <c r="P912" i="3" s="1"/>
  <c r="P1742" i="3"/>
  <c r="O1742" i="3"/>
  <c r="O999" i="3"/>
  <c r="P999" i="3" s="1"/>
  <c r="O856" i="3"/>
  <c r="P856" i="3" s="1"/>
  <c r="O987" i="3"/>
  <c r="P987" i="3" s="1"/>
  <c r="P1371" i="3"/>
  <c r="O1371" i="3"/>
  <c r="O860" i="3"/>
  <c r="P860" i="3" s="1"/>
  <c r="O574" i="3"/>
  <c r="P574" i="3" s="1"/>
  <c r="O352" i="3"/>
  <c r="P352" i="3" s="1"/>
  <c r="P121" i="3"/>
  <c r="O121" i="3"/>
  <c r="O409" i="3"/>
  <c r="P409" i="3" s="1"/>
  <c r="O747" i="3"/>
  <c r="P747" i="3" s="1"/>
  <c r="O328" i="3"/>
  <c r="P328" i="3" s="1"/>
  <c r="P563" i="3"/>
  <c r="O563" i="3"/>
  <c r="O335" i="3"/>
  <c r="P335" i="3" s="1"/>
  <c r="O1066" i="3"/>
  <c r="P1066" i="3" s="1"/>
  <c r="O737" i="3"/>
  <c r="P737" i="3" s="1"/>
  <c r="P327" i="3"/>
  <c r="O327" i="3"/>
  <c r="O1222" i="3"/>
  <c r="P1222" i="3" s="1"/>
  <c r="O1074" i="3"/>
  <c r="P1074" i="3" s="1"/>
  <c r="O1669" i="3"/>
  <c r="P1669" i="3" s="1"/>
  <c r="P910" i="3"/>
  <c r="O910" i="3"/>
  <c r="O1146" i="3"/>
  <c r="P1146" i="3" s="1"/>
  <c r="O1682" i="3"/>
  <c r="P1682" i="3" s="1"/>
  <c r="O1366" i="3"/>
  <c r="P1366" i="3" s="1"/>
  <c r="P151" i="3"/>
  <c r="O151" i="3"/>
  <c r="O627" i="3"/>
  <c r="P627" i="3" s="1"/>
  <c r="O1668" i="3"/>
  <c r="P1668" i="3" s="1"/>
  <c r="O1654" i="3"/>
  <c r="P1654" i="3" s="1"/>
  <c r="P1725" i="3"/>
  <c r="O1725" i="3"/>
  <c r="O1730" i="3"/>
  <c r="P1730" i="3" s="1"/>
  <c r="O477" i="3"/>
  <c r="P477" i="3" s="1"/>
  <c r="O438" i="3"/>
  <c r="P438" i="3" s="1"/>
  <c r="P1232" i="3"/>
  <c r="O1232" i="3"/>
  <c r="O1337" i="3"/>
  <c r="P1337" i="3" s="1"/>
  <c r="O1706" i="3"/>
  <c r="P1706" i="3" s="1"/>
  <c r="O206" i="3"/>
  <c r="P206" i="3" s="1"/>
  <c r="P642" i="3"/>
  <c r="O642" i="3"/>
  <c r="O126" i="3"/>
  <c r="P126" i="3" s="1"/>
  <c r="O462" i="3"/>
  <c r="P462" i="3" s="1"/>
  <c r="O1740" i="3"/>
  <c r="P1740" i="3" s="1"/>
  <c r="P1189" i="3"/>
  <c r="O1189" i="3"/>
  <c r="O612" i="3"/>
  <c r="P612" i="3" s="1"/>
  <c r="O1733" i="3"/>
  <c r="P1733" i="3" s="1"/>
  <c r="O186" i="3"/>
  <c r="P186" i="3" s="1"/>
  <c r="P530" i="3"/>
  <c r="O530" i="3"/>
  <c r="O661" i="3"/>
  <c r="P661" i="3" s="1"/>
  <c r="O1781" i="3"/>
  <c r="P1781" i="3" s="1"/>
  <c r="O564" i="3"/>
  <c r="P564" i="3" s="1"/>
  <c r="P744" i="3"/>
  <c r="O744" i="3"/>
  <c r="O1636" i="3"/>
  <c r="P1636" i="3" s="1"/>
  <c r="O708" i="3"/>
  <c r="P708" i="3" s="1"/>
  <c r="O1105" i="3"/>
  <c r="P1105" i="3" s="1"/>
  <c r="P929" i="3"/>
  <c r="O929" i="3"/>
  <c r="O1494" i="3"/>
  <c r="P1494" i="3" s="1"/>
  <c r="O1731" i="3"/>
  <c r="P1731" i="3" s="1"/>
  <c r="O1031" i="3"/>
  <c r="P1031" i="3" s="1"/>
  <c r="P184" i="3"/>
  <c r="O184" i="3"/>
  <c r="O1233" i="3"/>
  <c r="P1233" i="3" s="1"/>
  <c r="O626" i="3"/>
  <c r="P626" i="3" s="1"/>
  <c r="O1791" i="3"/>
  <c r="P1791" i="3" s="1"/>
  <c r="P454" i="3"/>
  <c r="O454" i="3"/>
  <c r="O740" i="3"/>
  <c r="P740" i="3" s="1"/>
  <c r="O119" i="3"/>
  <c r="P119" i="3" s="1"/>
  <c r="O1599" i="3"/>
  <c r="P1599" i="3" s="1"/>
  <c r="P500" i="3"/>
  <c r="O500" i="3"/>
  <c r="O213" i="3"/>
  <c r="P213" i="3" s="1"/>
  <c r="O141" i="3"/>
  <c r="P141" i="3" s="1"/>
  <c r="O364" i="3"/>
  <c r="P364" i="3" s="1"/>
  <c r="P1099" i="3"/>
  <c r="O1099" i="3"/>
  <c r="O715" i="3"/>
  <c r="P715" i="3" s="1"/>
  <c r="O456" i="3"/>
  <c r="P456" i="3" s="1"/>
  <c r="O704" i="3"/>
  <c r="P704" i="3" s="1"/>
  <c r="P1403" i="3"/>
  <c r="O1403" i="3"/>
  <c r="O776" i="3"/>
  <c r="P776" i="3" s="1"/>
  <c r="O937" i="3"/>
  <c r="P937" i="3" s="1"/>
  <c r="O981" i="3"/>
  <c r="P981" i="3" s="1"/>
  <c r="P901" i="3"/>
  <c r="O901" i="3"/>
  <c r="O208" i="3"/>
  <c r="P208" i="3" s="1"/>
  <c r="O505" i="3"/>
  <c r="P505" i="3" s="1"/>
  <c r="O828" i="3"/>
  <c r="P828" i="3" s="1"/>
  <c r="P1739" i="3"/>
  <c r="O1739" i="3"/>
  <c r="O1126" i="3"/>
  <c r="P1126" i="3" s="1"/>
  <c r="O1581" i="3"/>
  <c r="P1581" i="3" s="1"/>
  <c r="O1174" i="3"/>
  <c r="P1174" i="3" s="1"/>
  <c r="P551" i="3"/>
  <c r="O551" i="3"/>
  <c r="O1334" i="3"/>
  <c r="P1334" i="3" s="1"/>
  <c r="O1130" i="3"/>
  <c r="P1130" i="3" s="1"/>
  <c r="O1024" i="3"/>
  <c r="P1024" i="3" s="1"/>
  <c r="P207" i="3"/>
  <c r="O207" i="3"/>
  <c r="O685" i="3"/>
  <c r="P685" i="3" s="1"/>
  <c r="O383" i="3"/>
  <c r="P383" i="3" s="1"/>
  <c r="O1794" i="3"/>
  <c r="P1794" i="3" s="1"/>
  <c r="P1045" i="3"/>
  <c r="O1045" i="3"/>
  <c r="O718" i="3"/>
  <c r="P718" i="3" s="1"/>
  <c r="O537" i="3"/>
  <c r="P537" i="3" s="1"/>
  <c r="O632" i="3"/>
  <c r="P632" i="3" s="1"/>
  <c r="P1145" i="3"/>
  <c r="O1145" i="3"/>
  <c r="O452" i="3"/>
  <c r="P452" i="3" s="1"/>
  <c r="O178" i="3"/>
  <c r="P178" i="3" s="1"/>
  <c r="O365" i="3"/>
  <c r="P365" i="3" s="1"/>
  <c r="P493" i="3"/>
  <c r="O493" i="3"/>
  <c r="O1485" i="3"/>
  <c r="P1485" i="3" s="1"/>
  <c r="O1268" i="3"/>
  <c r="P1268" i="3" s="1"/>
  <c r="O250" i="3"/>
  <c r="P250" i="3" s="1"/>
  <c r="P851" i="3"/>
  <c r="O851" i="3"/>
  <c r="O1483" i="3"/>
  <c r="P1483" i="3" s="1"/>
  <c r="O780" i="3"/>
  <c r="P780" i="3" s="1"/>
  <c r="O875" i="3"/>
  <c r="P875" i="3" s="1"/>
  <c r="P746" i="3"/>
  <c r="O746" i="3"/>
  <c r="O124" i="3"/>
  <c r="P124" i="3" s="1"/>
  <c r="O790" i="3"/>
  <c r="P790" i="3" s="1"/>
  <c r="O265" i="3"/>
  <c r="P265" i="3" s="1"/>
  <c r="P1536" i="3"/>
  <c r="O1536" i="3"/>
  <c r="O1135" i="3"/>
  <c r="P1135" i="3" s="1"/>
  <c r="O1477" i="3"/>
  <c r="P1477" i="3" s="1"/>
  <c r="O1027" i="3"/>
  <c r="P1027" i="3" s="1"/>
  <c r="P1100" i="3"/>
  <c r="O1100" i="3"/>
  <c r="O168" i="3"/>
  <c r="P168" i="3" s="1"/>
  <c r="O1015" i="3"/>
  <c r="P1015" i="3" s="1"/>
  <c r="O1367" i="3"/>
  <c r="P1367" i="3" s="1"/>
  <c r="P578" i="3"/>
  <c r="O578" i="3"/>
  <c r="O1614" i="3"/>
  <c r="P1614" i="3" s="1"/>
  <c r="O1359" i="3"/>
  <c r="P1359" i="3" s="1"/>
  <c r="O1416" i="3"/>
  <c r="P1416" i="3" s="1"/>
  <c r="P840" i="3"/>
  <c r="O840" i="3"/>
  <c r="O63" i="3"/>
  <c r="P63" i="3" s="1"/>
  <c r="O1547" i="3"/>
  <c r="P1547" i="3" s="1"/>
  <c r="O857" i="3"/>
  <c r="P857" i="3" s="1"/>
  <c r="P1032" i="3"/>
  <c r="O1032" i="3"/>
  <c r="O1007" i="3"/>
  <c r="P1007" i="3" s="1"/>
  <c r="O1021" i="3"/>
  <c r="P1021" i="3" s="1"/>
  <c r="O1674" i="3"/>
  <c r="P1674" i="3" s="1"/>
  <c r="P984" i="3"/>
  <c r="O984" i="3"/>
  <c r="O1058" i="3"/>
  <c r="P1058" i="3" s="1"/>
  <c r="O1265" i="3"/>
  <c r="P1265" i="3" s="1"/>
  <c r="O1065" i="3"/>
  <c r="P1065" i="3" s="1"/>
  <c r="P672" i="3"/>
  <c r="O672" i="3"/>
  <c r="O1620" i="3"/>
  <c r="P1620" i="3" s="1"/>
  <c r="O998" i="3"/>
  <c r="P998" i="3" s="1"/>
  <c r="O1486" i="3"/>
  <c r="P1486" i="3" s="1"/>
  <c r="P1456" i="3"/>
  <c r="O1456" i="3"/>
  <c r="O1427" i="3"/>
  <c r="P1427" i="3" s="1"/>
  <c r="O1651" i="3"/>
  <c r="P1651" i="3" s="1"/>
  <c r="O1428" i="3"/>
  <c r="P1428" i="3" s="1"/>
  <c r="P507" i="3"/>
  <c r="O507" i="3"/>
  <c r="O882" i="3"/>
  <c r="P882" i="3" s="1"/>
  <c r="O1584" i="3"/>
  <c r="P1584" i="3" s="1"/>
  <c r="O529" i="3"/>
  <c r="P529" i="3" s="1"/>
  <c r="P165" i="3"/>
  <c r="O165" i="3"/>
  <c r="O1523" i="3"/>
  <c r="P1523" i="3" s="1"/>
  <c r="O1376" i="3"/>
  <c r="P1376" i="3" s="1"/>
  <c r="O690" i="3"/>
  <c r="P690" i="3" s="1"/>
  <c r="P689" i="3"/>
  <c r="O689" i="3"/>
  <c r="O1501" i="3"/>
  <c r="P1501" i="3" s="1"/>
  <c r="O479" i="3"/>
  <c r="P479" i="3" s="1"/>
  <c r="O1664" i="3"/>
  <c r="P1664" i="3" s="1"/>
  <c r="P1316" i="3"/>
  <c r="O1316" i="3"/>
  <c r="O995" i="3"/>
  <c r="P995" i="3" s="1"/>
  <c r="O362" i="3"/>
  <c r="P362" i="3" s="1"/>
  <c r="O231" i="3"/>
  <c r="P231" i="3" s="1"/>
  <c r="P279" i="3"/>
  <c r="O279" i="3"/>
  <c r="O368" i="3"/>
  <c r="P368" i="3" s="1"/>
  <c r="O1774" i="3"/>
  <c r="P1774" i="3" s="1"/>
  <c r="O1287" i="3"/>
  <c r="P1287" i="3" s="1"/>
  <c r="P81" i="3"/>
  <c r="O81" i="3"/>
  <c r="O665" i="3"/>
  <c r="P665" i="3" s="1"/>
  <c r="O1230" i="3"/>
  <c r="P1230" i="3" s="1"/>
  <c r="O1378" i="3"/>
  <c r="P1378" i="3" s="1"/>
  <c r="P1169" i="3"/>
  <c r="O1169" i="3"/>
  <c r="O633" i="3"/>
  <c r="P633" i="3" s="1"/>
  <c r="O576" i="3"/>
  <c r="P576" i="3" s="1"/>
  <c r="O336" i="3"/>
  <c r="P336" i="3" s="1"/>
  <c r="P559" i="3"/>
  <c r="O559" i="3"/>
  <c r="O1783" i="3"/>
  <c r="P1783" i="3" s="1"/>
  <c r="O764" i="3"/>
  <c r="P764" i="3" s="1"/>
  <c r="O1407" i="3"/>
  <c r="P1407" i="3" s="1"/>
  <c r="P1406" i="3"/>
  <c r="O1406" i="3"/>
  <c r="O1756" i="3"/>
  <c r="P1756" i="3" s="1"/>
  <c r="O166" i="3"/>
  <c r="P166" i="3" s="1"/>
  <c r="O1310" i="3"/>
  <c r="P1310" i="3" s="1"/>
  <c r="P581" i="3"/>
  <c r="O581" i="3"/>
  <c r="O1779" i="3"/>
  <c r="P1779" i="3" s="1"/>
  <c r="O519" i="3"/>
  <c r="P519" i="3" s="1"/>
  <c r="O1639" i="3"/>
  <c r="P1639" i="3" s="1"/>
  <c r="P877" i="3"/>
  <c r="O877" i="3"/>
  <c r="O1480" i="3"/>
  <c r="P1480" i="3" s="1"/>
  <c r="O1557" i="3"/>
  <c r="P1557" i="3" s="1"/>
  <c r="O821" i="3"/>
  <c r="P821" i="3" s="1"/>
  <c r="P986" i="3"/>
  <c r="O986" i="3"/>
  <c r="O1341" i="3"/>
  <c r="P1341" i="3" s="1"/>
  <c r="O1482" i="3"/>
  <c r="P1482" i="3" s="1"/>
  <c r="O1128" i="3"/>
  <c r="P1128" i="3" s="1"/>
  <c r="P813" i="3"/>
  <c r="O813" i="3"/>
  <c r="O846" i="3"/>
  <c r="P846" i="3" s="1"/>
  <c r="O1030" i="3"/>
  <c r="P1030" i="3" s="1"/>
  <c r="O794" i="3"/>
  <c r="P794" i="3" s="1"/>
  <c r="P528" i="3"/>
  <c r="O528" i="3"/>
  <c r="O1478" i="3"/>
  <c r="P1478" i="3" s="1"/>
  <c r="O868" i="3"/>
  <c r="P868" i="3" s="1"/>
  <c r="O1050" i="3"/>
  <c r="P1050" i="3" s="1"/>
  <c r="P44" i="3"/>
  <c r="O44" i="3"/>
  <c r="O407" i="3"/>
  <c r="P407" i="3" s="1"/>
  <c r="O597" i="3"/>
  <c r="P597" i="3" s="1"/>
  <c r="O664" i="3"/>
  <c r="P664" i="3" s="1"/>
  <c r="P1018" i="3"/>
  <c r="O1018" i="3"/>
  <c r="O1372" i="3"/>
  <c r="P1372" i="3" s="1"/>
  <c r="O660" i="3"/>
  <c r="P660" i="3" s="1"/>
  <c r="O837" i="3"/>
  <c r="P837" i="3" s="1"/>
  <c r="P1746" i="3"/>
  <c r="O1746" i="3"/>
  <c r="O49" i="3"/>
  <c r="P49" i="3" s="1"/>
  <c r="O774" i="3"/>
  <c r="P774" i="3" s="1"/>
  <c r="O784" i="3"/>
  <c r="P784" i="3" s="1"/>
  <c r="P788" i="3"/>
  <c r="O788" i="3"/>
  <c r="O1755" i="3"/>
  <c r="P1755" i="3" s="1"/>
  <c r="O1603" i="3"/>
  <c r="P1603" i="3" s="1"/>
  <c r="O512" i="3"/>
  <c r="P512" i="3" s="1"/>
  <c r="P1179" i="3"/>
  <c r="O1179" i="3"/>
  <c r="O1387" i="3"/>
  <c r="P1387" i="3" s="1"/>
  <c r="O1250" i="3"/>
  <c r="P1250" i="3" s="1"/>
  <c r="O1183" i="3"/>
  <c r="P1183" i="3" s="1"/>
  <c r="P61" i="3"/>
  <c r="O61" i="3"/>
  <c r="O238" i="3"/>
  <c r="P238" i="3" s="1"/>
  <c r="O1496" i="3"/>
  <c r="P1496" i="3" s="1"/>
  <c r="O871" i="3"/>
  <c r="P871" i="3" s="1"/>
  <c r="P422" i="3"/>
  <c r="O422" i="3"/>
  <c r="O281" i="3"/>
  <c r="P281" i="3" s="1"/>
  <c r="O976" i="3"/>
  <c r="P976" i="3" s="1"/>
  <c r="O1569" i="3"/>
  <c r="P1569" i="3" s="1"/>
  <c r="P1239" i="3"/>
  <c r="O1239" i="3"/>
  <c r="O299" i="3"/>
  <c r="P299" i="3" s="1"/>
  <c r="O84" i="3"/>
  <c r="P84" i="3" s="1"/>
  <c r="O219" i="3"/>
  <c r="P219" i="3" s="1"/>
  <c r="P607" i="3"/>
  <c r="O607" i="3"/>
  <c r="O801" i="3"/>
  <c r="P801" i="3" s="1"/>
  <c r="O445" i="3"/>
  <c r="P445" i="3" s="1"/>
  <c r="O1055" i="3"/>
  <c r="P1055" i="3" s="1"/>
  <c r="P1515" i="3"/>
  <c r="O1515" i="3"/>
  <c r="O1611" i="3"/>
  <c r="P1611" i="3" s="1"/>
  <c r="O150" i="3"/>
  <c r="P150" i="3" s="1"/>
  <c r="O646" i="3"/>
  <c r="P646" i="3" s="1"/>
  <c r="P216" i="3"/>
  <c r="O216" i="3"/>
  <c r="O657" i="3"/>
  <c r="P657" i="3" s="1"/>
  <c r="O1738" i="3"/>
  <c r="P1738" i="3" s="1"/>
  <c r="O515" i="3"/>
  <c r="P515" i="3" s="1"/>
  <c r="P1247" i="3"/>
  <c r="O1247" i="3"/>
  <c r="O542" i="3"/>
  <c r="P542" i="3" s="1"/>
  <c r="O1436" i="3"/>
  <c r="P1436" i="3" s="1"/>
  <c r="O554" i="3"/>
  <c r="P554" i="3" s="1"/>
  <c r="P848" i="3"/>
  <c r="O848" i="3"/>
  <c r="O945" i="3"/>
  <c r="P945" i="3" s="1"/>
  <c r="O1036" i="3"/>
  <c r="P1036" i="3" s="1"/>
  <c r="O215" i="3"/>
  <c r="P215" i="3" s="1"/>
  <c r="P1213" i="3"/>
  <c r="O1213" i="3"/>
  <c r="O1638" i="3"/>
  <c r="P1638" i="3" s="1"/>
  <c r="O853" i="3"/>
  <c r="P853" i="3" s="1"/>
  <c r="O25" i="3"/>
  <c r="P25" i="3" s="1"/>
  <c r="P1597" i="3"/>
  <c r="O1597" i="3"/>
  <c r="O517" i="3"/>
  <c r="P517" i="3" s="1"/>
  <c r="O1422" i="3"/>
  <c r="P1422" i="3" s="1"/>
  <c r="O1212" i="3"/>
  <c r="P1212" i="3" s="1"/>
  <c r="P557" i="3"/>
  <c r="O557" i="3"/>
  <c r="O1269" i="3"/>
  <c r="P1269" i="3" s="1"/>
  <c r="O1759" i="3"/>
  <c r="P1759" i="3" s="1"/>
  <c r="O274" i="3"/>
  <c r="P274" i="3" s="1"/>
  <c r="P1500" i="3"/>
  <c r="O1500" i="3"/>
  <c r="O469" i="3"/>
  <c r="P469" i="3" s="1"/>
  <c r="O1103" i="3"/>
  <c r="P1103" i="3" s="1"/>
  <c r="O739" i="3"/>
  <c r="P739" i="3" s="1"/>
  <c r="P1538" i="3"/>
  <c r="O1538" i="3"/>
  <c r="O650" i="3"/>
  <c r="P650" i="3" s="1"/>
  <c r="O1697" i="3"/>
  <c r="P1697" i="3" s="1"/>
  <c r="O943" i="3"/>
  <c r="P943" i="3" s="1"/>
  <c r="P1503" i="3"/>
  <c r="O1503" i="3"/>
  <c r="O282" i="3"/>
  <c r="P282" i="3" s="1"/>
  <c r="O1666" i="3"/>
  <c r="P1666" i="3" s="1"/>
  <c r="O835" i="3"/>
  <c r="P835" i="3" s="1"/>
  <c r="P842" i="3"/>
  <c r="O842" i="3"/>
  <c r="O501" i="3"/>
  <c r="P501" i="3" s="1"/>
  <c r="O163" i="3"/>
  <c r="P163" i="3" s="1"/>
  <c r="O1537" i="3"/>
  <c r="P1537" i="3" s="1"/>
  <c r="P51" i="3"/>
  <c r="O51" i="3"/>
  <c r="O432" i="3"/>
  <c r="P432" i="3" s="1"/>
  <c r="O1665" i="3"/>
  <c r="P1665" i="3" s="1"/>
  <c r="O1583" i="3"/>
  <c r="P1583" i="3" s="1"/>
  <c r="P38" i="3"/>
  <c r="O38" i="3"/>
  <c r="O1253" i="3"/>
  <c r="P1253" i="3" s="1"/>
  <c r="O1075" i="3"/>
  <c r="P1075" i="3" s="1"/>
  <c r="O990" i="3"/>
  <c r="P990" i="3" s="1"/>
  <c r="P1593" i="3"/>
  <c r="O1593" i="3"/>
  <c r="O594" i="3"/>
  <c r="P594" i="3" s="1"/>
  <c r="O903" i="3"/>
  <c r="P903" i="3" s="1"/>
  <c r="O1185" i="3"/>
  <c r="P1185" i="3" s="1"/>
  <c r="P1556" i="3"/>
  <c r="O1556" i="3"/>
  <c r="O189" i="3"/>
  <c r="P189" i="3" s="1"/>
  <c r="O1155" i="3"/>
  <c r="P1155" i="3" s="1"/>
  <c r="O1313" i="3"/>
  <c r="P1313" i="3" s="1"/>
  <c r="P157" i="3"/>
  <c r="O157" i="3"/>
  <c r="O509" i="3"/>
  <c r="P509" i="3" s="1"/>
  <c r="O1708" i="3"/>
  <c r="P1708" i="3" s="1"/>
  <c r="O460" i="3"/>
  <c r="P460" i="3" s="1"/>
  <c r="P255" i="3"/>
  <c r="O255" i="3"/>
  <c r="O1336" i="3"/>
  <c r="P1336" i="3" s="1"/>
  <c r="O909" i="3"/>
  <c r="P909" i="3" s="1"/>
  <c r="O410" i="3"/>
  <c r="P410" i="3" s="1"/>
  <c r="P1616" i="3"/>
  <c r="O1616" i="3"/>
  <c r="O1605" i="3"/>
  <c r="P1605" i="3" s="1"/>
  <c r="O1510" i="3"/>
  <c r="P1510" i="3" s="1"/>
  <c r="O936" i="3"/>
  <c r="P936" i="3" s="1"/>
  <c r="P1224" i="3"/>
  <c r="O1224" i="3"/>
  <c r="O307" i="3"/>
  <c r="P307" i="3" s="1"/>
  <c r="O289" i="3"/>
  <c r="P289" i="3" s="1"/>
  <c r="O329" i="3"/>
  <c r="P329" i="3" s="1"/>
  <c r="P1624" i="3"/>
  <c r="O1624" i="3"/>
  <c r="O1238" i="3"/>
  <c r="P1238" i="3" s="1"/>
  <c r="O1675" i="3"/>
  <c r="P1675" i="3" s="1"/>
  <c r="O1591" i="3"/>
  <c r="P1591" i="3" s="1"/>
  <c r="P170" i="3"/>
  <c r="O170" i="3"/>
  <c r="O294" i="3"/>
  <c r="P294" i="3" s="1"/>
  <c r="O1329" i="3"/>
  <c r="P1329" i="3" s="1"/>
  <c r="O1274" i="3"/>
  <c r="P1274" i="3" s="1"/>
  <c r="P914" i="3"/>
  <c r="O914" i="3"/>
  <c r="O601" i="3"/>
  <c r="P601" i="3" s="1"/>
  <c r="O1259" i="3"/>
  <c r="P1259" i="3" s="1"/>
  <c r="O1613" i="3"/>
  <c r="P1613" i="3" s="1"/>
  <c r="P28" i="3"/>
  <c r="O28" i="3"/>
  <c r="O1511" i="3"/>
  <c r="P1511" i="3" s="1"/>
  <c r="O1719" i="3"/>
  <c r="P1719" i="3" s="1"/>
  <c r="O1565" i="3"/>
  <c r="P1565" i="3" s="1"/>
  <c r="P1401" i="3"/>
  <c r="O1401" i="3"/>
  <c r="O1071" i="3"/>
  <c r="P1071" i="3" s="1"/>
  <c r="O569" i="3"/>
  <c r="P569" i="3" s="1"/>
  <c r="O117" i="3"/>
  <c r="P117" i="3" s="1"/>
  <c r="P1506" i="3"/>
  <c r="O1506" i="3"/>
  <c r="O1434" i="3"/>
  <c r="P1434" i="3" s="1"/>
  <c r="O1282" i="3"/>
  <c r="P1282" i="3" s="1"/>
  <c r="O792" i="3"/>
  <c r="P792" i="3" s="1"/>
  <c r="P1256" i="3"/>
  <c r="O1256" i="3"/>
  <c r="O396" i="3"/>
  <c r="P396" i="3" s="1"/>
  <c r="O1780" i="3"/>
  <c r="P1780" i="3" s="1"/>
  <c r="O523" i="3"/>
  <c r="P523" i="3" s="1"/>
  <c r="P1700" i="3"/>
  <c r="O1700" i="3"/>
  <c r="O223" i="3"/>
  <c r="P223" i="3" s="1"/>
  <c r="O1621" i="3"/>
  <c r="P1621" i="3" s="1"/>
  <c r="O1617" i="3"/>
  <c r="P1617" i="3" s="1"/>
  <c r="P227" i="3"/>
  <c r="O227" i="3"/>
  <c r="O1760" i="3"/>
  <c r="P1760" i="3" s="1"/>
  <c r="O1673" i="3"/>
  <c r="P1673" i="3" s="1"/>
  <c r="O1377" i="3"/>
  <c r="P1377" i="3" s="1"/>
  <c r="P841" i="3"/>
  <c r="O841" i="3"/>
  <c r="O200" i="3"/>
  <c r="P200" i="3" s="1"/>
  <c r="O199" i="3"/>
  <c r="P199" i="3" s="1"/>
  <c r="O1505" i="3"/>
  <c r="P1505" i="3" s="1"/>
  <c r="P631" i="3"/>
  <c r="O631" i="3"/>
  <c r="O1475" i="3"/>
  <c r="P1475" i="3" s="1"/>
  <c r="O423" i="3"/>
  <c r="P423" i="3" s="1"/>
  <c r="O502" i="3"/>
  <c r="P502" i="3" s="1"/>
  <c r="P648" i="3"/>
  <c r="O648" i="3"/>
  <c r="O1409" i="3"/>
  <c r="P1409" i="3" s="1"/>
  <c r="O1647" i="3"/>
  <c r="P1647" i="3" s="1"/>
  <c r="O267" i="3"/>
  <c r="P267" i="3" s="1"/>
  <c r="P1563" i="3"/>
  <c r="O1563" i="3"/>
  <c r="O245" i="3"/>
  <c r="P245" i="3" s="1"/>
  <c r="O111" i="3"/>
  <c r="P111" i="3" s="1"/>
  <c r="O421" i="3"/>
  <c r="P421" i="3" s="1"/>
  <c r="P313" i="3"/>
  <c r="O313" i="3"/>
  <c r="O1789" i="3"/>
  <c r="P1789" i="3" s="1"/>
  <c r="O1317" i="3"/>
  <c r="P1317" i="3" s="1"/>
  <c r="O1263" i="3"/>
  <c r="P1263" i="3" s="1"/>
  <c r="P931" i="3"/>
  <c r="O931" i="3"/>
  <c r="O1793" i="3"/>
  <c r="P1793" i="3" s="1"/>
  <c r="O1576" i="3"/>
  <c r="P1576" i="3" s="1"/>
  <c r="O1140" i="3"/>
  <c r="P1140" i="3" s="1"/>
  <c r="P196" i="3"/>
  <c r="O196" i="3"/>
  <c r="O748" i="3"/>
  <c r="P748" i="3" s="1"/>
  <c r="O520" i="3"/>
  <c r="P520" i="3" s="1"/>
  <c r="O243" i="3"/>
  <c r="P243" i="3" s="1"/>
  <c r="P555" i="3"/>
  <c r="O555" i="3"/>
  <c r="O567" i="3"/>
  <c r="P567" i="3" s="1"/>
  <c r="O1285" i="3"/>
  <c r="P1285" i="3" s="1"/>
  <c r="O730" i="3"/>
  <c r="P730" i="3" s="1"/>
  <c r="P775" i="3"/>
  <c r="O775" i="3"/>
  <c r="O621" i="3"/>
  <c r="P621" i="3" s="1"/>
  <c r="O392" i="3"/>
  <c r="P392" i="3" s="1"/>
  <c r="O1762" i="3"/>
  <c r="P1762" i="3" s="1"/>
  <c r="P180" i="3"/>
  <c r="O180" i="3"/>
  <c r="O1255" i="3"/>
  <c r="P1255" i="3" s="1"/>
  <c r="O855" i="3"/>
  <c r="P855" i="3" s="1"/>
  <c r="O1382" i="3"/>
  <c r="P1382" i="3" s="1"/>
  <c r="P970" i="3"/>
  <c r="O970" i="3"/>
  <c r="O86" i="3"/>
  <c r="P86" i="3" s="1"/>
  <c r="O895" i="3"/>
  <c r="P895" i="3" s="1"/>
  <c r="O1448" i="3"/>
  <c r="P1448" i="3" s="1"/>
  <c r="P944" i="3"/>
  <c r="O944" i="3"/>
  <c r="O605" i="3"/>
  <c r="P605" i="3" s="1"/>
  <c r="O1727" i="3"/>
  <c r="P1727" i="3" s="1"/>
  <c r="O779" i="3"/>
  <c r="P779" i="3" s="1"/>
  <c r="P1149" i="3"/>
  <c r="O1149" i="3"/>
  <c r="O833" i="3"/>
  <c r="P833" i="3" s="1"/>
  <c r="O1246" i="3"/>
  <c r="P1246" i="3" s="1"/>
  <c r="O1452" i="3"/>
  <c r="P1452" i="3" s="1"/>
  <c r="P308" i="3"/>
  <c r="O308" i="3"/>
  <c r="O1159" i="3"/>
  <c r="P1159" i="3" s="1"/>
  <c r="O1748" i="3"/>
  <c r="P1748" i="3" s="1"/>
  <c r="O928" i="3"/>
  <c r="P928" i="3" s="1"/>
  <c r="P139" i="3"/>
  <c r="O139" i="3"/>
  <c r="O1679" i="3"/>
  <c r="P1679" i="3" s="1"/>
  <c r="O881" i="3"/>
  <c r="P881" i="3" s="1"/>
  <c r="O863" i="3"/>
  <c r="P863" i="3" s="1"/>
  <c r="P820" i="3"/>
  <c r="O820" i="3"/>
  <c r="O675" i="3"/>
  <c r="P675" i="3" s="1"/>
  <c r="O1461" i="3"/>
  <c r="P1461" i="3" s="1"/>
  <c r="O1572" i="3"/>
  <c r="P1572" i="3" s="1"/>
  <c r="P907" i="3"/>
  <c r="O907" i="3"/>
  <c r="O532" i="3"/>
  <c r="P532" i="3" s="1"/>
  <c r="O1579" i="3"/>
  <c r="P1579" i="3" s="1"/>
  <c r="O1042" i="3"/>
  <c r="P1042" i="3" s="1"/>
  <c r="P814" i="3"/>
  <c r="O814" i="3"/>
  <c r="O173" i="3"/>
  <c r="P173" i="3" s="1"/>
  <c r="O101" i="3"/>
  <c r="P101" i="3" s="1"/>
  <c r="O239" i="3"/>
  <c r="P239" i="3" s="1"/>
  <c r="P762" i="3"/>
  <c r="O762" i="3"/>
  <c r="O258" i="3"/>
  <c r="P258" i="3" s="1"/>
  <c r="O1484" i="3"/>
  <c r="P1484" i="3" s="1"/>
  <c r="O1765" i="3"/>
  <c r="P1765" i="3" s="1"/>
  <c r="P88" i="3"/>
  <c r="O88" i="3"/>
  <c r="O1243" i="3"/>
  <c r="P1243" i="3" s="1"/>
  <c r="O1716" i="3"/>
  <c r="P1716" i="3" s="1"/>
  <c r="O310" i="3"/>
  <c r="P310" i="3" s="1"/>
  <c r="P1106" i="3"/>
  <c r="O1106" i="3"/>
  <c r="O645" i="3"/>
  <c r="P645" i="3" s="1"/>
  <c r="O371" i="3"/>
  <c r="P371" i="3" s="1"/>
  <c r="O262" i="3"/>
  <c r="P262" i="3" s="1"/>
  <c r="P913" i="3"/>
  <c r="O913" i="3"/>
  <c r="O1325" i="3"/>
  <c r="P1325" i="3" s="1"/>
  <c r="O592" i="3"/>
  <c r="P592" i="3" s="1"/>
  <c r="O1545" i="3"/>
  <c r="P1545" i="3" s="1"/>
  <c r="P760" i="3"/>
  <c r="O760" i="3"/>
  <c r="O968" i="3"/>
  <c r="P968" i="3" s="1"/>
  <c r="O1039" i="3"/>
  <c r="P1039" i="3" s="1"/>
  <c r="O1188" i="3"/>
  <c r="P1188" i="3" s="1"/>
  <c r="P805" i="3"/>
  <c r="O805" i="3"/>
  <c r="O1133" i="3"/>
  <c r="P1133" i="3" s="1"/>
  <c r="O60" i="3"/>
  <c r="P60" i="3" s="1"/>
  <c r="O934" i="3"/>
  <c r="P934" i="3" s="1"/>
  <c r="P971" i="3"/>
  <c r="O971" i="3"/>
  <c r="O230" i="3"/>
  <c r="P230" i="3" s="1"/>
  <c r="O734" i="3"/>
  <c r="P734" i="3" s="1"/>
  <c r="O707" i="3"/>
  <c r="P707" i="3" s="1"/>
  <c r="P1292" i="3"/>
  <c r="O1292" i="3"/>
  <c r="O201" i="3"/>
  <c r="P201" i="3" s="1"/>
  <c r="O703" i="3"/>
  <c r="P703" i="3" s="1"/>
  <c r="O437" i="3"/>
  <c r="P437" i="3" s="1"/>
  <c r="P641" i="3"/>
  <c r="O641" i="3"/>
  <c r="O1003" i="3"/>
  <c r="P1003" i="3" s="1"/>
  <c r="O922" i="3"/>
  <c r="P922" i="3" s="1"/>
  <c r="O405" i="3"/>
  <c r="P405" i="3" s="1"/>
  <c r="P1346" i="3"/>
  <c r="O1346" i="3"/>
  <c r="O1051" i="3"/>
  <c r="P1051" i="3" s="1"/>
  <c r="O786" i="3"/>
  <c r="P786" i="3" s="1"/>
  <c r="O179" i="3"/>
  <c r="P179" i="3" s="1"/>
  <c r="P1142" i="3"/>
  <c r="O1142" i="3"/>
  <c r="O1011" i="3"/>
  <c r="P1011" i="3" s="1"/>
  <c r="O127" i="3"/>
  <c r="P127" i="3" s="1"/>
  <c r="O182" i="3"/>
  <c r="P182" i="3" s="1"/>
  <c r="P905" i="3"/>
  <c r="O905" i="3"/>
  <c r="O1354" i="3"/>
  <c r="P1354" i="3" s="1"/>
  <c r="O350" i="3"/>
  <c r="P350" i="3" s="1"/>
  <c r="O1349" i="3"/>
  <c r="P1349" i="3" s="1"/>
  <c r="P1299" i="3"/>
  <c r="O1299" i="3"/>
  <c r="O1471" i="3"/>
  <c r="P1471" i="3" s="1"/>
  <c r="O1561" i="3"/>
  <c r="P1561" i="3" s="1"/>
  <c r="O110" i="3"/>
  <c r="P110" i="3" s="1"/>
  <c r="P228" i="3"/>
  <c r="O228" i="3"/>
  <c r="O1226" i="3"/>
  <c r="P1226" i="3" s="1"/>
  <c r="O286" i="3"/>
  <c r="P286" i="3" s="1"/>
  <c r="O1518" i="3"/>
  <c r="P1518" i="3" s="1"/>
  <c r="P1220" i="3"/>
  <c r="O1220" i="3"/>
  <c r="O752" i="3"/>
  <c r="P752" i="3" s="1"/>
  <c r="O458" i="3"/>
  <c r="P458" i="3" s="1"/>
  <c r="O319" i="3"/>
  <c r="P319" i="3" s="1"/>
  <c r="P1320" i="3"/>
  <c r="O1320" i="3"/>
  <c r="O1054" i="3"/>
  <c r="P1054" i="3" s="1"/>
  <c r="O1588" i="3"/>
  <c r="P1588" i="3" s="1"/>
  <c r="O1363" i="3"/>
  <c r="P1363" i="3" s="1"/>
  <c r="P232" i="3"/>
  <c r="O232" i="3"/>
  <c r="O1573" i="3"/>
  <c r="P1573" i="3" s="1"/>
  <c r="O1101" i="3"/>
  <c r="P1101" i="3" s="1"/>
  <c r="O941" i="3"/>
  <c r="P941" i="3" s="1"/>
  <c r="P526" i="3"/>
  <c r="O526" i="3"/>
  <c r="O810" i="3"/>
  <c r="P810" i="3" s="1"/>
  <c r="O756" i="3"/>
  <c r="P756" i="3" s="1"/>
  <c r="O420" i="3"/>
  <c r="P420" i="3" s="1"/>
  <c r="P33" i="3"/>
  <c r="O33" i="3"/>
  <c r="O338" i="3"/>
  <c r="P338" i="3" s="1"/>
  <c r="O561" i="3"/>
  <c r="P561" i="3" s="1"/>
  <c r="O917" i="3"/>
  <c r="P917" i="3" s="1"/>
  <c r="P1049" i="3"/>
  <c r="O1049" i="3"/>
  <c r="O923" i="3"/>
  <c r="P923" i="3" s="1"/>
  <c r="O146" i="3"/>
  <c r="P146" i="3" s="1"/>
  <c r="O130" i="3"/>
  <c r="P130" i="3" s="1"/>
  <c r="P885" i="3"/>
  <c r="O885" i="3"/>
  <c r="O1351" i="3"/>
  <c r="P1351" i="3" s="1"/>
  <c r="O193" i="3"/>
  <c r="P193" i="3" s="1"/>
  <c r="O172" i="3"/>
  <c r="P172" i="3" s="1"/>
  <c r="P1324" i="3"/>
  <c r="O1324" i="3"/>
  <c r="O720" i="3"/>
  <c r="P720" i="3" s="1"/>
  <c r="O514" i="3"/>
  <c r="P514" i="3" s="1"/>
  <c r="O415" i="3"/>
  <c r="P415" i="3" s="1"/>
  <c r="P541" i="3"/>
  <c r="O541" i="3"/>
  <c r="O1732" i="3"/>
  <c r="P1732" i="3" s="1"/>
  <c r="O301" i="3"/>
  <c r="P301" i="3" s="1"/>
  <c r="O890" i="3"/>
  <c r="P890" i="3" s="1"/>
  <c r="P1683" i="3"/>
  <c r="O1683" i="3"/>
  <c r="O830" i="3"/>
  <c r="P830" i="3" s="1"/>
  <c r="O1542" i="3"/>
  <c r="P1542" i="3" s="1"/>
  <c r="O1177" i="3"/>
  <c r="P1177" i="3" s="1"/>
  <c r="P312" i="3"/>
  <c r="O312" i="3"/>
  <c r="O209" i="3"/>
  <c r="P209" i="3" s="1"/>
  <c r="O1528" i="3"/>
  <c r="P1528" i="3" s="1"/>
  <c r="O1196" i="3"/>
  <c r="P1196" i="3" s="1"/>
  <c r="P1558" i="3"/>
  <c r="O1558" i="3"/>
  <c r="O1124" i="3"/>
  <c r="P1124" i="3" s="1"/>
  <c r="O832" i="3"/>
  <c r="P832" i="3" s="1"/>
  <c r="O144" i="3"/>
  <c r="P144" i="3" s="1"/>
  <c r="P1038" i="3"/>
  <c r="O1038" i="3"/>
  <c r="O1132" i="3"/>
  <c r="P1132" i="3" s="1"/>
  <c r="O1084" i="3"/>
  <c r="P1084" i="3" s="1"/>
  <c r="O406" i="3"/>
  <c r="P406" i="3" s="1"/>
  <c r="P549" i="3"/>
  <c r="O549" i="3"/>
  <c r="O398" i="3"/>
  <c r="P398" i="3" s="1"/>
  <c r="O741" i="3"/>
  <c r="P741" i="3" s="1"/>
  <c r="O1532" i="3"/>
  <c r="P1532" i="3" s="1"/>
  <c r="P260" i="3"/>
  <c r="O260" i="3"/>
  <c r="O436" i="3"/>
  <c r="P436" i="3" s="1"/>
  <c r="O123" i="3"/>
  <c r="P123" i="3" s="1"/>
  <c r="O1200" i="3"/>
  <c r="P1200" i="3" s="1"/>
  <c r="P1637" i="3"/>
  <c r="O1637" i="3"/>
  <c r="O1365" i="3"/>
  <c r="P1365" i="3" s="1"/>
  <c r="O1094" i="3"/>
  <c r="P1094" i="3" s="1"/>
  <c r="O1430" i="3"/>
  <c r="P1430" i="3" s="1"/>
  <c r="P1787" i="3"/>
  <c r="O1787" i="3"/>
  <c r="O593" i="3"/>
  <c r="P593" i="3" s="1"/>
  <c r="O152" i="3"/>
  <c r="P152" i="3" s="1"/>
  <c r="O678" i="3"/>
  <c r="P678" i="3" s="1"/>
  <c r="P1525" i="3"/>
  <c r="O1525" i="3"/>
  <c r="O495" i="3"/>
  <c r="P495" i="3" s="1"/>
  <c r="O770" i="3"/>
  <c r="P770" i="3" s="1"/>
  <c r="O1644" i="3"/>
  <c r="P1644" i="3" s="1"/>
  <c r="P1770" i="3"/>
  <c r="O1770" i="3"/>
  <c r="O629" i="3"/>
  <c r="P629" i="3" s="1"/>
  <c r="O379" i="3"/>
  <c r="P379" i="3" s="1"/>
  <c r="O455" i="3"/>
  <c r="P455" i="3" s="1"/>
  <c r="P78" i="3"/>
  <c r="O78" i="3"/>
  <c r="O869" i="3"/>
  <c r="P869" i="3" s="1"/>
  <c r="O677" i="3"/>
  <c r="P677" i="3" s="1"/>
  <c r="O401" i="3"/>
  <c r="P401" i="3" s="1"/>
  <c r="P324" i="3"/>
  <c r="O324" i="3"/>
  <c r="O883" i="3"/>
  <c r="P883" i="3" s="1"/>
  <c r="O1691" i="3"/>
  <c r="P1691" i="3" s="1"/>
  <c r="O1184" i="3"/>
  <c r="P1184" i="3" s="1"/>
  <c r="P191" i="3"/>
  <c r="O191" i="3"/>
  <c r="O1271" i="3"/>
  <c r="P1271" i="3" s="1"/>
  <c r="O287" i="3"/>
  <c r="P287" i="3" s="1"/>
  <c r="O1332" i="3"/>
  <c r="P1332" i="3" s="1"/>
  <c r="P449" i="3"/>
  <c r="O449" i="3"/>
  <c r="O1273" i="3"/>
  <c r="P1273" i="3" s="1"/>
  <c r="O1044" i="3"/>
  <c r="P1044" i="3" s="1"/>
  <c r="O1082" i="3"/>
  <c r="P1082" i="3" s="1"/>
  <c r="P983" i="3"/>
  <c r="O983" i="3"/>
  <c r="O55" i="3"/>
  <c r="P55" i="3" s="1"/>
  <c r="O768" i="3"/>
  <c r="P768" i="3" s="1"/>
  <c r="O867" i="3"/>
  <c r="P867" i="3" s="1"/>
  <c r="P1594" i="3"/>
  <c r="O1594" i="3"/>
  <c r="O724" i="3"/>
  <c r="P724" i="3" s="1"/>
  <c r="O263" i="3"/>
  <c r="P263" i="3" s="1"/>
  <c r="O1215" i="3"/>
  <c r="P1215" i="3" s="1"/>
  <c r="P297" i="3"/>
  <c r="O297" i="3"/>
  <c r="O1710" i="3"/>
  <c r="P1710" i="3" s="1"/>
  <c r="O1012" i="3"/>
  <c r="P1012" i="3" s="1"/>
  <c r="O1743" i="3"/>
  <c r="P1743" i="3" s="1"/>
  <c r="P959" i="3"/>
  <c r="O959" i="3"/>
  <c r="O142" i="3"/>
  <c r="P142" i="3" s="1"/>
  <c r="O1402" i="3"/>
  <c r="P1402" i="3" s="1"/>
  <c r="O932" i="3"/>
  <c r="P932" i="3" s="1"/>
  <c r="P1248" i="3"/>
  <c r="O1248" i="3"/>
  <c r="O1067" i="3"/>
  <c r="P1067" i="3" s="1"/>
  <c r="P370" i="3"/>
  <c r="O370" i="3"/>
  <c r="O1014" i="3"/>
  <c r="P1014" i="3" s="1"/>
  <c r="P269" i="3"/>
  <c r="O269" i="3"/>
  <c r="O1025" i="3"/>
  <c r="P1025" i="3" s="1"/>
  <c r="O1559" i="3"/>
  <c r="P1559" i="3" s="1"/>
  <c r="O1091" i="3"/>
  <c r="P1091" i="3" s="1"/>
  <c r="P384" i="3"/>
  <c r="O384" i="3"/>
  <c r="O1278" i="3"/>
  <c r="P1278" i="3" s="1"/>
  <c r="P843" i="3"/>
  <c r="O843" i="3"/>
  <c r="O339" i="3"/>
  <c r="P339" i="3" s="1"/>
  <c r="P527" i="3"/>
  <c r="O527" i="3"/>
  <c r="O1219" i="3"/>
  <c r="P1219" i="3" s="1"/>
  <c r="O804" i="3"/>
  <c r="P804" i="3" s="1"/>
  <c r="O1201" i="3"/>
  <c r="P1201" i="3" s="1"/>
  <c r="P1497" i="3"/>
  <c r="O1497" i="3"/>
  <c r="O1539" i="3"/>
  <c r="P1539" i="3" s="1"/>
  <c r="O939" i="3"/>
  <c r="P939" i="3" s="1"/>
  <c r="O1631" i="3"/>
  <c r="P1631" i="3" s="1"/>
  <c r="P1081" i="3"/>
  <c r="O1081" i="3"/>
  <c r="O1491" i="3"/>
  <c r="P1491" i="3" s="1"/>
  <c r="O1148" i="3"/>
  <c r="P1148" i="3" s="1"/>
  <c r="O317" i="3"/>
  <c r="P317" i="3" s="1"/>
  <c r="P1318" i="3"/>
  <c r="O1318" i="3"/>
  <c r="O1662" i="3"/>
  <c r="P1662" i="3" s="1"/>
  <c r="O761" i="3"/>
  <c r="P761" i="3" s="1"/>
  <c r="O116" i="3"/>
  <c r="P116" i="3" s="1"/>
  <c r="P1166" i="3"/>
  <c r="O1166" i="3"/>
  <c r="O738" i="3"/>
  <c r="P738" i="3" s="1"/>
  <c r="O543" i="3"/>
  <c r="P543" i="3" s="1"/>
  <c r="O938" i="3"/>
  <c r="P938" i="3" s="1"/>
  <c r="P1772" i="3"/>
  <c r="O1772" i="3"/>
  <c r="O1472" i="3"/>
  <c r="P1472" i="3" s="1"/>
  <c r="P1602" i="3"/>
  <c r="O1602" i="3"/>
  <c r="O1062" i="3"/>
  <c r="P1062" i="3" s="1"/>
  <c r="P723" i="3"/>
  <c r="O723" i="3"/>
  <c r="O570" i="3"/>
  <c r="P570" i="3" s="1"/>
  <c r="O375" i="3"/>
  <c r="P375" i="3" s="1"/>
  <c r="O693" i="3"/>
  <c r="P693" i="3" s="1"/>
  <c r="P1575" i="3"/>
  <c r="O1575" i="3"/>
  <c r="O1004" i="3"/>
  <c r="P1004" i="3" s="1"/>
  <c r="P378" i="3"/>
  <c r="O378" i="3"/>
  <c r="O257" i="3"/>
  <c r="P257" i="3" s="1"/>
  <c r="O344" i="3"/>
  <c r="P344" i="3" s="1"/>
  <c r="P1720" i="3"/>
  <c r="O1720" i="3"/>
  <c r="O1144" i="3"/>
  <c r="P1144" i="3" s="1"/>
  <c r="O743" i="3"/>
  <c r="P743" i="3" s="1"/>
  <c r="P1096" i="3"/>
  <c r="O1096" i="3"/>
  <c r="O395" i="3"/>
  <c r="P395" i="3" s="1"/>
  <c r="O42" i="3"/>
  <c r="P42" i="3" s="1"/>
  <c r="O524" i="3"/>
  <c r="P524" i="3" s="1"/>
  <c r="P1143" i="3"/>
  <c r="O1143" i="3"/>
  <c r="O1314" i="3"/>
  <c r="P1314" i="3" s="1"/>
  <c r="O692" i="3"/>
  <c r="P692" i="3" s="1"/>
  <c r="O404" i="3"/>
  <c r="P404" i="3" s="1"/>
  <c r="O79" i="3"/>
  <c r="P79" i="3" s="1"/>
  <c r="P732" i="3"/>
  <c r="O732" i="3"/>
  <c r="O1270" i="3"/>
  <c r="P1270" i="3" s="1"/>
  <c r="O1386" i="3"/>
  <c r="P1386" i="3" s="1"/>
  <c r="O486" i="3"/>
  <c r="P486" i="3" s="1"/>
  <c r="O235" i="3"/>
  <c r="P235" i="3" s="1"/>
  <c r="O205" i="3"/>
  <c r="P205" i="3" s="1"/>
  <c r="O1338" i="3"/>
  <c r="P1338" i="3" s="1"/>
  <c r="O831" i="3"/>
  <c r="P831" i="3" s="1"/>
  <c r="P1384" i="3"/>
  <c r="O1384" i="3"/>
  <c r="O1180" i="3"/>
  <c r="P1180" i="3" s="1"/>
  <c r="O175" i="3"/>
  <c r="P175" i="3" s="1"/>
  <c r="O1131" i="3"/>
  <c r="P1131" i="3" s="1"/>
  <c r="O266" i="3"/>
  <c r="P266" i="3" s="1"/>
  <c r="O558" i="3"/>
  <c r="P558" i="3" s="1"/>
  <c r="O472" i="3"/>
  <c r="P472" i="3" s="1"/>
  <c r="P705" i="3"/>
  <c r="O705" i="3"/>
  <c r="O442" i="3"/>
  <c r="P442" i="3" s="1"/>
  <c r="P1418" i="3"/>
  <c r="O1418" i="3"/>
  <c r="O815" i="3"/>
  <c r="P815" i="3" s="1"/>
  <c r="O673" i="3"/>
  <c r="P673" i="3" s="1"/>
  <c r="P1186" i="3"/>
  <c r="O1186" i="3"/>
  <c r="O1680" i="3"/>
  <c r="P1680" i="3" s="1"/>
  <c r="O1546" i="3"/>
  <c r="P1546" i="3" s="1"/>
  <c r="O510" i="3"/>
  <c r="P510" i="3" s="1"/>
  <c r="O1312" i="3"/>
  <c r="P1312" i="3" s="1"/>
  <c r="P908" i="3"/>
  <c r="O908" i="3"/>
  <c r="O993" i="3"/>
  <c r="P993" i="3" s="1"/>
  <c r="P608" i="3"/>
  <c r="O608" i="3"/>
  <c r="O247" i="3"/>
  <c r="P247" i="3" s="1"/>
  <c r="O766" i="3"/>
  <c r="P766" i="3" s="1"/>
  <c r="O95" i="3"/>
  <c r="P95" i="3" s="1"/>
  <c r="O1153" i="3"/>
  <c r="P1153" i="3" s="1"/>
  <c r="O719" i="3"/>
  <c r="P719" i="3" s="1"/>
  <c r="P635" i="3"/>
  <c r="O635" i="3"/>
  <c r="O1361" i="3"/>
  <c r="P1361" i="3" s="1"/>
  <c r="P503" i="3"/>
  <c r="O503" i="3"/>
  <c r="O1650" i="3"/>
  <c r="P1650" i="3" s="1"/>
  <c r="O427" i="3"/>
  <c r="P427" i="3" s="1"/>
  <c r="O1690" i="3"/>
  <c r="P1690" i="3" s="1"/>
  <c r="O221" i="3"/>
  <c r="P221" i="3" s="1"/>
  <c r="P906" i="3"/>
  <c r="O906" i="3"/>
  <c r="O1551" i="3"/>
  <c r="P1551" i="3" s="1"/>
  <c r="O1046" i="3"/>
  <c r="P1046" i="3" s="1"/>
  <c r="P361" i="3"/>
  <c r="O361" i="3"/>
  <c r="P1261" i="3"/>
  <c r="O1261" i="3"/>
  <c r="O137" i="3"/>
  <c r="P137" i="3" s="1"/>
  <c r="O1162" i="3"/>
  <c r="P1162" i="3" s="1"/>
  <c r="P333" i="3"/>
  <c r="O333" i="3"/>
  <c r="O1139" i="3"/>
  <c r="P1139" i="3" s="1"/>
  <c r="P1249" i="3"/>
  <c r="O1249" i="3"/>
  <c r="O1097" i="3"/>
  <c r="P1097" i="3" s="1"/>
  <c r="O680" i="3"/>
  <c r="P680" i="3" s="1"/>
  <c r="P525" i="3"/>
  <c r="O525" i="3"/>
  <c r="O518" i="3"/>
  <c r="P518" i="3" s="1"/>
  <c r="P606" i="3"/>
  <c r="O606" i="3"/>
  <c r="O1512" i="3"/>
  <c r="P1512" i="3" s="1"/>
  <c r="P97" i="3"/>
  <c r="O97" i="3"/>
  <c r="O66" i="3"/>
  <c r="P66" i="3" s="1"/>
  <c r="O902" i="3"/>
  <c r="P902" i="3" s="1"/>
  <c r="O489" i="3"/>
  <c r="P489" i="3" s="1"/>
  <c r="O1722" i="3"/>
  <c r="P1722" i="3" s="1"/>
  <c r="O1214" i="3"/>
  <c r="P1214" i="3" s="1"/>
  <c r="O288" i="3"/>
  <c r="P288" i="3" s="1"/>
  <c r="P1424" i="3"/>
  <c r="O1424" i="3"/>
  <c r="O54" i="3"/>
  <c r="P54" i="3" s="1"/>
  <c r="P949" i="3"/>
  <c r="O949" i="3"/>
  <c r="O572" i="3"/>
  <c r="P572" i="3" s="1"/>
  <c r="P1123" i="3"/>
  <c r="O1123" i="3"/>
  <c r="O1618" i="3"/>
  <c r="P1618" i="3" s="1"/>
  <c r="O1262" i="3"/>
  <c r="P1262" i="3" s="1"/>
  <c r="O394" i="3"/>
  <c r="P394" i="3" s="1"/>
  <c r="O547" i="3"/>
  <c r="P547" i="3" s="1"/>
  <c r="P873" i="3"/>
  <c r="O873" i="3"/>
  <c r="O1519" i="3"/>
  <c r="P1519" i="3" s="1"/>
  <c r="O1211" i="3"/>
  <c r="P1211" i="3" s="1"/>
  <c r="O1108" i="3"/>
  <c r="P1108" i="3" s="1"/>
  <c r="P298" i="3"/>
  <c r="O298" i="3"/>
  <c r="O865" i="3"/>
  <c r="P865" i="3" s="1"/>
  <c r="O562" i="3"/>
  <c r="P562" i="3" s="1"/>
  <c r="O1766" i="3"/>
  <c r="P1766" i="3" s="1"/>
  <c r="O736" i="3"/>
  <c r="P736" i="3" s="1"/>
  <c r="P1175" i="3"/>
  <c r="O1175" i="3"/>
  <c r="O224" i="3"/>
  <c r="P224" i="3" s="1"/>
  <c r="P1704" i="3"/>
  <c r="O1704" i="3"/>
  <c r="O1350" i="3"/>
  <c r="P1350" i="3" s="1"/>
  <c r="O1089" i="3"/>
  <c r="P1089" i="3" s="1"/>
  <c r="P1104" i="3"/>
  <c r="O1104" i="3"/>
  <c r="O861" i="3"/>
  <c r="P861" i="3" s="1"/>
  <c r="O1445" i="3"/>
  <c r="P1445" i="3" s="1"/>
  <c r="O826" i="3"/>
  <c r="P826" i="3" s="1"/>
  <c r="O1333" i="3"/>
  <c r="P1333" i="3" s="1"/>
  <c r="O1002" i="3"/>
  <c r="P1002" i="3" s="1"/>
  <c r="P782" i="3"/>
  <c r="O782" i="3"/>
  <c r="O318" i="3"/>
  <c r="P318" i="3" s="1"/>
  <c r="O220" i="3"/>
  <c r="P220" i="3" s="1"/>
  <c r="P118" i="3"/>
  <c r="O118" i="3"/>
  <c r="O145" i="3"/>
  <c r="P145" i="3" s="1"/>
  <c r="O811" i="3"/>
  <c r="P811" i="3" s="1"/>
  <c r="O1373" i="3"/>
  <c r="P1373" i="3" s="1"/>
  <c r="P1347" i="3"/>
  <c r="O1347" i="3"/>
  <c r="O212" i="3"/>
  <c r="P212" i="3" s="1"/>
  <c r="O900" i="3"/>
  <c r="P900" i="3" s="1"/>
  <c r="P177" i="3"/>
  <c r="O177" i="3"/>
  <c r="O36" i="3"/>
  <c r="P36" i="3" s="1"/>
  <c r="P381" i="3"/>
  <c r="O381" i="3"/>
  <c r="O198" i="3"/>
  <c r="P198" i="3" s="1"/>
  <c r="O758" i="3"/>
  <c r="P758" i="3" s="1"/>
  <c r="P1173" i="3"/>
  <c r="O1173" i="3"/>
  <c r="P808" i="3"/>
  <c r="O808" i="3"/>
  <c r="O416" i="3"/>
  <c r="P416" i="3" s="1"/>
  <c r="O1013" i="3"/>
  <c r="P1013" i="3" s="1"/>
  <c r="P1653" i="3"/>
  <c r="O1653" i="3"/>
  <c r="O430" i="3"/>
  <c r="P430" i="3" s="1"/>
  <c r="P1005" i="3"/>
  <c r="O1005" i="3"/>
  <c r="O585" i="3"/>
  <c r="P585" i="3" s="1"/>
  <c r="O637" i="3"/>
  <c r="P637" i="3" s="1"/>
  <c r="P428" i="3"/>
  <c r="O428" i="3"/>
  <c r="O58" i="3"/>
  <c r="P58" i="3" s="1"/>
  <c r="P878" i="3"/>
  <c r="O878" i="3"/>
  <c r="O1357" i="3"/>
  <c r="P1357" i="3" s="1"/>
  <c r="P1495" i="3"/>
  <c r="O1495" i="3"/>
  <c r="O1087" i="3"/>
  <c r="P1087" i="3" s="1"/>
  <c r="O424" i="3"/>
  <c r="P424" i="3" s="1"/>
  <c r="O1548" i="3"/>
  <c r="P1548" i="3" s="1"/>
  <c r="O129" i="3"/>
  <c r="P129" i="3" s="1"/>
  <c r="O113" i="3"/>
  <c r="P113" i="3" s="1"/>
  <c r="O1646" i="3"/>
  <c r="P1646" i="3" s="1"/>
  <c r="P248" i="3"/>
  <c r="O248" i="3"/>
  <c r="O599" i="3"/>
  <c r="P599" i="3" s="1"/>
  <c r="P579" i="3"/>
  <c r="O579" i="3"/>
  <c r="O616" i="3"/>
  <c r="P616" i="3" s="1"/>
  <c r="P1629" i="3"/>
  <c r="O1629" i="3"/>
  <c r="O106" i="3"/>
  <c r="P106" i="3" s="1"/>
  <c r="O1163" i="3"/>
  <c r="P1163" i="3" s="1"/>
  <c r="O845" i="3"/>
  <c r="P845" i="3" s="1"/>
  <c r="O349" i="3"/>
  <c r="P349" i="3" s="1"/>
  <c r="P65" i="3"/>
  <c r="O65" i="3"/>
  <c r="O1098" i="3"/>
  <c r="P1098" i="3" s="1"/>
  <c r="O911" i="3"/>
  <c r="P911" i="3" s="1"/>
  <c r="O1469" i="3"/>
  <c r="P1469" i="3" s="1"/>
  <c r="P798" i="3"/>
  <c r="O798" i="3"/>
  <c r="O750" i="3"/>
  <c r="P750" i="3" s="1"/>
  <c r="O1466" i="3"/>
  <c r="P1466" i="3" s="1"/>
  <c r="O32" i="3"/>
  <c r="P32" i="3" s="1"/>
  <c r="O1041" i="3"/>
  <c r="P1041" i="3" s="1"/>
  <c r="P1790" i="3"/>
  <c r="O1790" i="3"/>
  <c r="O688" i="3"/>
  <c r="P688" i="3" s="1"/>
  <c r="P1006" i="3"/>
  <c r="O1006" i="3"/>
  <c r="O997" i="3"/>
  <c r="P997" i="3" s="1"/>
  <c r="O701" i="3"/>
  <c r="P701" i="3" s="1"/>
  <c r="P303" i="3"/>
  <c r="O303" i="3"/>
  <c r="O653" i="3"/>
  <c r="P653" i="3" s="1"/>
  <c r="O125" i="3"/>
  <c r="P125" i="3" s="1"/>
  <c r="O1352" i="3"/>
  <c r="P1352" i="3" s="1"/>
  <c r="O893" i="3"/>
  <c r="P893" i="3" s="1"/>
  <c r="O412" i="3"/>
  <c r="P412" i="3" s="1"/>
  <c r="P237" i="3"/>
  <c r="O237" i="3"/>
  <c r="O803" i="3"/>
  <c r="P803" i="3" s="1"/>
  <c r="O1449" i="3"/>
  <c r="P1449" i="3" s="1"/>
  <c r="P617" i="3"/>
  <c r="O617" i="3"/>
  <c r="O311" i="3"/>
  <c r="P311" i="3" s="1"/>
  <c r="O1206" i="3"/>
  <c r="P1206" i="3" s="1"/>
  <c r="O714" i="3"/>
  <c r="P714" i="3" s="1"/>
  <c r="P1199" i="3"/>
  <c r="O1199" i="3"/>
  <c r="O643" i="3"/>
  <c r="P643" i="3" s="1"/>
  <c r="O450" i="3"/>
  <c r="P450" i="3" s="1"/>
  <c r="P459" i="3"/>
  <c r="O459" i="3"/>
  <c r="O921" i="3"/>
  <c r="P921" i="3" s="1"/>
  <c r="P488" i="3"/>
  <c r="O488" i="3"/>
  <c r="O271" i="3"/>
  <c r="P271" i="3" s="1"/>
  <c r="O1568" i="3"/>
  <c r="P1568" i="3" s="1"/>
  <c r="P1463" i="3"/>
  <c r="O1463" i="3"/>
  <c r="P536" i="3"/>
  <c r="O536" i="3"/>
  <c r="O1383" i="3"/>
  <c r="P1383" i="3" s="1"/>
  <c r="O1040" i="3"/>
  <c r="P1040" i="3" s="1"/>
  <c r="P481" i="3"/>
  <c r="O481" i="3"/>
  <c r="O305" i="3"/>
  <c r="P305" i="3" s="1"/>
  <c r="P663" i="3"/>
  <c r="O663" i="3"/>
  <c r="O268" i="3"/>
  <c r="P268" i="3" s="1"/>
  <c r="O1398" i="3"/>
  <c r="P1398" i="3" s="1"/>
  <c r="P763" i="3"/>
  <c r="O763" i="3"/>
  <c r="O373" i="3"/>
  <c r="P373" i="3" s="1"/>
  <c r="P183" i="3"/>
  <c r="O183" i="3"/>
  <c r="O99" i="3"/>
  <c r="P99" i="3" s="1"/>
  <c r="P836" i="3"/>
  <c r="O836" i="3"/>
  <c r="O827" i="3"/>
  <c r="P827" i="3" s="1"/>
  <c r="O1008" i="3"/>
  <c r="P1008" i="3" s="1"/>
  <c r="O390" i="3"/>
  <c r="P390" i="3" s="1"/>
  <c r="O958" i="3"/>
  <c r="P958" i="3" s="1"/>
  <c r="O1154" i="3"/>
  <c r="P1154" i="3" s="1"/>
  <c r="O1077" i="3"/>
  <c r="P1077" i="3" s="1"/>
  <c r="P273" i="3"/>
  <c r="O273" i="3"/>
  <c r="O466" i="3"/>
  <c r="P466" i="3" s="1"/>
  <c r="P795" i="3"/>
  <c r="O795" i="3"/>
  <c r="O1147" i="3"/>
  <c r="P1147" i="3" s="1"/>
  <c r="P1661" i="3"/>
  <c r="O1661" i="3"/>
  <c r="O725" i="3"/>
  <c r="P725" i="3" s="1"/>
  <c r="O1023" i="3"/>
  <c r="P1023" i="3" s="1"/>
  <c r="O682" i="3"/>
  <c r="P682" i="3" s="1"/>
  <c r="O285" i="3"/>
  <c r="P285" i="3" s="1"/>
  <c r="P1758" i="3"/>
  <c r="O1758" i="3"/>
  <c r="O1541" i="3"/>
  <c r="P1541" i="3" s="1"/>
  <c r="O1107" i="3"/>
  <c r="P1107" i="3" s="1"/>
  <c r="O568" i="3"/>
  <c r="P568" i="3" s="1"/>
  <c r="P957" i="3"/>
  <c r="O957" i="3"/>
  <c r="O799" i="3"/>
  <c r="P799" i="3" s="1"/>
  <c r="O600" i="3"/>
  <c r="P600" i="3" s="1"/>
  <c r="O892" i="3"/>
  <c r="P892" i="3" s="1"/>
  <c r="O1438" i="3"/>
  <c r="P1438" i="3" s="1"/>
  <c r="P1083" i="3"/>
  <c r="O1083" i="3"/>
  <c r="O1203" i="3"/>
  <c r="P1203" i="3" s="1"/>
  <c r="P1707" i="3"/>
  <c r="O1707" i="3"/>
  <c r="O464" i="3"/>
  <c r="P464" i="3" s="1"/>
  <c r="O800" i="3"/>
  <c r="P800" i="3" s="1"/>
  <c r="P965" i="3"/>
  <c r="O965" i="3"/>
  <c r="O556" i="3"/>
  <c r="P556" i="3" s="1"/>
  <c r="O891" i="3"/>
  <c r="P891" i="3" s="1"/>
  <c r="O996" i="3"/>
  <c r="P996" i="3" s="1"/>
  <c r="O1450" i="3"/>
  <c r="P1450" i="3" s="1"/>
  <c r="O490" i="3"/>
  <c r="P490" i="3" s="1"/>
  <c r="P1114" i="3"/>
  <c r="O1114" i="3"/>
  <c r="O1502" i="3"/>
  <c r="P1502" i="3" s="1"/>
  <c r="O573" i="3"/>
  <c r="P573" i="3" s="1"/>
  <c r="P1391" i="3"/>
  <c r="O1391" i="3"/>
  <c r="O1309" i="3"/>
  <c r="P1309" i="3" s="1"/>
  <c r="O1726" i="3"/>
  <c r="P1726" i="3" s="1"/>
  <c r="O249" i="3"/>
  <c r="P249" i="3" s="1"/>
  <c r="P988" i="3"/>
  <c r="O988" i="3"/>
  <c r="O522" i="3"/>
  <c r="P522" i="3" s="1"/>
  <c r="O290" i="3"/>
  <c r="P290" i="3" s="1"/>
  <c r="P1158" i="3"/>
  <c r="O1158" i="3"/>
  <c r="O852" i="3"/>
  <c r="P852" i="3" s="1"/>
  <c r="P1150" i="3"/>
  <c r="O1150" i="3"/>
  <c r="O697" i="3"/>
  <c r="P697" i="3" s="1"/>
  <c r="O1168" i="3"/>
  <c r="P1168" i="3" s="1"/>
  <c r="P75" i="3"/>
  <c r="O75" i="3"/>
  <c r="P399" i="3"/>
  <c r="O399" i="3"/>
  <c r="O1122" i="3"/>
  <c r="P1122" i="3" s="1"/>
  <c r="O964" i="3"/>
  <c r="P964" i="3" s="1"/>
  <c r="P426" i="3"/>
  <c r="O426" i="3"/>
  <c r="O1381" i="3"/>
  <c r="P1381" i="3" s="1"/>
  <c r="P359" i="3"/>
  <c r="O359" i="3"/>
  <c r="O771" i="3"/>
  <c r="P771" i="3" s="1"/>
  <c r="O351" i="3"/>
  <c r="P351" i="3" s="1"/>
  <c r="P647" i="3"/>
  <c r="O647" i="3"/>
  <c r="O480" i="3"/>
  <c r="P480" i="3" s="1"/>
  <c r="P669" i="3"/>
  <c r="O669" i="3"/>
  <c r="O1737" i="3"/>
  <c r="P1737" i="3" s="1"/>
  <c r="P1035" i="3"/>
  <c r="O1035" i="3"/>
  <c r="O1134" i="3"/>
  <c r="P1134" i="3" s="1"/>
  <c r="O1161" i="3"/>
  <c r="P1161" i="3" s="1"/>
  <c r="O487" i="3"/>
  <c r="P487" i="3" s="1"/>
  <c r="O1554" i="3"/>
  <c r="P1554" i="3" s="1"/>
  <c r="O478" i="3"/>
  <c r="P478" i="3" s="1"/>
  <c r="O1411" i="3"/>
  <c r="P1411" i="3" s="1"/>
  <c r="P1711" i="3"/>
  <c r="O1711" i="3"/>
  <c r="O1442" i="3"/>
  <c r="P1442" i="3" s="1"/>
  <c r="P1125" i="3"/>
  <c r="O1125" i="3"/>
  <c r="O154" i="3"/>
  <c r="P154" i="3" s="1"/>
  <c r="P1370" i="3"/>
  <c r="O1370" i="3"/>
  <c r="O27" i="3"/>
  <c r="P27" i="3" s="1"/>
  <c r="O1237" i="3"/>
  <c r="P1237" i="3" s="1"/>
  <c r="O1577" i="3"/>
  <c r="P1577" i="3" s="1"/>
  <c r="O71" i="3"/>
  <c r="P71" i="3" s="1"/>
  <c r="P1782" i="3"/>
  <c r="O1782" i="3"/>
  <c r="O960" i="3"/>
  <c r="P960" i="3" s="1"/>
  <c r="O234" i="3"/>
  <c r="P234" i="3" s="1"/>
  <c r="O1164" i="3"/>
  <c r="P1164" i="3" s="1"/>
  <c r="P1276" i="3"/>
  <c r="O1276" i="3"/>
  <c r="O539" i="3"/>
  <c r="P539" i="3" s="1"/>
  <c r="O1242" i="3"/>
  <c r="P1242" i="3" s="1"/>
  <c r="O1394" i="3"/>
  <c r="P1394" i="3" s="1"/>
  <c r="O1714" i="3"/>
  <c r="P1714" i="3" s="1"/>
  <c r="P68" i="3"/>
  <c r="O68" i="3"/>
  <c r="O1244" i="3"/>
  <c r="P1244" i="3" s="1"/>
  <c r="P1295" i="3"/>
  <c r="O1295" i="3"/>
  <c r="O1702" i="3"/>
  <c r="P1702" i="3" s="1"/>
  <c r="O1029" i="3"/>
  <c r="P1029" i="3" s="1"/>
  <c r="P1421" i="3"/>
  <c r="O1421" i="3"/>
  <c r="O1414" i="3"/>
  <c r="P1414" i="3" s="1"/>
  <c r="O1513" i="3"/>
  <c r="P1513" i="3" s="1"/>
  <c r="O471" i="3"/>
  <c r="P471" i="3" s="1"/>
  <c r="P451" i="3"/>
  <c r="O451" i="3"/>
  <c r="O164" i="3"/>
  <c r="P164" i="3" s="1"/>
  <c r="P1323" i="3"/>
  <c r="O1323" i="3"/>
  <c r="O781" i="3"/>
  <c r="P781" i="3" s="1"/>
  <c r="P753" i="3"/>
  <c r="O753" i="3"/>
  <c r="O465" i="3"/>
  <c r="P465" i="3" s="1"/>
  <c r="O1360" i="3"/>
  <c r="P1360" i="3" s="1"/>
  <c r="O1516" i="3"/>
  <c r="P1516" i="3" s="1"/>
  <c r="P1553" i="3"/>
  <c r="O1553" i="3"/>
  <c r="O131" i="3"/>
  <c r="P131" i="3" s="1"/>
  <c r="P1335" i="3"/>
  <c r="O1335" i="3"/>
  <c r="O1487" i="3"/>
  <c r="P1487" i="3" s="1"/>
  <c r="P1304" i="3"/>
  <c r="O1304" i="3"/>
  <c r="O419" i="3"/>
  <c r="P419" i="3" s="1"/>
  <c r="O98" i="3"/>
  <c r="P98" i="3" s="1"/>
  <c r="O992" i="3"/>
  <c r="P992" i="3" s="1"/>
  <c r="P1389" i="3"/>
  <c r="O1389" i="3"/>
  <c r="O1167" i="3"/>
  <c r="P1167" i="3" s="1"/>
  <c r="P1272" i="3"/>
  <c r="O1272" i="3"/>
  <c r="O1275" i="3"/>
  <c r="P1275" i="3" s="1"/>
  <c r="P275" i="3"/>
  <c r="O275" i="3"/>
  <c r="O1079" i="3"/>
  <c r="P1079" i="3" s="1"/>
  <c r="O979" i="3"/>
  <c r="P979" i="3" s="1"/>
  <c r="O1788" i="3"/>
  <c r="P1788" i="3" s="1"/>
  <c r="P1110" i="3"/>
  <c r="O1110" i="3"/>
  <c r="O1330" i="3"/>
  <c r="P1330" i="3" s="1"/>
  <c r="P1121" i="3"/>
  <c r="O1121" i="3"/>
  <c r="O1117" i="3"/>
  <c r="P1117" i="3" s="1"/>
  <c r="P1607" i="3"/>
  <c r="O1607" i="3"/>
  <c r="O90" i="3"/>
  <c r="P90" i="3" s="1"/>
  <c r="O296" i="3"/>
  <c r="P296" i="3" s="1"/>
  <c r="O924" i="3"/>
  <c r="P924" i="3" s="1"/>
  <c r="P545" i="3"/>
  <c r="O545" i="3"/>
  <c r="O674" i="3"/>
  <c r="P674" i="3" s="1"/>
  <c r="P955" i="3"/>
  <c r="O955" i="3"/>
  <c r="O1115" i="3"/>
  <c r="P1115" i="3" s="1"/>
  <c r="P1596" i="3"/>
  <c r="O1596" i="3"/>
  <c r="O504" i="3"/>
  <c r="P504" i="3" s="1"/>
  <c r="O1797" i="3"/>
  <c r="P1797" i="3" s="1"/>
  <c r="O1073" i="3"/>
  <c r="P1073" i="3" s="1"/>
  <c r="P1170" i="3"/>
  <c r="O1170" i="3"/>
  <c r="O1530" i="3"/>
  <c r="P1530" i="3" s="1"/>
  <c r="P72" i="3"/>
  <c r="O72" i="3"/>
  <c r="O1194" i="3"/>
  <c r="P1194" i="3" s="1"/>
  <c r="P160" i="3"/>
  <c r="O160" i="3"/>
  <c r="O1417" i="3"/>
  <c r="P1417" i="3" s="1"/>
  <c r="O1216" i="3"/>
  <c r="P1216" i="3" s="1"/>
  <c r="O1364" i="3"/>
  <c r="P1364" i="3" s="1"/>
  <c r="P1171" i="3"/>
  <c r="O1171" i="3"/>
  <c r="O26" i="3"/>
  <c r="P26" i="3" s="1"/>
  <c r="P1566" i="3"/>
  <c r="O1566" i="3"/>
  <c r="O210" i="3"/>
  <c r="P210" i="3" s="1"/>
  <c r="P1589" i="3"/>
  <c r="O1589" i="3"/>
  <c r="O1001" i="3"/>
  <c r="P1001" i="3" s="1"/>
  <c r="O1355" i="3"/>
  <c r="P1355" i="3" s="1"/>
  <c r="O47" i="3"/>
  <c r="P47" i="3" s="1"/>
  <c r="P1240" i="3"/>
  <c r="O1240" i="3"/>
  <c r="O1446" i="3"/>
  <c r="P1446" i="3" s="1"/>
  <c r="P1307" i="3"/>
  <c r="O1307" i="3"/>
  <c r="O887" i="3"/>
  <c r="P887" i="3" s="1"/>
  <c r="P1223" i="3"/>
  <c r="O1223" i="3"/>
  <c r="O1339" i="3"/>
  <c r="P1339" i="3" s="1"/>
  <c r="O615" i="3"/>
  <c r="P615" i="3" s="1"/>
  <c r="O217" i="3"/>
  <c r="P217" i="3" s="1"/>
  <c r="P148" i="3"/>
  <c r="O148" i="3"/>
  <c r="O822" i="3"/>
  <c r="P822" i="3" s="1"/>
  <c r="P1800" i="3"/>
  <c r="O1800" i="3"/>
  <c r="O624" i="3"/>
  <c r="P624" i="3" s="1"/>
  <c r="P812" i="3"/>
  <c r="O812" i="3"/>
  <c r="O387" i="3"/>
  <c r="P387" i="3" s="1"/>
  <c r="O595" i="3"/>
  <c r="P595" i="3" s="1"/>
  <c r="O1736" i="3"/>
  <c r="P1736" i="3" s="1"/>
  <c r="P1344" i="3"/>
  <c r="O1344" i="3"/>
  <c r="O1663" i="3"/>
  <c r="P1663" i="3" s="1"/>
  <c r="P783" i="3"/>
  <c r="O783" i="3"/>
  <c r="O1157" i="3"/>
  <c r="P1157" i="3" s="1"/>
  <c r="P382" i="3"/>
  <c r="O382" i="3"/>
  <c r="O1120" i="3"/>
  <c r="P1120" i="3" s="1"/>
  <c r="O483" i="3"/>
  <c r="P483" i="3" s="1"/>
  <c r="O1405" i="3"/>
  <c r="P1405" i="3" s="1"/>
  <c r="P681" i="3"/>
  <c r="O681" i="3"/>
  <c r="O1549" i="3"/>
  <c r="P1549" i="3" s="1"/>
  <c r="P749" i="3"/>
  <c r="O749" i="3"/>
  <c r="O1520" i="3"/>
  <c r="P1520" i="3" s="1"/>
  <c r="P1676" i="3"/>
  <c r="O1676" i="3"/>
  <c r="O1751" i="3"/>
  <c r="P1751" i="3" s="1"/>
  <c r="O1795" i="3"/>
  <c r="P1795" i="3" s="1"/>
  <c r="O1728" i="3"/>
  <c r="P1728" i="3" s="1"/>
  <c r="P686" i="3"/>
  <c r="O686" i="3"/>
  <c r="O791" i="3"/>
  <c r="P791" i="3" s="1"/>
  <c r="P1085" i="3"/>
  <c r="O1085" i="3"/>
  <c r="O1585" i="3"/>
  <c r="P1585" i="3" s="1"/>
  <c r="P1165" i="3"/>
  <c r="O1165" i="3"/>
  <c r="O185" i="3"/>
  <c r="P185" i="3" s="1"/>
  <c r="O1327" i="3"/>
  <c r="P1327" i="3" s="1"/>
  <c r="O1305" i="3"/>
  <c r="P1305" i="3" s="1"/>
  <c r="P485" i="3"/>
  <c r="O485" i="3"/>
  <c r="O1655" i="3"/>
  <c r="P1655" i="3" s="1"/>
  <c r="P587" i="3"/>
  <c r="O587" i="3"/>
  <c r="O91" i="3"/>
  <c r="P91" i="3" s="1"/>
  <c r="P476" i="3"/>
  <c r="O476" i="3"/>
  <c r="O158" i="3"/>
  <c r="P158" i="3" s="1"/>
  <c r="O590" i="3"/>
  <c r="P590" i="3" s="1"/>
  <c r="O192" i="3"/>
  <c r="P192" i="3" s="1"/>
  <c r="P1533" i="3"/>
  <c r="O1533" i="3"/>
  <c r="O1753" i="3"/>
  <c r="P1753" i="3" s="1"/>
  <c r="P1362" i="3"/>
  <c r="O1362" i="3"/>
  <c r="O1380" i="3"/>
  <c r="P1380" i="3" s="1"/>
  <c r="P1390" i="3"/>
  <c r="O1390" i="3"/>
  <c r="O1517" i="3"/>
  <c r="P1517" i="3" s="1"/>
  <c r="O241" i="3"/>
  <c r="P241" i="3" s="1"/>
  <c r="O733" i="3"/>
  <c r="P733" i="3" s="1"/>
  <c r="P1476" i="3"/>
  <c r="O1476" i="3"/>
  <c r="O969" i="3"/>
  <c r="P969" i="3" s="1"/>
  <c r="P962" i="3"/>
  <c r="O962" i="3"/>
  <c r="O475" i="3"/>
  <c r="P475" i="3" s="1"/>
  <c r="P1626" i="3"/>
  <c r="O1626" i="3"/>
  <c r="O136" i="3"/>
  <c r="P136" i="3" s="1"/>
  <c r="O1709" i="3"/>
  <c r="P1709" i="3" s="1"/>
  <c r="O348" i="3"/>
  <c r="P348" i="3" s="1"/>
  <c r="P360" i="3"/>
  <c r="O360" i="3"/>
  <c r="O259" i="3"/>
  <c r="P259" i="3" s="1"/>
  <c r="P45" i="3"/>
  <c r="O45" i="3"/>
  <c r="O446" i="3"/>
  <c r="P446" i="3" s="1"/>
  <c r="P1136" i="3"/>
  <c r="O1136" i="3"/>
  <c r="O1129" i="3"/>
  <c r="P1129" i="3" s="1"/>
  <c r="O169" i="3"/>
  <c r="P169" i="3" s="1"/>
  <c r="O1393" i="3"/>
  <c r="P1393" i="3" s="1"/>
  <c r="P69" i="3"/>
  <c r="O69" i="3"/>
  <c r="O1419" i="3"/>
  <c r="P1419" i="3" s="1"/>
  <c r="P1721" i="3"/>
  <c r="O1721" i="3"/>
  <c r="O280" i="3"/>
  <c r="P280" i="3" s="1"/>
  <c r="P102" i="3"/>
  <c r="O102" i="3"/>
  <c r="O1587" i="3"/>
  <c r="P1587" i="3" s="1"/>
  <c r="O448" i="3"/>
  <c r="P448" i="3" s="1"/>
  <c r="O953" i="3"/>
  <c r="P953" i="3" s="1"/>
  <c r="P107" i="3"/>
  <c r="O107" i="3"/>
  <c r="O533" i="3"/>
  <c r="P533" i="3" s="1"/>
  <c r="P1227" i="3"/>
  <c r="O1227" i="3"/>
  <c r="O930" i="3"/>
  <c r="P930" i="3" s="1"/>
  <c r="P1397" i="3"/>
  <c r="O1397" i="3"/>
  <c r="O1281" i="3"/>
  <c r="P1281" i="3" s="1"/>
  <c r="P1692" i="3"/>
  <c r="O1692" i="3"/>
  <c r="O1627" i="3"/>
  <c r="P1627" i="3" s="1"/>
  <c r="P278" i="3"/>
  <c r="O278" i="3"/>
  <c r="O1191" i="3"/>
  <c r="P1191" i="3" s="1"/>
  <c r="P411" i="3"/>
  <c r="O411" i="3"/>
  <c r="O1404" i="3"/>
  <c r="P1404" i="3" s="1"/>
  <c r="P1670" i="3"/>
  <c r="O1670" i="3"/>
  <c r="O1090" i="3"/>
  <c r="P1090" i="3" s="1"/>
  <c r="O233" i="3"/>
  <c r="P233" i="3" s="1"/>
  <c r="O1056" i="3"/>
  <c r="P1056" i="3" s="1"/>
  <c r="P376" i="3"/>
  <c r="O376" i="3"/>
  <c r="O1681" i="3"/>
  <c r="P1681" i="3" s="1"/>
  <c r="P773" i="3"/>
  <c r="O773" i="3"/>
  <c r="O538" i="3"/>
  <c r="P538" i="3" s="1"/>
  <c r="P414" i="3"/>
  <c r="O414" i="3"/>
  <c r="O620" i="3"/>
  <c r="P620" i="3" s="1"/>
  <c r="O1630" i="3"/>
  <c r="P1630" i="3" s="1"/>
  <c r="O823" i="3"/>
  <c r="P823" i="3" s="1"/>
  <c r="P713" i="3"/>
  <c r="O713" i="3"/>
  <c r="O346" i="3"/>
  <c r="P346" i="3" s="1"/>
  <c r="P369" i="3"/>
  <c r="O369" i="3"/>
  <c r="O876" i="3"/>
  <c r="P876" i="3" s="1"/>
  <c r="P1195" i="3"/>
  <c r="O1195" i="3"/>
  <c r="O1254" i="3"/>
  <c r="P1254" i="3" s="1"/>
  <c r="O1744" i="3"/>
  <c r="P1744" i="3" s="1"/>
  <c r="O1000" i="3"/>
  <c r="P1000" i="3" s="1"/>
  <c r="P1198" i="3"/>
  <c r="O1198" i="3"/>
  <c r="O623" i="3"/>
  <c r="P623" i="3" s="1"/>
  <c r="P711" i="3"/>
  <c r="O711" i="3"/>
  <c r="O915" i="3"/>
  <c r="P915" i="3" s="1"/>
  <c r="P1622" i="3"/>
  <c r="O1622" i="3"/>
  <c r="O1499" i="3"/>
  <c r="P1499" i="3" s="1"/>
  <c r="O1768" i="3"/>
  <c r="P1768" i="3" s="1"/>
  <c r="O1600" i="3"/>
  <c r="P1600" i="3" s="1"/>
  <c r="P1228" i="3"/>
  <c r="O1228" i="3"/>
  <c r="O1241" i="3"/>
  <c r="P1241" i="3" s="1"/>
  <c r="P1037" i="3"/>
  <c r="O1037" i="3"/>
  <c r="O602" i="3"/>
  <c r="P602" i="3" s="1"/>
  <c r="P778" i="3"/>
  <c r="O778" i="3"/>
  <c r="O417" i="3"/>
  <c r="P417" i="3" s="1"/>
  <c r="O818" i="3"/>
  <c r="P818" i="3" s="1"/>
  <c r="O92" i="3"/>
  <c r="P92" i="3" s="1"/>
  <c r="P1356" i="3"/>
  <c r="O1356" i="3"/>
  <c r="O246" i="3"/>
  <c r="P246" i="3" s="1"/>
  <c r="P1064" i="3"/>
  <c r="O1064" i="3"/>
  <c r="O397" i="3"/>
  <c r="P397" i="3" s="1"/>
  <c r="P1489" i="3"/>
  <c r="O1489" i="3"/>
  <c r="O1457" i="3"/>
  <c r="P1457" i="3" s="1"/>
  <c r="O575" i="3"/>
  <c r="P575" i="3" s="1"/>
  <c r="O1093" i="3"/>
  <c r="P1093" i="3" s="1"/>
  <c r="P1571" i="3"/>
  <c r="O1571" i="3"/>
  <c r="O1741" i="3"/>
  <c r="P1741" i="3" s="1"/>
  <c r="P540" i="3"/>
  <c r="O540" i="3"/>
  <c r="O104" i="3"/>
  <c r="P104" i="3" s="1"/>
  <c r="P1072" i="3"/>
  <c r="O1072" i="3"/>
  <c r="O190" i="3"/>
  <c r="P190" i="3" s="1"/>
  <c r="O1550" i="3"/>
  <c r="P1550" i="3" s="1"/>
  <c r="O252" i="3"/>
  <c r="P252" i="3" s="1"/>
  <c r="P147" i="3"/>
  <c r="O147" i="3"/>
  <c r="O347" i="3"/>
  <c r="P347" i="3" s="1"/>
  <c r="P1786" i="3"/>
  <c r="O1786" i="3"/>
  <c r="O706" i="3"/>
  <c r="P706" i="3" s="1"/>
  <c r="P53" i="3"/>
  <c r="O53" i="3"/>
  <c r="O948" i="3"/>
  <c r="P948" i="3" s="1"/>
  <c r="O473" i="3"/>
  <c r="P473" i="3" s="1"/>
  <c r="O619" i="3"/>
  <c r="P619" i="3" s="1"/>
  <c r="P1543" i="3"/>
  <c r="O1543" i="3"/>
  <c r="O884" i="3"/>
  <c r="P884" i="3" s="1"/>
  <c r="P1291" i="3"/>
  <c r="O1291" i="3"/>
  <c r="O256" i="3"/>
  <c r="P256" i="3" s="1"/>
  <c r="P380" i="3"/>
  <c r="O380" i="3"/>
  <c r="O978" i="3"/>
  <c r="P978" i="3" s="1"/>
  <c r="O1102" i="3"/>
  <c r="P1102" i="3" s="1"/>
  <c r="O735" i="3"/>
  <c r="P735" i="3" s="1"/>
  <c r="P1392" i="3"/>
  <c r="O1392" i="3"/>
  <c r="O461" i="3"/>
  <c r="P461" i="3" s="1"/>
  <c r="P334" i="3"/>
  <c r="O334" i="3"/>
  <c r="O74" i="3"/>
  <c r="P74" i="3" s="1"/>
  <c r="P1400" i="3"/>
  <c r="O1400" i="3"/>
  <c r="O103" i="3"/>
  <c r="P103" i="3" s="1"/>
  <c r="O1009" i="3"/>
  <c r="P1009" i="3" s="1"/>
  <c r="O571" i="3"/>
  <c r="P571" i="3" s="1"/>
  <c r="P316" i="3"/>
  <c r="O316" i="3"/>
  <c r="O197" i="3"/>
  <c r="P197" i="3" s="1"/>
  <c r="P46" i="3"/>
  <c r="O46" i="3"/>
  <c r="O544" i="3"/>
  <c r="P544" i="3" s="1"/>
  <c r="P1303" i="3"/>
  <c r="O1303" i="3"/>
  <c r="O366" i="3"/>
  <c r="P366" i="3" s="1"/>
  <c r="O444" i="3"/>
  <c r="P444" i="3" s="1"/>
  <c r="O699" i="3"/>
  <c r="P699" i="3" s="1"/>
  <c r="P467" i="3"/>
  <c r="O467" i="3"/>
  <c r="O1574" i="3"/>
  <c r="P1574" i="3" s="1"/>
  <c r="P1777" i="3"/>
  <c r="O1777" i="3"/>
  <c r="O1540" i="3"/>
  <c r="P1540" i="3" s="1"/>
  <c r="P1453" i="3"/>
  <c r="O1453" i="3"/>
  <c r="O920" i="3"/>
  <c r="P920" i="3" s="1"/>
  <c r="O1671" i="3"/>
  <c r="P1671" i="3" s="1"/>
  <c r="O440" i="3"/>
  <c r="P440" i="3" s="1"/>
  <c r="P1608" i="3"/>
  <c r="O1608" i="3"/>
  <c r="O1300" i="3"/>
  <c r="P1300" i="3" s="1"/>
  <c r="P1245" i="3"/>
  <c r="O1245" i="3"/>
  <c r="O963" i="3"/>
  <c r="P963" i="3" s="1"/>
  <c r="P358" i="3"/>
  <c r="O358" i="3"/>
  <c r="O589" i="3"/>
  <c r="P589" i="3" s="1"/>
  <c r="O1615" i="3"/>
  <c r="P1615" i="3" s="1"/>
  <c r="O386" i="3"/>
  <c r="P386" i="3" s="1"/>
  <c r="P982" i="3"/>
  <c r="O982" i="3"/>
  <c r="O951" i="3"/>
  <c r="P951" i="3" s="1"/>
  <c r="P463" i="3"/>
  <c r="O463" i="3"/>
  <c r="O1610" i="3"/>
  <c r="P1610" i="3" s="1"/>
  <c r="P1467" i="3"/>
  <c r="O1467" i="3"/>
  <c r="O1641" i="3"/>
  <c r="P1641" i="3" s="1"/>
  <c r="O1197" i="3"/>
  <c r="P1197" i="3" s="1"/>
  <c r="O691" i="3"/>
  <c r="P691" i="3" s="1"/>
  <c r="P1660" i="3"/>
  <c r="O1660" i="3"/>
  <c r="O710" i="3"/>
  <c r="P710" i="3" s="1"/>
  <c r="P82" i="3"/>
  <c r="O82" i="3"/>
  <c r="O636" i="3"/>
  <c r="P636" i="3" s="1"/>
  <c r="P933" i="3"/>
  <c r="O933" i="3"/>
  <c r="O1695" i="3"/>
  <c r="P1695" i="3" s="1"/>
  <c r="O1080" i="3"/>
  <c r="P1080" i="3" s="1"/>
  <c r="O1429" i="3"/>
  <c r="P1429" i="3" s="1"/>
  <c r="P1462" i="3"/>
  <c r="O1462" i="3"/>
  <c r="O667" i="3"/>
  <c r="P667" i="3" s="1"/>
  <c r="P1586" i="3"/>
  <c r="O1586" i="3"/>
  <c r="O80" i="3"/>
  <c r="P80" i="3" s="1"/>
  <c r="P389" i="3"/>
  <c r="O389" i="3"/>
  <c r="O864" i="3"/>
  <c r="P864" i="3" s="1"/>
  <c r="O1286" i="3"/>
  <c r="P1286" i="3" s="1"/>
  <c r="O513" i="3"/>
  <c r="P513" i="3" s="1"/>
  <c r="P1296" i="3"/>
  <c r="O1296" i="3"/>
  <c r="O1152" i="3"/>
  <c r="P1152" i="3" s="1"/>
  <c r="P174" i="3"/>
  <c r="O174" i="3"/>
  <c r="O583" i="3"/>
  <c r="P583" i="3" s="1"/>
  <c r="P1601" i="3"/>
  <c r="O1601" i="3"/>
  <c r="O1473" i="3"/>
  <c r="P1473" i="3" s="1"/>
  <c r="O644" i="3"/>
  <c r="P644" i="3" s="1"/>
  <c r="O1619" i="3"/>
  <c r="P1619" i="3" s="1"/>
  <c r="P687" i="3"/>
  <c r="O687" i="3"/>
  <c r="P211" i="3"/>
  <c r="O211" i="3"/>
  <c r="O586" i="3"/>
  <c r="P586" i="3" s="1"/>
  <c r="P320" i="3"/>
  <c r="O320" i="3"/>
  <c r="O1717" i="3"/>
  <c r="P1717" i="3" s="1"/>
  <c r="O1078" i="3"/>
  <c r="P1078" i="3" s="1"/>
  <c r="P847" i="3"/>
  <c r="O847" i="3"/>
  <c r="P622" i="3"/>
  <c r="O622" i="3"/>
  <c r="O651" i="3"/>
  <c r="P651" i="3" s="1"/>
  <c r="P625" i="3"/>
  <c r="O625" i="3"/>
  <c r="O1119" i="3"/>
  <c r="P1119" i="3" s="1"/>
  <c r="P1694" i="3"/>
  <c r="O1694" i="3"/>
  <c r="O755" i="3"/>
  <c r="P755" i="3" s="1"/>
  <c r="O276" i="3"/>
  <c r="P276" i="3" s="1"/>
  <c r="P548" i="3"/>
  <c r="O548" i="3"/>
  <c r="P1749" i="3"/>
  <c r="O1749" i="3"/>
  <c r="O1432" i="3"/>
  <c r="P1432" i="3" s="1"/>
  <c r="P112" i="3"/>
  <c r="O112" i="3"/>
  <c r="O1628" i="3"/>
  <c r="P1628" i="3" s="1"/>
  <c r="P1236" i="3"/>
  <c r="O1236" i="3"/>
  <c r="O52" i="3"/>
  <c r="P52" i="3" s="1"/>
  <c r="O1606" i="3"/>
  <c r="P1606" i="3" s="1"/>
  <c r="P899" i="3"/>
  <c r="O899" i="3"/>
  <c r="P1326" i="3"/>
  <c r="O1326" i="3"/>
  <c r="O176" i="3"/>
  <c r="P176" i="3" s="1"/>
  <c r="P700" i="3"/>
  <c r="O700" i="3"/>
  <c r="O1527" i="3"/>
  <c r="P1527" i="3" s="1"/>
  <c r="P484" i="3"/>
  <c r="O484" i="3"/>
  <c r="O888" i="3"/>
  <c r="P888" i="3" s="1"/>
  <c r="O1687" i="3"/>
  <c r="P1687" i="3" s="1"/>
  <c r="P676" i="3"/>
  <c r="O676" i="3"/>
  <c r="P1775" i="3"/>
  <c r="O1775" i="3"/>
  <c r="O48" i="3"/>
  <c r="P48" i="3" s="1"/>
  <c r="P1747" i="3"/>
  <c r="O1747" i="3"/>
  <c r="O295" i="3"/>
  <c r="P295" i="3" s="1"/>
  <c r="P1455" i="3"/>
  <c r="O1455" i="3"/>
  <c r="O134" i="3"/>
  <c r="P134" i="3" s="1"/>
  <c r="O195" i="3"/>
  <c r="P195" i="3" s="1"/>
  <c r="P474" i="3"/>
  <c r="O474" i="3"/>
  <c r="P1279" i="3"/>
  <c r="O1279" i="3"/>
  <c r="O898" i="3"/>
  <c r="P898" i="3" s="1"/>
  <c r="P1656" i="3"/>
  <c r="O1656" i="3"/>
  <c r="O897" i="3"/>
  <c r="P897" i="3" s="1"/>
  <c r="P1796" i="3"/>
  <c r="O1796" i="3"/>
  <c r="O1092" i="3"/>
  <c r="P1092" i="3" s="1"/>
  <c r="O236" i="3"/>
  <c r="P236" i="3" s="1"/>
  <c r="P611" i="3"/>
  <c r="O611" i="3"/>
  <c r="P1529" i="3"/>
  <c r="O1529" i="3"/>
  <c r="O1010" i="3"/>
  <c r="P1010" i="3" s="1"/>
  <c r="P342" i="3"/>
  <c r="O342" i="3"/>
  <c r="O1754" i="3"/>
  <c r="P1754" i="3" s="1"/>
  <c r="P1252" i="3"/>
  <c r="O1252" i="3"/>
  <c r="O1306" i="3"/>
  <c r="P1306" i="3" s="1"/>
  <c r="O638" i="3"/>
  <c r="P638" i="3" s="1"/>
  <c r="P492" i="3"/>
  <c r="O492" i="3"/>
  <c r="P372" i="3"/>
  <c r="O372" i="3"/>
  <c r="O896" i="3"/>
  <c r="P896" i="3" s="1"/>
  <c r="P1264" i="3"/>
  <c r="O1264" i="3"/>
  <c r="O1684" i="3"/>
  <c r="P1684" i="3" s="1"/>
  <c r="P434" i="3"/>
  <c r="O434" i="3"/>
  <c r="O323" i="3"/>
  <c r="P323" i="3" s="1"/>
  <c r="O772" i="3"/>
  <c r="P772" i="3" s="1"/>
  <c r="P1562" i="3"/>
  <c r="O1562" i="3"/>
  <c r="P1113" i="3"/>
  <c r="O1113" i="3"/>
  <c r="O1642" i="3"/>
  <c r="P1642" i="3" s="1"/>
  <c r="P341" i="3"/>
  <c r="O341" i="3"/>
  <c r="O950" i="3"/>
  <c r="P950" i="3" s="1"/>
  <c r="P582" i="3"/>
  <c r="O582" i="3"/>
  <c r="O1507" i="3"/>
  <c r="P1507" i="3" s="1"/>
  <c r="O1451" i="3"/>
  <c r="P1451" i="3" s="1"/>
  <c r="P1022" i="3"/>
  <c r="O1022" i="3"/>
  <c r="P1209" i="3"/>
  <c r="O1209" i="3"/>
  <c r="O491" i="3"/>
  <c r="P491" i="3" s="1"/>
  <c r="P1643" i="3"/>
  <c r="O1643" i="3"/>
  <c r="O1723" i="3"/>
  <c r="P1723" i="3" s="1"/>
  <c r="P1070" i="3"/>
  <c r="O1070" i="3"/>
  <c r="O916" i="3"/>
  <c r="P916" i="3" s="1"/>
  <c r="O1260" i="3"/>
  <c r="P1260" i="3" s="1"/>
  <c r="P1460" i="3"/>
  <c r="O1460" i="3"/>
  <c r="P1778" i="3"/>
  <c r="O1778" i="3"/>
  <c r="O683" i="3"/>
  <c r="P683" i="3" s="1"/>
  <c r="P388" i="3"/>
  <c r="O388" i="3"/>
  <c r="O1508" i="3"/>
  <c r="P1508" i="3" s="1"/>
  <c r="P1658" i="3"/>
  <c r="O1658" i="3"/>
  <c r="O140" i="3"/>
  <c r="P140" i="3" s="1"/>
  <c r="O1514" i="3"/>
  <c r="P1514" i="3" s="1"/>
  <c r="P858" i="3"/>
  <c r="O858" i="3"/>
  <c r="P1698" i="3"/>
  <c r="O1698" i="3"/>
  <c r="O1205" i="3"/>
  <c r="P1205" i="3" s="1"/>
  <c r="P1435" i="3"/>
  <c r="O1435" i="3"/>
  <c r="O552" i="3"/>
  <c r="P552" i="3" s="1"/>
  <c r="P802" i="3"/>
  <c r="O802" i="3"/>
  <c r="O468" i="3"/>
  <c r="P468" i="3" s="1"/>
  <c r="O709" i="3"/>
  <c r="P709" i="3" s="1"/>
  <c r="P105" i="3"/>
  <c r="O105" i="3"/>
  <c r="P716" i="3"/>
  <c r="O716" i="3"/>
  <c r="O809" i="3"/>
  <c r="P809" i="3" s="1"/>
  <c r="P1112" i="3"/>
  <c r="O1112" i="3"/>
  <c r="O560" i="3"/>
  <c r="P560" i="3" s="1"/>
  <c r="P918" i="3"/>
  <c r="O918" i="3"/>
  <c r="O300" i="3"/>
  <c r="P300" i="3" s="1"/>
  <c r="O668" i="3"/>
  <c r="P668" i="3" s="1"/>
  <c r="P1703" i="3"/>
  <c r="O1703" i="3"/>
  <c r="P270" i="3"/>
  <c r="O270" i="3"/>
  <c r="O796" i="3"/>
  <c r="P796" i="3" s="1"/>
  <c r="P120" i="3"/>
  <c r="O120" i="3"/>
  <c r="O1207" i="3"/>
  <c r="P1207" i="3" s="1"/>
  <c r="P1798" i="3"/>
  <c r="O1798" i="3"/>
  <c r="O1331" i="3"/>
  <c r="P1331" i="3" s="1"/>
  <c r="O1468" i="3"/>
  <c r="P1468" i="3" s="1"/>
  <c r="P202" i="3"/>
  <c r="O202" i="3"/>
  <c r="P1757" i="3"/>
  <c r="O1757" i="3"/>
  <c r="O1640" i="3"/>
  <c r="P1640" i="3" s="1"/>
  <c r="P76" i="3"/>
  <c r="O76" i="3"/>
  <c r="O96" i="3"/>
  <c r="P96" i="3" s="1"/>
  <c r="P1598" i="3"/>
  <c r="O1598" i="3"/>
  <c r="O824" i="3"/>
  <c r="P824" i="3" s="1"/>
  <c r="O1178" i="3"/>
  <c r="P1178" i="3" s="1"/>
  <c r="P402" i="3"/>
  <c r="O402" i="3"/>
  <c r="P441" i="3"/>
  <c r="O441" i="3"/>
  <c r="O1043" i="3"/>
  <c r="P1043" i="3" s="1"/>
  <c r="P393" i="3"/>
  <c r="O393" i="3"/>
  <c r="O1685" i="3"/>
  <c r="P1685" i="3" s="1"/>
  <c r="P849" i="3"/>
  <c r="O849" i="3"/>
  <c r="O546" i="3"/>
  <c r="P546" i="3" s="1"/>
  <c r="O429" i="3"/>
  <c r="P429" i="3" s="1"/>
  <c r="P89" i="3"/>
  <c r="O89" i="3"/>
  <c r="P1578" i="3"/>
  <c r="O1578" i="3"/>
  <c r="O521" i="3"/>
  <c r="P521" i="3" s="1"/>
  <c r="P1068" i="3"/>
  <c r="O1068" i="3"/>
  <c r="O314" i="3"/>
  <c r="P314" i="3" s="1"/>
  <c r="P973" i="3"/>
  <c r="O973" i="3"/>
  <c r="O874" i="3"/>
  <c r="P874" i="3" s="1"/>
  <c r="O35" i="3"/>
  <c r="P35" i="3" s="1"/>
  <c r="P613" i="3"/>
  <c r="O613" i="3"/>
  <c r="P789" i="3"/>
  <c r="O789" i="3"/>
  <c r="O565" i="3"/>
  <c r="P565" i="3" s="1"/>
  <c r="P340" i="3"/>
  <c r="O340" i="3"/>
  <c r="O343" i="3"/>
  <c r="P343" i="3" s="1"/>
  <c r="P1267" i="3"/>
  <c r="O1267" i="3"/>
  <c r="O839" i="3"/>
  <c r="P839" i="3" s="1"/>
  <c r="O1672" i="3"/>
  <c r="P1672" i="3" s="1"/>
  <c r="P64" i="3"/>
  <c r="O64" i="3"/>
  <c r="P819" i="3"/>
  <c r="O819" i="3"/>
  <c r="O1426" i="3"/>
  <c r="P1426" i="3" s="1"/>
  <c r="P1368" i="3"/>
  <c r="O1368" i="3"/>
  <c r="O1771" i="3"/>
  <c r="P1771" i="3" s="1"/>
  <c r="P1552" i="3"/>
  <c r="O1552" i="3"/>
  <c r="O222" i="3"/>
  <c r="P222" i="3" s="1"/>
  <c r="O967" i="3"/>
  <c r="P967" i="3" s="1"/>
  <c r="P385" i="3"/>
  <c r="O385" i="3"/>
  <c r="P1526" i="3"/>
  <c r="O1526" i="3"/>
  <c r="O1590" i="3"/>
  <c r="P1590" i="3" s="1"/>
  <c r="P652" i="3"/>
  <c r="O652" i="3"/>
  <c r="O1204" i="3"/>
  <c r="P1204" i="3" s="1"/>
  <c r="P447" i="3"/>
  <c r="O447" i="3"/>
  <c r="O43" i="3"/>
  <c r="P43" i="3" s="1"/>
  <c r="O1686" i="3"/>
  <c r="P1686" i="3" s="1"/>
  <c r="P742" i="3"/>
  <c r="O742" i="3"/>
  <c r="P1763" i="3"/>
  <c r="O1763" i="3"/>
  <c r="O1293" i="3"/>
  <c r="P1293" i="3" s="1"/>
  <c r="P56" i="3"/>
  <c r="O56" i="3"/>
  <c r="O1342" i="3"/>
  <c r="P1342" i="3" s="1"/>
  <c r="P886" i="3"/>
  <c r="O886" i="3"/>
  <c r="O1069" i="3"/>
  <c r="P1069" i="3" s="1"/>
  <c r="O866" i="3"/>
  <c r="P866" i="3" s="1"/>
  <c r="P1289" i="3"/>
  <c r="O1289" i="3"/>
  <c r="P1567" i="3"/>
  <c r="O1567" i="3"/>
  <c r="O229" i="3"/>
  <c r="P229" i="3" s="1"/>
  <c r="P497" i="3"/>
  <c r="O497" i="3"/>
  <c r="O1358" i="3"/>
  <c r="P1358" i="3" s="1"/>
  <c r="P1048" i="3"/>
  <c r="O1048" i="3"/>
  <c r="O1769" i="3"/>
  <c r="P1769" i="3" s="1"/>
  <c r="O721" i="3"/>
  <c r="P721" i="3" s="1"/>
  <c r="P433" i="3"/>
  <c r="O433" i="3"/>
  <c r="P834" i="3"/>
  <c r="O834" i="3"/>
  <c r="O284" i="3"/>
  <c r="P284" i="3" s="1"/>
  <c r="P598" i="3"/>
  <c r="O598" i="3"/>
  <c r="O149" i="3"/>
  <c r="P149" i="3" s="1"/>
  <c r="P24" i="3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O24" i="3"/>
  <c r="O618" i="3"/>
  <c r="P618" i="3" s="1"/>
  <c r="O889" i="3"/>
  <c r="P889" i="3" s="1"/>
  <c r="P966" i="3"/>
  <c r="O966" i="3"/>
  <c r="P41" i="3"/>
  <c r="O41" i="3"/>
  <c r="O1776" i="3"/>
  <c r="P1776" i="3" s="1"/>
  <c r="P188" i="3"/>
  <c r="O188" i="3"/>
  <c r="O400" i="3"/>
  <c r="P400" i="3" s="1"/>
  <c r="P859" i="3"/>
  <c r="O859" i="3"/>
  <c r="O187" i="3"/>
  <c r="P187" i="3" s="1"/>
  <c r="O1659" i="3"/>
  <c r="P1659" i="3" s="1"/>
  <c r="P1257" i="3"/>
  <c r="O1257" i="3"/>
  <c r="P1353" i="3"/>
  <c r="O1353" i="3"/>
  <c r="O1181" i="3"/>
  <c r="P1181" i="3" s="1"/>
  <c r="P1297" i="3"/>
  <c r="O1297" i="3"/>
  <c r="O1734" i="3"/>
  <c r="P1734" i="3" s="1"/>
  <c r="P159" i="3"/>
  <c r="O159" i="3"/>
  <c r="O1657" i="3"/>
  <c r="P1657" i="3" s="1"/>
  <c r="O1521" i="3"/>
  <c r="P1521" i="3" s="1"/>
  <c r="P304" i="3"/>
  <c r="O304" i="3"/>
  <c r="P1801" i="3"/>
  <c r="O1801" i="3"/>
  <c r="O985" i="3"/>
  <c r="P985" i="3" s="1"/>
  <c r="P277" i="3"/>
  <c r="O277" i="3"/>
  <c r="O1678" i="3"/>
  <c r="P1678" i="3" s="1"/>
  <c r="P70" i="3"/>
  <c r="O70" i="3"/>
  <c r="O253" i="3"/>
  <c r="P253" i="3" s="1"/>
  <c r="O1016" i="3"/>
  <c r="P1016" i="3" s="1"/>
  <c r="P1612" i="3"/>
  <c r="O1612" i="3"/>
  <c r="P244" i="3"/>
  <c r="O244" i="3"/>
  <c r="O1063" i="3"/>
  <c r="P1063" i="3" s="1"/>
  <c r="P1750" i="3"/>
  <c r="O1750" i="3"/>
  <c r="O425" i="3"/>
  <c r="P425" i="3" s="1"/>
  <c r="P961" i="3"/>
  <c r="O961" i="3"/>
  <c r="O1020" i="3"/>
  <c r="P1020" i="3" s="1"/>
  <c r="O1635" i="3"/>
  <c r="P1635" i="3" s="1"/>
  <c r="P989" i="3"/>
  <c r="O989" i="3"/>
  <c r="P1111" i="3"/>
  <c r="O1111" i="3"/>
  <c r="O374" i="3"/>
  <c r="P374" i="3" s="1"/>
  <c r="P777" i="3"/>
  <c r="O777" i="3"/>
  <c r="O535" i="3"/>
  <c r="P535" i="3" s="1"/>
  <c r="P825" i="3"/>
  <c r="O825" i="3"/>
  <c r="O83" i="3"/>
  <c r="P83" i="3" s="1"/>
  <c r="O1234" i="3"/>
  <c r="P1234" i="3" s="1"/>
  <c r="P496" i="3"/>
  <c r="O496" i="3"/>
  <c r="P1319" i="3"/>
  <c r="O1319" i="3"/>
  <c r="O93" i="3"/>
  <c r="P93" i="3" s="1"/>
  <c r="P1052" i="3"/>
  <c r="O1052" i="3"/>
  <c r="O634" i="3"/>
  <c r="P634" i="3" s="1"/>
  <c r="P482" i="3"/>
  <c r="O482" i="3"/>
  <c r="O181" i="3"/>
  <c r="P181" i="3" s="1"/>
  <c r="O1580" i="3"/>
  <c r="P1580" i="3" s="1"/>
  <c r="P1294" i="3"/>
  <c r="O1294" i="3"/>
  <c r="P62" i="3"/>
  <c r="O62" i="3"/>
  <c r="O954" i="3"/>
  <c r="P954" i="3" s="1"/>
  <c r="P729" i="3"/>
  <c r="O729" i="3"/>
  <c r="O1423" i="3"/>
  <c r="P1423" i="3" s="1"/>
  <c r="P1412" i="3"/>
  <c r="O1412" i="3"/>
  <c r="O214" i="3"/>
  <c r="P214" i="3" s="1"/>
  <c r="O838" i="3"/>
  <c r="P838" i="3" s="1"/>
  <c r="P57" i="3"/>
  <c r="O57" i="3"/>
  <c r="P128" i="3"/>
  <c r="O128" i="3"/>
  <c r="O1447" i="3"/>
  <c r="P1447" i="3" s="1"/>
  <c r="P1137" i="3"/>
  <c r="O1137" i="3"/>
  <c r="O1493" i="3"/>
  <c r="P1493" i="3" s="1"/>
  <c r="P1410" i="3"/>
  <c r="O1410" i="3"/>
  <c r="O1127" i="3"/>
  <c r="P1127" i="3" s="1"/>
  <c r="O155" i="3"/>
  <c r="P155" i="3" s="1"/>
  <c r="P1033" i="3"/>
  <c r="O1033" i="3"/>
  <c r="P356" i="3"/>
  <c r="O356" i="3"/>
  <c r="O894" i="3"/>
  <c r="P894" i="3" s="1"/>
  <c r="P1773" i="3"/>
  <c r="O1773" i="3"/>
  <c r="O292" i="3"/>
  <c r="P292" i="3" s="1"/>
  <c r="P1524" i="3"/>
  <c r="O1524" i="3"/>
  <c r="O1345" i="3"/>
  <c r="P1345" i="3" s="1"/>
  <c r="O337" i="3"/>
  <c r="P337" i="3" s="1"/>
  <c r="P940" i="3"/>
  <c r="O940" i="3"/>
  <c r="P511" i="3"/>
  <c r="O511" i="3"/>
  <c r="O1544" i="3"/>
  <c r="P1544" i="3" s="1"/>
  <c r="P1061" i="3"/>
  <c r="O1061" i="3"/>
  <c r="O580" i="3"/>
  <c r="P580" i="3" s="1"/>
  <c r="P1277" i="3"/>
  <c r="O1277" i="3"/>
  <c r="O656" i="3"/>
  <c r="P656" i="3" s="1"/>
  <c r="O1017" i="3"/>
  <c r="P1017" i="3" s="1"/>
  <c r="P531" i="3"/>
  <c r="O531" i="3"/>
  <c r="P1375" i="3"/>
  <c r="O1375" i="3"/>
  <c r="O1509" i="3"/>
  <c r="P1509" i="3" s="1"/>
  <c r="P325" i="3"/>
  <c r="O325" i="3"/>
  <c r="O345" i="3"/>
  <c r="P345" i="3" s="1"/>
  <c r="P1172" i="3"/>
  <c r="O1172" i="3"/>
  <c r="O722" i="3"/>
  <c r="P722" i="3" s="1"/>
  <c r="O1060" i="3"/>
  <c r="P1060" i="3" s="1"/>
  <c r="P1564" i="3"/>
  <c r="O1564" i="3"/>
  <c r="P251" i="3"/>
  <c r="O251" i="3"/>
  <c r="O322" i="3"/>
  <c r="P322" i="3" s="1"/>
  <c r="P1504" i="3"/>
  <c r="O1504" i="3"/>
  <c r="O1645" i="3"/>
  <c r="P1645" i="3" s="1"/>
  <c r="P226" i="3"/>
  <c r="O226" i="3"/>
  <c r="O553" i="3"/>
  <c r="P553" i="3" s="1"/>
  <c r="O1652" i="3"/>
  <c r="P1652" i="3" s="1"/>
  <c r="P1693" i="3"/>
  <c r="O1693" i="3"/>
  <c r="P726" i="3"/>
  <c r="O726" i="3"/>
  <c r="O1425" i="3"/>
  <c r="P1425" i="3" s="1"/>
  <c r="P1138" i="3"/>
  <c r="O1138" i="3"/>
  <c r="O679" i="3"/>
  <c r="P679" i="3" s="1"/>
  <c r="P330" i="3"/>
  <c r="O330" i="3"/>
  <c r="O1399" i="3"/>
  <c r="P1399" i="3" s="1"/>
  <c r="O498" i="3"/>
  <c r="P498" i="3" s="1"/>
  <c r="P1481" i="3"/>
  <c r="O1481" i="3"/>
  <c r="P1799" i="3"/>
  <c r="O1799" i="3"/>
  <c r="O225" i="3"/>
  <c r="P225" i="3" s="1"/>
  <c r="P1696" i="3"/>
  <c r="O1696" i="3"/>
  <c r="O1348" i="3"/>
  <c r="P1348" i="3" s="1"/>
  <c r="P1522" i="3"/>
  <c r="O1522" i="3"/>
  <c r="O1328" i="3"/>
  <c r="P1328" i="3" s="1"/>
  <c r="O698" i="3"/>
  <c r="P698" i="3" s="1"/>
  <c r="P1160" i="3"/>
  <c r="O1160" i="3"/>
  <c r="P1280" i="3"/>
  <c r="O1280" i="3"/>
  <c r="O584" i="3"/>
  <c r="P584" i="3" s="1"/>
  <c r="P1718" i="3"/>
  <c r="O1718" i="3"/>
  <c r="O1701" i="3"/>
  <c r="P1701" i="3" s="1"/>
  <c r="P1408" i="3"/>
  <c r="O1408" i="3"/>
  <c r="O85" i="3"/>
  <c r="P85" i="3" s="1"/>
  <c r="O972" i="3"/>
  <c r="P972" i="3" s="1"/>
  <c r="P1379" i="3"/>
  <c r="O1379" i="3"/>
  <c r="P435" i="3"/>
  <c r="O435" i="3"/>
  <c r="O1116" i="3"/>
  <c r="P1116" i="3" s="1"/>
  <c r="P640" i="3"/>
  <c r="O640" i="3"/>
  <c r="O1182" i="3"/>
  <c r="P1182" i="3" s="1"/>
  <c r="P1633" i="3"/>
  <c r="O1633" i="3"/>
  <c r="O1555" i="3"/>
  <c r="P1555" i="3" s="1"/>
  <c r="O1570" i="3"/>
  <c r="P1570" i="3" s="1"/>
  <c r="P29" i="3"/>
  <c r="O29" i="3"/>
  <c r="P1415" i="3"/>
  <c r="O1415" i="3"/>
  <c r="O1193" i="3"/>
  <c r="P1193" i="3" s="1"/>
  <c r="P1095" i="3"/>
  <c r="O1095" i="3"/>
  <c r="O654" i="3"/>
  <c r="P654" i="3" s="1"/>
  <c r="P628" i="3"/>
  <c r="O628" i="3"/>
  <c r="O73" i="3"/>
  <c r="P73" i="3" s="1"/>
  <c r="O171" i="3"/>
  <c r="P171" i="3" s="1"/>
  <c r="P1623" i="3"/>
  <c r="O1623" i="3"/>
  <c r="P114" i="3"/>
  <c r="O114" i="3"/>
  <c r="O264" i="3"/>
  <c r="P264" i="3" s="1"/>
  <c r="P880" i="3"/>
  <c r="O880" i="3"/>
  <c r="O122" i="3"/>
  <c r="P122" i="3" s="1"/>
  <c r="P457" i="3"/>
  <c r="O457" i="3"/>
  <c r="O577" i="3"/>
  <c r="P577" i="3" s="1"/>
  <c r="O1688" i="3"/>
  <c r="P1688" i="3" s="1"/>
  <c r="P1689" i="3"/>
  <c r="O1689" i="3"/>
  <c r="P1745" i="3"/>
  <c r="O1745" i="3"/>
  <c r="O850" i="3"/>
  <c r="P850" i="3" s="1"/>
  <c r="P67" i="3"/>
  <c r="O67" i="3"/>
  <c r="O204" i="3"/>
  <c r="P204" i="3" s="1"/>
  <c r="P1699" i="3"/>
  <c r="O1699" i="3"/>
  <c r="O566" i="3"/>
  <c r="P566" i="3" s="1"/>
  <c r="O1444" i="3"/>
  <c r="P1444" i="3" s="1"/>
  <c r="P1649" i="3"/>
  <c r="O1649" i="3"/>
  <c r="P309" i="3"/>
  <c r="O309" i="3"/>
  <c r="O659" i="3"/>
  <c r="P659" i="3" s="1"/>
  <c r="P870" i="3"/>
  <c r="O870" i="3"/>
  <c r="O1190" i="3"/>
  <c r="P1190" i="3" s="1"/>
  <c r="P754" i="3"/>
  <c r="O754" i="3"/>
  <c r="O1479" i="3"/>
  <c r="P1479" i="3" s="1"/>
  <c r="O355" i="3"/>
  <c r="P355" i="3" s="1"/>
  <c r="P844" i="3"/>
  <c r="O844" i="3"/>
  <c r="P1454" i="3"/>
  <c r="O1454" i="3"/>
  <c r="O138" i="3"/>
  <c r="P138" i="3" s="1"/>
  <c r="P1284" i="3"/>
  <c r="O1284" i="3"/>
  <c r="O1440" i="3"/>
  <c r="P1440" i="3" s="1"/>
  <c r="P1604" i="3"/>
  <c r="O1604" i="3"/>
  <c r="O817" i="3"/>
  <c r="P817" i="3" s="1"/>
  <c r="O1302" i="3"/>
  <c r="P1302" i="3" s="1"/>
  <c r="P658" i="3"/>
  <c r="O658" i="3"/>
  <c r="P1210" i="3"/>
  <c r="O1210" i="3"/>
  <c r="O162" i="3"/>
  <c r="P162" i="3" s="1"/>
  <c r="P87" i="3"/>
  <c r="O87" i="3"/>
  <c r="O115" i="3"/>
  <c r="P115" i="3" s="1"/>
  <c r="P614" i="3"/>
  <c r="O614" i="3"/>
  <c r="O470" i="3"/>
  <c r="P470" i="3" s="1"/>
  <c r="O1625" i="3"/>
  <c r="P1625" i="3" s="1"/>
  <c r="P956" i="3"/>
  <c r="O956" i="3"/>
  <c r="P1225" i="3"/>
  <c r="O1225" i="3"/>
  <c r="O550" i="3"/>
  <c r="P550" i="3" s="1"/>
  <c r="P1192" i="3"/>
  <c r="O1192" i="3"/>
  <c r="O1109" i="3"/>
  <c r="P1109" i="3" s="1"/>
  <c r="P1288" i="3"/>
  <c r="O1288" i="3"/>
  <c r="O453" i="3"/>
  <c r="P453" i="3" s="1"/>
  <c r="O1343" i="3"/>
  <c r="P1343" i="3" s="1"/>
  <c r="P332" i="3"/>
  <c r="O332" i="3"/>
  <c r="P1441" i="3"/>
  <c r="O1441" i="3"/>
  <c r="O283" i="3"/>
  <c r="P283" i="3" s="1"/>
  <c r="P508" i="3"/>
  <c r="O508" i="3"/>
  <c r="O194" i="3"/>
  <c r="P194" i="3" s="1"/>
  <c r="P506" i="3"/>
  <c r="O506" i="3"/>
  <c r="O1374" i="3"/>
  <c r="P1374" i="3" s="1"/>
  <c r="O649" i="3"/>
  <c r="P649" i="3" s="1"/>
  <c r="P1474" i="3"/>
  <c r="O1474" i="3"/>
  <c r="P1492" i="3"/>
  <c r="O1492" i="3"/>
  <c r="O787" i="3"/>
  <c r="P787" i="3" s="1"/>
  <c r="P1034" i="3"/>
  <c r="O1034" i="3"/>
  <c r="O1443" i="3"/>
  <c r="P1443" i="3" s="1"/>
  <c r="P37" i="3"/>
  <c r="O37" i="3"/>
  <c r="O1470" i="3"/>
  <c r="P1470" i="3" s="1"/>
  <c r="O135" i="3"/>
  <c r="P135" i="3" s="1"/>
  <c r="P946" i="3"/>
  <c r="O946" i="3"/>
  <c r="P1764" i="3"/>
  <c r="O1764" i="3"/>
  <c r="O1266" i="3"/>
  <c r="P1266" i="3" s="1"/>
  <c r="P1301" i="3"/>
  <c r="O1301" i="3"/>
  <c r="O731" i="3"/>
  <c r="P731" i="3" s="1"/>
  <c r="P1609" i="3"/>
  <c r="O1609" i="3"/>
  <c r="O807" i="3"/>
  <c r="P807" i="3" s="1"/>
  <c r="O1019" i="3"/>
  <c r="P1019" i="3" s="1"/>
  <c r="P816" i="3"/>
  <c r="O816" i="3"/>
  <c r="P1459" i="3"/>
  <c r="O1459" i="3"/>
  <c r="O203" i="3"/>
  <c r="P203" i="3" s="1"/>
  <c r="P1488" i="3"/>
  <c r="O1488" i="3"/>
  <c r="O1340" i="3"/>
  <c r="P1340" i="3" s="1"/>
  <c r="P1735" i="3"/>
  <c r="O1735" i="3"/>
  <c r="O1420" i="3"/>
  <c r="P1420" i="3" s="1"/>
  <c r="O1712" i="3"/>
  <c r="P1712" i="3" s="1"/>
  <c r="P942" i="3"/>
  <c r="O942" i="3"/>
  <c r="P745" i="3"/>
  <c r="O745" i="3"/>
  <c r="O1088" i="3"/>
  <c r="P1088" i="3" s="1"/>
  <c r="P132" i="3"/>
  <c r="O132" i="3"/>
  <c r="O974" i="3"/>
  <c r="P974" i="3" s="1"/>
  <c r="P793" i="3"/>
  <c r="O793" i="3"/>
  <c r="O588" i="3"/>
  <c r="P588" i="3" s="1"/>
  <c r="O1592" i="3"/>
  <c r="P1592" i="3" s="1"/>
  <c r="P596" i="3"/>
  <c r="O596" i="3"/>
  <c r="P1724" i="3"/>
  <c r="O1724" i="3"/>
  <c r="O1315" i="3"/>
  <c r="P1315" i="3" s="1"/>
  <c r="P443" i="3"/>
  <c r="O443" i="3"/>
  <c r="O785" i="3"/>
  <c r="P785" i="3" s="1"/>
  <c r="P254" i="3"/>
  <c r="O254" i="3"/>
  <c r="O77" i="3"/>
  <c r="P77" i="3" s="1"/>
  <c r="O1076" i="3"/>
  <c r="P1076" i="3" s="1"/>
  <c r="P1767" i="3"/>
  <c r="O1767" i="3"/>
  <c r="P1498" i="3"/>
  <c r="O1498" i="3"/>
  <c r="O1047" i="3"/>
  <c r="P1047" i="3" s="1"/>
  <c r="P1369" i="3"/>
  <c r="O1369" i="3"/>
  <c r="O108" i="3"/>
  <c r="P108" i="3" s="1"/>
  <c r="P1535" i="3"/>
  <c r="O1535" i="3"/>
  <c r="O977" i="3"/>
  <c r="P977" i="3" s="1"/>
  <c r="O1059" i="3"/>
  <c r="P1059" i="3" s="1"/>
  <c r="P1118" i="3"/>
  <c r="O1118" i="3"/>
  <c r="P829" i="3"/>
  <c r="O829" i="3"/>
  <c r="O1298" i="3"/>
  <c r="P1298" i="3" s="1"/>
  <c r="P1785" i="3"/>
  <c r="O1785" i="3"/>
  <c r="O670" i="3"/>
  <c r="P670" i="3" s="1"/>
  <c r="P30" i="3"/>
  <c r="O30" i="3"/>
  <c r="O408" i="3"/>
  <c r="P408" i="3" s="1"/>
  <c r="O1151" i="3"/>
  <c r="P1151" i="3" s="1"/>
  <c r="P431" i="3"/>
  <c r="O431" i="3"/>
  <c r="P603" i="3"/>
  <c r="O603" i="3"/>
  <c r="O293" i="3"/>
  <c r="P293" i="3" s="1"/>
  <c r="P1311" i="3"/>
  <c r="O1311" i="3"/>
  <c r="O872" i="3"/>
  <c r="P872" i="3" s="1"/>
  <c r="P862" i="3"/>
  <c r="O862" i="3"/>
  <c r="O1176" i="3"/>
  <c r="P1176" i="3" s="1"/>
  <c r="O759" i="3"/>
  <c r="P759" i="3" s="1"/>
  <c r="P1490" i="3"/>
  <c r="O1490" i="3"/>
  <c r="P1560" i="3"/>
  <c r="O1560" i="3"/>
  <c r="O240" i="3"/>
  <c r="P240" i="3" s="1"/>
  <c r="P109" i="3"/>
  <c r="O109" i="3"/>
  <c r="O291" i="3"/>
  <c r="P291" i="3" s="1"/>
  <c r="P367" i="3"/>
  <c r="O367" i="3"/>
  <c r="O767" i="3"/>
  <c r="P767" i="3" s="1"/>
  <c r="O321" i="3"/>
  <c r="P321" i="3" s="1"/>
  <c r="P1321" i="3"/>
  <c r="O1321" i="3"/>
  <c r="P1458" i="3"/>
  <c r="O1458" i="3"/>
  <c r="O919" i="3"/>
  <c r="P919" i="3" s="1"/>
  <c r="P439" i="3"/>
  <c r="O439" i="3"/>
  <c r="O1634" i="3"/>
  <c r="P1634" i="3" s="1"/>
  <c r="P1217" i="3"/>
  <c r="O1217" i="3"/>
  <c r="O59" i="3"/>
  <c r="P59" i="3" s="1"/>
  <c r="O975" i="3"/>
  <c r="P975" i="3" s="1"/>
  <c r="P242" i="3"/>
  <c r="O242" i="3"/>
  <c r="P925" i="3"/>
  <c r="O925" i="3"/>
  <c r="O1141" i="3"/>
  <c r="P1141" i="3" s="1"/>
  <c r="P1729" i="3"/>
  <c r="O1729" i="3"/>
  <c r="O1202" i="3"/>
  <c r="P1202" i="3" s="1"/>
  <c r="P1218" i="3"/>
  <c r="O1218" i="3"/>
  <c r="O418" i="3"/>
  <c r="P418" i="3" s="1"/>
  <c r="O935" i="3"/>
  <c r="P935" i="3" s="1"/>
  <c r="P695" i="3"/>
  <c r="O695" i="3"/>
  <c r="P639" i="3"/>
  <c r="O639" i="3"/>
  <c r="O952" i="3"/>
  <c r="P952" i="3" s="1"/>
  <c r="P494" i="3"/>
  <c r="O494" i="3"/>
  <c r="O591" i="3"/>
  <c r="P591" i="3" s="1"/>
  <c r="P904" i="3"/>
  <c r="O904" i="3"/>
  <c r="O609" i="3"/>
  <c r="P609" i="3" s="1"/>
  <c r="O1595" i="3"/>
  <c r="P1595" i="3" s="1"/>
  <c r="P1396" i="3"/>
  <c r="O1396" i="3"/>
  <c r="P1677" i="3"/>
  <c r="O1677" i="3"/>
  <c r="O94" i="3"/>
  <c r="P94" i="3" s="1"/>
  <c r="P1648" i="3"/>
  <c r="O1648" i="3"/>
  <c r="N442" i="1"/>
  <c r="I442" i="1"/>
  <c r="I670" i="1"/>
  <c r="N670" i="1"/>
  <c r="N487" i="1"/>
  <c r="I487" i="1"/>
  <c r="N281" i="1"/>
  <c r="I281" i="1"/>
  <c r="I565" i="1"/>
  <c r="N565" i="1"/>
  <c r="N233" i="1"/>
  <c r="I233" i="1"/>
  <c r="I414" i="1"/>
  <c r="N414" i="1"/>
  <c r="N1552" i="1"/>
  <c r="I1552" i="1"/>
  <c r="O1413" i="1"/>
  <c r="P1413" i="1" s="1"/>
  <c r="I1651" i="1"/>
  <c r="N1651" i="1"/>
  <c r="N1026" i="1"/>
  <c r="I1026" i="1"/>
  <c r="N272" i="1"/>
  <c r="I272" i="1"/>
  <c r="N642" i="1"/>
  <c r="I642" i="1"/>
  <c r="N1452" i="1"/>
  <c r="I1452" i="1"/>
  <c r="N1710" i="1"/>
  <c r="I1710" i="1"/>
  <c r="O1419" i="1"/>
  <c r="P1419" i="1" s="1"/>
  <c r="N633" i="1"/>
  <c r="I633" i="1"/>
  <c r="O510" i="1"/>
  <c r="P510" i="1" s="1"/>
  <c r="N28" i="1"/>
  <c r="I28" i="1"/>
  <c r="N1425" i="1"/>
  <c r="I1425" i="1"/>
  <c r="N51" i="1"/>
  <c r="I51" i="1"/>
  <c r="N1500" i="1"/>
  <c r="I1500" i="1"/>
  <c r="O1047" i="1"/>
  <c r="P1047" i="1" s="1"/>
  <c r="O1627" i="1"/>
  <c r="P1627" i="1" s="1"/>
  <c r="N1642" i="1"/>
  <c r="I1642" i="1"/>
  <c r="N1748" i="1"/>
  <c r="I1748" i="1"/>
  <c r="N103" i="1"/>
  <c r="I103" i="1"/>
  <c r="I1554" i="1"/>
  <c r="N1554" i="1"/>
  <c r="I622" i="1"/>
  <c r="N622" i="1"/>
  <c r="N864" i="1"/>
  <c r="I864" i="1"/>
  <c r="N91" i="1"/>
  <c r="I91" i="1"/>
  <c r="O1796" i="1"/>
  <c r="P1796" i="1" s="1"/>
  <c r="O1156" i="1"/>
  <c r="P1156" i="1" s="1"/>
  <c r="N1054" i="1"/>
  <c r="I1054" i="1"/>
  <c r="N384" i="1"/>
  <c r="I384" i="1"/>
  <c r="N362" i="1"/>
  <c r="I362" i="1"/>
  <c r="I663" i="1"/>
  <c r="N663" i="1"/>
  <c r="O663" i="1" s="1"/>
  <c r="P663" i="1" s="1"/>
  <c r="N1785" i="1"/>
  <c r="I1785" i="1"/>
  <c r="I1572" i="1"/>
  <c r="N1572" i="1"/>
  <c r="I318" i="1"/>
  <c r="N318" i="1"/>
  <c r="O47" i="1"/>
  <c r="P47" i="1" s="1"/>
  <c r="N508" i="1"/>
  <c r="I508" i="1"/>
  <c r="I991" i="1"/>
  <c r="N991" i="1"/>
  <c r="N1646" i="1"/>
  <c r="I1646" i="1"/>
  <c r="I740" i="1"/>
  <c r="N740" i="1"/>
  <c r="N1022" i="1"/>
  <c r="I1022" i="1"/>
  <c r="N729" i="1"/>
  <c r="I729" i="1"/>
  <c r="N1469" i="1"/>
  <c r="I1469" i="1"/>
  <c r="N61" i="1"/>
  <c r="I61" i="1"/>
  <c r="N1618" i="1"/>
  <c r="I1618" i="1"/>
  <c r="O380" i="1"/>
  <c r="P380" i="1" s="1"/>
  <c r="I278" i="1"/>
  <c r="N278" i="1"/>
  <c r="N895" i="1"/>
  <c r="I895" i="1"/>
  <c r="O650" i="1"/>
  <c r="P650" i="1" s="1"/>
  <c r="N609" i="1"/>
  <c r="I609" i="1"/>
  <c r="I439" i="1"/>
  <c r="N439" i="1"/>
  <c r="N408" i="1"/>
  <c r="I408" i="1"/>
  <c r="O1294" i="1"/>
  <c r="P1294" i="1" s="1"/>
  <c r="N1267" i="1"/>
  <c r="I1267" i="1"/>
  <c r="N283" i="1"/>
  <c r="I283" i="1"/>
  <c r="N33" i="1"/>
  <c r="I33" i="1"/>
  <c r="N775" i="1"/>
  <c r="I775" i="1"/>
  <c r="N1596" i="1"/>
  <c r="I1596" i="1"/>
  <c r="N177" i="1"/>
  <c r="I177" i="1"/>
  <c r="N178" i="1"/>
  <c r="I178" i="1"/>
  <c r="N54" i="1"/>
  <c r="I54" i="1"/>
  <c r="O1448" i="1"/>
  <c r="P1448" i="1" s="1"/>
  <c r="O1043" i="1"/>
  <c r="P1043" i="1" s="1"/>
  <c r="N1658" i="1"/>
  <c r="I1658" i="1"/>
  <c r="N1323" i="1"/>
  <c r="I1323" i="1"/>
  <c r="N165" i="1"/>
  <c r="I165" i="1"/>
  <c r="N1310" i="1"/>
  <c r="I1310" i="1"/>
  <c r="I1778" i="1"/>
  <c r="N1778" i="1"/>
  <c r="N81" i="1"/>
  <c r="I81" i="1"/>
  <c r="N308" i="1"/>
  <c r="I308" i="1"/>
  <c r="N1023" i="1"/>
  <c r="I1023" i="1"/>
  <c r="O690" i="1"/>
  <c r="P690" i="1" s="1"/>
  <c r="N52" i="1"/>
  <c r="I52" i="1"/>
  <c r="I1274" i="1"/>
  <c r="N1274" i="1"/>
  <c r="N459" i="1"/>
  <c r="I459" i="1"/>
  <c r="I1441" i="1"/>
  <c r="N1441" i="1"/>
  <c r="O824" i="1"/>
  <c r="P824" i="1" s="1"/>
  <c r="O237" i="1"/>
  <c r="P237" i="1" s="1"/>
  <c r="I346" i="1"/>
  <c r="N346" i="1"/>
  <c r="I773" i="1"/>
  <c r="N773" i="1"/>
  <c r="N786" i="1"/>
  <c r="I786" i="1"/>
  <c r="N1313" i="1"/>
  <c r="I1313" i="1"/>
  <c r="N1590" i="1"/>
  <c r="I1590" i="1"/>
  <c r="I652" i="1"/>
  <c r="N652" i="1"/>
  <c r="N330" i="1"/>
  <c r="I330" i="1"/>
  <c r="O720" i="1"/>
  <c r="P720" i="1" s="1"/>
  <c r="N505" i="1"/>
  <c r="I505" i="1"/>
  <c r="N68" i="1"/>
  <c r="I68" i="1"/>
  <c r="O1653" i="1"/>
  <c r="P1653" i="1" s="1"/>
  <c r="N1392" i="1"/>
  <c r="I1392" i="1"/>
  <c r="O1385" i="1"/>
  <c r="P1385" i="1" s="1"/>
  <c r="I110" i="1"/>
  <c r="N110" i="1"/>
  <c r="N1781" i="1"/>
  <c r="I1781" i="1"/>
  <c r="I1679" i="1"/>
  <c r="N1679" i="1"/>
  <c r="N424" i="1"/>
  <c r="I424" i="1"/>
  <c r="I166" i="1"/>
  <c r="N166" i="1"/>
  <c r="O166" i="1" s="1"/>
  <c r="P166" i="1" s="1"/>
  <c r="N328" i="1"/>
  <c r="I328" i="1"/>
  <c r="N485" i="1"/>
  <c r="I485" i="1"/>
  <c r="N697" i="1"/>
  <c r="O697" i="1" s="1"/>
  <c r="P697" i="1" s="1"/>
  <c r="I697" i="1"/>
  <c r="N1636" i="1"/>
  <c r="I1636" i="1"/>
  <c r="N293" i="1"/>
  <c r="I293" i="1"/>
  <c r="N1373" i="1"/>
  <c r="I1373" i="1"/>
  <c r="I688" i="1"/>
  <c r="N688" i="1"/>
  <c r="N1175" i="1"/>
  <c r="I1175" i="1"/>
  <c r="N591" i="1"/>
  <c r="I591" i="1"/>
  <c r="I1093" i="1"/>
  <c r="N1093" i="1"/>
  <c r="I561" i="1"/>
  <c r="N561" i="1"/>
  <c r="O561" i="1" s="1"/>
  <c r="P561" i="1" s="1"/>
  <c r="N1774" i="1"/>
  <c r="I1774" i="1"/>
  <c r="N870" i="1"/>
  <c r="I870" i="1"/>
  <c r="N1061" i="1"/>
  <c r="I1061" i="1"/>
  <c r="N1199" i="1"/>
  <c r="I1199" i="1"/>
  <c r="O655" i="1"/>
  <c r="P655" i="1" s="1"/>
  <c r="N587" i="1"/>
  <c r="I587" i="1"/>
  <c r="N677" i="1"/>
  <c r="I677" i="1"/>
  <c r="N885" i="1"/>
  <c r="I885" i="1"/>
  <c r="O1232" i="1"/>
  <c r="P1232" i="1" s="1"/>
  <c r="N1706" i="1"/>
  <c r="I1706" i="1"/>
  <c r="N290" i="1"/>
  <c r="I290" i="1"/>
  <c r="N456" i="1"/>
  <c r="I456" i="1"/>
  <c r="N1263" i="1"/>
  <c r="I1263" i="1"/>
  <c r="N1484" i="1"/>
  <c r="I1484" i="1"/>
  <c r="N1708" i="1"/>
  <c r="I1708" i="1"/>
  <c r="O1296" i="1"/>
  <c r="P1296" i="1" s="1"/>
  <c r="I1269" i="1"/>
  <c r="N1269" i="1"/>
  <c r="I390" i="1"/>
  <c r="N390" i="1"/>
  <c r="N1008" i="1"/>
  <c r="I1008" i="1"/>
  <c r="O1772" i="1"/>
  <c r="P1772" i="1" s="1"/>
  <c r="N506" i="1"/>
  <c r="I506" i="1"/>
  <c r="N928" i="1"/>
  <c r="I928" i="1"/>
  <c r="N1727" i="1"/>
  <c r="I1727" i="1"/>
  <c r="N1079" i="1"/>
  <c r="I1079" i="1"/>
  <c r="O1775" i="1"/>
  <c r="P1775" i="1" s="1"/>
  <c r="N624" i="1"/>
  <c r="I624" i="1"/>
  <c r="N1416" i="1"/>
  <c r="I1416" i="1"/>
  <c r="I1214" i="1"/>
  <c r="N1214" i="1"/>
  <c r="N215" i="1"/>
  <c r="I215" i="1"/>
  <c r="N1089" i="1"/>
  <c r="I1089" i="1"/>
  <c r="I1041" i="1"/>
  <c r="N1041" i="1"/>
  <c r="N1605" i="1"/>
  <c r="I1605" i="1"/>
  <c r="N1155" i="1"/>
  <c r="I1155" i="1"/>
  <c r="N883" i="1"/>
  <c r="I883" i="1"/>
  <c r="N169" i="1"/>
  <c r="I169" i="1"/>
  <c r="N1691" i="1"/>
  <c r="I1691" i="1"/>
  <c r="O1238" i="1"/>
  <c r="P1238" i="1" s="1"/>
  <c r="N973" i="1"/>
  <c r="I973" i="1"/>
  <c r="I1549" i="1"/>
  <c r="N1549" i="1"/>
  <c r="N841" i="1"/>
  <c r="I841" i="1"/>
  <c r="N1453" i="1"/>
  <c r="I1453" i="1"/>
  <c r="I398" i="1"/>
  <c r="N398" i="1"/>
  <c r="N96" i="1"/>
  <c r="I96" i="1"/>
  <c r="I993" i="1"/>
  <c r="N993" i="1"/>
  <c r="N1767" i="1"/>
  <c r="I1767" i="1"/>
  <c r="N1671" i="1"/>
  <c r="I1671" i="1"/>
  <c r="N1754" i="1"/>
  <c r="I1754" i="1"/>
  <c r="P381" i="1"/>
  <c r="O381" i="1"/>
  <c r="N1507" i="1"/>
  <c r="I1507" i="1"/>
  <c r="N235" i="1"/>
  <c r="I235" i="1"/>
  <c r="N383" i="1"/>
  <c r="I383" i="1"/>
  <c r="N1194" i="1"/>
  <c r="I1194" i="1"/>
  <c r="N1647" i="1"/>
  <c r="I1647" i="1"/>
  <c r="O1423" i="1"/>
  <c r="P1423" i="1" s="1"/>
  <c r="O679" i="1"/>
  <c r="P679" i="1" s="1"/>
  <c r="O1542" i="1"/>
  <c r="P1542" i="1" s="1"/>
  <c r="I654" i="1"/>
  <c r="N654" i="1"/>
  <c r="O654" i="1" s="1"/>
  <c r="P654" i="1" s="1"/>
  <c r="N104" i="1"/>
  <c r="I104" i="1"/>
  <c r="O1215" i="1"/>
  <c r="P1215" i="1" s="1"/>
  <c r="N179" i="1"/>
  <c r="I179" i="1"/>
  <c r="I44" i="1"/>
  <c r="N44" i="1"/>
  <c r="I1338" i="1"/>
  <c r="N1338" i="1"/>
  <c r="N959" i="1"/>
  <c r="I959" i="1"/>
  <c r="N1255" i="1"/>
  <c r="I1255" i="1"/>
  <c r="O1302" i="1"/>
  <c r="P1302" i="1" s="1"/>
  <c r="I1626" i="1"/>
  <c r="N1626" i="1"/>
  <c r="N1625" i="1"/>
  <c r="I1625" i="1"/>
  <c r="I1137" i="1"/>
  <c r="N1137" i="1"/>
  <c r="O1137" i="1" s="1"/>
  <c r="P1137" i="1" s="1"/>
  <c r="I601" i="1"/>
  <c r="N601" i="1"/>
  <c r="O601" i="1" s="1"/>
  <c r="P601" i="1" s="1"/>
  <c r="I896" i="1"/>
  <c r="N896" i="1"/>
  <c r="N190" i="1"/>
  <c r="I190" i="1"/>
  <c r="N105" i="1"/>
  <c r="I105" i="1"/>
  <c r="N1472" i="1"/>
  <c r="I1472" i="1"/>
  <c r="N1705" i="1"/>
  <c r="I1705" i="1"/>
  <c r="N1687" i="1"/>
  <c r="I1687" i="1"/>
  <c r="O559" i="1"/>
  <c r="P559" i="1" s="1"/>
  <c r="N1531" i="1"/>
  <c r="I1531" i="1"/>
  <c r="O722" i="1"/>
  <c r="P722" i="1" s="1"/>
  <c r="N65" i="1"/>
  <c r="I65" i="1"/>
  <c r="N979" i="1"/>
  <c r="I979" i="1"/>
  <c r="O1002" i="1"/>
  <c r="P1002" i="1" s="1"/>
  <c r="N1147" i="1"/>
  <c r="I1147" i="1"/>
  <c r="N556" i="1"/>
  <c r="I556" i="1"/>
  <c r="O1166" i="1"/>
  <c r="P1166" i="1" s="1"/>
  <c r="N728" i="1"/>
  <c r="I728" i="1"/>
  <c r="N158" i="1"/>
  <c r="I158" i="1"/>
  <c r="N892" i="1"/>
  <c r="I892" i="1"/>
  <c r="N1588" i="1"/>
  <c r="I1588" i="1"/>
  <c r="N220" i="1"/>
  <c r="I220" i="1"/>
  <c r="O1014" i="1"/>
  <c r="P1014" i="1" s="1"/>
  <c r="O878" i="1"/>
  <c r="P878" i="1" s="1"/>
  <c r="N304" i="1"/>
  <c r="I304" i="1"/>
  <c r="N866" i="1"/>
  <c r="I866" i="1"/>
  <c r="N411" i="1"/>
  <c r="I411" i="1"/>
  <c r="O1187" i="1"/>
  <c r="P1187" i="1" s="1"/>
  <c r="N69" i="1"/>
  <c r="I69" i="1"/>
  <c r="N88" i="1"/>
  <c r="I88" i="1"/>
  <c r="O1321" i="1"/>
  <c r="P1321" i="1" s="1"/>
  <c r="N1502" i="1"/>
  <c r="I1502" i="1"/>
  <c r="N1620" i="1"/>
  <c r="I1620" i="1"/>
  <c r="I31" i="1"/>
  <c r="N31" i="1"/>
  <c r="N674" i="1"/>
  <c r="I674" i="1"/>
  <c r="N549" i="1"/>
  <c r="I549" i="1"/>
  <c r="N1674" i="1"/>
  <c r="I1674" i="1"/>
  <c r="N402" i="1"/>
  <c r="I402" i="1"/>
  <c r="I1695" i="1"/>
  <c r="N1695" i="1"/>
  <c r="N509" i="1"/>
  <c r="I509" i="1"/>
  <c r="N465" i="1"/>
  <c r="I465" i="1"/>
  <c r="N227" i="1"/>
  <c r="I227" i="1"/>
  <c r="N1101" i="1"/>
  <c r="I1101" i="1"/>
  <c r="O1260" i="1"/>
  <c r="P1260" i="1" s="1"/>
  <c r="N497" i="1"/>
  <c r="I497" i="1"/>
  <c r="N578" i="1"/>
  <c r="I578" i="1"/>
  <c r="N470" i="1"/>
  <c r="I470" i="1"/>
  <c r="N454" i="1"/>
  <c r="I454" i="1"/>
  <c r="N1337" i="1"/>
  <c r="I1337" i="1"/>
  <c r="N1139" i="1"/>
  <c r="I1139" i="1"/>
  <c r="N700" i="1"/>
  <c r="I700" i="1"/>
  <c r="N1376" i="1"/>
  <c r="O1376" i="1" s="1"/>
  <c r="P1376" i="1" s="1"/>
  <c r="I1376" i="1"/>
  <c r="N162" i="1"/>
  <c r="I162" i="1"/>
  <c r="O613" i="1"/>
  <c r="P613" i="1" s="1"/>
  <c r="N1631" i="1"/>
  <c r="I1631" i="1"/>
  <c r="N1393" i="1"/>
  <c r="I1393" i="1"/>
  <c r="O1485" i="1"/>
  <c r="P1485" i="1" s="1"/>
  <c r="N282" i="1"/>
  <c r="I282" i="1"/>
  <c r="N412" i="1"/>
  <c r="I412" i="1"/>
  <c r="N1276" i="1"/>
  <c r="I1276" i="1"/>
  <c r="O172" i="1"/>
  <c r="P172" i="1" s="1"/>
  <c r="N1712" i="1"/>
  <c r="I1712" i="1"/>
  <c r="N230" i="1"/>
  <c r="I230" i="1"/>
  <c r="N1530" i="1"/>
  <c r="I1530" i="1"/>
  <c r="O1696" i="1"/>
  <c r="P1696" i="1" s="1"/>
  <c r="N575" i="1"/>
  <c r="I575" i="1"/>
  <c r="N548" i="1"/>
  <c r="I548" i="1"/>
  <c r="N862" i="1"/>
  <c r="I862" i="1"/>
  <c r="N1580" i="1"/>
  <c r="I1580" i="1"/>
  <c r="I1031" i="1"/>
  <c r="N1031" i="1"/>
  <c r="N314" i="1"/>
  <c r="I314" i="1"/>
  <c r="N902" i="1"/>
  <c r="I902" i="1"/>
  <c r="N499" i="1"/>
  <c r="I499" i="1"/>
  <c r="O1300" i="1"/>
  <c r="P1300" i="1" s="1"/>
  <c r="I753" i="1"/>
  <c r="N753" i="1"/>
  <c r="N1547" i="1"/>
  <c r="I1547" i="1"/>
  <c r="N482" i="1"/>
  <c r="I482" i="1"/>
  <c r="N886" i="1"/>
  <c r="I886" i="1"/>
  <c r="N532" i="1"/>
  <c r="I532" i="1"/>
  <c r="I477" i="1"/>
  <c r="N477" i="1"/>
  <c r="I236" i="1"/>
  <c r="N236" i="1"/>
  <c r="N1401" i="1"/>
  <c r="I1401" i="1"/>
  <c r="N361" i="1"/>
  <c r="I361" i="1"/>
  <c r="O1170" i="1"/>
  <c r="P1170" i="1" s="1"/>
  <c r="N1506" i="1"/>
  <c r="I1506" i="1"/>
  <c r="N144" i="1"/>
  <c r="I144" i="1"/>
  <c r="N1125" i="1"/>
  <c r="I1125" i="1"/>
  <c r="N193" i="1"/>
  <c r="I193" i="1"/>
  <c r="N55" i="1"/>
  <c r="I55" i="1"/>
  <c r="N1027" i="1"/>
  <c r="I1027" i="1"/>
  <c r="N250" i="1"/>
  <c r="I250" i="1"/>
  <c r="N1719" i="1"/>
  <c r="I1719" i="1"/>
  <c r="N364" i="1"/>
  <c r="I364" i="1"/>
  <c r="N1466" i="1"/>
  <c r="I1466" i="1"/>
  <c r="N1019" i="1"/>
  <c r="I1019" i="1"/>
  <c r="N1474" i="1"/>
  <c r="I1474" i="1"/>
  <c r="N963" i="1"/>
  <c r="I963" i="1"/>
  <c r="N73" i="1"/>
  <c r="I73" i="1"/>
  <c r="O35" i="1"/>
  <c r="P35" i="1" s="1"/>
  <c r="N639" i="1"/>
  <c r="I639" i="1"/>
  <c r="N1052" i="1"/>
  <c r="I1052" i="1"/>
  <c r="O887" i="1"/>
  <c r="P887" i="1" s="1"/>
  <c r="N956" i="1"/>
  <c r="I956" i="1"/>
  <c r="N572" i="1"/>
  <c r="I572" i="1"/>
  <c r="N714" i="1"/>
  <c r="I714" i="1"/>
  <c r="N1587" i="1"/>
  <c r="I1587" i="1"/>
  <c r="I1354" i="1"/>
  <c r="N1354" i="1"/>
  <c r="N1676" i="1"/>
  <c r="I1676" i="1"/>
  <c r="N481" i="1"/>
  <c r="I481" i="1"/>
  <c r="N606" i="1"/>
  <c r="O606" i="1" s="1"/>
  <c r="P606" i="1" s="1"/>
  <c r="I606" i="1"/>
  <c r="N1440" i="1"/>
  <c r="I1440" i="1"/>
  <c r="I446" i="1"/>
  <c r="N446" i="1"/>
  <c r="N889" i="1"/>
  <c r="I889" i="1"/>
  <c r="N799" i="1"/>
  <c r="I799" i="1"/>
  <c r="O795" i="1"/>
  <c r="P795" i="1" s="1"/>
  <c r="I1055" i="1"/>
  <c r="N1055" i="1"/>
  <c r="N492" i="1"/>
  <c r="I492" i="1"/>
  <c r="N814" i="1"/>
  <c r="I814" i="1"/>
  <c r="N698" i="1"/>
  <c r="I698" i="1"/>
  <c r="N1205" i="1"/>
  <c r="I1205" i="1"/>
  <c r="N1519" i="1"/>
  <c r="I1519" i="1"/>
  <c r="N1268" i="1"/>
  <c r="I1268" i="1"/>
  <c r="N121" i="1"/>
  <c r="I121" i="1"/>
  <c r="N1016" i="1"/>
  <c r="I1016" i="1"/>
  <c r="I294" i="1"/>
  <c r="N294" i="1"/>
  <c r="N1178" i="1"/>
  <c r="I1178" i="1"/>
  <c r="N1459" i="1"/>
  <c r="I1459" i="1"/>
  <c r="N932" i="1"/>
  <c r="I932" i="1"/>
  <c r="N306" i="1"/>
  <c r="I306" i="1"/>
  <c r="I537" i="1"/>
  <c r="N537" i="1"/>
  <c r="N1344" i="1"/>
  <c r="I1344" i="1"/>
  <c r="P1171" i="1"/>
  <c r="O1171" i="1"/>
  <c r="N285" i="1"/>
  <c r="I285" i="1"/>
  <c r="N715" i="1"/>
  <c r="I715" i="1"/>
  <c r="N1454" i="1"/>
  <c r="I1454" i="1"/>
  <c r="N448" i="1"/>
  <c r="I448" i="1"/>
  <c r="N735" i="1"/>
  <c r="I735" i="1"/>
  <c r="N1589" i="1"/>
  <c r="I1589" i="1"/>
  <c r="N74" i="1"/>
  <c r="I74" i="1"/>
  <c r="N625" i="1"/>
  <c r="I625" i="1"/>
  <c r="O1056" i="1"/>
  <c r="P1056" i="1" s="1"/>
  <c r="P1494" i="1"/>
  <c r="O1494" i="1"/>
  <c r="N1348" i="1"/>
  <c r="I1348" i="1"/>
  <c r="I1794" i="1"/>
  <c r="N1794" i="1"/>
  <c r="N254" i="1"/>
  <c r="I254" i="1"/>
  <c r="N1004" i="1"/>
  <c r="I1004" i="1"/>
  <c r="N1669" i="1"/>
  <c r="I1669" i="1"/>
  <c r="N564" i="1"/>
  <c r="I564" i="1"/>
  <c r="N38" i="1"/>
  <c r="I38" i="1"/>
  <c r="N716" i="1"/>
  <c r="I716" i="1"/>
  <c r="I1482" i="1"/>
  <c r="N1482" i="1"/>
  <c r="N762" i="1"/>
  <c r="I762" i="1"/>
  <c r="I593" i="1"/>
  <c r="N593" i="1"/>
  <c r="N1514" i="1"/>
  <c r="I1514" i="1"/>
  <c r="I23" i="1"/>
  <c r="N23" i="1"/>
  <c r="N229" i="1"/>
  <c r="I229" i="1"/>
  <c r="N1024" i="1"/>
  <c r="I1024" i="1"/>
  <c r="N401" i="1"/>
  <c r="I401" i="1"/>
  <c r="N1439" i="1"/>
  <c r="I1439" i="1"/>
  <c r="N1577" i="1"/>
  <c r="I1577" i="1"/>
  <c r="N1479" i="1"/>
  <c r="I1479" i="1"/>
  <c r="N30" i="1"/>
  <c r="I30" i="1"/>
  <c r="N1438" i="1"/>
  <c r="I1438" i="1"/>
  <c r="N1563" i="1"/>
  <c r="I1563" i="1"/>
  <c r="N1703" i="1"/>
  <c r="I1703" i="1"/>
  <c r="N1192" i="1"/>
  <c r="I1192" i="1"/>
  <c r="N1745" i="1"/>
  <c r="I1745" i="1"/>
  <c r="N1362" i="1"/>
  <c r="I1362" i="1"/>
  <c r="N122" i="1"/>
  <c r="I122" i="1"/>
  <c r="O635" i="1"/>
  <c r="P635" i="1" s="1"/>
  <c r="I218" i="1"/>
  <c r="N218" i="1"/>
  <c r="N852" i="1"/>
  <c r="I852" i="1"/>
  <c r="N292" i="1"/>
  <c r="I292" i="1"/>
  <c r="N791" i="1"/>
  <c r="I791" i="1"/>
  <c r="N131" i="1"/>
  <c r="I131" i="1"/>
  <c r="N936" i="1"/>
  <c r="I936" i="1"/>
  <c r="N943" i="1"/>
  <c r="I943" i="1"/>
  <c r="I1145" i="1"/>
  <c r="N1145" i="1"/>
  <c r="O1145" i="1" s="1"/>
  <c r="P1145" i="1" s="1"/>
  <c r="O649" i="1"/>
  <c r="P649" i="1" s="1"/>
  <c r="N1095" i="1"/>
  <c r="I1095" i="1"/>
  <c r="N1036" i="1"/>
  <c r="I1036" i="1"/>
  <c r="I986" i="1"/>
  <c r="N986" i="1"/>
  <c r="N1387" i="1"/>
  <c r="I1387" i="1"/>
  <c r="N1471" i="1"/>
  <c r="I1471" i="1"/>
  <c r="N50" i="1"/>
  <c r="I50" i="1"/>
  <c r="N1256" i="1"/>
  <c r="I1256" i="1"/>
  <c r="I42" i="1"/>
  <c r="N42" i="1"/>
  <c r="N409" i="1"/>
  <c r="I409" i="1"/>
  <c r="N1553" i="1"/>
  <c r="I1553" i="1"/>
  <c r="N678" i="1"/>
  <c r="I678" i="1"/>
  <c r="N289" i="1"/>
  <c r="I289" i="1"/>
  <c r="N269" i="1"/>
  <c r="I269" i="1"/>
  <c r="N997" i="1"/>
  <c r="I997" i="1"/>
  <c r="N209" i="1"/>
  <c r="I209" i="1"/>
  <c r="O1305" i="1"/>
  <c r="P1305" i="1" s="1"/>
  <c r="N153" i="1"/>
  <c r="I153" i="1"/>
  <c r="I46" i="1"/>
  <c r="N46" i="1"/>
  <c r="N395" i="1"/>
  <c r="I395" i="1"/>
  <c r="I1672" i="1"/>
  <c r="N1672" i="1"/>
  <c r="N1521" i="1"/>
  <c r="I1521" i="1"/>
  <c r="N1331" i="1"/>
  <c r="I1331" i="1"/>
  <c r="N750" i="1"/>
  <c r="I750" i="1"/>
  <c r="N260" i="1"/>
  <c r="I260" i="1"/>
  <c r="N523" i="1"/>
  <c r="I523" i="1"/>
  <c r="I1612" i="1"/>
  <c r="N1612" i="1"/>
  <c r="I76" i="1"/>
  <c r="N76" i="1"/>
  <c r="O1212" i="1"/>
  <c r="P1212" i="1" s="1"/>
  <c r="N388" i="1"/>
  <c r="I388" i="1"/>
  <c r="N1038" i="1"/>
  <c r="I1038" i="1"/>
  <c r="N1037" i="1"/>
  <c r="I1037" i="1"/>
  <c r="N823" i="1"/>
  <c r="I823" i="1"/>
  <c r="N428" i="1"/>
  <c r="I428" i="1"/>
  <c r="N641" i="1"/>
  <c r="O641" i="1" s="1"/>
  <c r="P641" i="1" s="1"/>
  <c r="I641" i="1"/>
  <c r="N1377" i="1"/>
  <c r="I1377" i="1"/>
  <c r="I647" i="1"/>
  <c r="N647" i="1"/>
  <c r="N857" i="1"/>
  <c r="I857" i="1"/>
  <c r="O780" i="1"/>
  <c r="P780" i="1" s="1"/>
  <c r="N1340" i="1"/>
  <c r="I1340" i="1"/>
  <c r="N189" i="1"/>
  <c r="I189" i="1"/>
  <c r="N348" i="1"/>
  <c r="I348" i="1"/>
  <c r="I1567" i="1"/>
  <c r="N1567" i="1"/>
  <c r="N1102" i="1"/>
  <c r="I1102" i="1"/>
  <c r="N1725" i="1"/>
  <c r="I1725" i="1"/>
  <c r="O436" i="1"/>
  <c r="P436" i="1" s="1"/>
  <c r="O1001" i="1"/>
  <c r="P1001" i="1" s="1"/>
  <c r="N1325" i="1"/>
  <c r="I1325" i="1"/>
  <c r="I300" i="1"/>
  <c r="N300" i="1"/>
  <c r="N1196" i="1"/>
  <c r="I1196" i="1"/>
  <c r="N529" i="1"/>
  <c r="I529" i="1"/>
  <c r="P1628" i="1"/>
  <c r="O1628" i="1"/>
  <c r="N1050" i="1"/>
  <c r="I1050" i="1"/>
  <c r="N921" i="1"/>
  <c r="O921" i="1" s="1"/>
  <c r="P921" i="1" s="1"/>
  <c r="I921" i="1"/>
  <c r="N1635" i="1"/>
  <c r="I1635" i="1"/>
  <c r="N1103" i="1"/>
  <c r="I1103" i="1"/>
  <c r="N124" i="1"/>
  <c r="I124" i="1"/>
  <c r="I1201" i="1"/>
  <c r="N1201" i="1"/>
  <c r="O1201" i="1" s="1"/>
  <c r="P1201" i="1" s="1"/>
  <c r="N1361" i="1"/>
  <c r="I1361" i="1"/>
  <c r="N1574" i="1"/>
  <c r="I1574" i="1"/>
  <c r="O1304" i="1"/>
  <c r="P1304" i="1" s="1"/>
  <c r="N971" i="1"/>
  <c r="I971" i="1"/>
  <c r="N1786" i="1"/>
  <c r="I1786" i="1"/>
  <c r="N1678" i="1"/>
  <c r="I1678" i="1"/>
  <c r="N684" i="1"/>
  <c r="I684" i="1"/>
  <c r="I1182" i="1"/>
  <c r="N1182" i="1"/>
  <c r="N1010" i="1"/>
  <c r="I1010" i="1"/>
  <c r="I964" i="1"/>
  <c r="N964" i="1"/>
  <c r="O1771" i="1"/>
  <c r="P1771" i="1" s="1"/>
  <c r="N627" i="1"/>
  <c r="I627" i="1"/>
  <c r="N1033" i="1"/>
  <c r="I1033" i="1"/>
  <c r="N1615" i="1"/>
  <c r="I1615" i="1"/>
  <c r="N661" i="1"/>
  <c r="I661" i="1"/>
  <c r="N1345" i="1"/>
  <c r="I1345" i="1"/>
  <c r="N724" i="1"/>
  <c r="I724" i="1"/>
  <c r="N1158" i="1"/>
  <c r="I1158" i="1"/>
  <c r="O1447" i="1"/>
  <c r="P1447" i="1" s="1"/>
  <c r="I342" i="1"/>
  <c r="N342" i="1"/>
  <c r="O342" i="1" s="1"/>
  <c r="P342" i="1" s="1"/>
  <c r="N968" i="1"/>
  <c r="I968" i="1"/>
  <c r="N486" i="1"/>
  <c r="I486" i="1"/>
  <c r="N1581" i="1"/>
  <c r="I1581" i="1"/>
  <c r="I890" i="1"/>
  <c r="N890" i="1"/>
  <c r="N298" i="1"/>
  <c r="I298" i="1"/>
  <c r="O1355" i="1"/>
  <c r="P1355" i="1" s="1"/>
  <c r="N1346" i="1"/>
  <c r="I1346" i="1"/>
  <c r="I1271" i="1"/>
  <c r="N1271" i="1"/>
  <c r="N277" i="1"/>
  <c r="I277" i="1"/>
  <c r="I198" i="1"/>
  <c r="N198" i="1"/>
  <c r="O198" i="1" s="1"/>
  <c r="P198" i="1" s="1"/>
  <c r="N501" i="1"/>
  <c r="I501" i="1"/>
  <c r="N1508" i="1"/>
  <c r="I1508" i="1"/>
  <c r="I145" i="1"/>
  <c r="N145" i="1"/>
  <c r="N479" i="1"/>
  <c r="I479" i="1"/>
  <c r="N369" i="1"/>
  <c r="I369" i="1"/>
  <c r="N128" i="1"/>
  <c r="I128" i="1"/>
  <c r="N1606" i="1"/>
  <c r="I1606" i="1"/>
  <c r="N109" i="1"/>
  <c r="I109" i="1"/>
  <c r="N695" i="1"/>
  <c r="I695" i="1"/>
  <c r="N1069" i="1"/>
  <c r="I1069" i="1"/>
  <c r="N1496" i="1"/>
  <c r="I1496" i="1"/>
  <c r="N472" i="1"/>
  <c r="I472" i="1"/>
  <c r="N1475" i="1"/>
  <c r="I1475" i="1"/>
  <c r="N1667" i="1"/>
  <c r="I1667" i="1"/>
  <c r="N37" i="1"/>
  <c r="I37" i="1"/>
  <c r="I286" i="1"/>
  <c r="N286" i="1"/>
  <c r="N1320" i="1"/>
  <c r="I1320" i="1"/>
  <c r="N1211" i="1"/>
  <c r="I1211" i="1"/>
  <c r="N1020" i="1"/>
  <c r="I1020" i="1"/>
  <c r="N469" i="1"/>
  <c r="I469" i="1"/>
  <c r="N1328" i="1"/>
  <c r="O1328" i="1" s="1"/>
  <c r="P1328" i="1" s="1"/>
  <c r="I1328" i="1"/>
  <c r="N1060" i="1"/>
  <c r="I1060" i="1"/>
  <c r="N231" i="1"/>
  <c r="I231" i="1"/>
  <c r="I1234" i="1"/>
  <c r="N1234" i="1"/>
  <c r="I988" i="1"/>
  <c r="N988" i="1"/>
  <c r="O141" i="1"/>
  <c r="P141" i="1" s="1"/>
  <c r="O440" i="1"/>
  <c r="P440" i="1" s="1"/>
  <c r="N761" i="1"/>
  <c r="I761" i="1"/>
  <c r="N970" i="1"/>
  <c r="I970" i="1"/>
  <c r="N982" i="1"/>
  <c r="I982" i="1"/>
  <c r="N1548" i="1"/>
  <c r="I1548" i="1"/>
  <c r="N1698" i="1"/>
  <c r="I1698" i="1"/>
  <c r="I461" i="1"/>
  <c r="N461" i="1"/>
  <c r="N1670" i="1"/>
  <c r="I1670" i="1"/>
  <c r="I1410" i="1"/>
  <c r="N1410" i="1"/>
  <c r="N1317" i="1"/>
  <c r="I1317" i="1"/>
  <c r="N1126" i="1"/>
  <c r="I1126" i="1"/>
  <c r="O1297" i="1"/>
  <c r="P1297" i="1" s="1"/>
  <c r="O567" i="1"/>
  <c r="P567" i="1" s="1"/>
  <c r="N1492" i="1"/>
  <c r="I1492" i="1"/>
  <c r="I1661" i="1"/>
  <c r="N1661" i="1"/>
  <c r="N336" i="1"/>
  <c r="I336" i="1"/>
  <c r="I703" i="1"/>
  <c r="N703" i="1"/>
  <c r="N1649" i="1"/>
  <c r="I1649" i="1"/>
  <c r="N1503" i="1"/>
  <c r="I1503" i="1"/>
  <c r="O1382" i="1"/>
  <c r="P1382" i="1" s="1"/>
  <c r="N1191" i="1"/>
  <c r="I1191" i="1"/>
  <c r="I25" i="1"/>
  <c r="N25" i="1"/>
  <c r="N118" i="1"/>
  <c r="I118" i="1"/>
  <c r="N1624" i="1"/>
  <c r="I1624" i="1"/>
  <c r="N171" i="1"/>
  <c r="I171" i="1"/>
  <c r="N444" i="1"/>
  <c r="I444" i="1"/>
  <c r="O905" i="1"/>
  <c r="P905" i="1" s="1"/>
  <c r="N999" i="1"/>
  <c r="I999" i="1"/>
  <c r="N500" i="1"/>
  <c r="I500" i="1"/>
  <c r="O1541" i="1"/>
  <c r="P1541" i="1" s="1"/>
  <c r="N404" i="1"/>
  <c r="I404" i="1"/>
  <c r="N1389" i="1"/>
  <c r="I1389" i="1"/>
  <c r="N185" i="1"/>
  <c r="I185" i="1"/>
  <c r="N1242" i="1"/>
  <c r="I1242" i="1"/>
  <c r="N405" i="1"/>
  <c r="I405" i="1"/>
  <c r="O1029" i="1"/>
  <c r="P1029" i="1" s="1"/>
  <c r="N515" i="1"/>
  <c r="I515" i="1"/>
  <c r="N202" i="1"/>
  <c r="I202" i="1"/>
  <c r="O1261" i="1"/>
  <c r="P1261" i="1" s="1"/>
  <c r="O1167" i="1"/>
  <c r="P1167" i="1" s="1"/>
  <c r="N400" i="1"/>
  <c r="I400" i="1"/>
  <c r="N329" i="1"/>
  <c r="I329" i="1"/>
  <c r="N747" i="1"/>
  <c r="I747" i="1"/>
  <c r="N349" i="1"/>
  <c r="I349" i="1"/>
  <c r="N595" i="1"/>
  <c r="I595" i="1"/>
  <c r="N1203" i="1"/>
  <c r="I1203" i="1"/>
  <c r="O1488" i="1"/>
  <c r="P1488" i="1" s="1"/>
  <c r="N196" i="1"/>
  <c r="I196" i="1"/>
  <c r="N476" i="1"/>
  <c r="I476" i="1"/>
  <c r="N1602" i="1"/>
  <c r="I1602" i="1"/>
  <c r="I513" i="1"/>
  <c r="N513" i="1"/>
  <c r="I848" i="1"/>
  <c r="N848" i="1"/>
  <c r="N1195" i="1"/>
  <c r="I1195" i="1"/>
  <c r="O437" i="1"/>
  <c r="P437" i="1" s="1"/>
  <c r="N206" i="1"/>
  <c r="I206" i="1"/>
  <c r="O1769" i="1"/>
  <c r="P1769" i="1" s="1"/>
  <c r="N645" i="1"/>
  <c r="I645" i="1"/>
  <c r="N226" i="1"/>
  <c r="I226" i="1"/>
  <c r="N957" i="1"/>
  <c r="I957" i="1"/>
  <c r="I631" i="1"/>
  <c r="N631" i="1"/>
  <c r="N1400" i="1"/>
  <c r="I1400" i="1"/>
  <c r="I490" i="1"/>
  <c r="N490" i="1"/>
  <c r="N1253" i="1"/>
  <c r="I1253" i="1"/>
  <c r="N195" i="1"/>
  <c r="I195" i="1"/>
  <c r="O1306" i="1"/>
  <c r="P1306" i="1" s="1"/>
  <c r="N933" i="1"/>
  <c r="I933" i="1"/>
  <c r="I62" i="1"/>
  <c r="N62" i="1"/>
  <c r="O62" i="1" s="1"/>
  <c r="P62" i="1" s="1"/>
  <c r="N93" i="1"/>
  <c r="I93" i="1"/>
  <c r="N181" i="1"/>
  <c r="I181" i="1"/>
  <c r="N813" i="1"/>
  <c r="I813" i="1"/>
  <c r="O1034" i="1"/>
  <c r="P1034" i="1" s="1"/>
  <c r="N257" i="1"/>
  <c r="I257" i="1"/>
  <c r="N1353" i="1"/>
  <c r="I1353" i="1"/>
  <c r="N1800" i="1"/>
  <c r="I1800" i="1"/>
  <c r="N284" i="1"/>
  <c r="I284" i="1"/>
  <c r="I494" i="1"/>
  <c r="N494" i="1"/>
  <c r="O494" i="1" s="1"/>
  <c r="P494" i="1" s="1"/>
  <c r="I794" i="1"/>
  <c r="N794" i="1"/>
  <c r="I815" i="1"/>
  <c r="N815" i="1"/>
  <c r="N863" i="1"/>
  <c r="I863" i="1"/>
  <c r="N1180" i="1"/>
  <c r="I1180" i="1"/>
  <c r="N793" i="1"/>
  <c r="O793" i="1" s="1"/>
  <c r="P793" i="1" s="1"/>
  <c r="I793" i="1"/>
  <c r="N771" i="1"/>
  <c r="I771" i="1"/>
  <c r="N946" i="1"/>
  <c r="I946" i="1"/>
  <c r="N1534" i="1"/>
  <c r="I1534" i="1"/>
  <c r="O1685" i="1"/>
  <c r="P1685" i="1" s="1"/>
  <c r="N341" i="1"/>
  <c r="I341" i="1"/>
  <c r="N136" i="1"/>
  <c r="I136" i="1"/>
  <c r="N429" i="1"/>
  <c r="I429" i="1"/>
  <c r="I1722" i="1"/>
  <c r="N1722" i="1"/>
  <c r="O1664" i="1"/>
  <c r="P1664" i="1" s="1"/>
  <c r="I1293" i="1"/>
  <c r="N1293" i="1"/>
  <c r="N767" i="1"/>
  <c r="I767" i="1"/>
  <c r="I783" i="1"/>
  <c r="N783" i="1"/>
  <c r="N603" i="1"/>
  <c r="O603" i="1" s="1"/>
  <c r="P603" i="1" s="1"/>
  <c r="I603" i="1"/>
  <c r="N1371" i="1"/>
  <c r="I1371" i="1"/>
  <c r="O1770" i="1"/>
  <c r="P1770" i="1" s="1"/>
  <c r="N82" i="1"/>
  <c r="I82" i="1"/>
  <c r="N84" i="1"/>
  <c r="I84" i="1"/>
  <c r="N1749" i="1"/>
  <c r="I1749" i="1"/>
  <c r="N1583" i="1"/>
  <c r="I1583" i="1"/>
  <c r="I1755" i="1"/>
  <c r="N1755" i="1"/>
  <c r="N1461" i="1"/>
  <c r="I1461" i="1"/>
  <c r="N1291" i="1"/>
  <c r="I1291" i="1"/>
  <c r="N1406" i="1"/>
  <c r="I1406" i="1"/>
  <c r="N1595" i="1"/>
  <c r="I1595" i="1"/>
  <c r="N1743" i="1"/>
  <c r="I1743" i="1"/>
  <c r="O776" i="1"/>
  <c r="P776" i="1" s="1"/>
  <c r="N792" i="1"/>
  <c r="I792" i="1"/>
  <c r="N1412" i="1"/>
  <c r="I1412" i="1"/>
  <c r="N432" i="1"/>
  <c r="I432" i="1"/>
  <c r="O1446" i="1"/>
  <c r="P1446" i="1" s="1"/>
  <c r="N524" i="1"/>
  <c r="I524" i="1"/>
  <c r="N1569" i="1"/>
  <c r="I1569" i="1"/>
  <c r="N355" i="1"/>
  <c r="I355" i="1"/>
  <c r="N1726" i="1"/>
  <c r="I1726" i="1"/>
  <c r="N812" i="1"/>
  <c r="I812" i="1"/>
  <c r="N332" i="1"/>
  <c r="I332" i="1"/>
  <c r="O1244" i="1"/>
  <c r="P1244" i="1" s="1"/>
  <c r="N1523" i="1"/>
  <c r="I1523" i="1"/>
  <c r="N188" i="1"/>
  <c r="I188" i="1"/>
  <c r="P800" i="1"/>
  <c r="O800" i="1"/>
  <c r="O1536" i="1"/>
  <c r="P1536" i="1" s="1"/>
  <c r="N1762" i="1"/>
  <c r="I1762" i="1"/>
  <c r="N1757" i="1"/>
  <c r="I1757" i="1"/>
  <c r="N685" i="1"/>
  <c r="I685" i="1"/>
  <c r="O1512" i="1"/>
  <c r="P1512" i="1" s="1"/>
  <c r="N730" i="1"/>
  <c r="I730" i="1"/>
  <c r="O1364" i="1"/>
  <c r="P1364" i="1" s="1"/>
  <c r="N922" i="1"/>
  <c r="I922" i="1"/>
  <c r="N972" i="1"/>
  <c r="I972" i="1"/>
  <c r="O1435" i="1"/>
  <c r="P1435" i="1" s="1"/>
  <c r="N865" i="1"/>
  <c r="I865" i="1"/>
  <c r="N947" i="1"/>
  <c r="I947" i="1"/>
  <c r="N1227" i="1"/>
  <c r="I1227" i="1"/>
  <c r="N748" i="1"/>
  <c r="I748" i="1"/>
  <c r="N483" i="1"/>
  <c r="I483" i="1"/>
  <c r="N321" i="1"/>
  <c r="I321" i="1"/>
  <c r="N1714" i="1"/>
  <c r="I1714" i="1"/>
  <c r="O1363" i="1"/>
  <c r="P1363" i="1" s="1"/>
  <c r="N1498" i="1"/>
  <c r="I1498" i="1"/>
  <c r="N778" i="1"/>
  <c r="I778" i="1"/>
  <c r="I831" i="1"/>
  <c r="N831" i="1"/>
  <c r="N248" i="1"/>
  <c r="I248" i="1"/>
  <c r="N1700" i="1"/>
  <c r="I1700" i="1"/>
  <c r="N1324" i="1"/>
  <c r="I1324" i="1"/>
  <c r="N468" i="1"/>
  <c r="I468" i="1"/>
  <c r="I756" i="1"/>
  <c r="N756" i="1"/>
  <c r="N297" i="1"/>
  <c r="I297" i="1"/>
  <c r="I148" i="1"/>
  <c r="N148" i="1"/>
  <c r="N1073" i="1"/>
  <c r="I1073" i="1"/>
  <c r="N1527" i="1"/>
  <c r="I1527" i="1"/>
  <c r="N951" i="1"/>
  <c r="I951" i="1"/>
  <c r="N667" i="1"/>
  <c r="I667" i="1"/>
  <c r="N29" i="1"/>
  <c r="I29" i="1"/>
  <c r="N396" i="1"/>
  <c r="I396" i="1"/>
  <c r="O900" i="1"/>
  <c r="P900" i="1" s="1"/>
  <c r="N1660" i="1"/>
  <c r="I1660" i="1"/>
  <c r="O1080" i="1"/>
  <c r="P1080" i="1" s="1"/>
  <c r="N1005" i="1"/>
  <c r="I1005" i="1"/>
  <c r="N1007" i="1"/>
  <c r="I1007" i="1"/>
  <c r="N634" i="1"/>
  <c r="I634" i="1"/>
  <c r="O1349" i="1"/>
  <c r="P1349" i="1" s="1"/>
  <c r="I1445" i="1"/>
  <c r="N1445" i="1"/>
  <c r="N1463" i="1"/>
  <c r="I1463" i="1"/>
  <c r="N1327" i="1"/>
  <c r="I1327" i="1"/>
  <c r="N533" i="1"/>
  <c r="I533" i="1"/>
  <c r="N322" i="1"/>
  <c r="I322" i="1"/>
  <c r="N772" i="1"/>
  <c r="I772" i="1"/>
  <c r="N498" i="1"/>
  <c r="I498" i="1"/>
  <c r="N1565" i="1"/>
  <c r="I1565" i="1"/>
  <c r="I1186" i="1"/>
  <c r="N1186" i="1"/>
  <c r="I326" i="1"/>
  <c r="N326" i="1"/>
  <c r="O377" i="1"/>
  <c r="P377" i="1" s="1"/>
  <c r="O562" i="1"/>
  <c r="P562" i="1" s="1"/>
  <c r="O1420" i="1"/>
  <c r="P1420" i="1" s="1"/>
  <c r="I1257" i="1"/>
  <c r="N1257" i="1"/>
  <c r="O1257" i="1" s="1"/>
  <c r="P1257" i="1" s="1"/>
  <c r="N159" i="1"/>
  <c r="I159" i="1"/>
  <c r="N755" i="1"/>
  <c r="I755" i="1"/>
  <c r="N276" i="1"/>
  <c r="I276" i="1"/>
  <c r="O1610" i="1"/>
  <c r="P1610" i="1" s="1"/>
  <c r="N406" i="1"/>
  <c r="I406" i="1"/>
  <c r="N1736" i="1"/>
  <c r="I1736" i="1"/>
  <c r="N1407" i="1"/>
  <c r="I1407" i="1"/>
  <c r="N389" i="1"/>
  <c r="I389" i="1"/>
  <c r="N453" i="1"/>
  <c r="I453" i="1"/>
  <c r="N581" i="1"/>
  <c r="I581" i="1"/>
  <c r="N834" i="1"/>
  <c r="I834" i="1"/>
  <c r="I1013" i="1"/>
  <c r="N1013" i="1"/>
  <c r="N27" i="1"/>
  <c r="I27" i="1"/>
  <c r="O781" i="1"/>
  <c r="P781" i="1" s="1"/>
  <c r="O1046" i="1"/>
  <c r="P1046" i="1" s="1"/>
  <c r="I1557" i="1"/>
  <c r="N1557" i="1"/>
  <c r="N255" i="1"/>
  <c r="I255" i="1"/>
  <c r="N942" i="1"/>
  <c r="I942" i="1"/>
  <c r="N452" i="1"/>
  <c r="I452" i="1"/>
  <c r="I316" i="1"/>
  <c r="N316" i="1"/>
  <c r="N358" i="1"/>
  <c r="I358" i="1"/>
  <c r="N1709" i="1"/>
  <c r="I1709" i="1"/>
  <c r="N913" i="1"/>
  <c r="I913" i="1"/>
  <c r="N161" i="1"/>
  <c r="I161" i="1"/>
  <c r="N1025" i="1"/>
  <c r="I1025" i="1"/>
  <c r="O906" i="1"/>
  <c r="P906" i="1" s="1"/>
  <c r="N858" i="1"/>
  <c r="I858" i="1"/>
  <c r="N1282" i="1"/>
  <c r="I1282" i="1"/>
  <c r="N584" i="1"/>
  <c r="I584" i="1"/>
  <c r="N451" i="1"/>
  <c r="I451" i="1"/>
  <c r="N536" i="1"/>
  <c r="I536" i="1"/>
  <c r="I1279" i="1"/>
  <c r="N1279" i="1"/>
  <c r="N100" i="1"/>
  <c r="I100" i="1"/>
  <c r="N115" i="1"/>
  <c r="I115" i="1"/>
  <c r="I1524" i="1"/>
  <c r="N1524" i="1"/>
  <c r="N228" i="1"/>
  <c r="I228" i="1"/>
  <c r="N137" i="1"/>
  <c r="I137" i="1"/>
  <c r="N393" i="1"/>
  <c r="I393" i="1"/>
  <c r="N180" i="1"/>
  <c r="I180" i="1"/>
  <c r="N1566" i="1"/>
  <c r="I1566" i="1"/>
  <c r="N845" i="1"/>
  <c r="I845" i="1"/>
  <c r="N354" i="1"/>
  <c r="I354" i="1"/>
  <c r="O1489" i="1"/>
  <c r="P1489" i="1" s="1"/>
  <c r="N1165" i="1"/>
  <c r="I1165" i="1"/>
  <c r="N1759" i="1"/>
  <c r="I1759" i="1"/>
  <c r="O1768" i="1"/>
  <c r="P1768" i="1" s="1"/>
  <c r="N911" i="1"/>
  <c r="I911" i="1"/>
  <c r="N337" i="1"/>
  <c r="I337" i="1"/>
  <c r="N49" i="1"/>
  <c r="I49" i="1"/>
  <c r="O897" i="1"/>
  <c r="P897" i="1" s="1"/>
  <c r="N1210" i="1"/>
  <c r="I1210" i="1"/>
  <c r="N541" i="1"/>
  <c r="I541" i="1"/>
  <c r="N407" i="1"/>
  <c r="I407" i="1"/>
  <c r="N615" i="1"/>
  <c r="I615" i="1"/>
  <c r="O1311" i="1"/>
  <c r="P1311" i="1" s="1"/>
  <c r="O689" i="1"/>
  <c r="P689" i="1" s="1"/>
  <c r="N1476" i="1"/>
  <c r="I1476" i="1"/>
  <c r="N1711" i="1"/>
  <c r="I1711" i="1"/>
  <c r="N719" i="1"/>
  <c r="I719" i="1"/>
  <c r="O1152" i="1"/>
  <c r="P1152" i="1" s="1"/>
  <c r="N1451" i="1"/>
  <c r="I1451" i="1"/>
  <c r="N764" i="1"/>
  <c r="I764" i="1"/>
  <c r="N1254" i="1"/>
  <c r="I1254" i="1"/>
  <c r="O554" i="1"/>
  <c r="P554" i="1" s="1"/>
  <c r="N1533" i="1"/>
  <c r="I1533" i="1"/>
  <c r="N1692" i="1"/>
  <c r="I1692" i="1"/>
  <c r="N996" i="1"/>
  <c r="I996" i="1"/>
  <c r="I270" i="1"/>
  <c r="N270" i="1"/>
  <c r="N417" i="1"/>
  <c r="I417" i="1"/>
  <c r="N340" i="1"/>
  <c r="I340" i="1"/>
  <c r="N212" i="1"/>
  <c r="I212" i="1"/>
  <c r="N1456" i="1"/>
  <c r="I1456" i="1"/>
  <c r="N939" i="1"/>
  <c r="I939" i="1"/>
  <c r="N387" i="1"/>
  <c r="I387" i="1"/>
  <c r="N397" i="1"/>
  <c r="I397" i="1"/>
  <c r="N1556" i="1"/>
  <c r="I1556" i="1"/>
  <c r="I1113" i="1"/>
  <c r="N1113" i="1"/>
  <c r="N540" i="1"/>
  <c r="I540" i="1"/>
  <c r="I1538" i="1"/>
  <c r="N1538" i="1"/>
  <c r="P1183" i="1"/>
  <c r="O1183" i="1"/>
  <c r="N1791" i="1"/>
  <c r="I1791" i="1"/>
  <c r="N1694" i="1"/>
  <c r="I1694" i="1"/>
  <c r="N1798" i="1"/>
  <c r="I1798" i="1"/>
  <c r="N1505" i="1"/>
  <c r="I1505" i="1"/>
  <c r="I682" i="1"/>
  <c r="N682" i="1"/>
  <c r="N1378" i="1"/>
  <c r="I1378" i="1"/>
  <c r="I58" i="1"/>
  <c r="N58" i="1"/>
  <c r="I1249" i="1"/>
  <c r="N1249" i="1"/>
  <c r="I1608" i="1"/>
  <c r="N1608" i="1"/>
  <c r="N711" i="1"/>
  <c r="I711" i="1"/>
  <c r="O648" i="1"/>
  <c r="P648" i="1" s="1"/>
  <c r="O1172" i="1"/>
  <c r="P1172" i="1" s="1"/>
  <c r="N466" i="1"/>
  <c r="I466" i="1"/>
  <c r="O434" i="1"/>
  <c r="P434" i="1" s="1"/>
  <c r="N157" i="1"/>
  <c r="I157" i="1"/>
  <c r="N267" i="1"/>
  <c r="I267" i="1"/>
  <c r="N621" i="1"/>
  <c r="I621" i="1"/>
  <c r="N708" i="1"/>
  <c r="I708" i="1"/>
  <c r="N820" i="1"/>
  <c r="I820" i="1"/>
  <c r="N392" i="1"/>
  <c r="I392" i="1"/>
  <c r="N969" i="1"/>
  <c r="I969" i="1"/>
  <c r="N222" i="1"/>
  <c r="I222" i="1"/>
  <c r="N707" i="1"/>
  <c r="I707" i="1"/>
  <c r="N460" i="1"/>
  <c r="I460" i="1"/>
  <c r="O422" i="1"/>
  <c r="P422" i="1" s="1"/>
  <c r="N1457" i="1"/>
  <c r="I1457" i="1"/>
  <c r="N1118" i="1"/>
  <c r="I1118" i="1"/>
  <c r="N83" i="1"/>
  <c r="I83" i="1"/>
  <c r="N1130" i="1"/>
  <c r="I1130" i="1"/>
  <c r="N893" i="1"/>
  <c r="I893" i="1"/>
  <c r="O1652" i="1"/>
  <c r="P1652" i="1" s="1"/>
  <c r="O134" i="1"/>
  <c r="P134" i="1" s="1"/>
  <c r="I518" i="1"/>
  <c r="N518" i="1"/>
  <c r="N638" i="1"/>
  <c r="I638" i="1"/>
  <c r="N1504" i="1"/>
  <c r="I1504" i="1"/>
  <c r="N1062" i="1"/>
  <c r="I1062" i="1"/>
  <c r="I1116" i="1"/>
  <c r="N1116" i="1"/>
  <c r="N607" i="1"/>
  <c r="I607" i="1"/>
  <c r="N445" i="1"/>
  <c r="I445" i="1"/>
  <c r="I133" i="1"/>
  <c r="N133" i="1"/>
  <c r="N1478" i="1"/>
  <c r="I1478" i="1"/>
  <c r="O430" i="1"/>
  <c r="P430" i="1" s="1"/>
  <c r="P1228" i="1"/>
  <c r="O1228" i="1"/>
  <c r="N1083" i="1"/>
  <c r="I1083" i="1"/>
  <c r="N1455" i="1"/>
  <c r="I1455" i="1"/>
  <c r="N1690" i="1"/>
  <c r="I1690" i="1"/>
  <c r="N842" i="1"/>
  <c r="I842" i="1"/>
  <c r="N742" i="1"/>
  <c r="I742" i="1"/>
  <c r="N1584" i="1"/>
  <c r="I1584" i="1"/>
  <c r="N836" i="1"/>
  <c r="I836" i="1"/>
  <c r="N1675" i="1"/>
  <c r="I1675" i="1"/>
  <c r="O1656" i="1"/>
  <c r="P1656" i="1" s="1"/>
  <c r="O1720" i="1"/>
  <c r="P1720" i="1" s="1"/>
  <c r="O262" i="1"/>
  <c r="P262" i="1" s="1"/>
  <c r="N168" i="1"/>
  <c r="I168" i="1"/>
  <c r="I545" i="1"/>
  <c r="N545" i="1"/>
  <c r="O545" i="1" s="1"/>
  <c r="P545" i="1" s="1"/>
  <c r="N527" i="1"/>
  <c r="I527" i="1"/>
  <c r="O238" i="1"/>
  <c r="P238" i="1" s="1"/>
  <c r="N1645" i="1"/>
  <c r="I1645" i="1"/>
  <c r="N372" i="1"/>
  <c r="I372" i="1"/>
  <c r="N1369" i="1"/>
  <c r="I1369" i="1"/>
  <c r="N1579" i="1"/>
  <c r="I1579" i="1"/>
  <c r="O366" i="1"/>
  <c r="P366" i="1" s="1"/>
  <c r="O1105" i="1"/>
  <c r="P1105" i="1" s="1"/>
  <c r="N210" i="1"/>
  <c r="I210" i="1"/>
  <c r="N200" i="1"/>
  <c r="I200" i="1"/>
  <c r="N990" i="1"/>
  <c r="I990" i="1"/>
  <c r="N413" i="1"/>
  <c r="I413" i="1"/>
  <c r="N1639" i="1"/>
  <c r="I1639" i="1"/>
  <c r="N1277" i="1"/>
  <c r="I1277" i="1"/>
  <c r="N1621" i="1"/>
  <c r="I1621" i="1"/>
  <c r="N839" i="1"/>
  <c r="I839" i="1"/>
  <c r="N1585" i="1"/>
  <c r="I1585" i="1"/>
  <c r="O34" i="1"/>
  <c r="P34" i="1" s="1"/>
  <c r="N1289" i="1"/>
  <c r="I1289" i="1"/>
  <c r="N268" i="1"/>
  <c r="I268" i="1"/>
  <c r="N1070" i="1"/>
  <c r="I1070" i="1"/>
  <c r="N763" i="1"/>
  <c r="I763" i="1"/>
  <c r="N1246" i="1"/>
  <c r="I1246" i="1"/>
  <c r="N1292" i="1"/>
  <c r="I1292" i="1"/>
  <c r="N217" i="1"/>
  <c r="I217" i="1"/>
  <c r="N608" i="1"/>
  <c r="O608" i="1" s="1"/>
  <c r="P608" i="1" s="1"/>
  <c r="I608" i="1"/>
  <c r="I1688" i="1"/>
  <c r="N1688" i="1"/>
  <c r="N241" i="1"/>
  <c r="I241" i="1"/>
  <c r="N1209" i="1"/>
  <c r="I1209" i="1"/>
  <c r="N1097" i="1"/>
  <c r="I1097" i="1"/>
  <c r="N261" i="1"/>
  <c r="I261" i="1"/>
  <c r="N1391" i="1"/>
  <c r="O1391" i="1" s="1"/>
  <c r="P1391" i="1" s="1"/>
  <c r="I1391" i="1"/>
  <c r="I1535" i="1"/>
  <c r="N1535" i="1"/>
  <c r="I126" i="1"/>
  <c r="N126" i="1"/>
  <c r="O126" i="1" s="1"/>
  <c r="P126" i="1" s="1"/>
  <c r="N1342" i="1"/>
  <c r="I1342" i="1"/>
  <c r="N1176" i="1"/>
  <c r="I1176" i="1"/>
  <c r="I94" i="1"/>
  <c r="N94" i="1"/>
  <c r="O704" i="1"/>
  <c r="P704" i="1" s="1"/>
  <c r="N1793" i="1"/>
  <c r="I1793" i="1"/>
  <c r="N1388" i="1"/>
  <c r="I1388" i="1"/>
  <c r="N945" i="1"/>
  <c r="I945" i="1"/>
  <c r="N1799" i="1"/>
  <c r="I1799" i="1"/>
  <c r="N1160" i="1"/>
  <c r="I1160" i="1"/>
  <c r="N516" i="1"/>
  <c r="I516" i="1"/>
  <c r="N1713" i="1"/>
  <c r="I1713" i="1"/>
  <c r="N1738" i="1"/>
  <c r="I1738" i="1"/>
  <c r="I692" i="1"/>
  <c r="N692" i="1"/>
  <c r="N80" i="1"/>
  <c r="I80" i="1"/>
  <c r="N903" i="1"/>
  <c r="I903" i="1"/>
  <c r="N170" i="1"/>
  <c r="I170" i="1"/>
  <c r="N370" i="1"/>
  <c r="I370" i="1"/>
  <c r="N1266" i="1"/>
  <c r="I1266" i="1"/>
  <c r="N386" i="1"/>
  <c r="I386" i="1"/>
  <c r="N1644" i="1"/>
  <c r="I1644" i="1"/>
  <c r="N1078" i="1"/>
  <c r="O1078" i="1" s="1"/>
  <c r="P1078" i="1" s="1"/>
  <c r="I1078" i="1"/>
  <c r="I588" i="1"/>
  <c r="N588" i="1"/>
  <c r="N1415" i="1"/>
  <c r="I1415" i="1"/>
  <c r="I138" i="1"/>
  <c r="N138" i="1"/>
  <c r="N526" i="1"/>
  <c r="I526" i="1"/>
  <c r="N1789" i="1"/>
  <c r="I1789" i="1"/>
  <c r="N547" i="1"/>
  <c r="I547" i="1"/>
  <c r="N147" i="1"/>
  <c r="I147" i="1"/>
  <c r="N376" i="1"/>
  <c r="I376" i="1"/>
  <c r="N807" i="1"/>
  <c r="I807" i="1"/>
  <c r="I569" i="1"/>
  <c r="N569" i="1"/>
  <c r="N856" i="1"/>
  <c r="I856" i="1"/>
  <c r="N1586" i="1"/>
  <c r="I1586" i="1"/>
  <c r="N910" i="1"/>
  <c r="I910" i="1"/>
  <c r="N1792" i="1"/>
  <c r="I1792" i="1"/>
  <c r="O636" i="1"/>
  <c r="P636" i="1" s="1"/>
  <c r="O961" i="1"/>
  <c r="P961" i="1" s="1"/>
  <c r="N941" i="1"/>
  <c r="I941" i="1"/>
  <c r="N1281" i="1"/>
  <c r="I1281" i="1"/>
  <c r="N668" i="1"/>
  <c r="I668" i="1"/>
  <c r="N1529" i="1"/>
  <c r="I1529" i="1"/>
  <c r="N583" i="1"/>
  <c r="I583" i="1"/>
  <c r="O1540" i="1"/>
  <c r="P1540" i="1" s="1"/>
  <c r="N646" i="1"/>
  <c r="I646" i="1"/>
  <c r="N847" i="1"/>
  <c r="I847" i="1"/>
  <c r="N658" i="1"/>
  <c r="I658" i="1"/>
  <c r="N803" i="1"/>
  <c r="I803" i="1"/>
  <c r="I1752" i="1"/>
  <c r="N1752" i="1"/>
  <c r="N1724" i="1"/>
  <c r="I1724" i="1"/>
  <c r="O1490" i="1"/>
  <c r="P1490" i="1" s="1"/>
  <c r="N611" i="1"/>
  <c r="I611" i="1"/>
  <c r="O874" i="1"/>
  <c r="P874" i="1" s="1"/>
  <c r="N225" i="1"/>
  <c r="I225" i="1"/>
  <c r="I1493" i="1"/>
  <c r="N1493" i="1"/>
  <c r="N313" i="1"/>
  <c r="I313" i="1"/>
  <c r="N1732" i="1"/>
  <c r="I1732" i="1"/>
  <c r="O1247" i="1"/>
  <c r="P1247" i="1" s="1"/>
  <c r="N512" i="1"/>
  <c r="I512" i="1"/>
  <c r="N817" i="1"/>
  <c r="I817" i="1"/>
  <c r="N1012" i="1"/>
  <c r="I1012" i="1"/>
  <c r="N1458" i="1"/>
  <c r="I1458" i="1"/>
  <c r="N1237" i="1"/>
  <c r="I1237" i="1"/>
  <c r="O1221" i="1"/>
  <c r="P1221" i="1" s="1"/>
  <c r="I463" i="1"/>
  <c r="N463" i="1"/>
  <c r="N201" i="1"/>
  <c r="I201" i="1"/>
  <c r="N1681" i="1"/>
  <c r="I1681" i="1"/>
  <c r="N1746" i="1"/>
  <c r="I1746" i="1"/>
  <c r="N1162" i="1"/>
  <c r="I1162" i="1"/>
  <c r="I252" i="1"/>
  <c r="N252" i="1"/>
  <c r="N948" i="1"/>
  <c r="I948" i="1"/>
  <c r="N116" i="1"/>
  <c r="I116" i="1"/>
  <c r="N1470" i="1"/>
  <c r="I1470" i="1"/>
  <c r="O1365" i="1"/>
  <c r="P1365" i="1" s="1"/>
  <c r="I960" i="1"/>
  <c r="N960" i="1"/>
  <c r="O245" i="1"/>
  <c r="P245" i="1" s="1"/>
  <c r="N871" i="1"/>
  <c r="I871" i="1"/>
  <c r="N935" i="1"/>
  <c r="I935" i="1"/>
  <c r="N675" i="1"/>
  <c r="I675" i="1"/>
  <c r="I585" i="1"/>
  <c r="N585" i="1"/>
  <c r="N785" i="1"/>
  <c r="I785" i="1"/>
  <c r="O1550" i="1"/>
  <c r="P1550" i="1" s="1"/>
  <c r="I553" i="1"/>
  <c r="N553" i="1"/>
  <c r="N590" i="1"/>
  <c r="I590" i="1"/>
  <c r="N758" i="1"/>
  <c r="I758" i="1"/>
  <c r="N1784" i="1"/>
  <c r="I1784" i="1"/>
  <c r="O365" i="1"/>
  <c r="P365" i="1" s="1"/>
  <c r="N657" i="1"/>
  <c r="I657" i="1"/>
  <c r="O1358" i="1"/>
  <c r="P1358" i="1" s="1"/>
  <c r="O78" i="1"/>
  <c r="P78" i="1" s="1"/>
  <c r="N333" i="1"/>
  <c r="I333" i="1"/>
  <c r="N114" i="1"/>
  <c r="I114" i="1"/>
  <c r="N1760" i="1"/>
  <c r="I1760" i="1"/>
  <c r="N914" i="1"/>
  <c r="I914" i="1"/>
  <c r="N467" i="1"/>
  <c r="I467" i="1"/>
  <c r="N1319" i="1"/>
  <c r="I1319" i="1"/>
  <c r="N1063" i="1"/>
  <c r="I1063" i="1"/>
  <c r="N1422" i="1"/>
  <c r="I1422" i="1"/>
  <c r="N1367" i="1"/>
  <c r="I1367" i="1"/>
  <c r="N1161" i="1"/>
  <c r="I1161" i="1"/>
  <c r="N802" i="1"/>
  <c r="I802" i="1"/>
  <c r="N265" i="1"/>
  <c r="I265" i="1"/>
  <c r="N1252" i="1"/>
  <c r="I1252" i="1"/>
  <c r="N1735" i="1"/>
  <c r="I1735" i="1"/>
  <c r="N1129" i="1"/>
  <c r="I1129" i="1"/>
  <c r="I550" i="1"/>
  <c r="N550" i="1"/>
  <c r="N1072" i="1"/>
  <c r="I1072" i="1"/>
  <c r="O1219" i="1"/>
  <c r="P1219" i="1" s="1"/>
  <c r="N929" i="1"/>
  <c r="O929" i="1" s="1"/>
  <c r="P929" i="1" s="1"/>
  <c r="I929" i="1"/>
  <c r="N232" i="1"/>
  <c r="I232" i="1"/>
  <c r="N1071" i="1"/>
  <c r="I1071" i="1"/>
  <c r="N249" i="1"/>
  <c r="I249" i="1"/>
  <c r="N421" i="1"/>
  <c r="I421" i="1"/>
  <c r="N129" i="1"/>
  <c r="I129" i="1"/>
  <c r="N702" i="1"/>
  <c r="I702" i="1"/>
  <c r="I738" i="1"/>
  <c r="N738" i="1"/>
  <c r="N1591" i="1"/>
  <c r="I1591" i="1"/>
  <c r="N1528" i="1"/>
  <c r="I1528" i="1"/>
  <c r="N357" i="1"/>
  <c r="I357" i="1"/>
  <c r="N912" i="1"/>
  <c r="I912" i="1"/>
  <c r="N356" i="1"/>
  <c r="I356" i="1"/>
  <c r="N449" i="1"/>
  <c r="I449" i="1"/>
  <c r="O1394" i="1"/>
  <c r="P1394" i="1" s="1"/>
  <c r="O1184" i="1"/>
  <c r="P1184" i="1" s="1"/>
  <c r="O1123" i="1"/>
  <c r="P1123" i="1" s="1"/>
  <c r="O1153" i="1"/>
  <c r="P1153" i="1" s="1"/>
  <c r="N410" i="1"/>
  <c r="I410" i="1"/>
  <c r="N1614" i="1"/>
  <c r="I1614" i="1"/>
  <c r="O958" i="1"/>
  <c r="P958" i="1" s="1"/>
  <c r="N1790" i="1"/>
  <c r="I1790" i="1"/>
  <c r="N1284" i="1"/>
  <c r="I1284" i="1"/>
  <c r="I502" i="1"/>
  <c r="N502" i="1"/>
  <c r="N1783" i="1"/>
  <c r="I1783" i="1"/>
  <c r="N789" i="1"/>
  <c r="I789" i="1"/>
  <c r="N744" i="1"/>
  <c r="I744" i="1"/>
  <c r="I150" i="1"/>
  <c r="N150" i="1"/>
  <c r="I821" i="1"/>
  <c r="N821" i="1"/>
  <c r="N1347" i="1"/>
  <c r="I1347" i="1"/>
  <c r="I1143" i="1"/>
  <c r="N1143" i="1"/>
  <c r="I1122" i="1"/>
  <c r="N1122" i="1"/>
  <c r="O1609" i="1"/>
  <c r="P1609" i="1" s="1"/>
  <c r="I106" i="1"/>
  <c r="N106" i="1"/>
  <c r="O1525" i="1"/>
  <c r="P1525" i="1" s="1"/>
  <c r="O873" i="1"/>
  <c r="P873" i="1" s="1"/>
  <c r="N102" i="1"/>
  <c r="I102" i="1"/>
  <c r="N174" i="1"/>
  <c r="I174" i="1"/>
  <c r="N1428" i="1"/>
  <c r="I1428" i="1"/>
  <c r="N1578" i="1"/>
  <c r="I1578" i="1"/>
  <c r="N1336" i="1"/>
  <c r="I1336" i="1"/>
  <c r="I1682" i="1"/>
  <c r="N1682" i="1"/>
  <c r="N1217" i="1"/>
  <c r="I1217" i="1"/>
  <c r="I66" i="1"/>
  <c r="N66" i="1"/>
  <c r="N876" i="1"/>
  <c r="I876" i="1"/>
  <c r="O1084" i="1"/>
  <c r="P1084" i="1" s="1"/>
  <c r="N854" i="1"/>
  <c r="I854" i="1"/>
  <c r="N706" i="1"/>
  <c r="I706" i="1"/>
  <c r="N1516" i="1"/>
  <c r="I1516" i="1"/>
  <c r="N353" i="1"/>
  <c r="I353" i="1"/>
  <c r="N274" i="1"/>
  <c r="I274" i="1"/>
  <c r="N1009" i="1"/>
  <c r="I1009" i="1"/>
  <c r="N915" i="1"/>
  <c r="I915" i="1"/>
  <c r="N1417" i="1"/>
  <c r="I1417" i="1"/>
  <c r="N1634" i="1"/>
  <c r="I1634" i="1"/>
  <c r="N1127" i="1"/>
  <c r="I1127" i="1"/>
  <c r="N443" i="1"/>
  <c r="O443" i="1" s="1"/>
  <c r="P443" i="1" s="1"/>
  <c r="I443" i="1"/>
  <c r="O1384" i="1"/>
  <c r="P1384" i="1" s="1"/>
  <c r="N1433" i="1"/>
  <c r="I1433" i="1"/>
  <c r="N872" i="1"/>
  <c r="I872" i="1"/>
  <c r="N975" i="1"/>
  <c r="I975" i="1"/>
  <c r="N325" i="1"/>
  <c r="I325" i="1"/>
  <c r="O1028" i="1"/>
  <c r="P1028" i="1" s="1"/>
  <c r="O1795" i="1"/>
  <c r="P1795" i="1" s="1"/>
  <c r="I877" i="1"/>
  <c r="N877" i="1"/>
  <c r="N626" i="1"/>
  <c r="I626" i="1"/>
  <c r="N223" i="1"/>
  <c r="I223" i="1"/>
  <c r="O435" i="1"/>
  <c r="P435" i="1" s="1"/>
  <c r="N1006" i="1"/>
  <c r="I1006" i="1"/>
  <c r="O1017" i="1"/>
  <c r="P1017" i="1" s="1"/>
  <c r="O295" i="1"/>
  <c r="P295" i="1" s="1"/>
  <c r="I628" i="1"/>
  <c r="N628" i="1"/>
  <c r="N1522" i="1"/>
  <c r="I1522" i="1"/>
  <c r="N1511" i="1"/>
  <c r="I1511" i="1"/>
  <c r="O1044" i="1"/>
  <c r="P1044" i="1" s="1"/>
  <c r="N1197" i="1"/>
  <c r="I1197" i="1"/>
  <c r="N211" i="1"/>
  <c r="I211" i="1"/>
  <c r="N368" i="1"/>
  <c r="I368" i="1"/>
  <c r="I1570" i="1"/>
  <c r="N1570" i="1"/>
  <c r="N247" i="1"/>
  <c r="I247" i="1"/>
  <c r="O344" i="1"/>
  <c r="P344" i="1" s="1"/>
  <c r="N840" i="1"/>
  <c r="I840" i="1"/>
  <c r="N662" i="1"/>
  <c r="I662" i="1"/>
  <c r="I924" i="1"/>
  <c r="N924" i="1"/>
  <c r="I1426" i="1"/>
  <c r="N1426" i="1"/>
  <c r="P1402" i="1"/>
  <c r="O1402" i="1"/>
  <c r="N1067" i="1"/>
  <c r="I1067" i="1"/>
  <c r="N323" i="1"/>
  <c r="I323" i="1"/>
  <c r="N488" i="1"/>
  <c r="I488" i="1"/>
  <c r="N517" i="1"/>
  <c r="I517" i="1"/>
  <c r="N1561" i="1"/>
  <c r="I1561" i="1"/>
  <c r="N187" i="1"/>
  <c r="I187" i="1"/>
  <c r="N1701" i="1"/>
  <c r="I1701" i="1"/>
  <c r="N1564" i="1"/>
  <c r="I1564" i="1"/>
  <c r="I310" i="1"/>
  <c r="N310" i="1"/>
  <c r="O343" i="1"/>
  <c r="P343" i="1" s="1"/>
  <c r="N496" i="1"/>
  <c r="I496" i="1"/>
  <c r="I1074" i="1"/>
  <c r="N1074" i="1"/>
  <c r="N1193" i="1"/>
  <c r="I1193" i="1"/>
  <c r="N1663" i="1"/>
  <c r="I1663" i="1"/>
  <c r="O829" i="1"/>
  <c r="P829" i="1" s="1"/>
  <c r="N1082" i="1"/>
  <c r="I1082" i="1"/>
  <c r="N1562" i="1"/>
  <c r="I1562" i="1"/>
  <c r="N1655" i="1"/>
  <c r="I1655" i="1"/>
  <c r="N1068" i="1"/>
  <c r="I1068" i="1"/>
  <c r="N71" i="1"/>
  <c r="I71" i="1"/>
  <c r="N1575" i="1"/>
  <c r="I1575" i="1"/>
  <c r="N687" i="1"/>
  <c r="I687" i="1"/>
  <c r="I425" i="1"/>
  <c r="N425" i="1"/>
  <c r="O425" i="1" s="1"/>
  <c r="P425" i="1" s="1"/>
  <c r="N53" i="1"/>
  <c r="I53" i="1"/>
  <c r="O1301" i="1"/>
  <c r="P1301" i="1" s="1"/>
  <c r="N610" i="1"/>
  <c r="I610" i="1"/>
  <c r="N743" i="1"/>
  <c r="I743" i="1"/>
  <c r="N234" i="1"/>
  <c r="I234" i="1"/>
  <c r="N117" i="1"/>
  <c r="I117" i="1"/>
  <c r="I868" i="1"/>
  <c r="N868" i="1"/>
  <c r="I1065" i="1"/>
  <c r="N1065" i="1"/>
  <c r="O1065" i="1" s="1"/>
  <c r="P1065" i="1" s="1"/>
  <c r="O966" i="1"/>
  <c r="P966" i="1" s="1"/>
  <c r="I457" i="1"/>
  <c r="N457" i="1"/>
  <c r="O457" i="1" s="1"/>
  <c r="P457" i="1" s="1"/>
  <c r="N1744" i="1"/>
  <c r="I1744" i="1"/>
  <c r="I1169" i="1"/>
  <c r="N1169" i="1"/>
  <c r="N493" i="1"/>
  <c r="I493" i="1"/>
  <c r="N338" i="1"/>
  <c r="I338" i="1"/>
  <c r="N1341" i="1"/>
  <c r="I1341" i="1"/>
  <c r="O182" i="1"/>
  <c r="P182" i="1" s="1"/>
  <c r="N1434" i="1"/>
  <c r="I1434" i="1"/>
  <c r="N619" i="1"/>
  <c r="I619" i="1"/>
  <c r="N450" i="1"/>
  <c r="I450" i="1"/>
  <c r="N1468" i="1"/>
  <c r="I1468" i="1"/>
  <c r="I828" i="1"/>
  <c r="N828" i="1"/>
  <c r="N1758" i="1"/>
  <c r="I1758" i="1"/>
  <c r="N154" i="1"/>
  <c r="I154" i="1"/>
  <c r="I1135" i="1"/>
  <c r="N1135" i="1"/>
  <c r="I1430" i="1"/>
  <c r="N1430" i="1"/>
  <c r="N1090" i="1"/>
  <c r="I1090" i="1"/>
  <c r="N978" i="1"/>
  <c r="I978" i="1"/>
  <c r="N41" i="1"/>
  <c r="I41" i="1"/>
  <c r="O745" i="1"/>
  <c r="P745" i="1" s="1"/>
  <c r="N1230" i="1"/>
  <c r="I1230" i="1"/>
  <c r="N1251" i="1"/>
  <c r="I1251" i="1"/>
  <c r="N403" i="1"/>
  <c r="I403" i="1"/>
  <c r="N113" i="1"/>
  <c r="I113" i="1"/>
  <c r="O1000" i="1"/>
  <c r="P1000" i="1" s="1"/>
  <c r="N937" i="1"/>
  <c r="I937" i="1"/>
  <c r="N826" i="1"/>
  <c r="I826" i="1"/>
  <c r="O175" i="1"/>
  <c r="P175" i="1" s="1"/>
  <c r="N1429" i="1"/>
  <c r="I1429" i="1"/>
  <c r="I1207" i="1"/>
  <c r="N1207" i="1"/>
  <c r="N266" i="1"/>
  <c r="I266" i="1"/>
  <c r="N1091" i="1"/>
  <c r="I1091" i="1"/>
  <c r="N1734" i="1"/>
  <c r="I1734" i="1"/>
  <c r="N630" i="1"/>
  <c r="I630" i="1"/>
  <c r="I1603" i="1"/>
  <c r="N1603" i="1"/>
  <c r="N576" i="1"/>
  <c r="O576" i="1" s="1"/>
  <c r="P576" i="1" s="1"/>
  <c r="I576" i="1"/>
  <c r="O1776" i="1"/>
  <c r="P1776" i="1" s="1"/>
  <c r="I881" i="1"/>
  <c r="N881" i="1"/>
  <c r="N299" i="1"/>
  <c r="I299" i="1"/>
  <c r="N981" i="1"/>
  <c r="I981" i="1"/>
  <c r="I598" i="1"/>
  <c r="N598" i="1"/>
  <c r="O598" i="1" s="1"/>
  <c r="P598" i="1" s="1"/>
  <c r="N985" i="1"/>
  <c r="I985" i="1"/>
  <c r="N917" i="1"/>
  <c r="I917" i="1"/>
  <c r="I534" i="1"/>
  <c r="N534" i="1"/>
  <c r="N1086" i="1"/>
  <c r="I1086" i="1"/>
  <c r="N673" i="1"/>
  <c r="I673" i="1"/>
  <c r="N56" i="1"/>
  <c r="I56" i="1"/>
  <c r="N1650" i="1"/>
  <c r="I1650" i="1"/>
  <c r="N90" i="1"/>
  <c r="I90" i="1"/>
  <c r="N244" i="1"/>
  <c r="I244" i="1"/>
  <c r="N186" i="1"/>
  <c r="I186" i="1"/>
  <c r="N1318" i="1"/>
  <c r="I1318" i="1"/>
  <c r="O1600" i="1"/>
  <c r="P1600" i="1" s="1"/>
  <c r="N520" i="1"/>
  <c r="I520" i="1"/>
  <c r="N416" i="1"/>
  <c r="I416" i="1"/>
  <c r="N713" i="1"/>
  <c r="I713" i="1"/>
  <c r="N884" i="1"/>
  <c r="I884" i="1"/>
  <c r="O779" i="1"/>
  <c r="P779" i="1" s="1"/>
  <c r="O1114" i="1"/>
  <c r="P1114" i="1" s="1"/>
  <c r="N580" i="1"/>
  <c r="I580" i="1"/>
  <c r="O503" i="1"/>
  <c r="P503" i="1" s="1"/>
  <c r="N984" i="1"/>
  <c r="I984" i="1"/>
  <c r="N577" i="1"/>
  <c r="I577" i="1"/>
  <c r="N163" i="1"/>
  <c r="I163" i="1"/>
  <c r="O474" i="1"/>
  <c r="P474" i="1" s="1"/>
  <c r="O1075" i="1"/>
  <c r="P1075" i="1" s="1"/>
  <c r="I1223" i="1"/>
  <c r="N1223" i="1"/>
  <c r="N725" i="1"/>
  <c r="I725" i="1"/>
  <c r="N919" i="1"/>
  <c r="I919" i="1"/>
  <c r="N751" i="1"/>
  <c r="I751" i="1"/>
  <c r="N809" i="1"/>
  <c r="I809" i="1"/>
  <c r="N1352" i="1"/>
  <c r="I1352" i="1"/>
  <c r="N530" i="1"/>
  <c r="I530" i="1"/>
  <c r="N1559" i="1"/>
  <c r="I1559" i="1"/>
  <c r="N130" i="1"/>
  <c r="I130" i="1"/>
  <c r="N643" i="1"/>
  <c r="I643" i="1"/>
  <c r="O965" i="1"/>
  <c r="P965" i="1" s="1"/>
  <c r="N1077" i="1"/>
  <c r="I1077" i="1"/>
  <c r="I904" i="1"/>
  <c r="N904" i="1"/>
  <c r="O665" i="1"/>
  <c r="P665" i="1" s="1"/>
  <c r="N1544" i="1"/>
  <c r="I1544" i="1"/>
  <c r="N1273" i="1"/>
  <c r="I1273" i="1"/>
  <c r="N156" i="1"/>
  <c r="I156" i="1"/>
  <c r="N1546" i="1"/>
  <c r="I1546" i="1"/>
  <c r="I302" i="1"/>
  <c r="N302" i="1"/>
  <c r="N604" i="1"/>
  <c r="I604" i="1"/>
  <c r="N1326" i="1"/>
  <c r="I1326" i="1"/>
  <c r="N1751" i="1"/>
  <c r="I1751" i="1"/>
  <c r="I334" i="1"/>
  <c r="N334" i="1"/>
  <c r="N938" i="1"/>
  <c r="I938" i="1"/>
  <c r="N273" i="1"/>
  <c r="I273" i="1"/>
  <c r="N1357" i="1"/>
  <c r="I1357" i="1"/>
  <c r="O693" i="1"/>
  <c r="P693" i="1" s="1"/>
  <c r="N995" i="1"/>
  <c r="I995" i="1"/>
  <c r="N194" i="1"/>
  <c r="I194" i="1"/>
  <c r="I837" i="1"/>
  <c r="N837" i="1"/>
  <c r="O832" i="1"/>
  <c r="P832" i="1" s="1"/>
  <c r="I1287" i="1"/>
  <c r="N1287" i="1"/>
  <c r="O1057" i="1"/>
  <c r="P1057" i="1" s="1"/>
  <c r="N1107" i="1"/>
  <c r="I1107" i="1"/>
  <c r="O925" i="1"/>
  <c r="P925" i="1" s="1"/>
  <c r="N1788" i="1"/>
  <c r="I1788" i="1"/>
  <c r="N57" i="1"/>
  <c r="I57" i="1"/>
  <c r="I1218" i="1"/>
  <c r="N1218" i="1"/>
  <c r="N1189" i="1"/>
  <c r="I1189" i="1"/>
  <c r="N1733" i="1"/>
  <c r="I1733" i="1"/>
  <c r="N954" i="1"/>
  <c r="I954" i="1"/>
  <c r="N1630" i="1"/>
  <c r="I1630" i="1"/>
  <c r="N835" i="1"/>
  <c r="I835" i="1"/>
  <c r="N1594" i="1"/>
  <c r="I1594" i="1"/>
  <c r="I1730" i="1"/>
  <c r="N1730" i="1"/>
  <c r="N1100" i="1"/>
  <c r="I1100" i="1"/>
  <c r="I1380" i="1"/>
  <c r="N1380" i="1"/>
  <c r="N324" i="1"/>
  <c r="I324" i="1"/>
  <c r="I204" i="1"/>
  <c r="N204" i="1"/>
  <c r="N216" i="1"/>
  <c r="I216" i="1"/>
  <c r="O1480" i="1"/>
  <c r="P1480" i="1" s="1"/>
  <c r="O142" i="1"/>
  <c r="P142" i="1" s="1"/>
  <c r="N1132" i="1"/>
  <c r="I1132" i="1"/>
  <c r="N787" i="1"/>
  <c r="I787" i="1"/>
  <c r="N1487" i="1"/>
  <c r="I1487" i="1"/>
  <c r="O1350" i="1"/>
  <c r="P1350" i="1" s="1"/>
  <c r="N1666" i="1"/>
  <c r="I1666" i="1"/>
  <c r="N1677" i="1"/>
  <c r="I1677" i="1"/>
  <c r="N1333" i="1"/>
  <c r="I1333" i="1"/>
  <c r="N1163" i="1"/>
  <c r="I1163" i="1"/>
  <c r="N484" i="1"/>
  <c r="I484" i="1"/>
  <c r="N1329" i="1"/>
  <c r="I1329" i="1"/>
  <c r="N1599" i="1"/>
  <c r="I1599" i="1"/>
  <c r="N696" i="1"/>
  <c r="I696" i="1"/>
  <c r="N420" i="1"/>
  <c r="I420" i="1"/>
  <c r="I521" i="1"/>
  <c r="N521" i="1"/>
  <c r="N207" i="1"/>
  <c r="I207" i="1"/>
  <c r="N927" i="1"/>
  <c r="I927" i="1"/>
  <c r="N312" i="1"/>
  <c r="I312" i="1"/>
  <c r="N1190" i="1"/>
  <c r="I1190" i="1"/>
  <c r="N89" i="1"/>
  <c r="I89" i="1"/>
  <c r="N844" i="1"/>
  <c r="I844" i="1"/>
  <c r="N846" i="1"/>
  <c r="I846" i="1"/>
  <c r="N155" i="1"/>
  <c r="I155" i="1"/>
  <c r="O1403" i="1"/>
  <c r="P1403" i="1" s="1"/>
  <c r="N1405" i="1"/>
  <c r="I1405" i="1"/>
  <c r="N1343" i="1"/>
  <c r="I1343" i="1"/>
  <c r="N1315" i="1"/>
  <c r="I1315" i="1"/>
  <c r="N394" i="1"/>
  <c r="I394" i="1"/>
  <c r="O140" i="1"/>
  <c r="P140" i="1" s="1"/>
  <c r="I617" i="1"/>
  <c r="N617" i="1"/>
  <c r="I736" i="1"/>
  <c r="N736" i="1"/>
  <c r="N1360" i="1"/>
  <c r="O1360" i="1" s="1"/>
  <c r="P1360" i="1" s="1"/>
  <c r="I1360" i="1"/>
  <c r="N1225" i="1"/>
  <c r="I1225" i="1"/>
  <c r="N1372" i="1"/>
  <c r="I1372" i="1"/>
  <c r="I717" i="1"/>
  <c r="N717" i="1"/>
  <c r="N1532" i="1"/>
  <c r="I1532" i="1"/>
  <c r="N712" i="1"/>
  <c r="I712" i="1"/>
  <c r="N1141" i="1"/>
  <c r="I1141" i="1"/>
  <c r="N1108" i="1"/>
  <c r="I1108" i="1"/>
  <c r="N1241" i="1"/>
  <c r="I1241" i="1"/>
  <c r="N1740" i="1"/>
  <c r="I1740" i="1"/>
  <c r="N612" i="1"/>
  <c r="I612" i="1"/>
  <c r="N1623" i="1"/>
  <c r="I1623" i="1"/>
  <c r="N1204" i="1"/>
  <c r="I1204" i="1"/>
  <c r="N805" i="1"/>
  <c r="I805" i="1"/>
  <c r="I1684" i="1"/>
  <c r="N1684" i="1"/>
  <c r="I350" i="1"/>
  <c r="N350" i="1"/>
  <c r="I1104" i="1"/>
  <c r="N1104" i="1"/>
  <c r="N1473" i="1"/>
  <c r="I1473" i="1"/>
  <c r="I557" i="1"/>
  <c r="N557" i="1"/>
  <c r="N930" i="1"/>
  <c r="I930" i="1"/>
  <c r="N790" i="1"/>
  <c r="I790" i="1"/>
  <c r="O374" i="1"/>
  <c r="P374" i="1" s="1"/>
  <c r="N427" i="1"/>
  <c r="I427" i="1"/>
  <c r="N977" i="1"/>
  <c r="I977" i="1"/>
  <c r="N1112" i="1"/>
  <c r="I1112" i="1"/>
  <c r="N1148" i="1"/>
  <c r="I1148" i="1"/>
  <c r="N1335" i="1"/>
  <c r="I1335" i="1"/>
  <c r="N950" i="1"/>
  <c r="I950" i="1"/>
  <c r="N860" i="1"/>
  <c r="I860" i="1"/>
  <c r="O22" i="5"/>
  <c r="Q43" i="3" l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Q1732" i="3" s="1"/>
  <c r="Q1733" i="3" s="1"/>
  <c r="Q1734" i="3" s="1"/>
  <c r="Q1735" i="3" s="1"/>
  <c r="Q1736" i="3" s="1"/>
  <c r="Q1737" i="3" s="1"/>
  <c r="Q1738" i="3" s="1"/>
  <c r="Q1739" i="3" s="1"/>
  <c r="Q1740" i="3" s="1"/>
  <c r="Q1741" i="3" s="1"/>
  <c r="Q1742" i="3" s="1"/>
  <c r="Q1743" i="3" s="1"/>
  <c r="Q1744" i="3" s="1"/>
  <c r="Q1745" i="3" s="1"/>
  <c r="Q1746" i="3" s="1"/>
  <c r="Q1747" i="3" s="1"/>
  <c r="Q1748" i="3" s="1"/>
  <c r="Q1749" i="3" s="1"/>
  <c r="Q1750" i="3" s="1"/>
  <c r="Q1751" i="3" s="1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Q1773" i="3" s="1"/>
  <c r="Q1774" i="3" s="1"/>
  <c r="Q1775" i="3" s="1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Q1792" i="3" s="1"/>
  <c r="Q1793" i="3" s="1"/>
  <c r="Q1794" i="3" s="1"/>
  <c r="Q1795" i="3" s="1"/>
  <c r="Q1796" i="3" s="1"/>
  <c r="Q1797" i="3" s="1"/>
  <c r="Q1798" i="3" s="1"/>
  <c r="Q1799" i="3" s="1"/>
  <c r="Q1800" i="3" s="1"/>
  <c r="Q1801" i="3" s="1"/>
  <c r="O1148" i="1"/>
  <c r="P1148" i="1" s="1"/>
  <c r="O1077" i="1"/>
  <c r="P1077" i="1" s="1"/>
  <c r="O1341" i="1"/>
  <c r="P1341" i="1" s="1"/>
  <c r="O1197" i="1"/>
  <c r="P1197" i="1" s="1"/>
  <c r="O249" i="1"/>
  <c r="P249" i="1" s="1"/>
  <c r="O116" i="1"/>
  <c r="P116" i="1" s="1"/>
  <c r="O1281" i="1"/>
  <c r="P1281" i="1" s="1"/>
  <c r="O945" i="1"/>
  <c r="P945" i="1" s="1"/>
  <c r="O527" i="1"/>
  <c r="P527" i="1" s="1"/>
  <c r="O1791" i="1"/>
  <c r="P1791" i="1" s="1"/>
  <c r="O49" i="1"/>
  <c r="P49" i="1" s="1"/>
  <c r="O453" i="1"/>
  <c r="P453" i="1" s="1"/>
  <c r="O667" i="1"/>
  <c r="P667" i="1" s="1"/>
  <c r="O645" i="1"/>
  <c r="P645" i="1" s="1"/>
  <c r="O185" i="1"/>
  <c r="P185" i="1" s="1"/>
  <c r="O1496" i="1"/>
  <c r="P1496" i="1" s="1"/>
  <c r="O724" i="1"/>
  <c r="P724" i="1" s="1"/>
  <c r="O1361" i="1"/>
  <c r="P1361" i="1" s="1"/>
  <c r="O1036" i="1"/>
  <c r="P1036" i="1" s="1"/>
  <c r="O38" i="1"/>
  <c r="P38" i="1" s="1"/>
  <c r="O285" i="1"/>
  <c r="P285" i="1" s="1"/>
  <c r="O492" i="1"/>
  <c r="P492" i="1" s="1"/>
  <c r="O364" i="1"/>
  <c r="P364" i="1" s="1"/>
  <c r="O482" i="1"/>
  <c r="P482" i="1" s="1"/>
  <c r="O162" i="1"/>
  <c r="P162" i="1" s="1"/>
  <c r="O1674" i="1"/>
  <c r="P1674" i="1" s="1"/>
  <c r="O979" i="1"/>
  <c r="P979" i="1" s="1"/>
  <c r="O1255" i="1"/>
  <c r="P1255" i="1" s="1"/>
  <c r="O1605" i="1"/>
  <c r="P1605" i="1" s="1"/>
  <c r="O1310" i="1"/>
  <c r="P1310" i="1" s="1"/>
  <c r="O1552" i="1"/>
  <c r="P1552" i="1" s="1"/>
  <c r="O1104" i="1"/>
  <c r="P1104" i="1" s="1"/>
  <c r="O302" i="1"/>
  <c r="P302" i="1" s="1"/>
  <c r="O1493" i="1"/>
  <c r="P1493" i="1" s="1"/>
  <c r="O588" i="1"/>
  <c r="P588" i="1" s="1"/>
  <c r="O133" i="1"/>
  <c r="P133" i="1" s="1"/>
  <c r="O1249" i="1"/>
  <c r="P1249" i="1" s="1"/>
  <c r="O1279" i="1"/>
  <c r="P1279" i="1" s="1"/>
  <c r="O1557" i="1"/>
  <c r="P1557" i="1" s="1"/>
  <c r="O890" i="1"/>
  <c r="P890" i="1" s="1"/>
  <c r="O1182" i="1"/>
  <c r="P1182" i="1" s="1"/>
  <c r="O1055" i="1"/>
  <c r="P1055" i="1" s="1"/>
  <c r="O1549" i="1"/>
  <c r="P1549" i="1" s="1"/>
  <c r="O1041" i="1"/>
  <c r="P1041" i="1" s="1"/>
  <c r="O1093" i="1"/>
  <c r="P1093" i="1" s="1"/>
  <c r="O1274" i="1"/>
  <c r="P1274" i="1" s="1"/>
  <c r="O1572" i="1"/>
  <c r="P1572" i="1" s="1"/>
  <c r="O414" i="1"/>
  <c r="P414" i="1" s="1"/>
  <c r="O604" i="1"/>
  <c r="P604" i="1" s="1"/>
  <c r="O1009" i="1"/>
  <c r="P1009" i="1" s="1"/>
  <c r="O912" i="1"/>
  <c r="P912" i="1" s="1"/>
  <c r="O657" i="1"/>
  <c r="P657" i="1" s="1"/>
  <c r="O313" i="1"/>
  <c r="P313" i="1" s="1"/>
  <c r="O1415" i="1"/>
  <c r="P1415" i="1" s="1"/>
  <c r="O210" i="1"/>
  <c r="P210" i="1" s="1"/>
  <c r="O1478" i="1"/>
  <c r="P1478" i="1" s="1"/>
  <c r="O621" i="1"/>
  <c r="P621" i="1" s="1"/>
  <c r="O1533" i="1"/>
  <c r="P1533" i="1" s="1"/>
  <c r="O845" i="1"/>
  <c r="P845" i="1" s="1"/>
  <c r="O255" i="1"/>
  <c r="P255" i="1" s="1"/>
  <c r="O498" i="1"/>
  <c r="P498" i="1" s="1"/>
  <c r="O321" i="1"/>
  <c r="P321" i="1" s="1"/>
  <c r="O1569" i="1"/>
  <c r="P1569" i="1" s="1"/>
  <c r="O400" i="1"/>
  <c r="P400" i="1" s="1"/>
  <c r="O171" i="1"/>
  <c r="P171" i="1" s="1"/>
  <c r="O1020" i="1"/>
  <c r="P1020" i="1" s="1"/>
  <c r="O1010" i="1"/>
  <c r="P1010" i="1" s="1"/>
  <c r="O529" i="1"/>
  <c r="P529" i="1" s="1"/>
  <c r="O1553" i="1"/>
  <c r="P1553" i="1" s="1"/>
  <c r="O292" i="1"/>
  <c r="P292" i="1" s="1"/>
  <c r="O481" i="1"/>
  <c r="P481" i="1" s="1"/>
  <c r="O1506" i="1"/>
  <c r="P1506" i="1" s="1"/>
  <c r="O497" i="1"/>
  <c r="P497" i="1" s="1"/>
  <c r="O69" i="1"/>
  <c r="P69" i="1" s="1"/>
  <c r="O1588" i="1"/>
  <c r="P1588" i="1" s="1"/>
  <c r="O105" i="1"/>
  <c r="P105" i="1" s="1"/>
  <c r="O841" i="1"/>
  <c r="P841" i="1" s="1"/>
  <c r="O1079" i="1"/>
  <c r="P1079" i="1" s="1"/>
  <c r="O885" i="1"/>
  <c r="P885" i="1" s="1"/>
  <c r="O1590" i="1"/>
  <c r="P1590" i="1" s="1"/>
  <c r="O459" i="1"/>
  <c r="P459" i="1" s="1"/>
  <c r="O177" i="1"/>
  <c r="P177" i="1" s="1"/>
  <c r="O1469" i="1"/>
  <c r="P1469" i="1" s="1"/>
  <c r="O1112" i="1"/>
  <c r="P1112" i="1" s="1"/>
  <c r="O1241" i="1"/>
  <c r="P1241" i="1" s="1"/>
  <c r="O1333" i="1"/>
  <c r="P1333" i="1" s="1"/>
  <c r="O835" i="1"/>
  <c r="P835" i="1" s="1"/>
  <c r="O919" i="1"/>
  <c r="P919" i="1" s="1"/>
  <c r="O1429" i="1"/>
  <c r="P1429" i="1" s="1"/>
  <c r="O1230" i="1"/>
  <c r="P1230" i="1" s="1"/>
  <c r="O1758" i="1"/>
  <c r="P1758" i="1" s="1"/>
  <c r="O338" i="1"/>
  <c r="P338" i="1" s="1"/>
  <c r="O117" i="1"/>
  <c r="P117" i="1" s="1"/>
  <c r="O1575" i="1"/>
  <c r="P1575" i="1" s="1"/>
  <c r="O1193" i="1"/>
  <c r="P1193" i="1" s="1"/>
  <c r="O1561" i="1"/>
  <c r="P1561" i="1" s="1"/>
  <c r="O662" i="1"/>
  <c r="P662" i="1" s="1"/>
  <c r="O223" i="1"/>
  <c r="P223" i="1" s="1"/>
  <c r="O274" i="1"/>
  <c r="P274" i="1" s="1"/>
  <c r="P1217" i="1"/>
  <c r="O1217" i="1"/>
  <c r="O744" i="1"/>
  <c r="P744" i="1" s="1"/>
  <c r="O410" i="1"/>
  <c r="P410" i="1" s="1"/>
  <c r="O357" i="1"/>
  <c r="P357" i="1" s="1"/>
  <c r="O1071" i="1"/>
  <c r="P1071" i="1" s="1"/>
  <c r="O1252" i="1"/>
  <c r="P1252" i="1" s="1"/>
  <c r="O467" i="1"/>
  <c r="P467" i="1" s="1"/>
  <c r="O675" i="1"/>
  <c r="P675" i="1" s="1"/>
  <c r="O948" i="1"/>
  <c r="P948" i="1" s="1"/>
  <c r="O1237" i="1"/>
  <c r="P1237" i="1" s="1"/>
  <c r="O658" i="1"/>
  <c r="P658" i="1" s="1"/>
  <c r="P941" i="1"/>
  <c r="O941" i="1"/>
  <c r="O807" i="1"/>
  <c r="P807" i="1" s="1"/>
  <c r="O80" i="1"/>
  <c r="P80" i="1" s="1"/>
  <c r="O1388" i="1"/>
  <c r="P1388" i="1" s="1"/>
  <c r="O1292" i="1"/>
  <c r="P1292" i="1" s="1"/>
  <c r="O839" i="1"/>
  <c r="P839" i="1" s="1"/>
  <c r="O742" i="1"/>
  <c r="P742" i="1" s="1"/>
  <c r="O460" i="1"/>
  <c r="P460" i="1" s="1"/>
  <c r="O267" i="1"/>
  <c r="P267" i="1" s="1"/>
  <c r="O1456" i="1"/>
  <c r="P1456" i="1" s="1"/>
  <c r="O337" i="1"/>
  <c r="P337" i="1" s="1"/>
  <c r="O1566" i="1"/>
  <c r="P1566" i="1" s="1"/>
  <c r="O161" i="1"/>
  <c r="P161" i="1" s="1"/>
  <c r="O389" i="1"/>
  <c r="P389" i="1" s="1"/>
  <c r="O772" i="1"/>
  <c r="P772" i="1" s="1"/>
  <c r="O1007" i="1"/>
  <c r="P1007" i="1" s="1"/>
  <c r="O951" i="1"/>
  <c r="P951" i="1" s="1"/>
  <c r="O1700" i="1"/>
  <c r="P1700" i="1" s="1"/>
  <c r="O483" i="1"/>
  <c r="P483" i="1" s="1"/>
  <c r="O188" i="1"/>
  <c r="P188" i="1" s="1"/>
  <c r="O524" i="1"/>
  <c r="P524" i="1" s="1"/>
  <c r="O1406" i="1"/>
  <c r="P1406" i="1" s="1"/>
  <c r="O429" i="1"/>
  <c r="P429" i="1" s="1"/>
  <c r="O1180" i="1"/>
  <c r="P1180" i="1" s="1"/>
  <c r="O257" i="1"/>
  <c r="P257" i="1" s="1"/>
  <c r="O195" i="1"/>
  <c r="P195" i="1" s="1"/>
  <c r="O196" i="1"/>
  <c r="P196" i="1" s="1"/>
  <c r="O1389" i="1"/>
  <c r="P1389" i="1" s="1"/>
  <c r="O1624" i="1"/>
  <c r="P1624" i="1" s="1"/>
  <c r="P336" i="1"/>
  <c r="O336" i="1"/>
  <c r="O1670" i="1"/>
  <c r="P1670" i="1" s="1"/>
  <c r="O1211" i="1"/>
  <c r="P1211" i="1" s="1"/>
  <c r="O1069" i="1"/>
  <c r="P1069" i="1" s="1"/>
  <c r="O1508" i="1"/>
  <c r="P1508" i="1" s="1"/>
  <c r="O1345" i="1"/>
  <c r="P1345" i="1" s="1"/>
  <c r="O1196" i="1"/>
  <c r="P1196" i="1" s="1"/>
  <c r="O348" i="1"/>
  <c r="P348" i="1" s="1"/>
  <c r="O428" i="1"/>
  <c r="P428" i="1" s="1"/>
  <c r="O523" i="1"/>
  <c r="P523" i="1" s="1"/>
  <c r="O153" i="1"/>
  <c r="P153" i="1" s="1"/>
  <c r="O409" i="1"/>
  <c r="P409" i="1" s="1"/>
  <c r="O1095" i="1"/>
  <c r="P1095" i="1" s="1"/>
  <c r="O852" i="1"/>
  <c r="P852" i="1" s="1"/>
  <c r="O1563" i="1"/>
  <c r="P1563" i="1" s="1"/>
  <c r="O229" i="1"/>
  <c r="P229" i="1" s="1"/>
  <c r="O564" i="1"/>
  <c r="P564" i="1" s="1"/>
  <c r="O625" i="1"/>
  <c r="P625" i="1" s="1"/>
  <c r="O1016" i="1"/>
  <c r="P1016" i="1" s="1"/>
  <c r="O1676" i="1"/>
  <c r="P1676" i="1" s="1"/>
  <c r="O639" i="1"/>
  <c r="P639" i="1" s="1"/>
  <c r="O1719" i="1"/>
  <c r="P1719" i="1" s="1"/>
  <c r="O1547" i="1"/>
  <c r="P1547" i="1" s="1"/>
  <c r="O862" i="1"/>
  <c r="P862" i="1" s="1"/>
  <c r="O1276" i="1"/>
  <c r="P1276" i="1" s="1"/>
  <c r="O549" i="1"/>
  <c r="P549" i="1" s="1"/>
  <c r="O892" i="1"/>
  <c r="P892" i="1" s="1"/>
  <c r="O65" i="1"/>
  <c r="P65" i="1" s="1"/>
  <c r="O190" i="1"/>
  <c r="P190" i="1" s="1"/>
  <c r="O959" i="1"/>
  <c r="P959" i="1" s="1"/>
  <c r="O1754" i="1"/>
  <c r="P1754" i="1" s="1"/>
  <c r="O1727" i="1"/>
  <c r="P1727" i="1" s="1"/>
  <c r="O1708" i="1"/>
  <c r="P1708" i="1" s="1"/>
  <c r="O677" i="1"/>
  <c r="P677" i="1" s="1"/>
  <c r="O485" i="1"/>
  <c r="P485" i="1" s="1"/>
  <c r="O1392" i="1"/>
  <c r="P1392" i="1" s="1"/>
  <c r="O1313" i="1"/>
  <c r="P1313" i="1" s="1"/>
  <c r="O165" i="1"/>
  <c r="P165" i="1" s="1"/>
  <c r="O1596" i="1"/>
  <c r="P1596" i="1" s="1"/>
  <c r="O609" i="1"/>
  <c r="P609" i="1" s="1"/>
  <c r="O729" i="1"/>
  <c r="P729" i="1" s="1"/>
  <c r="O91" i="1"/>
  <c r="P91" i="1" s="1"/>
  <c r="O1710" i="1"/>
  <c r="P1710" i="1" s="1"/>
  <c r="O1594" i="1"/>
  <c r="P1594" i="1" s="1"/>
  <c r="O520" i="1"/>
  <c r="P520" i="1" s="1"/>
  <c r="O1663" i="1"/>
  <c r="P1663" i="1" s="1"/>
  <c r="O872" i="1"/>
  <c r="P872" i="1" s="1"/>
  <c r="O1614" i="1"/>
  <c r="P1614" i="1" s="1"/>
  <c r="O1319" i="1"/>
  <c r="P1319" i="1" s="1"/>
  <c r="O217" i="1"/>
  <c r="P217" i="1" s="1"/>
  <c r="O1584" i="1"/>
  <c r="P1584" i="1" s="1"/>
  <c r="O1476" i="1"/>
  <c r="P1476" i="1" s="1"/>
  <c r="O1025" i="1"/>
  <c r="P1025" i="1" s="1"/>
  <c r="O159" i="1"/>
  <c r="P159" i="1" s="1"/>
  <c r="O1324" i="1"/>
  <c r="P1324" i="1" s="1"/>
  <c r="O922" i="1"/>
  <c r="P922" i="1" s="1"/>
  <c r="O1595" i="1"/>
  <c r="P1595" i="1" s="1"/>
  <c r="O1353" i="1"/>
  <c r="P1353" i="1" s="1"/>
  <c r="O476" i="1"/>
  <c r="P476" i="1" s="1"/>
  <c r="O298" i="1"/>
  <c r="P298" i="1" s="1"/>
  <c r="O1703" i="1"/>
  <c r="P1703" i="1" s="1"/>
  <c r="O1580" i="1"/>
  <c r="P1580" i="1" s="1"/>
  <c r="O207" i="1"/>
  <c r="P207" i="1" s="1"/>
  <c r="O1086" i="1"/>
  <c r="P1086" i="1" s="1"/>
  <c r="O350" i="1"/>
  <c r="P350" i="1" s="1"/>
  <c r="O736" i="1"/>
  <c r="P736" i="1" s="1"/>
  <c r="O521" i="1"/>
  <c r="P521" i="1" s="1"/>
  <c r="O534" i="1"/>
  <c r="P534" i="1" s="1"/>
  <c r="O828" i="1"/>
  <c r="P828" i="1" s="1"/>
  <c r="O1074" i="1"/>
  <c r="P1074" i="1" s="1"/>
  <c r="O1682" i="1"/>
  <c r="P1682" i="1" s="1"/>
  <c r="O106" i="1"/>
  <c r="P106" i="1" s="1"/>
  <c r="P252" i="1"/>
  <c r="O252" i="1"/>
  <c r="O692" i="1"/>
  <c r="P692" i="1" s="1"/>
  <c r="O58" i="1"/>
  <c r="P58" i="1" s="1"/>
  <c r="O1538" i="1"/>
  <c r="P1538" i="1" s="1"/>
  <c r="O1661" i="1"/>
  <c r="P1661" i="1" s="1"/>
  <c r="O461" i="1"/>
  <c r="P461" i="1" s="1"/>
  <c r="O988" i="1"/>
  <c r="P988" i="1" s="1"/>
  <c r="O300" i="1"/>
  <c r="P300" i="1" s="1"/>
  <c r="O42" i="1"/>
  <c r="P42" i="1" s="1"/>
  <c r="O218" i="1"/>
  <c r="P218" i="1" s="1"/>
  <c r="O23" i="1"/>
  <c r="P23" i="1" s="1"/>
  <c r="Q23" i="1" s="1"/>
  <c r="Q24" i="1" s="1"/>
  <c r="O1354" i="1"/>
  <c r="P1354" i="1" s="1"/>
  <c r="O753" i="1"/>
  <c r="P753" i="1" s="1"/>
  <c r="O896" i="1"/>
  <c r="P896" i="1" s="1"/>
  <c r="O1338" i="1"/>
  <c r="P1338" i="1" s="1"/>
  <c r="O1473" i="1"/>
  <c r="P1473" i="1" s="1"/>
  <c r="O995" i="1"/>
  <c r="P995" i="1" s="1"/>
  <c r="O751" i="1"/>
  <c r="P751" i="1" s="1"/>
  <c r="O154" i="1"/>
  <c r="P154" i="1" s="1"/>
  <c r="O187" i="1"/>
  <c r="P187" i="1" s="1"/>
  <c r="O1735" i="1"/>
  <c r="P1735" i="1" s="1"/>
  <c r="O803" i="1"/>
  <c r="P803" i="1" s="1"/>
  <c r="O903" i="1"/>
  <c r="P903" i="1" s="1"/>
  <c r="O1585" i="1"/>
  <c r="P1585" i="1" s="1"/>
  <c r="O939" i="1"/>
  <c r="P939" i="1" s="1"/>
  <c r="O100" i="1"/>
  <c r="P100" i="1" s="1"/>
  <c r="O634" i="1"/>
  <c r="P634" i="1" s="1"/>
  <c r="O82" i="1"/>
  <c r="P82" i="1" s="1"/>
  <c r="O1024" i="1"/>
  <c r="P1024" i="1" s="1"/>
  <c r="O1433" i="1"/>
  <c r="P1433" i="1" s="1"/>
  <c r="O977" i="1"/>
  <c r="P977" i="1" s="1"/>
  <c r="O1108" i="1"/>
  <c r="P1108" i="1" s="1"/>
  <c r="P155" i="1"/>
  <c r="O155" i="1"/>
  <c r="O1677" i="1"/>
  <c r="P1677" i="1" s="1"/>
  <c r="O216" i="1"/>
  <c r="P216" i="1" s="1"/>
  <c r="O1630" i="1"/>
  <c r="P1630" i="1" s="1"/>
  <c r="O1107" i="1"/>
  <c r="P1107" i="1" s="1"/>
  <c r="O1357" i="1"/>
  <c r="P1357" i="1" s="1"/>
  <c r="O1546" i="1"/>
  <c r="P1546" i="1" s="1"/>
  <c r="O643" i="1"/>
  <c r="P643" i="1" s="1"/>
  <c r="O725" i="1"/>
  <c r="P725" i="1" s="1"/>
  <c r="O580" i="1"/>
  <c r="P580" i="1" s="1"/>
  <c r="O1318" i="1"/>
  <c r="P1318" i="1" s="1"/>
  <c r="P493" i="1"/>
  <c r="O493" i="1"/>
  <c r="O234" i="1"/>
  <c r="P234" i="1" s="1"/>
  <c r="O71" i="1"/>
  <c r="P71" i="1" s="1"/>
  <c r="O517" i="1"/>
  <c r="P517" i="1" s="1"/>
  <c r="O840" i="1"/>
  <c r="P840" i="1" s="1"/>
  <c r="O1511" i="1"/>
  <c r="P1511" i="1" s="1"/>
  <c r="O626" i="1"/>
  <c r="P626" i="1" s="1"/>
  <c r="O353" i="1"/>
  <c r="P353" i="1" s="1"/>
  <c r="O789" i="1"/>
  <c r="P789" i="1" s="1"/>
  <c r="O1528" i="1"/>
  <c r="P1528" i="1" s="1"/>
  <c r="O232" i="1"/>
  <c r="P232" i="1" s="1"/>
  <c r="O265" i="1"/>
  <c r="P265" i="1" s="1"/>
  <c r="O914" i="1"/>
  <c r="P914" i="1" s="1"/>
  <c r="O1784" i="1"/>
  <c r="P1784" i="1" s="1"/>
  <c r="O935" i="1"/>
  <c r="P935" i="1" s="1"/>
  <c r="O1458" i="1"/>
  <c r="P1458" i="1" s="1"/>
  <c r="O225" i="1"/>
  <c r="P225" i="1" s="1"/>
  <c r="O847" i="1"/>
  <c r="P847" i="1" s="1"/>
  <c r="O376" i="1"/>
  <c r="P376" i="1" s="1"/>
  <c r="O1793" i="1"/>
  <c r="P1793" i="1" s="1"/>
  <c r="O261" i="1"/>
  <c r="P261" i="1" s="1"/>
  <c r="O1246" i="1"/>
  <c r="P1246" i="1" s="1"/>
  <c r="O1621" i="1"/>
  <c r="P1621" i="1" s="1"/>
  <c r="O168" i="1"/>
  <c r="P168" i="1" s="1"/>
  <c r="O842" i="1"/>
  <c r="P842" i="1" s="1"/>
  <c r="O445" i="1"/>
  <c r="P445" i="1" s="1"/>
  <c r="O707" i="1"/>
  <c r="P707" i="1" s="1"/>
  <c r="O157" i="1"/>
  <c r="P157" i="1" s="1"/>
  <c r="O212" i="1"/>
  <c r="P212" i="1" s="1"/>
  <c r="O1254" i="1"/>
  <c r="P1254" i="1" s="1"/>
  <c r="O911" i="1"/>
  <c r="P911" i="1" s="1"/>
  <c r="O180" i="1"/>
  <c r="P180" i="1" s="1"/>
  <c r="O536" i="1"/>
  <c r="P536" i="1" s="1"/>
  <c r="O913" i="1"/>
  <c r="P913" i="1" s="1"/>
  <c r="O1407" i="1"/>
  <c r="P1407" i="1" s="1"/>
  <c r="O322" i="1"/>
  <c r="P322" i="1" s="1"/>
  <c r="O1005" i="1"/>
  <c r="P1005" i="1" s="1"/>
  <c r="O1527" i="1"/>
  <c r="P1527" i="1" s="1"/>
  <c r="O248" i="1"/>
  <c r="P248" i="1" s="1"/>
  <c r="O748" i="1"/>
  <c r="P748" i="1" s="1"/>
  <c r="O730" i="1"/>
  <c r="P730" i="1" s="1"/>
  <c r="O1523" i="1"/>
  <c r="P1523" i="1" s="1"/>
  <c r="O1291" i="1"/>
  <c r="P1291" i="1" s="1"/>
  <c r="O1371" i="1"/>
  <c r="P1371" i="1" s="1"/>
  <c r="O136" i="1"/>
  <c r="P136" i="1" s="1"/>
  <c r="O863" i="1"/>
  <c r="P863" i="1" s="1"/>
  <c r="O1253" i="1"/>
  <c r="P1253" i="1" s="1"/>
  <c r="O206" i="1"/>
  <c r="P206" i="1" s="1"/>
  <c r="O404" i="1"/>
  <c r="P404" i="1" s="1"/>
  <c r="O118" i="1"/>
  <c r="P118" i="1" s="1"/>
  <c r="O1320" i="1"/>
  <c r="P1320" i="1" s="1"/>
  <c r="O695" i="1"/>
  <c r="P695" i="1" s="1"/>
  <c r="O501" i="1"/>
  <c r="P501" i="1" s="1"/>
  <c r="O1581" i="1"/>
  <c r="P1581" i="1" s="1"/>
  <c r="O661" i="1"/>
  <c r="P661" i="1" s="1"/>
  <c r="O684" i="1"/>
  <c r="P684" i="1" s="1"/>
  <c r="O124" i="1"/>
  <c r="P124" i="1" s="1"/>
  <c r="O189" i="1"/>
  <c r="P189" i="1" s="1"/>
  <c r="O823" i="1"/>
  <c r="P823" i="1" s="1"/>
  <c r="O260" i="1"/>
  <c r="P260" i="1" s="1"/>
  <c r="O1438" i="1"/>
  <c r="P1438" i="1" s="1"/>
  <c r="O1669" i="1"/>
  <c r="P1669" i="1" s="1"/>
  <c r="O74" i="1"/>
  <c r="P74" i="1" s="1"/>
  <c r="O1344" i="1"/>
  <c r="P1344" i="1" s="1"/>
  <c r="O121" i="1"/>
  <c r="P121" i="1" s="1"/>
  <c r="O250" i="1"/>
  <c r="P250" i="1" s="1"/>
  <c r="O361" i="1"/>
  <c r="P361" i="1" s="1"/>
  <c r="O548" i="1"/>
  <c r="P548" i="1" s="1"/>
  <c r="O412" i="1"/>
  <c r="P412" i="1" s="1"/>
  <c r="O700" i="1"/>
  <c r="P700" i="1" s="1"/>
  <c r="O1101" i="1"/>
  <c r="P1101" i="1" s="1"/>
  <c r="O674" i="1"/>
  <c r="P674" i="1" s="1"/>
  <c r="O411" i="1"/>
  <c r="P411" i="1" s="1"/>
  <c r="O158" i="1"/>
  <c r="P158" i="1" s="1"/>
  <c r="O1671" i="1"/>
  <c r="P1671" i="1" s="1"/>
  <c r="O973" i="1"/>
  <c r="P973" i="1" s="1"/>
  <c r="O1089" i="1"/>
  <c r="P1089" i="1" s="1"/>
  <c r="O928" i="1"/>
  <c r="P928" i="1" s="1"/>
  <c r="O1484" i="1"/>
  <c r="P1484" i="1" s="1"/>
  <c r="O587" i="1"/>
  <c r="P587" i="1" s="1"/>
  <c r="O591" i="1"/>
  <c r="P591" i="1" s="1"/>
  <c r="O328" i="1"/>
  <c r="P328" i="1" s="1"/>
  <c r="O786" i="1"/>
  <c r="P786" i="1" s="1"/>
  <c r="O52" i="1"/>
  <c r="P52" i="1" s="1"/>
  <c r="O1323" i="1"/>
  <c r="P1323" i="1" s="1"/>
  <c r="O775" i="1"/>
  <c r="P775" i="1" s="1"/>
  <c r="O1022" i="1"/>
  <c r="P1022" i="1" s="1"/>
  <c r="O1785" i="1"/>
  <c r="P1785" i="1" s="1"/>
  <c r="O864" i="1"/>
  <c r="P864" i="1" s="1"/>
  <c r="O1500" i="1"/>
  <c r="P1500" i="1" s="1"/>
  <c r="O1452" i="1"/>
  <c r="P1452" i="1" s="1"/>
  <c r="P233" i="1"/>
  <c r="O233" i="1"/>
  <c r="O1788" i="1"/>
  <c r="P1788" i="1" s="1"/>
  <c r="O1052" i="1"/>
  <c r="P1052" i="1" s="1"/>
  <c r="O1684" i="1"/>
  <c r="P1684" i="1" s="1"/>
  <c r="O617" i="1"/>
  <c r="P617" i="1" s="1"/>
  <c r="O204" i="1"/>
  <c r="P204" i="1" s="1"/>
  <c r="O1223" i="1"/>
  <c r="P1223" i="1" s="1"/>
  <c r="O1603" i="1"/>
  <c r="P1603" i="1" s="1"/>
  <c r="O1169" i="1"/>
  <c r="P1169" i="1" s="1"/>
  <c r="O877" i="1"/>
  <c r="P877" i="1" s="1"/>
  <c r="O831" i="1"/>
  <c r="P831" i="1" s="1"/>
  <c r="O815" i="1"/>
  <c r="P815" i="1" s="1"/>
  <c r="O490" i="1"/>
  <c r="P490" i="1" s="1"/>
  <c r="O25" i="1"/>
  <c r="P25" i="1" s="1"/>
  <c r="O1234" i="1"/>
  <c r="P1234" i="1" s="1"/>
  <c r="O286" i="1"/>
  <c r="P286" i="1" s="1"/>
  <c r="O537" i="1"/>
  <c r="P537" i="1" s="1"/>
  <c r="O31" i="1"/>
  <c r="P31" i="1" s="1"/>
  <c r="O44" i="1"/>
  <c r="P44" i="1" s="1"/>
  <c r="O773" i="1"/>
  <c r="P773" i="1" s="1"/>
  <c r="O740" i="1"/>
  <c r="P740" i="1" s="1"/>
  <c r="O622" i="1"/>
  <c r="P622" i="1" s="1"/>
  <c r="O565" i="1"/>
  <c r="P565" i="1" s="1"/>
  <c r="O673" i="1"/>
  <c r="P673" i="1" s="1"/>
  <c r="P427" i="1"/>
  <c r="O427" i="1"/>
  <c r="O420" i="1"/>
  <c r="P420" i="1" s="1"/>
  <c r="P130" i="1"/>
  <c r="O130" i="1"/>
  <c r="O41" i="1"/>
  <c r="P41" i="1" s="1"/>
  <c r="O763" i="1"/>
  <c r="P763" i="1" s="1"/>
  <c r="O222" i="1"/>
  <c r="P222" i="1" s="1"/>
  <c r="O393" i="1"/>
  <c r="P393" i="1" s="1"/>
  <c r="O1492" i="1"/>
  <c r="P1492" i="1" s="1"/>
  <c r="O30" i="1"/>
  <c r="P30" i="1" s="1"/>
  <c r="O33" i="1"/>
  <c r="P33" i="1" s="1"/>
  <c r="O628" i="1"/>
  <c r="P628" i="1" s="1"/>
  <c r="O1122" i="1"/>
  <c r="P1122" i="1" s="1"/>
  <c r="O502" i="1"/>
  <c r="P502" i="1" s="1"/>
  <c r="O738" i="1"/>
  <c r="P738" i="1" s="1"/>
  <c r="O94" i="1"/>
  <c r="P94" i="1" s="1"/>
  <c r="O1116" i="1"/>
  <c r="P1116" i="1" s="1"/>
  <c r="O682" i="1"/>
  <c r="P682" i="1" s="1"/>
  <c r="O1113" i="1"/>
  <c r="P1113" i="1" s="1"/>
  <c r="O148" i="1"/>
  <c r="P148" i="1" s="1"/>
  <c r="O1755" i="1"/>
  <c r="P1755" i="1" s="1"/>
  <c r="O783" i="1"/>
  <c r="P783" i="1" s="1"/>
  <c r="O794" i="1"/>
  <c r="P794" i="1" s="1"/>
  <c r="O593" i="1"/>
  <c r="P593" i="1" s="1"/>
  <c r="O236" i="1"/>
  <c r="P236" i="1" s="1"/>
  <c r="O993" i="1"/>
  <c r="P993" i="1" s="1"/>
  <c r="O1214" i="1"/>
  <c r="P1214" i="1" s="1"/>
  <c r="O688" i="1"/>
  <c r="P688" i="1" s="1"/>
  <c r="O346" i="1"/>
  <c r="P346" i="1" s="1"/>
  <c r="O278" i="1"/>
  <c r="P278" i="1" s="1"/>
  <c r="O1554" i="1"/>
  <c r="P1554" i="1" s="1"/>
  <c r="O1740" i="1"/>
  <c r="P1740" i="1" s="1"/>
  <c r="O917" i="1"/>
  <c r="P917" i="1" s="1"/>
  <c r="O1783" i="1"/>
  <c r="P1783" i="1" s="1"/>
  <c r="O1760" i="1"/>
  <c r="P1760" i="1" s="1"/>
  <c r="O147" i="1"/>
  <c r="P147" i="1" s="1"/>
  <c r="O340" i="1"/>
  <c r="P340" i="1" s="1"/>
  <c r="O1461" i="1"/>
  <c r="P1461" i="1" s="1"/>
  <c r="O1589" i="1"/>
  <c r="P1589" i="1" s="1"/>
  <c r="O1658" i="1"/>
  <c r="P1658" i="1" s="1"/>
  <c r="O696" i="1"/>
  <c r="P696" i="1" s="1"/>
  <c r="O985" i="1"/>
  <c r="P985" i="1" s="1"/>
  <c r="O610" i="1"/>
  <c r="P610" i="1" s="1"/>
  <c r="O323" i="1"/>
  <c r="P323" i="1" s="1"/>
  <c r="O1127" i="1"/>
  <c r="P1127" i="1" s="1"/>
  <c r="O1578" i="1"/>
  <c r="P1578" i="1" s="1"/>
  <c r="O1161" i="1"/>
  <c r="P1161" i="1" s="1"/>
  <c r="O114" i="1"/>
  <c r="P114" i="1" s="1"/>
  <c r="O590" i="1"/>
  <c r="P590" i="1" s="1"/>
  <c r="O1746" i="1"/>
  <c r="P1746" i="1" s="1"/>
  <c r="O817" i="1"/>
  <c r="P817" i="1" s="1"/>
  <c r="O611" i="1"/>
  <c r="P611" i="1" s="1"/>
  <c r="O1792" i="1"/>
  <c r="P1792" i="1" s="1"/>
  <c r="O547" i="1"/>
  <c r="P547" i="1" s="1"/>
  <c r="O386" i="1"/>
  <c r="P386" i="1" s="1"/>
  <c r="O1713" i="1"/>
  <c r="P1713" i="1" s="1"/>
  <c r="O1209" i="1"/>
  <c r="P1209" i="1" s="1"/>
  <c r="O1070" i="1"/>
  <c r="P1070" i="1" s="1"/>
  <c r="O1639" i="1"/>
  <c r="P1639" i="1" s="1"/>
  <c r="O1369" i="1"/>
  <c r="P1369" i="1" s="1"/>
  <c r="O1455" i="1"/>
  <c r="P1455" i="1" s="1"/>
  <c r="O1130" i="1"/>
  <c r="P1130" i="1" s="1"/>
  <c r="O969" i="1"/>
  <c r="P969" i="1" s="1"/>
  <c r="O466" i="1"/>
  <c r="P466" i="1" s="1"/>
  <c r="O417" i="1"/>
  <c r="P417" i="1" s="1"/>
  <c r="O1451" i="1"/>
  <c r="P1451" i="1" s="1"/>
  <c r="O407" i="1"/>
  <c r="P407" i="1" s="1"/>
  <c r="O1759" i="1"/>
  <c r="P1759" i="1" s="1"/>
  <c r="O137" i="1"/>
  <c r="P137" i="1" s="1"/>
  <c r="O584" i="1"/>
  <c r="P584" i="1" s="1"/>
  <c r="O358" i="1"/>
  <c r="P358" i="1" s="1"/>
  <c r="O27" i="1"/>
  <c r="P27" i="1" s="1"/>
  <c r="O406" i="1"/>
  <c r="P406" i="1" s="1"/>
  <c r="O1327" i="1"/>
  <c r="P1327" i="1" s="1"/>
  <c r="O1660" i="1"/>
  <c r="P1660" i="1" s="1"/>
  <c r="O778" i="1"/>
  <c r="P778" i="1" s="1"/>
  <c r="O947" i="1"/>
  <c r="P947" i="1" s="1"/>
  <c r="O685" i="1"/>
  <c r="P685" i="1" s="1"/>
  <c r="O332" i="1"/>
  <c r="P332" i="1" s="1"/>
  <c r="O1412" i="1"/>
  <c r="P1412" i="1" s="1"/>
  <c r="O181" i="1"/>
  <c r="P181" i="1" s="1"/>
  <c r="O1400" i="1"/>
  <c r="P1400" i="1" s="1"/>
  <c r="O1195" i="1"/>
  <c r="P1195" i="1" s="1"/>
  <c r="O595" i="1"/>
  <c r="P595" i="1" s="1"/>
  <c r="O515" i="1"/>
  <c r="P515" i="1" s="1"/>
  <c r="O500" i="1"/>
  <c r="P500" i="1" s="1"/>
  <c r="O1191" i="1"/>
  <c r="P1191" i="1" s="1"/>
  <c r="O1548" i="1"/>
  <c r="P1548" i="1" s="1"/>
  <c r="O231" i="1"/>
  <c r="P231" i="1" s="1"/>
  <c r="O37" i="1"/>
  <c r="P37" i="1" s="1"/>
  <c r="O1606" i="1"/>
  <c r="P1606" i="1" s="1"/>
  <c r="O277" i="1"/>
  <c r="P277" i="1" s="1"/>
  <c r="O968" i="1"/>
  <c r="P968" i="1" s="1"/>
  <c r="O1033" i="1"/>
  <c r="P1033" i="1" s="1"/>
  <c r="O1786" i="1"/>
  <c r="P1786" i="1" s="1"/>
  <c r="O1635" i="1"/>
  <c r="P1635" i="1" s="1"/>
  <c r="O1038" i="1"/>
  <c r="P1038" i="1" s="1"/>
  <c r="O1331" i="1"/>
  <c r="P1331" i="1" s="1"/>
  <c r="O997" i="1"/>
  <c r="P997" i="1" s="1"/>
  <c r="O50" i="1"/>
  <c r="P50" i="1" s="1"/>
  <c r="O943" i="1"/>
  <c r="P943" i="1" s="1"/>
  <c r="O122" i="1"/>
  <c r="P122" i="1" s="1"/>
  <c r="O1479" i="1"/>
  <c r="P1479" i="1" s="1"/>
  <c r="O254" i="1"/>
  <c r="P254" i="1" s="1"/>
  <c r="O735" i="1"/>
  <c r="P735" i="1" s="1"/>
  <c r="O306" i="1"/>
  <c r="P306" i="1" s="1"/>
  <c r="O1519" i="1"/>
  <c r="P1519" i="1" s="1"/>
  <c r="O889" i="1"/>
  <c r="P889" i="1" s="1"/>
  <c r="O714" i="1"/>
  <c r="P714" i="1" s="1"/>
  <c r="O963" i="1"/>
  <c r="P963" i="1" s="1"/>
  <c r="O55" i="1"/>
  <c r="P55" i="1" s="1"/>
  <c r="O499" i="1"/>
  <c r="P499" i="1" s="1"/>
  <c r="O1337" i="1"/>
  <c r="P1337" i="1" s="1"/>
  <c r="O465" i="1"/>
  <c r="P465" i="1" s="1"/>
  <c r="O1620" i="1"/>
  <c r="P1620" i="1" s="1"/>
  <c r="O304" i="1"/>
  <c r="P304" i="1" s="1"/>
  <c r="O179" i="1"/>
  <c r="P179" i="1" s="1"/>
  <c r="O1194" i="1"/>
  <c r="P1194" i="1" s="1"/>
  <c r="O1691" i="1"/>
  <c r="P1691" i="1" s="1"/>
  <c r="O456" i="1"/>
  <c r="P456" i="1" s="1"/>
  <c r="O1199" i="1"/>
  <c r="P1199" i="1" s="1"/>
  <c r="O424" i="1"/>
  <c r="P424" i="1" s="1"/>
  <c r="O505" i="1"/>
  <c r="P505" i="1" s="1"/>
  <c r="O1023" i="1"/>
  <c r="P1023" i="1" s="1"/>
  <c r="O283" i="1"/>
  <c r="P283" i="1" s="1"/>
  <c r="O1646" i="1"/>
  <c r="P1646" i="1" s="1"/>
  <c r="O362" i="1"/>
  <c r="P362" i="1" s="1"/>
  <c r="O1425" i="1"/>
  <c r="P1425" i="1" s="1"/>
  <c r="O272" i="1"/>
  <c r="P272" i="1" s="1"/>
  <c r="O281" i="1"/>
  <c r="P281" i="1" s="1"/>
  <c r="O927" i="1"/>
  <c r="P927" i="1" s="1"/>
  <c r="O1141" i="1"/>
  <c r="P1141" i="1" s="1"/>
  <c r="O1468" i="1"/>
  <c r="P1468" i="1" s="1"/>
  <c r="O488" i="1"/>
  <c r="P488" i="1" s="1"/>
  <c r="O1336" i="1"/>
  <c r="P1336" i="1" s="1"/>
  <c r="O1591" i="1"/>
  <c r="P1591" i="1" s="1"/>
  <c r="O871" i="1"/>
  <c r="P871" i="1" s="1"/>
  <c r="O1644" i="1"/>
  <c r="P1644" i="1" s="1"/>
  <c r="O1277" i="1"/>
  <c r="P1277" i="1" s="1"/>
  <c r="O607" i="1"/>
  <c r="P607" i="1" s="1"/>
  <c r="O1378" i="1"/>
  <c r="P1378" i="1" s="1"/>
  <c r="O615" i="1"/>
  <c r="P615" i="1" s="1"/>
  <c r="O1227" i="1"/>
  <c r="P1227" i="1" s="1"/>
  <c r="O432" i="1"/>
  <c r="P432" i="1" s="1"/>
  <c r="O1678" i="1"/>
  <c r="P1678" i="1" s="1"/>
  <c r="O1340" i="1"/>
  <c r="P1340" i="1" s="1"/>
  <c r="O750" i="1"/>
  <c r="P750" i="1" s="1"/>
  <c r="O1256" i="1"/>
  <c r="P1256" i="1" s="1"/>
  <c r="O1004" i="1"/>
  <c r="P1004" i="1" s="1"/>
  <c r="O1268" i="1"/>
  <c r="P1268" i="1" s="1"/>
  <c r="O73" i="1"/>
  <c r="P73" i="1" s="1"/>
  <c r="O1401" i="1"/>
  <c r="P1401" i="1" s="1"/>
  <c r="O575" i="1"/>
  <c r="P575" i="1" s="1"/>
  <c r="O1139" i="1"/>
  <c r="P1139" i="1" s="1"/>
  <c r="O728" i="1"/>
  <c r="P728" i="1" s="1"/>
  <c r="O1767" i="1"/>
  <c r="P1767" i="1" s="1"/>
  <c r="O450" i="1"/>
  <c r="P450" i="1" s="1"/>
  <c r="O1380" i="1"/>
  <c r="P1380" i="1" s="1"/>
  <c r="O334" i="1"/>
  <c r="P334" i="1" s="1"/>
  <c r="O310" i="1"/>
  <c r="P310" i="1" s="1"/>
  <c r="O1570" i="1"/>
  <c r="P1570" i="1" s="1"/>
  <c r="O1143" i="1"/>
  <c r="P1143" i="1" s="1"/>
  <c r="P553" i="1"/>
  <c r="O553" i="1"/>
  <c r="O960" i="1"/>
  <c r="P960" i="1" s="1"/>
  <c r="O270" i="1"/>
  <c r="P270" i="1" s="1"/>
  <c r="O316" i="1"/>
  <c r="P316" i="1" s="1"/>
  <c r="O1013" i="1"/>
  <c r="P1013" i="1" s="1"/>
  <c r="O326" i="1"/>
  <c r="P326" i="1" s="1"/>
  <c r="O631" i="1"/>
  <c r="P631" i="1" s="1"/>
  <c r="O848" i="1"/>
  <c r="P848" i="1" s="1"/>
  <c r="O1271" i="1"/>
  <c r="P1271" i="1" s="1"/>
  <c r="O1794" i="1"/>
  <c r="P1794" i="1" s="1"/>
  <c r="O446" i="1"/>
  <c r="P446" i="1" s="1"/>
  <c r="O477" i="1"/>
  <c r="P477" i="1" s="1"/>
  <c r="O1679" i="1"/>
  <c r="P1679" i="1" s="1"/>
  <c r="O991" i="1"/>
  <c r="P991" i="1" s="1"/>
  <c r="O1405" i="1"/>
  <c r="P1405" i="1" s="1"/>
  <c r="O1251" i="1"/>
  <c r="P1251" i="1" s="1"/>
  <c r="P1666" i="1"/>
  <c r="O1666" i="1"/>
  <c r="O826" i="1"/>
  <c r="P826" i="1" s="1"/>
  <c r="O496" i="1"/>
  <c r="P496" i="1" s="1"/>
  <c r="O1516" i="1"/>
  <c r="P1516" i="1" s="1"/>
  <c r="O758" i="1"/>
  <c r="P758" i="1" s="1"/>
  <c r="O1097" i="1"/>
  <c r="P1097" i="1" s="1"/>
  <c r="O1690" i="1"/>
  <c r="P1690" i="1" s="1"/>
  <c r="O764" i="1"/>
  <c r="P764" i="1" s="1"/>
  <c r="O451" i="1"/>
  <c r="P451" i="1" s="1"/>
  <c r="O533" i="1"/>
  <c r="P533" i="1" s="1"/>
  <c r="O341" i="1"/>
  <c r="P341" i="1" s="1"/>
  <c r="O1103" i="1"/>
  <c r="P1103" i="1" s="1"/>
  <c r="O799" i="1"/>
  <c r="P799" i="1" s="1"/>
  <c r="O324" i="1"/>
  <c r="P324" i="1" s="1"/>
  <c r="O937" i="1"/>
  <c r="P937" i="1" s="1"/>
  <c r="O247" i="1"/>
  <c r="P247" i="1" s="1"/>
  <c r="O1532" i="1"/>
  <c r="P1532" i="1" s="1"/>
  <c r="O1544" i="1"/>
  <c r="P1544" i="1" s="1"/>
  <c r="O90" i="1"/>
  <c r="P90" i="1" s="1"/>
  <c r="O1090" i="1"/>
  <c r="P1090" i="1" s="1"/>
  <c r="O1562" i="1"/>
  <c r="P1562" i="1" s="1"/>
  <c r="O1428" i="1"/>
  <c r="P1428" i="1" s="1"/>
  <c r="O1072" i="1"/>
  <c r="P1072" i="1" s="1"/>
  <c r="O333" i="1"/>
  <c r="P333" i="1" s="1"/>
  <c r="P1681" i="1"/>
  <c r="O1681" i="1"/>
  <c r="O512" i="1"/>
  <c r="P512" i="1" s="1"/>
  <c r="O583" i="1"/>
  <c r="P583" i="1" s="1"/>
  <c r="O910" i="1"/>
  <c r="P910" i="1" s="1"/>
  <c r="O1789" i="1"/>
  <c r="P1789" i="1" s="1"/>
  <c r="O516" i="1"/>
  <c r="P516" i="1" s="1"/>
  <c r="O1176" i="1"/>
  <c r="P1176" i="1" s="1"/>
  <c r="O241" i="1"/>
  <c r="P241" i="1" s="1"/>
  <c r="O268" i="1"/>
  <c r="P268" i="1" s="1"/>
  <c r="O413" i="1"/>
  <c r="P413" i="1" s="1"/>
  <c r="O372" i="1"/>
  <c r="P372" i="1" s="1"/>
  <c r="O1083" i="1"/>
  <c r="P1083" i="1" s="1"/>
  <c r="O1062" i="1"/>
  <c r="P1062" i="1" s="1"/>
  <c r="O83" i="1"/>
  <c r="P83" i="1" s="1"/>
  <c r="O392" i="1"/>
  <c r="P392" i="1" s="1"/>
  <c r="O1505" i="1"/>
  <c r="P1505" i="1" s="1"/>
  <c r="P1556" i="1"/>
  <c r="O1556" i="1"/>
  <c r="O541" i="1"/>
  <c r="P541" i="1" s="1"/>
  <c r="O1165" i="1"/>
  <c r="P1165" i="1" s="1"/>
  <c r="O228" i="1"/>
  <c r="P228" i="1" s="1"/>
  <c r="O1282" i="1"/>
  <c r="P1282" i="1" s="1"/>
  <c r="O1463" i="1"/>
  <c r="P1463" i="1" s="1"/>
  <c r="O297" i="1"/>
  <c r="P297" i="1" s="1"/>
  <c r="O1498" i="1"/>
  <c r="P1498" i="1" s="1"/>
  <c r="O865" i="1"/>
  <c r="P865" i="1" s="1"/>
  <c r="O1757" i="1"/>
  <c r="P1757" i="1" s="1"/>
  <c r="O812" i="1"/>
  <c r="P812" i="1" s="1"/>
  <c r="O792" i="1"/>
  <c r="P792" i="1" s="1"/>
  <c r="O1583" i="1"/>
  <c r="P1583" i="1" s="1"/>
  <c r="O767" i="1"/>
  <c r="P767" i="1" s="1"/>
  <c r="O1534" i="1"/>
  <c r="P1534" i="1" s="1"/>
  <c r="O93" i="1"/>
  <c r="P93" i="1" s="1"/>
  <c r="O349" i="1"/>
  <c r="P349" i="1" s="1"/>
  <c r="O999" i="1"/>
  <c r="P999" i="1" s="1"/>
  <c r="O982" i="1"/>
  <c r="P982" i="1" s="1"/>
  <c r="O1060" i="1"/>
  <c r="P1060" i="1" s="1"/>
  <c r="O1667" i="1"/>
  <c r="P1667" i="1" s="1"/>
  <c r="O128" i="1"/>
  <c r="P128" i="1" s="1"/>
  <c r="O627" i="1"/>
  <c r="P627" i="1" s="1"/>
  <c r="O971" i="1"/>
  <c r="P971" i="1" s="1"/>
  <c r="O857" i="1"/>
  <c r="P857" i="1" s="1"/>
  <c r="O388" i="1"/>
  <c r="P388" i="1" s="1"/>
  <c r="O1521" i="1"/>
  <c r="P1521" i="1" s="1"/>
  <c r="O269" i="1"/>
  <c r="P269" i="1" s="1"/>
  <c r="O1471" i="1"/>
  <c r="P1471" i="1" s="1"/>
  <c r="O936" i="1"/>
  <c r="P936" i="1" s="1"/>
  <c r="O1362" i="1"/>
  <c r="P1362" i="1" s="1"/>
  <c r="O1577" i="1"/>
  <c r="P1577" i="1" s="1"/>
  <c r="O762" i="1"/>
  <c r="P762" i="1" s="1"/>
  <c r="O448" i="1"/>
  <c r="P448" i="1" s="1"/>
  <c r="O932" i="1"/>
  <c r="P932" i="1" s="1"/>
  <c r="O1205" i="1"/>
  <c r="P1205" i="1" s="1"/>
  <c r="O572" i="1"/>
  <c r="P572" i="1" s="1"/>
  <c r="O1474" i="1"/>
  <c r="P1474" i="1" s="1"/>
  <c r="O193" i="1"/>
  <c r="P193" i="1" s="1"/>
  <c r="O902" i="1"/>
  <c r="P902" i="1" s="1"/>
  <c r="O1530" i="1"/>
  <c r="P1530" i="1" s="1"/>
  <c r="O1393" i="1"/>
  <c r="P1393" i="1" s="1"/>
  <c r="O454" i="1"/>
  <c r="P454" i="1" s="1"/>
  <c r="O509" i="1"/>
  <c r="P509" i="1" s="1"/>
  <c r="O1502" i="1"/>
  <c r="P1502" i="1" s="1"/>
  <c r="O556" i="1"/>
  <c r="P556" i="1" s="1"/>
  <c r="O1687" i="1"/>
  <c r="P1687" i="1" s="1"/>
  <c r="O1625" i="1"/>
  <c r="P1625" i="1" s="1"/>
  <c r="O383" i="1"/>
  <c r="P383" i="1" s="1"/>
  <c r="O96" i="1"/>
  <c r="P96" i="1" s="1"/>
  <c r="O169" i="1"/>
  <c r="P169" i="1" s="1"/>
  <c r="O1416" i="1"/>
  <c r="P1416" i="1" s="1"/>
  <c r="O1008" i="1"/>
  <c r="P1008" i="1" s="1"/>
  <c r="O290" i="1"/>
  <c r="P290" i="1" s="1"/>
  <c r="O1061" i="1"/>
  <c r="P1061" i="1" s="1"/>
  <c r="O1373" i="1"/>
  <c r="P1373" i="1" s="1"/>
  <c r="O308" i="1"/>
  <c r="P308" i="1" s="1"/>
  <c r="O1267" i="1"/>
  <c r="P1267" i="1" s="1"/>
  <c r="O384" i="1"/>
  <c r="P384" i="1" s="1"/>
  <c r="O103" i="1"/>
  <c r="P103" i="1" s="1"/>
  <c r="O28" i="1"/>
  <c r="P28" i="1" s="1"/>
  <c r="O1026" i="1"/>
  <c r="P1026" i="1" s="1"/>
  <c r="O487" i="1"/>
  <c r="P487" i="1" s="1"/>
  <c r="O273" i="1"/>
  <c r="P273" i="1" s="1"/>
  <c r="O646" i="1"/>
  <c r="P646" i="1" s="1"/>
  <c r="O642" i="1"/>
  <c r="P642" i="1" s="1"/>
  <c r="O1287" i="1"/>
  <c r="P1287" i="1" s="1"/>
  <c r="O712" i="1"/>
  <c r="P712" i="1" s="1"/>
  <c r="O844" i="1"/>
  <c r="P844" i="1" s="1"/>
  <c r="O1733" i="1"/>
  <c r="P1733" i="1" s="1"/>
  <c r="O938" i="1"/>
  <c r="P938" i="1" s="1"/>
  <c r="O1559" i="1"/>
  <c r="P1559" i="1" s="1"/>
  <c r="O244" i="1"/>
  <c r="P244" i="1" s="1"/>
  <c r="O630" i="1"/>
  <c r="P630" i="1" s="1"/>
  <c r="O978" i="1"/>
  <c r="P978" i="1" s="1"/>
  <c r="O1744" i="1"/>
  <c r="P1744" i="1" s="1"/>
  <c r="O1655" i="1"/>
  <c r="P1655" i="1" s="1"/>
  <c r="O706" i="1"/>
  <c r="P706" i="1" s="1"/>
  <c r="O860" i="1"/>
  <c r="P860" i="1" s="1"/>
  <c r="O790" i="1"/>
  <c r="P790" i="1" s="1"/>
  <c r="O1204" i="1"/>
  <c r="P1204" i="1" s="1"/>
  <c r="O394" i="1"/>
  <c r="P394" i="1" s="1"/>
  <c r="O89" i="1"/>
  <c r="P89" i="1" s="1"/>
  <c r="O1599" i="1"/>
  <c r="P1599" i="1" s="1"/>
  <c r="O1487" i="1"/>
  <c r="P1487" i="1" s="1"/>
  <c r="O1189" i="1"/>
  <c r="P1189" i="1" s="1"/>
  <c r="O530" i="1"/>
  <c r="P530" i="1" s="1"/>
  <c r="O884" i="1"/>
  <c r="P884" i="1" s="1"/>
  <c r="O1734" i="1"/>
  <c r="P1734" i="1" s="1"/>
  <c r="O619" i="1"/>
  <c r="P619" i="1" s="1"/>
  <c r="O1067" i="1"/>
  <c r="P1067" i="1" s="1"/>
  <c r="O1634" i="1"/>
  <c r="P1634" i="1" s="1"/>
  <c r="O854" i="1"/>
  <c r="P854" i="1" s="1"/>
  <c r="O1284" i="1"/>
  <c r="P1284" i="1" s="1"/>
  <c r="O702" i="1"/>
  <c r="P702" i="1" s="1"/>
  <c r="O1367" i="1"/>
  <c r="P1367" i="1" s="1"/>
  <c r="O1266" i="1"/>
  <c r="P1266" i="1" s="1"/>
  <c r="O717" i="1"/>
  <c r="P717" i="1" s="1"/>
  <c r="O1218" i="1"/>
  <c r="P1218" i="1" s="1"/>
  <c r="O837" i="1"/>
  <c r="P837" i="1" s="1"/>
  <c r="O1430" i="1"/>
  <c r="P1430" i="1" s="1"/>
  <c r="O550" i="1"/>
  <c r="P550" i="1" s="1"/>
  <c r="O1688" i="1"/>
  <c r="P1688" i="1" s="1"/>
  <c r="O1524" i="1"/>
  <c r="P1524" i="1" s="1"/>
  <c r="O1186" i="1"/>
  <c r="P1186" i="1" s="1"/>
  <c r="O1445" i="1"/>
  <c r="P1445" i="1" s="1"/>
  <c r="O756" i="1"/>
  <c r="P756" i="1" s="1"/>
  <c r="O1293" i="1"/>
  <c r="P1293" i="1" s="1"/>
  <c r="O513" i="1"/>
  <c r="P513" i="1" s="1"/>
  <c r="O647" i="1"/>
  <c r="P647" i="1" s="1"/>
  <c r="O1672" i="1"/>
  <c r="P1672" i="1" s="1"/>
  <c r="O1482" i="1"/>
  <c r="P1482" i="1" s="1"/>
  <c r="O1695" i="1"/>
  <c r="P1695" i="1" s="1"/>
  <c r="O1626" i="1"/>
  <c r="P1626" i="1" s="1"/>
  <c r="O398" i="1"/>
  <c r="P398" i="1" s="1"/>
  <c r="O390" i="1"/>
  <c r="P390" i="1" s="1"/>
  <c r="O1651" i="1"/>
  <c r="P1651" i="1" s="1"/>
  <c r="O670" i="1"/>
  <c r="P670" i="1" s="1"/>
  <c r="O1163" i="1"/>
  <c r="P1163" i="1" s="1"/>
  <c r="O984" i="1"/>
  <c r="P984" i="1" s="1"/>
  <c r="O954" i="1"/>
  <c r="P954" i="1" s="1"/>
  <c r="O1068" i="1"/>
  <c r="P1068" i="1" s="1"/>
  <c r="O1162" i="1"/>
  <c r="P1162" i="1" s="1"/>
  <c r="O1709" i="1"/>
  <c r="P1709" i="1" s="1"/>
  <c r="O1615" i="1"/>
  <c r="P1615" i="1" s="1"/>
  <c r="O51" i="1"/>
  <c r="P51" i="1" s="1"/>
  <c r="O1273" i="1"/>
  <c r="P1273" i="1" s="1"/>
  <c r="O950" i="1"/>
  <c r="P950" i="1" s="1"/>
  <c r="O930" i="1"/>
  <c r="P930" i="1" s="1"/>
  <c r="O1623" i="1"/>
  <c r="P1623" i="1" s="1"/>
  <c r="O1315" i="1"/>
  <c r="P1315" i="1" s="1"/>
  <c r="O1190" i="1"/>
  <c r="P1190" i="1" s="1"/>
  <c r="O1329" i="1"/>
  <c r="P1329" i="1" s="1"/>
  <c r="O787" i="1"/>
  <c r="P787" i="1" s="1"/>
  <c r="O1100" i="1"/>
  <c r="P1100" i="1" s="1"/>
  <c r="O1751" i="1"/>
  <c r="P1751" i="1" s="1"/>
  <c r="O1352" i="1"/>
  <c r="P1352" i="1" s="1"/>
  <c r="O163" i="1"/>
  <c r="P163" i="1" s="1"/>
  <c r="O713" i="1"/>
  <c r="P713" i="1" s="1"/>
  <c r="O1650" i="1"/>
  <c r="P1650" i="1" s="1"/>
  <c r="O981" i="1"/>
  <c r="P981" i="1" s="1"/>
  <c r="O1091" i="1"/>
  <c r="P1091" i="1" s="1"/>
  <c r="O113" i="1"/>
  <c r="P113" i="1" s="1"/>
  <c r="O1434" i="1"/>
  <c r="P1434" i="1" s="1"/>
  <c r="P53" i="1"/>
  <c r="O53" i="1"/>
  <c r="O1082" i="1"/>
  <c r="P1082" i="1" s="1"/>
  <c r="O1564" i="1"/>
  <c r="P1564" i="1" s="1"/>
  <c r="O368" i="1"/>
  <c r="P368" i="1" s="1"/>
  <c r="O325" i="1"/>
  <c r="P325" i="1" s="1"/>
  <c r="O1417" i="1"/>
  <c r="P1417" i="1" s="1"/>
  <c r="O174" i="1"/>
  <c r="P174" i="1" s="1"/>
  <c r="O1347" i="1"/>
  <c r="P1347" i="1" s="1"/>
  <c r="O1790" i="1"/>
  <c r="P1790" i="1" s="1"/>
  <c r="O449" i="1"/>
  <c r="P449" i="1" s="1"/>
  <c r="O129" i="1"/>
  <c r="P129" i="1" s="1"/>
  <c r="O1422" i="1"/>
  <c r="P1422" i="1" s="1"/>
  <c r="O201" i="1"/>
  <c r="P201" i="1" s="1"/>
  <c r="O1724" i="1"/>
  <c r="P1724" i="1" s="1"/>
  <c r="O1529" i="1"/>
  <c r="P1529" i="1" s="1"/>
  <c r="O1586" i="1"/>
  <c r="P1586" i="1" s="1"/>
  <c r="P526" i="1"/>
  <c r="O526" i="1"/>
  <c r="O370" i="1"/>
  <c r="P370" i="1" s="1"/>
  <c r="O1160" i="1"/>
  <c r="P1160" i="1" s="1"/>
  <c r="O1342" i="1"/>
  <c r="P1342" i="1" s="1"/>
  <c r="O1289" i="1"/>
  <c r="P1289" i="1" s="1"/>
  <c r="O990" i="1"/>
  <c r="P990" i="1" s="1"/>
  <c r="O1645" i="1"/>
  <c r="P1645" i="1" s="1"/>
  <c r="O1675" i="1"/>
  <c r="P1675" i="1" s="1"/>
  <c r="O1504" i="1"/>
  <c r="P1504" i="1" s="1"/>
  <c r="O1118" i="1"/>
  <c r="P1118" i="1" s="1"/>
  <c r="O820" i="1"/>
  <c r="P820" i="1" s="1"/>
  <c r="O1798" i="1"/>
  <c r="P1798" i="1" s="1"/>
  <c r="O397" i="1"/>
  <c r="P397" i="1" s="1"/>
  <c r="O996" i="1"/>
  <c r="P996" i="1" s="1"/>
  <c r="O719" i="1"/>
  <c r="P719" i="1" s="1"/>
  <c r="O1210" i="1"/>
  <c r="P1210" i="1" s="1"/>
  <c r="O858" i="1"/>
  <c r="P858" i="1" s="1"/>
  <c r="O452" i="1"/>
  <c r="P452" i="1" s="1"/>
  <c r="O834" i="1"/>
  <c r="P834" i="1" s="1"/>
  <c r="O276" i="1"/>
  <c r="P276" i="1" s="1"/>
  <c r="O396" i="1"/>
  <c r="P396" i="1" s="1"/>
  <c r="O1762" i="1"/>
  <c r="P1762" i="1" s="1"/>
  <c r="O1726" i="1"/>
  <c r="P1726" i="1" s="1"/>
  <c r="O1749" i="1"/>
  <c r="P1749" i="1" s="1"/>
  <c r="P946" i="1"/>
  <c r="O946" i="1"/>
  <c r="O284" i="1"/>
  <c r="P284" i="1" s="1"/>
  <c r="O957" i="1"/>
  <c r="P957" i="1" s="1"/>
  <c r="O747" i="1"/>
  <c r="P747" i="1" s="1"/>
  <c r="O405" i="1"/>
  <c r="P405" i="1" s="1"/>
  <c r="O1503" i="1"/>
  <c r="P1503" i="1" s="1"/>
  <c r="O1126" i="1"/>
  <c r="P1126" i="1" s="1"/>
  <c r="O970" i="1"/>
  <c r="P970" i="1" s="1"/>
  <c r="O1475" i="1"/>
  <c r="P1475" i="1" s="1"/>
  <c r="O369" i="1"/>
  <c r="P369" i="1" s="1"/>
  <c r="O1346" i="1"/>
  <c r="P1346" i="1" s="1"/>
  <c r="O1050" i="1"/>
  <c r="P1050" i="1" s="1"/>
  <c r="O1725" i="1"/>
  <c r="P1725" i="1" s="1"/>
  <c r="O289" i="1"/>
  <c r="P289" i="1" s="1"/>
  <c r="O1387" i="1"/>
  <c r="P1387" i="1" s="1"/>
  <c r="O131" i="1"/>
  <c r="P131" i="1" s="1"/>
  <c r="P1745" i="1"/>
  <c r="O1745" i="1"/>
  <c r="O1439" i="1"/>
  <c r="P1439" i="1" s="1"/>
  <c r="O1348" i="1"/>
  <c r="P1348" i="1" s="1"/>
  <c r="O1454" i="1"/>
  <c r="P1454" i="1" s="1"/>
  <c r="O1459" i="1"/>
  <c r="P1459" i="1" s="1"/>
  <c r="O698" i="1"/>
  <c r="P698" i="1" s="1"/>
  <c r="O1440" i="1"/>
  <c r="P1440" i="1" s="1"/>
  <c r="O956" i="1"/>
  <c r="P956" i="1" s="1"/>
  <c r="O1019" i="1"/>
  <c r="P1019" i="1" s="1"/>
  <c r="O1125" i="1"/>
  <c r="P1125" i="1" s="1"/>
  <c r="O532" i="1"/>
  <c r="P532" i="1" s="1"/>
  <c r="O314" i="1"/>
  <c r="P314" i="1" s="1"/>
  <c r="O230" i="1"/>
  <c r="P230" i="1" s="1"/>
  <c r="O1631" i="1"/>
  <c r="P1631" i="1" s="1"/>
  <c r="O470" i="1"/>
  <c r="P470" i="1" s="1"/>
  <c r="O1147" i="1"/>
  <c r="P1147" i="1" s="1"/>
  <c r="O1705" i="1"/>
  <c r="P1705" i="1" s="1"/>
  <c r="O104" i="1"/>
  <c r="P104" i="1" s="1"/>
  <c r="O235" i="1"/>
  <c r="P235" i="1" s="1"/>
  <c r="O883" i="1"/>
  <c r="P883" i="1" s="1"/>
  <c r="O624" i="1"/>
  <c r="P624" i="1" s="1"/>
  <c r="O1706" i="1"/>
  <c r="P1706" i="1" s="1"/>
  <c r="O870" i="1"/>
  <c r="P870" i="1" s="1"/>
  <c r="O293" i="1"/>
  <c r="P293" i="1" s="1"/>
  <c r="O1781" i="1"/>
  <c r="P1781" i="1" s="1"/>
  <c r="O330" i="1"/>
  <c r="P330" i="1" s="1"/>
  <c r="O81" i="1"/>
  <c r="P81" i="1" s="1"/>
  <c r="O54" i="1"/>
  <c r="P54" i="1" s="1"/>
  <c r="O1618" i="1"/>
  <c r="P1618" i="1" s="1"/>
  <c r="O508" i="1"/>
  <c r="P508" i="1" s="1"/>
  <c r="O1054" i="1"/>
  <c r="P1054" i="1" s="1"/>
  <c r="O1748" i="1"/>
  <c r="P1748" i="1" s="1"/>
  <c r="O895" i="1"/>
  <c r="P895" i="1" s="1"/>
  <c r="O1135" i="1"/>
  <c r="P1135" i="1" s="1"/>
  <c r="O1426" i="1"/>
  <c r="P1426" i="1" s="1"/>
  <c r="O821" i="1"/>
  <c r="P821" i="1" s="1"/>
  <c r="O463" i="1"/>
  <c r="P463" i="1" s="1"/>
  <c r="O1752" i="1"/>
  <c r="P1752" i="1" s="1"/>
  <c r="O138" i="1"/>
  <c r="P138" i="1" s="1"/>
  <c r="O964" i="1"/>
  <c r="P964" i="1" s="1"/>
  <c r="O76" i="1"/>
  <c r="P76" i="1" s="1"/>
  <c r="O986" i="1"/>
  <c r="P986" i="1" s="1"/>
  <c r="O1031" i="1"/>
  <c r="P1031" i="1" s="1"/>
  <c r="O1269" i="1"/>
  <c r="P1269" i="1" s="1"/>
  <c r="O110" i="1"/>
  <c r="P110" i="1" s="1"/>
  <c r="O652" i="1"/>
  <c r="P652" i="1" s="1"/>
  <c r="O1441" i="1"/>
  <c r="P1441" i="1" s="1"/>
  <c r="O1778" i="1"/>
  <c r="P1778" i="1" s="1"/>
  <c r="O1225" i="1"/>
  <c r="P1225" i="1" s="1"/>
  <c r="O687" i="1"/>
  <c r="P687" i="1" s="1"/>
  <c r="O846" i="1"/>
  <c r="P846" i="1" s="1"/>
  <c r="O156" i="1"/>
  <c r="P156" i="1" s="1"/>
  <c r="O743" i="1"/>
  <c r="P743" i="1" s="1"/>
  <c r="O1522" i="1"/>
  <c r="P1522" i="1" s="1"/>
  <c r="O802" i="1"/>
  <c r="P802" i="1" s="1"/>
  <c r="O1012" i="1"/>
  <c r="P1012" i="1" s="1"/>
  <c r="O1579" i="1"/>
  <c r="P1579" i="1" s="1"/>
  <c r="O893" i="1"/>
  <c r="P893" i="1" s="1"/>
  <c r="O540" i="1"/>
  <c r="P540" i="1" s="1"/>
  <c r="O1736" i="1"/>
  <c r="P1736" i="1" s="1"/>
  <c r="O1073" i="1"/>
  <c r="P1073" i="1" s="1"/>
  <c r="O813" i="1"/>
  <c r="P813" i="1" s="1"/>
  <c r="O202" i="1"/>
  <c r="P202" i="1" s="1"/>
  <c r="O1698" i="1"/>
  <c r="P1698" i="1" s="1"/>
  <c r="O109" i="1"/>
  <c r="P109" i="1" s="1"/>
  <c r="O486" i="1"/>
  <c r="P486" i="1" s="1"/>
  <c r="O1325" i="1"/>
  <c r="P1325" i="1" s="1"/>
  <c r="O1037" i="1"/>
  <c r="P1037" i="1" s="1"/>
  <c r="O209" i="1"/>
  <c r="P209" i="1" s="1"/>
  <c r="O1514" i="1"/>
  <c r="P1514" i="1" s="1"/>
  <c r="O1587" i="1"/>
  <c r="P1587" i="1" s="1"/>
  <c r="O1027" i="1"/>
  <c r="P1027" i="1" s="1"/>
  <c r="O282" i="1"/>
  <c r="P282" i="1" s="1"/>
  <c r="O227" i="1"/>
  <c r="P227" i="1" s="1"/>
  <c r="O866" i="1"/>
  <c r="P866" i="1" s="1"/>
  <c r="O1531" i="1"/>
  <c r="P1531" i="1" s="1"/>
  <c r="O1647" i="1"/>
  <c r="P1647" i="1" s="1"/>
  <c r="O215" i="1"/>
  <c r="P215" i="1" s="1"/>
  <c r="O506" i="1"/>
  <c r="P506" i="1" s="1"/>
  <c r="O1263" i="1"/>
  <c r="P1263" i="1" s="1"/>
  <c r="O1175" i="1"/>
  <c r="P1175" i="1" s="1"/>
  <c r="O68" i="1"/>
  <c r="P68" i="1" s="1"/>
  <c r="O1335" i="1"/>
  <c r="P1335" i="1" s="1"/>
  <c r="O102" i="1"/>
  <c r="P102" i="1" s="1"/>
  <c r="O1732" i="1"/>
  <c r="P1732" i="1" s="1"/>
  <c r="O668" i="1"/>
  <c r="P668" i="1" s="1"/>
  <c r="O170" i="1"/>
  <c r="P170" i="1" s="1"/>
  <c r="O1799" i="1"/>
  <c r="P1799" i="1" s="1"/>
  <c r="O200" i="1"/>
  <c r="P200" i="1" s="1"/>
  <c r="O638" i="1"/>
  <c r="P638" i="1" s="1"/>
  <c r="O1457" i="1"/>
  <c r="P1457" i="1" s="1"/>
  <c r="O708" i="1"/>
  <c r="P708" i="1" s="1"/>
  <c r="O711" i="1"/>
  <c r="P711" i="1" s="1"/>
  <c r="O1694" i="1"/>
  <c r="P1694" i="1" s="1"/>
  <c r="O387" i="1"/>
  <c r="P387" i="1" s="1"/>
  <c r="O1692" i="1"/>
  <c r="P1692" i="1" s="1"/>
  <c r="O1711" i="1"/>
  <c r="P1711" i="1" s="1"/>
  <c r="O354" i="1"/>
  <c r="P354" i="1" s="1"/>
  <c r="O115" i="1"/>
  <c r="P115" i="1" s="1"/>
  <c r="O942" i="1"/>
  <c r="P942" i="1" s="1"/>
  <c r="O581" i="1"/>
  <c r="P581" i="1" s="1"/>
  <c r="O755" i="1"/>
  <c r="P755" i="1" s="1"/>
  <c r="O1565" i="1"/>
  <c r="P1565" i="1" s="1"/>
  <c r="O29" i="1"/>
  <c r="P29" i="1" s="1"/>
  <c r="O468" i="1"/>
  <c r="P468" i="1" s="1"/>
  <c r="O1714" i="1"/>
  <c r="P1714" i="1" s="1"/>
  <c r="O972" i="1"/>
  <c r="P972" i="1" s="1"/>
  <c r="O355" i="1"/>
  <c r="P355" i="1" s="1"/>
  <c r="O1743" i="1"/>
  <c r="P1743" i="1" s="1"/>
  <c r="O84" i="1"/>
  <c r="P84" i="1" s="1"/>
  <c r="O771" i="1"/>
  <c r="P771" i="1" s="1"/>
  <c r="O1800" i="1"/>
  <c r="P1800" i="1" s="1"/>
  <c r="O933" i="1"/>
  <c r="P933" i="1" s="1"/>
  <c r="O226" i="1"/>
  <c r="P226" i="1" s="1"/>
  <c r="O1602" i="1"/>
  <c r="P1602" i="1" s="1"/>
  <c r="O329" i="1"/>
  <c r="P329" i="1" s="1"/>
  <c r="O1242" i="1"/>
  <c r="P1242" i="1" s="1"/>
  <c r="O444" i="1"/>
  <c r="P444" i="1" s="1"/>
  <c r="O1649" i="1"/>
  <c r="P1649" i="1" s="1"/>
  <c r="O1317" i="1"/>
  <c r="P1317" i="1" s="1"/>
  <c r="O761" i="1"/>
  <c r="P761" i="1" s="1"/>
  <c r="O469" i="1"/>
  <c r="P469" i="1" s="1"/>
  <c r="O472" i="1"/>
  <c r="P472" i="1" s="1"/>
  <c r="O479" i="1"/>
  <c r="P479" i="1" s="1"/>
  <c r="O1158" i="1"/>
  <c r="P1158" i="1" s="1"/>
  <c r="O1574" i="1"/>
  <c r="P1574" i="1" s="1"/>
  <c r="O1102" i="1"/>
  <c r="P1102" i="1" s="1"/>
  <c r="O1377" i="1"/>
  <c r="P1377" i="1" s="1"/>
  <c r="O395" i="1"/>
  <c r="P395" i="1" s="1"/>
  <c r="O678" i="1"/>
  <c r="P678" i="1" s="1"/>
  <c r="O791" i="1"/>
  <c r="P791" i="1" s="1"/>
  <c r="O1192" i="1"/>
  <c r="P1192" i="1" s="1"/>
  <c r="O401" i="1"/>
  <c r="P401" i="1" s="1"/>
  <c r="O716" i="1"/>
  <c r="P716" i="1" s="1"/>
  <c r="O715" i="1"/>
  <c r="P715" i="1" s="1"/>
  <c r="O1178" i="1"/>
  <c r="P1178" i="1" s="1"/>
  <c r="O814" i="1"/>
  <c r="P814" i="1" s="1"/>
  <c r="O1466" i="1"/>
  <c r="P1466" i="1" s="1"/>
  <c r="O144" i="1"/>
  <c r="P144" i="1" s="1"/>
  <c r="O886" i="1"/>
  <c r="P886" i="1" s="1"/>
  <c r="O1712" i="1"/>
  <c r="P1712" i="1" s="1"/>
  <c r="O578" i="1"/>
  <c r="P578" i="1" s="1"/>
  <c r="O402" i="1"/>
  <c r="P402" i="1" s="1"/>
  <c r="O88" i="1"/>
  <c r="P88" i="1" s="1"/>
  <c r="P220" i="1"/>
  <c r="O220" i="1"/>
  <c r="O1472" i="1"/>
  <c r="P1472" i="1" s="1"/>
  <c r="O1507" i="1"/>
  <c r="P1507" i="1" s="1"/>
  <c r="O1453" i="1"/>
  <c r="P1453" i="1" s="1"/>
  <c r="O1155" i="1"/>
  <c r="P1155" i="1" s="1"/>
  <c r="O1774" i="1"/>
  <c r="P1774" i="1" s="1"/>
  <c r="O1636" i="1"/>
  <c r="P1636" i="1" s="1"/>
  <c r="O178" i="1"/>
  <c r="P178" i="1" s="1"/>
  <c r="O408" i="1"/>
  <c r="P408" i="1" s="1"/>
  <c r="O61" i="1"/>
  <c r="P61" i="1" s="1"/>
  <c r="O1642" i="1"/>
  <c r="P1642" i="1" s="1"/>
  <c r="O633" i="1"/>
  <c r="P633" i="1" s="1"/>
  <c r="O442" i="1"/>
  <c r="P442" i="1" s="1"/>
  <c r="O186" i="1"/>
  <c r="P186" i="1" s="1"/>
  <c r="O1738" i="1"/>
  <c r="P1738" i="1" s="1"/>
  <c r="O1203" i="1"/>
  <c r="P1203" i="1" s="1"/>
  <c r="P805" i="1"/>
  <c r="O805" i="1"/>
  <c r="O557" i="1"/>
  <c r="P557" i="1" s="1"/>
  <c r="O1730" i="1"/>
  <c r="P1730" i="1" s="1"/>
  <c r="O904" i="1"/>
  <c r="P904" i="1" s="1"/>
  <c r="O612" i="1"/>
  <c r="P612" i="1" s="1"/>
  <c r="O1372" i="1"/>
  <c r="P1372" i="1" s="1"/>
  <c r="O1343" i="1"/>
  <c r="P1343" i="1" s="1"/>
  <c r="O312" i="1"/>
  <c r="P312" i="1" s="1"/>
  <c r="O484" i="1"/>
  <c r="P484" i="1" s="1"/>
  <c r="O1132" i="1"/>
  <c r="P1132" i="1" s="1"/>
  <c r="O57" i="1"/>
  <c r="P57" i="1" s="1"/>
  <c r="O194" i="1"/>
  <c r="P194" i="1" s="1"/>
  <c r="O1326" i="1"/>
  <c r="P1326" i="1" s="1"/>
  <c r="O809" i="1"/>
  <c r="P809" i="1" s="1"/>
  <c r="O577" i="1"/>
  <c r="P577" i="1" s="1"/>
  <c r="O416" i="1"/>
  <c r="P416" i="1" s="1"/>
  <c r="O56" i="1"/>
  <c r="P56" i="1" s="1"/>
  <c r="O299" i="1"/>
  <c r="P299" i="1" s="1"/>
  <c r="O266" i="1"/>
  <c r="P266" i="1" s="1"/>
  <c r="O403" i="1"/>
  <c r="P403" i="1" s="1"/>
  <c r="O1701" i="1"/>
  <c r="P1701" i="1" s="1"/>
  <c r="O211" i="1"/>
  <c r="P211" i="1" s="1"/>
  <c r="O1006" i="1"/>
  <c r="P1006" i="1" s="1"/>
  <c r="O975" i="1"/>
  <c r="P975" i="1" s="1"/>
  <c r="P915" i="1"/>
  <c r="O915" i="1"/>
  <c r="O876" i="1"/>
  <c r="P876" i="1" s="1"/>
  <c r="O356" i="1"/>
  <c r="P356" i="1" s="1"/>
  <c r="O421" i="1"/>
  <c r="P421" i="1" s="1"/>
  <c r="O1129" i="1"/>
  <c r="P1129" i="1" s="1"/>
  <c r="O1063" i="1"/>
  <c r="P1063" i="1" s="1"/>
  <c r="O785" i="1"/>
  <c r="P785" i="1" s="1"/>
  <c r="O1470" i="1"/>
  <c r="P1470" i="1" s="1"/>
  <c r="O856" i="1"/>
  <c r="P856" i="1" s="1"/>
  <c r="O836" i="1"/>
  <c r="P836" i="1" s="1"/>
  <c r="O881" i="1"/>
  <c r="P881" i="1" s="1"/>
  <c r="O1207" i="1"/>
  <c r="P1207" i="1" s="1"/>
  <c r="O868" i="1"/>
  <c r="P868" i="1" s="1"/>
  <c r="O924" i="1"/>
  <c r="P924" i="1" s="1"/>
  <c r="O66" i="1"/>
  <c r="P66" i="1" s="1"/>
  <c r="O150" i="1"/>
  <c r="P150" i="1" s="1"/>
  <c r="P585" i="1"/>
  <c r="O585" i="1"/>
  <c r="O569" i="1"/>
  <c r="P569" i="1" s="1"/>
  <c r="O1535" i="1"/>
  <c r="P1535" i="1" s="1"/>
  <c r="O518" i="1"/>
  <c r="P518" i="1" s="1"/>
  <c r="O1608" i="1"/>
  <c r="P1608" i="1" s="1"/>
  <c r="O1722" i="1"/>
  <c r="P1722" i="1" s="1"/>
  <c r="O703" i="1"/>
  <c r="P703" i="1" s="1"/>
  <c r="O1410" i="1"/>
  <c r="P1410" i="1" s="1"/>
  <c r="O145" i="1"/>
  <c r="P145" i="1" s="1"/>
  <c r="O1567" i="1"/>
  <c r="P1567" i="1" s="1"/>
  <c r="O1612" i="1"/>
  <c r="P1612" i="1" s="1"/>
  <c r="O46" i="1"/>
  <c r="P46" i="1" s="1"/>
  <c r="O294" i="1"/>
  <c r="P294" i="1" s="1"/>
  <c r="O439" i="1"/>
  <c r="P439" i="1" s="1"/>
  <c r="O318" i="1"/>
  <c r="P318" i="1" s="1"/>
  <c r="Q22" i="5"/>
  <c r="Q25" i="1" l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R22" i="5"/>
  <c r="O23" i="5" l="1"/>
  <c r="P23" i="5" s="1"/>
  <c r="Q23" i="5" s="1"/>
  <c r="R23" i="5" l="1"/>
  <c r="O24" i="5" s="1"/>
  <c r="P24" i="5" s="1"/>
  <c r="Q24" i="5" s="1"/>
  <c r="R24" i="5" s="1"/>
  <c r="O25" i="5" l="1"/>
  <c r="P25" i="5" s="1"/>
  <c r="Q25" i="5" s="1"/>
  <c r="R25" i="5" l="1"/>
  <c r="O26" i="5" l="1"/>
  <c r="P26" i="5" s="1"/>
  <c r="Q26" i="5" s="1"/>
  <c r="R26" i="5" l="1"/>
  <c r="O27" i="5" l="1"/>
  <c r="P27" i="5" s="1"/>
  <c r="Q27" i="5" s="1"/>
  <c r="R27" i="5" l="1"/>
  <c r="O28" i="5" l="1"/>
  <c r="P28" i="5" s="1"/>
  <c r="Q28" i="5" s="1"/>
  <c r="R28" i="5" l="1"/>
  <c r="O29" i="5" l="1"/>
  <c r="P29" i="5" s="1"/>
  <c r="Q29" i="5" s="1"/>
  <c r="R29" i="5" l="1"/>
  <c r="O30" i="5" l="1"/>
  <c r="P30" i="5" s="1"/>
  <c r="Q30" i="5" s="1"/>
  <c r="R30" i="5" l="1"/>
  <c r="O31" i="5" l="1"/>
  <c r="P31" i="5" s="1"/>
  <c r="Q31" i="5" s="1"/>
  <c r="R31" i="5" l="1"/>
  <c r="O32" i="5" l="1"/>
  <c r="P32" i="5" s="1"/>
  <c r="Q32" i="5" s="1"/>
  <c r="R32" i="5" l="1"/>
  <c r="O33" i="5" l="1"/>
  <c r="P33" i="5" s="1"/>
  <c r="Q33" i="5" s="1"/>
  <c r="R33" i="5" s="1"/>
  <c r="O34" i="5" l="1"/>
  <c r="P34" i="5" s="1"/>
  <c r="Q34" i="5" s="1"/>
  <c r="R34" i="5" l="1"/>
  <c r="O35" i="5" l="1"/>
  <c r="P35" i="5" s="1"/>
  <c r="Q35" i="5" s="1"/>
  <c r="R35" i="5" l="1"/>
  <c r="O36" i="5" l="1"/>
  <c r="P36" i="5" s="1"/>
  <c r="Q36" i="5" s="1"/>
  <c r="R36" i="5" l="1"/>
  <c r="O37" i="5" l="1"/>
  <c r="P37" i="5" s="1"/>
  <c r="Q37" i="5" s="1"/>
  <c r="R37" i="5" l="1"/>
  <c r="O38" i="5" l="1"/>
  <c r="P38" i="5" s="1"/>
  <c r="Q38" i="5" s="1"/>
  <c r="R38" i="5" l="1"/>
  <c r="O39" i="5" l="1"/>
  <c r="P39" i="5" s="1"/>
  <c r="Q39" i="5" s="1"/>
  <c r="R39" i="5" l="1"/>
  <c r="O40" i="5" l="1"/>
  <c r="P40" i="5" s="1"/>
  <c r="Q40" i="5" s="1"/>
  <c r="R40" i="5" l="1"/>
  <c r="O41" i="5" l="1"/>
  <c r="P41" i="5" s="1"/>
  <c r="Q41" i="5" s="1"/>
  <c r="R41" i="5" l="1"/>
  <c r="O42" i="5" l="1"/>
  <c r="P42" i="5" s="1"/>
  <c r="Q42" i="5" s="1"/>
  <c r="R42" i="5" l="1"/>
  <c r="O43" i="5" l="1"/>
  <c r="P43" i="5" s="1"/>
  <c r="Q43" i="5" s="1"/>
  <c r="R43" i="5" l="1"/>
  <c r="O44" i="5" l="1"/>
  <c r="P44" i="5" s="1"/>
  <c r="Q44" i="5" s="1"/>
  <c r="R44" i="5" l="1"/>
  <c r="O45" i="5" l="1"/>
  <c r="P45" i="5" s="1"/>
  <c r="Q45" i="5" s="1"/>
  <c r="R45" i="5" l="1"/>
  <c r="O46" i="5" l="1"/>
  <c r="P46" i="5" s="1"/>
  <c r="Q46" i="5" s="1"/>
  <c r="R46" i="5" l="1"/>
  <c r="O47" i="5" l="1"/>
  <c r="P47" i="5" s="1"/>
  <c r="Q47" i="5" s="1"/>
  <c r="R47" i="5" l="1"/>
  <c r="O48" i="5" l="1"/>
  <c r="P48" i="5" s="1"/>
  <c r="Q48" i="5" s="1"/>
  <c r="R48" i="5" l="1"/>
  <c r="O49" i="5" l="1"/>
  <c r="P49" i="5" s="1"/>
  <c r="Q49" i="5" s="1"/>
  <c r="R49" i="5" l="1"/>
  <c r="O50" i="5" l="1"/>
  <c r="P50" i="5" s="1"/>
  <c r="Q50" i="5" s="1"/>
  <c r="R50" i="5" l="1"/>
  <c r="O51" i="5" l="1"/>
  <c r="P51" i="5" s="1"/>
  <c r="Q51" i="5" s="1"/>
  <c r="R51" i="5" l="1"/>
  <c r="O52" i="5" l="1"/>
  <c r="P52" i="5" s="1"/>
  <c r="Q52" i="5" s="1"/>
  <c r="R52" i="5" l="1"/>
  <c r="O53" i="5" l="1"/>
  <c r="P53" i="5" s="1"/>
  <c r="Q53" i="5" s="1"/>
  <c r="R53" i="5" l="1"/>
  <c r="O54" i="5" l="1"/>
  <c r="P54" i="5" s="1"/>
  <c r="Q54" i="5" s="1"/>
  <c r="R54" i="5" l="1"/>
  <c r="O55" i="5" l="1"/>
  <c r="P55" i="5" s="1"/>
  <c r="Q55" i="5" s="1"/>
  <c r="R55" i="5" l="1"/>
  <c r="O56" i="5" l="1"/>
  <c r="P56" i="5" s="1"/>
  <c r="Q56" i="5" s="1"/>
  <c r="R56" i="5" l="1"/>
  <c r="O57" i="5" l="1"/>
  <c r="P57" i="5" s="1"/>
  <c r="Q57" i="5" s="1"/>
  <c r="R57" i="5" l="1"/>
  <c r="O58" i="5" l="1"/>
  <c r="P58" i="5" s="1"/>
  <c r="Q58" i="5" s="1"/>
  <c r="R58" i="5" l="1"/>
  <c r="O59" i="5" l="1"/>
  <c r="P59" i="5" s="1"/>
  <c r="Q59" i="5" s="1"/>
  <c r="R59" i="5" l="1"/>
  <c r="O60" i="5" l="1"/>
  <c r="P60" i="5" s="1"/>
  <c r="Q60" i="5" s="1"/>
  <c r="R60" i="5" l="1"/>
  <c r="O61" i="5" l="1"/>
  <c r="P61" i="5" s="1"/>
  <c r="Q61" i="5" s="1"/>
  <c r="R61" i="5" l="1"/>
  <c r="O62" i="5" l="1"/>
  <c r="P62" i="5" s="1"/>
  <c r="Q62" i="5" s="1"/>
  <c r="R62" i="5" l="1"/>
  <c r="O63" i="5" l="1"/>
  <c r="P63" i="5" s="1"/>
  <c r="Q63" i="5" s="1"/>
  <c r="R63" i="5" l="1"/>
  <c r="O64" i="5" l="1"/>
  <c r="P64" i="5" s="1"/>
  <c r="Q64" i="5" s="1"/>
  <c r="R64" i="5" l="1"/>
  <c r="O65" i="5" l="1"/>
  <c r="P65" i="5" s="1"/>
  <c r="Q65" i="5" s="1"/>
  <c r="R65" i="5" l="1"/>
  <c r="O66" i="5" l="1"/>
  <c r="P66" i="5" s="1"/>
  <c r="Q66" i="5" s="1"/>
  <c r="R66" i="5" l="1"/>
  <c r="O67" i="5" l="1"/>
  <c r="P67" i="5" s="1"/>
  <c r="Q67" i="5" s="1"/>
  <c r="R67" i="5" l="1"/>
  <c r="O68" i="5" l="1"/>
  <c r="P68" i="5" s="1"/>
  <c r="Q68" i="5" s="1"/>
  <c r="R68" i="5" l="1"/>
  <c r="O69" i="5" l="1"/>
  <c r="P69" i="5" s="1"/>
  <c r="Q69" i="5" s="1"/>
  <c r="R69" i="5" l="1"/>
  <c r="O70" i="5" l="1"/>
  <c r="P70" i="5" s="1"/>
  <c r="Q70" i="5" s="1"/>
  <c r="R70" i="5" l="1"/>
  <c r="O71" i="5" l="1"/>
  <c r="P71" i="5" s="1"/>
  <c r="Q71" i="5" s="1"/>
  <c r="R71" i="5" l="1"/>
  <c r="O72" i="5" l="1"/>
  <c r="P72" i="5" s="1"/>
  <c r="Q72" i="5" s="1"/>
  <c r="R72" i="5" l="1"/>
  <c r="O73" i="5" l="1"/>
  <c r="P73" i="5" s="1"/>
  <c r="Q73" i="5" s="1"/>
  <c r="R73" i="5" l="1"/>
  <c r="O74" i="5" l="1"/>
  <c r="P74" i="5" s="1"/>
  <c r="Q74" i="5" s="1"/>
  <c r="R74" i="5" l="1"/>
  <c r="O75" i="5" l="1"/>
  <c r="P75" i="5" s="1"/>
  <c r="Q75" i="5" s="1"/>
  <c r="R75" i="5" l="1"/>
  <c r="O76" i="5" s="1"/>
  <c r="P76" i="5" s="1"/>
  <c r="Q76" i="5" s="1"/>
  <c r="R76" i="5" l="1"/>
  <c r="O77" i="5" l="1"/>
  <c r="P77" i="5" s="1"/>
  <c r="Q77" i="5" s="1"/>
  <c r="R77" i="5" l="1"/>
  <c r="O78" i="5" l="1"/>
  <c r="P78" i="5" s="1"/>
  <c r="Q78" i="5" s="1"/>
  <c r="R78" i="5" l="1"/>
  <c r="O79" i="5" l="1"/>
  <c r="P79" i="5" s="1"/>
  <c r="Q79" i="5" s="1"/>
  <c r="R79" i="5" l="1"/>
  <c r="O80" i="5" l="1"/>
  <c r="P80" i="5" s="1"/>
  <c r="Q80" i="5" s="1"/>
  <c r="R80" i="5" s="1"/>
  <c r="O81" i="5" l="1"/>
  <c r="P81" i="5" s="1"/>
  <c r="Q81" i="5" s="1"/>
  <c r="R81" i="5" l="1"/>
  <c r="O82" i="5" l="1"/>
  <c r="P82" i="5" s="1"/>
  <c r="Q82" i="5" s="1"/>
  <c r="R82" i="5" s="1"/>
  <c r="O83" i="5" l="1"/>
  <c r="P83" i="5" s="1"/>
  <c r="Q83" i="5" s="1"/>
  <c r="R83" i="5" l="1"/>
  <c r="O84" i="5" l="1"/>
  <c r="P84" i="5" s="1"/>
  <c r="Q84" i="5" s="1"/>
  <c r="R84" i="5" l="1"/>
  <c r="O85" i="5" l="1"/>
  <c r="P85" i="5" s="1"/>
  <c r="Q85" i="5" s="1"/>
  <c r="R85" i="5" l="1"/>
  <c r="O86" i="5" s="1"/>
  <c r="P86" i="5" s="1"/>
  <c r="Q86" i="5" s="1"/>
  <c r="R86" i="5" l="1"/>
  <c r="O87" i="5"/>
  <c r="P87" i="5" s="1"/>
  <c r="Q87" i="5" s="1"/>
  <c r="R87" i="5" l="1"/>
  <c r="O88" i="5" l="1"/>
  <c r="P88" i="5" s="1"/>
  <c r="Q88" i="5" s="1"/>
  <c r="R88" i="5" l="1"/>
  <c r="O89" i="5" l="1"/>
  <c r="P89" i="5" s="1"/>
  <c r="Q89" i="5" s="1"/>
  <c r="R89" i="5" l="1"/>
  <c r="O90" i="5" l="1"/>
  <c r="P90" i="5" s="1"/>
  <c r="Q90" i="5" s="1"/>
  <c r="R90" i="5" l="1"/>
  <c r="O91" i="5" l="1"/>
  <c r="P91" i="5" s="1"/>
  <c r="Q91" i="5" s="1"/>
  <c r="R91" i="5" l="1"/>
  <c r="O92" i="5" l="1"/>
  <c r="P92" i="5" s="1"/>
  <c r="Q92" i="5" s="1"/>
  <c r="R92" i="5" l="1"/>
  <c r="O93" i="5" l="1"/>
  <c r="P93" i="5" s="1"/>
  <c r="Q93" i="5" s="1"/>
  <c r="R93" i="5" l="1"/>
  <c r="O94" i="5" l="1"/>
  <c r="P94" i="5" s="1"/>
  <c r="Q94" i="5" s="1"/>
  <c r="R94" i="5" l="1"/>
  <c r="O95" i="5" l="1"/>
  <c r="P95" i="5" s="1"/>
  <c r="Q95" i="5" s="1"/>
  <c r="R95" i="5" l="1"/>
  <c r="O96" i="5" l="1"/>
  <c r="P96" i="5" s="1"/>
  <c r="Q96" i="5" s="1"/>
  <c r="R96" i="5" l="1"/>
  <c r="O97" i="5" l="1"/>
  <c r="P97" i="5" s="1"/>
  <c r="Q97" i="5" s="1"/>
  <c r="R97" i="5" l="1"/>
  <c r="O98" i="5" l="1"/>
  <c r="P98" i="5" s="1"/>
  <c r="Q98" i="5" s="1"/>
  <c r="R98" i="5" l="1"/>
  <c r="O99" i="5" l="1"/>
  <c r="P99" i="5" s="1"/>
  <c r="Q99" i="5" s="1"/>
  <c r="R99" i="5" l="1"/>
  <c r="O100" i="5" l="1"/>
  <c r="P100" i="5" s="1"/>
  <c r="Q100" i="5" s="1"/>
  <c r="R100" i="5" l="1"/>
  <c r="O101" i="5" l="1"/>
  <c r="P101" i="5" s="1"/>
  <c r="Q101" i="5" s="1"/>
  <c r="R101" i="5" l="1"/>
  <c r="O102" i="5" l="1"/>
  <c r="P102" i="5" s="1"/>
  <c r="Q102" i="5" s="1"/>
  <c r="R102" i="5" l="1"/>
  <c r="O103" i="5" l="1"/>
  <c r="P103" i="5" s="1"/>
  <c r="Q103" i="5" s="1"/>
  <c r="R103" i="5" l="1"/>
  <c r="O104" i="5" l="1"/>
  <c r="P104" i="5" s="1"/>
  <c r="Q104" i="5" s="1"/>
  <c r="R104" i="5" l="1"/>
  <c r="O105" i="5" l="1"/>
  <c r="P105" i="5" s="1"/>
  <c r="Q105" i="5" s="1"/>
  <c r="R105" i="5" l="1"/>
  <c r="O106" i="5" l="1"/>
  <c r="P106" i="5" s="1"/>
  <c r="Q106" i="5" s="1"/>
  <c r="R106" i="5" l="1"/>
  <c r="O107" i="5" l="1"/>
  <c r="P107" i="5" s="1"/>
  <c r="Q107" i="5" s="1"/>
  <c r="R107" i="5" l="1"/>
  <c r="O108" i="5" l="1"/>
  <c r="P108" i="5" s="1"/>
  <c r="Q108" i="5" s="1"/>
  <c r="R108" i="5" l="1"/>
  <c r="O109" i="5" l="1"/>
  <c r="P109" i="5" s="1"/>
  <c r="Q109" i="5" s="1"/>
  <c r="R109" i="5" l="1"/>
  <c r="O110" i="5" l="1"/>
  <c r="P110" i="5" s="1"/>
  <c r="Q110" i="5" s="1"/>
  <c r="R110" i="5" l="1"/>
  <c r="O111" i="5" l="1"/>
  <c r="P111" i="5" s="1"/>
  <c r="Q111" i="5" s="1"/>
  <c r="R111" i="5" l="1"/>
  <c r="O112" i="5" l="1"/>
  <c r="P112" i="5" s="1"/>
  <c r="Q112" i="5" s="1"/>
  <c r="R112" i="5" l="1"/>
  <c r="O113" i="5" l="1"/>
  <c r="P113" i="5" s="1"/>
  <c r="Q113" i="5" s="1"/>
  <c r="R113" i="5" l="1"/>
  <c r="O114" i="5" l="1"/>
  <c r="P114" i="5" s="1"/>
  <c r="Q114" i="5" s="1"/>
  <c r="R114" i="5" l="1"/>
  <c r="O115" i="5" s="1"/>
  <c r="P115" i="5" s="1"/>
  <c r="Q115" i="5" s="1"/>
  <c r="R115" i="5" l="1"/>
  <c r="O116" i="5"/>
  <c r="P116" i="5" s="1"/>
  <c r="Q116" i="5" s="1"/>
  <c r="R116" i="5" l="1"/>
  <c r="O117" i="5" l="1"/>
  <c r="P117" i="5" s="1"/>
  <c r="Q117" i="5" s="1"/>
  <c r="R117" i="5" l="1"/>
  <c r="O118" i="5" l="1"/>
  <c r="P118" i="5" s="1"/>
  <c r="Q118" i="5" s="1"/>
  <c r="R118" i="5" l="1"/>
  <c r="O119" i="5" l="1"/>
  <c r="P119" i="5" s="1"/>
  <c r="Q119" i="5" s="1"/>
  <c r="R119" i="5" l="1"/>
  <c r="O120" i="5" l="1"/>
  <c r="P120" i="5" s="1"/>
  <c r="Q120" i="5" s="1"/>
  <c r="R120" i="5" l="1"/>
  <c r="O121" i="5" l="1"/>
  <c r="P121" i="5" s="1"/>
  <c r="Q121" i="5" s="1"/>
  <c r="R121" i="5" l="1"/>
  <c r="O122" i="5" l="1"/>
  <c r="P122" i="5" s="1"/>
  <c r="Q122" i="5" s="1"/>
  <c r="R122" i="5" l="1"/>
  <c r="O123" i="5" l="1"/>
  <c r="P123" i="5" s="1"/>
  <c r="Q123" i="5" s="1"/>
  <c r="R123" i="5" l="1"/>
  <c r="O124" i="5" l="1"/>
  <c r="P124" i="5" s="1"/>
  <c r="Q124" i="5" s="1"/>
  <c r="R124" i="5" l="1"/>
  <c r="O125" i="5" l="1"/>
  <c r="P125" i="5" s="1"/>
  <c r="Q125" i="5" s="1"/>
  <c r="R125" i="5" l="1"/>
  <c r="O126" i="5" l="1"/>
  <c r="P126" i="5" s="1"/>
  <c r="Q126" i="5" s="1"/>
  <c r="R126" i="5" l="1"/>
  <c r="O127" i="5" l="1"/>
  <c r="P127" i="5" s="1"/>
  <c r="Q127" i="5" s="1"/>
  <c r="R127" i="5" l="1"/>
  <c r="O128" i="5" l="1"/>
  <c r="P128" i="5" s="1"/>
  <c r="Q128" i="5" s="1"/>
  <c r="R128" i="5" l="1"/>
  <c r="O129" i="5" l="1"/>
  <c r="P129" i="5" s="1"/>
  <c r="Q129" i="5" s="1"/>
  <c r="R129" i="5" l="1"/>
  <c r="O130" i="5" l="1"/>
  <c r="P130" i="5" s="1"/>
  <c r="Q130" i="5" s="1"/>
  <c r="R130" i="5" l="1"/>
  <c r="O131" i="5" l="1"/>
  <c r="P131" i="5" s="1"/>
  <c r="Q131" i="5" s="1"/>
  <c r="R131" i="5" l="1"/>
  <c r="O132" i="5" l="1"/>
  <c r="P132" i="5" s="1"/>
  <c r="Q132" i="5" s="1"/>
  <c r="R132" i="5" l="1"/>
  <c r="O133" i="5" l="1"/>
  <c r="P133" i="5" s="1"/>
  <c r="Q133" i="5" s="1"/>
  <c r="R133" i="5" l="1"/>
  <c r="O134" i="5" l="1"/>
  <c r="P134" i="5" s="1"/>
  <c r="Q134" i="5" s="1"/>
  <c r="R134" i="5" l="1"/>
  <c r="O135" i="5" l="1"/>
  <c r="P135" i="5" s="1"/>
  <c r="Q135" i="5" s="1"/>
  <c r="R135" i="5" l="1"/>
  <c r="O136" i="5" l="1"/>
  <c r="P136" i="5" s="1"/>
  <c r="Q136" i="5" s="1"/>
  <c r="R136" i="5" l="1"/>
  <c r="O137" i="5" l="1"/>
  <c r="P137" i="5" s="1"/>
  <c r="Q137" i="5" s="1"/>
  <c r="R137" i="5" l="1"/>
  <c r="O138" i="5" l="1"/>
  <c r="P138" i="5" s="1"/>
  <c r="Q138" i="5" s="1"/>
  <c r="R138" i="5" l="1"/>
  <c r="O139" i="5" l="1"/>
  <c r="P139" i="5" s="1"/>
  <c r="Q139" i="5" s="1"/>
  <c r="R139" i="5" s="1"/>
  <c r="O140" i="5" l="1"/>
  <c r="P140" i="5" s="1"/>
  <c r="Q140" i="5" s="1"/>
  <c r="R140" i="5" l="1"/>
  <c r="O141" i="5" l="1"/>
  <c r="P141" i="5" s="1"/>
  <c r="Q141" i="5" s="1"/>
  <c r="R141" i="5" l="1"/>
  <c r="O142" i="5" l="1"/>
  <c r="P142" i="5" s="1"/>
  <c r="Q142" i="5" s="1"/>
  <c r="R142" i="5" l="1"/>
  <c r="O143" i="5" l="1"/>
  <c r="P143" i="5" s="1"/>
  <c r="Q143" i="5" s="1"/>
  <c r="R143" i="5" l="1"/>
  <c r="O144" i="5" l="1"/>
  <c r="P144" i="5" s="1"/>
  <c r="Q144" i="5" s="1"/>
  <c r="R144" i="5" l="1"/>
  <c r="O145" i="5" l="1"/>
  <c r="P145" i="5" s="1"/>
  <c r="Q145" i="5" s="1"/>
  <c r="R145" i="5" l="1"/>
  <c r="O146" i="5" l="1"/>
  <c r="P146" i="5" s="1"/>
  <c r="Q146" i="5" s="1"/>
  <c r="R146" i="5" l="1"/>
  <c r="O147" i="5" l="1"/>
  <c r="P147" i="5" s="1"/>
  <c r="Q147" i="5" s="1"/>
  <c r="R147" i="5" l="1"/>
  <c r="O148" i="5" l="1"/>
  <c r="P148" i="5" s="1"/>
  <c r="Q148" i="5" s="1"/>
  <c r="R148" i="5" l="1"/>
  <c r="O149" i="5" l="1"/>
  <c r="P149" i="5" s="1"/>
  <c r="Q149" i="5" s="1"/>
  <c r="R149" i="5" l="1"/>
  <c r="O150" i="5" l="1"/>
  <c r="P150" i="5" s="1"/>
  <c r="Q150" i="5" s="1"/>
  <c r="R150" i="5" l="1"/>
  <c r="O151" i="5" l="1"/>
  <c r="P151" i="5" s="1"/>
  <c r="Q151" i="5" s="1"/>
  <c r="R151" i="5" l="1"/>
  <c r="O152" i="5" l="1"/>
  <c r="P152" i="5" s="1"/>
  <c r="Q152" i="5" s="1"/>
  <c r="R152" i="5" l="1"/>
  <c r="O153" i="5" l="1"/>
  <c r="P153" i="5" s="1"/>
  <c r="Q153" i="5" s="1"/>
  <c r="R153" i="5" l="1"/>
  <c r="O154" i="5" l="1"/>
  <c r="P154" i="5" s="1"/>
  <c r="Q154" i="5" s="1"/>
  <c r="R154" i="5" l="1"/>
  <c r="O155" i="5" l="1"/>
  <c r="P155" i="5" s="1"/>
  <c r="Q155" i="5" s="1"/>
  <c r="R155" i="5" l="1"/>
  <c r="O156" i="5" l="1"/>
  <c r="P156" i="5" s="1"/>
  <c r="Q156" i="5" s="1"/>
  <c r="R156" i="5" l="1"/>
  <c r="O157" i="5" l="1"/>
  <c r="P157" i="5" s="1"/>
  <c r="Q157" i="5" s="1"/>
  <c r="R157" i="5" l="1"/>
  <c r="O158" i="5" l="1"/>
  <c r="P158" i="5" s="1"/>
  <c r="Q158" i="5" s="1"/>
  <c r="R158" i="5" l="1"/>
  <c r="O159" i="5" l="1"/>
  <c r="P159" i="5" s="1"/>
  <c r="Q159" i="5" s="1"/>
  <c r="R159" i="5" l="1"/>
  <c r="O160" i="5" l="1"/>
  <c r="P160" i="5" s="1"/>
  <c r="Q160" i="5" s="1"/>
  <c r="R160" i="5" l="1"/>
  <c r="O161" i="5" l="1"/>
  <c r="P161" i="5" s="1"/>
  <c r="Q161" i="5" s="1"/>
  <c r="R161" i="5" l="1"/>
  <c r="O162" i="5" l="1"/>
  <c r="P162" i="5" s="1"/>
  <c r="Q162" i="5" s="1"/>
  <c r="R162" i="5" l="1"/>
  <c r="O163" i="5" l="1"/>
  <c r="P163" i="5" s="1"/>
  <c r="Q163" i="5" s="1"/>
  <c r="R163" i="5" l="1"/>
  <c r="O164" i="5" l="1"/>
  <c r="P164" i="5" s="1"/>
  <c r="Q164" i="5" s="1"/>
  <c r="R164" i="5" l="1"/>
  <c r="O165" i="5" l="1"/>
  <c r="P165" i="5" s="1"/>
  <c r="Q165" i="5" s="1"/>
  <c r="R165" i="5" l="1"/>
  <c r="O166" i="5" l="1"/>
  <c r="P166" i="5" s="1"/>
  <c r="Q166" i="5" s="1"/>
  <c r="R166" i="5" l="1"/>
  <c r="O167" i="5" l="1"/>
  <c r="P167" i="5" s="1"/>
  <c r="Q167" i="5" s="1"/>
  <c r="R167" i="5" l="1"/>
  <c r="O168" i="5" l="1"/>
  <c r="P168" i="5" s="1"/>
  <c r="Q168" i="5" s="1"/>
  <c r="R168" i="5" l="1"/>
  <c r="O169" i="5" l="1"/>
  <c r="P169" i="5" s="1"/>
  <c r="Q169" i="5" s="1"/>
  <c r="R169" i="5" l="1"/>
  <c r="O170" i="5" l="1"/>
  <c r="P170" i="5" s="1"/>
  <c r="Q170" i="5" s="1"/>
  <c r="R170" i="5" l="1"/>
  <c r="O171" i="5" l="1"/>
  <c r="P171" i="5" s="1"/>
  <c r="Q171" i="5" s="1"/>
  <c r="R171" i="5" l="1"/>
  <c r="O172" i="5" l="1"/>
  <c r="P172" i="5" s="1"/>
  <c r="Q172" i="5" s="1"/>
  <c r="R172" i="5" l="1"/>
  <c r="O173" i="5" l="1"/>
  <c r="P173" i="5" s="1"/>
  <c r="Q173" i="5" s="1"/>
  <c r="R173" i="5" l="1"/>
  <c r="O174" i="5" l="1"/>
  <c r="P174" i="5" s="1"/>
  <c r="Q174" i="5" s="1"/>
  <c r="R174" i="5" l="1"/>
  <c r="O175" i="5" l="1"/>
  <c r="P175" i="5" s="1"/>
  <c r="Q175" i="5" s="1"/>
  <c r="R175" i="5" l="1"/>
  <c r="O176" i="5" l="1"/>
  <c r="P176" i="5" s="1"/>
  <c r="Q176" i="5" s="1"/>
  <c r="R176" i="5" l="1"/>
  <c r="O177" i="5" l="1"/>
  <c r="P177" i="5" s="1"/>
  <c r="Q177" i="5" s="1"/>
  <c r="R177" i="5" l="1"/>
  <c r="O178" i="5" l="1"/>
  <c r="P178" i="5" s="1"/>
  <c r="Q178" i="5" s="1"/>
  <c r="R178" i="5" l="1"/>
  <c r="O179" i="5" l="1"/>
  <c r="P179" i="5" s="1"/>
  <c r="Q179" i="5" s="1"/>
  <c r="R179" i="5" l="1"/>
  <c r="O180" i="5" l="1"/>
  <c r="P180" i="5" s="1"/>
  <c r="Q180" i="5" s="1"/>
  <c r="R180" i="5" l="1"/>
  <c r="O181" i="5" l="1"/>
  <c r="P181" i="5" s="1"/>
  <c r="Q181" i="5" s="1"/>
  <c r="R181" i="5" l="1"/>
  <c r="O182" i="5" l="1"/>
  <c r="P182" i="5" s="1"/>
  <c r="Q182" i="5" s="1"/>
  <c r="R182" i="5" l="1"/>
  <c r="O183" i="5" l="1"/>
  <c r="P183" i="5" s="1"/>
  <c r="Q183" i="5" s="1"/>
  <c r="R183" i="5" l="1"/>
  <c r="O184" i="5" l="1"/>
  <c r="P184" i="5" s="1"/>
  <c r="Q184" i="5" s="1"/>
  <c r="R184" i="5" l="1"/>
  <c r="O185" i="5" l="1"/>
  <c r="P185" i="5" s="1"/>
  <c r="Q185" i="5" s="1"/>
  <c r="R185" i="5" l="1"/>
  <c r="O186" i="5" l="1"/>
  <c r="P186" i="5" s="1"/>
  <c r="Q186" i="5" s="1"/>
  <c r="R186" i="5" l="1"/>
  <c r="O187" i="5" l="1"/>
  <c r="P187" i="5" s="1"/>
  <c r="Q187" i="5" s="1"/>
  <c r="R187" i="5" l="1"/>
  <c r="O188" i="5" l="1"/>
  <c r="P188" i="5" s="1"/>
  <c r="Q188" i="5" s="1"/>
  <c r="R188" i="5" l="1"/>
  <c r="O189" i="5" l="1"/>
  <c r="P189" i="5" s="1"/>
  <c r="Q189" i="5" s="1"/>
  <c r="R189" i="5" l="1"/>
  <c r="O190" i="5" l="1"/>
  <c r="P190" i="5" s="1"/>
  <c r="Q190" i="5" s="1"/>
  <c r="R190" i="5" l="1"/>
  <c r="O191" i="5" l="1"/>
  <c r="P191" i="5" s="1"/>
  <c r="Q191" i="5" s="1"/>
  <c r="R191" i="5" l="1"/>
  <c r="O192" i="5" l="1"/>
  <c r="P192" i="5" s="1"/>
  <c r="Q192" i="5" s="1"/>
  <c r="R192" i="5" l="1"/>
  <c r="O193" i="5" l="1"/>
  <c r="P193" i="5" s="1"/>
  <c r="Q193" i="5" s="1"/>
  <c r="R193" i="5" l="1"/>
  <c r="O194" i="5" l="1"/>
  <c r="P194" i="5" s="1"/>
  <c r="Q194" i="5" s="1"/>
  <c r="R194" i="5" l="1"/>
  <c r="O195" i="5" l="1"/>
  <c r="P195" i="5" s="1"/>
  <c r="Q195" i="5" s="1"/>
  <c r="R195" i="5" l="1"/>
  <c r="O196" i="5" l="1"/>
  <c r="P196" i="5" s="1"/>
  <c r="Q196" i="5" s="1"/>
  <c r="R196" i="5" l="1"/>
  <c r="O197" i="5" l="1"/>
  <c r="P197" i="5" s="1"/>
  <c r="Q197" i="5" s="1"/>
  <c r="R197" i="5" l="1"/>
  <c r="O198" i="5" l="1"/>
  <c r="P198" i="5" s="1"/>
  <c r="Q198" i="5" s="1"/>
  <c r="R198" i="5" l="1"/>
  <c r="O199" i="5" l="1"/>
  <c r="P199" i="5" s="1"/>
  <c r="Q199" i="5" s="1"/>
  <c r="R199" i="5" l="1"/>
  <c r="O200" i="5" l="1"/>
  <c r="P200" i="5" s="1"/>
  <c r="Q200" i="5" s="1"/>
  <c r="R200" i="5" l="1"/>
  <c r="O201" i="5" l="1"/>
  <c r="P201" i="5" s="1"/>
  <c r="Q201" i="5" s="1"/>
  <c r="R201" i="5" l="1"/>
  <c r="O202" i="5" l="1"/>
  <c r="P202" i="5" s="1"/>
  <c r="Q202" i="5" s="1"/>
  <c r="R202" i="5" l="1"/>
  <c r="O203" i="5" l="1"/>
  <c r="P203" i="5" s="1"/>
  <c r="Q203" i="5" s="1"/>
  <c r="R203" i="5" l="1"/>
  <c r="O204" i="5" l="1"/>
  <c r="P204" i="5" s="1"/>
  <c r="Q204" i="5" s="1"/>
  <c r="R204" i="5" l="1"/>
  <c r="O205" i="5" l="1"/>
  <c r="P205" i="5" s="1"/>
  <c r="Q205" i="5" s="1"/>
  <c r="R205" i="5" l="1"/>
  <c r="O206" i="5" l="1"/>
  <c r="P206" i="5" s="1"/>
  <c r="Q206" i="5" s="1"/>
  <c r="R206" i="5" l="1"/>
  <c r="O207" i="5" l="1"/>
  <c r="P207" i="5" s="1"/>
  <c r="Q207" i="5" s="1"/>
  <c r="R207" i="5" l="1"/>
  <c r="O208" i="5" l="1"/>
  <c r="P208" i="5" s="1"/>
  <c r="Q208" i="5" s="1"/>
  <c r="R208" i="5" l="1"/>
  <c r="O209" i="5" l="1"/>
  <c r="P209" i="5" s="1"/>
  <c r="Q209" i="5" s="1"/>
  <c r="R209" i="5" l="1"/>
  <c r="O210" i="5" l="1"/>
  <c r="P210" i="5" s="1"/>
  <c r="Q210" i="5" s="1"/>
  <c r="R210" i="5" l="1"/>
  <c r="O211" i="5" l="1"/>
  <c r="P211" i="5" s="1"/>
  <c r="Q211" i="5" s="1"/>
  <c r="R211" i="5" l="1"/>
  <c r="O212" i="5" l="1"/>
  <c r="P212" i="5" s="1"/>
  <c r="Q212" i="5" s="1"/>
  <c r="R212" i="5" l="1"/>
  <c r="O213" i="5" l="1"/>
  <c r="P213" i="5" s="1"/>
  <c r="Q213" i="5" s="1"/>
  <c r="R213" i="5" l="1"/>
  <c r="O214" i="5" l="1"/>
  <c r="P214" i="5" s="1"/>
  <c r="Q214" i="5" s="1"/>
  <c r="R214" i="5" l="1"/>
  <c r="O215" i="5" l="1"/>
  <c r="P215" i="5" s="1"/>
  <c r="Q215" i="5" s="1"/>
  <c r="R215" i="5" l="1"/>
  <c r="O216" i="5" l="1"/>
  <c r="P216" i="5" s="1"/>
  <c r="Q216" i="5" s="1"/>
  <c r="R216" i="5" l="1"/>
  <c r="O217" i="5" l="1"/>
  <c r="P217" i="5" s="1"/>
  <c r="Q217" i="5" s="1"/>
  <c r="R217" i="5" l="1"/>
  <c r="O218" i="5" l="1"/>
  <c r="P218" i="5" s="1"/>
  <c r="Q218" i="5" s="1"/>
  <c r="R218" i="5" l="1"/>
  <c r="O219" i="5" l="1"/>
  <c r="P219" i="5" s="1"/>
  <c r="Q219" i="5" s="1"/>
  <c r="R219" i="5" l="1"/>
  <c r="O220" i="5" l="1"/>
  <c r="P220" i="5" s="1"/>
  <c r="Q220" i="5" s="1"/>
  <c r="R220" i="5" l="1"/>
  <c r="O221" i="5" l="1"/>
  <c r="P221" i="5" s="1"/>
  <c r="Q221" i="5" s="1"/>
  <c r="R221" i="5" l="1"/>
  <c r="O222" i="5" l="1"/>
  <c r="P222" i="5" s="1"/>
  <c r="Q222" i="5" s="1"/>
  <c r="R222" i="5" l="1"/>
  <c r="O223" i="5" l="1"/>
  <c r="P223" i="5" s="1"/>
  <c r="Q223" i="5" s="1"/>
  <c r="R223" i="5" l="1"/>
  <c r="O224" i="5" l="1"/>
  <c r="P224" i="5" s="1"/>
  <c r="Q224" i="5" s="1"/>
  <c r="R224" i="5" l="1"/>
  <c r="O225" i="5" l="1"/>
  <c r="P225" i="5" s="1"/>
  <c r="Q225" i="5" s="1"/>
  <c r="R225" i="5" l="1"/>
  <c r="O226" i="5" l="1"/>
  <c r="P226" i="5" s="1"/>
  <c r="Q226" i="5" s="1"/>
  <c r="R226" i="5" l="1"/>
  <c r="O227" i="5" l="1"/>
  <c r="P227" i="5" s="1"/>
  <c r="Q227" i="5" s="1"/>
  <c r="R227" i="5" l="1"/>
  <c r="O228" i="5" l="1"/>
  <c r="P228" i="5" s="1"/>
  <c r="Q228" i="5" s="1"/>
  <c r="R228" i="5" l="1"/>
  <c r="O229" i="5" l="1"/>
  <c r="P229" i="5" s="1"/>
  <c r="Q229" i="5" s="1"/>
  <c r="R229" i="5" l="1"/>
  <c r="O230" i="5" l="1"/>
  <c r="P230" i="5" s="1"/>
  <c r="Q230" i="5" s="1"/>
  <c r="R230" i="5" l="1"/>
  <c r="O231" i="5" l="1"/>
  <c r="P231" i="5" s="1"/>
  <c r="Q231" i="5" s="1"/>
  <c r="R231" i="5" l="1"/>
  <c r="O232" i="5" l="1"/>
  <c r="P232" i="5" s="1"/>
  <c r="Q232" i="5" s="1"/>
  <c r="R232" i="5" l="1"/>
  <c r="O233" i="5" l="1"/>
  <c r="P233" i="5" s="1"/>
  <c r="Q233" i="5" s="1"/>
  <c r="R233" i="5" l="1"/>
  <c r="O234" i="5" l="1"/>
  <c r="P234" i="5" s="1"/>
  <c r="Q234" i="5" s="1"/>
  <c r="R234" i="5" l="1"/>
  <c r="O235" i="5" l="1"/>
  <c r="P235" i="5" s="1"/>
  <c r="Q235" i="5" s="1"/>
  <c r="R235" i="5" l="1"/>
  <c r="O236" i="5" l="1"/>
  <c r="P236" i="5" s="1"/>
  <c r="Q236" i="5" s="1"/>
  <c r="R236" i="5" l="1"/>
  <c r="O237" i="5" l="1"/>
  <c r="P237" i="5" s="1"/>
  <c r="Q237" i="5" s="1"/>
  <c r="R237" i="5" l="1"/>
  <c r="O238" i="5" l="1"/>
  <c r="P238" i="5" s="1"/>
  <c r="Q238" i="5" s="1"/>
  <c r="R238" i="5" l="1"/>
  <c r="O239" i="5" l="1"/>
  <c r="P239" i="5" s="1"/>
  <c r="Q239" i="5" s="1"/>
  <c r="R239" i="5" l="1"/>
  <c r="O240" i="5" l="1"/>
  <c r="P240" i="5" s="1"/>
  <c r="Q240" i="5" s="1"/>
  <c r="R240" i="5" l="1"/>
  <c r="O241" i="5" l="1"/>
  <c r="P241" i="5" s="1"/>
  <c r="Q241" i="5" s="1"/>
  <c r="R241" i="5" l="1"/>
  <c r="O242" i="5" l="1"/>
  <c r="P242" i="5" s="1"/>
  <c r="Q242" i="5" s="1"/>
  <c r="R242" i="5" l="1"/>
  <c r="O243" i="5" l="1"/>
  <c r="P243" i="5" s="1"/>
  <c r="Q243" i="5" s="1"/>
  <c r="R243" i="5" l="1"/>
  <c r="O244" i="5" l="1"/>
  <c r="P244" i="5" s="1"/>
  <c r="Q244" i="5" s="1"/>
  <c r="R244" i="5" l="1"/>
  <c r="O245" i="5" l="1"/>
  <c r="P245" i="5" s="1"/>
  <c r="Q245" i="5" s="1"/>
  <c r="R245" i="5" l="1"/>
  <c r="O246" i="5" l="1"/>
  <c r="P246" i="5" s="1"/>
  <c r="Q246" i="5" s="1"/>
  <c r="R246" i="5" l="1"/>
  <c r="O247" i="5" l="1"/>
  <c r="P247" i="5" s="1"/>
  <c r="Q247" i="5" s="1"/>
  <c r="R247" i="5" l="1"/>
  <c r="O248" i="5" l="1"/>
  <c r="P248" i="5" s="1"/>
  <c r="Q248" i="5" s="1"/>
  <c r="R248" i="5" l="1"/>
  <c r="O249" i="5" l="1"/>
  <c r="P249" i="5" s="1"/>
  <c r="Q249" i="5" s="1"/>
  <c r="R249" i="5" l="1"/>
  <c r="O250" i="5" l="1"/>
  <c r="P250" i="5" s="1"/>
  <c r="Q250" i="5" s="1"/>
  <c r="R250" i="5" l="1"/>
  <c r="O251" i="5" l="1"/>
  <c r="P251" i="5" s="1"/>
  <c r="Q251" i="5" s="1"/>
  <c r="R251" i="5" l="1"/>
  <c r="O252" i="5" l="1"/>
  <c r="P252" i="5" s="1"/>
  <c r="Q252" i="5" s="1"/>
  <c r="R252" i="5" l="1"/>
  <c r="O253" i="5" l="1"/>
  <c r="P253" i="5" s="1"/>
  <c r="Q253" i="5" s="1"/>
  <c r="R253" i="5" l="1"/>
  <c r="O254" i="5" l="1"/>
  <c r="P254" i="5" s="1"/>
  <c r="Q254" i="5" s="1"/>
  <c r="R254" i="5" l="1"/>
  <c r="O255" i="5" l="1"/>
  <c r="P255" i="5" s="1"/>
  <c r="Q255" i="5" s="1"/>
  <c r="R255" i="5" l="1"/>
  <c r="O256" i="5" l="1"/>
  <c r="P256" i="5" s="1"/>
  <c r="Q256" i="5" s="1"/>
  <c r="R256" i="5" l="1"/>
  <c r="O257" i="5" l="1"/>
  <c r="P257" i="5" s="1"/>
  <c r="Q257" i="5" s="1"/>
  <c r="R257" i="5" l="1"/>
  <c r="O258" i="5" l="1"/>
  <c r="P258" i="5" s="1"/>
  <c r="Q258" i="5" s="1"/>
  <c r="R258" i="5" l="1"/>
  <c r="O259" i="5" l="1"/>
  <c r="P259" i="5" s="1"/>
  <c r="Q259" i="5" s="1"/>
  <c r="R259" i="5" l="1"/>
  <c r="O260" i="5" l="1"/>
  <c r="P260" i="5" s="1"/>
  <c r="Q260" i="5" s="1"/>
  <c r="R260" i="5" l="1"/>
  <c r="O261" i="5" l="1"/>
  <c r="P261" i="5" s="1"/>
  <c r="Q261" i="5" s="1"/>
  <c r="R261" i="5" l="1"/>
  <c r="O262" i="5" l="1"/>
  <c r="P262" i="5" s="1"/>
  <c r="Q262" i="5" s="1"/>
  <c r="R262" i="5" l="1"/>
  <c r="O263" i="5" l="1"/>
  <c r="P263" i="5" s="1"/>
  <c r="Q263" i="5" s="1"/>
  <c r="R263" i="5" l="1"/>
  <c r="O264" i="5" l="1"/>
  <c r="P264" i="5" s="1"/>
  <c r="Q264" i="5" s="1"/>
  <c r="R264" i="5" l="1"/>
  <c r="O265" i="5" l="1"/>
  <c r="P265" i="5" s="1"/>
  <c r="Q265" i="5" s="1"/>
  <c r="R265" i="5" l="1"/>
  <c r="O266" i="5" l="1"/>
  <c r="P266" i="5" s="1"/>
  <c r="Q266" i="5" s="1"/>
  <c r="R266" i="5" l="1"/>
  <c r="O267" i="5" l="1"/>
  <c r="P267" i="5" s="1"/>
  <c r="Q267" i="5" s="1"/>
  <c r="R267" i="5" l="1"/>
  <c r="O268" i="5" l="1"/>
  <c r="P268" i="5" s="1"/>
  <c r="Q268" i="5" s="1"/>
  <c r="R268" i="5" l="1"/>
  <c r="O269" i="5" l="1"/>
  <c r="P269" i="5" s="1"/>
  <c r="Q269" i="5" s="1"/>
  <c r="R269" i="5" l="1"/>
  <c r="O270" i="5" l="1"/>
  <c r="P270" i="5" s="1"/>
  <c r="Q270" i="5" s="1"/>
  <c r="R270" i="5" l="1"/>
  <c r="O271" i="5" l="1"/>
  <c r="P271" i="5" s="1"/>
  <c r="Q271" i="5" s="1"/>
  <c r="R271" i="5" l="1"/>
  <c r="O272" i="5" s="1"/>
  <c r="P272" i="5" s="1"/>
  <c r="Q272" i="5" s="1"/>
  <c r="R272" i="5" l="1"/>
  <c r="O273" i="5" l="1"/>
  <c r="P273" i="5" s="1"/>
  <c r="Q273" i="5" s="1"/>
  <c r="R273" i="5" l="1"/>
  <c r="O274" i="5" l="1"/>
  <c r="P274" i="5" s="1"/>
  <c r="Q274" i="5" s="1"/>
  <c r="R274" i="5" l="1"/>
  <c r="O275" i="5" l="1"/>
  <c r="P275" i="5" s="1"/>
  <c r="Q275" i="5" s="1"/>
  <c r="R275" i="5" l="1"/>
  <c r="O276" i="5" l="1"/>
  <c r="P276" i="5" s="1"/>
  <c r="Q276" i="5" s="1"/>
  <c r="R276" i="5" l="1"/>
  <c r="O277" i="5" l="1"/>
  <c r="P277" i="5" s="1"/>
  <c r="Q277" i="5" s="1"/>
  <c r="R277" i="5" l="1"/>
  <c r="O278" i="5" l="1"/>
  <c r="P278" i="5" s="1"/>
  <c r="Q278" i="5" s="1"/>
  <c r="R278" i="5" l="1"/>
  <c r="O279" i="5" l="1"/>
  <c r="P279" i="5" s="1"/>
  <c r="Q279" i="5" s="1"/>
  <c r="R279" i="5" l="1"/>
  <c r="O280" i="5" l="1"/>
  <c r="P280" i="5" s="1"/>
  <c r="Q280" i="5" s="1"/>
  <c r="R280" i="5" l="1"/>
  <c r="O281" i="5" l="1"/>
  <c r="P281" i="5" s="1"/>
  <c r="Q281" i="5" s="1"/>
  <c r="R281" i="5" l="1"/>
  <c r="O282" i="5" l="1"/>
  <c r="P282" i="5" s="1"/>
  <c r="Q282" i="5" s="1"/>
  <c r="R282" i="5" l="1"/>
  <c r="O283" i="5" l="1"/>
  <c r="P283" i="5" s="1"/>
  <c r="Q283" i="5" s="1"/>
  <c r="R283" i="5" l="1"/>
  <c r="O284" i="5" l="1"/>
  <c r="P284" i="5" s="1"/>
  <c r="Q284" i="5" s="1"/>
  <c r="R284" i="5" l="1"/>
  <c r="O285" i="5" l="1"/>
  <c r="P285" i="5" s="1"/>
  <c r="Q285" i="5" s="1"/>
  <c r="R285" i="5" l="1"/>
  <c r="O286" i="5" l="1"/>
  <c r="P286" i="5" s="1"/>
  <c r="Q286" i="5" s="1"/>
  <c r="R286" i="5" l="1"/>
  <c r="O287" i="5" l="1"/>
  <c r="P287" i="5" s="1"/>
  <c r="Q287" i="5" s="1"/>
  <c r="R287" i="5" l="1"/>
  <c r="O288" i="5" l="1"/>
  <c r="P288" i="5" s="1"/>
  <c r="Q288" i="5" s="1"/>
  <c r="R288" i="5" l="1"/>
  <c r="O289" i="5" l="1"/>
  <c r="P289" i="5" s="1"/>
  <c r="Q289" i="5" s="1"/>
  <c r="R289" i="5" l="1"/>
  <c r="O290" i="5" l="1"/>
  <c r="P290" i="5" s="1"/>
  <c r="Q290" i="5" s="1"/>
  <c r="R290" i="5" l="1"/>
  <c r="O291" i="5" l="1"/>
  <c r="P291" i="5" s="1"/>
  <c r="Q291" i="5" s="1"/>
  <c r="R291" i="5" l="1"/>
  <c r="O292" i="5" l="1"/>
  <c r="P292" i="5" s="1"/>
  <c r="Q292" i="5" s="1"/>
  <c r="R292" i="5" l="1"/>
  <c r="O293" i="5" l="1"/>
  <c r="P293" i="5" s="1"/>
  <c r="Q293" i="5" s="1"/>
  <c r="R293" i="5" l="1"/>
  <c r="O294" i="5" l="1"/>
  <c r="P294" i="5" s="1"/>
  <c r="Q294" i="5" s="1"/>
  <c r="R294" i="5" l="1"/>
  <c r="O295" i="5" l="1"/>
  <c r="P295" i="5" s="1"/>
  <c r="Q295" i="5" s="1"/>
  <c r="R295" i="5" l="1"/>
  <c r="O296" i="5" l="1"/>
  <c r="P296" i="5" s="1"/>
  <c r="Q296" i="5" s="1"/>
  <c r="R296" i="5" l="1"/>
  <c r="O297" i="5" l="1"/>
  <c r="P297" i="5" s="1"/>
  <c r="Q297" i="5" s="1"/>
  <c r="R297" i="5" l="1"/>
  <c r="O298" i="5" l="1"/>
  <c r="P298" i="5" s="1"/>
  <c r="Q298" i="5" s="1"/>
  <c r="R298" i="5" l="1"/>
  <c r="O299" i="5" l="1"/>
  <c r="P299" i="5" s="1"/>
  <c r="Q299" i="5" s="1"/>
  <c r="R299" i="5" l="1"/>
  <c r="O300" i="5" l="1"/>
  <c r="P300" i="5" s="1"/>
  <c r="Q300" i="5" s="1"/>
  <c r="R300" i="5" l="1"/>
  <c r="O301" i="5" l="1"/>
  <c r="P301" i="5" s="1"/>
  <c r="Q301" i="5" s="1"/>
  <c r="R301" i="5" l="1"/>
  <c r="O302" i="5" l="1"/>
  <c r="P302" i="5" s="1"/>
  <c r="Q302" i="5" s="1"/>
  <c r="R302" i="5" l="1"/>
  <c r="O303" i="5" l="1"/>
  <c r="P303" i="5" s="1"/>
  <c r="Q303" i="5" s="1"/>
  <c r="R303" i="5" l="1"/>
  <c r="O304" i="5" l="1"/>
  <c r="P304" i="5" s="1"/>
  <c r="Q304" i="5" s="1"/>
  <c r="R304" i="5" l="1"/>
  <c r="O305" i="5" l="1"/>
  <c r="P305" i="5" s="1"/>
  <c r="Q305" i="5" s="1"/>
  <c r="R305" i="5" l="1"/>
  <c r="O306" i="5" l="1"/>
  <c r="P306" i="5" s="1"/>
  <c r="Q306" i="5" s="1"/>
  <c r="R306" i="5" l="1"/>
  <c r="O307" i="5" l="1"/>
  <c r="P307" i="5" s="1"/>
  <c r="Q307" i="5" s="1"/>
  <c r="R307" i="5" l="1"/>
  <c r="O308" i="5" l="1"/>
  <c r="P308" i="5" s="1"/>
  <c r="Q308" i="5" s="1"/>
  <c r="R308" i="5" l="1"/>
  <c r="O309" i="5" l="1"/>
  <c r="P309" i="5" s="1"/>
  <c r="Q309" i="5" s="1"/>
  <c r="R309" i="5" l="1"/>
  <c r="O310" i="5" l="1"/>
  <c r="P310" i="5" s="1"/>
  <c r="Q310" i="5" s="1"/>
  <c r="R310" i="5" l="1"/>
  <c r="O311" i="5" l="1"/>
  <c r="P311" i="5" s="1"/>
  <c r="Q311" i="5" s="1"/>
  <c r="R311" i="5" l="1"/>
  <c r="O312" i="5" l="1"/>
  <c r="P312" i="5" s="1"/>
  <c r="Q312" i="5" s="1"/>
  <c r="R312" i="5" l="1"/>
  <c r="O313" i="5" l="1"/>
  <c r="P313" i="5" s="1"/>
  <c r="Q313" i="5" s="1"/>
  <c r="R313" i="5" l="1"/>
  <c r="O314" i="5" l="1"/>
  <c r="P314" i="5" s="1"/>
  <c r="Q314" i="5" s="1"/>
  <c r="R314" i="5" l="1"/>
  <c r="O315" i="5" l="1"/>
  <c r="P315" i="5" s="1"/>
  <c r="Q315" i="5" s="1"/>
  <c r="R315" i="5" l="1"/>
  <c r="O316" i="5" l="1"/>
  <c r="P316" i="5" s="1"/>
  <c r="Q316" i="5" s="1"/>
  <c r="R316" i="5" l="1"/>
  <c r="O317" i="5" l="1"/>
  <c r="P317" i="5" s="1"/>
  <c r="Q317" i="5" s="1"/>
  <c r="R317" i="5" l="1"/>
  <c r="O318" i="5" l="1"/>
  <c r="P318" i="5" s="1"/>
  <c r="Q318" i="5" s="1"/>
  <c r="R318" i="5" l="1"/>
  <c r="O319" i="5" l="1"/>
  <c r="P319" i="5" s="1"/>
  <c r="Q319" i="5" s="1"/>
  <c r="R319" i="5" l="1"/>
  <c r="O320" i="5" l="1"/>
  <c r="P320" i="5" s="1"/>
  <c r="Q320" i="5" s="1"/>
  <c r="R320" i="5" l="1"/>
  <c r="O321" i="5" l="1"/>
  <c r="P321" i="5" s="1"/>
  <c r="Q321" i="5" s="1"/>
  <c r="R321" i="5" l="1"/>
  <c r="O322" i="5" l="1"/>
  <c r="P322" i="5" s="1"/>
  <c r="Q322" i="5" s="1"/>
  <c r="R322" i="5" l="1"/>
  <c r="O323" i="5" l="1"/>
  <c r="P323" i="5" s="1"/>
  <c r="Q323" i="5" s="1"/>
  <c r="R323" i="5" l="1"/>
  <c r="O324" i="5" l="1"/>
  <c r="P324" i="5" s="1"/>
  <c r="Q324" i="5" s="1"/>
  <c r="R324" i="5" l="1"/>
  <c r="O325" i="5" l="1"/>
  <c r="P325" i="5" s="1"/>
  <c r="Q325" i="5" s="1"/>
  <c r="R325" i="5" l="1"/>
  <c r="O326" i="5" l="1"/>
  <c r="P326" i="5" s="1"/>
  <c r="Q326" i="5" s="1"/>
  <c r="R326" i="5" l="1"/>
  <c r="O327" i="5" l="1"/>
  <c r="P327" i="5" s="1"/>
  <c r="Q327" i="5" s="1"/>
  <c r="R327" i="5" l="1"/>
  <c r="O328" i="5" l="1"/>
  <c r="P328" i="5" s="1"/>
  <c r="Q328" i="5" s="1"/>
  <c r="R328" i="5" l="1"/>
  <c r="O329" i="5" l="1"/>
  <c r="P329" i="5" s="1"/>
  <c r="Q329" i="5" s="1"/>
  <c r="R329" i="5" l="1"/>
  <c r="O330" i="5" l="1"/>
  <c r="P330" i="5" s="1"/>
  <c r="Q330" i="5" s="1"/>
  <c r="R330" i="5" l="1"/>
  <c r="O331" i="5" l="1"/>
  <c r="P331" i="5" s="1"/>
  <c r="Q331" i="5" s="1"/>
  <c r="R331" i="5" l="1"/>
  <c r="O332" i="5" l="1"/>
  <c r="P332" i="5" s="1"/>
  <c r="Q332" i="5" s="1"/>
  <c r="R332" i="5" l="1"/>
  <c r="O333" i="5" l="1"/>
  <c r="P333" i="5" s="1"/>
  <c r="Q333" i="5" s="1"/>
  <c r="R333" i="5" l="1"/>
  <c r="O334" i="5" l="1"/>
  <c r="P334" i="5" s="1"/>
  <c r="Q334" i="5" s="1"/>
  <c r="R334" i="5" l="1"/>
  <c r="O335" i="5" l="1"/>
  <c r="P335" i="5" s="1"/>
  <c r="Q335" i="5" s="1"/>
  <c r="R335" i="5" l="1"/>
  <c r="O336" i="5" l="1"/>
  <c r="P336" i="5" s="1"/>
  <c r="Q336" i="5" s="1"/>
  <c r="R336" i="5" l="1"/>
  <c r="O337" i="5" l="1"/>
  <c r="P337" i="5" s="1"/>
  <c r="Q337" i="5" s="1"/>
  <c r="R337" i="5" l="1"/>
  <c r="O338" i="5" l="1"/>
  <c r="P338" i="5" s="1"/>
  <c r="Q338" i="5" s="1"/>
  <c r="R338" i="5" l="1"/>
  <c r="O339" i="5" l="1"/>
  <c r="P339" i="5" s="1"/>
  <c r="Q339" i="5" s="1"/>
  <c r="R339" i="5" l="1"/>
  <c r="O340" i="5" l="1"/>
  <c r="P340" i="5" s="1"/>
  <c r="Q340" i="5" s="1"/>
  <c r="R340" i="5" l="1"/>
  <c r="O341" i="5" l="1"/>
  <c r="P341" i="5" s="1"/>
  <c r="Q341" i="5" s="1"/>
  <c r="R341" i="5" l="1"/>
  <c r="O342" i="5" l="1"/>
  <c r="P342" i="5" s="1"/>
  <c r="Q342" i="5" s="1"/>
  <c r="R342" i="5" l="1"/>
  <c r="O343" i="5" l="1"/>
  <c r="P343" i="5" s="1"/>
  <c r="Q343" i="5" s="1"/>
  <c r="R343" i="5" l="1"/>
  <c r="O344" i="5" l="1"/>
  <c r="P344" i="5" s="1"/>
  <c r="Q344" i="5" s="1"/>
  <c r="R344" i="5" l="1"/>
  <c r="O345" i="5" l="1"/>
  <c r="P345" i="5" s="1"/>
  <c r="Q345" i="5" s="1"/>
  <c r="R345" i="5" l="1"/>
  <c r="O346" i="5" l="1"/>
  <c r="P346" i="5" s="1"/>
  <c r="Q346" i="5" s="1"/>
  <c r="R346" i="5" l="1"/>
  <c r="O347" i="5" l="1"/>
  <c r="P347" i="5" s="1"/>
  <c r="Q347" i="5" s="1"/>
  <c r="R347" i="5" l="1"/>
  <c r="O348" i="5" l="1"/>
  <c r="P348" i="5" s="1"/>
  <c r="Q348" i="5" s="1"/>
  <c r="R348" i="5" l="1"/>
  <c r="O349" i="5" l="1"/>
  <c r="P349" i="5" s="1"/>
  <c r="Q349" i="5" s="1"/>
  <c r="R349" i="5" l="1"/>
  <c r="O350" i="5" l="1"/>
  <c r="P350" i="5" s="1"/>
  <c r="Q350" i="5" s="1"/>
  <c r="R350" i="5" l="1"/>
  <c r="O351" i="5" l="1"/>
  <c r="P351" i="5" s="1"/>
  <c r="Q351" i="5" s="1"/>
  <c r="R351" i="5" l="1"/>
  <c r="O352" i="5" l="1"/>
  <c r="P352" i="5" s="1"/>
  <c r="Q352" i="5" s="1"/>
  <c r="R352" i="5" l="1"/>
  <c r="O353" i="5" l="1"/>
  <c r="P353" i="5" s="1"/>
  <c r="Q353" i="5" s="1"/>
  <c r="R353" i="5" l="1"/>
  <c r="O354" i="5" l="1"/>
  <c r="P354" i="5" s="1"/>
  <c r="Q354" i="5" s="1"/>
  <c r="R354" i="5" l="1"/>
  <c r="O355" i="5" l="1"/>
  <c r="P355" i="5" s="1"/>
  <c r="Q355" i="5" s="1"/>
  <c r="R355" i="5" l="1"/>
  <c r="O356" i="5" l="1"/>
  <c r="P356" i="5" s="1"/>
  <c r="Q356" i="5" s="1"/>
  <c r="R356" i="5" l="1"/>
  <c r="O357" i="5" l="1"/>
  <c r="P357" i="5" s="1"/>
  <c r="Q357" i="5" s="1"/>
  <c r="R357" i="5" l="1"/>
  <c r="O358" i="5" l="1"/>
  <c r="P358" i="5" s="1"/>
  <c r="Q358" i="5" s="1"/>
  <c r="R358" i="5" l="1"/>
  <c r="O359" i="5" l="1"/>
  <c r="P359" i="5" s="1"/>
  <c r="Q359" i="5" s="1"/>
  <c r="R359" i="5" l="1"/>
  <c r="O360" i="5" l="1"/>
  <c r="P360" i="5" s="1"/>
  <c r="Q360" i="5" s="1"/>
  <c r="R360" i="5" l="1"/>
  <c r="O361" i="5" l="1"/>
  <c r="P361" i="5" s="1"/>
  <c r="Q361" i="5" s="1"/>
  <c r="R361" i="5" l="1"/>
  <c r="O362" i="5" l="1"/>
  <c r="P362" i="5" s="1"/>
  <c r="Q362" i="5" s="1"/>
  <c r="R362" i="5" l="1"/>
  <c r="O363" i="5" l="1"/>
  <c r="P363" i="5" s="1"/>
  <c r="Q363" i="5" s="1"/>
  <c r="R363" i="5" l="1"/>
  <c r="O364" i="5" l="1"/>
  <c r="P364" i="5" s="1"/>
  <c r="Q364" i="5" s="1"/>
  <c r="R364" i="5" l="1"/>
  <c r="O365" i="5" l="1"/>
  <c r="P365" i="5" s="1"/>
  <c r="Q365" i="5" s="1"/>
  <c r="R365" i="5" l="1"/>
  <c r="O366" i="5" l="1"/>
  <c r="P366" i="5" s="1"/>
  <c r="Q366" i="5" s="1"/>
  <c r="R366" i="5" l="1"/>
  <c r="O367" i="5" l="1"/>
  <c r="P367" i="5" s="1"/>
  <c r="Q367" i="5" s="1"/>
  <c r="R367" i="5" l="1"/>
  <c r="O368" i="5" l="1"/>
  <c r="P368" i="5" s="1"/>
  <c r="Q368" i="5" s="1"/>
  <c r="R368" i="5" l="1"/>
  <c r="O369" i="5" l="1"/>
  <c r="P369" i="5" s="1"/>
  <c r="Q369" i="5" s="1"/>
  <c r="R369" i="5" l="1"/>
  <c r="O370" i="5" l="1"/>
  <c r="P370" i="5" s="1"/>
  <c r="Q370" i="5" s="1"/>
  <c r="R370" i="5" l="1"/>
  <c r="O371" i="5" l="1"/>
  <c r="P371" i="5" s="1"/>
  <c r="Q371" i="5" s="1"/>
  <c r="R371" i="5" l="1"/>
  <c r="O372" i="5" l="1"/>
  <c r="P372" i="5" s="1"/>
  <c r="Q372" i="5" s="1"/>
  <c r="R372" i="5" l="1"/>
  <c r="O373" i="5" l="1"/>
  <c r="P373" i="5" s="1"/>
  <c r="Q373" i="5" s="1"/>
  <c r="R373" i="5" l="1"/>
  <c r="O374" i="5" l="1"/>
  <c r="P374" i="5" s="1"/>
  <c r="Q374" i="5" s="1"/>
  <c r="R374" i="5" l="1"/>
  <c r="O375" i="5" l="1"/>
  <c r="P375" i="5" s="1"/>
  <c r="Q375" i="5" s="1"/>
  <c r="R375" i="5" l="1"/>
  <c r="O376" i="5" l="1"/>
  <c r="P376" i="5" s="1"/>
  <c r="Q376" i="5" s="1"/>
  <c r="R376" i="5" l="1"/>
  <c r="O377" i="5" l="1"/>
  <c r="P377" i="5" s="1"/>
  <c r="Q377" i="5" s="1"/>
  <c r="R377" i="5" l="1"/>
  <c r="O378" i="5" l="1"/>
  <c r="P378" i="5" s="1"/>
  <c r="Q378" i="5" s="1"/>
  <c r="R378" i="5" l="1"/>
  <c r="O379" i="5" l="1"/>
  <c r="P379" i="5" s="1"/>
  <c r="Q379" i="5" s="1"/>
  <c r="R379" i="5" l="1"/>
  <c r="O380" i="5" l="1"/>
  <c r="P380" i="5" s="1"/>
  <c r="Q380" i="5" s="1"/>
  <c r="R380" i="5" l="1"/>
  <c r="O381" i="5" l="1"/>
  <c r="P381" i="5" s="1"/>
  <c r="Q381" i="5" s="1"/>
  <c r="R381" i="5" l="1"/>
  <c r="O382" i="5" l="1"/>
  <c r="P382" i="5" s="1"/>
  <c r="Q382" i="5" s="1"/>
  <c r="R382" i="5" l="1"/>
  <c r="O383" i="5" l="1"/>
  <c r="P383" i="5" s="1"/>
  <c r="Q383" i="5" s="1"/>
  <c r="R383" i="5" l="1"/>
  <c r="O384" i="5" l="1"/>
  <c r="P384" i="5" s="1"/>
  <c r="Q384" i="5" s="1"/>
  <c r="R384" i="5" l="1"/>
  <c r="O385" i="5" l="1"/>
  <c r="P385" i="5" s="1"/>
  <c r="Q385" i="5" s="1"/>
  <c r="R385" i="5" l="1"/>
  <c r="O386" i="5" l="1"/>
  <c r="P386" i="5" s="1"/>
  <c r="Q386" i="5" s="1"/>
  <c r="R386" i="5" l="1"/>
  <c r="O387" i="5" l="1"/>
  <c r="P387" i="5" s="1"/>
  <c r="Q387" i="5" s="1"/>
  <c r="R387" i="5" l="1"/>
  <c r="O388" i="5" l="1"/>
  <c r="P388" i="5" s="1"/>
  <c r="Q388" i="5" s="1"/>
  <c r="R388" i="5" l="1"/>
  <c r="O389" i="5" l="1"/>
  <c r="P389" i="5" s="1"/>
  <c r="Q389" i="5" s="1"/>
  <c r="R389" i="5" l="1"/>
  <c r="O390" i="5" l="1"/>
  <c r="P390" i="5" s="1"/>
  <c r="Q390" i="5" s="1"/>
  <c r="R390" i="5" l="1"/>
  <c r="O391" i="5" l="1"/>
  <c r="P391" i="5" s="1"/>
  <c r="Q391" i="5" s="1"/>
  <c r="R391" i="5" l="1"/>
  <c r="O392" i="5" l="1"/>
  <c r="P392" i="5" s="1"/>
  <c r="Q392" i="5" s="1"/>
  <c r="R392" i="5" l="1"/>
  <c r="O393" i="5" l="1"/>
  <c r="P393" i="5" s="1"/>
  <c r="Q393" i="5" s="1"/>
  <c r="R393" i="5" l="1"/>
  <c r="O394" i="5" l="1"/>
  <c r="P394" i="5" s="1"/>
  <c r="Q394" i="5" s="1"/>
  <c r="R394" i="5" l="1"/>
  <c r="O395" i="5" l="1"/>
  <c r="P395" i="5" s="1"/>
  <c r="Q395" i="5" s="1"/>
  <c r="R395" i="5" l="1"/>
  <c r="O396" i="5" l="1"/>
  <c r="P396" i="5" s="1"/>
  <c r="Q396" i="5" s="1"/>
  <c r="R396" i="5" l="1"/>
  <c r="O397" i="5" l="1"/>
  <c r="P397" i="5" s="1"/>
  <c r="Q397" i="5" s="1"/>
  <c r="R397" i="5" l="1"/>
  <c r="O398" i="5" l="1"/>
  <c r="P398" i="5" s="1"/>
  <c r="Q398" i="5" s="1"/>
  <c r="R398" i="5" l="1"/>
  <c r="O399" i="5" l="1"/>
  <c r="P399" i="5" s="1"/>
  <c r="Q399" i="5" s="1"/>
  <c r="R399" i="5" l="1"/>
  <c r="O400" i="5" l="1"/>
  <c r="P400" i="5" s="1"/>
  <c r="Q400" i="5" s="1"/>
  <c r="R400" i="5" l="1"/>
  <c r="O401" i="5" l="1"/>
  <c r="P401" i="5" s="1"/>
  <c r="Q401" i="5" s="1"/>
  <c r="R401" i="5" l="1"/>
  <c r="O402" i="5" l="1"/>
  <c r="P402" i="5" s="1"/>
  <c r="Q402" i="5" s="1"/>
  <c r="R402" i="5" l="1"/>
  <c r="O403" i="5" l="1"/>
  <c r="P403" i="5" s="1"/>
  <c r="Q403" i="5" s="1"/>
  <c r="R403" i="5" l="1"/>
  <c r="O404" i="5" l="1"/>
  <c r="P404" i="5" s="1"/>
  <c r="Q404" i="5" s="1"/>
  <c r="R404" i="5" l="1"/>
  <c r="O405" i="5" l="1"/>
  <c r="P405" i="5" s="1"/>
  <c r="Q405" i="5" s="1"/>
  <c r="R405" i="5" l="1"/>
  <c r="O406" i="5" l="1"/>
  <c r="P406" i="5" s="1"/>
  <c r="Q406" i="5" s="1"/>
  <c r="R406" i="5" l="1"/>
  <c r="O407" i="5" l="1"/>
  <c r="P407" i="5" s="1"/>
  <c r="Q407" i="5" s="1"/>
  <c r="R407" i="5" l="1"/>
  <c r="O408" i="5" l="1"/>
  <c r="P408" i="5" s="1"/>
  <c r="Q408" i="5" s="1"/>
  <c r="R408" i="5" l="1"/>
  <c r="O409" i="5" l="1"/>
  <c r="P409" i="5" s="1"/>
  <c r="Q409" i="5" s="1"/>
  <c r="R409" i="5" l="1"/>
  <c r="O410" i="5" l="1"/>
  <c r="P410" i="5" s="1"/>
  <c r="Q410" i="5" s="1"/>
  <c r="R410" i="5" l="1"/>
  <c r="O411" i="5" l="1"/>
  <c r="P411" i="5" s="1"/>
  <c r="Q411" i="5" s="1"/>
  <c r="R411" i="5" l="1"/>
  <c r="O412" i="5" l="1"/>
  <c r="P412" i="5" s="1"/>
  <c r="Q412" i="5" s="1"/>
  <c r="R412" i="5" l="1"/>
  <c r="O413" i="5" l="1"/>
  <c r="P413" i="5" s="1"/>
  <c r="Q413" i="5" s="1"/>
  <c r="R413" i="5" l="1"/>
  <c r="O414" i="5" l="1"/>
  <c r="P414" i="5" s="1"/>
  <c r="Q414" i="5" s="1"/>
  <c r="R414" i="5" l="1"/>
  <c r="O415" i="5" l="1"/>
  <c r="P415" i="5" s="1"/>
  <c r="Q415" i="5" s="1"/>
  <c r="R415" i="5" l="1"/>
  <c r="O416" i="5" l="1"/>
  <c r="P416" i="5" s="1"/>
  <c r="Q416" i="5" s="1"/>
  <c r="R416" i="5" l="1"/>
  <c r="O417" i="5" l="1"/>
  <c r="P417" i="5" s="1"/>
  <c r="Q417" i="5" s="1"/>
  <c r="R417" i="5" l="1"/>
  <c r="O418" i="5" l="1"/>
  <c r="P418" i="5" s="1"/>
  <c r="Q418" i="5" s="1"/>
  <c r="R418" i="5" l="1"/>
  <c r="O419" i="5" s="1"/>
  <c r="P419" i="5" s="1"/>
  <c r="Q419" i="5" s="1"/>
  <c r="R419" i="5" l="1"/>
  <c r="O420" i="5"/>
  <c r="P420" i="5" s="1"/>
  <c r="Q420" i="5" s="1"/>
  <c r="R420" i="5" l="1"/>
  <c r="O421" i="5" l="1"/>
  <c r="P421" i="5" s="1"/>
  <c r="Q421" i="5" s="1"/>
  <c r="R421" i="5" l="1"/>
  <c r="O422" i="5" l="1"/>
  <c r="P422" i="5" s="1"/>
  <c r="Q422" i="5" s="1"/>
  <c r="R422" i="5" l="1"/>
  <c r="O423" i="5" l="1"/>
  <c r="P423" i="5" s="1"/>
  <c r="Q423" i="5" s="1"/>
  <c r="R423" i="5" l="1"/>
  <c r="O424" i="5" l="1"/>
  <c r="P424" i="5" s="1"/>
  <c r="Q424" i="5" s="1"/>
  <c r="R424" i="5" l="1"/>
  <c r="O425" i="5" l="1"/>
  <c r="P425" i="5" s="1"/>
  <c r="Q425" i="5" s="1"/>
  <c r="R425" i="5" l="1"/>
  <c r="O426" i="5" l="1"/>
  <c r="P426" i="5" s="1"/>
  <c r="Q426" i="5" s="1"/>
  <c r="R426" i="5" l="1"/>
  <c r="O427" i="5" l="1"/>
  <c r="P427" i="5" s="1"/>
  <c r="Q427" i="5" s="1"/>
  <c r="R427" i="5" l="1"/>
  <c r="O428" i="5" l="1"/>
  <c r="P428" i="5" s="1"/>
  <c r="Q428" i="5" s="1"/>
  <c r="R428" i="5" l="1"/>
  <c r="O429" i="5" l="1"/>
  <c r="P429" i="5" s="1"/>
  <c r="Q429" i="5" s="1"/>
  <c r="R429" i="5" l="1"/>
  <c r="O430" i="5" l="1"/>
  <c r="P430" i="5" s="1"/>
  <c r="Q430" i="5" s="1"/>
  <c r="R430" i="5" l="1"/>
  <c r="O431" i="5" l="1"/>
  <c r="P431" i="5" s="1"/>
  <c r="Q431" i="5" s="1"/>
  <c r="R431" i="5" l="1"/>
  <c r="O432" i="5" l="1"/>
  <c r="P432" i="5" s="1"/>
  <c r="Q432" i="5" s="1"/>
  <c r="R432" i="5" l="1"/>
  <c r="O433" i="5" l="1"/>
  <c r="P433" i="5" s="1"/>
  <c r="Q433" i="5" s="1"/>
  <c r="R433" i="5" l="1"/>
  <c r="O434" i="5" l="1"/>
  <c r="P434" i="5" s="1"/>
  <c r="Q434" i="5" s="1"/>
  <c r="R434" i="5" l="1"/>
  <c r="O435" i="5" l="1"/>
  <c r="P435" i="5" s="1"/>
  <c r="Q435" i="5" s="1"/>
  <c r="R435" i="5" l="1"/>
  <c r="O436" i="5" l="1"/>
  <c r="P436" i="5" s="1"/>
  <c r="Q436" i="5" s="1"/>
  <c r="R436" i="5" l="1"/>
  <c r="O437" i="5" l="1"/>
  <c r="P437" i="5" s="1"/>
  <c r="Q437" i="5" s="1"/>
  <c r="R437" i="5" l="1"/>
  <c r="O438" i="5" l="1"/>
  <c r="P438" i="5" s="1"/>
  <c r="Q438" i="5" s="1"/>
  <c r="R438" i="5" l="1"/>
  <c r="O439" i="5" l="1"/>
  <c r="P439" i="5" s="1"/>
  <c r="Q439" i="5" s="1"/>
  <c r="R439" i="5" l="1"/>
  <c r="O440" i="5" l="1"/>
  <c r="P440" i="5" s="1"/>
  <c r="Q440" i="5" s="1"/>
  <c r="R440" i="5" l="1"/>
  <c r="O441" i="5" l="1"/>
  <c r="P441" i="5" s="1"/>
  <c r="Q441" i="5" s="1"/>
  <c r="R441" i="5" l="1"/>
  <c r="O442" i="5" l="1"/>
  <c r="P442" i="5" s="1"/>
  <c r="Q442" i="5" s="1"/>
  <c r="R442" i="5" l="1"/>
  <c r="O443" i="5" l="1"/>
  <c r="P443" i="5" s="1"/>
  <c r="Q443" i="5" s="1"/>
  <c r="R443" i="5" l="1"/>
  <c r="O444" i="5" l="1"/>
  <c r="P444" i="5" s="1"/>
  <c r="Q444" i="5" s="1"/>
  <c r="R444" i="5" l="1"/>
  <c r="O445" i="5" l="1"/>
  <c r="P445" i="5" s="1"/>
  <c r="Q445" i="5" s="1"/>
  <c r="R445" i="5" l="1"/>
  <c r="O446" i="5" l="1"/>
  <c r="P446" i="5" s="1"/>
  <c r="Q446" i="5" s="1"/>
  <c r="R446" i="5" l="1"/>
  <c r="O447" i="5" l="1"/>
  <c r="P447" i="5" s="1"/>
  <c r="Q447" i="5" s="1"/>
  <c r="R447" i="5" l="1"/>
  <c r="O448" i="5" l="1"/>
  <c r="P448" i="5" s="1"/>
  <c r="Q448" i="5" s="1"/>
  <c r="R448" i="5" l="1"/>
  <c r="O449" i="5" l="1"/>
  <c r="P449" i="5" s="1"/>
  <c r="Q449" i="5" s="1"/>
  <c r="R449" i="5" l="1"/>
  <c r="O450" i="5" l="1"/>
  <c r="P450" i="5" s="1"/>
  <c r="Q450" i="5" s="1"/>
  <c r="R450" i="5" l="1"/>
  <c r="O451" i="5" l="1"/>
  <c r="P451" i="5" s="1"/>
  <c r="Q451" i="5" s="1"/>
  <c r="R451" i="5" l="1"/>
  <c r="O452" i="5" l="1"/>
  <c r="P452" i="5" s="1"/>
  <c r="Q452" i="5" s="1"/>
  <c r="R452" i="5" l="1"/>
  <c r="O453" i="5" l="1"/>
  <c r="P453" i="5" s="1"/>
  <c r="Q453" i="5" s="1"/>
  <c r="R453" i="5" l="1"/>
  <c r="O454" i="5" l="1"/>
  <c r="P454" i="5" s="1"/>
  <c r="Q454" i="5" s="1"/>
  <c r="R454" i="5" l="1"/>
  <c r="O455" i="5" l="1"/>
  <c r="P455" i="5" s="1"/>
  <c r="Q455" i="5" s="1"/>
  <c r="R455" i="5" l="1"/>
  <c r="O456" i="5" l="1"/>
  <c r="P456" i="5" s="1"/>
  <c r="Q456" i="5" s="1"/>
  <c r="R456" i="5" l="1"/>
  <c r="O457" i="5" l="1"/>
  <c r="P457" i="5" s="1"/>
  <c r="Q457" i="5" s="1"/>
  <c r="R457" i="5" l="1"/>
  <c r="O458" i="5" l="1"/>
  <c r="P458" i="5" s="1"/>
  <c r="Q458" i="5" s="1"/>
  <c r="R458" i="5" l="1"/>
  <c r="O459" i="5" l="1"/>
  <c r="P459" i="5" s="1"/>
  <c r="Q459" i="5" s="1"/>
  <c r="R459" i="5" l="1"/>
  <c r="O460" i="5" l="1"/>
  <c r="P460" i="5" s="1"/>
  <c r="Q460" i="5" s="1"/>
  <c r="R460" i="5" l="1"/>
  <c r="O461" i="5" l="1"/>
  <c r="P461" i="5" s="1"/>
  <c r="Q461" i="5" s="1"/>
  <c r="R461" i="5" l="1"/>
  <c r="O462" i="5" l="1"/>
  <c r="P462" i="5" s="1"/>
  <c r="Q462" i="5" s="1"/>
  <c r="R462" i="5" l="1"/>
  <c r="O463" i="5" l="1"/>
  <c r="P463" i="5" s="1"/>
  <c r="Q463" i="5" s="1"/>
  <c r="R463" i="5" l="1"/>
  <c r="O464" i="5" l="1"/>
  <c r="P464" i="5" s="1"/>
  <c r="Q464" i="5" s="1"/>
  <c r="R464" i="5" l="1"/>
  <c r="O465" i="5" l="1"/>
  <c r="P465" i="5" s="1"/>
  <c r="Q465" i="5" s="1"/>
  <c r="R465" i="5" l="1"/>
  <c r="O466" i="5" l="1"/>
  <c r="P466" i="5" s="1"/>
  <c r="Q466" i="5" s="1"/>
  <c r="R466" i="5" l="1"/>
  <c r="O467" i="5" l="1"/>
  <c r="P467" i="5" s="1"/>
  <c r="Q467" i="5" s="1"/>
  <c r="R467" i="5" l="1"/>
  <c r="O468" i="5" l="1"/>
  <c r="P468" i="5" s="1"/>
  <c r="Q468" i="5" s="1"/>
  <c r="R468" i="5" l="1"/>
  <c r="O469" i="5" l="1"/>
  <c r="P469" i="5" s="1"/>
  <c r="Q469" i="5" s="1"/>
  <c r="R469" i="5" l="1"/>
  <c r="O470" i="5" l="1"/>
  <c r="P470" i="5" s="1"/>
  <c r="Q470" i="5" s="1"/>
  <c r="R470" i="5" l="1"/>
  <c r="O471" i="5" l="1"/>
  <c r="P471" i="5" s="1"/>
  <c r="Q471" i="5" s="1"/>
  <c r="R471" i="5" l="1"/>
  <c r="O472" i="5" l="1"/>
  <c r="P472" i="5" s="1"/>
  <c r="Q472" i="5" s="1"/>
  <c r="R472" i="5" l="1"/>
  <c r="O473" i="5" l="1"/>
  <c r="P473" i="5" s="1"/>
  <c r="Q473" i="5" s="1"/>
  <c r="R473" i="5" l="1"/>
  <c r="O474" i="5" l="1"/>
  <c r="P474" i="5" s="1"/>
  <c r="Q474" i="5" s="1"/>
  <c r="R474" i="5" l="1"/>
  <c r="O475" i="5" l="1"/>
  <c r="P475" i="5" s="1"/>
  <c r="Q475" i="5" s="1"/>
  <c r="R475" i="5" l="1"/>
  <c r="O476" i="5" l="1"/>
  <c r="P476" i="5" s="1"/>
  <c r="Q476" i="5" s="1"/>
  <c r="R476" i="5" l="1"/>
  <c r="O477" i="5" l="1"/>
  <c r="P477" i="5" s="1"/>
  <c r="Q477" i="5" s="1"/>
  <c r="R477" i="5" l="1"/>
  <c r="O478" i="5" l="1"/>
  <c r="P478" i="5" s="1"/>
  <c r="Q478" i="5" s="1"/>
  <c r="R478" i="5" l="1"/>
  <c r="O479" i="5" l="1"/>
  <c r="P479" i="5" s="1"/>
  <c r="Q479" i="5" s="1"/>
  <c r="R479" i="5" l="1"/>
  <c r="O480" i="5" l="1"/>
  <c r="P480" i="5" s="1"/>
  <c r="Q480" i="5" s="1"/>
  <c r="R480" i="5" l="1"/>
  <c r="O481" i="5" l="1"/>
  <c r="P481" i="5" s="1"/>
  <c r="Q481" i="5" s="1"/>
  <c r="R481" i="5" l="1"/>
  <c r="O482" i="5" l="1"/>
  <c r="P482" i="5" s="1"/>
  <c r="Q482" i="5" s="1"/>
  <c r="R482" i="5" l="1"/>
  <c r="O483" i="5" l="1"/>
  <c r="P483" i="5" s="1"/>
  <c r="Q483" i="5" s="1"/>
  <c r="R483" i="5" l="1"/>
  <c r="O484" i="5" l="1"/>
  <c r="P484" i="5" s="1"/>
  <c r="Q484" i="5" s="1"/>
  <c r="R484" i="5" l="1"/>
  <c r="O485" i="5" l="1"/>
  <c r="P485" i="5" s="1"/>
  <c r="Q485" i="5" s="1"/>
  <c r="R485" i="5" l="1"/>
  <c r="O486" i="5" l="1"/>
  <c r="P486" i="5" s="1"/>
  <c r="Q486" i="5" s="1"/>
  <c r="R486" i="5" l="1"/>
  <c r="O487" i="5" l="1"/>
  <c r="P487" i="5" s="1"/>
  <c r="Q487" i="5" s="1"/>
  <c r="R487" i="5" l="1"/>
  <c r="O488" i="5" l="1"/>
  <c r="P488" i="5" s="1"/>
  <c r="Q488" i="5" s="1"/>
  <c r="R488" i="5" l="1"/>
  <c r="O489" i="5" l="1"/>
  <c r="P489" i="5" s="1"/>
  <c r="Q489" i="5" s="1"/>
  <c r="R489" i="5" l="1"/>
  <c r="O490" i="5" l="1"/>
  <c r="P490" i="5" s="1"/>
  <c r="Q490" i="5" s="1"/>
  <c r="R490" i="5" l="1"/>
  <c r="O491" i="5" l="1"/>
  <c r="P491" i="5" s="1"/>
  <c r="Q491" i="5" s="1"/>
  <c r="R491" i="5" l="1"/>
  <c r="O492" i="5" l="1"/>
  <c r="P492" i="5" s="1"/>
  <c r="Q492" i="5" s="1"/>
  <c r="R492" i="5" l="1"/>
  <c r="O493" i="5" l="1"/>
  <c r="P493" i="5" s="1"/>
  <c r="Q493" i="5" s="1"/>
  <c r="R493" i="5" l="1"/>
  <c r="O494" i="5" l="1"/>
  <c r="P494" i="5" s="1"/>
  <c r="Q494" i="5" s="1"/>
  <c r="R494" i="5" l="1"/>
  <c r="O495" i="5" l="1"/>
  <c r="P495" i="5" s="1"/>
  <c r="Q495" i="5" s="1"/>
  <c r="R495" i="5" l="1"/>
  <c r="O496" i="5" l="1"/>
  <c r="P496" i="5" s="1"/>
  <c r="Q496" i="5" s="1"/>
  <c r="R496" i="5" l="1"/>
  <c r="O497" i="5" l="1"/>
  <c r="P497" i="5" s="1"/>
  <c r="Q497" i="5" s="1"/>
  <c r="R497" i="5" l="1"/>
  <c r="O498" i="5" l="1"/>
  <c r="P498" i="5" s="1"/>
  <c r="Q498" i="5" s="1"/>
  <c r="R498" i="5" l="1"/>
  <c r="O499" i="5" l="1"/>
  <c r="P499" i="5" s="1"/>
  <c r="Q499" i="5" s="1"/>
  <c r="R499" i="5" l="1"/>
  <c r="O500" i="5" l="1"/>
  <c r="P500" i="5" s="1"/>
  <c r="Q500" i="5" s="1"/>
  <c r="R500" i="5" l="1"/>
  <c r="O501" i="5" l="1"/>
  <c r="P501" i="5" s="1"/>
  <c r="Q501" i="5" s="1"/>
  <c r="R501" i="5" l="1"/>
  <c r="O502" i="5" l="1"/>
  <c r="P502" i="5" s="1"/>
  <c r="Q502" i="5" s="1"/>
  <c r="R502" i="5" l="1"/>
  <c r="O503" i="5" l="1"/>
  <c r="P503" i="5" s="1"/>
  <c r="Q503" i="5" s="1"/>
  <c r="R503" i="5" l="1"/>
  <c r="O504" i="5" l="1"/>
  <c r="P504" i="5" s="1"/>
  <c r="Q504" i="5" s="1"/>
  <c r="R504" i="5" l="1"/>
  <c r="O505" i="5" l="1"/>
  <c r="P505" i="5" s="1"/>
  <c r="Q505" i="5" s="1"/>
  <c r="R505" i="5" l="1"/>
  <c r="O506" i="5" l="1"/>
  <c r="P506" i="5" s="1"/>
  <c r="Q506" i="5" s="1"/>
  <c r="R506" i="5" l="1"/>
  <c r="O507" i="5" l="1"/>
  <c r="P507" i="5" s="1"/>
  <c r="Q507" i="5" s="1"/>
  <c r="R507" i="5" l="1"/>
  <c r="O508" i="5" l="1"/>
  <c r="P508" i="5" s="1"/>
  <c r="Q508" i="5" s="1"/>
  <c r="R508" i="5" l="1"/>
  <c r="O509" i="5" l="1"/>
  <c r="P509" i="5" s="1"/>
  <c r="Q509" i="5" s="1"/>
  <c r="R509" i="5" l="1"/>
  <c r="O510" i="5" l="1"/>
  <c r="P510" i="5" s="1"/>
  <c r="Q510" i="5" s="1"/>
  <c r="R510" i="5" l="1"/>
  <c r="O511" i="5" l="1"/>
  <c r="P511" i="5" s="1"/>
  <c r="Q511" i="5" s="1"/>
  <c r="R511" i="5" l="1"/>
  <c r="O512" i="5" l="1"/>
  <c r="P512" i="5" s="1"/>
  <c r="Q512" i="5" s="1"/>
  <c r="R512" i="5" l="1"/>
  <c r="O513" i="5" l="1"/>
  <c r="P513" i="5" s="1"/>
  <c r="Q513" i="5" s="1"/>
  <c r="R513" i="5" l="1"/>
  <c r="O514" i="5" l="1"/>
  <c r="P514" i="5" s="1"/>
  <c r="Q514" i="5" s="1"/>
  <c r="R514" i="5" l="1"/>
  <c r="O515" i="5" l="1"/>
  <c r="P515" i="5" s="1"/>
  <c r="Q515" i="5" s="1"/>
  <c r="R515" i="5" l="1"/>
  <c r="O516" i="5" l="1"/>
  <c r="P516" i="5" s="1"/>
  <c r="Q516" i="5" s="1"/>
  <c r="R516" i="5" l="1"/>
  <c r="O517" i="5" l="1"/>
  <c r="P517" i="5" s="1"/>
  <c r="Q517" i="5" s="1"/>
  <c r="R517" i="5" l="1"/>
  <c r="O518" i="5" l="1"/>
  <c r="P518" i="5" s="1"/>
  <c r="Q518" i="5" s="1"/>
  <c r="R518" i="5" l="1"/>
  <c r="O519" i="5" l="1"/>
  <c r="P519" i="5" s="1"/>
  <c r="Q519" i="5" s="1"/>
  <c r="R519" i="5" l="1"/>
  <c r="O520" i="5" l="1"/>
  <c r="P520" i="5" s="1"/>
  <c r="Q520" i="5" s="1"/>
  <c r="R520" i="5" l="1"/>
  <c r="O521" i="5" l="1"/>
  <c r="P521" i="5" s="1"/>
  <c r="Q521" i="5" s="1"/>
  <c r="R521" i="5" l="1"/>
  <c r="O522" i="5" l="1"/>
  <c r="P522" i="5" s="1"/>
  <c r="Q522" i="5" s="1"/>
  <c r="R522" i="5" l="1"/>
  <c r="O523" i="5" l="1"/>
  <c r="P523" i="5" s="1"/>
  <c r="Q523" i="5" s="1"/>
  <c r="R523" i="5" l="1"/>
  <c r="O524" i="5" l="1"/>
  <c r="P524" i="5" s="1"/>
  <c r="Q524" i="5" s="1"/>
  <c r="R524" i="5" l="1"/>
  <c r="O525" i="5" l="1"/>
  <c r="P525" i="5" s="1"/>
  <c r="Q525" i="5" s="1"/>
  <c r="R525" i="5" l="1"/>
  <c r="O526" i="5" l="1"/>
  <c r="P526" i="5" s="1"/>
  <c r="Q526" i="5" s="1"/>
  <c r="R526" i="5" l="1"/>
  <c r="O527" i="5" l="1"/>
  <c r="P527" i="5" s="1"/>
  <c r="Q527" i="5" s="1"/>
  <c r="R527" i="5" l="1"/>
  <c r="O528" i="5" l="1"/>
  <c r="P528" i="5" s="1"/>
  <c r="Q528" i="5" s="1"/>
  <c r="R528" i="5" l="1"/>
  <c r="O529" i="5" l="1"/>
  <c r="P529" i="5" s="1"/>
  <c r="Q529" i="5" s="1"/>
  <c r="R529" i="5" l="1"/>
  <c r="O530" i="5" l="1"/>
  <c r="P530" i="5" s="1"/>
  <c r="Q530" i="5" s="1"/>
  <c r="R530" i="5" l="1"/>
  <c r="O531" i="5" l="1"/>
  <c r="P531" i="5" s="1"/>
  <c r="Q531" i="5" s="1"/>
  <c r="R531" i="5" l="1"/>
  <c r="O532" i="5" l="1"/>
  <c r="P532" i="5" s="1"/>
  <c r="Q532" i="5" s="1"/>
  <c r="R532" i="5" l="1"/>
  <c r="O533" i="5" l="1"/>
  <c r="P533" i="5" s="1"/>
  <c r="Q533" i="5" s="1"/>
  <c r="R533" i="5" l="1"/>
  <c r="O534" i="5" l="1"/>
  <c r="P534" i="5" s="1"/>
  <c r="Q534" i="5" s="1"/>
  <c r="R534" i="5" l="1"/>
  <c r="O535" i="5" l="1"/>
  <c r="P535" i="5" s="1"/>
  <c r="Q535" i="5" s="1"/>
  <c r="R535" i="5" l="1"/>
  <c r="O536" i="5" l="1"/>
  <c r="P536" i="5" s="1"/>
  <c r="Q536" i="5" s="1"/>
  <c r="R536" i="5" l="1"/>
  <c r="O537" i="5" l="1"/>
  <c r="P537" i="5" s="1"/>
  <c r="Q537" i="5" s="1"/>
  <c r="R537" i="5" l="1"/>
  <c r="O538" i="5" l="1"/>
  <c r="P538" i="5" s="1"/>
  <c r="Q538" i="5" s="1"/>
  <c r="R538" i="5" l="1"/>
  <c r="O539" i="5" l="1"/>
  <c r="P539" i="5" s="1"/>
  <c r="Q539" i="5" s="1"/>
  <c r="R539" i="5" l="1"/>
  <c r="O540" i="5" l="1"/>
  <c r="P540" i="5" s="1"/>
  <c r="Q540" i="5" s="1"/>
  <c r="R540" i="5" l="1"/>
  <c r="O541" i="5" l="1"/>
  <c r="P541" i="5" s="1"/>
  <c r="Q541" i="5" s="1"/>
  <c r="R541" i="5" l="1"/>
  <c r="O542" i="5" l="1"/>
  <c r="P542" i="5" s="1"/>
  <c r="Q542" i="5" s="1"/>
  <c r="R542" i="5" l="1"/>
  <c r="O543" i="5" l="1"/>
  <c r="P543" i="5" s="1"/>
  <c r="Q543" i="5" s="1"/>
  <c r="R543" i="5" l="1"/>
  <c r="O544" i="5" l="1"/>
  <c r="P544" i="5" s="1"/>
  <c r="Q544" i="5" s="1"/>
  <c r="R544" i="5" l="1"/>
  <c r="O545" i="5" l="1"/>
  <c r="P545" i="5" s="1"/>
  <c r="Q545" i="5" s="1"/>
  <c r="R545" i="5" l="1"/>
  <c r="O546" i="5" l="1"/>
  <c r="P546" i="5" s="1"/>
  <c r="Q546" i="5" s="1"/>
  <c r="R546" i="5" l="1"/>
  <c r="O547" i="5" l="1"/>
  <c r="P547" i="5" s="1"/>
  <c r="Q547" i="5" s="1"/>
  <c r="R547" i="5" l="1"/>
  <c r="O548" i="5" l="1"/>
  <c r="P548" i="5" s="1"/>
  <c r="Q548" i="5" s="1"/>
  <c r="R548" i="5" l="1"/>
  <c r="O549" i="5" l="1"/>
  <c r="P549" i="5" s="1"/>
  <c r="Q549" i="5" s="1"/>
  <c r="R549" i="5" l="1"/>
  <c r="O550" i="5" l="1"/>
  <c r="P550" i="5" s="1"/>
  <c r="Q550" i="5" s="1"/>
  <c r="R550" i="5" l="1"/>
  <c r="O551" i="5" l="1"/>
  <c r="P551" i="5" s="1"/>
  <c r="Q551" i="5" s="1"/>
  <c r="R551" i="5" l="1"/>
  <c r="O552" i="5" l="1"/>
  <c r="P552" i="5" s="1"/>
  <c r="Q552" i="5" s="1"/>
  <c r="R552" i="5" l="1"/>
  <c r="O553" i="5" l="1"/>
  <c r="P553" i="5" s="1"/>
  <c r="Q553" i="5" s="1"/>
  <c r="R553" i="5" l="1"/>
  <c r="O554" i="5" l="1"/>
  <c r="P554" i="5" s="1"/>
  <c r="Q554" i="5" s="1"/>
  <c r="R554" i="5" l="1"/>
  <c r="O555" i="5" l="1"/>
  <c r="P555" i="5" s="1"/>
  <c r="Q555" i="5" s="1"/>
  <c r="R555" i="5" l="1"/>
  <c r="O556" i="5" l="1"/>
  <c r="P556" i="5" s="1"/>
  <c r="Q556" i="5" s="1"/>
  <c r="R556" i="5" l="1"/>
  <c r="O557" i="5" l="1"/>
  <c r="P557" i="5" s="1"/>
  <c r="Q557" i="5" s="1"/>
  <c r="R557" i="5" l="1"/>
  <c r="O558" i="5" l="1"/>
  <c r="P558" i="5" s="1"/>
  <c r="Q558" i="5" s="1"/>
  <c r="R558" i="5" l="1"/>
  <c r="O559" i="5" l="1"/>
  <c r="P559" i="5" s="1"/>
  <c r="Q559" i="5" s="1"/>
  <c r="R559" i="5" l="1"/>
  <c r="O560" i="5" l="1"/>
  <c r="P560" i="5" s="1"/>
  <c r="Q560" i="5" s="1"/>
  <c r="R560" i="5" l="1"/>
  <c r="O561" i="5" l="1"/>
  <c r="P561" i="5" s="1"/>
  <c r="Q561" i="5" s="1"/>
  <c r="R561" i="5" l="1"/>
  <c r="O562" i="5" l="1"/>
  <c r="P562" i="5" s="1"/>
  <c r="Q562" i="5" s="1"/>
  <c r="R562" i="5" l="1"/>
  <c r="O563" i="5" l="1"/>
  <c r="P563" i="5" s="1"/>
  <c r="Q563" i="5" s="1"/>
  <c r="R563" i="5" l="1"/>
  <c r="O564" i="5" l="1"/>
  <c r="P564" i="5" s="1"/>
  <c r="Q564" i="5" s="1"/>
  <c r="R564" i="5" l="1"/>
  <c r="O565" i="5" l="1"/>
  <c r="P565" i="5" s="1"/>
  <c r="Q565" i="5" s="1"/>
  <c r="R565" i="5" l="1"/>
  <c r="O566" i="5" l="1"/>
  <c r="P566" i="5" s="1"/>
  <c r="Q566" i="5" s="1"/>
  <c r="R566" i="5" l="1"/>
  <c r="O567" i="5" l="1"/>
  <c r="P567" i="5" s="1"/>
  <c r="Q567" i="5" s="1"/>
  <c r="R567" i="5" l="1"/>
  <c r="O568" i="5" l="1"/>
  <c r="P568" i="5" s="1"/>
  <c r="Q568" i="5" s="1"/>
  <c r="R568" i="5" l="1"/>
  <c r="O569" i="5" l="1"/>
  <c r="P569" i="5" s="1"/>
  <c r="Q569" i="5" s="1"/>
  <c r="R569" i="5" l="1"/>
  <c r="O570" i="5" l="1"/>
  <c r="P570" i="5" s="1"/>
  <c r="Q570" i="5" s="1"/>
  <c r="R570" i="5" l="1"/>
  <c r="O571" i="5" l="1"/>
  <c r="P571" i="5" s="1"/>
  <c r="Q571" i="5" s="1"/>
  <c r="R571" i="5" l="1"/>
  <c r="O572" i="5" l="1"/>
  <c r="P572" i="5" s="1"/>
  <c r="Q572" i="5" s="1"/>
  <c r="R572" i="5" l="1"/>
  <c r="O573" i="5" l="1"/>
  <c r="P573" i="5" s="1"/>
  <c r="Q573" i="5" s="1"/>
  <c r="R573" i="5" l="1"/>
  <c r="O574" i="5" l="1"/>
  <c r="P574" i="5" s="1"/>
  <c r="Q574" i="5" s="1"/>
  <c r="R574" i="5" l="1"/>
  <c r="O575" i="5" l="1"/>
  <c r="P575" i="5" s="1"/>
  <c r="Q575" i="5" s="1"/>
  <c r="R575" i="5" l="1"/>
  <c r="O576" i="5" l="1"/>
  <c r="P576" i="5" s="1"/>
  <c r="Q576" i="5" s="1"/>
  <c r="R576" i="5" l="1"/>
  <c r="O577" i="5" l="1"/>
  <c r="P577" i="5" s="1"/>
  <c r="Q577" i="5" s="1"/>
  <c r="R577" i="5" l="1"/>
  <c r="O578" i="5" l="1"/>
  <c r="P578" i="5" s="1"/>
  <c r="Q578" i="5" s="1"/>
  <c r="R578" i="5" l="1"/>
  <c r="O579" i="5" l="1"/>
  <c r="P579" i="5" s="1"/>
  <c r="Q579" i="5" s="1"/>
  <c r="R579" i="5" l="1"/>
  <c r="O580" i="5" l="1"/>
  <c r="P580" i="5" s="1"/>
  <c r="Q580" i="5" s="1"/>
  <c r="R580" i="5" l="1"/>
  <c r="O581" i="5" l="1"/>
  <c r="P581" i="5" s="1"/>
  <c r="Q581" i="5" s="1"/>
  <c r="R581" i="5" l="1"/>
  <c r="O582" i="5" l="1"/>
  <c r="P582" i="5" s="1"/>
  <c r="Q582" i="5" s="1"/>
  <c r="R582" i="5" l="1"/>
  <c r="O583" i="5" l="1"/>
  <c r="P583" i="5" s="1"/>
  <c r="Q583" i="5" s="1"/>
  <c r="R583" i="5" l="1"/>
  <c r="O584" i="5" l="1"/>
  <c r="P584" i="5" s="1"/>
  <c r="Q584" i="5" s="1"/>
  <c r="R584" i="5" l="1"/>
  <c r="O585" i="5" l="1"/>
  <c r="P585" i="5" s="1"/>
  <c r="Q585" i="5" s="1"/>
  <c r="R585" i="5" l="1"/>
  <c r="O586" i="5" l="1"/>
  <c r="P586" i="5" s="1"/>
  <c r="Q586" i="5" s="1"/>
  <c r="R586" i="5" l="1"/>
  <c r="O587" i="5" l="1"/>
  <c r="P587" i="5" s="1"/>
  <c r="Q587" i="5" s="1"/>
  <c r="R587" i="5" l="1"/>
  <c r="O588" i="5" l="1"/>
  <c r="P588" i="5" s="1"/>
  <c r="Q588" i="5" s="1"/>
  <c r="R588" i="5" l="1"/>
  <c r="O589" i="5" l="1"/>
  <c r="P589" i="5" s="1"/>
  <c r="Q589" i="5" s="1"/>
  <c r="R589" i="5" l="1"/>
  <c r="O590" i="5" l="1"/>
  <c r="P590" i="5" s="1"/>
  <c r="Q590" i="5" s="1"/>
  <c r="R590" i="5" l="1"/>
  <c r="O591" i="5" l="1"/>
  <c r="P591" i="5" s="1"/>
  <c r="Q591" i="5" s="1"/>
  <c r="R591" i="5" l="1"/>
  <c r="O592" i="5" l="1"/>
  <c r="P592" i="5" s="1"/>
  <c r="Q592" i="5" s="1"/>
  <c r="R592" i="5" l="1"/>
  <c r="O593" i="5" l="1"/>
  <c r="P593" i="5" s="1"/>
  <c r="Q593" i="5" s="1"/>
  <c r="R593" i="5" l="1"/>
  <c r="O594" i="5" l="1"/>
  <c r="P594" i="5" s="1"/>
  <c r="Q594" i="5" s="1"/>
  <c r="R594" i="5" l="1"/>
  <c r="O595" i="5" l="1"/>
  <c r="P595" i="5" s="1"/>
  <c r="Q595" i="5" s="1"/>
  <c r="R595" i="5" l="1"/>
  <c r="O596" i="5" l="1"/>
  <c r="P596" i="5" s="1"/>
  <c r="Q596" i="5" s="1"/>
  <c r="R596" i="5" l="1"/>
  <c r="O597" i="5" l="1"/>
  <c r="P597" i="5" s="1"/>
  <c r="Q597" i="5" s="1"/>
  <c r="R597" i="5" l="1"/>
  <c r="O598" i="5" l="1"/>
  <c r="P598" i="5" s="1"/>
  <c r="Q598" i="5" s="1"/>
  <c r="R598" i="5" l="1"/>
  <c r="O599" i="5" l="1"/>
  <c r="P599" i="5" s="1"/>
  <c r="Q599" i="5" s="1"/>
  <c r="R599" i="5" l="1"/>
  <c r="O600" i="5" l="1"/>
  <c r="P600" i="5" s="1"/>
  <c r="Q600" i="5" s="1"/>
  <c r="R600" i="5" l="1"/>
  <c r="O601" i="5" l="1"/>
  <c r="P601" i="5" s="1"/>
  <c r="Q601" i="5" s="1"/>
  <c r="R601" i="5" l="1"/>
  <c r="O602" i="5" l="1"/>
  <c r="P602" i="5" s="1"/>
  <c r="Q602" i="5" s="1"/>
  <c r="R602" i="5" l="1"/>
  <c r="O603" i="5" l="1"/>
  <c r="P603" i="5" s="1"/>
  <c r="Q603" i="5" s="1"/>
  <c r="R603" i="5" l="1"/>
  <c r="O604" i="5" l="1"/>
  <c r="P604" i="5" s="1"/>
  <c r="Q604" i="5" s="1"/>
  <c r="R604" i="5" l="1"/>
  <c r="O605" i="5" l="1"/>
  <c r="P605" i="5" s="1"/>
  <c r="Q605" i="5" s="1"/>
  <c r="R605" i="5" l="1"/>
  <c r="O606" i="5" l="1"/>
  <c r="P606" i="5" s="1"/>
  <c r="Q606" i="5" s="1"/>
  <c r="R606" i="5" l="1"/>
  <c r="O607" i="5" l="1"/>
  <c r="P607" i="5" s="1"/>
  <c r="Q607" i="5" s="1"/>
  <c r="R607" i="5" l="1"/>
  <c r="O608" i="5" l="1"/>
  <c r="P608" i="5" s="1"/>
  <c r="Q608" i="5" s="1"/>
  <c r="R608" i="5" l="1"/>
  <c r="O609" i="5" l="1"/>
  <c r="P609" i="5" s="1"/>
  <c r="Q609" i="5" s="1"/>
  <c r="R609" i="5" l="1"/>
  <c r="O610" i="5" l="1"/>
  <c r="P610" i="5" s="1"/>
  <c r="Q610" i="5" s="1"/>
  <c r="R610" i="5" l="1"/>
  <c r="O611" i="5" l="1"/>
  <c r="P611" i="5" s="1"/>
  <c r="Q611" i="5" s="1"/>
  <c r="R611" i="5" l="1"/>
  <c r="O612" i="5" l="1"/>
  <c r="P612" i="5" s="1"/>
  <c r="Q612" i="5" s="1"/>
  <c r="R612" i="5" l="1"/>
  <c r="O613" i="5" l="1"/>
  <c r="P613" i="5" s="1"/>
  <c r="Q613" i="5" s="1"/>
  <c r="R613" i="5" l="1"/>
  <c r="O614" i="5" l="1"/>
  <c r="P614" i="5" s="1"/>
  <c r="Q614" i="5" s="1"/>
  <c r="R614" i="5" l="1"/>
  <c r="O615" i="5" l="1"/>
  <c r="P615" i="5" s="1"/>
  <c r="Q615" i="5" s="1"/>
  <c r="R615" i="5" l="1"/>
  <c r="O616" i="5" l="1"/>
  <c r="P616" i="5" s="1"/>
  <c r="Q616" i="5" s="1"/>
  <c r="R616" i="5" l="1"/>
  <c r="O617" i="5" l="1"/>
  <c r="P617" i="5" s="1"/>
  <c r="Q617" i="5" s="1"/>
  <c r="R617" i="5" l="1"/>
  <c r="O618" i="5" l="1"/>
  <c r="P618" i="5" s="1"/>
  <c r="Q618" i="5" s="1"/>
  <c r="R618" i="5" l="1"/>
  <c r="O619" i="5" l="1"/>
  <c r="P619" i="5" s="1"/>
  <c r="Q619" i="5" s="1"/>
  <c r="R619" i="5" l="1"/>
  <c r="O620" i="5" l="1"/>
  <c r="P620" i="5" s="1"/>
  <c r="Q620" i="5" s="1"/>
  <c r="R620" i="5" l="1"/>
  <c r="O621" i="5" l="1"/>
  <c r="P621" i="5" s="1"/>
  <c r="Q621" i="5" s="1"/>
  <c r="R621" i="5" l="1"/>
  <c r="O622" i="5" l="1"/>
  <c r="P622" i="5" s="1"/>
  <c r="Q622" i="5" s="1"/>
  <c r="R622" i="5" l="1"/>
  <c r="O623" i="5" l="1"/>
  <c r="P623" i="5" s="1"/>
  <c r="Q623" i="5" s="1"/>
  <c r="R623" i="5" l="1"/>
  <c r="O624" i="5" l="1"/>
  <c r="P624" i="5" s="1"/>
  <c r="Q624" i="5" s="1"/>
  <c r="R624" i="5" l="1"/>
  <c r="O625" i="5" l="1"/>
  <c r="P625" i="5" s="1"/>
  <c r="Q625" i="5" s="1"/>
  <c r="R625" i="5" l="1"/>
  <c r="O626" i="5" l="1"/>
  <c r="P626" i="5" s="1"/>
  <c r="Q626" i="5" s="1"/>
  <c r="R626" i="5" l="1"/>
  <c r="O627" i="5" l="1"/>
  <c r="P627" i="5" s="1"/>
  <c r="Q627" i="5" s="1"/>
  <c r="R627" i="5" l="1"/>
  <c r="O628" i="5" l="1"/>
  <c r="P628" i="5" s="1"/>
  <c r="Q628" i="5" s="1"/>
  <c r="R628" i="5" l="1"/>
  <c r="O629" i="5" l="1"/>
  <c r="P629" i="5" s="1"/>
  <c r="Q629" i="5" s="1"/>
  <c r="R629" i="5" l="1"/>
  <c r="O630" i="5" l="1"/>
  <c r="P630" i="5" s="1"/>
  <c r="Q630" i="5" s="1"/>
  <c r="R630" i="5" l="1"/>
  <c r="O631" i="5" l="1"/>
  <c r="P631" i="5" s="1"/>
  <c r="Q631" i="5" s="1"/>
  <c r="R631" i="5" l="1"/>
  <c r="O632" i="5" l="1"/>
  <c r="P632" i="5" s="1"/>
  <c r="Q632" i="5" s="1"/>
  <c r="R632" i="5" l="1"/>
  <c r="O633" i="5" l="1"/>
  <c r="P633" i="5" s="1"/>
  <c r="Q633" i="5" s="1"/>
  <c r="R633" i="5" l="1"/>
  <c r="O634" i="5" l="1"/>
  <c r="P634" i="5" s="1"/>
  <c r="Q634" i="5" s="1"/>
  <c r="R634" i="5" l="1"/>
  <c r="O635" i="5" l="1"/>
  <c r="P635" i="5" s="1"/>
  <c r="Q635" i="5" s="1"/>
  <c r="R635" i="5" l="1"/>
  <c r="O636" i="5" l="1"/>
  <c r="P636" i="5" s="1"/>
  <c r="Q636" i="5" s="1"/>
  <c r="R636" i="5" l="1"/>
  <c r="O637" i="5" s="1"/>
  <c r="P637" i="5" s="1"/>
  <c r="Q637" i="5" s="1"/>
  <c r="R637" i="5" l="1"/>
  <c r="O638" i="5"/>
  <c r="P638" i="5" s="1"/>
  <c r="Q638" i="5" s="1"/>
  <c r="R638" i="5" l="1"/>
  <c r="O639" i="5" l="1"/>
  <c r="P639" i="5" s="1"/>
  <c r="Q639" i="5" s="1"/>
  <c r="R639" i="5" l="1"/>
  <c r="O640" i="5" l="1"/>
  <c r="P640" i="5" s="1"/>
  <c r="Q640" i="5" s="1"/>
  <c r="R640" i="5" l="1"/>
  <c r="O641" i="5" l="1"/>
  <c r="P641" i="5" s="1"/>
  <c r="Q641" i="5" s="1"/>
  <c r="R641" i="5" l="1"/>
  <c r="O642" i="5" l="1"/>
  <c r="P642" i="5" s="1"/>
  <c r="Q642" i="5" s="1"/>
  <c r="R642" i="5" l="1"/>
  <c r="O643" i="5" l="1"/>
  <c r="P643" i="5" s="1"/>
  <c r="Q643" i="5" s="1"/>
  <c r="R643" i="5" l="1"/>
  <c r="O644" i="5" l="1"/>
  <c r="P644" i="5" s="1"/>
  <c r="Q644" i="5" s="1"/>
  <c r="R644" i="5" l="1"/>
  <c r="O645" i="5" l="1"/>
  <c r="P645" i="5" s="1"/>
  <c r="Q645" i="5" s="1"/>
  <c r="R645" i="5" l="1"/>
  <c r="O646" i="5" l="1"/>
  <c r="P646" i="5" s="1"/>
  <c r="Q646" i="5" s="1"/>
  <c r="R646" i="5" l="1"/>
  <c r="O647" i="5" l="1"/>
  <c r="P647" i="5" s="1"/>
  <c r="Q647" i="5" s="1"/>
  <c r="R647" i="5" l="1"/>
  <c r="O648" i="5" l="1"/>
  <c r="P648" i="5" s="1"/>
  <c r="Q648" i="5" s="1"/>
  <c r="R648" i="5" l="1"/>
  <c r="O649" i="5" l="1"/>
  <c r="P649" i="5" s="1"/>
  <c r="Q649" i="5" s="1"/>
  <c r="R649" i="5" l="1"/>
  <c r="O650" i="5" l="1"/>
  <c r="P650" i="5" s="1"/>
  <c r="Q650" i="5" s="1"/>
  <c r="R650" i="5" l="1"/>
  <c r="O651" i="5" l="1"/>
  <c r="P651" i="5" s="1"/>
  <c r="Q651" i="5" s="1"/>
  <c r="R651" i="5" l="1"/>
  <c r="O652" i="5" l="1"/>
  <c r="P652" i="5" s="1"/>
  <c r="Q652" i="5" s="1"/>
  <c r="R652" i="5" l="1"/>
  <c r="O653" i="5" l="1"/>
  <c r="P653" i="5" s="1"/>
  <c r="Q653" i="5" s="1"/>
  <c r="R653" i="5" l="1"/>
  <c r="O654" i="5" l="1"/>
  <c r="P654" i="5" s="1"/>
  <c r="Q654" i="5" s="1"/>
  <c r="R654" i="5" l="1"/>
  <c r="O655" i="5" l="1"/>
  <c r="P655" i="5" s="1"/>
  <c r="Q655" i="5" s="1"/>
  <c r="R655" i="5" l="1"/>
  <c r="O656" i="5" l="1"/>
  <c r="P656" i="5" s="1"/>
  <c r="Q656" i="5" s="1"/>
  <c r="R656" i="5" l="1"/>
  <c r="O657" i="5" l="1"/>
  <c r="P657" i="5" s="1"/>
  <c r="Q657" i="5" s="1"/>
  <c r="R657" i="5" l="1"/>
  <c r="O658" i="5" l="1"/>
  <c r="P658" i="5" s="1"/>
  <c r="Q658" i="5" s="1"/>
  <c r="R658" i="5" l="1"/>
  <c r="O659" i="5" l="1"/>
  <c r="P659" i="5" s="1"/>
  <c r="Q659" i="5" s="1"/>
  <c r="R659" i="5" l="1"/>
  <c r="O660" i="5" l="1"/>
  <c r="P660" i="5" s="1"/>
  <c r="Q660" i="5" s="1"/>
  <c r="R660" i="5" l="1"/>
  <c r="O661" i="5" l="1"/>
  <c r="P661" i="5" s="1"/>
  <c r="Q661" i="5" s="1"/>
  <c r="R661" i="5" l="1"/>
  <c r="O662" i="5" l="1"/>
  <c r="P662" i="5" s="1"/>
  <c r="Q662" i="5" s="1"/>
  <c r="R662" i="5" l="1"/>
  <c r="O663" i="5" l="1"/>
  <c r="P663" i="5" s="1"/>
  <c r="Q663" i="5" s="1"/>
  <c r="R663" i="5" l="1"/>
  <c r="O664" i="5" l="1"/>
  <c r="P664" i="5" s="1"/>
  <c r="Q664" i="5" s="1"/>
  <c r="R664" i="5" l="1"/>
  <c r="O665" i="5" l="1"/>
  <c r="P665" i="5" s="1"/>
  <c r="Q665" i="5" s="1"/>
  <c r="R665" i="5" l="1"/>
  <c r="O666" i="5" l="1"/>
  <c r="P666" i="5" s="1"/>
  <c r="Q666" i="5" s="1"/>
  <c r="R666" i="5" l="1"/>
  <c r="O667" i="5" l="1"/>
  <c r="P667" i="5" s="1"/>
  <c r="Q667" i="5" s="1"/>
  <c r="R667" i="5" l="1"/>
  <c r="O668" i="5" l="1"/>
  <c r="P668" i="5" s="1"/>
  <c r="Q668" i="5" s="1"/>
  <c r="R668" i="5" l="1"/>
  <c r="O669" i="5" l="1"/>
  <c r="P669" i="5" s="1"/>
  <c r="Q669" i="5" s="1"/>
  <c r="R669" i="5" l="1"/>
  <c r="O670" i="5" l="1"/>
  <c r="P670" i="5" s="1"/>
  <c r="Q670" i="5" s="1"/>
  <c r="R670" i="5" l="1"/>
  <c r="O671" i="5" l="1"/>
  <c r="P671" i="5" s="1"/>
  <c r="Q671" i="5" s="1"/>
  <c r="R671" i="5" l="1"/>
  <c r="O672" i="5" l="1"/>
  <c r="P672" i="5" s="1"/>
  <c r="Q672" i="5" s="1"/>
  <c r="R672" i="5" l="1"/>
  <c r="O673" i="5" l="1"/>
  <c r="P673" i="5" s="1"/>
  <c r="Q673" i="5" s="1"/>
  <c r="R673" i="5" l="1"/>
  <c r="O674" i="5" l="1"/>
  <c r="P674" i="5" s="1"/>
  <c r="Q674" i="5" s="1"/>
  <c r="R674" i="5" l="1"/>
  <c r="O675" i="5" l="1"/>
  <c r="P675" i="5" s="1"/>
  <c r="Q675" i="5" s="1"/>
  <c r="R675" i="5" l="1"/>
  <c r="O676" i="5" l="1"/>
  <c r="P676" i="5" s="1"/>
  <c r="Q676" i="5" s="1"/>
  <c r="R676" i="5" l="1"/>
  <c r="O677" i="5" l="1"/>
  <c r="P677" i="5" s="1"/>
  <c r="Q677" i="5" s="1"/>
  <c r="R677" i="5" l="1"/>
  <c r="O678" i="5" l="1"/>
  <c r="P678" i="5" s="1"/>
  <c r="Q678" i="5" s="1"/>
  <c r="R678" i="5" l="1"/>
  <c r="O679" i="5" l="1"/>
  <c r="P679" i="5" s="1"/>
  <c r="Q679" i="5" s="1"/>
  <c r="R679" i="5" l="1"/>
  <c r="O680" i="5" l="1"/>
  <c r="P680" i="5" s="1"/>
  <c r="Q680" i="5" s="1"/>
  <c r="R680" i="5" l="1"/>
  <c r="O681" i="5" l="1"/>
  <c r="P681" i="5" s="1"/>
  <c r="Q681" i="5" s="1"/>
  <c r="R681" i="5" l="1"/>
  <c r="O682" i="5" l="1"/>
  <c r="P682" i="5" s="1"/>
  <c r="Q682" i="5" s="1"/>
  <c r="R682" i="5" l="1"/>
  <c r="O683" i="5" l="1"/>
  <c r="P683" i="5" s="1"/>
  <c r="Q683" i="5" s="1"/>
  <c r="R683" i="5" l="1"/>
  <c r="O684" i="5" l="1"/>
  <c r="P684" i="5" s="1"/>
  <c r="Q684" i="5" s="1"/>
  <c r="R684" i="5" l="1"/>
  <c r="O685" i="5" l="1"/>
  <c r="P685" i="5" s="1"/>
  <c r="Q685" i="5" s="1"/>
  <c r="R685" i="5" l="1"/>
  <c r="O686" i="5" l="1"/>
  <c r="P686" i="5" s="1"/>
  <c r="Q686" i="5" s="1"/>
  <c r="R686" i="5" l="1"/>
  <c r="O687" i="5" l="1"/>
  <c r="P687" i="5" s="1"/>
  <c r="Q687" i="5" s="1"/>
  <c r="R687" i="5" l="1"/>
  <c r="O688" i="5" l="1"/>
  <c r="P688" i="5" s="1"/>
  <c r="Q688" i="5" s="1"/>
  <c r="R688" i="5" l="1"/>
  <c r="O689" i="5" l="1"/>
  <c r="P689" i="5" s="1"/>
  <c r="Q689" i="5" s="1"/>
  <c r="R689" i="5" l="1"/>
  <c r="O690" i="5" l="1"/>
  <c r="P690" i="5" s="1"/>
  <c r="Q690" i="5" s="1"/>
  <c r="R690" i="5" l="1"/>
  <c r="O691" i="5" l="1"/>
  <c r="P691" i="5" s="1"/>
  <c r="Q691" i="5" s="1"/>
  <c r="R691" i="5" l="1"/>
  <c r="O692" i="5" l="1"/>
  <c r="P692" i="5" s="1"/>
  <c r="Q692" i="5" s="1"/>
  <c r="R692" i="5" l="1"/>
  <c r="O693" i="5" l="1"/>
  <c r="P693" i="5" s="1"/>
  <c r="Q693" i="5" s="1"/>
  <c r="R693" i="5" l="1"/>
  <c r="O694" i="5" l="1"/>
  <c r="P694" i="5" s="1"/>
  <c r="Q694" i="5" s="1"/>
  <c r="R694" i="5" l="1"/>
  <c r="O695" i="5" l="1"/>
  <c r="P695" i="5" s="1"/>
  <c r="Q695" i="5" s="1"/>
  <c r="R695" i="5" l="1"/>
  <c r="O696" i="5" l="1"/>
  <c r="P696" i="5" s="1"/>
  <c r="Q696" i="5" s="1"/>
  <c r="R696" i="5" l="1"/>
  <c r="O697" i="5" l="1"/>
  <c r="P697" i="5" s="1"/>
  <c r="Q697" i="5" s="1"/>
  <c r="R697" i="5" l="1"/>
  <c r="O698" i="5" l="1"/>
  <c r="P698" i="5" s="1"/>
  <c r="Q698" i="5" s="1"/>
  <c r="R698" i="5" l="1"/>
  <c r="O699" i="5" l="1"/>
  <c r="P699" i="5" s="1"/>
  <c r="Q699" i="5" s="1"/>
  <c r="R699" i="5" l="1"/>
  <c r="O700" i="5" l="1"/>
  <c r="P700" i="5" s="1"/>
  <c r="Q700" i="5" s="1"/>
  <c r="R700" i="5" l="1"/>
  <c r="O701" i="5" l="1"/>
  <c r="P701" i="5" s="1"/>
  <c r="Q701" i="5" s="1"/>
  <c r="R701" i="5" l="1"/>
  <c r="O702" i="5" l="1"/>
  <c r="P702" i="5" s="1"/>
  <c r="Q702" i="5" s="1"/>
  <c r="R702" i="5" l="1"/>
  <c r="O703" i="5" l="1"/>
  <c r="P703" i="5" s="1"/>
  <c r="Q703" i="5" s="1"/>
  <c r="R703" i="5" l="1"/>
  <c r="O704" i="5" l="1"/>
  <c r="P704" i="5" s="1"/>
  <c r="Q704" i="5" s="1"/>
  <c r="R704" i="5" l="1"/>
  <c r="O705" i="5" l="1"/>
  <c r="P705" i="5" s="1"/>
  <c r="Q705" i="5" s="1"/>
  <c r="R705" i="5" l="1"/>
  <c r="O706" i="5" l="1"/>
  <c r="P706" i="5" s="1"/>
  <c r="Q706" i="5" s="1"/>
  <c r="R706" i="5" l="1"/>
  <c r="O707" i="5" l="1"/>
  <c r="P707" i="5" s="1"/>
  <c r="Q707" i="5" s="1"/>
  <c r="R707" i="5" l="1"/>
  <c r="O708" i="5" l="1"/>
  <c r="P708" i="5" s="1"/>
  <c r="Q708" i="5" s="1"/>
  <c r="R708" i="5" l="1"/>
  <c r="O709" i="5" l="1"/>
  <c r="P709" i="5" s="1"/>
  <c r="Q709" i="5" s="1"/>
  <c r="R709" i="5" l="1"/>
  <c r="O710" i="5" l="1"/>
  <c r="P710" i="5" s="1"/>
  <c r="Q710" i="5" s="1"/>
  <c r="R710" i="5" l="1"/>
  <c r="O711" i="5" l="1"/>
  <c r="P711" i="5" s="1"/>
  <c r="Q711" i="5" s="1"/>
  <c r="R711" i="5" l="1"/>
  <c r="O712" i="5" l="1"/>
  <c r="P712" i="5" s="1"/>
  <c r="Q712" i="5" s="1"/>
  <c r="R712" i="5" l="1"/>
  <c r="O713" i="5" l="1"/>
  <c r="P713" i="5" s="1"/>
  <c r="Q713" i="5" s="1"/>
  <c r="R713" i="5" s="1"/>
  <c r="O714" i="5" l="1"/>
  <c r="P714" i="5" s="1"/>
  <c r="Q714" i="5" s="1"/>
  <c r="R714" i="5" l="1"/>
  <c r="O715" i="5" l="1"/>
  <c r="P715" i="5" s="1"/>
  <c r="Q715" i="5" s="1"/>
  <c r="R715" i="5" l="1"/>
  <c r="O716" i="5" l="1"/>
  <c r="P716" i="5" s="1"/>
  <c r="Q716" i="5" s="1"/>
  <c r="R716" i="5" l="1"/>
  <c r="O717" i="5" l="1"/>
  <c r="P717" i="5" s="1"/>
  <c r="Q717" i="5" s="1"/>
  <c r="R717" i="5" l="1"/>
  <c r="O718" i="5" l="1"/>
  <c r="P718" i="5" s="1"/>
  <c r="Q718" i="5" s="1"/>
  <c r="R718" i="5" l="1"/>
  <c r="O719" i="5" l="1"/>
  <c r="P719" i="5" s="1"/>
  <c r="Q719" i="5" s="1"/>
  <c r="R719" i="5" l="1"/>
  <c r="O720" i="5" l="1"/>
  <c r="P720" i="5" s="1"/>
  <c r="Q720" i="5" s="1"/>
  <c r="R720" i="5" l="1"/>
  <c r="O721" i="5" l="1"/>
  <c r="P721" i="5" s="1"/>
  <c r="Q721" i="5" s="1"/>
  <c r="R721" i="5" l="1"/>
  <c r="O722" i="5" l="1"/>
  <c r="P722" i="5" s="1"/>
  <c r="Q722" i="5" s="1"/>
  <c r="R722" i="5" l="1"/>
  <c r="O723" i="5" l="1"/>
  <c r="P723" i="5" s="1"/>
  <c r="Q723" i="5" s="1"/>
  <c r="R723" i="5" l="1"/>
  <c r="O724" i="5" l="1"/>
  <c r="P724" i="5" s="1"/>
  <c r="Q724" i="5" s="1"/>
  <c r="R724" i="5" l="1"/>
  <c r="O725" i="5" l="1"/>
  <c r="P725" i="5" s="1"/>
  <c r="Q725" i="5" s="1"/>
  <c r="R725" i="5" l="1"/>
  <c r="O726" i="5" l="1"/>
  <c r="P726" i="5" s="1"/>
  <c r="Q726" i="5" s="1"/>
  <c r="R726" i="5" l="1"/>
  <c r="O727" i="5" l="1"/>
  <c r="P727" i="5" s="1"/>
  <c r="Q727" i="5" s="1"/>
  <c r="R727" i="5" l="1"/>
  <c r="O728" i="5" l="1"/>
  <c r="P728" i="5" s="1"/>
  <c r="Q728" i="5" s="1"/>
  <c r="R728" i="5" l="1"/>
  <c r="O729" i="5" l="1"/>
  <c r="P729" i="5" s="1"/>
  <c r="Q729" i="5" s="1"/>
  <c r="R729" i="5" l="1"/>
  <c r="O730" i="5" l="1"/>
  <c r="P730" i="5" s="1"/>
  <c r="Q730" i="5" s="1"/>
  <c r="R730" i="5" l="1"/>
  <c r="O731" i="5" l="1"/>
  <c r="P731" i="5" s="1"/>
  <c r="Q731" i="5" s="1"/>
  <c r="R731" i="5" l="1"/>
  <c r="O732" i="5" l="1"/>
  <c r="P732" i="5" s="1"/>
  <c r="Q732" i="5" s="1"/>
  <c r="R732" i="5" l="1"/>
  <c r="O733" i="5" l="1"/>
  <c r="P733" i="5" s="1"/>
  <c r="Q733" i="5" s="1"/>
  <c r="R733" i="5" l="1"/>
  <c r="O734" i="5" l="1"/>
  <c r="P734" i="5" s="1"/>
  <c r="Q734" i="5" s="1"/>
  <c r="R734" i="5" l="1"/>
  <c r="O735" i="5" l="1"/>
  <c r="P735" i="5" s="1"/>
  <c r="Q735" i="5" s="1"/>
  <c r="R735" i="5" l="1"/>
  <c r="O736" i="5" l="1"/>
  <c r="P736" i="5" s="1"/>
  <c r="Q736" i="5" s="1"/>
  <c r="R736" i="5" l="1"/>
  <c r="O737" i="5" l="1"/>
  <c r="P737" i="5" s="1"/>
  <c r="Q737" i="5" s="1"/>
  <c r="R737" i="5" l="1"/>
  <c r="O738" i="5" l="1"/>
  <c r="P738" i="5" s="1"/>
  <c r="Q738" i="5" s="1"/>
  <c r="R738" i="5" l="1"/>
  <c r="O739" i="5" l="1"/>
  <c r="P739" i="5" s="1"/>
  <c r="Q739" i="5" s="1"/>
  <c r="R739" i="5" l="1"/>
  <c r="O740" i="5" l="1"/>
  <c r="P740" i="5" s="1"/>
  <c r="Q740" i="5" s="1"/>
  <c r="R740" i="5" l="1"/>
  <c r="O741" i="5" l="1"/>
  <c r="P741" i="5" s="1"/>
  <c r="Q741" i="5" s="1"/>
  <c r="R741" i="5" l="1"/>
  <c r="O742" i="5" l="1"/>
  <c r="P742" i="5" s="1"/>
  <c r="Q742" i="5" s="1"/>
  <c r="R742" i="5" l="1"/>
  <c r="O743" i="5" l="1"/>
  <c r="P743" i="5" s="1"/>
  <c r="Q743" i="5" s="1"/>
  <c r="R743" i="5" l="1"/>
  <c r="O744" i="5" l="1"/>
  <c r="P744" i="5" s="1"/>
  <c r="Q744" i="5" s="1"/>
  <c r="R744" i="5" l="1"/>
  <c r="O745" i="5" l="1"/>
  <c r="P745" i="5" s="1"/>
  <c r="Q745" i="5" s="1"/>
  <c r="R745" i="5" l="1"/>
  <c r="O746" i="5" l="1"/>
  <c r="P746" i="5" s="1"/>
  <c r="Q746" i="5" s="1"/>
  <c r="R746" i="5" l="1"/>
  <c r="O747" i="5" l="1"/>
  <c r="P747" i="5" s="1"/>
  <c r="Q747" i="5" s="1"/>
  <c r="R747" i="5" l="1"/>
  <c r="O748" i="5" l="1"/>
  <c r="P748" i="5" s="1"/>
  <c r="Q748" i="5" s="1"/>
  <c r="R748" i="5" l="1"/>
  <c r="O749" i="5" l="1"/>
  <c r="P749" i="5" s="1"/>
  <c r="Q749" i="5" s="1"/>
  <c r="R749" i="5" l="1"/>
  <c r="O750" i="5" l="1"/>
  <c r="P750" i="5" s="1"/>
  <c r="Q750" i="5" s="1"/>
  <c r="R750" i="5" l="1"/>
  <c r="O751" i="5" l="1"/>
  <c r="P751" i="5" s="1"/>
  <c r="Q751" i="5" s="1"/>
  <c r="R751" i="5" l="1"/>
  <c r="O752" i="5" l="1"/>
  <c r="P752" i="5" s="1"/>
  <c r="Q752" i="5" s="1"/>
  <c r="R752" i="5" l="1"/>
  <c r="O753" i="5" l="1"/>
  <c r="P753" i="5" s="1"/>
  <c r="Q753" i="5" s="1"/>
  <c r="R753" i="5" l="1"/>
  <c r="O754" i="5" l="1"/>
  <c r="P754" i="5" s="1"/>
  <c r="Q754" i="5" s="1"/>
  <c r="R754" i="5" l="1"/>
  <c r="O755" i="5" l="1"/>
  <c r="P755" i="5" s="1"/>
  <c r="Q755" i="5" s="1"/>
  <c r="R755" i="5" l="1"/>
  <c r="O756" i="5" l="1"/>
  <c r="P756" i="5" s="1"/>
  <c r="Q756" i="5" s="1"/>
  <c r="R756" i="5" l="1"/>
  <c r="O757" i="5" l="1"/>
  <c r="P757" i="5" s="1"/>
  <c r="Q757" i="5" s="1"/>
  <c r="R757" i="5" l="1"/>
  <c r="O758" i="5" l="1"/>
  <c r="P758" i="5" s="1"/>
  <c r="Q758" i="5" s="1"/>
  <c r="R758" i="5" l="1"/>
  <c r="O759" i="5" l="1"/>
  <c r="P759" i="5" s="1"/>
  <c r="Q759" i="5" s="1"/>
  <c r="R759" i="5" l="1"/>
  <c r="O760" i="5" l="1"/>
  <c r="P760" i="5" s="1"/>
  <c r="Q760" i="5" s="1"/>
  <c r="R760" i="5" l="1"/>
  <c r="O761" i="5" l="1"/>
  <c r="P761" i="5" s="1"/>
  <c r="Q761" i="5" s="1"/>
  <c r="R761" i="5" l="1"/>
  <c r="O762" i="5" l="1"/>
  <c r="P762" i="5" s="1"/>
  <c r="Q762" i="5" s="1"/>
  <c r="R762" i="5" l="1"/>
  <c r="O763" i="5" l="1"/>
  <c r="P763" i="5" s="1"/>
  <c r="Q763" i="5" s="1"/>
  <c r="R763" i="5" l="1"/>
  <c r="O764" i="5" l="1"/>
  <c r="P764" i="5" s="1"/>
  <c r="Q764" i="5" s="1"/>
  <c r="R764" i="5" l="1"/>
  <c r="O765" i="5" l="1"/>
  <c r="P765" i="5" s="1"/>
  <c r="Q765" i="5" s="1"/>
  <c r="R765" i="5" l="1"/>
  <c r="O766" i="5" l="1"/>
  <c r="P766" i="5" s="1"/>
  <c r="Q766" i="5" s="1"/>
  <c r="R766" i="5" l="1"/>
  <c r="O767" i="5" l="1"/>
  <c r="P767" i="5" s="1"/>
  <c r="Q767" i="5" s="1"/>
  <c r="R767" i="5" l="1"/>
  <c r="O768" i="5" l="1"/>
  <c r="P768" i="5" s="1"/>
  <c r="Q768" i="5" s="1"/>
  <c r="R768" i="5" l="1"/>
  <c r="O769" i="5" l="1"/>
  <c r="P769" i="5" s="1"/>
  <c r="Q769" i="5" s="1"/>
  <c r="R769" i="5" l="1"/>
  <c r="O770" i="5" l="1"/>
  <c r="P770" i="5" s="1"/>
  <c r="Q770" i="5" s="1"/>
  <c r="R770" i="5" l="1"/>
  <c r="O771" i="5" l="1"/>
  <c r="P771" i="5" s="1"/>
  <c r="Q771" i="5" s="1"/>
  <c r="R771" i="5" l="1"/>
  <c r="O772" i="5" l="1"/>
  <c r="P772" i="5" s="1"/>
  <c r="Q772" i="5" s="1"/>
  <c r="R772" i="5" l="1"/>
  <c r="O773" i="5" l="1"/>
  <c r="P773" i="5" s="1"/>
  <c r="Q773" i="5" s="1"/>
  <c r="R773" i="5" l="1"/>
  <c r="O774" i="5" l="1"/>
  <c r="P774" i="5" s="1"/>
  <c r="Q774" i="5" s="1"/>
  <c r="R774" i="5" l="1"/>
  <c r="O775" i="5" l="1"/>
  <c r="P775" i="5" s="1"/>
  <c r="Q775" i="5" s="1"/>
  <c r="R775" i="5" l="1"/>
  <c r="O776" i="5" l="1"/>
  <c r="P776" i="5" s="1"/>
  <c r="Q776" i="5" s="1"/>
  <c r="R776" i="5" l="1"/>
  <c r="O777" i="5" l="1"/>
  <c r="P777" i="5" s="1"/>
  <c r="Q777" i="5" s="1"/>
  <c r="R777" i="5" l="1"/>
  <c r="O778" i="5" l="1"/>
  <c r="P778" i="5" s="1"/>
  <c r="Q778" i="5" s="1"/>
  <c r="R778" i="5" l="1"/>
  <c r="O779" i="5" l="1"/>
  <c r="P779" i="5" s="1"/>
  <c r="Q779" i="5" s="1"/>
  <c r="R779" i="5" l="1"/>
  <c r="O780" i="5" l="1"/>
  <c r="P780" i="5" s="1"/>
  <c r="Q780" i="5" s="1"/>
  <c r="R780" i="5" l="1"/>
  <c r="O781" i="5" l="1"/>
  <c r="P781" i="5" s="1"/>
  <c r="Q781" i="5" s="1"/>
  <c r="R781" i="5" l="1"/>
  <c r="O782" i="5" l="1"/>
  <c r="P782" i="5" s="1"/>
  <c r="Q782" i="5" s="1"/>
  <c r="R782" i="5" l="1"/>
  <c r="O783" i="5" l="1"/>
  <c r="P783" i="5" s="1"/>
  <c r="Q783" i="5" s="1"/>
  <c r="R783" i="5" l="1"/>
  <c r="O784" i="5" l="1"/>
  <c r="P784" i="5" s="1"/>
  <c r="Q784" i="5" s="1"/>
  <c r="R784" i="5" l="1"/>
  <c r="O785" i="5" l="1"/>
  <c r="P785" i="5" s="1"/>
  <c r="Q785" i="5" s="1"/>
  <c r="R785" i="5" l="1"/>
  <c r="O786" i="5" l="1"/>
  <c r="P786" i="5" s="1"/>
  <c r="Q786" i="5" s="1"/>
  <c r="R786" i="5" l="1"/>
  <c r="O787" i="5" l="1"/>
  <c r="P787" i="5" s="1"/>
  <c r="Q787" i="5" s="1"/>
  <c r="R787" i="5" l="1"/>
  <c r="O788" i="5" l="1"/>
  <c r="P788" i="5" s="1"/>
  <c r="Q788" i="5" s="1"/>
  <c r="R788" i="5" l="1"/>
  <c r="O789" i="5" l="1"/>
  <c r="P789" i="5" s="1"/>
  <c r="Q789" i="5" s="1"/>
  <c r="R789" i="5" l="1"/>
  <c r="O790" i="5" l="1"/>
  <c r="P790" i="5" s="1"/>
  <c r="Q790" i="5" s="1"/>
  <c r="R790" i="5" l="1"/>
  <c r="O791" i="5" l="1"/>
  <c r="P791" i="5" s="1"/>
  <c r="Q791" i="5" s="1"/>
  <c r="R791" i="5" l="1"/>
  <c r="O792" i="5" l="1"/>
  <c r="P792" i="5" s="1"/>
  <c r="Q792" i="5" s="1"/>
  <c r="R792" i="5" l="1"/>
  <c r="O793" i="5" l="1"/>
  <c r="P793" i="5" s="1"/>
  <c r="Q793" i="5" s="1"/>
  <c r="R793" i="5" l="1"/>
  <c r="O794" i="5" l="1"/>
  <c r="P794" i="5" s="1"/>
  <c r="Q794" i="5" s="1"/>
  <c r="R794" i="5" l="1"/>
  <c r="O795" i="5" l="1"/>
  <c r="P795" i="5" s="1"/>
  <c r="Q795" i="5" s="1"/>
  <c r="R795" i="5" l="1"/>
  <c r="O796" i="5" l="1"/>
  <c r="P796" i="5" s="1"/>
  <c r="Q796" i="5" s="1"/>
  <c r="R796" i="5" l="1"/>
  <c r="O797" i="5" l="1"/>
  <c r="P797" i="5" s="1"/>
  <c r="Q797" i="5" s="1"/>
  <c r="R797" i="5" l="1"/>
  <c r="O798" i="5" l="1"/>
  <c r="P798" i="5" s="1"/>
  <c r="Q798" i="5" s="1"/>
  <c r="R798" i="5" l="1"/>
  <c r="O799" i="5" l="1"/>
  <c r="P799" i="5" s="1"/>
  <c r="Q799" i="5" s="1"/>
  <c r="R799" i="5" l="1"/>
  <c r="O800" i="5" l="1"/>
  <c r="P800" i="5" s="1"/>
  <c r="Q800" i="5" s="1"/>
  <c r="R800" i="5" l="1"/>
  <c r="O801" i="5" l="1"/>
  <c r="P801" i="5" s="1"/>
  <c r="Q801" i="5" s="1"/>
  <c r="R801" i="5" l="1"/>
  <c r="O802" i="5" l="1"/>
  <c r="P802" i="5" s="1"/>
  <c r="Q802" i="5" s="1"/>
  <c r="R802" i="5" l="1"/>
  <c r="O803" i="5" l="1"/>
  <c r="P803" i="5" s="1"/>
  <c r="Q803" i="5" s="1"/>
  <c r="R803" i="5" l="1"/>
  <c r="O804" i="5" l="1"/>
  <c r="P804" i="5" s="1"/>
  <c r="Q804" i="5" s="1"/>
  <c r="R804" i="5" l="1"/>
  <c r="O805" i="5" l="1"/>
  <c r="P805" i="5" s="1"/>
  <c r="Q805" i="5" s="1"/>
  <c r="R805" i="5" l="1"/>
  <c r="O806" i="5" l="1"/>
  <c r="P806" i="5" s="1"/>
  <c r="Q806" i="5" s="1"/>
  <c r="R806" i="5" l="1"/>
  <c r="O807" i="5" l="1"/>
  <c r="P807" i="5" s="1"/>
  <c r="Q807" i="5" s="1"/>
  <c r="R807" i="5" l="1"/>
  <c r="O808" i="5" l="1"/>
  <c r="P808" i="5" s="1"/>
  <c r="Q808" i="5" s="1"/>
  <c r="R808" i="5" l="1"/>
  <c r="O809" i="5" l="1"/>
  <c r="P809" i="5" s="1"/>
  <c r="Q809" i="5" s="1"/>
  <c r="R809" i="5" l="1"/>
  <c r="O810" i="5" l="1"/>
  <c r="P810" i="5" s="1"/>
  <c r="Q810" i="5" s="1"/>
  <c r="R810" i="5" l="1"/>
  <c r="O811" i="5" l="1"/>
  <c r="P811" i="5" s="1"/>
  <c r="Q811" i="5" s="1"/>
  <c r="R811" i="5" l="1"/>
  <c r="O812" i="5" l="1"/>
  <c r="P812" i="5" s="1"/>
  <c r="Q812" i="5" s="1"/>
  <c r="R812" i="5" l="1"/>
  <c r="O813" i="5" l="1"/>
  <c r="P813" i="5" s="1"/>
  <c r="Q813" i="5" s="1"/>
  <c r="R813" i="5" l="1"/>
  <c r="O814" i="5" l="1"/>
  <c r="P814" i="5" s="1"/>
  <c r="Q814" i="5" s="1"/>
  <c r="R814" i="5" l="1"/>
  <c r="O815" i="5" l="1"/>
  <c r="P815" i="5" s="1"/>
  <c r="Q815" i="5" s="1"/>
  <c r="R815" i="5" l="1"/>
  <c r="O816" i="5" l="1"/>
  <c r="P816" i="5" s="1"/>
  <c r="Q816" i="5" s="1"/>
  <c r="R816" i="5" l="1"/>
  <c r="O817" i="5" l="1"/>
  <c r="P817" i="5" s="1"/>
  <c r="Q817" i="5" s="1"/>
  <c r="R817" i="5" l="1"/>
  <c r="O818" i="5" l="1"/>
  <c r="P818" i="5" s="1"/>
  <c r="Q818" i="5" s="1"/>
  <c r="R818" i="5" l="1"/>
  <c r="O819" i="5" l="1"/>
  <c r="P819" i="5" s="1"/>
  <c r="Q819" i="5" s="1"/>
  <c r="R819" i="5" l="1"/>
  <c r="O820" i="5" l="1"/>
  <c r="P820" i="5" s="1"/>
  <c r="Q820" i="5" s="1"/>
  <c r="R820" i="5" l="1"/>
  <c r="O821" i="5" l="1"/>
  <c r="P821" i="5" s="1"/>
  <c r="Q821" i="5" s="1"/>
  <c r="R821" i="5" l="1"/>
  <c r="O822" i="5" l="1"/>
  <c r="P822" i="5" s="1"/>
  <c r="Q822" i="5" s="1"/>
  <c r="R822" i="5" l="1"/>
  <c r="O823" i="5" l="1"/>
  <c r="P823" i="5" s="1"/>
  <c r="Q823" i="5" s="1"/>
  <c r="R823" i="5" s="1"/>
  <c r="O824" i="5" l="1"/>
  <c r="P824" i="5" s="1"/>
  <c r="Q824" i="5" s="1"/>
  <c r="R824" i="5" s="1"/>
  <c r="O825" i="5" l="1"/>
  <c r="P825" i="5" s="1"/>
  <c r="Q825" i="5" s="1"/>
  <c r="R825" i="5"/>
  <c r="O826" i="5" l="1"/>
  <c r="P826" i="5" s="1"/>
  <c r="Q826" i="5" s="1"/>
  <c r="R826" i="5" l="1"/>
  <c r="O827" i="5" l="1"/>
  <c r="P827" i="5" s="1"/>
  <c r="Q827" i="5" s="1"/>
  <c r="R827" i="5" l="1"/>
  <c r="O828" i="5" l="1"/>
  <c r="P828" i="5" s="1"/>
  <c r="Q828" i="5" s="1"/>
  <c r="R828" i="5" l="1"/>
  <c r="O829" i="5" l="1"/>
  <c r="P829" i="5" s="1"/>
  <c r="Q829" i="5" s="1"/>
  <c r="R829" i="5" l="1"/>
  <c r="O830" i="5" l="1"/>
  <c r="P830" i="5" s="1"/>
  <c r="Q830" i="5" s="1"/>
  <c r="R830" i="5" l="1"/>
  <c r="O831" i="5" l="1"/>
  <c r="P831" i="5" s="1"/>
  <c r="Q831" i="5" s="1"/>
  <c r="R831" i="5" l="1"/>
  <c r="O832" i="5" l="1"/>
  <c r="P832" i="5" s="1"/>
  <c r="Q832" i="5" s="1"/>
  <c r="R832" i="5" l="1"/>
  <c r="O833" i="5" l="1"/>
  <c r="P833" i="5" s="1"/>
  <c r="Q833" i="5" s="1"/>
  <c r="R833" i="5" l="1"/>
  <c r="O834" i="5" l="1"/>
  <c r="P834" i="5" s="1"/>
  <c r="Q834" i="5" s="1"/>
  <c r="R834" i="5" l="1"/>
  <c r="O835" i="5" l="1"/>
  <c r="P835" i="5" s="1"/>
  <c r="Q835" i="5" s="1"/>
  <c r="R835" i="5" l="1"/>
  <c r="O836" i="5" l="1"/>
  <c r="P836" i="5" s="1"/>
  <c r="Q836" i="5" s="1"/>
  <c r="R836" i="5" l="1"/>
  <c r="O837" i="5" l="1"/>
  <c r="P837" i="5" s="1"/>
  <c r="Q837" i="5" s="1"/>
  <c r="R837" i="5" l="1"/>
  <c r="O838" i="5" l="1"/>
  <c r="P838" i="5" s="1"/>
  <c r="Q838" i="5" s="1"/>
  <c r="R838" i="5" l="1"/>
  <c r="O839" i="5" l="1"/>
  <c r="P839" i="5" s="1"/>
  <c r="Q839" i="5" s="1"/>
  <c r="R839" i="5" l="1"/>
  <c r="O840" i="5" l="1"/>
  <c r="P840" i="5" s="1"/>
  <c r="Q840" i="5" s="1"/>
  <c r="R840" i="5" l="1"/>
  <c r="O841" i="5" l="1"/>
  <c r="P841" i="5" s="1"/>
  <c r="Q841" i="5" s="1"/>
  <c r="R841" i="5" l="1"/>
  <c r="O842" i="5" l="1"/>
  <c r="P842" i="5" s="1"/>
  <c r="Q842" i="5" s="1"/>
  <c r="R842" i="5" l="1"/>
  <c r="O843" i="5" l="1"/>
  <c r="P843" i="5" s="1"/>
  <c r="Q843" i="5" s="1"/>
  <c r="R843" i="5" l="1"/>
  <c r="O844" i="5" l="1"/>
  <c r="P844" i="5" s="1"/>
  <c r="Q844" i="5" s="1"/>
  <c r="R844" i="5" l="1"/>
  <c r="O845" i="5" l="1"/>
  <c r="P845" i="5" s="1"/>
  <c r="Q845" i="5" s="1"/>
  <c r="R845" i="5" l="1"/>
  <c r="O846" i="5" l="1"/>
  <c r="P846" i="5" s="1"/>
  <c r="Q846" i="5" s="1"/>
  <c r="R846" i="5" l="1"/>
  <c r="O847" i="5" l="1"/>
  <c r="P847" i="5" s="1"/>
  <c r="Q847" i="5" s="1"/>
  <c r="R847" i="5" l="1"/>
  <c r="O848" i="5" l="1"/>
  <c r="P848" i="5" s="1"/>
  <c r="Q848" i="5" s="1"/>
  <c r="R848" i="5" l="1"/>
  <c r="O849" i="5" l="1"/>
  <c r="P849" i="5" s="1"/>
  <c r="Q849" i="5" s="1"/>
  <c r="R849" i="5" l="1"/>
  <c r="O850" i="5" l="1"/>
  <c r="P850" i="5" s="1"/>
  <c r="Q850" i="5" s="1"/>
  <c r="R850" i="5" l="1"/>
  <c r="O851" i="5" l="1"/>
  <c r="P851" i="5" s="1"/>
  <c r="Q851" i="5" s="1"/>
  <c r="R851" i="5" l="1"/>
  <c r="O852" i="5" l="1"/>
  <c r="P852" i="5" s="1"/>
  <c r="Q852" i="5" s="1"/>
  <c r="R852" i="5" l="1"/>
  <c r="O853" i="5" l="1"/>
  <c r="P853" i="5" s="1"/>
  <c r="Q853" i="5" s="1"/>
  <c r="R853" i="5" l="1"/>
  <c r="O854" i="5" l="1"/>
  <c r="P854" i="5" s="1"/>
  <c r="Q854" i="5" s="1"/>
  <c r="R854" i="5" l="1"/>
  <c r="O855" i="5" l="1"/>
  <c r="P855" i="5" s="1"/>
  <c r="Q855" i="5" s="1"/>
  <c r="R855" i="5" l="1"/>
  <c r="O856" i="5" l="1"/>
  <c r="P856" i="5" s="1"/>
  <c r="Q856" i="5" s="1"/>
  <c r="R856" i="5" l="1"/>
  <c r="O857" i="5" l="1"/>
  <c r="P857" i="5" s="1"/>
  <c r="Q857" i="5" s="1"/>
  <c r="R857" i="5" l="1"/>
  <c r="O858" i="5" l="1"/>
  <c r="P858" i="5" s="1"/>
  <c r="Q858" i="5" s="1"/>
  <c r="R858" i="5" l="1"/>
  <c r="O859" i="5" l="1"/>
  <c r="P859" i="5" s="1"/>
  <c r="Q859" i="5" s="1"/>
  <c r="R859" i="5" l="1"/>
  <c r="O860" i="5" l="1"/>
  <c r="P860" i="5" s="1"/>
  <c r="Q860" i="5" s="1"/>
  <c r="R860" i="5" l="1"/>
  <c r="O861" i="5" l="1"/>
  <c r="P861" i="5" s="1"/>
  <c r="Q861" i="5" s="1"/>
  <c r="R861" i="5" l="1"/>
  <c r="O862" i="5" l="1"/>
  <c r="P862" i="5" s="1"/>
  <c r="Q862" i="5" s="1"/>
  <c r="R862" i="5" l="1"/>
  <c r="O863" i="5" l="1"/>
  <c r="P863" i="5" s="1"/>
  <c r="Q863" i="5" s="1"/>
  <c r="R863" i="5" l="1"/>
  <c r="O864" i="5" l="1"/>
  <c r="P864" i="5" s="1"/>
  <c r="Q864" i="5" s="1"/>
  <c r="R864" i="5" l="1"/>
  <c r="O865" i="5" l="1"/>
  <c r="P865" i="5" s="1"/>
  <c r="Q865" i="5" s="1"/>
  <c r="R865" i="5" l="1"/>
  <c r="O866" i="5" l="1"/>
  <c r="P866" i="5" s="1"/>
  <c r="Q866" i="5" s="1"/>
  <c r="R866" i="5" l="1"/>
  <c r="O867" i="5" l="1"/>
  <c r="P867" i="5" s="1"/>
  <c r="Q867" i="5" s="1"/>
  <c r="R867" i="5" l="1"/>
  <c r="O868" i="5" l="1"/>
  <c r="P868" i="5" s="1"/>
  <c r="Q868" i="5" s="1"/>
  <c r="R868" i="5" l="1"/>
  <c r="O869" i="5" l="1"/>
  <c r="P869" i="5" s="1"/>
  <c r="Q869" i="5" s="1"/>
  <c r="R869" i="5" l="1"/>
  <c r="O870" i="5" l="1"/>
  <c r="P870" i="5" s="1"/>
  <c r="Q870" i="5" s="1"/>
  <c r="R870" i="5" l="1"/>
  <c r="O871" i="5" l="1"/>
  <c r="P871" i="5" s="1"/>
  <c r="Q871" i="5" s="1"/>
  <c r="R871" i="5" l="1"/>
  <c r="O872" i="5" l="1"/>
  <c r="P872" i="5" s="1"/>
  <c r="Q872" i="5" s="1"/>
  <c r="R872" i="5" l="1"/>
  <c r="O873" i="5" l="1"/>
  <c r="P873" i="5" s="1"/>
  <c r="Q873" i="5" s="1"/>
  <c r="R873" i="5" l="1"/>
  <c r="O874" i="5" l="1"/>
  <c r="P874" i="5" s="1"/>
  <c r="Q874" i="5" s="1"/>
  <c r="R874" i="5" l="1"/>
  <c r="O875" i="5" l="1"/>
  <c r="P875" i="5" s="1"/>
  <c r="Q875" i="5" s="1"/>
  <c r="R875" i="5" l="1"/>
  <c r="O876" i="5" l="1"/>
  <c r="P876" i="5" s="1"/>
  <c r="Q876" i="5" s="1"/>
  <c r="R876" i="5" l="1"/>
  <c r="O877" i="5" l="1"/>
  <c r="P877" i="5" s="1"/>
  <c r="Q877" i="5" s="1"/>
  <c r="R877" i="5" l="1"/>
  <c r="O878" i="5" l="1"/>
  <c r="P878" i="5" s="1"/>
  <c r="Q878" i="5" s="1"/>
  <c r="R878" i="5" l="1"/>
  <c r="O879" i="5" l="1"/>
  <c r="P879" i="5" s="1"/>
  <c r="Q879" i="5" s="1"/>
  <c r="R879" i="5" l="1"/>
  <c r="O880" i="5" l="1"/>
  <c r="P880" i="5" s="1"/>
  <c r="Q880" i="5" s="1"/>
  <c r="R880" i="5" l="1"/>
  <c r="O881" i="5" l="1"/>
  <c r="P881" i="5" s="1"/>
  <c r="Q881" i="5" s="1"/>
  <c r="R881" i="5" l="1"/>
  <c r="O882" i="5" l="1"/>
  <c r="P882" i="5" s="1"/>
  <c r="Q882" i="5" s="1"/>
  <c r="R882" i="5" l="1"/>
  <c r="O883" i="5" l="1"/>
  <c r="P883" i="5" s="1"/>
  <c r="Q883" i="5" s="1"/>
  <c r="R883" i="5" l="1"/>
  <c r="O884" i="5" l="1"/>
  <c r="P884" i="5" s="1"/>
  <c r="Q884" i="5" s="1"/>
  <c r="R884" i="5" l="1"/>
  <c r="O885" i="5" l="1"/>
  <c r="P885" i="5" s="1"/>
  <c r="Q885" i="5" s="1"/>
  <c r="R885" i="5" l="1"/>
  <c r="O886" i="5" l="1"/>
  <c r="P886" i="5" s="1"/>
  <c r="Q886" i="5" s="1"/>
  <c r="R886" i="5" l="1"/>
  <c r="O887" i="5" l="1"/>
  <c r="P887" i="5" s="1"/>
  <c r="Q887" i="5" s="1"/>
  <c r="R887" i="5" l="1"/>
  <c r="O888" i="5" l="1"/>
  <c r="P888" i="5" s="1"/>
  <c r="Q888" i="5" s="1"/>
  <c r="R888" i="5" l="1"/>
  <c r="O889" i="5" l="1"/>
  <c r="P889" i="5" s="1"/>
  <c r="Q889" i="5" s="1"/>
  <c r="R889" i="5" l="1"/>
  <c r="O890" i="5" l="1"/>
  <c r="P890" i="5" s="1"/>
  <c r="Q890" i="5" s="1"/>
  <c r="R890" i="5" l="1"/>
  <c r="O891" i="5" l="1"/>
  <c r="P891" i="5" s="1"/>
  <c r="Q891" i="5" s="1"/>
  <c r="R891" i="5" l="1"/>
  <c r="O892" i="5" l="1"/>
  <c r="P892" i="5" s="1"/>
  <c r="Q892" i="5" s="1"/>
  <c r="R892" i="5" l="1"/>
  <c r="O893" i="5" l="1"/>
  <c r="P893" i="5" s="1"/>
  <c r="Q893" i="5" s="1"/>
  <c r="R893" i="5" l="1"/>
  <c r="O894" i="5" l="1"/>
  <c r="P894" i="5" s="1"/>
  <c r="Q894" i="5" s="1"/>
  <c r="R894" i="5" l="1"/>
  <c r="O895" i="5" l="1"/>
  <c r="P895" i="5" s="1"/>
  <c r="Q895" i="5" s="1"/>
  <c r="R895" i="5" l="1"/>
  <c r="O896" i="5" l="1"/>
  <c r="P896" i="5" s="1"/>
  <c r="Q896" i="5" s="1"/>
  <c r="R896" i="5" l="1"/>
  <c r="O897" i="5" l="1"/>
  <c r="P897" i="5" s="1"/>
  <c r="Q897" i="5" s="1"/>
  <c r="R897" i="5" l="1"/>
  <c r="O898" i="5" l="1"/>
  <c r="P898" i="5" s="1"/>
  <c r="Q898" i="5" s="1"/>
  <c r="R898" i="5" l="1"/>
  <c r="O899" i="5" l="1"/>
  <c r="P899" i="5" s="1"/>
  <c r="Q899" i="5" s="1"/>
  <c r="R899" i="5" l="1"/>
  <c r="O900" i="5" l="1"/>
  <c r="P900" i="5" s="1"/>
  <c r="Q900" i="5" s="1"/>
  <c r="R900" i="5" l="1"/>
  <c r="O901" i="5" l="1"/>
  <c r="P901" i="5" s="1"/>
  <c r="Q901" i="5" s="1"/>
  <c r="R901" i="5" l="1"/>
  <c r="O902" i="5" l="1"/>
  <c r="P902" i="5" s="1"/>
  <c r="Q902" i="5" s="1"/>
  <c r="R902" i="5" l="1"/>
  <c r="O903" i="5" l="1"/>
  <c r="P903" i="5" s="1"/>
  <c r="Q903" i="5" s="1"/>
  <c r="R903" i="5" l="1"/>
  <c r="O904" i="5" l="1"/>
  <c r="P904" i="5" s="1"/>
  <c r="Q904" i="5" s="1"/>
  <c r="R904" i="5" l="1"/>
  <c r="O905" i="5" l="1"/>
  <c r="P905" i="5" s="1"/>
  <c r="Q905" i="5" s="1"/>
  <c r="R905" i="5" l="1"/>
  <c r="O906" i="5" l="1"/>
  <c r="P906" i="5" s="1"/>
  <c r="Q906" i="5" s="1"/>
  <c r="R906" i="5" l="1"/>
  <c r="O907" i="5" l="1"/>
  <c r="P907" i="5" s="1"/>
  <c r="Q907" i="5" s="1"/>
  <c r="R907" i="5" l="1"/>
  <c r="O908" i="5" l="1"/>
  <c r="P908" i="5" s="1"/>
  <c r="Q908" i="5" s="1"/>
  <c r="R908" i="5" l="1"/>
  <c r="O909" i="5" l="1"/>
  <c r="P909" i="5" s="1"/>
  <c r="Q909" i="5" s="1"/>
  <c r="R909" i="5" l="1"/>
  <c r="O910" i="5" l="1"/>
  <c r="P910" i="5" s="1"/>
  <c r="Q910" i="5" s="1"/>
  <c r="R910" i="5" l="1"/>
  <c r="O911" i="5" l="1"/>
  <c r="P911" i="5" s="1"/>
  <c r="Q911" i="5" s="1"/>
  <c r="R911" i="5" l="1"/>
  <c r="O912" i="5" l="1"/>
  <c r="P912" i="5" s="1"/>
  <c r="Q912" i="5" s="1"/>
  <c r="R912" i="5" l="1"/>
  <c r="O913" i="5" l="1"/>
  <c r="P913" i="5" s="1"/>
  <c r="Q913" i="5" s="1"/>
  <c r="R913" i="5" l="1"/>
  <c r="O914" i="5" l="1"/>
  <c r="P914" i="5" s="1"/>
  <c r="Q914" i="5" s="1"/>
  <c r="R914" i="5" l="1"/>
  <c r="O915" i="5" l="1"/>
  <c r="P915" i="5" s="1"/>
  <c r="Q915" i="5" s="1"/>
  <c r="R915" i="5" l="1"/>
  <c r="O916" i="5" l="1"/>
  <c r="P916" i="5" s="1"/>
  <c r="Q916" i="5" s="1"/>
  <c r="R916" i="5" l="1"/>
  <c r="O917" i="5" l="1"/>
  <c r="P917" i="5" s="1"/>
  <c r="Q917" i="5" s="1"/>
  <c r="R917" i="5" l="1"/>
  <c r="O918" i="5" l="1"/>
  <c r="P918" i="5" s="1"/>
  <c r="Q918" i="5" s="1"/>
  <c r="R918" i="5" l="1"/>
  <c r="O919" i="5" l="1"/>
  <c r="P919" i="5" s="1"/>
  <c r="Q919" i="5" s="1"/>
  <c r="R919" i="5" l="1"/>
  <c r="O920" i="5" l="1"/>
  <c r="P920" i="5" s="1"/>
  <c r="Q920" i="5" s="1"/>
  <c r="R920" i="5" l="1"/>
  <c r="O921" i="5" l="1"/>
  <c r="P921" i="5" s="1"/>
  <c r="Q921" i="5" s="1"/>
  <c r="R921" i="5" l="1"/>
  <c r="O922" i="5" l="1"/>
  <c r="P922" i="5" s="1"/>
  <c r="Q922" i="5" s="1"/>
  <c r="R922" i="5" l="1"/>
  <c r="O923" i="5" l="1"/>
  <c r="P923" i="5" s="1"/>
  <c r="Q923" i="5" s="1"/>
  <c r="R923" i="5" l="1"/>
  <c r="O924" i="5" l="1"/>
  <c r="P924" i="5" s="1"/>
  <c r="Q924" i="5" s="1"/>
  <c r="R924" i="5" l="1"/>
  <c r="O925" i="5" l="1"/>
  <c r="P925" i="5" s="1"/>
  <c r="Q925" i="5" s="1"/>
  <c r="R925" i="5" l="1"/>
  <c r="O926" i="5" l="1"/>
  <c r="P926" i="5" s="1"/>
  <c r="Q926" i="5" s="1"/>
  <c r="R926" i="5" l="1"/>
  <c r="O927" i="5" l="1"/>
  <c r="P927" i="5" s="1"/>
  <c r="Q927" i="5" s="1"/>
  <c r="R927" i="5" l="1"/>
  <c r="O928" i="5" l="1"/>
  <c r="P928" i="5" s="1"/>
  <c r="Q928" i="5" s="1"/>
  <c r="R928" i="5" l="1"/>
  <c r="O929" i="5" l="1"/>
  <c r="P929" i="5" s="1"/>
  <c r="Q929" i="5" s="1"/>
  <c r="R929" i="5" l="1"/>
  <c r="O930" i="5" l="1"/>
  <c r="P930" i="5" s="1"/>
  <c r="Q930" i="5" s="1"/>
  <c r="R930" i="5" l="1"/>
  <c r="O931" i="5" l="1"/>
  <c r="P931" i="5" s="1"/>
  <c r="Q931" i="5" s="1"/>
  <c r="R931" i="5" l="1"/>
  <c r="O932" i="5" l="1"/>
  <c r="P932" i="5" s="1"/>
  <c r="Q932" i="5" s="1"/>
  <c r="R932" i="5" l="1"/>
  <c r="O933" i="5" l="1"/>
  <c r="P933" i="5" s="1"/>
  <c r="Q933" i="5" s="1"/>
  <c r="R933" i="5" l="1"/>
  <c r="O934" i="5" l="1"/>
  <c r="P934" i="5" s="1"/>
  <c r="Q934" i="5" s="1"/>
  <c r="R934" i="5" l="1"/>
  <c r="O935" i="5" l="1"/>
  <c r="P935" i="5" s="1"/>
  <c r="Q935" i="5" s="1"/>
  <c r="R935" i="5" l="1"/>
  <c r="O936" i="5" l="1"/>
  <c r="P936" i="5" s="1"/>
  <c r="Q936" i="5" s="1"/>
  <c r="R936" i="5" l="1"/>
  <c r="O937" i="5" l="1"/>
  <c r="P937" i="5" s="1"/>
  <c r="Q937" i="5" s="1"/>
  <c r="R937" i="5" l="1"/>
  <c r="O938" i="5" l="1"/>
  <c r="P938" i="5" s="1"/>
  <c r="Q938" i="5" s="1"/>
  <c r="R938" i="5" l="1"/>
  <c r="O939" i="5" l="1"/>
  <c r="P939" i="5" s="1"/>
  <c r="Q939" i="5" s="1"/>
  <c r="R939" i="5" l="1"/>
  <c r="O940" i="5" l="1"/>
  <c r="P940" i="5" s="1"/>
  <c r="Q940" i="5" s="1"/>
  <c r="R940" i="5" l="1"/>
  <c r="O941" i="5" l="1"/>
  <c r="P941" i="5" s="1"/>
  <c r="Q941" i="5" s="1"/>
  <c r="R941" i="5" l="1"/>
  <c r="O942" i="5" l="1"/>
  <c r="P942" i="5" s="1"/>
  <c r="Q942" i="5" s="1"/>
  <c r="R942" i="5" l="1"/>
  <c r="O943" i="5" l="1"/>
  <c r="P943" i="5" s="1"/>
  <c r="Q943" i="5" s="1"/>
  <c r="R943" i="5" l="1"/>
  <c r="O944" i="5" l="1"/>
  <c r="P944" i="5" s="1"/>
  <c r="Q944" i="5" s="1"/>
  <c r="R944" i="5" l="1"/>
  <c r="O945" i="5" l="1"/>
  <c r="P945" i="5" s="1"/>
  <c r="Q945" i="5" s="1"/>
  <c r="R945" i="5" l="1"/>
  <c r="O946" i="5" l="1"/>
  <c r="P946" i="5" s="1"/>
  <c r="Q946" i="5" s="1"/>
  <c r="R946" i="5" l="1"/>
  <c r="O947" i="5" l="1"/>
  <c r="P947" i="5" s="1"/>
  <c r="Q947" i="5" s="1"/>
  <c r="R947" i="5" l="1"/>
  <c r="O948" i="5" l="1"/>
  <c r="P948" i="5" s="1"/>
  <c r="Q948" i="5" s="1"/>
  <c r="R948" i="5" l="1"/>
  <c r="O949" i="5" l="1"/>
  <c r="P949" i="5" s="1"/>
  <c r="Q949" i="5" s="1"/>
  <c r="R949" i="5" l="1"/>
  <c r="O950" i="5" l="1"/>
  <c r="P950" i="5" s="1"/>
  <c r="Q950" i="5" s="1"/>
  <c r="R950" i="5" l="1"/>
  <c r="O951" i="5" l="1"/>
  <c r="P951" i="5" s="1"/>
  <c r="Q951" i="5" s="1"/>
  <c r="R951" i="5" l="1"/>
  <c r="O952" i="5" l="1"/>
  <c r="P952" i="5" s="1"/>
  <c r="Q952" i="5" s="1"/>
  <c r="R952" i="5" l="1"/>
  <c r="O953" i="5" l="1"/>
  <c r="P953" i="5" s="1"/>
  <c r="Q953" i="5" s="1"/>
  <c r="R953" i="5" l="1"/>
  <c r="O954" i="5" l="1"/>
  <c r="P954" i="5" s="1"/>
  <c r="Q954" i="5" s="1"/>
  <c r="R954" i="5" l="1"/>
  <c r="O955" i="5" l="1"/>
  <c r="P955" i="5" s="1"/>
  <c r="Q955" i="5" s="1"/>
  <c r="R955" i="5" l="1"/>
  <c r="O956" i="5" l="1"/>
  <c r="P956" i="5" s="1"/>
  <c r="Q956" i="5" s="1"/>
  <c r="R956" i="5" l="1"/>
  <c r="O957" i="5" l="1"/>
  <c r="P957" i="5" s="1"/>
  <c r="Q957" i="5" s="1"/>
  <c r="R957" i="5" l="1"/>
  <c r="O958" i="5" l="1"/>
  <c r="P958" i="5" s="1"/>
  <c r="Q958" i="5" s="1"/>
  <c r="R958" i="5" l="1"/>
  <c r="O959" i="5" l="1"/>
  <c r="P959" i="5" s="1"/>
  <c r="Q959" i="5" s="1"/>
  <c r="R959" i="5" l="1"/>
  <c r="O960" i="5" l="1"/>
  <c r="P960" i="5" s="1"/>
  <c r="Q960" i="5" s="1"/>
  <c r="R960" i="5" l="1"/>
  <c r="O961" i="5" l="1"/>
  <c r="P961" i="5" s="1"/>
  <c r="Q961" i="5" s="1"/>
  <c r="R961" i="5" l="1"/>
  <c r="O962" i="5" l="1"/>
  <c r="P962" i="5" s="1"/>
  <c r="Q962" i="5" s="1"/>
  <c r="R962" i="5" l="1"/>
  <c r="O963" i="5" l="1"/>
  <c r="P963" i="5" s="1"/>
  <c r="Q963" i="5" s="1"/>
  <c r="R963" i="5" l="1"/>
  <c r="O964" i="5" l="1"/>
  <c r="P964" i="5" s="1"/>
  <c r="Q964" i="5" s="1"/>
  <c r="R964" i="5" l="1"/>
  <c r="O965" i="5" l="1"/>
  <c r="P965" i="5" s="1"/>
  <c r="Q965" i="5" s="1"/>
  <c r="R965" i="5" l="1"/>
  <c r="O966" i="5" l="1"/>
  <c r="P966" i="5" s="1"/>
  <c r="Q966" i="5" s="1"/>
  <c r="R966" i="5" l="1"/>
  <c r="O967" i="5" l="1"/>
  <c r="P967" i="5" s="1"/>
  <c r="Q967" i="5" s="1"/>
  <c r="R967" i="5" l="1"/>
  <c r="O968" i="5" l="1"/>
  <c r="P968" i="5" s="1"/>
  <c r="Q968" i="5" s="1"/>
  <c r="R968" i="5" l="1"/>
  <c r="O969" i="5" l="1"/>
  <c r="P969" i="5" s="1"/>
  <c r="Q969" i="5" s="1"/>
  <c r="R969" i="5" l="1"/>
  <c r="O970" i="5" l="1"/>
  <c r="P970" i="5" s="1"/>
  <c r="Q970" i="5" s="1"/>
  <c r="R970" i="5" l="1"/>
  <c r="O971" i="5" l="1"/>
  <c r="P971" i="5" s="1"/>
  <c r="Q971" i="5" s="1"/>
  <c r="R971" i="5" l="1"/>
  <c r="O972" i="5" l="1"/>
  <c r="P972" i="5" s="1"/>
  <c r="Q972" i="5" s="1"/>
  <c r="R972" i="5" l="1"/>
  <c r="O973" i="5" l="1"/>
  <c r="P973" i="5" s="1"/>
  <c r="Q973" i="5" s="1"/>
  <c r="R973" i="5" l="1"/>
  <c r="O974" i="5" l="1"/>
  <c r="P974" i="5" s="1"/>
  <c r="Q974" i="5" s="1"/>
  <c r="R974" i="5" l="1"/>
  <c r="O975" i="5" l="1"/>
  <c r="P975" i="5" s="1"/>
  <c r="Q975" i="5" s="1"/>
  <c r="R975" i="5" l="1"/>
  <c r="O976" i="5" l="1"/>
  <c r="P976" i="5" s="1"/>
  <c r="Q976" i="5" s="1"/>
  <c r="R976" i="5" l="1"/>
  <c r="O977" i="5" l="1"/>
  <c r="P977" i="5" s="1"/>
  <c r="Q977" i="5" s="1"/>
  <c r="R977" i="5" l="1"/>
  <c r="O978" i="5" l="1"/>
  <c r="P978" i="5" s="1"/>
  <c r="Q978" i="5" s="1"/>
  <c r="R978" i="5" l="1"/>
  <c r="O979" i="5" l="1"/>
  <c r="P979" i="5" s="1"/>
  <c r="Q979" i="5" s="1"/>
  <c r="R979" i="5" l="1"/>
  <c r="O980" i="5" l="1"/>
  <c r="P980" i="5" s="1"/>
  <c r="Q980" i="5" s="1"/>
  <c r="R980" i="5" l="1"/>
  <c r="O981" i="5" l="1"/>
  <c r="P981" i="5" s="1"/>
  <c r="Q981" i="5" s="1"/>
  <c r="R981" i="5" l="1"/>
  <c r="O982" i="5" l="1"/>
  <c r="P982" i="5" s="1"/>
  <c r="Q982" i="5" s="1"/>
  <c r="R982" i="5" l="1"/>
  <c r="O983" i="5" l="1"/>
  <c r="P983" i="5" s="1"/>
  <c r="Q983" i="5" s="1"/>
  <c r="R983" i="5" l="1"/>
  <c r="O984" i="5" l="1"/>
  <c r="P984" i="5" s="1"/>
  <c r="Q984" i="5" s="1"/>
  <c r="R984" i="5" l="1"/>
  <c r="O985" i="5" l="1"/>
  <c r="P985" i="5" s="1"/>
  <c r="Q985" i="5" s="1"/>
  <c r="R985" i="5" l="1"/>
  <c r="O986" i="5" l="1"/>
  <c r="P986" i="5" s="1"/>
  <c r="Q986" i="5" s="1"/>
  <c r="R986" i="5" l="1"/>
  <c r="O987" i="5" l="1"/>
  <c r="P987" i="5" s="1"/>
  <c r="Q987" i="5" s="1"/>
  <c r="R987" i="5" l="1"/>
  <c r="O988" i="5" l="1"/>
  <c r="P988" i="5" s="1"/>
  <c r="Q988" i="5" s="1"/>
  <c r="R988" i="5" l="1"/>
  <c r="O989" i="5" l="1"/>
  <c r="P989" i="5" s="1"/>
  <c r="Q989" i="5" s="1"/>
  <c r="R989" i="5" l="1"/>
  <c r="O990" i="5" l="1"/>
  <c r="P990" i="5" s="1"/>
  <c r="Q990" i="5" s="1"/>
  <c r="R990" i="5" l="1"/>
  <c r="O991" i="5" l="1"/>
  <c r="P991" i="5" s="1"/>
  <c r="Q991" i="5" s="1"/>
  <c r="R991" i="5" l="1"/>
  <c r="O992" i="5" l="1"/>
  <c r="P992" i="5" s="1"/>
  <c r="Q992" i="5" s="1"/>
  <c r="R992" i="5" l="1"/>
  <c r="O993" i="5" l="1"/>
  <c r="P993" i="5" s="1"/>
  <c r="Q993" i="5" s="1"/>
  <c r="R993" i="5" l="1"/>
  <c r="O994" i="5" l="1"/>
  <c r="P994" i="5" s="1"/>
  <c r="Q994" i="5" s="1"/>
  <c r="R994" i="5" l="1"/>
  <c r="O995" i="5" l="1"/>
  <c r="P995" i="5" s="1"/>
  <c r="Q995" i="5" s="1"/>
  <c r="R995" i="5" l="1"/>
  <c r="O996" i="5" l="1"/>
  <c r="P996" i="5" s="1"/>
  <c r="Q996" i="5" s="1"/>
  <c r="R996" i="5" l="1"/>
  <c r="O997" i="5" l="1"/>
  <c r="P997" i="5" s="1"/>
  <c r="Q997" i="5" s="1"/>
  <c r="R997" i="5" l="1"/>
  <c r="O998" i="5" l="1"/>
  <c r="P998" i="5" s="1"/>
  <c r="Q998" i="5" s="1"/>
  <c r="R998" i="5" l="1"/>
  <c r="O999" i="5" l="1"/>
  <c r="P999" i="5" s="1"/>
  <c r="Q999" i="5" s="1"/>
  <c r="R999" i="5" l="1"/>
  <c r="O1000" i="5" l="1"/>
  <c r="P1000" i="5" s="1"/>
  <c r="Q1000" i="5" s="1"/>
  <c r="R1000" i="5" l="1"/>
  <c r="O1001" i="5" l="1"/>
  <c r="P1001" i="5" s="1"/>
  <c r="Q1001" i="5" s="1"/>
  <c r="R1001" i="5" l="1"/>
  <c r="O1002" i="5" l="1"/>
  <c r="P1002" i="5" s="1"/>
  <c r="Q1002" i="5" s="1"/>
  <c r="R1002" i="5" l="1"/>
  <c r="O1003" i="5" l="1"/>
  <c r="P1003" i="5" s="1"/>
  <c r="Q1003" i="5" s="1"/>
  <c r="R1003" i="5" l="1"/>
  <c r="O1004" i="5" l="1"/>
  <c r="P1004" i="5" s="1"/>
  <c r="Q1004" i="5" s="1"/>
  <c r="R1004" i="5" l="1"/>
  <c r="O1005" i="5" l="1"/>
  <c r="P1005" i="5" s="1"/>
  <c r="Q1005" i="5" s="1"/>
  <c r="R1005" i="5" l="1"/>
  <c r="O1006" i="5" l="1"/>
  <c r="P1006" i="5" s="1"/>
  <c r="Q1006" i="5" s="1"/>
  <c r="R1006" i="5" l="1"/>
  <c r="O1007" i="5" l="1"/>
  <c r="P1007" i="5" s="1"/>
  <c r="Q1007" i="5" s="1"/>
  <c r="R1007" i="5" l="1"/>
  <c r="O1008" i="5" l="1"/>
  <c r="P1008" i="5" s="1"/>
  <c r="Q1008" i="5" s="1"/>
  <c r="R1008" i="5" l="1"/>
  <c r="O1009" i="5" l="1"/>
  <c r="P1009" i="5" s="1"/>
  <c r="Q1009" i="5" s="1"/>
  <c r="R1009" i="5" l="1"/>
  <c r="O1010" i="5" l="1"/>
  <c r="P1010" i="5" s="1"/>
  <c r="Q1010" i="5" s="1"/>
  <c r="R1010" i="5" l="1"/>
  <c r="O1011" i="5" l="1"/>
  <c r="P1011" i="5" s="1"/>
  <c r="Q1011" i="5" s="1"/>
  <c r="R1011" i="5" l="1"/>
  <c r="O1012" i="5" l="1"/>
  <c r="P1012" i="5" s="1"/>
  <c r="Q1012" i="5" s="1"/>
  <c r="R1012" i="5" l="1"/>
  <c r="O1013" i="5" l="1"/>
  <c r="P1013" i="5" s="1"/>
  <c r="Q1013" i="5" s="1"/>
  <c r="R1013" i="5" l="1"/>
  <c r="O1014" i="5" l="1"/>
  <c r="P1014" i="5" s="1"/>
  <c r="Q1014" i="5" s="1"/>
  <c r="R1014" i="5" l="1"/>
  <c r="O1015" i="5" l="1"/>
  <c r="P1015" i="5" s="1"/>
  <c r="Q1015" i="5" s="1"/>
  <c r="R1015" i="5" l="1"/>
  <c r="O1016" i="5" l="1"/>
  <c r="P1016" i="5" s="1"/>
  <c r="Q1016" i="5" s="1"/>
  <c r="R1016" i="5" l="1"/>
  <c r="O1017" i="5" l="1"/>
  <c r="P1017" i="5" s="1"/>
  <c r="Q1017" i="5" s="1"/>
  <c r="R1017" i="5" l="1"/>
  <c r="O1018" i="5" l="1"/>
  <c r="P1018" i="5" s="1"/>
  <c r="Q1018" i="5" s="1"/>
  <c r="R1018" i="5" l="1"/>
  <c r="O1019" i="5" l="1"/>
  <c r="P1019" i="5" s="1"/>
  <c r="Q1019" i="5" s="1"/>
  <c r="R1019" i="5" l="1"/>
  <c r="O1020" i="5" l="1"/>
  <c r="P1020" i="5" s="1"/>
  <c r="Q1020" i="5" s="1"/>
  <c r="R1020" i="5" l="1"/>
  <c r="O1021" i="5" l="1"/>
  <c r="P1021" i="5" s="1"/>
  <c r="Q1021" i="5" s="1"/>
  <c r="R1021" i="5" l="1"/>
  <c r="O1022" i="5" l="1"/>
  <c r="P1022" i="5" s="1"/>
  <c r="Q1022" i="5" s="1"/>
  <c r="R1022" i="5" l="1"/>
  <c r="O1023" i="5" l="1"/>
  <c r="P1023" i="5" s="1"/>
  <c r="Q1023" i="5" s="1"/>
  <c r="R1023" i="5" l="1"/>
  <c r="O1024" i="5" l="1"/>
  <c r="P1024" i="5" s="1"/>
  <c r="Q1024" i="5" s="1"/>
  <c r="R1024" i="5" l="1"/>
  <c r="O1025" i="5" l="1"/>
  <c r="P1025" i="5" s="1"/>
  <c r="Q1025" i="5" s="1"/>
  <c r="R1025" i="5" l="1"/>
  <c r="O1026" i="5" l="1"/>
  <c r="P1026" i="5" s="1"/>
  <c r="Q1026" i="5" s="1"/>
  <c r="R1026" i="5" l="1"/>
  <c r="O1027" i="5" l="1"/>
  <c r="P1027" i="5" s="1"/>
  <c r="Q1027" i="5" s="1"/>
  <c r="R1027" i="5" l="1"/>
  <c r="O1028" i="5" l="1"/>
  <c r="P1028" i="5" s="1"/>
  <c r="Q1028" i="5" s="1"/>
  <c r="R1028" i="5" l="1"/>
  <c r="O1029" i="5" l="1"/>
  <c r="P1029" i="5" s="1"/>
  <c r="Q1029" i="5" s="1"/>
  <c r="R1029" i="5" l="1"/>
  <c r="O1030" i="5" l="1"/>
  <c r="P1030" i="5" s="1"/>
  <c r="Q1030" i="5" s="1"/>
  <c r="R1030" i="5" l="1"/>
  <c r="O1031" i="5" l="1"/>
  <c r="P1031" i="5" s="1"/>
  <c r="Q1031" i="5" s="1"/>
  <c r="R1031" i="5" l="1"/>
  <c r="O1032" i="5" l="1"/>
  <c r="P1032" i="5" s="1"/>
  <c r="Q1032" i="5" s="1"/>
  <c r="R1032" i="5" l="1"/>
  <c r="O1033" i="5" l="1"/>
  <c r="P1033" i="5" s="1"/>
  <c r="Q1033" i="5" s="1"/>
  <c r="R1033" i="5" l="1"/>
  <c r="O1034" i="5" l="1"/>
  <c r="P1034" i="5" s="1"/>
  <c r="Q1034" i="5" s="1"/>
  <c r="R1034" i="5" l="1"/>
  <c r="O1035" i="5" l="1"/>
  <c r="P1035" i="5" s="1"/>
  <c r="Q1035" i="5" s="1"/>
  <c r="R1035" i="5" l="1"/>
  <c r="O1036" i="5" l="1"/>
  <c r="P1036" i="5" s="1"/>
  <c r="Q1036" i="5" s="1"/>
  <c r="R1036" i="5" l="1"/>
  <c r="O1037" i="5" l="1"/>
  <c r="P1037" i="5" s="1"/>
  <c r="Q1037" i="5" s="1"/>
  <c r="R1037" i="5" l="1"/>
  <c r="O1038" i="5" l="1"/>
  <c r="P1038" i="5" s="1"/>
  <c r="Q1038" i="5" s="1"/>
  <c r="R1038" i="5" l="1"/>
  <c r="O1039" i="5" l="1"/>
  <c r="P1039" i="5" s="1"/>
  <c r="Q1039" i="5" s="1"/>
  <c r="R1039" i="5" l="1"/>
  <c r="O1040" i="5" l="1"/>
  <c r="P1040" i="5" s="1"/>
  <c r="Q1040" i="5" s="1"/>
  <c r="R1040" i="5" l="1"/>
  <c r="O1041" i="5" l="1"/>
  <c r="P1041" i="5" s="1"/>
  <c r="Q1041" i="5" s="1"/>
  <c r="R1041" i="5" l="1"/>
  <c r="O1042" i="5" l="1"/>
  <c r="P1042" i="5" s="1"/>
  <c r="Q1042" i="5" s="1"/>
  <c r="R1042" i="5" l="1"/>
  <c r="O1043" i="5" l="1"/>
  <c r="P1043" i="5" s="1"/>
  <c r="Q1043" i="5" s="1"/>
  <c r="R1043" i="5" l="1"/>
  <c r="O1044" i="5" l="1"/>
  <c r="P1044" i="5" s="1"/>
  <c r="Q1044" i="5" s="1"/>
  <c r="R1044" i="5" l="1"/>
  <c r="O1045" i="5" l="1"/>
  <c r="P1045" i="5" s="1"/>
  <c r="Q1045" i="5" s="1"/>
  <c r="R1045" i="5" l="1"/>
  <c r="O1046" i="5" l="1"/>
  <c r="P1046" i="5" s="1"/>
  <c r="Q1046" i="5" s="1"/>
  <c r="R1046" i="5" l="1"/>
  <c r="O1047" i="5" l="1"/>
  <c r="P1047" i="5" s="1"/>
  <c r="Q1047" i="5" s="1"/>
  <c r="R1047" i="5" l="1"/>
  <c r="O1048" i="5" l="1"/>
  <c r="P1048" i="5" s="1"/>
  <c r="Q1048" i="5" s="1"/>
  <c r="R1048" i="5" l="1"/>
  <c r="O1049" i="5" l="1"/>
  <c r="P1049" i="5" s="1"/>
  <c r="Q1049" i="5" s="1"/>
  <c r="R1049" i="5" l="1"/>
  <c r="O1050" i="5" l="1"/>
  <c r="P1050" i="5" s="1"/>
  <c r="Q1050" i="5" s="1"/>
  <c r="R1050" i="5" l="1"/>
  <c r="O1051" i="5" l="1"/>
  <c r="P1051" i="5" s="1"/>
  <c r="Q1051" i="5" s="1"/>
  <c r="R1051" i="5" l="1"/>
  <c r="O1052" i="5" l="1"/>
  <c r="P1052" i="5" s="1"/>
  <c r="Q1052" i="5" s="1"/>
  <c r="R1052" i="5" l="1"/>
  <c r="O1053" i="5" l="1"/>
  <c r="P1053" i="5" s="1"/>
  <c r="Q1053" i="5" s="1"/>
  <c r="R1053" i="5" l="1"/>
  <c r="O1054" i="5" l="1"/>
  <c r="P1054" i="5" s="1"/>
  <c r="Q1054" i="5" s="1"/>
  <c r="R1054" i="5" l="1"/>
  <c r="O1055" i="5" l="1"/>
  <c r="P1055" i="5" s="1"/>
  <c r="Q1055" i="5" s="1"/>
  <c r="R1055" i="5" l="1"/>
  <c r="O1056" i="5" l="1"/>
  <c r="P1056" i="5" s="1"/>
  <c r="Q1056" i="5" s="1"/>
  <c r="R1056" i="5" l="1"/>
  <c r="O1057" i="5" l="1"/>
  <c r="P1057" i="5" s="1"/>
  <c r="Q1057" i="5" s="1"/>
  <c r="R1057" i="5" l="1"/>
  <c r="O1058" i="5" l="1"/>
  <c r="P1058" i="5" s="1"/>
  <c r="Q1058" i="5" s="1"/>
  <c r="R1058" i="5" l="1"/>
  <c r="O1059" i="5" l="1"/>
  <c r="P1059" i="5" s="1"/>
  <c r="Q1059" i="5" s="1"/>
  <c r="R1059" i="5" l="1"/>
  <c r="O1060" i="5" l="1"/>
  <c r="P1060" i="5" s="1"/>
  <c r="Q1060" i="5" s="1"/>
  <c r="R1060" i="5" l="1"/>
  <c r="O1061" i="5" l="1"/>
  <c r="P1061" i="5" s="1"/>
  <c r="Q1061" i="5" s="1"/>
  <c r="R1061" i="5" l="1"/>
  <c r="O1062" i="5" l="1"/>
  <c r="P1062" i="5" s="1"/>
  <c r="Q1062" i="5" s="1"/>
  <c r="R1062" i="5" l="1"/>
  <c r="O1063" i="5" l="1"/>
  <c r="P1063" i="5" s="1"/>
  <c r="Q1063" i="5" s="1"/>
  <c r="R1063" i="5" l="1"/>
  <c r="O1064" i="5" l="1"/>
  <c r="P1064" i="5" s="1"/>
  <c r="Q1064" i="5" s="1"/>
  <c r="R1064" i="5" l="1"/>
  <c r="O1065" i="5" l="1"/>
  <c r="P1065" i="5" s="1"/>
  <c r="Q1065" i="5" s="1"/>
  <c r="R1065" i="5" l="1"/>
  <c r="O1066" i="5" l="1"/>
  <c r="P1066" i="5" s="1"/>
  <c r="Q1066" i="5" s="1"/>
  <c r="R1066" i="5" l="1"/>
  <c r="O1067" i="5" l="1"/>
  <c r="P1067" i="5" s="1"/>
  <c r="Q1067" i="5" s="1"/>
  <c r="R1067" i="5" l="1"/>
  <c r="O1068" i="5" l="1"/>
  <c r="P1068" i="5" s="1"/>
  <c r="Q1068" i="5" s="1"/>
  <c r="R1068" i="5" l="1"/>
  <c r="O1069" i="5" l="1"/>
  <c r="P1069" i="5" s="1"/>
  <c r="Q1069" i="5" s="1"/>
  <c r="R1069" i="5" l="1"/>
  <c r="O1070" i="5" l="1"/>
  <c r="P1070" i="5" s="1"/>
  <c r="Q1070" i="5" s="1"/>
  <c r="R1070" i="5" l="1"/>
  <c r="O1071" i="5" l="1"/>
  <c r="P1071" i="5" s="1"/>
  <c r="Q1071" i="5" s="1"/>
  <c r="R1071" i="5" l="1"/>
  <c r="O1072" i="5" l="1"/>
  <c r="P1072" i="5" s="1"/>
  <c r="Q1072" i="5" s="1"/>
  <c r="R1072" i="5" l="1"/>
  <c r="O1073" i="5" l="1"/>
  <c r="P1073" i="5" s="1"/>
  <c r="Q1073" i="5" s="1"/>
  <c r="R1073" i="5" l="1"/>
  <c r="O1074" i="5" l="1"/>
  <c r="P1074" i="5" s="1"/>
  <c r="Q1074" i="5" s="1"/>
  <c r="R1074" i="5" l="1"/>
  <c r="O1075" i="5" l="1"/>
  <c r="P1075" i="5" s="1"/>
  <c r="Q1075" i="5" s="1"/>
  <c r="R1075" i="5" l="1"/>
  <c r="O1076" i="5" l="1"/>
  <c r="P1076" i="5" s="1"/>
  <c r="Q1076" i="5" s="1"/>
  <c r="R1076" i="5" l="1"/>
  <c r="O1077" i="5" l="1"/>
  <c r="P1077" i="5" s="1"/>
  <c r="Q1077" i="5" s="1"/>
  <c r="R1077" i="5" l="1"/>
  <c r="O1078" i="5" l="1"/>
  <c r="P1078" i="5" s="1"/>
  <c r="Q1078" i="5" s="1"/>
  <c r="R1078" i="5" l="1"/>
  <c r="O1079" i="5" l="1"/>
  <c r="P1079" i="5" s="1"/>
  <c r="Q1079" i="5" s="1"/>
  <c r="R1079" i="5" l="1"/>
  <c r="O1080" i="5" l="1"/>
  <c r="P1080" i="5" s="1"/>
  <c r="Q1080" i="5" s="1"/>
  <c r="R1080" i="5" l="1"/>
  <c r="O1081" i="5" l="1"/>
  <c r="P1081" i="5" s="1"/>
  <c r="Q1081" i="5" s="1"/>
  <c r="R1081" i="5" l="1"/>
  <c r="O1082" i="5" l="1"/>
  <c r="P1082" i="5" s="1"/>
  <c r="Q1082" i="5" s="1"/>
  <c r="R1082" i="5" l="1"/>
  <c r="O1083" i="5" l="1"/>
  <c r="P1083" i="5" s="1"/>
  <c r="Q1083" i="5" s="1"/>
  <c r="R1083" i="5" l="1"/>
  <c r="O1084" i="5" l="1"/>
  <c r="P1084" i="5" s="1"/>
  <c r="Q1084" i="5" s="1"/>
  <c r="R1084" i="5" l="1"/>
  <c r="O1085" i="5" l="1"/>
  <c r="P1085" i="5" s="1"/>
  <c r="Q1085" i="5" s="1"/>
  <c r="R1085" i="5" l="1"/>
  <c r="O1086" i="5" l="1"/>
  <c r="P1086" i="5" s="1"/>
  <c r="Q1086" i="5" s="1"/>
  <c r="R1086" i="5" l="1"/>
  <c r="O1087" i="5" l="1"/>
  <c r="P1087" i="5" s="1"/>
  <c r="Q1087" i="5" s="1"/>
  <c r="R1087" i="5" l="1"/>
  <c r="O1088" i="5" l="1"/>
  <c r="P1088" i="5" s="1"/>
  <c r="Q1088" i="5" s="1"/>
  <c r="R1088" i="5" l="1"/>
  <c r="O1089" i="5" l="1"/>
  <c r="P1089" i="5" s="1"/>
  <c r="Q1089" i="5" s="1"/>
  <c r="R1089" i="5" l="1"/>
  <c r="O1090" i="5" l="1"/>
  <c r="P1090" i="5" s="1"/>
  <c r="Q1090" i="5" s="1"/>
  <c r="R1090" i="5" l="1"/>
  <c r="O1091" i="5" l="1"/>
  <c r="P1091" i="5" s="1"/>
  <c r="Q1091" i="5" s="1"/>
  <c r="R1091" i="5" l="1"/>
  <c r="O1092" i="5" l="1"/>
  <c r="P1092" i="5" s="1"/>
  <c r="Q1092" i="5" s="1"/>
  <c r="R1092" i="5" l="1"/>
  <c r="O1093" i="5" l="1"/>
  <c r="P1093" i="5" s="1"/>
  <c r="Q1093" i="5" s="1"/>
  <c r="R1093" i="5" l="1"/>
  <c r="O1094" i="5" l="1"/>
  <c r="P1094" i="5" s="1"/>
  <c r="Q1094" i="5" s="1"/>
  <c r="R1094" i="5" l="1"/>
  <c r="O1095" i="5" l="1"/>
  <c r="P1095" i="5" s="1"/>
  <c r="Q1095" i="5" s="1"/>
  <c r="R1095" i="5" l="1"/>
  <c r="O1096" i="5" l="1"/>
  <c r="P1096" i="5" s="1"/>
  <c r="Q1096" i="5" s="1"/>
  <c r="R1096" i="5" l="1"/>
  <c r="O1097" i="5" l="1"/>
  <c r="P1097" i="5" s="1"/>
  <c r="Q1097" i="5" s="1"/>
  <c r="R1097" i="5" l="1"/>
  <c r="O1098" i="5" l="1"/>
  <c r="P1098" i="5" s="1"/>
  <c r="Q1098" i="5" s="1"/>
  <c r="R1098" i="5" l="1"/>
  <c r="O1099" i="5" l="1"/>
  <c r="P1099" i="5" s="1"/>
  <c r="Q1099" i="5" s="1"/>
  <c r="R1099" i="5" l="1"/>
  <c r="O1100" i="5" s="1"/>
  <c r="P1100" i="5" s="1"/>
  <c r="Q1100" i="5" s="1"/>
  <c r="R1100" i="5" l="1"/>
  <c r="O1101" i="5" l="1"/>
  <c r="P1101" i="5" s="1"/>
  <c r="Q1101" i="5" s="1"/>
  <c r="R1101" i="5" l="1"/>
  <c r="O1102" i="5" l="1"/>
  <c r="P1102" i="5" s="1"/>
  <c r="Q1102" i="5" s="1"/>
  <c r="R1102" i="5" l="1"/>
  <c r="O1103" i="5" l="1"/>
  <c r="P1103" i="5" s="1"/>
  <c r="Q1103" i="5" s="1"/>
  <c r="R1103" i="5" l="1"/>
  <c r="O1104" i="5" l="1"/>
  <c r="P1104" i="5" s="1"/>
  <c r="Q1104" i="5" s="1"/>
  <c r="R1104" i="5" l="1"/>
  <c r="O1105" i="5" l="1"/>
  <c r="P1105" i="5" s="1"/>
  <c r="Q1105" i="5" s="1"/>
  <c r="R1105" i="5" l="1"/>
  <c r="O1106" i="5" l="1"/>
  <c r="P1106" i="5" s="1"/>
  <c r="Q1106" i="5" s="1"/>
  <c r="R1106" i="5" l="1"/>
  <c r="O1107" i="5" l="1"/>
  <c r="P1107" i="5" s="1"/>
  <c r="Q1107" i="5" s="1"/>
  <c r="R1107" i="5" l="1"/>
  <c r="O1108" i="5" l="1"/>
  <c r="P1108" i="5" s="1"/>
  <c r="Q1108" i="5" s="1"/>
  <c r="R1108" i="5" l="1"/>
  <c r="O1109" i="5" l="1"/>
  <c r="P1109" i="5" s="1"/>
  <c r="Q1109" i="5" s="1"/>
  <c r="R1109" i="5" l="1"/>
  <c r="O1110" i="5" l="1"/>
  <c r="P1110" i="5" s="1"/>
  <c r="Q1110" i="5" s="1"/>
  <c r="R1110" i="5" l="1"/>
  <c r="O1111" i="5" l="1"/>
  <c r="P1111" i="5" s="1"/>
  <c r="Q1111" i="5" s="1"/>
  <c r="R1111" i="5" l="1"/>
  <c r="O1112" i="5" l="1"/>
  <c r="P1112" i="5" s="1"/>
  <c r="Q1112" i="5" s="1"/>
  <c r="R1112" i="5" l="1"/>
  <c r="O1113" i="5" l="1"/>
  <c r="P1113" i="5" s="1"/>
  <c r="Q1113" i="5" s="1"/>
  <c r="R1113" i="5" l="1"/>
  <c r="O1114" i="5" l="1"/>
  <c r="P1114" i="5" s="1"/>
  <c r="Q1114" i="5" s="1"/>
  <c r="R1114" i="5" l="1"/>
  <c r="O1115" i="5" l="1"/>
  <c r="P1115" i="5" s="1"/>
  <c r="Q1115" i="5" s="1"/>
  <c r="R1115" i="5" l="1"/>
  <c r="O1116" i="5" l="1"/>
  <c r="P1116" i="5" s="1"/>
  <c r="Q1116" i="5" s="1"/>
  <c r="R1116" i="5" l="1"/>
  <c r="O1117" i="5" l="1"/>
  <c r="P1117" i="5" s="1"/>
  <c r="Q1117" i="5" s="1"/>
  <c r="R1117" i="5" l="1"/>
  <c r="O1118" i="5" l="1"/>
  <c r="P1118" i="5" s="1"/>
  <c r="Q1118" i="5" s="1"/>
  <c r="R1118" i="5" l="1"/>
  <c r="O1119" i="5" l="1"/>
  <c r="P1119" i="5" s="1"/>
  <c r="Q1119" i="5" s="1"/>
  <c r="R1119" i="5" l="1"/>
  <c r="O1120" i="5" l="1"/>
  <c r="P1120" i="5" s="1"/>
  <c r="Q1120" i="5" s="1"/>
  <c r="R1120" i="5" l="1"/>
  <c r="O1121" i="5" l="1"/>
  <c r="P1121" i="5" s="1"/>
  <c r="Q1121" i="5" s="1"/>
  <c r="R1121" i="5" l="1"/>
  <c r="O1122" i="5" l="1"/>
  <c r="P1122" i="5" s="1"/>
  <c r="Q1122" i="5" s="1"/>
  <c r="R1122" i="5" l="1"/>
  <c r="O1123" i="5" l="1"/>
  <c r="P1123" i="5" s="1"/>
  <c r="Q1123" i="5" s="1"/>
  <c r="R1123" i="5" l="1"/>
  <c r="O1124" i="5" l="1"/>
  <c r="P1124" i="5" s="1"/>
  <c r="Q1124" i="5" s="1"/>
  <c r="R1124" i="5" l="1"/>
  <c r="O1125" i="5" l="1"/>
  <c r="P1125" i="5" s="1"/>
  <c r="Q1125" i="5" s="1"/>
  <c r="R1125" i="5" l="1"/>
  <c r="O1126" i="5" l="1"/>
  <c r="P1126" i="5" s="1"/>
  <c r="Q1126" i="5" s="1"/>
  <c r="R1126" i="5" l="1"/>
  <c r="O1127" i="5" l="1"/>
  <c r="P1127" i="5" s="1"/>
  <c r="Q1127" i="5" s="1"/>
  <c r="R1127" i="5" l="1"/>
  <c r="O1128" i="5" l="1"/>
  <c r="P1128" i="5" s="1"/>
  <c r="Q1128" i="5" s="1"/>
  <c r="R1128" i="5" l="1"/>
  <c r="O1129" i="5" l="1"/>
  <c r="P1129" i="5" s="1"/>
  <c r="Q1129" i="5" s="1"/>
  <c r="R1129" i="5" l="1"/>
  <c r="O1130" i="5" l="1"/>
  <c r="P1130" i="5" s="1"/>
  <c r="Q1130" i="5" s="1"/>
  <c r="R1130" i="5" l="1"/>
  <c r="O1131" i="5" l="1"/>
  <c r="P1131" i="5" s="1"/>
  <c r="Q1131" i="5" s="1"/>
  <c r="R1131" i="5" l="1"/>
  <c r="O1132" i="5" l="1"/>
  <c r="P1132" i="5" s="1"/>
  <c r="Q1132" i="5" s="1"/>
  <c r="R1132" i="5" l="1"/>
  <c r="O1133" i="5" l="1"/>
  <c r="P1133" i="5" s="1"/>
  <c r="Q1133" i="5" s="1"/>
  <c r="R1133" i="5" l="1"/>
  <c r="O1134" i="5" l="1"/>
  <c r="P1134" i="5" s="1"/>
  <c r="Q1134" i="5" s="1"/>
  <c r="R1134" i="5" l="1"/>
  <c r="O1135" i="5" l="1"/>
  <c r="P1135" i="5" s="1"/>
  <c r="Q1135" i="5" s="1"/>
  <c r="R1135" i="5" l="1"/>
  <c r="O1136" i="5" l="1"/>
  <c r="P1136" i="5" s="1"/>
  <c r="Q1136" i="5" s="1"/>
  <c r="R1136" i="5" l="1"/>
  <c r="O1137" i="5" l="1"/>
  <c r="P1137" i="5" s="1"/>
  <c r="Q1137" i="5" s="1"/>
  <c r="R1137" i="5" l="1"/>
  <c r="O1138" i="5" l="1"/>
  <c r="P1138" i="5" s="1"/>
  <c r="Q1138" i="5" s="1"/>
  <c r="R1138" i="5" l="1"/>
  <c r="O1139" i="5" l="1"/>
  <c r="P1139" i="5" s="1"/>
  <c r="Q1139" i="5" s="1"/>
  <c r="R1139" i="5" l="1"/>
  <c r="O1140" i="5" l="1"/>
  <c r="P1140" i="5" s="1"/>
  <c r="Q1140" i="5" s="1"/>
  <c r="R1140" i="5" l="1"/>
  <c r="O1141" i="5" l="1"/>
  <c r="P1141" i="5" s="1"/>
  <c r="Q1141" i="5" s="1"/>
  <c r="R1141" i="5" l="1"/>
  <c r="O1142" i="5" l="1"/>
  <c r="P1142" i="5" s="1"/>
  <c r="Q1142" i="5" s="1"/>
  <c r="R1142" i="5" l="1"/>
  <c r="O1143" i="5" l="1"/>
  <c r="P1143" i="5" s="1"/>
  <c r="Q1143" i="5" s="1"/>
  <c r="R1143" i="5" l="1"/>
  <c r="O1144" i="5" l="1"/>
  <c r="P1144" i="5" s="1"/>
  <c r="Q1144" i="5" s="1"/>
  <c r="R1144" i="5" l="1"/>
  <c r="O1145" i="5" l="1"/>
  <c r="P1145" i="5" s="1"/>
  <c r="Q1145" i="5" s="1"/>
  <c r="R1145" i="5" l="1"/>
  <c r="O1146" i="5" l="1"/>
  <c r="P1146" i="5" s="1"/>
  <c r="Q1146" i="5" s="1"/>
  <c r="R1146" i="5" l="1"/>
  <c r="O1147" i="5" l="1"/>
  <c r="P1147" i="5" s="1"/>
  <c r="Q1147" i="5" s="1"/>
  <c r="R1147" i="5" l="1"/>
  <c r="O1148" i="5" l="1"/>
  <c r="P1148" i="5" s="1"/>
  <c r="Q1148" i="5" s="1"/>
  <c r="R1148" i="5" l="1"/>
  <c r="O1149" i="5" l="1"/>
  <c r="P1149" i="5" s="1"/>
  <c r="Q1149" i="5" s="1"/>
  <c r="R1149" i="5" l="1"/>
  <c r="O1150" i="5" l="1"/>
  <c r="P1150" i="5" s="1"/>
  <c r="Q1150" i="5" s="1"/>
  <c r="R1150" i="5" l="1"/>
  <c r="O1151" i="5" l="1"/>
  <c r="P1151" i="5" s="1"/>
  <c r="Q1151" i="5" s="1"/>
  <c r="R1151" i="5" l="1"/>
  <c r="O1152" i="5" l="1"/>
  <c r="P1152" i="5" s="1"/>
  <c r="Q1152" i="5" s="1"/>
  <c r="R1152" i="5" l="1"/>
  <c r="O1153" i="5" l="1"/>
  <c r="P1153" i="5" s="1"/>
  <c r="Q1153" i="5" s="1"/>
  <c r="R1153" i="5" l="1"/>
  <c r="O1154" i="5" l="1"/>
  <c r="P1154" i="5" s="1"/>
  <c r="Q1154" i="5" s="1"/>
  <c r="R1154" i="5" l="1"/>
  <c r="O1155" i="5" l="1"/>
  <c r="P1155" i="5" s="1"/>
  <c r="Q1155" i="5" s="1"/>
  <c r="R1155" i="5" l="1"/>
  <c r="O1156" i="5" l="1"/>
  <c r="P1156" i="5" s="1"/>
  <c r="Q1156" i="5" s="1"/>
  <c r="R1156" i="5" l="1"/>
  <c r="O1157" i="5" l="1"/>
  <c r="P1157" i="5" s="1"/>
  <c r="Q1157" i="5" s="1"/>
  <c r="R1157" i="5" l="1"/>
  <c r="O1158" i="5" l="1"/>
  <c r="P1158" i="5" s="1"/>
  <c r="Q1158" i="5" s="1"/>
  <c r="R1158" i="5" l="1"/>
  <c r="O1159" i="5" l="1"/>
  <c r="P1159" i="5" s="1"/>
  <c r="Q1159" i="5" s="1"/>
  <c r="R1159" i="5" l="1"/>
  <c r="O1160" i="5" l="1"/>
  <c r="P1160" i="5" s="1"/>
  <c r="Q1160" i="5" s="1"/>
  <c r="R1160" i="5" l="1"/>
  <c r="O1161" i="5" l="1"/>
  <c r="P1161" i="5" s="1"/>
  <c r="Q1161" i="5" s="1"/>
  <c r="R1161" i="5" l="1"/>
  <c r="O1162" i="5" l="1"/>
  <c r="P1162" i="5" s="1"/>
  <c r="Q1162" i="5" s="1"/>
  <c r="R1162" i="5" l="1"/>
  <c r="O1163" i="5" l="1"/>
  <c r="P1163" i="5" s="1"/>
  <c r="Q1163" i="5" s="1"/>
  <c r="R1163" i="5" l="1"/>
  <c r="O1164" i="5" l="1"/>
  <c r="P1164" i="5" s="1"/>
  <c r="Q1164" i="5" s="1"/>
  <c r="R1164" i="5" l="1"/>
  <c r="O1165" i="5" l="1"/>
  <c r="P1165" i="5" s="1"/>
  <c r="Q1165" i="5" s="1"/>
  <c r="R1165" i="5" l="1"/>
  <c r="O1166" i="5" l="1"/>
  <c r="P1166" i="5" s="1"/>
  <c r="Q1166" i="5" s="1"/>
  <c r="R1166" i="5" l="1"/>
  <c r="O1167" i="5" l="1"/>
  <c r="P1167" i="5" s="1"/>
  <c r="Q1167" i="5" s="1"/>
  <c r="R1167" i="5" l="1"/>
  <c r="O1168" i="5" l="1"/>
  <c r="P1168" i="5" s="1"/>
  <c r="Q1168" i="5" s="1"/>
  <c r="R1168" i="5" l="1"/>
  <c r="O1169" i="5" l="1"/>
  <c r="P1169" i="5" s="1"/>
  <c r="Q1169" i="5" s="1"/>
  <c r="R1169" i="5" l="1"/>
  <c r="O1170" i="5" l="1"/>
  <c r="P1170" i="5" s="1"/>
  <c r="Q1170" i="5" s="1"/>
  <c r="R1170" i="5" l="1"/>
  <c r="O1171" i="5" l="1"/>
  <c r="P1171" i="5" s="1"/>
  <c r="Q1171" i="5" s="1"/>
  <c r="R1171" i="5" l="1"/>
  <c r="O1172" i="5" l="1"/>
  <c r="P1172" i="5" s="1"/>
  <c r="Q1172" i="5" s="1"/>
  <c r="R1172" i="5" l="1"/>
  <c r="O1173" i="5" l="1"/>
  <c r="P1173" i="5" s="1"/>
  <c r="Q1173" i="5" s="1"/>
  <c r="R1173" i="5" l="1"/>
  <c r="O1174" i="5" l="1"/>
  <c r="P1174" i="5" s="1"/>
  <c r="Q1174" i="5" s="1"/>
  <c r="R1174" i="5" l="1"/>
  <c r="O1175" i="5" l="1"/>
  <c r="P1175" i="5" s="1"/>
  <c r="Q1175" i="5" s="1"/>
  <c r="R1175" i="5" l="1"/>
  <c r="O1176" i="5" l="1"/>
  <c r="P1176" i="5" s="1"/>
  <c r="Q1176" i="5" s="1"/>
  <c r="R1176" i="5" l="1"/>
  <c r="O1177" i="5" l="1"/>
  <c r="P1177" i="5" s="1"/>
  <c r="Q1177" i="5" s="1"/>
  <c r="R1177" i="5" l="1"/>
  <c r="O1178" i="5" l="1"/>
  <c r="P1178" i="5" s="1"/>
  <c r="Q1178" i="5" s="1"/>
  <c r="R1178" i="5" l="1"/>
  <c r="O1179" i="5" l="1"/>
  <c r="P1179" i="5" s="1"/>
  <c r="Q1179" i="5" s="1"/>
  <c r="R1179" i="5" l="1"/>
  <c r="O1180" i="5" l="1"/>
  <c r="P1180" i="5" s="1"/>
  <c r="Q1180" i="5" s="1"/>
  <c r="R1180" i="5" l="1"/>
  <c r="O1181" i="5" l="1"/>
  <c r="P1181" i="5" s="1"/>
  <c r="Q1181" i="5" s="1"/>
  <c r="R1181" i="5" l="1"/>
  <c r="O1182" i="5" l="1"/>
  <c r="P1182" i="5" s="1"/>
  <c r="Q1182" i="5" s="1"/>
  <c r="R1182" i="5" l="1"/>
  <c r="O1183" i="5" l="1"/>
  <c r="P1183" i="5" s="1"/>
  <c r="Q1183" i="5" s="1"/>
  <c r="R1183" i="5" l="1"/>
  <c r="O1184" i="5" l="1"/>
  <c r="P1184" i="5" s="1"/>
  <c r="Q1184" i="5" s="1"/>
  <c r="R1184" i="5" l="1"/>
  <c r="O1185" i="5" l="1"/>
  <c r="P1185" i="5" s="1"/>
  <c r="Q1185" i="5" s="1"/>
  <c r="R1185" i="5" l="1"/>
  <c r="O1186" i="5" l="1"/>
  <c r="P1186" i="5" s="1"/>
  <c r="Q1186" i="5" s="1"/>
  <c r="R1186" i="5" l="1"/>
  <c r="O1187" i="5" l="1"/>
  <c r="P1187" i="5" s="1"/>
  <c r="Q1187" i="5" s="1"/>
  <c r="R1187" i="5" l="1"/>
  <c r="O1188" i="5" l="1"/>
  <c r="P1188" i="5" s="1"/>
  <c r="Q1188" i="5" s="1"/>
  <c r="R1188" i="5" l="1"/>
  <c r="O1189" i="5" l="1"/>
  <c r="P1189" i="5" s="1"/>
  <c r="Q1189" i="5" s="1"/>
  <c r="R1189" i="5" l="1"/>
  <c r="O1190" i="5" l="1"/>
  <c r="P1190" i="5" s="1"/>
  <c r="Q1190" i="5" s="1"/>
  <c r="R1190" i="5" l="1"/>
  <c r="O1191" i="5" l="1"/>
  <c r="P1191" i="5" s="1"/>
  <c r="Q1191" i="5" s="1"/>
  <c r="R1191" i="5" l="1"/>
  <c r="O1192" i="5" l="1"/>
  <c r="P1192" i="5" s="1"/>
  <c r="Q1192" i="5" s="1"/>
  <c r="R1192" i="5" l="1"/>
  <c r="O1193" i="5" l="1"/>
  <c r="P1193" i="5" s="1"/>
  <c r="Q1193" i="5" s="1"/>
  <c r="R1193" i="5" l="1"/>
  <c r="O1194" i="5" l="1"/>
  <c r="P1194" i="5" s="1"/>
  <c r="Q1194" i="5" s="1"/>
  <c r="R1194" i="5" l="1"/>
  <c r="O1195" i="5" l="1"/>
  <c r="P1195" i="5" s="1"/>
  <c r="Q1195" i="5" s="1"/>
  <c r="R1195" i="5" l="1"/>
  <c r="O1196" i="5" l="1"/>
  <c r="P1196" i="5" s="1"/>
  <c r="Q1196" i="5" s="1"/>
  <c r="R1196" i="5" l="1"/>
  <c r="O1197" i="5" l="1"/>
  <c r="P1197" i="5" s="1"/>
  <c r="Q1197" i="5" s="1"/>
  <c r="R1197" i="5" l="1"/>
  <c r="O1198" i="5" l="1"/>
  <c r="P1198" i="5" s="1"/>
  <c r="Q1198" i="5" s="1"/>
  <c r="R1198" i="5" l="1"/>
  <c r="O1199" i="5" l="1"/>
  <c r="P1199" i="5" s="1"/>
  <c r="Q1199" i="5" s="1"/>
  <c r="R1199" i="5" l="1"/>
  <c r="O1200" i="5" l="1"/>
  <c r="P1200" i="5" s="1"/>
  <c r="Q1200" i="5" s="1"/>
  <c r="R1200" i="5" l="1"/>
  <c r="O1201" i="5" l="1"/>
  <c r="P1201" i="5" s="1"/>
  <c r="Q1201" i="5" s="1"/>
  <c r="R1201" i="5" l="1"/>
  <c r="O1202" i="5" l="1"/>
  <c r="P1202" i="5" s="1"/>
  <c r="Q1202" i="5" s="1"/>
  <c r="R1202" i="5" l="1"/>
  <c r="O1203" i="5" l="1"/>
  <c r="P1203" i="5" s="1"/>
  <c r="Q1203" i="5" s="1"/>
  <c r="R1203" i="5" l="1"/>
  <c r="O1204" i="5" l="1"/>
  <c r="P1204" i="5" s="1"/>
  <c r="Q1204" i="5" s="1"/>
  <c r="R1204" i="5" l="1"/>
  <c r="O1205" i="5" l="1"/>
  <c r="P1205" i="5" s="1"/>
  <c r="Q1205" i="5" s="1"/>
  <c r="R1205" i="5" l="1"/>
  <c r="O1206" i="5" l="1"/>
  <c r="P1206" i="5" s="1"/>
  <c r="Q1206" i="5" s="1"/>
  <c r="R1206" i="5" l="1"/>
  <c r="O1207" i="5" l="1"/>
  <c r="P1207" i="5" s="1"/>
  <c r="Q1207" i="5" s="1"/>
  <c r="R1207" i="5" l="1"/>
  <c r="O1208" i="5" l="1"/>
  <c r="P1208" i="5" s="1"/>
  <c r="Q1208" i="5" s="1"/>
  <c r="R1208" i="5" l="1"/>
  <c r="O1209" i="5" l="1"/>
  <c r="P1209" i="5" s="1"/>
  <c r="Q1209" i="5" s="1"/>
  <c r="R1209" i="5" l="1"/>
  <c r="O1210" i="5" l="1"/>
  <c r="P1210" i="5" s="1"/>
  <c r="Q1210" i="5" s="1"/>
  <c r="R1210" i="5" l="1"/>
  <c r="O1211" i="5" l="1"/>
  <c r="P1211" i="5" s="1"/>
  <c r="Q1211" i="5" s="1"/>
  <c r="R1211" i="5" l="1"/>
  <c r="O1212" i="5" l="1"/>
  <c r="P1212" i="5" s="1"/>
  <c r="Q1212" i="5" s="1"/>
  <c r="R1212" i="5" l="1"/>
  <c r="O1213" i="5" l="1"/>
  <c r="P1213" i="5" s="1"/>
  <c r="Q1213" i="5" s="1"/>
  <c r="R1213" i="5" l="1"/>
  <c r="O1214" i="5" l="1"/>
  <c r="P1214" i="5" s="1"/>
  <c r="Q1214" i="5" s="1"/>
  <c r="R1214" i="5" l="1"/>
  <c r="O1215" i="5" l="1"/>
  <c r="P1215" i="5" s="1"/>
  <c r="Q1215" i="5" s="1"/>
  <c r="R1215" i="5" l="1"/>
  <c r="O1216" i="5" l="1"/>
  <c r="P1216" i="5" s="1"/>
  <c r="Q1216" i="5" s="1"/>
  <c r="R1216" i="5" l="1"/>
  <c r="O1217" i="5" l="1"/>
  <c r="P1217" i="5" s="1"/>
  <c r="Q1217" i="5" s="1"/>
  <c r="R1217" i="5" l="1"/>
  <c r="O1218" i="5" l="1"/>
  <c r="P1218" i="5" s="1"/>
  <c r="Q1218" i="5" s="1"/>
  <c r="R1218" i="5" l="1"/>
  <c r="O1219" i="5" l="1"/>
  <c r="P1219" i="5" s="1"/>
  <c r="Q1219" i="5" s="1"/>
  <c r="R1219" i="5" l="1"/>
  <c r="O1220" i="5" l="1"/>
  <c r="P1220" i="5" s="1"/>
  <c r="Q1220" i="5" s="1"/>
  <c r="R1220" i="5" l="1"/>
  <c r="O1221" i="5" l="1"/>
  <c r="P1221" i="5" s="1"/>
  <c r="Q1221" i="5" s="1"/>
  <c r="R1221" i="5" l="1"/>
  <c r="O1222" i="5" l="1"/>
  <c r="P1222" i="5" s="1"/>
  <c r="Q1222" i="5" s="1"/>
  <c r="R1222" i="5" l="1"/>
  <c r="O1223" i="5" l="1"/>
  <c r="P1223" i="5" s="1"/>
  <c r="Q1223" i="5" s="1"/>
  <c r="R1223" i="5" l="1"/>
  <c r="O1224" i="5" l="1"/>
  <c r="P1224" i="5" s="1"/>
  <c r="Q1224" i="5" s="1"/>
  <c r="R1224" i="5" l="1"/>
  <c r="O1225" i="5" l="1"/>
  <c r="P1225" i="5" s="1"/>
  <c r="Q1225" i="5" s="1"/>
  <c r="R1225" i="5" l="1"/>
  <c r="O1226" i="5" l="1"/>
  <c r="P1226" i="5" s="1"/>
  <c r="Q1226" i="5" s="1"/>
  <c r="R1226" i="5" l="1"/>
  <c r="O1227" i="5" l="1"/>
  <c r="P1227" i="5" s="1"/>
  <c r="Q1227" i="5" s="1"/>
  <c r="R1227" i="5" l="1"/>
  <c r="O1228" i="5" l="1"/>
  <c r="P1228" i="5" s="1"/>
  <c r="Q1228" i="5" s="1"/>
  <c r="R1228" i="5" l="1"/>
  <c r="O1229" i="5" l="1"/>
  <c r="P1229" i="5" s="1"/>
  <c r="Q1229" i="5" s="1"/>
  <c r="R1229" i="5" l="1"/>
  <c r="O1230" i="5" l="1"/>
  <c r="P1230" i="5" s="1"/>
  <c r="Q1230" i="5" s="1"/>
  <c r="R1230" i="5" l="1"/>
  <c r="O1231" i="5" l="1"/>
  <c r="P1231" i="5" s="1"/>
  <c r="Q1231" i="5" s="1"/>
  <c r="R1231" i="5" l="1"/>
  <c r="O1232" i="5" l="1"/>
  <c r="P1232" i="5" s="1"/>
  <c r="Q1232" i="5" s="1"/>
  <c r="R1232" i="5" l="1"/>
  <c r="O1233" i="5" l="1"/>
  <c r="P1233" i="5" s="1"/>
  <c r="Q1233" i="5" s="1"/>
  <c r="R1233" i="5" l="1"/>
  <c r="O1234" i="5" l="1"/>
  <c r="P1234" i="5" s="1"/>
  <c r="Q1234" i="5" s="1"/>
  <c r="R1234" i="5" l="1"/>
  <c r="O1235" i="5" l="1"/>
  <c r="P1235" i="5" s="1"/>
  <c r="Q1235" i="5" s="1"/>
  <c r="R1235" i="5" l="1"/>
  <c r="O1236" i="5" l="1"/>
  <c r="P1236" i="5" s="1"/>
  <c r="Q1236" i="5" s="1"/>
  <c r="R1236" i="5" l="1"/>
  <c r="O1237" i="5" l="1"/>
  <c r="P1237" i="5" s="1"/>
  <c r="Q1237" i="5" s="1"/>
  <c r="R1237" i="5" l="1"/>
  <c r="O1238" i="5" l="1"/>
  <c r="P1238" i="5" s="1"/>
  <c r="Q1238" i="5" s="1"/>
  <c r="R1238" i="5" l="1"/>
  <c r="O1239" i="5" l="1"/>
  <c r="P1239" i="5" s="1"/>
  <c r="Q1239" i="5" s="1"/>
  <c r="R1239" i="5" l="1"/>
  <c r="O1240" i="5" l="1"/>
  <c r="P1240" i="5" s="1"/>
  <c r="Q1240" i="5" s="1"/>
  <c r="R1240" i="5" l="1"/>
  <c r="O1241" i="5" l="1"/>
  <c r="P1241" i="5" s="1"/>
  <c r="Q1241" i="5" s="1"/>
  <c r="R1241" i="5" l="1"/>
  <c r="O1242" i="5" l="1"/>
  <c r="P1242" i="5" s="1"/>
  <c r="Q1242" i="5" s="1"/>
  <c r="R1242" i="5" l="1"/>
  <c r="O1243" i="5" l="1"/>
  <c r="P1243" i="5" s="1"/>
  <c r="Q1243" i="5" s="1"/>
  <c r="R1243" i="5" l="1"/>
  <c r="O1244" i="5" l="1"/>
  <c r="P1244" i="5" s="1"/>
  <c r="Q1244" i="5" s="1"/>
  <c r="R1244" i="5" l="1"/>
  <c r="O1245" i="5" l="1"/>
  <c r="P1245" i="5" s="1"/>
  <c r="Q1245" i="5" s="1"/>
  <c r="R1245" i="5" l="1"/>
  <c r="O1246" i="5" l="1"/>
  <c r="P1246" i="5" s="1"/>
  <c r="Q1246" i="5" s="1"/>
  <c r="R1246" i="5" l="1"/>
  <c r="O1247" i="5" l="1"/>
  <c r="P1247" i="5" s="1"/>
  <c r="Q1247" i="5" s="1"/>
  <c r="R1247" i="5" l="1"/>
  <c r="O1248" i="5" l="1"/>
  <c r="P1248" i="5" s="1"/>
  <c r="Q1248" i="5" s="1"/>
  <c r="R1248" i="5" l="1"/>
  <c r="O1249" i="5" l="1"/>
  <c r="P1249" i="5" s="1"/>
  <c r="Q1249" i="5" s="1"/>
  <c r="R1249" i="5" l="1"/>
  <c r="O1250" i="5" l="1"/>
  <c r="P1250" i="5" s="1"/>
  <c r="Q1250" i="5" s="1"/>
  <c r="R1250" i="5" l="1"/>
  <c r="O1251" i="5" l="1"/>
  <c r="P1251" i="5" s="1"/>
  <c r="Q1251" i="5" s="1"/>
  <c r="R1251" i="5" l="1"/>
  <c r="O1252" i="5" l="1"/>
  <c r="P1252" i="5" s="1"/>
  <c r="Q1252" i="5" s="1"/>
  <c r="R1252" i="5" l="1"/>
  <c r="O1253" i="5" l="1"/>
  <c r="P1253" i="5" s="1"/>
  <c r="Q1253" i="5" s="1"/>
  <c r="R1253" i="5" l="1"/>
  <c r="O1254" i="5" l="1"/>
  <c r="P1254" i="5" s="1"/>
  <c r="Q1254" i="5" s="1"/>
  <c r="R1254" i="5" l="1"/>
  <c r="O1255" i="5" l="1"/>
  <c r="P1255" i="5" s="1"/>
  <c r="Q1255" i="5" s="1"/>
  <c r="R1255" i="5" l="1"/>
  <c r="O1256" i="5" l="1"/>
  <c r="P1256" i="5" s="1"/>
  <c r="Q1256" i="5" s="1"/>
  <c r="R1256" i="5" l="1"/>
  <c r="O1257" i="5" l="1"/>
  <c r="P1257" i="5" s="1"/>
  <c r="Q1257" i="5" s="1"/>
  <c r="R1257" i="5" l="1"/>
  <c r="O1258" i="5" l="1"/>
  <c r="P1258" i="5" s="1"/>
  <c r="Q1258" i="5" s="1"/>
  <c r="R1258" i="5" l="1"/>
  <c r="O1259" i="5" l="1"/>
  <c r="P1259" i="5" s="1"/>
  <c r="Q1259" i="5" s="1"/>
  <c r="R1259" i="5" l="1"/>
  <c r="O1260" i="5" l="1"/>
  <c r="P1260" i="5" s="1"/>
  <c r="Q1260" i="5" s="1"/>
  <c r="R1260" i="5" l="1"/>
  <c r="O1261" i="5" l="1"/>
  <c r="P1261" i="5" s="1"/>
  <c r="Q1261" i="5" s="1"/>
  <c r="R1261" i="5" l="1"/>
  <c r="O1262" i="5" l="1"/>
  <c r="P1262" i="5" s="1"/>
  <c r="Q1262" i="5" s="1"/>
  <c r="R1262" i="5" l="1"/>
  <c r="O1263" i="5" l="1"/>
  <c r="P1263" i="5" s="1"/>
  <c r="Q1263" i="5" s="1"/>
  <c r="R1263" i="5" l="1"/>
  <c r="O1264" i="5" l="1"/>
  <c r="P1264" i="5" s="1"/>
  <c r="Q1264" i="5" s="1"/>
  <c r="R1264" i="5" l="1"/>
  <c r="O1265" i="5" l="1"/>
  <c r="P1265" i="5" s="1"/>
  <c r="Q1265" i="5" s="1"/>
  <c r="R1265" i="5" l="1"/>
  <c r="O1266" i="5" l="1"/>
  <c r="P1266" i="5" s="1"/>
  <c r="Q1266" i="5" s="1"/>
  <c r="R1266" i="5" l="1"/>
  <c r="O1267" i="5" l="1"/>
  <c r="P1267" i="5" s="1"/>
  <c r="Q1267" i="5" s="1"/>
  <c r="R1267" i="5" l="1"/>
  <c r="O1268" i="5" l="1"/>
  <c r="P1268" i="5" s="1"/>
  <c r="Q1268" i="5" s="1"/>
  <c r="R1268" i="5" l="1"/>
  <c r="O1269" i="5" l="1"/>
  <c r="P1269" i="5" s="1"/>
  <c r="Q1269" i="5" s="1"/>
  <c r="R1269" i="5" l="1"/>
  <c r="O1270" i="5" l="1"/>
  <c r="P1270" i="5" s="1"/>
  <c r="Q1270" i="5" s="1"/>
  <c r="R1270" i="5" l="1"/>
  <c r="O1271" i="5" l="1"/>
  <c r="P1271" i="5" s="1"/>
  <c r="Q1271" i="5" s="1"/>
  <c r="R1271" i="5" l="1"/>
  <c r="O1272" i="5" l="1"/>
  <c r="P1272" i="5" s="1"/>
  <c r="Q1272" i="5" s="1"/>
  <c r="R1272" i="5" l="1"/>
  <c r="O1273" i="5" l="1"/>
  <c r="P1273" i="5" s="1"/>
  <c r="Q1273" i="5" s="1"/>
  <c r="R1273" i="5" l="1"/>
  <c r="O1274" i="5" l="1"/>
  <c r="P1274" i="5" s="1"/>
  <c r="Q1274" i="5" s="1"/>
  <c r="R1274" i="5" l="1"/>
  <c r="O1275" i="5" l="1"/>
  <c r="P1275" i="5" s="1"/>
  <c r="Q1275" i="5" s="1"/>
  <c r="R1275" i="5" l="1"/>
  <c r="O1276" i="5" l="1"/>
  <c r="P1276" i="5" s="1"/>
  <c r="Q1276" i="5" s="1"/>
  <c r="R1276" i="5" l="1"/>
  <c r="O1277" i="5" l="1"/>
  <c r="P1277" i="5" s="1"/>
  <c r="Q1277" i="5" s="1"/>
  <c r="R1277" i="5" l="1"/>
  <c r="O1278" i="5" l="1"/>
  <c r="P1278" i="5" s="1"/>
  <c r="Q1278" i="5" s="1"/>
  <c r="R1278" i="5" l="1"/>
  <c r="O1279" i="5" l="1"/>
  <c r="P1279" i="5" s="1"/>
  <c r="Q1279" i="5" s="1"/>
  <c r="R1279" i="5" l="1"/>
  <c r="O1280" i="5" l="1"/>
  <c r="P1280" i="5" s="1"/>
  <c r="Q1280" i="5" s="1"/>
  <c r="R1280" i="5" l="1"/>
  <c r="O1281" i="5" l="1"/>
  <c r="P1281" i="5" s="1"/>
  <c r="Q1281" i="5" s="1"/>
  <c r="R1281" i="5" l="1"/>
  <c r="O1282" i="5" l="1"/>
  <c r="P1282" i="5" s="1"/>
  <c r="Q1282" i="5" s="1"/>
  <c r="R1282" i="5" l="1"/>
  <c r="O1283" i="5" l="1"/>
  <c r="P1283" i="5" s="1"/>
  <c r="Q1283" i="5" s="1"/>
  <c r="R1283" i="5" l="1"/>
  <c r="O1284" i="5" l="1"/>
  <c r="P1284" i="5" s="1"/>
  <c r="Q1284" i="5" s="1"/>
  <c r="R1284" i="5" l="1"/>
  <c r="O1285" i="5" l="1"/>
  <c r="P1285" i="5" s="1"/>
  <c r="Q1285" i="5" s="1"/>
  <c r="R1285" i="5" l="1"/>
  <c r="O1286" i="5" l="1"/>
  <c r="P1286" i="5" s="1"/>
  <c r="Q1286" i="5" s="1"/>
  <c r="R1286" i="5" l="1"/>
  <c r="O1287" i="5" l="1"/>
  <c r="P1287" i="5" s="1"/>
  <c r="Q1287" i="5" s="1"/>
  <c r="R1287" i="5" l="1"/>
  <c r="O1288" i="5" l="1"/>
  <c r="P1288" i="5" s="1"/>
  <c r="Q1288" i="5" s="1"/>
  <c r="R1288" i="5" l="1"/>
  <c r="O1289" i="5" l="1"/>
  <c r="P1289" i="5" s="1"/>
  <c r="Q1289" i="5" s="1"/>
  <c r="R1289" i="5" l="1"/>
  <c r="O1290" i="5" l="1"/>
  <c r="P1290" i="5" s="1"/>
  <c r="Q1290" i="5" s="1"/>
  <c r="R1290" i="5" l="1"/>
  <c r="O1291" i="5" s="1"/>
  <c r="P1291" i="5" s="1"/>
  <c r="Q1291" i="5" s="1"/>
  <c r="R1291" i="5" l="1"/>
  <c r="O1292" i="5" l="1"/>
  <c r="P1292" i="5" s="1"/>
  <c r="Q1292" i="5" s="1"/>
  <c r="R1292" i="5" l="1"/>
  <c r="O1293" i="5" l="1"/>
  <c r="P1293" i="5" s="1"/>
  <c r="Q1293" i="5" s="1"/>
  <c r="R1293" i="5" l="1"/>
  <c r="O1294" i="5" l="1"/>
  <c r="P1294" i="5" s="1"/>
  <c r="Q1294" i="5" s="1"/>
  <c r="R1294" i="5" l="1"/>
  <c r="O1295" i="5" l="1"/>
  <c r="P1295" i="5" s="1"/>
  <c r="Q1295" i="5" s="1"/>
  <c r="R1295" i="5" l="1"/>
  <c r="O1296" i="5" l="1"/>
  <c r="P1296" i="5" s="1"/>
  <c r="Q1296" i="5" s="1"/>
  <c r="R1296" i="5" l="1"/>
  <c r="O1297" i="5" l="1"/>
  <c r="P1297" i="5" s="1"/>
  <c r="Q1297" i="5" s="1"/>
  <c r="R1297" i="5" l="1"/>
  <c r="O1298" i="5" l="1"/>
  <c r="P1298" i="5" s="1"/>
  <c r="Q1298" i="5" s="1"/>
  <c r="R1298" i="5" l="1"/>
  <c r="O1299" i="5" l="1"/>
  <c r="P1299" i="5" s="1"/>
  <c r="Q1299" i="5" s="1"/>
  <c r="R1299" i="5" l="1"/>
  <c r="O1300" i="5" l="1"/>
  <c r="P1300" i="5" s="1"/>
  <c r="Q1300" i="5" s="1"/>
  <c r="R1300" i="5" l="1"/>
  <c r="O1301" i="5" l="1"/>
  <c r="P1301" i="5" s="1"/>
  <c r="Q1301" i="5" s="1"/>
  <c r="R1301" i="5" l="1"/>
  <c r="O1302" i="5" l="1"/>
  <c r="P1302" i="5" s="1"/>
  <c r="Q1302" i="5" s="1"/>
  <c r="R1302" i="5" l="1"/>
  <c r="O1303" i="5" l="1"/>
  <c r="P1303" i="5" s="1"/>
  <c r="Q1303" i="5" s="1"/>
  <c r="R1303" i="5" l="1"/>
  <c r="O1304" i="5" l="1"/>
  <c r="P1304" i="5" s="1"/>
  <c r="Q1304" i="5" s="1"/>
  <c r="R1304" i="5" l="1"/>
  <c r="O1305" i="5" l="1"/>
  <c r="P1305" i="5" s="1"/>
  <c r="Q1305" i="5" s="1"/>
  <c r="R1305" i="5" l="1"/>
  <c r="O1306" i="5" l="1"/>
  <c r="P1306" i="5" s="1"/>
  <c r="Q1306" i="5" s="1"/>
  <c r="R1306" i="5" l="1"/>
  <c r="O1307" i="5" l="1"/>
  <c r="P1307" i="5" s="1"/>
  <c r="Q1307" i="5" s="1"/>
  <c r="R1307" i="5" l="1"/>
  <c r="O1308" i="5" l="1"/>
  <c r="P1308" i="5" s="1"/>
  <c r="Q1308" i="5" s="1"/>
  <c r="R1308" i="5" l="1"/>
  <c r="O1309" i="5" l="1"/>
  <c r="P1309" i="5" s="1"/>
  <c r="Q1309" i="5" s="1"/>
  <c r="R1309" i="5" l="1"/>
  <c r="O1310" i="5" l="1"/>
  <c r="P1310" i="5" s="1"/>
  <c r="Q1310" i="5" s="1"/>
  <c r="R1310" i="5" l="1"/>
  <c r="O1311" i="5" l="1"/>
  <c r="P1311" i="5" s="1"/>
  <c r="Q1311" i="5" s="1"/>
  <c r="R1311" i="5" l="1"/>
  <c r="O1312" i="5" l="1"/>
  <c r="P1312" i="5" s="1"/>
  <c r="Q1312" i="5" s="1"/>
  <c r="R1312" i="5" l="1"/>
  <c r="O1313" i="5" l="1"/>
  <c r="P1313" i="5" s="1"/>
  <c r="Q1313" i="5" s="1"/>
  <c r="R1313" i="5" l="1"/>
  <c r="O1314" i="5" l="1"/>
  <c r="P1314" i="5" s="1"/>
  <c r="Q1314" i="5" s="1"/>
  <c r="R1314" i="5" l="1"/>
  <c r="O1315" i="5" l="1"/>
  <c r="P1315" i="5" s="1"/>
  <c r="Q1315" i="5" s="1"/>
  <c r="R1315" i="5" l="1"/>
  <c r="O1316" i="5" l="1"/>
  <c r="P1316" i="5" s="1"/>
  <c r="Q1316" i="5" s="1"/>
  <c r="R1316" i="5" l="1"/>
  <c r="O1317" i="5" l="1"/>
  <c r="P1317" i="5" s="1"/>
  <c r="Q1317" i="5" s="1"/>
  <c r="R1317" i="5" l="1"/>
  <c r="O1318" i="5" l="1"/>
  <c r="P1318" i="5" s="1"/>
  <c r="Q1318" i="5" s="1"/>
  <c r="R1318" i="5" l="1"/>
  <c r="O1319" i="5" l="1"/>
  <c r="P1319" i="5" s="1"/>
  <c r="Q1319" i="5" s="1"/>
  <c r="R1319" i="5" l="1"/>
  <c r="O1320" i="5" l="1"/>
  <c r="P1320" i="5" s="1"/>
  <c r="Q1320" i="5" s="1"/>
  <c r="R1320" i="5" l="1"/>
  <c r="O1321" i="5" l="1"/>
  <c r="P1321" i="5" s="1"/>
  <c r="Q1321" i="5" s="1"/>
  <c r="R1321" i="5" l="1"/>
  <c r="O1322" i="5" l="1"/>
  <c r="P1322" i="5" s="1"/>
  <c r="Q1322" i="5" s="1"/>
  <c r="R1322" i="5" l="1"/>
  <c r="O1323" i="5" l="1"/>
  <c r="P1323" i="5" s="1"/>
  <c r="Q1323" i="5" s="1"/>
  <c r="R1323" i="5" l="1"/>
  <c r="O1324" i="5" l="1"/>
  <c r="P1324" i="5" s="1"/>
  <c r="Q1324" i="5" s="1"/>
  <c r="R1324" i="5" l="1"/>
  <c r="O1325" i="5" l="1"/>
  <c r="P1325" i="5" s="1"/>
  <c r="Q1325" i="5" s="1"/>
  <c r="R1325" i="5" l="1"/>
  <c r="O1326" i="5" l="1"/>
  <c r="P1326" i="5" s="1"/>
  <c r="Q1326" i="5" s="1"/>
  <c r="R1326" i="5" l="1"/>
  <c r="O1327" i="5" l="1"/>
  <c r="P1327" i="5" s="1"/>
  <c r="Q1327" i="5" s="1"/>
  <c r="R1327" i="5" l="1"/>
  <c r="O1328" i="5" l="1"/>
  <c r="P1328" i="5" s="1"/>
  <c r="Q1328" i="5" s="1"/>
  <c r="R1328" i="5" l="1"/>
  <c r="O1329" i="5" l="1"/>
  <c r="P1329" i="5" s="1"/>
  <c r="Q1329" i="5" s="1"/>
  <c r="R1329" i="5" l="1"/>
  <c r="O1330" i="5" l="1"/>
  <c r="P1330" i="5" s="1"/>
  <c r="Q1330" i="5" s="1"/>
  <c r="R1330" i="5" l="1"/>
  <c r="O1331" i="5" l="1"/>
  <c r="P1331" i="5" s="1"/>
  <c r="Q1331" i="5" s="1"/>
  <c r="R1331" i="5" l="1"/>
  <c r="O1332" i="5" l="1"/>
  <c r="P1332" i="5" s="1"/>
  <c r="Q1332" i="5" s="1"/>
  <c r="R1332" i="5" l="1"/>
  <c r="O1333" i="5" l="1"/>
  <c r="P1333" i="5" s="1"/>
  <c r="Q1333" i="5" s="1"/>
  <c r="R1333" i="5" l="1"/>
  <c r="O1334" i="5" l="1"/>
  <c r="P1334" i="5" s="1"/>
  <c r="Q1334" i="5" s="1"/>
  <c r="R1334" i="5" l="1"/>
  <c r="O1335" i="5" l="1"/>
  <c r="P1335" i="5" s="1"/>
  <c r="Q1335" i="5" s="1"/>
  <c r="R1335" i="5" l="1"/>
  <c r="O1336" i="5" l="1"/>
  <c r="P1336" i="5" s="1"/>
  <c r="Q1336" i="5" s="1"/>
  <c r="R1336" i="5" l="1"/>
  <c r="O1337" i="5" l="1"/>
  <c r="P1337" i="5" s="1"/>
  <c r="Q1337" i="5" s="1"/>
  <c r="R1337" i="5" l="1"/>
  <c r="O1338" i="5" l="1"/>
  <c r="P1338" i="5" s="1"/>
  <c r="Q1338" i="5" s="1"/>
  <c r="R1338" i="5" l="1"/>
  <c r="O1339" i="5" l="1"/>
  <c r="P1339" i="5" s="1"/>
  <c r="Q1339" i="5" s="1"/>
  <c r="R1339" i="5" l="1"/>
  <c r="O1340" i="5" l="1"/>
  <c r="P1340" i="5" s="1"/>
  <c r="Q1340" i="5" s="1"/>
  <c r="R1340" i="5" l="1"/>
  <c r="O1341" i="5" l="1"/>
  <c r="P1341" i="5" s="1"/>
  <c r="Q1341" i="5" s="1"/>
  <c r="R1341" i="5" l="1"/>
  <c r="O1342" i="5" l="1"/>
  <c r="P1342" i="5" s="1"/>
  <c r="Q1342" i="5" s="1"/>
  <c r="R1342" i="5" l="1"/>
  <c r="O1343" i="5" l="1"/>
  <c r="P1343" i="5" s="1"/>
  <c r="Q1343" i="5" s="1"/>
  <c r="R1343" i="5" l="1"/>
  <c r="O1344" i="5" l="1"/>
  <c r="P1344" i="5" s="1"/>
  <c r="Q1344" i="5" s="1"/>
  <c r="R1344" i="5" l="1"/>
  <c r="O1345" i="5" l="1"/>
  <c r="P1345" i="5" s="1"/>
  <c r="Q1345" i="5" s="1"/>
  <c r="R1345" i="5" l="1"/>
  <c r="O1346" i="5" l="1"/>
  <c r="P1346" i="5" s="1"/>
  <c r="Q1346" i="5" s="1"/>
  <c r="R1346" i="5" l="1"/>
  <c r="O1347" i="5" l="1"/>
  <c r="P1347" i="5" s="1"/>
  <c r="Q1347" i="5" s="1"/>
  <c r="R1347" i="5" l="1"/>
  <c r="O1348" i="5" l="1"/>
  <c r="P1348" i="5" s="1"/>
  <c r="Q1348" i="5" s="1"/>
  <c r="R1348" i="5" l="1"/>
  <c r="O1349" i="5" l="1"/>
  <c r="P1349" i="5" s="1"/>
  <c r="Q1349" i="5" s="1"/>
  <c r="R1349" i="5" l="1"/>
  <c r="O1350" i="5" l="1"/>
  <c r="P1350" i="5" s="1"/>
  <c r="Q1350" i="5" s="1"/>
  <c r="R1350" i="5" l="1"/>
  <c r="O1351" i="5" l="1"/>
  <c r="P1351" i="5" s="1"/>
  <c r="Q1351" i="5" s="1"/>
  <c r="R1351" i="5" l="1"/>
  <c r="O1352" i="5" l="1"/>
  <c r="P1352" i="5" s="1"/>
  <c r="Q1352" i="5" s="1"/>
  <c r="R1352" i="5" l="1"/>
  <c r="O1353" i="5" l="1"/>
  <c r="P1353" i="5" s="1"/>
  <c r="Q1353" i="5" s="1"/>
  <c r="R1353" i="5" l="1"/>
  <c r="O1354" i="5" l="1"/>
  <c r="P1354" i="5" s="1"/>
  <c r="Q1354" i="5" s="1"/>
  <c r="R1354" i="5" l="1"/>
  <c r="O1355" i="5" l="1"/>
  <c r="P1355" i="5" s="1"/>
  <c r="Q1355" i="5" s="1"/>
  <c r="R1355" i="5" l="1"/>
  <c r="O1356" i="5" l="1"/>
  <c r="P1356" i="5" s="1"/>
  <c r="Q1356" i="5" s="1"/>
  <c r="R1356" i="5" l="1"/>
  <c r="O1357" i="5" l="1"/>
  <c r="P1357" i="5" s="1"/>
  <c r="Q1357" i="5" s="1"/>
  <c r="R1357" i="5" l="1"/>
  <c r="O1358" i="5" l="1"/>
  <c r="P1358" i="5" s="1"/>
  <c r="Q1358" i="5" s="1"/>
  <c r="R1358" i="5" l="1"/>
  <c r="O1359" i="5" l="1"/>
  <c r="P1359" i="5" s="1"/>
  <c r="Q1359" i="5" s="1"/>
  <c r="R1359" i="5" l="1"/>
  <c r="O1360" i="5" l="1"/>
  <c r="P1360" i="5" s="1"/>
  <c r="Q1360" i="5" s="1"/>
  <c r="R1360" i="5" l="1"/>
  <c r="O1361" i="5" l="1"/>
  <c r="P1361" i="5" s="1"/>
  <c r="Q1361" i="5" s="1"/>
  <c r="R1361" i="5" l="1"/>
  <c r="O1362" i="5" l="1"/>
  <c r="P1362" i="5" s="1"/>
  <c r="Q1362" i="5" s="1"/>
  <c r="R1362" i="5" l="1"/>
  <c r="O1363" i="5" l="1"/>
  <c r="P1363" i="5" s="1"/>
  <c r="Q1363" i="5" s="1"/>
  <c r="R1363" i="5" l="1"/>
  <c r="O1364" i="5" l="1"/>
  <c r="P1364" i="5" s="1"/>
  <c r="Q1364" i="5" s="1"/>
  <c r="R1364" i="5" l="1"/>
  <c r="O1365" i="5" l="1"/>
  <c r="P1365" i="5" s="1"/>
  <c r="Q1365" i="5" s="1"/>
  <c r="R1365" i="5" l="1"/>
  <c r="O1366" i="5" l="1"/>
  <c r="P1366" i="5" s="1"/>
  <c r="Q1366" i="5" s="1"/>
  <c r="R1366" i="5" l="1"/>
  <c r="O1367" i="5" l="1"/>
  <c r="P1367" i="5" s="1"/>
  <c r="Q1367" i="5" s="1"/>
  <c r="R1367" i="5" l="1"/>
  <c r="O1368" i="5" l="1"/>
  <c r="P1368" i="5" s="1"/>
  <c r="Q1368" i="5" s="1"/>
  <c r="R1368" i="5" l="1"/>
  <c r="O1369" i="5" l="1"/>
  <c r="P1369" i="5" s="1"/>
  <c r="Q1369" i="5" s="1"/>
  <c r="R1369" i="5" l="1"/>
  <c r="O1370" i="5" l="1"/>
  <c r="P1370" i="5" s="1"/>
  <c r="Q1370" i="5" s="1"/>
  <c r="R1370" i="5" l="1"/>
  <c r="O1371" i="5" l="1"/>
  <c r="P1371" i="5" s="1"/>
  <c r="Q1371" i="5" s="1"/>
  <c r="R1371" i="5" l="1"/>
  <c r="O1372" i="5" l="1"/>
  <c r="P1372" i="5" s="1"/>
  <c r="Q1372" i="5" s="1"/>
  <c r="R1372" i="5" l="1"/>
  <c r="O1373" i="5" l="1"/>
  <c r="P1373" i="5" s="1"/>
  <c r="Q1373" i="5" s="1"/>
  <c r="R1373" i="5" l="1"/>
  <c r="O1374" i="5" l="1"/>
  <c r="P1374" i="5" s="1"/>
  <c r="Q1374" i="5" s="1"/>
  <c r="R1374" i="5" l="1"/>
  <c r="O1375" i="5" l="1"/>
  <c r="P1375" i="5" s="1"/>
  <c r="Q1375" i="5" s="1"/>
  <c r="R1375" i="5" l="1"/>
  <c r="O1376" i="5" l="1"/>
  <c r="P1376" i="5" s="1"/>
  <c r="Q1376" i="5" s="1"/>
  <c r="R1376" i="5" l="1"/>
  <c r="O1377" i="5" l="1"/>
  <c r="P1377" i="5" s="1"/>
  <c r="Q1377" i="5" s="1"/>
  <c r="R1377" i="5" l="1"/>
  <c r="O1378" i="5" l="1"/>
  <c r="P1378" i="5" s="1"/>
  <c r="Q1378" i="5" s="1"/>
  <c r="R1378" i="5" l="1"/>
  <c r="O1379" i="5" l="1"/>
  <c r="P1379" i="5" s="1"/>
  <c r="Q1379" i="5" s="1"/>
  <c r="R1379" i="5" l="1"/>
  <c r="O1380" i="5" l="1"/>
  <c r="P1380" i="5" s="1"/>
  <c r="Q1380" i="5" s="1"/>
  <c r="R1380" i="5" l="1"/>
  <c r="O1381" i="5" l="1"/>
  <c r="P1381" i="5" s="1"/>
  <c r="Q1381" i="5" s="1"/>
  <c r="R1381" i="5" l="1"/>
  <c r="O1382" i="5" l="1"/>
  <c r="P1382" i="5" s="1"/>
  <c r="Q1382" i="5" s="1"/>
  <c r="R1382" i="5" l="1"/>
  <c r="O1383" i="5" l="1"/>
  <c r="P1383" i="5" s="1"/>
  <c r="Q1383" i="5" s="1"/>
  <c r="R1383" i="5" l="1"/>
  <c r="O1384" i="5" l="1"/>
  <c r="P1384" i="5" s="1"/>
  <c r="Q1384" i="5" s="1"/>
  <c r="R1384" i="5" l="1"/>
  <c r="O1385" i="5" l="1"/>
  <c r="P1385" i="5" s="1"/>
  <c r="Q1385" i="5" s="1"/>
  <c r="R1385" i="5" l="1"/>
  <c r="O1386" i="5" l="1"/>
  <c r="P1386" i="5" s="1"/>
  <c r="Q1386" i="5" s="1"/>
  <c r="R1386" i="5" l="1"/>
  <c r="O1387" i="5" l="1"/>
  <c r="P1387" i="5" s="1"/>
  <c r="Q1387" i="5" s="1"/>
  <c r="R1387" i="5" l="1"/>
  <c r="O1388" i="5" l="1"/>
  <c r="P1388" i="5" s="1"/>
  <c r="Q1388" i="5" s="1"/>
  <c r="R1388" i="5" l="1"/>
  <c r="O1389" i="5" l="1"/>
  <c r="P1389" i="5" s="1"/>
  <c r="Q1389" i="5" s="1"/>
  <c r="R1389" i="5" l="1"/>
  <c r="O1390" i="5" l="1"/>
  <c r="P1390" i="5" s="1"/>
  <c r="Q1390" i="5" s="1"/>
  <c r="R1390" i="5" l="1"/>
  <c r="O1391" i="5" l="1"/>
  <c r="P1391" i="5" s="1"/>
  <c r="Q1391" i="5" s="1"/>
  <c r="R1391" i="5" l="1"/>
  <c r="O1392" i="5" l="1"/>
  <c r="P1392" i="5" s="1"/>
  <c r="Q1392" i="5" s="1"/>
  <c r="R1392" i="5" l="1"/>
  <c r="O1393" i="5" l="1"/>
  <c r="P1393" i="5" s="1"/>
  <c r="Q1393" i="5" s="1"/>
  <c r="R1393" i="5" l="1"/>
  <c r="O1394" i="5" l="1"/>
  <c r="P1394" i="5" s="1"/>
  <c r="Q1394" i="5" s="1"/>
  <c r="R1394" i="5" l="1"/>
  <c r="O1395" i="5" l="1"/>
  <c r="P1395" i="5" s="1"/>
  <c r="Q1395" i="5" s="1"/>
  <c r="R1395" i="5" l="1"/>
  <c r="O1396" i="5" l="1"/>
  <c r="P1396" i="5" s="1"/>
  <c r="Q1396" i="5" s="1"/>
  <c r="R1396" i="5" l="1"/>
  <c r="O1397" i="5" l="1"/>
  <c r="P1397" i="5" s="1"/>
  <c r="Q1397" i="5" s="1"/>
  <c r="R1397" i="5" l="1"/>
  <c r="O1398" i="5" l="1"/>
  <c r="P1398" i="5" s="1"/>
  <c r="Q1398" i="5" s="1"/>
  <c r="R1398" i="5" l="1"/>
  <c r="O1399" i="5" l="1"/>
  <c r="P1399" i="5" s="1"/>
  <c r="Q1399" i="5" s="1"/>
  <c r="R1399" i="5" l="1"/>
  <c r="O1400" i="5" l="1"/>
  <c r="P1400" i="5" s="1"/>
  <c r="Q1400" i="5" s="1"/>
  <c r="R1400" i="5" l="1"/>
  <c r="O1401" i="5" l="1"/>
  <c r="P1401" i="5" s="1"/>
  <c r="Q1401" i="5" s="1"/>
  <c r="R1401" i="5" l="1"/>
  <c r="O1402" i="5" l="1"/>
  <c r="P1402" i="5" s="1"/>
  <c r="Q1402" i="5" s="1"/>
  <c r="R1402" i="5" l="1"/>
  <c r="O1403" i="5" l="1"/>
  <c r="P1403" i="5" s="1"/>
  <c r="Q1403" i="5" s="1"/>
  <c r="R1403" i="5" l="1"/>
  <c r="O1404" i="5" l="1"/>
  <c r="P1404" i="5" s="1"/>
  <c r="Q1404" i="5" s="1"/>
  <c r="R1404" i="5" l="1"/>
  <c r="O1405" i="5" l="1"/>
  <c r="P1405" i="5" s="1"/>
  <c r="Q1405" i="5" s="1"/>
  <c r="R1405" i="5" l="1"/>
  <c r="O1406" i="5" l="1"/>
  <c r="P1406" i="5" s="1"/>
  <c r="Q1406" i="5" s="1"/>
  <c r="R1406" i="5" l="1"/>
  <c r="O1407" i="5" l="1"/>
  <c r="P1407" i="5" s="1"/>
  <c r="Q1407" i="5" s="1"/>
  <c r="R1407" i="5" l="1"/>
  <c r="O1408" i="5" l="1"/>
  <c r="P1408" i="5" s="1"/>
  <c r="Q1408" i="5" s="1"/>
  <c r="R1408" i="5" l="1"/>
  <c r="O1409" i="5" l="1"/>
  <c r="P1409" i="5" s="1"/>
  <c r="Q1409" i="5" s="1"/>
  <c r="R1409" i="5" l="1"/>
  <c r="O1410" i="5" l="1"/>
  <c r="P1410" i="5" s="1"/>
  <c r="Q1410" i="5" s="1"/>
  <c r="R1410" i="5" l="1"/>
  <c r="O1411" i="5" l="1"/>
  <c r="P1411" i="5" s="1"/>
  <c r="Q1411" i="5" s="1"/>
  <c r="R1411" i="5" l="1"/>
  <c r="O1412" i="5" l="1"/>
  <c r="P1412" i="5" s="1"/>
  <c r="Q1412" i="5" s="1"/>
  <c r="R1412" i="5" l="1"/>
  <c r="O1413" i="5" l="1"/>
  <c r="P1413" i="5" s="1"/>
  <c r="Q1413" i="5" s="1"/>
  <c r="R1413" i="5" l="1"/>
  <c r="O1414" i="5" l="1"/>
  <c r="P1414" i="5" s="1"/>
  <c r="Q1414" i="5" s="1"/>
  <c r="R1414" i="5" l="1"/>
  <c r="O1415" i="5" l="1"/>
  <c r="P1415" i="5" s="1"/>
  <c r="Q1415" i="5" s="1"/>
  <c r="R1415" i="5" l="1"/>
  <c r="O1416" i="5" l="1"/>
  <c r="P1416" i="5" s="1"/>
  <c r="Q1416" i="5" s="1"/>
  <c r="R1416" i="5" l="1"/>
  <c r="O1417" i="5" l="1"/>
  <c r="P1417" i="5" s="1"/>
  <c r="Q1417" i="5" s="1"/>
  <c r="R1417" i="5" l="1"/>
  <c r="O1418" i="5" l="1"/>
  <c r="P1418" i="5" s="1"/>
  <c r="Q1418" i="5" s="1"/>
  <c r="R1418" i="5" l="1"/>
  <c r="O1419" i="5" l="1"/>
  <c r="P1419" i="5" s="1"/>
  <c r="Q1419" i="5" s="1"/>
  <c r="R1419" i="5" l="1"/>
  <c r="O1420" i="5" l="1"/>
  <c r="P1420" i="5" s="1"/>
  <c r="Q1420" i="5" s="1"/>
  <c r="R1420" i="5" l="1"/>
  <c r="O1421" i="5" l="1"/>
  <c r="P1421" i="5" s="1"/>
  <c r="Q1421" i="5" s="1"/>
  <c r="R1421" i="5" l="1"/>
  <c r="O1422" i="5" l="1"/>
  <c r="P1422" i="5" s="1"/>
  <c r="Q1422" i="5" s="1"/>
  <c r="R1422" i="5" l="1"/>
  <c r="O1423" i="5" l="1"/>
  <c r="P1423" i="5" s="1"/>
  <c r="Q1423" i="5" s="1"/>
  <c r="R1423" i="5" l="1"/>
  <c r="O1424" i="5" l="1"/>
  <c r="P1424" i="5" s="1"/>
  <c r="Q1424" i="5" s="1"/>
  <c r="R1424" i="5" l="1"/>
  <c r="O1425" i="5" l="1"/>
  <c r="P1425" i="5" s="1"/>
  <c r="Q1425" i="5" s="1"/>
  <c r="R1425" i="5" l="1"/>
  <c r="O1426" i="5" l="1"/>
  <c r="P1426" i="5" s="1"/>
  <c r="Q1426" i="5" s="1"/>
  <c r="R1426" i="5" l="1"/>
  <c r="O1427" i="5" l="1"/>
  <c r="P1427" i="5" s="1"/>
  <c r="Q1427" i="5" s="1"/>
  <c r="R1427" i="5" l="1"/>
  <c r="O1428" i="5" l="1"/>
  <c r="P1428" i="5" s="1"/>
  <c r="Q1428" i="5" s="1"/>
  <c r="R1428" i="5" l="1"/>
  <c r="O1429" i="5" l="1"/>
  <c r="P1429" i="5" s="1"/>
  <c r="Q1429" i="5" s="1"/>
  <c r="R1429" i="5" l="1"/>
  <c r="O1430" i="5" l="1"/>
  <c r="P1430" i="5" s="1"/>
  <c r="Q1430" i="5" s="1"/>
  <c r="R1430" i="5" l="1"/>
  <c r="O1431" i="5" l="1"/>
  <c r="P1431" i="5" s="1"/>
  <c r="Q1431" i="5" s="1"/>
  <c r="R1431" i="5" l="1"/>
  <c r="O1432" i="5" l="1"/>
  <c r="P1432" i="5" s="1"/>
  <c r="Q1432" i="5" s="1"/>
  <c r="R1432" i="5" l="1"/>
  <c r="O1433" i="5" l="1"/>
  <c r="P1433" i="5" s="1"/>
  <c r="Q1433" i="5" s="1"/>
  <c r="R1433" i="5" l="1"/>
  <c r="O1434" i="5" l="1"/>
  <c r="P1434" i="5" s="1"/>
  <c r="Q1434" i="5" s="1"/>
  <c r="R1434" i="5" l="1"/>
  <c r="O1435" i="5" l="1"/>
  <c r="P1435" i="5" s="1"/>
  <c r="Q1435" i="5" s="1"/>
  <c r="R1435" i="5" l="1"/>
  <c r="O1436" i="5" l="1"/>
  <c r="P1436" i="5" s="1"/>
  <c r="Q1436" i="5" s="1"/>
  <c r="R1436" i="5" l="1"/>
  <c r="O1437" i="5" l="1"/>
  <c r="P1437" i="5" s="1"/>
  <c r="Q1437" i="5" s="1"/>
  <c r="R1437" i="5" l="1"/>
  <c r="O1438" i="5" l="1"/>
  <c r="P1438" i="5" s="1"/>
  <c r="Q1438" i="5" s="1"/>
  <c r="R1438" i="5" l="1"/>
  <c r="O1439" i="5" l="1"/>
  <c r="P1439" i="5" s="1"/>
  <c r="Q1439" i="5" s="1"/>
  <c r="R1439" i="5" l="1"/>
  <c r="O1440" i="5" l="1"/>
  <c r="P1440" i="5" s="1"/>
  <c r="Q1440" i="5" s="1"/>
  <c r="R1440" i="5" l="1"/>
  <c r="O1441" i="5" l="1"/>
  <c r="P1441" i="5" s="1"/>
  <c r="Q1441" i="5" s="1"/>
  <c r="R1441" i="5" l="1"/>
  <c r="O1442" i="5" l="1"/>
  <c r="P1442" i="5" s="1"/>
  <c r="Q1442" i="5" s="1"/>
  <c r="R1442" i="5" l="1"/>
  <c r="O1443" i="5" l="1"/>
  <c r="P1443" i="5" s="1"/>
  <c r="Q1443" i="5" s="1"/>
  <c r="R1443" i="5" l="1"/>
  <c r="O1444" i="5" l="1"/>
  <c r="P1444" i="5" s="1"/>
  <c r="Q1444" i="5" s="1"/>
  <c r="R1444" i="5" l="1"/>
  <c r="O1445" i="5" l="1"/>
  <c r="P1445" i="5" s="1"/>
  <c r="Q1445" i="5" s="1"/>
  <c r="R1445" i="5" l="1"/>
  <c r="O1446" i="5" l="1"/>
  <c r="P1446" i="5" s="1"/>
  <c r="Q1446" i="5" s="1"/>
  <c r="R1446" i="5" l="1"/>
  <c r="O1447" i="5" l="1"/>
  <c r="P1447" i="5" s="1"/>
  <c r="Q1447" i="5" s="1"/>
  <c r="R1447" i="5" s="1"/>
  <c r="O1448" i="5" l="1"/>
  <c r="P1448" i="5" s="1"/>
  <c r="Q1448" i="5" s="1"/>
  <c r="R1448" i="5" l="1"/>
  <c r="O1449" i="5" l="1"/>
  <c r="P1449" i="5" s="1"/>
  <c r="Q1449" i="5" s="1"/>
  <c r="R1449" i="5" l="1"/>
  <c r="O1450" i="5" l="1"/>
  <c r="P1450" i="5" s="1"/>
  <c r="Q1450" i="5" s="1"/>
  <c r="R1450" i="5" l="1"/>
  <c r="O1451" i="5" l="1"/>
  <c r="P1451" i="5" s="1"/>
  <c r="Q1451" i="5" s="1"/>
  <c r="R1451" i="5" l="1"/>
  <c r="O1452" i="5" l="1"/>
  <c r="P1452" i="5" s="1"/>
  <c r="Q1452" i="5" s="1"/>
  <c r="R1452" i="5" l="1"/>
  <c r="O1453" i="5" l="1"/>
  <c r="P1453" i="5" s="1"/>
  <c r="Q1453" i="5" s="1"/>
  <c r="R1453" i="5" l="1"/>
  <c r="O1454" i="5" l="1"/>
  <c r="P1454" i="5" s="1"/>
  <c r="Q1454" i="5" s="1"/>
  <c r="R1454" i="5" l="1"/>
  <c r="O1455" i="5" l="1"/>
  <c r="P1455" i="5" s="1"/>
  <c r="Q1455" i="5" s="1"/>
  <c r="R1455" i="5" l="1"/>
  <c r="O1456" i="5" l="1"/>
  <c r="P1456" i="5" s="1"/>
  <c r="Q1456" i="5" s="1"/>
  <c r="R1456" i="5" l="1"/>
  <c r="O1457" i="5" l="1"/>
  <c r="P1457" i="5" s="1"/>
  <c r="Q1457" i="5" s="1"/>
  <c r="R1457" i="5" l="1"/>
  <c r="O1458" i="5" l="1"/>
  <c r="P1458" i="5" s="1"/>
  <c r="Q1458" i="5" s="1"/>
  <c r="R1458" i="5" l="1"/>
  <c r="O1459" i="5" l="1"/>
  <c r="P1459" i="5" s="1"/>
  <c r="Q1459" i="5" s="1"/>
  <c r="R1459" i="5" l="1"/>
  <c r="O1460" i="5" l="1"/>
  <c r="P1460" i="5" s="1"/>
  <c r="Q1460" i="5" s="1"/>
  <c r="R1460" i="5" l="1"/>
  <c r="O1461" i="5" l="1"/>
  <c r="P1461" i="5" s="1"/>
  <c r="Q1461" i="5" s="1"/>
  <c r="R1461" i="5" l="1"/>
  <c r="O1462" i="5" l="1"/>
  <c r="P1462" i="5" s="1"/>
  <c r="Q1462" i="5" s="1"/>
  <c r="R1462" i="5" l="1"/>
  <c r="O1463" i="5" l="1"/>
  <c r="P1463" i="5" s="1"/>
  <c r="Q1463" i="5" s="1"/>
  <c r="R1463" i="5" l="1"/>
  <c r="O1464" i="5" l="1"/>
  <c r="P1464" i="5" s="1"/>
  <c r="Q1464" i="5" s="1"/>
  <c r="R1464" i="5" l="1"/>
  <c r="O1465" i="5" l="1"/>
  <c r="P1465" i="5" s="1"/>
  <c r="Q1465" i="5" s="1"/>
  <c r="R1465" i="5" l="1"/>
  <c r="O1466" i="5" l="1"/>
  <c r="P1466" i="5" s="1"/>
  <c r="Q1466" i="5" s="1"/>
  <c r="R1466" i="5" l="1"/>
  <c r="O1467" i="5" l="1"/>
  <c r="P1467" i="5" s="1"/>
  <c r="Q1467" i="5" s="1"/>
  <c r="R1467" i="5" l="1"/>
  <c r="O1468" i="5" l="1"/>
  <c r="P1468" i="5" s="1"/>
  <c r="Q1468" i="5" s="1"/>
  <c r="R1468" i="5" l="1"/>
  <c r="O1469" i="5" l="1"/>
  <c r="P1469" i="5" s="1"/>
  <c r="Q1469" i="5" s="1"/>
  <c r="R1469" i="5" l="1"/>
  <c r="O1470" i="5" l="1"/>
  <c r="P1470" i="5" s="1"/>
  <c r="Q1470" i="5" s="1"/>
  <c r="R1470" i="5" l="1"/>
  <c r="O1471" i="5" l="1"/>
  <c r="P1471" i="5" s="1"/>
  <c r="Q1471" i="5" s="1"/>
  <c r="R1471" i="5" l="1"/>
  <c r="O1472" i="5" l="1"/>
  <c r="P1472" i="5" s="1"/>
  <c r="Q1472" i="5" s="1"/>
  <c r="R1472" i="5" l="1"/>
  <c r="O1473" i="5" l="1"/>
  <c r="P1473" i="5" s="1"/>
  <c r="Q1473" i="5" s="1"/>
  <c r="R1473" i="5" l="1"/>
  <c r="O1474" i="5" l="1"/>
  <c r="P1474" i="5" s="1"/>
  <c r="Q1474" i="5" s="1"/>
  <c r="R1474" i="5" l="1"/>
  <c r="O1475" i="5" l="1"/>
  <c r="P1475" i="5" s="1"/>
  <c r="Q1475" i="5" s="1"/>
  <c r="R1475" i="5" l="1"/>
  <c r="O1476" i="5" l="1"/>
  <c r="P1476" i="5" s="1"/>
  <c r="Q1476" i="5" s="1"/>
  <c r="R1476" i="5" l="1"/>
  <c r="O1477" i="5" l="1"/>
  <c r="P1477" i="5" s="1"/>
  <c r="Q1477" i="5" s="1"/>
  <c r="R1477" i="5" l="1"/>
  <c r="O1478" i="5" l="1"/>
  <c r="P1478" i="5" s="1"/>
  <c r="Q1478" i="5" s="1"/>
  <c r="R1478" i="5" l="1"/>
  <c r="O1479" i="5" l="1"/>
  <c r="P1479" i="5" s="1"/>
  <c r="Q1479" i="5" s="1"/>
  <c r="R1479" i="5" l="1"/>
  <c r="O1480" i="5" l="1"/>
  <c r="P1480" i="5" s="1"/>
  <c r="Q1480" i="5" s="1"/>
  <c r="R1480" i="5" l="1"/>
  <c r="O1481" i="5" l="1"/>
  <c r="P1481" i="5" s="1"/>
  <c r="Q1481" i="5" s="1"/>
  <c r="R1481" i="5" l="1"/>
  <c r="O1482" i="5" l="1"/>
  <c r="P1482" i="5" s="1"/>
  <c r="Q1482" i="5" s="1"/>
  <c r="R1482" i="5" l="1"/>
  <c r="O1483" i="5" l="1"/>
  <c r="P1483" i="5" s="1"/>
  <c r="Q1483" i="5" s="1"/>
  <c r="R1483" i="5" l="1"/>
  <c r="O1484" i="5" l="1"/>
  <c r="P1484" i="5" s="1"/>
  <c r="Q1484" i="5" s="1"/>
  <c r="R1484" i="5" l="1"/>
  <c r="O1485" i="5" l="1"/>
  <c r="P1485" i="5" s="1"/>
  <c r="Q1485" i="5" s="1"/>
  <c r="R1485" i="5" l="1"/>
  <c r="O1486" i="5" l="1"/>
  <c r="P1486" i="5" s="1"/>
  <c r="Q1486" i="5" s="1"/>
  <c r="R1486" i="5" l="1"/>
  <c r="O1487" i="5" l="1"/>
  <c r="P1487" i="5" s="1"/>
  <c r="Q1487" i="5" s="1"/>
  <c r="R1487" i="5" l="1"/>
  <c r="O1488" i="5" l="1"/>
  <c r="P1488" i="5" s="1"/>
  <c r="Q1488" i="5" s="1"/>
  <c r="R1488" i="5" l="1"/>
  <c r="O1489" i="5" l="1"/>
  <c r="P1489" i="5" s="1"/>
  <c r="Q1489" i="5" s="1"/>
  <c r="R1489" i="5" l="1"/>
  <c r="O1490" i="5" l="1"/>
  <c r="P1490" i="5" s="1"/>
  <c r="Q1490" i="5" s="1"/>
  <c r="R1490" i="5" l="1"/>
  <c r="O1491" i="5" l="1"/>
  <c r="P1491" i="5" s="1"/>
  <c r="Q1491" i="5" s="1"/>
  <c r="R1491" i="5" l="1"/>
  <c r="O1492" i="5" l="1"/>
  <c r="P1492" i="5" s="1"/>
  <c r="Q1492" i="5" s="1"/>
  <c r="R1492" i="5" l="1"/>
  <c r="O1493" i="5" l="1"/>
  <c r="P1493" i="5" s="1"/>
  <c r="Q1493" i="5" s="1"/>
  <c r="R1493" i="5" l="1"/>
  <c r="O1494" i="5" l="1"/>
  <c r="P1494" i="5" s="1"/>
  <c r="Q1494" i="5" s="1"/>
  <c r="R1494" i="5" l="1"/>
  <c r="O1495" i="5" l="1"/>
  <c r="P1495" i="5" s="1"/>
  <c r="Q1495" i="5" s="1"/>
  <c r="R1495" i="5" l="1"/>
  <c r="O1496" i="5" l="1"/>
  <c r="P1496" i="5" s="1"/>
  <c r="Q1496" i="5" s="1"/>
  <c r="R1496" i="5" l="1"/>
  <c r="O1497" i="5" l="1"/>
  <c r="P1497" i="5" s="1"/>
  <c r="Q1497" i="5" s="1"/>
  <c r="R1497" i="5" l="1"/>
  <c r="O1498" i="5" l="1"/>
  <c r="P1498" i="5" s="1"/>
  <c r="Q1498" i="5" s="1"/>
  <c r="R1498" i="5" l="1"/>
  <c r="O1499" i="5" l="1"/>
  <c r="P1499" i="5" s="1"/>
  <c r="Q1499" i="5" s="1"/>
  <c r="R1499" i="5" l="1"/>
  <c r="O1500" i="5" l="1"/>
  <c r="P1500" i="5" s="1"/>
  <c r="Q1500" i="5" s="1"/>
  <c r="R1500" i="5" l="1"/>
  <c r="O1501" i="5" l="1"/>
  <c r="P1501" i="5" s="1"/>
  <c r="Q1501" i="5" s="1"/>
  <c r="R1501" i="5" l="1"/>
  <c r="O1502" i="5" l="1"/>
  <c r="P1502" i="5" s="1"/>
  <c r="Q1502" i="5" s="1"/>
  <c r="R1502" i="5" l="1"/>
  <c r="O1503" i="5" l="1"/>
  <c r="P1503" i="5" s="1"/>
  <c r="Q1503" i="5" s="1"/>
  <c r="R1503" i="5" l="1"/>
  <c r="O1504" i="5" l="1"/>
  <c r="P1504" i="5" s="1"/>
  <c r="Q1504" i="5" s="1"/>
  <c r="R1504" i="5" l="1"/>
  <c r="O1505" i="5" l="1"/>
  <c r="P1505" i="5" s="1"/>
  <c r="Q1505" i="5" s="1"/>
  <c r="R1505" i="5" l="1"/>
  <c r="O1506" i="5" l="1"/>
  <c r="P1506" i="5" s="1"/>
  <c r="Q1506" i="5" s="1"/>
  <c r="R1506" i="5" l="1"/>
  <c r="O1507" i="5" l="1"/>
  <c r="P1507" i="5" s="1"/>
  <c r="Q1507" i="5" s="1"/>
  <c r="R1507" i="5" l="1"/>
  <c r="O1508" i="5" l="1"/>
  <c r="P1508" i="5" s="1"/>
  <c r="Q1508" i="5" s="1"/>
  <c r="R1508" i="5" l="1"/>
  <c r="O1509" i="5" l="1"/>
  <c r="P1509" i="5" s="1"/>
  <c r="Q1509" i="5" s="1"/>
  <c r="R1509" i="5" l="1"/>
  <c r="O1510" i="5" l="1"/>
  <c r="P1510" i="5" s="1"/>
  <c r="Q1510" i="5" s="1"/>
  <c r="R1510" i="5" l="1"/>
  <c r="O1511" i="5" l="1"/>
  <c r="P1511" i="5" s="1"/>
  <c r="Q1511" i="5" s="1"/>
  <c r="R1511" i="5" l="1"/>
  <c r="O1512" i="5" l="1"/>
  <c r="P1512" i="5" s="1"/>
  <c r="Q1512" i="5" s="1"/>
  <c r="R1512" i="5" l="1"/>
  <c r="O1513" i="5" l="1"/>
  <c r="P1513" i="5" s="1"/>
  <c r="Q1513" i="5" s="1"/>
  <c r="R1513" i="5" l="1"/>
  <c r="O1514" i="5" l="1"/>
  <c r="P1514" i="5" s="1"/>
  <c r="Q1514" i="5" s="1"/>
  <c r="R1514" i="5" l="1"/>
  <c r="O1515" i="5" l="1"/>
  <c r="P1515" i="5" s="1"/>
  <c r="Q1515" i="5" s="1"/>
  <c r="R1515" i="5" l="1"/>
  <c r="O1516" i="5" l="1"/>
  <c r="P1516" i="5" s="1"/>
  <c r="Q1516" i="5" s="1"/>
  <c r="R1516" i="5" l="1"/>
  <c r="O1517" i="5" l="1"/>
  <c r="P1517" i="5" s="1"/>
  <c r="Q1517" i="5" s="1"/>
  <c r="R1517" i="5" l="1"/>
  <c r="O1518" i="5" l="1"/>
  <c r="P1518" i="5" s="1"/>
  <c r="Q1518" i="5" s="1"/>
  <c r="R1518" i="5" l="1"/>
  <c r="O1519" i="5" l="1"/>
  <c r="P1519" i="5" s="1"/>
  <c r="Q1519" i="5" s="1"/>
  <c r="R1519" i="5" l="1"/>
  <c r="O1520" i="5" l="1"/>
  <c r="P1520" i="5" s="1"/>
  <c r="Q1520" i="5" s="1"/>
  <c r="R1520" i="5" l="1"/>
  <c r="O1521" i="5" l="1"/>
  <c r="P1521" i="5" s="1"/>
  <c r="Q1521" i="5" s="1"/>
  <c r="R1521" i="5" l="1"/>
  <c r="O1522" i="5" l="1"/>
  <c r="P1522" i="5" s="1"/>
  <c r="Q1522" i="5" s="1"/>
  <c r="R1522" i="5" l="1"/>
  <c r="O1523" i="5" l="1"/>
  <c r="P1523" i="5" s="1"/>
  <c r="Q1523" i="5" s="1"/>
  <c r="R1523" i="5" l="1"/>
  <c r="O1524" i="5" l="1"/>
  <c r="P1524" i="5" s="1"/>
  <c r="Q1524" i="5" s="1"/>
  <c r="R1524" i="5" l="1"/>
  <c r="O1525" i="5" l="1"/>
  <c r="P1525" i="5" s="1"/>
  <c r="Q1525" i="5" s="1"/>
  <c r="R1525" i="5" l="1"/>
  <c r="O1526" i="5" l="1"/>
  <c r="P1526" i="5" s="1"/>
  <c r="Q1526" i="5" s="1"/>
  <c r="R1526" i="5" l="1"/>
  <c r="O1527" i="5" l="1"/>
  <c r="P1527" i="5" s="1"/>
  <c r="Q1527" i="5" s="1"/>
  <c r="R1527" i="5" l="1"/>
  <c r="O1528" i="5" l="1"/>
  <c r="P1528" i="5" s="1"/>
  <c r="Q1528" i="5" s="1"/>
  <c r="R1528" i="5" l="1"/>
  <c r="O1529" i="5" l="1"/>
  <c r="P1529" i="5" s="1"/>
  <c r="Q1529" i="5" s="1"/>
  <c r="R1529" i="5" l="1"/>
  <c r="O1530" i="5" l="1"/>
  <c r="P1530" i="5" s="1"/>
  <c r="Q1530" i="5" s="1"/>
  <c r="R1530" i="5" l="1"/>
  <c r="O1531" i="5" l="1"/>
  <c r="P1531" i="5" s="1"/>
  <c r="Q1531" i="5" s="1"/>
  <c r="R1531" i="5" l="1"/>
  <c r="O1532" i="5" l="1"/>
  <c r="P1532" i="5" s="1"/>
  <c r="Q1532" i="5" s="1"/>
  <c r="R1532" i="5" l="1"/>
  <c r="O1533" i="5" l="1"/>
  <c r="P1533" i="5" s="1"/>
  <c r="Q1533" i="5" s="1"/>
  <c r="R1533" i="5" l="1"/>
  <c r="O1534" i="5" l="1"/>
  <c r="P1534" i="5" s="1"/>
  <c r="Q1534" i="5" s="1"/>
  <c r="R1534" i="5" l="1"/>
  <c r="O1535" i="5" l="1"/>
  <c r="P1535" i="5" s="1"/>
  <c r="Q1535" i="5" s="1"/>
  <c r="R1535" i="5" l="1"/>
  <c r="O1536" i="5" l="1"/>
  <c r="P1536" i="5" s="1"/>
  <c r="Q1536" i="5" s="1"/>
  <c r="R1536" i="5" l="1"/>
  <c r="O1537" i="5" l="1"/>
  <c r="P1537" i="5" s="1"/>
  <c r="Q1537" i="5" s="1"/>
  <c r="R1537" i="5" l="1"/>
  <c r="O1538" i="5" l="1"/>
  <c r="P1538" i="5" s="1"/>
  <c r="Q1538" i="5" s="1"/>
  <c r="R1538" i="5" l="1"/>
  <c r="O1539" i="5" l="1"/>
  <c r="P1539" i="5" s="1"/>
  <c r="Q1539" i="5" s="1"/>
  <c r="R1539" i="5" l="1"/>
  <c r="O1540" i="5" l="1"/>
  <c r="P1540" i="5" s="1"/>
  <c r="Q1540" i="5" s="1"/>
  <c r="R1540" i="5" l="1"/>
  <c r="O1541" i="5" l="1"/>
  <c r="P1541" i="5" s="1"/>
  <c r="Q1541" i="5" s="1"/>
  <c r="R1541" i="5" l="1"/>
  <c r="O1542" i="5" l="1"/>
  <c r="P1542" i="5" s="1"/>
  <c r="Q1542" i="5" s="1"/>
  <c r="R1542" i="5" l="1"/>
  <c r="O1543" i="5" l="1"/>
  <c r="P1543" i="5" s="1"/>
  <c r="Q1543" i="5" s="1"/>
  <c r="R1543" i="5" l="1"/>
  <c r="O1544" i="5" l="1"/>
  <c r="P1544" i="5" s="1"/>
  <c r="Q1544" i="5" s="1"/>
  <c r="R1544" i="5" l="1"/>
  <c r="O1545" i="5" l="1"/>
  <c r="P1545" i="5" s="1"/>
  <c r="Q1545" i="5" s="1"/>
  <c r="R1545" i="5" l="1"/>
  <c r="O1546" i="5" l="1"/>
  <c r="P1546" i="5" s="1"/>
  <c r="Q1546" i="5" s="1"/>
  <c r="R1546" i="5" l="1"/>
  <c r="O1547" i="5" l="1"/>
  <c r="P1547" i="5" s="1"/>
  <c r="Q1547" i="5" s="1"/>
  <c r="R1547" i="5" l="1"/>
  <c r="O1548" i="5" l="1"/>
  <c r="P1548" i="5" s="1"/>
  <c r="Q1548" i="5" s="1"/>
  <c r="R1548" i="5" l="1"/>
  <c r="O1549" i="5" l="1"/>
  <c r="P1549" i="5" s="1"/>
  <c r="Q1549" i="5" s="1"/>
  <c r="R1549" i="5" l="1"/>
  <c r="O1550" i="5" l="1"/>
  <c r="P1550" i="5" s="1"/>
  <c r="Q1550" i="5" s="1"/>
  <c r="R1550" i="5" l="1"/>
  <c r="O1551" i="5" l="1"/>
  <c r="P1551" i="5" s="1"/>
  <c r="Q1551" i="5" s="1"/>
  <c r="R1551" i="5" l="1"/>
  <c r="O1552" i="5" l="1"/>
  <c r="P1552" i="5" s="1"/>
  <c r="Q1552" i="5" s="1"/>
  <c r="R1552" i="5" l="1"/>
  <c r="O1553" i="5" l="1"/>
  <c r="P1553" i="5" s="1"/>
  <c r="Q1553" i="5" s="1"/>
  <c r="R1553" i="5" l="1"/>
  <c r="O1554" i="5" l="1"/>
  <c r="P1554" i="5" s="1"/>
  <c r="Q1554" i="5" s="1"/>
  <c r="R1554" i="5" l="1"/>
  <c r="O1555" i="5" l="1"/>
  <c r="P1555" i="5" s="1"/>
  <c r="Q1555" i="5" s="1"/>
  <c r="R1555" i="5" l="1"/>
  <c r="O1556" i="5" l="1"/>
  <c r="P1556" i="5" s="1"/>
  <c r="Q1556" i="5" s="1"/>
  <c r="R1556" i="5" l="1"/>
  <c r="O1557" i="5" l="1"/>
  <c r="P1557" i="5" s="1"/>
  <c r="Q1557" i="5" s="1"/>
  <c r="R1557" i="5" l="1"/>
  <c r="O1558" i="5" l="1"/>
  <c r="P1558" i="5" s="1"/>
  <c r="Q1558" i="5" s="1"/>
  <c r="R1558" i="5" l="1"/>
  <c r="O1559" i="5" l="1"/>
  <c r="P1559" i="5" s="1"/>
  <c r="Q1559" i="5" s="1"/>
  <c r="R1559" i="5" l="1"/>
  <c r="O1560" i="5" l="1"/>
  <c r="P1560" i="5" s="1"/>
  <c r="Q1560" i="5" s="1"/>
  <c r="R1560" i="5" l="1"/>
  <c r="O1561" i="5" l="1"/>
  <c r="P1561" i="5" s="1"/>
  <c r="Q1561" i="5" s="1"/>
  <c r="R1561" i="5" l="1"/>
  <c r="O1562" i="5" l="1"/>
  <c r="P1562" i="5" s="1"/>
  <c r="Q1562" i="5" s="1"/>
  <c r="R1562" i="5" l="1"/>
  <c r="O1563" i="5" l="1"/>
  <c r="P1563" i="5" s="1"/>
  <c r="Q1563" i="5" s="1"/>
  <c r="R1563" i="5" l="1"/>
  <c r="O1564" i="5" l="1"/>
  <c r="P1564" i="5" s="1"/>
  <c r="Q1564" i="5" s="1"/>
  <c r="R1564" i="5" l="1"/>
  <c r="O1565" i="5" l="1"/>
  <c r="P1565" i="5" s="1"/>
  <c r="Q1565" i="5" s="1"/>
  <c r="R1565" i="5" l="1"/>
  <c r="O1566" i="5" l="1"/>
  <c r="P1566" i="5" s="1"/>
  <c r="Q1566" i="5" s="1"/>
  <c r="R1566" i="5" l="1"/>
  <c r="O1567" i="5" l="1"/>
  <c r="P1567" i="5" s="1"/>
  <c r="Q1567" i="5" s="1"/>
  <c r="R1567" i="5" l="1"/>
  <c r="O1568" i="5" l="1"/>
  <c r="P1568" i="5" s="1"/>
  <c r="Q1568" i="5" s="1"/>
  <c r="R1568" i="5" l="1"/>
  <c r="O1569" i="5" l="1"/>
  <c r="P1569" i="5" s="1"/>
  <c r="Q1569" i="5" s="1"/>
  <c r="R1569" i="5" l="1"/>
  <c r="O1570" i="5" l="1"/>
  <c r="P1570" i="5" s="1"/>
  <c r="Q1570" i="5" s="1"/>
  <c r="R1570" i="5" l="1"/>
  <c r="O1571" i="5" l="1"/>
  <c r="P1571" i="5" s="1"/>
  <c r="Q1571" i="5" s="1"/>
  <c r="R1571" i="5" l="1"/>
  <c r="O1572" i="5" l="1"/>
  <c r="P1572" i="5" s="1"/>
  <c r="Q1572" i="5" s="1"/>
  <c r="R1572" i="5" l="1"/>
  <c r="O1573" i="5" l="1"/>
  <c r="P1573" i="5" s="1"/>
  <c r="Q1573" i="5" s="1"/>
  <c r="R1573" i="5" l="1"/>
  <c r="O1574" i="5" l="1"/>
  <c r="P1574" i="5" s="1"/>
  <c r="Q1574" i="5" s="1"/>
  <c r="R1574" i="5" l="1"/>
  <c r="O1575" i="5" l="1"/>
  <c r="P1575" i="5" s="1"/>
  <c r="Q1575" i="5" s="1"/>
  <c r="R1575" i="5" l="1"/>
  <c r="O1576" i="5" l="1"/>
  <c r="P1576" i="5" s="1"/>
  <c r="Q1576" i="5" s="1"/>
  <c r="R1576" i="5" l="1"/>
  <c r="O1577" i="5" l="1"/>
  <c r="P1577" i="5" s="1"/>
  <c r="Q1577" i="5" s="1"/>
  <c r="R1577" i="5" l="1"/>
  <c r="O1578" i="5" l="1"/>
  <c r="P1578" i="5" s="1"/>
  <c r="Q1578" i="5" s="1"/>
  <c r="R1578" i="5" l="1"/>
  <c r="O1579" i="5" l="1"/>
  <c r="P1579" i="5" s="1"/>
  <c r="Q1579" i="5" s="1"/>
  <c r="R1579" i="5" l="1"/>
  <c r="O1580" i="5" l="1"/>
  <c r="P1580" i="5" s="1"/>
  <c r="Q1580" i="5" s="1"/>
  <c r="R1580" i="5" l="1"/>
  <c r="O1581" i="5" l="1"/>
  <c r="P1581" i="5" s="1"/>
  <c r="Q1581" i="5" s="1"/>
  <c r="R1581" i="5" l="1"/>
  <c r="O1582" i="5" l="1"/>
  <c r="P1582" i="5" s="1"/>
  <c r="Q1582" i="5" s="1"/>
  <c r="R1582" i="5" l="1"/>
  <c r="O1583" i="5" l="1"/>
  <c r="P1583" i="5" s="1"/>
  <c r="Q1583" i="5" s="1"/>
  <c r="R1583" i="5" l="1"/>
  <c r="O1584" i="5" l="1"/>
  <c r="P1584" i="5" s="1"/>
  <c r="Q1584" i="5" s="1"/>
  <c r="R1584" i="5" l="1"/>
  <c r="O1585" i="5" l="1"/>
  <c r="P1585" i="5" s="1"/>
  <c r="Q1585" i="5" s="1"/>
  <c r="R1585" i="5" l="1"/>
  <c r="O1586" i="5" l="1"/>
  <c r="P1586" i="5" s="1"/>
  <c r="Q1586" i="5" s="1"/>
  <c r="R1586" i="5" l="1"/>
  <c r="O1587" i="5" l="1"/>
  <c r="P1587" i="5" s="1"/>
  <c r="Q1587" i="5" s="1"/>
  <c r="R1587" i="5" l="1"/>
  <c r="O1588" i="5" l="1"/>
  <c r="P1588" i="5" s="1"/>
  <c r="Q1588" i="5" s="1"/>
  <c r="R1588" i="5" l="1"/>
  <c r="O1589" i="5" l="1"/>
  <c r="P1589" i="5" s="1"/>
  <c r="Q1589" i="5" s="1"/>
  <c r="R1589" i="5" l="1"/>
  <c r="O1590" i="5" l="1"/>
  <c r="P1590" i="5" s="1"/>
  <c r="Q1590" i="5" s="1"/>
  <c r="R1590" i="5" l="1"/>
  <c r="O1591" i="5" l="1"/>
  <c r="P1591" i="5" s="1"/>
  <c r="Q1591" i="5" s="1"/>
  <c r="R1591" i="5" l="1"/>
  <c r="O1592" i="5" l="1"/>
  <c r="P1592" i="5" s="1"/>
  <c r="Q1592" i="5" s="1"/>
  <c r="R1592" i="5" l="1"/>
  <c r="O1593" i="5" l="1"/>
  <c r="P1593" i="5" s="1"/>
  <c r="Q1593" i="5" s="1"/>
  <c r="R1593" i="5" l="1"/>
  <c r="O1594" i="5" l="1"/>
  <c r="P1594" i="5" s="1"/>
  <c r="Q1594" i="5" s="1"/>
  <c r="R1594" i="5" l="1"/>
  <c r="O1595" i="5" l="1"/>
  <c r="P1595" i="5" s="1"/>
  <c r="Q1595" i="5" s="1"/>
  <c r="R1595" i="5" l="1"/>
  <c r="O1596" i="5" l="1"/>
  <c r="P1596" i="5" s="1"/>
  <c r="Q1596" i="5" s="1"/>
  <c r="R1596" i="5" l="1"/>
  <c r="O1597" i="5" l="1"/>
  <c r="P1597" i="5" s="1"/>
  <c r="Q1597" i="5" s="1"/>
  <c r="R1597" i="5" l="1"/>
  <c r="O1598" i="5" l="1"/>
  <c r="P1598" i="5" s="1"/>
  <c r="Q1598" i="5" s="1"/>
  <c r="R1598" i="5" l="1"/>
  <c r="O1599" i="5" l="1"/>
  <c r="P1599" i="5" s="1"/>
  <c r="Q1599" i="5" s="1"/>
  <c r="R1599" i="5" l="1"/>
  <c r="O1600" i="5" l="1"/>
  <c r="P1600" i="5" s="1"/>
  <c r="Q1600" i="5" s="1"/>
  <c r="R1600" i="5" l="1"/>
  <c r="O1601" i="5" l="1"/>
  <c r="P1601" i="5" s="1"/>
  <c r="Q1601" i="5" s="1"/>
  <c r="R1601" i="5" l="1"/>
  <c r="O1602" i="5" l="1"/>
  <c r="P1602" i="5" s="1"/>
  <c r="Q1602" i="5" s="1"/>
  <c r="R1602" i="5" l="1"/>
  <c r="O1603" i="5" l="1"/>
  <c r="P1603" i="5" s="1"/>
  <c r="Q1603" i="5" s="1"/>
  <c r="R1603" i="5" l="1"/>
  <c r="O1604" i="5" l="1"/>
  <c r="P1604" i="5" s="1"/>
  <c r="Q1604" i="5" s="1"/>
  <c r="R1604" i="5" l="1"/>
  <c r="O1605" i="5" l="1"/>
  <c r="P1605" i="5" s="1"/>
  <c r="Q1605" i="5" s="1"/>
  <c r="R1605" i="5" l="1"/>
  <c r="O1606" i="5" l="1"/>
  <c r="P1606" i="5" s="1"/>
  <c r="Q1606" i="5" s="1"/>
  <c r="R1606" i="5" l="1"/>
  <c r="O1607" i="5" l="1"/>
  <c r="P1607" i="5" s="1"/>
  <c r="Q1607" i="5" s="1"/>
  <c r="R1607" i="5" l="1"/>
  <c r="O1608" i="5" l="1"/>
  <c r="P1608" i="5" s="1"/>
  <c r="Q1608" i="5" s="1"/>
  <c r="R1608" i="5" l="1"/>
  <c r="O1609" i="5" l="1"/>
  <c r="P1609" i="5" s="1"/>
  <c r="Q1609" i="5" s="1"/>
  <c r="R1609" i="5" l="1"/>
  <c r="O1610" i="5" l="1"/>
  <c r="P1610" i="5" s="1"/>
  <c r="Q1610" i="5" s="1"/>
  <c r="R1610" i="5" l="1"/>
  <c r="O1611" i="5" l="1"/>
  <c r="P1611" i="5" s="1"/>
  <c r="Q1611" i="5" s="1"/>
  <c r="R1611" i="5" l="1"/>
  <c r="O1612" i="5" l="1"/>
  <c r="P1612" i="5" s="1"/>
  <c r="Q1612" i="5" s="1"/>
  <c r="R1612" i="5" l="1"/>
  <c r="O1613" i="5" l="1"/>
  <c r="P1613" i="5" s="1"/>
  <c r="Q1613" i="5" s="1"/>
  <c r="R1613" i="5" l="1"/>
  <c r="O1614" i="5" l="1"/>
  <c r="P1614" i="5" s="1"/>
  <c r="Q1614" i="5" s="1"/>
  <c r="R1614" i="5" l="1"/>
  <c r="O1615" i="5" l="1"/>
  <c r="P1615" i="5" s="1"/>
  <c r="Q1615" i="5" s="1"/>
  <c r="R1615" i="5" l="1"/>
  <c r="O1616" i="5" l="1"/>
  <c r="P1616" i="5" s="1"/>
  <c r="Q1616" i="5" s="1"/>
  <c r="R1616" i="5" l="1"/>
  <c r="O1617" i="5" l="1"/>
  <c r="P1617" i="5" s="1"/>
  <c r="Q1617" i="5" s="1"/>
  <c r="R1617" i="5" l="1"/>
  <c r="O1618" i="5" l="1"/>
  <c r="P1618" i="5" s="1"/>
  <c r="Q1618" i="5" s="1"/>
  <c r="R1618" i="5" l="1"/>
  <c r="O1619" i="5" l="1"/>
  <c r="P1619" i="5" s="1"/>
  <c r="Q1619" i="5" s="1"/>
  <c r="R1619" i="5" l="1"/>
  <c r="O1620" i="5" l="1"/>
  <c r="P1620" i="5" s="1"/>
  <c r="Q1620" i="5" s="1"/>
  <c r="R1620" i="5" l="1"/>
  <c r="O1621" i="5" l="1"/>
  <c r="P1621" i="5" s="1"/>
  <c r="Q1621" i="5" s="1"/>
  <c r="R1621" i="5" l="1"/>
  <c r="O1622" i="5" l="1"/>
  <c r="P1622" i="5" s="1"/>
  <c r="Q1622" i="5" s="1"/>
  <c r="R1622" i="5" l="1"/>
  <c r="O1623" i="5" l="1"/>
  <c r="P1623" i="5" s="1"/>
  <c r="Q1623" i="5" s="1"/>
  <c r="R1623" i="5" l="1"/>
  <c r="O1624" i="5" l="1"/>
  <c r="P1624" i="5" s="1"/>
  <c r="Q1624" i="5" s="1"/>
  <c r="R1624" i="5" l="1"/>
  <c r="O1625" i="5" l="1"/>
  <c r="P1625" i="5" s="1"/>
  <c r="Q1625" i="5" s="1"/>
  <c r="R1625" i="5" l="1"/>
  <c r="O1626" i="5" l="1"/>
  <c r="P1626" i="5" s="1"/>
  <c r="Q1626" i="5" s="1"/>
  <c r="R1626" i="5" l="1"/>
  <c r="O1627" i="5" l="1"/>
  <c r="P1627" i="5" s="1"/>
  <c r="Q1627" i="5" s="1"/>
  <c r="R1627" i="5" l="1"/>
  <c r="O1628" i="5" l="1"/>
  <c r="P1628" i="5" s="1"/>
  <c r="Q1628" i="5" s="1"/>
  <c r="R1628" i="5" l="1"/>
  <c r="O1629" i="5" l="1"/>
  <c r="P1629" i="5" s="1"/>
  <c r="Q1629" i="5" s="1"/>
  <c r="R1629" i="5" l="1"/>
  <c r="O1630" i="5" l="1"/>
  <c r="P1630" i="5" s="1"/>
  <c r="Q1630" i="5" s="1"/>
  <c r="R1630" i="5" l="1"/>
  <c r="O1631" i="5" l="1"/>
  <c r="P1631" i="5" s="1"/>
  <c r="Q1631" i="5" s="1"/>
  <c r="R1631" i="5" l="1"/>
  <c r="O1632" i="5" l="1"/>
  <c r="P1632" i="5" s="1"/>
  <c r="Q1632" i="5" s="1"/>
  <c r="R1632" i="5" l="1"/>
  <c r="O1633" i="5" l="1"/>
  <c r="P1633" i="5" s="1"/>
  <c r="Q1633" i="5" s="1"/>
  <c r="R1633" i="5" l="1"/>
  <c r="O1634" i="5" l="1"/>
  <c r="P1634" i="5" s="1"/>
  <c r="Q1634" i="5" s="1"/>
  <c r="R1634" i="5" l="1"/>
  <c r="O1635" i="5" l="1"/>
  <c r="P1635" i="5" s="1"/>
  <c r="Q1635" i="5" s="1"/>
  <c r="R1635" i="5" l="1"/>
  <c r="O1636" i="5" l="1"/>
  <c r="P1636" i="5" s="1"/>
  <c r="Q1636" i="5" s="1"/>
  <c r="R1636" i="5" l="1"/>
  <c r="O1637" i="5" l="1"/>
  <c r="P1637" i="5" s="1"/>
  <c r="Q1637" i="5" s="1"/>
  <c r="R1637" i="5" l="1"/>
  <c r="O1638" i="5" l="1"/>
  <c r="P1638" i="5" s="1"/>
  <c r="Q1638" i="5" s="1"/>
  <c r="R1638" i="5" l="1"/>
  <c r="O1639" i="5" l="1"/>
  <c r="P1639" i="5" s="1"/>
  <c r="Q1639" i="5" s="1"/>
  <c r="R1639" i="5" l="1"/>
  <c r="O1640" i="5" l="1"/>
  <c r="P1640" i="5" s="1"/>
  <c r="Q1640" i="5" s="1"/>
  <c r="R1640" i="5" l="1"/>
  <c r="O1641" i="5" l="1"/>
  <c r="P1641" i="5" s="1"/>
  <c r="Q1641" i="5" s="1"/>
  <c r="R1641" i="5" l="1"/>
  <c r="O1642" i="5" l="1"/>
  <c r="P1642" i="5" s="1"/>
  <c r="Q1642" i="5" s="1"/>
  <c r="R1642" i="5" l="1"/>
  <c r="O1643" i="5" l="1"/>
  <c r="P1643" i="5" s="1"/>
  <c r="Q1643" i="5" s="1"/>
  <c r="R1643" i="5" l="1"/>
  <c r="O1644" i="5" l="1"/>
  <c r="P1644" i="5" s="1"/>
  <c r="Q1644" i="5" s="1"/>
  <c r="R1644" i="5" l="1"/>
  <c r="O1645" i="5" l="1"/>
  <c r="P1645" i="5" s="1"/>
  <c r="Q1645" i="5" s="1"/>
  <c r="R1645" i="5" l="1"/>
  <c r="O1646" i="5" l="1"/>
  <c r="P1646" i="5" s="1"/>
  <c r="Q1646" i="5" s="1"/>
  <c r="R1646" i="5" l="1"/>
  <c r="O1647" i="5" l="1"/>
  <c r="P1647" i="5" s="1"/>
  <c r="Q1647" i="5" s="1"/>
  <c r="R1647" i="5" l="1"/>
  <c r="O1648" i="5" l="1"/>
  <c r="P1648" i="5" s="1"/>
  <c r="Q1648" i="5" s="1"/>
  <c r="R1648" i="5" l="1"/>
  <c r="O1649" i="5" l="1"/>
  <c r="P1649" i="5" s="1"/>
  <c r="Q1649" i="5" s="1"/>
  <c r="R1649" i="5" l="1"/>
  <c r="O1650" i="5" l="1"/>
  <c r="P1650" i="5" s="1"/>
  <c r="Q1650" i="5" s="1"/>
  <c r="R1650" i="5" l="1"/>
  <c r="O1651" i="5" l="1"/>
  <c r="P1651" i="5" s="1"/>
  <c r="Q1651" i="5" s="1"/>
  <c r="R1651" i="5" l="1"/>
  <c r="O1652" i="5" l="1"/>
  <c r="P1652" i="5" s="1"/>
  <c r="Q1652" i="5" s="1"/>
  <c r="R1652" i="5" l="1"/>
  <c r="O1653" i="5" l="1"/>
  <c r="P1653" i="5" s="1"/>
  <c r="Q1653" i="5" s="1"/>
  <c r="R1653" i="5" l="1"/>
  <c r="O1654" i="5" l="1"/>
  <c r="P1654" i="5" s="1"/>
  <c r="Q1654" i="5" s="1"/>
  <c r="R1654" i="5" l="1"/>
  <c r="O1655" i="5" l="1"/>
  <c r="P1655" i="5" s="1"/>
  <c r="Q1655" i="5" s="1"/>
  <c r="R1655" i="5" l="1"/>
  <c r="O1656" i="5" l="1"/>
  <c r="P1656" i="5" s="1"/>
  <c r="Q1656" i="5" s="1"/>
  <c r="R1656" i="5" l="1"/>
  <c r="O1657" i="5" l="1"/>
  <c r="P1657" i="5" s="1"/>
  <c r="Q1657" i="5" s="1"/>
  <c r="R1657" i="5" l="1"/>
  <c r="O1658" i="5" l="1"/>
  <c r="P1658" i="5" s="1"/>
  <c r="Q1658" i="5" s="1"/>
  <c r="R1658" i="5" l="1"/>
  <c r="O1659" i="5" l="1"/>
  <c r="P1659" i="5" s="1"/>
  <c r="Q1659" i="5" s="1"/>
  <c r="R1659" i="5" l="1"/>
  <c r="O1660" i="5" l="1"/>
  <c r="P1660" i="5" s="1"/>
  <c r="Q1660" i="5" s="1"/>
  <c r="R1660" i="5" l="1"/>
  <c r="O1661" i="5" l="1"/>
  <c r="P1661" i="5" s="1"/>
  <c r="Q1661" i="5" s="1"/>
  <c r="R1661" i="5" l="1"/>
  <c r="O1662" i="5" l="1"/>
  <c r="P1662" i="5" s="1"/>
  <c r="Q1662" i="5" s="1"/>
  <c r="R1662" i="5" l="1"/>
  <c r="O1663" i="5" l="1"/>
  <c r="P1663" i="5" s="1"/>
  <c r="Q1663" i="5" s="1"/>
  <c r="R1663" i="5" l="1"/>
  <c r="O1664" i="5" l="1"/>
  <c r="P1664" i="5" s="1"/>
  <c r="Q1664" i="5" s="1"/>
  <c r="R1664" i="5" l="1"/>
  <c r="O1665" i="5" l="1"/>
  <c r="P1665" i="5" s="1"/>
  <c r="Q1665" i="5" s="1"/>
  <c r="R1665" i="5" l="1"/>
  <c r="O1666" i="5" l="1"/>
  <c r="P1666" i="5" s="1"/>
  <c r="Q1666" i="5" s="1"/>
  <c r="R1666" i="5" l="1"/>
  <c r="O1667" i="5" l="1"/>
  <c r="P1667" i="5" s="1"/>
  <c r="Q1667" i="5" s="1"/>
  <c r="R1667" i="5" l="1"/>
  <c r="O1668" i="5" l="1"/>
  <c r="P1668" i="5" s="1"/>
  <c r="Q1668" i="5" s="1"/>
  <c r="R1668" i="5" l="1"/>
  <c r="O1669" i="5" l="1"/>
  <c r="P1669" i="5" s="1"/>
  <c r="Q1669" i="5" s="1"/>
  <c r="R1669" i="5" l="1"/>
  <c r="O1670" i="5" l="1"/>
  <c r="P1670" i="5" s="1"/>
  <c r="Q1670" i="5" s="1"/>
  <c r="R1670" i="5" l="1"/>
  <c r="O1671" i="5" l="1"/>
  <c r="P1671" i="5" s="1"/>
  <c r="Q1671" i="5" s="1"/>
  <c r="R1671" i="5" l="1"/>
  <c r="O1672" i="5" l="1"/>
  <c r="P1672" i="5" s="1"/>
  <c r="Q1672" i="5" s="1"/>
  <c r="R1672" i="5" l="1"/>
  <c r="O1673" i="5" l="1"/>
  <c r="P1673" i="5" s="1"/>
  <c r="Q1673" i="5" s="1"/>
  <c r="R1673" i="5" l="1"/>
  <c r="O1674" i="5" l="1"/>
  <c r="P1674" i="5" s="1"/>
  <c r="Q1674" i="5" s="1"/>
  <c r="R1674" i="5" l="1"/>
  <c r="O1675" i="5" l="1"/>
  <c r="P1675" i="5" s="1"/>
  <c r="Q1675" i="5" s="1"/>
  <c r="R1675" i="5" l="1"/>
  <c r="O1676" i="5" l="1"/>
  <c r="P1676" i="5" s="1"/>
  <c r="Q1676" i="5" s="1"/>
  <c r="R1676" i="5" l="1"/>
  <c r="O1677" i="5" l="1"/>
  <c r="P1677" i="5" s="1"/>
  <c r="Q1677" i="5" s="1"/>
  <c r="R1677" i="5" l="1"/>
  <c r="O1678" i="5" l="1"/>
  <c r="P1678" i="5" s="1"/>
  <c r="Q1678" i="5" s="1"/>
  <c r="R1678" i="5" l="1"/>
  <c r="O1679" i="5" l="1"/>
  <c r="P1679" i="5" s="1"/>
  <c r="Q1679" i="5" s="1"/>
  <c r="R1679" i="5" l="1"/>
  <c r="O1680" i="5" l="1"/>
  <c r="P1680" i="5" s="1"/>
  <c r="Q1680" i="5" s="1"/>
  <c r="R1680" i="5" l="1"/>
  <c r="O1681" i="5" l="1"/>
  <c r="P1681" i="5" s="1"/>
  <c r="Q1681" i="5" s="1"/>
  <c r="R1681" i="5" l="1"/>
  <c r="O1682" i="5" l="1"/>
  <c r="P1682" i="5" s="1"/>
  <c r="Q1682" i="5" s="1"/>
  <c r="R1682" i="5" l="1"/>
  <c r="O1683" i="5" l="1"/>
  <c r="P1683" i="5" s="1"/>
  <c r="Q1683" i="5" s="1"/>
  <c r="R1683" i="5" l="1"/>
  <c r="O1684" i="5" l="1"/>
  <c r="P1684" i="5" s="1"/>
  <c r="Q1684" i="5" s="1"/>
  <c r="R1684" i="5" l="1"/>
  <c r="O1685" i="5" l="1"/>
  <c r="P1685" i="5" s="1"/>
  <c r="Q1685" i="5" s="1"/>
  <c r="R1685" i="5" l="1"/>
  <c r="O1686" i="5" l="1"/>
  <c r="P1686" i="5" s="1"/>
  <c r="Q1686" i="5" s="1"/>
  <c r="R1686" i="5" l="1"/>
  <c r="O1687" i="5" l="1"/>
  <c r="P1687" i="5" s="1"/>
  <c r="Q1687" i="5" s="1"/>
  <c r="R1687" i="5" l="1"/>
  <c r="O1688" i="5" l="1"/>
  <c r="P1688" i="5" s="1"/>
  <c r="Q1688" i="5" s="1"/>
  <c r="R1688" i="5" l="1"/>
  <c r="O1689" i="5" l="1"/>
  <c r="P1689" i="5" s="1"/>
  <c r="Q1689" i="5" s="1"/>
  <c r="R1689" i="5" l="1"/>
  <c r="O1690" i="5" l="1"/>
  <c r="P1690" i="5" s="1"/>
  <c r="Q1690" i="5" s="1"/>
  <c r="R1690" i="5" l="1"/>
  <c r="O1691" i="5" l="1"/>
  <c r="P1691" i="5" s="1"/>
  <c r="Q1691" i="5" s="1"/>
  <c r="R1691" i="5" l="1"/>
  <c r="O1692" i="5" l="1"/>
  <c r="P1692" i="5" s="1"/>
  <c r="Q1692" i="5" s="1"/>
  <c r="R1692" i="5" l="1"/>
  <c r="O1693" i="5" l="1"/>
  <c r="P1693" i="5" s="1"/>
  <c r="Q1693" i="5" s="1"/>
  <c r="R1693" i="5" l="1"/>
  <c r="O1694" i="5" l="1"/>
  <c r="P1694" i="5" s="1"/>
  <c r="Q1694" i="5" s="1"/>
  <c r="R1694" i="5" l="1"/>
  <c r="O1695" i="5" l="1"/>
  <c r="P1695" i="5" s="1"/>
  <c r="Q1695" i="5" s="1"/>
  <c r="R1695" i="5" l="1"/>
  <c r="O1696" i="5" l="1"/>
  <c r="P1696" i="5" s="1"/>
  <c r="Q1696" i="5" s="1"/>
  <c r="R1696" i="5" l="1"/>
  <c r="O1697" i="5" l="1"/>
  <c r="P1697" i="5" s="1"/>
  <c r="Q1697" i="5" s="1"/>
  <c r="R1697" i="5" l="1"/>
  <c r="O1698" i="5" l="1"/>
  <c r="P1698" i="5" s="1"/>
  <c r="Q1698" i="5" s="1"/>
  <c r="R1698" i="5" l="1"/>
  <c r="O1699" i="5" l="1"/>
  <c r="P1699" i="5" s="1"/>
  <c r="Q1699" i="5" s="1"/>
  <c r="R1699" i="5" l="1"/>
  <c r="O1700" i="5" l="1"/>
  <c r="P1700" i="5" s="1"/>
  <c r="Q1700" i="5" s="1"/>
  <c r="R1700" i="5" l="1"/>
  <c r="O1701" i="5" l="1"/>
  <c r="P1701" i="5" s="1"/>
  <c r="Q1701" i="5" s="1"/>
  <c r="R1701" i="5" l="1"/>
  <c r="O1702" i="5" l="1"/>
  <c r="P1702" i="5" s="1"/>
  <c r="Q1702" i="5" s="1"/>
  <c r="R1702" i="5" l="1"/>
  <c r="O1703" i="5" l="1"/>
  <c r="P1703" i="5" s="1"/>
  <c r="Q1703" i="5" s="1"/>
  <c r="R1703" i="5" l="1"/>
  <c r="O1704" i="5" l="1"/>
  <c r="P1704" i="5" s="1"/>
  <c r="Q1704" i="5" s="1"/>
  <c r="R1704" i="5" l="1"/>
  <c r="O1705" i="5" l="1"/>
  <c r="P1705" i="5" s="1"/>
  <c r="Q1705" i="5" s="1"/>
  <c r="R1705" i="5" l="1"/>
  <c r="O1706" i="5" l="1"/>
  <c r="P1706" i="5" s="1"/>
  <c r="Q1706" i="5" s="1"/>
  <c r="R1706" i="5" l="1"/>
  <c r="O1707" i="5" l="1"/>
  <c r="P1707" i="5" s="1"/>
  <c r="Q1707" i="5" s="1"/>
  <c r="R1707" i="5" l="1"/>
  <c r="O1708" i="5" l="1"/>
  <c r="P1708" i="5" s="1"/>
  <c r="Q1708" i="5" s="1"/>
  <c r="R1708" i="5" l="1"/>
  <c r="O1709" i="5" l="1"/>
  <c r="P1709" i="5" s="1"/>
  <c r="Q1709" i="5" s="1"/>
  <c r="R1709" i="5" l="1"/>
  <c r="O1710" i="5" l="1"/>
  <c r="P1710" i="5" s="1"/>
  <c r="Q1710" i="5" s="1"/>
  <c r="R1710" i="5" l="1"/>
  <c r="O1711" i="5" l="1"/>
  <c r="P1711" i="5" s="1"/>
  <c r="Q1711" i="5" s="1"/>
  <c r="R1711" i="5" l="1"/>
  <c r="O1712" i="5" l="1"/>
  <c r="P1712" i="5" s="1"/>
  <c r="Q1712" i="5" s="1"/>
  <c r="R1712" i="5" l="1"/>
  <c r="O1713" i="5" l="1"/>
  <c r="P1713" i="5" s="1"/>
  <c r="Q1713" i="5" s="1"/>
  <c r="R1713" i="5" l="1"/>
  <c r="O1714" i="5" l="1"/>
  <c r="P1714" i="5" s="1"/>
  <c r="Q1714" i="5" s="1"/>
  <c r="R1714" i="5" l="1"/>
  <c r="O1715" i="5" l="1"/>
  <c r="P1715" i="5" s="1"/>
  <c r="Q1715" i="5" s="1"/>
  <c r="R1715" i="5" l="1"/>
  <c r="O1716" i="5" l="1"/>
  <c r="P1716" i="5" s="1"/>
  <c r="Q1716" i="5" s="1"/>
  <c r="R1716" i="5" l="1"/>
  <c r="O1717" i="5" l="1"/>
  <c r="P1717" i="5" s="1"/>
  <c r="Q1717" i="5" s="1"/>
  <c r="R1717" i="5" l="1"/>
  <c r="O1718" i="5" l="1"/>
  <c r="P1718" i="5" s="1"/>
  <c r="Q1718" i="5" s="1"/>
  <c r="R1718" i="5" l="1"/>
  <c r="O1719" i="5" l="1"/>
  <c r="P1719" i="5" s="1"/>
  <c r="Q1719" i="5" s="1"/>
  <c r="R1719" i="5" l="1"/>
  <c r="O1720" i="5" l="1"/>
  <c r="P1720" i="5" s="1"/>
  <c r="Q1720" i="5" s="1"/>
  <c r="R1720" i="5" l="1"/>
  <c r="O1721" i="5" l="1"/>
  <c r="P1721" i="5" s="1"/>
  <c r="Q1721" i="5" s="1"/>
  <c r="R1721" i="5" l="1"/>
  <c r="O1722" i="5" l="1"/>
  <c r="P1722" i="5" s="1"/>
  <c r="Q1722" i="5" s="1"/>
  <c r="R1722" i="5" l="1"/>
  <c r="O1723" i="5" l="1"/>
  <c r="P1723" i="5" s="1"/>
  <c r="Q1723" i="5" s="1"/>
  <c r="R1723" i="5" l="1"/>
  <c r="O1724" i="5" l="1"/>
  <c r="P1724" i="5" s="1"/>
  <c r="Q1724" i="5" s="1"/>
  <c r="R1724" i="5" l="1"/>
  <c r="O1725" i="5" l="1"/>
  <c r="P1725" i="5" s="1"/>
  <c r="Q1725" i="5" s="1"/>
  <c r="R1725" i="5" l="1"/>
  <c r="O1726" i="5" l="1"/>
  <c r="P1726" i="5" s="1"/>
  <c r="Q1726" i="5" s="1"/>
  <c r="R1726" i="5" l="1"/>
  <c r="O1727" i="5" l="1"/>
  <c r="P1727" i="5" s="1"/>
  <c r="Q1727" i="5" s="1"/>
  <c r="R1727" i="5" l="1"/>
  <c r="O1728" i="5" l="1"/>
  <c r="P1728" i="5" s="1"/>
  <c r="Q1728" i="5" s="1"/>
  <c r="R1728" i="5" l="1"/>
  <c r="O1729" i="5" l="1"/>
  <c r="P1729" i="5" s="1"/>
  <c r="Q1729" i="5" s="1"/>
  <c r="R1729" i="5" l="1"/>
  <c r="O1730" i="5" l="1"/>
  <c r="P1730" i="5" s="1"/>
  <c r="Q1730" i="5" s="1"/>
  <c r="R1730" i="5" l="1"/>
  <c r="O1731" i="5" l="1"/>
  <c r="P1731" i="5" s="1"/>
  <c r="Q1731" i="5" s="1"/>
  <c r="R1731" i="5" l="1"/>
  <c r="O1732" i="5" l="1"/>
  <c r="P1732" i="5" s="1"/>
  <c r="Q1732" i="5" s="1"/>
  <c r="R1732" i="5" l="1"/>
  <c r="O1733" i="5" l="1"/>
  <c r="P1733" i="5" s="1"/>
  <c r="Q1733" i="5" s="1"/>
  <c r="R1733" i="5" l="1"/>
  <c r="O1734" i="5" l="1"/>
  <c r="P1734" i="5" s="1"/>
  <c r="Q1734" i="5" s="1"/>
  <c r="R1734" i="5" l="1"/>
  <c r="O1735" i="5" s="1"/>
  <c r="P1735" i="5" s="1"/>
  <c r="Q1735" i="5" s="1"/>
  <c r="R1735" i="5" l="1"/>
  <c r="O1736" i="5" l="1"/>
  <c r="P1736" i="5" s="1"/>
  <c r="Q1736" i="5" s="1"/>
  <c r="R1736" i="5" l="1"/>
  <c r="O1737" i="5" l="1"/>
  <c r="P1737" i="5" s="1"/>
  <c r="Q1737" i="5" s="1"/>
  <c r="R1737" i="5" l="1"/>
  <c r="O1738" i="5" l="1"/>
  <c r="P1738" i="5" s="1"/>
  <c r="Q1738" i="5" s="1"/>
  <c r="R1738" i="5" l="1"/>
  <c r="O1739" i="5" l="1"/>
  <c r="P1739" i="5" s="1"/>
  <c r="Q1739" i="5" s="1"/>
  <c r="R1739" i="5" l="1"/>
  <c r="O1740" i="5" l="1"/>
  <c r="P1740" i="5" s="1"/>
  <c r="Q1740" i="5" s="1"/>
  <c r="R1740" i="5" l="1"/>
  <c r="O1741" i="5" l="1"/>
  <c r="P1741" i="5" s="1"/>
  <c r="Q1741" i="5" s="1"/>
  <c r="R1741" i="5" l="1"/>
  <c r="O1742" i="5" l="1"/>
  <c r="P1742" i="5" s="1"/>
  <c r="Q1742" i="5" s="1"/>
  <c r="R1742" i="5" l="1"/>
  <c r="O1743" i="5" l="1"/>
  <c r="P1743" i="5" s="1"/>
  <c r="Q1743" i="5" s="1"/>
  <c r="R1743" i="5" l="1"/>
  <c r="O1744" i="5" l="1"/>
  <c r="P1744" i="5" s="1"/>
  <c r="Q1744" i="5" s="1"/>
  <c r="R1744" i="5" l="1"/>
  <c r="O1745" i="5" l="1"/>
  <c r="P1745" i="5" s="1"/>
  <c r="Q1745" i="5" s="1"/>
  <c r="R1745" i="5" l="1"/>
  <c r="O1746" i="5" l="1"/>
  <c r="P1746" i="5" s="1"/>
  <c r="Q1746" i="5" s="1"/>
  <c r="R1746" i="5" l="1"/>
  <c r="O1747" i="5" l="1"/>
  <c r="P1747" i="5" s="1"/>
  <c r="Q1747" i="5" s="1"/>
  <c r="R1747" i="5" l="1"/>
  <c r="O1748" i="5" l="1"/>
  <c r="P1748" i="5" s="1"/>
  <c r="Q1748" i="5" s="1"/>
  <c r="R1748" i="5" l="1"/>
  <c r="O1749" i="5" l="1"/>
  <c r="P1749" i="5" s="1"/>
  <c r="Q1749" i="5" s="1"/>
  <c r="R1749" i="5" l="1"/>
  <c r="O1750" i="5" l="1"/>
  <c r="P1750" i="5" s="1"/>
  <c r="Q1750" i="5" s="1"/>
  <c r="R1750" i="5" l="1"/>
  <c r="O1751" i="5" l="1"/>
  <c r="P1751" i="5" s="1"/>
  <c r="Q1751" i="5" s="1"/>
  <c r="R1751" i="5" l="1"/>
  <c r="O1752" i="5" l="1"/>
  <c r="P1752" i="5" s="1"/>
  <c r="Q1752" i="5" s="1"/>
  <c r="R1752" i="5" l="1"/>
  <c r="O1753" i="5" l="1"/>
  <c r="P1753" i="5" s="1"/>
  <c r="Q1753" i="5" s="1"/>
  <c r="R1753" i="5" l="1"/>
  <c r="O1754" i="5" l="1"/>
  <c r="P1754" i="5" s="1"/>
  <c r="Q1754" i="5" s="1"/>
  <c r="R1754" i="5" l="1"/>
  <c r="O1755" i="5" l="1"/>
  <c r="P1755" i="5" s="1"/>
  <c r="Q1755" i="5" s="1"/>
  <c r="R1755" i="5" l="1"/>
  <c r="O1756" i="5" l="1"/>
  <c r="P1756" i="5" s="1"/>
  <c r="Q1756" i="5" s="1"/>
  <c r="R1756" i="5" l="1"/>
  <c r="O1757" i="5" l="1"/>
  <c r="P1757" i="5" s="1"/>
  <c r="Q1757" i="5" s="1"/>
  <c r="R1757" i="5" l="1"/>
  <c r="O1758" i="5" l="1"/>
  <c r="P1758" i="5" s="1"/>
  <c r="Q1758" i="5" s="1"/>
  <c r="R1758" i="5" l="1"/>
  <c r="O1759" i="5" l="1"/>
  <c r="P1759" i="5" s="1"/>
  <c r="Q1759" i="5" s="1"/>
  <c r="R1759" i="5" l="1"/>
  <c r="O1760" i="5" l="1"/>
  <c r="P1760" i="5" s="1"/>
  <c r="Q1760" i="5" s="1"/>
  <c r="R1760" i="5" l="1"/>
  <c r="O1761" i="5" l="1"/>
  <c r="P1761" i="5" s="1"/>
  <c r="Q1761" i="5" s="1"/>
  <c r="R1761" i="5" l="1"/>
  <c r="O1762" i="5" l="1"/>
  <c r="P1762" i="5" s="1"/>
  <c r="Q1762" i="5" s="1"/>
  <c r="R1762" i="5" l="1"/>
  <c r="O1763" i="5" l="1"/>
  <c r="P1763" i="5" s="1"/>
  <c r="Q1763" i="5" s="1"/>
  <c r="R1763" i="5" l="1"/>
  <c r="O1764" i="5" l="1"/>
  <c r="P1764" i="5" s="1"/>
  <c r="Q1764" i="5" s="1"/>
  <c r="R1764" i="5" l="1"/>
  <c r="O1765" i="5" l="1"/>
  <c r="P1765" i="5" s="1"/>
  <c r="Q1765" i="5" s="1"/>
  <c r="R1765" i="5" l="1"/>
  <c r="O1766" i="5" l="1"/>
  <c r="P1766" i="5" s="1"/>
  <c r="Q1766" i="5" s="1"/>
  <c r="R1766" i="5" l="1"/>
  <c r="O1767" i="5" l="1"/>
  <c r="P1767" i="5" s="1"/>
  <c r="Q1767" i="5" s="1"/>
  <c r="R1767" i="5" l="1"/>
  <c r="O1768" i="5" l="1"/>
  <c r="P1768" i="5" s="1"/>
  <c r="Q1768" i="5" s="1"/>
  <c r="R1768" i="5" l="1"/>
  <c r="O1769" i="5" l="1"/>
  <c r="P1769" i="5" s="1"/>
  <c r="Q1769" i="5" s="1"/>
  <c r="R1769" i="5" l="1"/>
  <c r="O1770" i="5" l="1"/>
  <c r="P1770" i="5" s="1"/>
  <c r="Q1770" i="5" s="1"/>
  <c r="R1770" i="5" l="1"/>
  <c r="O1771" i="5" l="1"/>
  <c r="P1771" i="5" s="1"/>
  <c r="Q1771" i="5" s="1"/>
  <c r="R1771" i="5" l="1"/>
  <c r="O1772" i="5" l="1"/>
  <c r="P1772" i="5" s="1"/>
  <c r="Q1772" i="5" s="1"/>
  <c r="R1772" i="5" l="1"/>
  <c r="O1773" i="5" l="1"/>
  <c r="P1773" i="5" s="1"/>
  <c r="Q1773" i="5" s="1"/>
  <c r="R1773" i="5" l="1"/>
  <c r="O1774" i="5" l="1"/>
  <c r="P1774" i="5" s="1"/>
  <c r="Q1774" i="5" s="1"/>
  <c r="R1774" i="5" l="1"/>
  <c r="O1775" i="5" l="1"/>
  <c r="P1775" i="5" s="1"/>
  <c r="Q1775" i="5" s="1"/>
  <c r="R1775" i="5" l="1"/>
  <c r="O1776" i="5" l="1"/>
  <c r="P1776" i="5" s="1"/>
  <c r="Q1776" i="5" s="1"/>
  <c r="R1776" i="5" l="1"/>
  <c r="O1777" i="5" l="1"/>
  <c r="P1777" i="5" s="1"/>
  <c r="Q1777" i="5" s="1"/>
  <c r="R1777" i="5" l="1"/>
  <c r="O1778" i="5" l="1"/>
  <c r="P1778" i="5" s="1"/>
  <c r="Q1778" i="5" s="1"/>
  <c r="R1778" i="5" l="1"/>
  <c r="O1779" i="5" l="1"/>
  <c r="P1779" i="5" s="1"/>
  <c r="Q1779" i="5" s="1"/>
  <c r="R1779" i="5" l="1"/>
  <c r="O1780" i="5" l="1"/>
  <c r="P1780" i="5" s="1"/>
  <c r="Q1780" i="5" s="1"/>
  <c r="R1780" i="5" l="1"/>
  <c r="O1781" i="5" l="1"/>
  <c r="P1781" i="5" s="1"/>
  <c r="Q1781" i="5" s="1"/>
  <c r="R1781" i="5" l="1"/>
  <c r="O1782" i="5" l="1"/>
  <c r="P1782" i="5" s="1"/>
  <c r="Q1782" i="5" s="1"/>
  <c r="R1782" i="5" l="1"/>
  <c r="O1783" i="5" l="1"/>
  <c r="P1783" i="5" s="1"/>
  <c r="Q1783" i="5" s="1"/>
  <c r="R1783" i="5" l="1"/>
  <c r="O1784" i="5" l="1"/>
  <c r="P1784" i="5" s="1"/>
  <c r="Q1784" i="5" s="1"/>
  <c r="R1784" i="5" l="1"/>
  <c r="O1785" i="5" l="1"/>
  <c r="P1785" i="5" s="1"/>
  <c r="Q1785" i="5" s="1"/>
  <c r="R1785" i="5" l="1"/>
  <c r="O1786" i="5" l="1"/>
  <c r="P1786" i="5" s="1"/>
  <c r="Q1786" i="5" s="1"/>
  <c r="R1786" i="5" l="1"/>
  <c r="O1787" i="5" l="1"/>
  <c r="P1787" i="5" s="1"/>
  <c r="Q1787" i="5" s="1"/>
  <c r="R1787" i="5" l="1"/>
  <c r="O1788" i="5" l="1"/>
  <c r="P1788" i="5" s="1"/>
  <c r="Q1788" i="5" s="1"/>
  <c r="R1788" i="5" l="1"/>
  <c r="O1789" i="5" l="1"/>
  <c r="P1789" i="5" s="1"/>
  <c r="Q1789" i="5" s="1"/>
  <c r="R1789" i="5" l="1"/>
  <c r="O1790" i="5" l="1"/>
  <c r="P1790" i="5" s="1"/>
  <c r="Q1790" i="5" s="1"/>
  <c r="R1790" i="5" l="1"/>
  <c r="O1791" i="5" l="1"/>
  <c r="P1791" i="5" s="1"/>
  <c r="Q1791" i="5" s="1"/>
  <c r="R1791" i="5" l="1"/>
  <c r="O1792" i="5" l="1"/>
  <c r="P1792" i="5" s="1"/>
  <c r="Q1792" i="5" s="1"/>
  <c r="R1792" i="5" l="1"/>
  <c r="O1793" i="5" l="1"/>
  <c r="P1793" i="5" s="1"/>
  <c r="Q1793" i="5" s="1"/>
  <c r="R1793" i="5" l="1"/>
  <c r="O1794" i="5" l="1"/>
  <c r="P1794" i="5" s="1"/>
  <c r="Q1794" i="5" s="1"/>
  <c r="R1794" i="5" l="1"/>
  <c r="O1795" i="5" l="1"/>
  <c r="P1795" i="5" s="1"/>
  <c r="Q1795" i="5" s="1"/>
  <c r="R1795" i="5" l="1"/>
  <c r="O1796" i="5" l="1"/>
  <c r="P1796" i="5" s="1"/>
  <c r="Q1796" i="5" s="1"/>
  <c r="R1796" i="5" l="1"/>
  <c r="O1797" i="5" l="1"/>
  <c r="P1797" i="5" s="1"/>
  <c r="Q1797" i="5" s="1"/>
  <c r="R1797" i="5" l="1"/>
  <c r="O1798" i="5" l="1"/>
  <c r="P1798" i="5" s="1"/>
  <c r="Q1798" i="5" s="1"/>
  <c r="R1798" i="5" l="1"/>
  <c r="O1799" i="5" l="1"/>
  <c r="P1799" i="5" s="1"/>
  <c r="Q1799" i="5" s="1"/>
  <c r="R1799" i="5" l="1"/>
  <c r="O1800" i="5" l="1"/>
  <c r="P1800" i="5" s="1"/>
  <c r="Q1800" i="5" s="1"/>
  <c r="R1800" i="5" l="1"/>
  <c r="O1801" i="5" l="1"/>
  <c r="P1801" i="5" s="1"/>
  <c r="Q1801" i="5" s="1"/>
  <c r="R1801" i="5" s="1"/>
</calcChain>
</file>

<file path=xl/sharedStrings.xml><?xml version="1.0" encoding="utf-8"?>
<sst xmlns="http://schemas.openxmlformats.org/spreadsheetml/2006/main" count="308" uniqueCount="61">
  <si>
    <t>Constants</t>
  </si>
  <si>
    <t>Avg Current</t>
  </si>
  <si>
    <t>RMS Current</t>
  </si>
  <si>
    <t>A</t>
  </si>
  <si>
    <t>Avg Power</t>
  </si>
  <si>
    <t>RMS Power</t>
  </si>
  <si>
    <t>W</t>
  </si>
  <si>
    <t>Time</t>
  </si>
  <si>
    <t>T</t>
  </si>
  <si>
    <t>(s)</t>
  </si>
  <si>
    <t>E Power</t>
  </si>
  <si>
    <t>Open Circuit V</t>
  </si>
  <si>
    <t>Voc</t>
  </si>
  <si>
    <t>(V)</t>
  </si>
  <si>
    <t>P</t>
  </si>
  <si>
    <t>Impedance</t>
  </si>
  <si>
    <t>R</t>
  </si>
  <si>
    <r>
      <t>(</t>
    </r>
    <r>
      <rPr>
        <sz val="11"/>
        <color theme="1"/>
        <rFont val="Calibri"/>
        <family val="2"/>
      </rPr>
      <t>Ω)</t>
    </r>
  </si>
  <si>
    <t>Current</t>
  </si>
  <si>
    <t>I</t>
  </si>
  <si>
    <t>(A)</t>
  </si>
  <si>
    <t>Close Circuit C</t>
  </si>
  <si>
    <t>Vcc</t>
  </si>
  <si>
    <t>Peak Power Cap</t>
  </si>
  <si>
    <t>Energy Consumption</t>
  </si>
  <si>
    <t>dE</t>
  </si>
  <si>
    <t>Energy</t>
  </si>
  <si>
    <t>E</t>
  </si>
  <si>
    <t>SoE</t>
  </si>
  <si>
    <t>(%)</t>
  </si>
  <si>
    <t>Heat Generation</t>
  </si>
  <si>
    <t>Qgen</t>
  </si>
  <si>
    <t>Heat Energy</t>
  </si>
  <si>
    <t>Q</t>
  </si>
  <si>
    <t>Temp Rise</t>
  </si>
  <si>
    <t>dT</t>
  </si>
  <si>
    <t>Temp</t>
  </si>
  <si>
    <t xml:space="preserve">(C) </t>
  </si>
  <si>
    <t>Vmin</t>
  </si>
  <si>
    <t>(kW)</t>
  </si>
  <si>
    <t>(kJ)</t>
  </si>
  <si>
    <t>RMS PLOT</t>
  </si>
  <si>
    <t>Mass</t>
  </si>
  <si>
    <t>V</t>
  </si>
  <si>
    <t>kg</t>
  </si>
  <si>
    <t>J/kg*k</t>
  </si>
  <si>
    <t>Sp Heat Cap</t>
  </si>
  <si>
    <t>Capacity</t>
  </si>
  <si>
    <t>Ah</t>
  </si>
  <si>
    <t>Emax</t>
  </si>
  <si>
    <t>kJ</t>
  </si>
  <si>
    <t>kW</t>
  </si>
  <si>
    <t>(C)</t>
  </si>
  <si>
    <t xml:space="preserve">(kW) </t>
  </si>
  <si>
    <t>h (Heat Transfer Cofficient)</t>
  </si>
  <si>
    <t>W/m^2*C</t>
  </si>
  <si>
    <t>Surface Area</t>
  </si>
  <si>
    <t>m^2</t>
  </si>
  <si>
    <t>Fan Cooling</t>
  </si>
  <si>
    <t>Qfan</t>
  </si>
  <si>
    <t>J/kg*C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</si>
</sst>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4" xfId="0" applyBorder="1"/>
    <xf numFmtId="164" fontId="0" fillId="0" borderId="0" xfId="0" applyNumberFormat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1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0" fontId="2" fillId="0" borderId="0" xfId="0" applyFont="1"/>
    <xf numFmtId="165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517D-FE2A-45E2-9E10-C3BA8E5D5597}">
  <dimension ref="A2:Q1801"/>
  <sheetViews>
    <sheetView zoomScale="85" zoomScaleNormal="85" workbookViewId="0">
      <selection activeCell="K21" sqref="K21"/>
    </sheetView>
  </sheetViews>
  <sheetFormatPr defaultRowHeight="15" x14ac:dyDescent="0.25"/>
  <cols>
    <col min="2" max="2" width="11.28515625" bestFit="1" customWidth="1"/>
    <col min="3" max="3" width="12.140625" customWidth="1"/>
    <col min="6" max="6" width="12.7109375" bestFit="1" customWidth="1"/>
    <col min="7" max="7" width="10.140625" customWidth="1"/>
    <col min="8" max="8" width="13.7109375" customWidth="1"/>
    <col min="9" max="9" width="12.5703125" bestFit="1" customWidth="1"/>
    <col min="10" max="10" width="14" bestFit="1" customWidth="1"/>
    <col min="11" max="11" width="18.140625" bestFit="1" customWidth="1"/>
    <col min="12" max="12" width="10.140625" bestFit="1" customWidth="1"/>
    <col min="14" max="14" width="14.42578125" bestFit="1" customWidth="1"/>
    <col min="15" max="15" width="10.7109375" bestFit="1" customWidth="1"/>
    <col min="16" max="16" width="9.28515625" bestFit="1" customWidth="1"/>
    <col min="17" max="17" width="8" customWidth="1"/>
  </cols>
  <sheetData>
    <row r="2" spans="1:5" x14ac:dyDescent="0.25">
      <c r="B2" t="s">
        <v>0</v>
      </c>
    </row>
    <row r="4" spans="1:5" x14ac:dyDescent="0.25">
      <c r="A4" s="28" t="s">
        <v>3</v>
      </c>
      <c r="B4" t="s">
        <v>1</v>
      </c>
      <c r="C4">
        <v>50.682499999999997</v>
      </c>
    </row>
    <row r="5" spans="1:5" x14ac:dyDescent="0.25">
      <c r="A5" s="28"/>
      <c r="B5" t="s">
        <v>2</v>
      </c>
      <c r="C5">
        <v>70.054659999999998</v>
      </c>
    </row>
    <row r="6" spans="1:5" x14ac:dyDescent="0.25">
      <c r="A6" s="28" t="s">
        <v>6</v>
      </c>
      <c r="B6" t="s">
        <v>4</v>
      </c>
      <c r="C6">
        <v>12749.71507</v>
      </c>
      <c r="D6">
        <f>C6/1000</f>
        <v>12.749715070000001</v>
      </c>
      <c r="E6" s="28" t="s">
        <v>51</v>
      </c>
    </row>
    <row r="7" spans="1:5" x14ac:dyDescent="0.25">
      <c r="A7" s="28"/>
      <c r="B7" t="s">
        <v>5</v>
      </c>
      <c r="C7">
        <v>17367.491699999999</v>
      </c>
      <c r="D7">
        <f>C7/1000</f>
        <v>17.367491699999999</v>
      </c>
      <c r="E7" s="28"/>
    </row>
    <row r="8" spans="1:5" x14ac:dyDescent="0.25">
      <c r="A8" s="11" t="s">
        <v>48</v>
      </c>
      <c r="B8" t="s">
        <v>47</v>
      </c>
      <c r="C8">
        <v>20</v>
      </c>
    </row>
    <row r="9" spans="1:5" x14ac:dyDescent="0.25">
      <c r="A9" s="11" t="s">
        <v>50</v>
      </c>
      <c r="B9" t="s">
        <v>49</v>
      </c>
      <c r="C9" s="10">
        <v>21772.799999999999</v>
      </c>
    </row>
    <row r="10" spans="1:5" ht="17.649999999999999" customHeight="1" x14ac:dyDescent="0.25">
      <c r="A10" s="11" t="s">
        <v>43</v>
      </c>
      <c r="B10" t="s">
        <v>38</v>
      </c>
      <c r="C10">
        <f>2.5*72</f>
        <v>180</v>
      </c>
    </row>
    <row r="11" spans="1:5" ht="12" customHeight="1" x14ac:dyDescent="0.25">
      <c r="A11" s="11" t="s">
        <v>44</v>
      </c>
      <c r="B11" t="s">
        <v>42</v>
      </c>
      <c r="C11">
        <v>27.648</v>
      </c>
    </row>
    <row r="12" spans="1:5" x14ac:dyDescent="0.25">
      <c r="A12" s="11" t="s">
        <v>45</v>
      </c>
      <c r="B12" t="s">
        <v>46</v>
      </c>
      <c r="C12">
        <v>1040</v>
      </c>
    </row>
    <row r="17" spans="4:17" ht="15.75" thickBot="1" x14ac:dyDescent="0.3"/>
    <row r="18" spans="4:17" x14ac:dyDescent="0.25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32</v>
      </c>
      <c r="P18" s="3" t="s">
        <v>34</v>
      </c>
      <c r="Q18" s="4" t="s">
        <v>36</v>
      </c>
    </row>
    <row r="19" spans="4:17" x14ac:dyDescent="0.25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33</v>
      </c>
      <c r="P19" s="1" t="s">
        <v>35</v>
      </c>
      <c r="Q19" s="6" t="s">
        <v>36</v>
      </c>
    </row>
    <row r="20" spans="4:17" ht="15.75" thickBot="1" x14ac:dyDescent="0.3">
      <c r="D20" s="7" t="s">
        <v>9</v>
      </c>
      <c r="E20" s="8" t="s">
        <v>53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40</v>
      </c>
      <c r="P20" s="8" t="s">
        <v>52</v>
      </c>
      <c r="Q20" s="9" t="s">
        <v>37</v>
      </c>
    </row>
    <row r="21" spans="4:17" x14ac:dyDescent="0.25">
      <c r="D21" s="12">
        <v>0</v>
      </c>
      <c r="E21" s="13">
        <v>0</v>
      </c>
      <c r="F21" s="13">
        <v>302.39999999999998</v>
      </c>
      <c r="G21" s="14">
        <v>0.1512</v>
      </c>
      <c r="H21" s="22">
        <f t="shared" ref="H21:H84" si="0">(F21/(2*G21))-SQRT((F21^2/(4*G21^2))-((E21*1000)/G21))</f>
        <v>0</v>
      </c>
      <c r="I21" s="13">
        <v>302.39999999999998</v>
      </c>
      <c r="J21" s="13">
        <f>($C$10*((F21-$C$10)/G21))/1000</f>
        <v>145.71428571428569</v>
      </c>
      <c r="K21" s="13">
        <f>E21*D21</f>
        <v>0</v>
      </c>
      <c r="L21" s="13">
        <f t="shared" ref="L21:L84" si="1">$C$9-K21</f>
        <v>21772.799999999999</v>
      </c>
      <c r="M21" s="23">
        <f t="shared" ref="M21:M84" si="2">(L21/21772.8)*100</f>
        <v>100</v>
      </c>
      <c r="N21" s="22">
        <f t="shared" ref="N21:N84" si="3">(H21^2*G21)/1000</f>
        <v>0</v>
      </c>
      <c r="O21" s="16">
        <f>N21*1</f>
        <v>0</v>
      </c>
      <c r="P21" s="13">
        <f t="shared" ref="P21:P84" si="4">(O21*1000)/($C$12*$C$11)</f>
        <v>0</v>
      </c>
      <c r="Q21" s="23">
        <f>(25+P21)</f>
        <v>25</v>
      </c>
    </row>
    <row r="22" spans="4:17" x14ac:dyDescent="0.25">
      <c r="D22" s="15">
        <v>1</v>
      </c>
      <c r="E22">
        <f>$D$7</f>
        <v>17.367491699999999</v>
      </c>
      <c r="F22" s="16">
        <f t="shared" ref="F22:F85" si="5">1.224*M21+180</f>
        <v>302.39999999999998</v>
      </c>
      <c r="G22" s="17">
        <v>0.1512</v>
      </c>
      <c r="H22" s="24">
        <f t="shared" si="0"/>
        <v>59.183526449094416</v>
      </c>
      <c r="I22" s="16">
        <f t="shared" ref="I22:I85" si="6">(E22/H22)*1000</f>
        <v>293.45145080089668</v>
      </c>
      <c r="J22" s="16">
        <f t="shared" ref="J22:J84" si="7">($C$10*((F22-$C$10)/G22))/1000</f>
        <v>145.71428571428569</v>
      </c>
      <c r="K22" s="16">
        <f t="shared" ref="K22:K84" si="8">E22*D22</f>
        <v>17.367491699999999</v>
      </c>
      <c r="L22" s="16">
        <f t="shared" si="1"/>
        <v>21755.4325083</v>
      </c>
      <c r="M22" s="17">
        <f t="shared" si="2"/>
        <v>99.920233081183866</v>
      </c>
      <c r="N22" s="24">
        <f t="shared" si="3"/>
        <v>0.52960669820613948</v>
      </c>
      <c r="O22" s="16">
        <f t="shared" ref="O22:O85" si="9">N22*1</f>
        <v>0.52960669820613948</v>
      </c>
      <c r="P22" s="16">
        <f t="shared" si="4"/>
        <v>1.8418591211429244E-2</v>
      </c>
      <c r="Q22" s="17">
        <f>Q21+P22</f>
        <v>25.018418591211429</v>
      </c>
    </row>
    <row r="23" spans="4:17" x14ac:dyDescent="0.25">
      <c r="D23" s="15">
        <v>2</v>
      </c>
      <c r="E23">
        <f t="shared" ref="E23:E86" si="10">$D$7</f>
        <v>17.367491699999999</v>
      </c>
      <c r="F23" s="16">
        <f t="shared" si="5"/>
        <v>302.30236529136903</v>
      </c>
      <c r="G23" s="17">
        <v>0.1512</v>
      </c>
      <c r="H23" s="24">
        <f t="shared" si="0"/>
        <v>59.203844036176179</v>
      </c>
      <c r="I23" s="16">
        <f t="shared" si="6"/>
        <v>293.35074407309918</v>
      </c>
      <c r="J23" s="16">
        <f t="shared" si="7"/>
        <v>145.59805391829647</v>
      </c>
      <c r="K23" s="16">
        <f t="shared" si="8"/>
        <v>34.734983399999997</v>
      </c>
      <c r="L23" s="16">
        <f t="shared" si="1"/>
        <v>21738.065016599998</v>
      </c>
      <c r="M23" s="17">
        <f t="shared" si="2"/>
        <v>99.840466162367719</v>
      </c>
      <c r="N23" s="24">
        <f t="shared" si="3"/>
        <v>0.52997038647737293</v>
      </c>
      <c r="O23" s="16">
        <f t="shared" si="9"/>
        <v>0.52997038647737293</v>
      </c>
      <c r="P23" s="16">
        <f t="shared" si="4"/>
        <v>1.8431239513686238E-2</v>
      </c>
      <c r="Q23" s="17">
        <f>Q22+P23</f>
        <v>25.036849830725114</v>
      </c>
    </row>
    <row r="24" spans="4:17" x14ac:dyDescent="0.25">
      <c r="D24" s="15">
        <v>3</v>
      </c>
      <c r="E24">
        <f t="shared" si="10"/>
        <v>17.367491699999999</v>
      </c>
      <c r="F24" s="16">
        <f t="shared" si="5"/>
        <v>302.20473058273808</v>
      </c>
      <c r="G24" s="17">
        <v>0.1512</v>
      </c>
      <c r="H24" s="24">
        <f t="shared" si="0"/>
        <v>59.224176017568539</v>
      </c>
      <c r="I24" s="16">
        <f t="shared" si="6"/>
        <v>293.25003516888142</v>
      </c>
      <c r="J24" s="16">
        <f t="shared" si="7"/>
        <v>145.48182212230722</v>
      </c>
      <c r="K24" s="16">
        <f t="shared" si="8"/>
        <v>52.102475099999992</v>
      </c>
      <c r="L24" s="16">
        <f t="shared" si="1"/>
        <v>21720.697524899999</v>
      </c>
      <c r="M24" s="17">
        <f t="shared" si="2"/>
        <v>99.760699243551585</v>
      </c>
      <c r="N24" s="24">
        <f t="shared" si="3"/>
        <v>0.53033445737394302</v>
      </c>
      <c r="O24" s="16">
        <f t="shared" si="9"/>
        <v>0.53033445737394302</v>
      </c>
      <c r="P24" s="16">
        <f t="shared" si="4"/>
        <v>1.8443901122836226E-2</v>
      </c>
      <c r="Q24" s="17">
        <f t="shared" ref="Q24:Q87" si="11">Q23+P24</f>
        <v>25.05529373184795</v>
      </c>
    </row>
    <row r="25" spans="4:17" x14ac:dyDescent="0.25">
      <c r="D25" s="15">
        <v>4</v>
      </c>
      <c r="E25">
        <f t="shared" si="10"/>
        <v>17.367491699999999</v>
      </c>
      <c r="F25" s="16">
        <f t="shared" si="5"/>
        <v>302.10709587410713</v>
      </c>
      <c r="G25" s="17">
        <v>0.1512</v>
      </c>
      <c r="H25" s="24">
        <f t="shared" si="0"/>
        <v>59.244522409041224</v>
      </c>
      <c r="I25" s="16">
        <f t="shared" si="6"/>
        <v>293.14932408585963</v>
      </c>
      <c r="J25" s="16">
        <f t="shared" si="7"/>
        <v>145.365590326318</v>
      </c>
      <c r="K25" s="16">
        <f t="shared" si="8"/>
        <v>69.469966799999995</v>
      </c>
      <c r="L25" s="16">
        <f t="shared" si="1"/>
        <v>21703.3300332</v>
      </c>
      <c r="M25" s="17">
        <f t="shared" si="2"/>
        <v>99.680932324735451</v>
      </c>
      <c r="N25" s="24">
        <f t="shared" si="3"/>
        <v>0.5306989114438786</v>
      </c>
      <c r="O25" s="16">
        <f t="shared" si="9"/>
        <v>0.5306989114438786</v>
      </c>
      <c r="P25" s="16">
        <f t="shared" si="4"/>
        <v>1.845657605793849E-2</v>
      </c>
      <c r="Q25" s="17">
        <f t="shared" si="11"/>
        <v>25.07375030790589</v>
      </c>
    </row>
    <row r="26" spans="4:17" x14ac:dyDescent="0.25">
      <c r="D26" s="15">
        <v>5</v>
      </c>
      <c r="E26">
        <f t="shared" si="10"/>
        <v>17.367491699999999</v>
      </c>
      <c r="F26" s="16">
        <f t="shared" si="5"/>
        <v>302.00946116547618</v>
      </c>
      <c r="G26" s="17">
        <v>0.1512</v>
      </c>
      <c r="H26" s="24">
        <f t="shared" si="0"/>
        <v>59.264883226387724</v>
      </c>
      <c r="I26" s="16">
        <f t="shared" si="6"/>
        <v>293.04861082164615</v>
      </c>
      <c r="J26" s="16">
        <f t="shared" si="7"/>
        <v>145.24935853032878</v>
      </c>
      <c r="K26" s="16">
        <f t="shared" si="8"/>
        <v>86.837458499999997</v>
      </c>
      <c r="L26" s="16">
        <f t="shared" si="1"/>
        <v>21685.962541500001</v>
      </c>
      <c r="M26" s="17">
        <f t="shared" si="2"/>
        <v>99.601165405919318</v>
      </c>
      <c r="N26" s="24">
        <f t="shared" si="3"/>
        <v>0.5310637492362108</v>
      </c>
      <c r="O26" s="16">
        <f t="shared" si="9"/>
        <v>0.5310637492362108</v>
      </c>
      <c r="P26" s="16">
        <f t="shared" si="4"/>
        <v>1.8469264338087148E-2</v>
      </c>
      <c r="Q26" s="17">
        <f t="shared" si="11"/>
        <v>25.092219572243977</v>
      </c>
    </row>
    <row r="27" spans="4:17" x14ac:dyDescent="0.25">
      <c r="D27" s="15">
        <v>6</v>
      </c>
      <c r="E27">
        <f t="shared" si="10"/>
        <v>17.367491699999999</v>
      </c>
      <c r="F27" s="16">
        <f t="shared" si="5"/>
        <v>301.91182645684523</v>
      </c>
      <c r="G27" s="17">
        <v>0.1512</v>
      </c>
      <c r="H27" s="24">
        <f t="shared" si="0"/>
        <v>59.285258485425402</v>
      </c>
      <c r="I27" s="16">
        <f t="shared" si="6"/>
        <v>292.94789537384906</v>
      </c>
      <c r="J27" s="16">
        <f t="shared" si="7"/>
        <v>145.13312673433956</v>
      </c>
      <c r="K27" s="16">
        <f t="shared" si="8"/>
        <v>104.20495019999998</v>
      </c>
      <c r="L27" s="16">
        <f t="shared" si="1"/>
        <v>21668.595049799998</v>
      </c>
      <c r="M27" s="17">
        <f t="shared" si="2"/>
        <v>99.52139848710317</v>
      </c>
      <c r="N27" s="24">
        <f t="shared" si="3"/>
        <v>0.53142897130097611</v>
      </c>
      <c r="O27" s="16">
        <f t="shared" si="9"/>
        <v>0.53142897130097611</v>
      </c>
      <c r="P27" s="16">
        <f t="shared" si="4"/>
        <v>1.8481965982411305E-2</v>
      </c>
      <c r="Q27" s="17">
        <f t="shared" si="11"/>
        <v>25.110701538226387</v>
      </c>
    </row>
    <row r="28" spans="4:17" x14ac:dyDescent="0.25">
      <c r="D28" s="15">
        <v>7</v>
      </c>
      <c r="E28">
        <f t="shared" si="10"/>
        <v>17.367491699999999</v>
      </c>
      <c r="F28" s="16">
        <f t="shared" si="5"/>
        <v>301.81419174821428</v>
      </c>
      <c r="G28" s="17">
        <v>0.1512</v>
      </c>
      <c r="H28" s="24">
        <f t="shared" si="0"/>
        <v>59.305648201995609</v>
      </c>
      <c r="I28" s="16">
        <f t="shared" si="6"/>
        <v>292.84717774007214</v>
      </c>
      <c r="J28" s="16">
        <f t="shared" si="7"/>
        <v>145.01689493835033</v>
      </c>
      <c r="K28" s="16">
        <f t="shared" si="8"/>
        <v>121.57244189999999</v>
      </c>
      <c r="L28" s="16">
        <f t="shared" si="1"/>
        <v>21651.227558099999</v>
      </c>
      <c r="M28" s="17">
        <f t="shared" si="2"/>
        <v>99.441631568287036</v>
      </c>
      <c r="N28" s="24">
        <f t="shared" si="3"/>
        <v>0.53179457818922038</v>
      </c>
      <c r="O28" s="16">
        <f t="shared" si="9"/>
        <v>0.53179457818922038</v>
      </c>
      <c r="P28" s="16">
        <f t="shared" si="4"/>
        <v>1.8494681010075162E-2</v>
      </c>
      <c r="Q28" s="17">
        <f t="shared" si="11"/>
        <v>25.129196219236462</v>
      </c>
    </row>
    <row r="29" spans="4:17" x14ac:dyDescent="0.25">
      <c r="D29" s="15">
        <v>8</v>
      </c>
      <c r="E29">
        <f t="shared" si="10"/>
        <v>17.367491699999999</v>
      </c>
      <c r="F29" s="16">
        <f t="shared" si="5"/>
        <v>301.71655703958334</v>
      </c>
      <c r="G29" s="17">
        <v>0.1512</v>
      </c>
      <c r="H29" s="24">
        <f t="shared" si="0"/>
        <v>59.326052391962889</v>
      </c>
      <c r="I29" s="16">
        <f t="shared" si="6"/>
        <v>292.74645791791858</v>
      </c>
      <c r="J29" s="16">
        <f t="shared" si="7"/>
        <v>144.90066314236108</v>
      </c>
      <c r="K29" s="16">
        <f t="shared" si="8"/>
        <v>138.93993359999999</v>
      </c>
      <c r="L29" s="16">
        <f t="shared" si="1"/>
        <v>21633.860066400001</v>
      </c>
      <c r="M29" s="17">
        <f t="shared" si="2"/>
        <v>99.361864649470917</v>
      </c>
      <c r="N29" s="24">
        <f t="shared" si="3"/>
        <v>0.53216057045298559</v>
      </c>
      <c r="O29" s="16">
        <f t="shared" si="9"/>
        <v>0.53216057045298559</v>
      </c>
      <c r="P29" s="16">
        <f t="shared" si="4"/>
        <v>1.8507409440277553E-2</v>
      </c>
      <c r="Q29" s="17">
        <f t="shared" si="11"/>
        <v>25.147703628676741</v>
      </c>
    </row>
    <row r="30" spans="4:17" x14ac:dyDescent="0.25">
      <c r="D30" s="15">
        <v>9</v>
      </c>
      <c r="E30">
        <f t="shared" si="10"/>
        <v>17.367491699999999</v>
      </c>
      <c r="F30" s="16">
        <f t="shared" si="5"/>
        <v>301.61892233095239</v>
      </c>
      <c r="G30" s="17">
        <v>0.1512</v>
      </c>
      <c r="H30" s="24">
        <f t="shared" si="0"/>
        <v>59.346471071216342</v>
      </c>
      <c r="I30" s="16">
        <f t="shared" si="6"/>
        <v>292.6457359049848</v>
      </c>
      <c r="J30" s="16">
        <f t="shared" si="7"/>
        <v>144.78443134637189</v>
      </c>
      <c r="K30" s="16">
        <f t="shared" si="8"/>
        <v>156.30742529999998</v>
      </c>
      <c r="L30" s="16">
        <f t="shared" si="1"/>
        <v>21616.492574699998</v>
      </c>
      <c r="M30" s="17">
        <f t="shared" si="2"/>
        <v>99.282097730654755</v>
      </c>
      <c r="N30" s="24">
        <f t="shared" si="3"/>
        <v>0.53252694864533578</v>
      </c>
      <c r="O30" s="16">
        <f t="shared" si="9"/>
        <v>0.53252694864533578</v>
      </c>
      <c r="P30" s="16">
        <f t="shared" si="4"/>
        <v>1.8520151292252877E-2</v>
      </c>
      <c r="Q30" s="17">
        <f t="shared" si="11"/>
        <v>25.166223779968995</v>
      </c>
    </row>
    <row r="31" spans="4:17" x14ac:dyDescent="0.25">
      <c r="D31" s="15">
        <v>10</v>
      </c>
      <c r="E31">
        <f t="shared" si="10"/>
        <v>17.367491699999999</v>
      </c>
      <c r="F31" s="16">
        <f t="shared" si="5"/>
        <v>301.52128762232144</v>
      </c>
      <c r="G31" s="17">
        <v>0.1512</v>
      </c>
      <c r="H31" s="24">
        <f t="shared" si="0"/>
        <v>59.366904255668828</v>
      </c>
      <c r="I31" s="16">
        <f t="shared" si="6"/>
        <v>292.54501169886436</v>
      </c>
      <c r="J31" s="16">
        <f t="shared" si="7"/>
        <v>144.66819955038264</v>
      </c>
      <c r="K31" s="16">
        <f t="shared" si="8"/>
        <v>173.67491699999999</v>
      </c>
      <c r="L31" s="16">
        <f t="shared" si="1"/>
        <v>21599.125082999999</v>
      </c>
      <c r="M31" s="17">
        <f t="shared" si="2"/>
        <v>99.202330811838621</v>
      </c>
      <c r="N31" s="24">
        <f t="shared" si="3"/>
        <v>0.53289371332034452</v>
      </c>
      <c r="O31" s="16">
        <f t="shared" si="9"/>
        <v>0.53289371332034452</v>
      </c>
      <c r="P31" s="16">
        <f t="shared" si="4"/>
        <v>1.8532906585270618E-2</v>
      </c>
      <c r="Q31" s="17">
        <f t="shared" si="11"/>
        <v>25.184756686554266</v>
      </c>
    </row>
    <row r="32" spans="4:17" x14ac:dyDescent="0.25">
      <c r="D32" s="15">
        <v>11</v>
      </c>
      <c r="E32">
        <f t="shared" si="10"/>
        <v>17.367491699999999</v>
      </c>
      <c r="F32" s="16">
        <f t="shared" si="5"/>
        <v>301.42365291369049</v>
      </c>
      <c r="G32" s="17">
        <v>0.1512</v>
      </c>
      <c r="H32" s="24">
        <f t="shared" si="0"/>
        <v>59.387351961256968</v>
      </c>
      <c r="I32" s="16">
        <f t="shared" si="6"/>
        <v>292.44428529714838</v>
      </c>
      <c r="J32" s="16">
        <f t="shared" si="7"/>
        <v>144.55196775439344</v>
      </c>
      <c r="K32" s="16">
        <f t="shared" si="8"/>
        <v>191.04240869999998</v>
      </c>
      <c r="L32" s="16">
        <f t="shared" si="1"/>
        <v>21581.7575913</v>
      </c>
      <c r="M32" s="17">
        <f t="shared" si="2"/>
        <v>99.122563893022487</v>
      </c>
      <c r="N32" s="24">
        <f t="shared" si="3"/>
        <v>0.533260865033096</v>
      </c>
      <c r="O32" s="16">
        <f t="shared" si="9"/>
        <v>0.533260865033096</v>
      </c>
      <c r="P32" s="16">
        <f t="shared" si="4"/>
        <v>1.854567533863543E-2</v>
      </c>
      <c r="Q32" s="17">
        <f t="shared" si="11"/>
        <v>25.203302361892902</v>
      </c>
    </row>
    <row r="33" spans="4:17" x14ac:dyDescent="0.25">
      <c r="D33" s="15">
        <v>12</v>
      </c>
      <c r="E33">
        <f t="shared" si="10"/>
        <v>17.367491699999999</v>
      </c>
      <c r="F33" s="16">
        <f t="shared" si="5"/>
        <v>301.32601820505954</v>
      </c>
      <c r="G33" s="17">
        <v>0.1512</v>
      </c>
      <c r="H33" s="24">
        <f t="shared" si="0"/>
        <v>59.407814203941598</v>
      </c>
      <c r="I33" s="16">
        <f t="shared" si="6"/>
        <v>292.34355669742348</v>
      </c>
      <c r="J33" s="16">
        <f t="shared" si="7"/>
        <v>144.43573595840422</v>
      </c>
      <c r="K33" s="16">
        <f t="shared" si="8"/>
        <v>208.40990039999997</v>
      </c>
      <c r="L33" s="16">
        <f t="shared" si="1"/>
        <v>21564.390099600001</v>
      </c>
      <c r="M33" s="17">
        <f t="shared" si="2"/>
        <v>99.042796974206354</v>
      </c>
      <c r="N33" s="24">
        <f t="shared" si="3"/>
        <v>0.53362840433969483</v>
      </c>
      <c r="O33" s="16">
        <f t="shared" si="9"/>
        <v>0.53362840433969483</v>
      </c>
      <c r="P33" s="16">
        <f t="shared" si="4"/>
        <v>1.8558457571687437E-2</v>
      </c>
      <c r="Q33" s="17">
        <f t="shared" si="11"/>
        <v>25.221860819464588</v>
      </c>
    </row>
    <row r="34" spans="4:17" x14ac:dyDescent="0.25">
      <c r="D34" s="15">
        <v>13</v>
      </c>
      <c r="E34">
        <f t="shared" si="10"/>
        <v>17.367491699999999</v>
      </c>
      <c r="F34" s="16">
        <f t="shared" si="5"/>
        <v>301.22838349642859</v>
      </c>
      <c r="G34" s="17">
        <v>0.1512</v>
      </c>
      <c r="H34" s="24">
        <f t="shared" si="0"/>
        <v>59.428290999707542</v>
      </c>
      <c r="I34" s="16">
        <f t="shared" si="6"/>
        <v>292.24282589727284</v>
      </c>
      <c r="J34" s="16">
        <f t="shared" si="7"/>
        <v>144.319504162415</v>
      </c>
      <c r="K34" s="16">
        <f t="shared" si="8"/>
        <v>225.77739209999999</v>
      </c>
      <c r="L34" s="16">
        <f t="shared" si="1"/>
        <v>21547.022607899999</v>
      </c>
      <c r="M34" s="17">
        <f t="shared" si="2"/>
        <v>98.963030055390206</v>
      </c>
      <c r="N34" s="24">
        <f t="shared" si="3"/>
        <v>0.53399633179726325</v>
      </c>
      <c r="O34" s="16">
        <f t="shared" si="9"/>
        <v>0.53399633179726325</v>
      </c>
      <c r="P34" s="16">
        <f t="shared" si="4"/>
        <v>1.857125330380217E-2</v>
      </c>
      <c r="Q34" s="17">
        <f t="shared" si="11"/>
        <v>25.240432072768389</v>
      </c>
    </row>
    <row r="35" spans="4:17" x14ac:dyDescent="0.25">
      <c r="D35" s="15">
        <v>14</v>
      </c>
      <c r="E35">
        <f t="shared" si="10"/>
        <v>17.367491699999999</v>
      </c>
      <c r="F35" s="16">
        <f t="shared" si="5"/>
        <v>301.13074878779764</v>
      </c>
      <c r="G35" s="17">
        <v>0.1512</v>
      </c>
      <c r="H35" s="24">
        <f t="shared" si="0"/>
        <v>59.44878236456384</v>
      </c>
      <c r="I35" s="16">
        <f t="shared" si="6"/>
        <v>292.14209289427589</v>
      </c>
      <c r="J35" s="16">
        <f t="shared" si="7"/>
        <v>144.20327236642578</v>
      </c>
      <c r="K35" s="16">
        <f t="shared" si="8"/>
        <v>243.14488379999997</v>
      </c>
      <c r="L35" s="16">
        <f t="shared" si="1"/>
        <v>21529.6551162</v>
      </c>
      <c r="M35" s="17">
        <f t="shared" si="2"/>
        <v>98.883263136574072</v>
      </c>
      <c r="N35" s="24">
        <f t="shared" si="3"/>
        <v>0.53436464796394667</v>
      </c>
      <c r="O35" s="16">
        <f t="shared" si="9"/>
        <v>0.53436464796394667</v>
      </c>
      <c r="P35" s="16">
        <f t="shared" si="4"/>
        <v>1.8584062554390733E-2</v>
      </c>
      <c r="Q35" s="17">
        <f t="shared" si="11"/>
        <v>25.259016135322781</v>
      </c>
    </row>
    <row r="36" spans="4:17" x14ac:dyDescent="0.25">
      <c r="D36" s="15">
        <v>15</v>
      </c>
      <c r="E36">
        <f t="shared" si="10"/>
        <v>17.367491699999999</v>
      </c>
      <c r="F36" s="16">
        <f t="shared" si="5"/>
        <v>301.03311407916669</v>
      </c>
      <c r="G36" s="17">
        <v>0.1512</v>
      </c>
      <c r="H36" s="24">
        <f t="shared" si="0"/>
        <v>59.469288314543746</v>
      </c>
      <c r="I36" s="16">
        <f t="shared" si="6"/>
        <v>292.04135768600787</v>
      </c>
      <c r="J36" s="16">
        <f t="shared" si="7"/>
        <v>144.08704057043653</v>
      </c>
      <c r="K36" s="16">
        <f t="shared" si="8"/>
        <v>260.51237549999996</v>
      </c>
      <c r="L36" s="16">
        <f t="shared" si="1"/>
        <v>21512.287624500001</v>
      </c>
      <c r="M36" s="17">
        <f t="shared" si="2"/>
        <v>98.803496217757953</v>
      </c>
      <c r="N36" s="24">
        <f t="shared" si="3"/>
        <v>0.53473335339891548</v>
      </c>
      <c r="O36" s="16">
        <f t="shared" si="9"/>
        <v>0.53473335339891548</v>
      </c>
      <c r="P36" s="16">
        <f t="shared" si="4"/>
        <v>1.8596885342899872E-2</v>
      </c>
      <c r="Q36" s="17">
        <f t="shared" si="11"/>
        <v>25.277613020665679</v>
      </c>
    </row>
    <row r="37" spans="4:17" x14ac:dyDescent="0.25">
      <c r="D37" s="15">
        <v>16</v>
      </c>
      <c r="E37">
        <f t="shared" si="10"/>
        <v>17.367491699999999</v>
      </c>
      <c r="F37" s="16">
        <f t="shared" si="5"/>
        <v>300.93547937053575</v>
      </c>
      <c r="G37" s="17">
        <v>0.1512</v>
      </c>
      <c r="H37" s="24">
        <f t="shared" si="0"/>
        <v>59.489808865704617</v>
      </c>
      <c r="I37" s="16">
        <f t="shared" si="6"/>
        <v>291.94062027004117</v>
      </c>
      <c r="J37" s="16">
        <f t="shared" si="7"/>
        <v>143.97080877444733</v>
      </c>
      <c r="K37" s="16">
        <f t="shared" si="8"/>
        <v>277.87986719999998</v>
      </c>
      <c r="L37" s="16">
        <f t="shared" si="1"/>
        <v>21494.920132799998</v>
      </c>
      <c r="M37" s="17">
        <f t="shared" si="2"/>
        <v>98.723729298941805</v>
      </c>
      <c r="N37" s="24">
        <f t="shared" si="3"/>
        <v>0.53510244866236378</v>
      </c>
      <c r="O37" s="16">
        <f t="shared" si="9"/>
        <v>0.53510244866236378</v>
      </c>
      <c r="P37" s="16">
        <f t="shared" si="4"/>
        <v>1.8609721688811955E-2</v>
      </c>
      <c r="Q37" s="17">
        <f t="shared" si="11"/>
        <v>25.296222742354491</v>
      </c>
    </row>
    <row r="38" spans="4:17" x14ac:dyDescent="0.25">
      <c r="D38" s="15">
        <v>17</v>
      </c>
      <c r="E38">
        <f t="shared" si="10"/>
        <v>17.367491699999999</v>
      </c>
      <c r="F38" s="16">
        <f t="shared" si="5"/>
        <v>300.8378446619048</v>
      </c>
      <c r="G38" s="17">
        <v>0.1512</v>
      </c>
      <c r="H38" s="24">
        <f t="shared" si="0"/>
        <v>59.510344034128025</v>
      </c>
      <c r="I38" s="16">
        <f t="shared" si="6"/>
        <v>291.83988064394453</v>
      </c>
      <c r="J38" s="16">
        <f t="shared" si="7"/>
        <v>143.85457697845808</v>
      </c>
      <c r="K38" s="16">
        <f t="shared" si="8"/>
        <v>295.24735889999999</v>
      </c>
      <c r="L38" s="16">
        <f t="shared" si="1"/>
        <v>21477.552641099999</v>
      </c>
      <c r="M38" s="17">
        <f t="shared" si="2"/>
        <v>98.643962380125657</v>
      </c>
      <c r="N38" s="24">
        <f t="shared" si="3"/>
        <v>0.53547193431551388</v>
      </c>
      <c r="O38" s="16">
        <f t="shared" si="9"/>
        <v>0.53547193431551388</v>
      </c>
      <c r="P38" s="16">
        <f t="shared" si="4"/>
        <v>1.8622571611645086E-2</v>
      </c>
      <c r="Q38" s="17">
        <f t="shared" si="11"/>
        <v>25.314845313966135</v>
      </c>
    </row>
    <row r="39" spans="4:17" x14ac:dyDescent="0.25">
      <c r="D39" s="15">
        <v>18</v>
      </c>
      <c r="E39">
        <f t="shared" si="10"/>
        <v>17.367491699999999</v>
      </c>
      <c r="F39" s="16">
        <f t="shared" si="5"/>
        <v>300.74020995327379</v>
      </c>
      <c r="G39" s="17">
        <v>0.1512</v>
      </c>
      <c r="H39" s="24">
        <f t="shared" si="0"/>
        <v>59.530893835919983</v>
      </c>
      <c r="I39" s="16">
        <f t="shared" si="6"/>
        <v>291.73913880528249</v>
      </c>
      <c r="J39" s="16">
        <f t="shared" si="7"/>
        <v>143.73834518246881</v>
      </c>
      <c r="K39" s="16">
        <f t="shared" si="8"/>
        <v>312.61485059999995</v>
      </c>
      <c r="L39" s="16">
        <f t="shared" si="1"/>
        <v>21460.1851494</v>
      </c>
      <c r="M39" s="17">
        <f t="shared" si="2"/>
        <v>98.564195461309524</v>
      </c>
      <c r="N39" s="24">
        <f t="shared" si="3"/>
        <v>0.53584181092062066</v>
      </c>
      <c r="O39" s="16">
        <f t="shared" si="9"/>
        <v>0.53584181092062066</v>
      </c>
      <c r="P39" s="16">
        <f t="shared" si="4"/>
        <v>1.8635435130953299E-2</v>
      </c>
      <c r="Q39" s="17">
        <f t="shared" si="11"/>
        <v>25.333480749097088</v>
      </c>
    </row>
    <row r="40" spans="4:17" x14ac:dyDescent="0.25">
      <c r="D40" s="15">
        <v>19</v>
      </c>
      <c r="E40">
        <f t="shared" si="10"/>
        <v>17.367491699999999</v>
      </c>
      <c r="F40" s="16">
        <f t="shared" si="5"/>
        <v>300.64257524464284</v>
      </c>
      <c r="G40" s="17">
        <v>0.1512</v>
      </c>
      <c r="H40" s="24">
        <f t="shared" si="0"/>
        <v>59.551458287210721</v>
      </c>
      <c r="I40" s="16">
        <f t="shared" si="6"/>
        <v>291.63839475161672</v>
      </c>
      <c r="J40" s="16">
        <f t="shared" si="7"/>
        <v>143.62211338647958</v>
      </c>
      <c r="K40" s="16">
        <f t="shared" si="8"/>
        <v>329.98234229999997</v>
      </c>
      <c r="L40" s="16">
        <f t="shared" si="1"/>
        <v>21442.817657699998</v>
      </c>
      <c r="M40" s="17">
        <f t="shared" si="2"/>
        <v>98.484428542493376</v>
      </c>
      <c r="N40" s="24">
        <f t="shared" si="3"/>
        <v>0.5362120790409699</v>
      </c>
      <c r="O40" s="16">
        <f t="shared" si="9"/>
        <v>0.5362120790409699</v>
      </c>
      <c r="P40" s="16">
        <f t="shared" si="4"/>
        <v>1.8648312266326468E-2</v>
      </c>
      <c r="Q40" s="17">
        <f t="shared" si="11"/>
        <v>25.352129061363414</v>
      </c>
    </row>
    <row r="41" spans="4:17" x14ac:dyDescent="0.25">
      <c r="D41" s="15">
        <v>20</v>
      </c>
      <c r="E41">
        <f t="shared" si="10"/>
        <v>17.367491699999999</v>
      </c>
      <c r="F41" s="16">
        <f t="shared" si="5"/>
        <v>300.54494053601189</v>
      </c>
      <c r="G41" s="17">
        <v>0.1512</v>
      </c>
      <c r="H41" s="24">
        <f t="shared" si="0"/>
        <v>59.572037404155139</v>
      </c>
      <c r="I41" s="16">
        <f t="shared" si="6"/>
        <v>291.53764848050366</v>
      </c>
      <c r="J41" s="16">
        <f t="shared" si="7"/>
        <v>143.50588159049033</v>
      </c>
      <c r="K41" s="16">
        <f t="shared" si="8"/>
        <v>347.34983399999999</v>
      </c>
      <c r="L41" s="16">
        <f t="shared" si="1"/>
        <v>21425.450165999999</v>
      </c>
      <c r="M41" s="17">
        <f t="shared" si="2"/>
        <v>98.404661623677242</v>
      </c>
      <c r="N41" s="24">
        <f t="shared" si="3"/>
        <v>0.5365827392408874</v>
      </c>
      <c r="O41" s="16">
        <f t="shared" si="9"/>
        <v>0.5365827392408874</v>
      </c>
      <c r="P41" s="16">
        <f t="shared" si="4"/>
        <v>1.8661203037390637E-2</v>
      </c>
      <c r="Q41" s="17">
        <f t="shared" si="11"/>
        <v>25.370790264400803</v>
      </c>
    </row>
    <row r="42" spans="4:17" x14ac:dyDescent="0.25">
      <c r="D42" s="15">
        <v>21</v>
      </c>
      <c r="E42">
        <f t="shared" si="10"/>
        <v>17.367491699999999</v>
      </c>
      <c r="F42" s="16">
        <f t="shared" si="5"/>
        <v>300.44730582738094</v>
      </c>
      <c r="G42" s="17">
        <v>0.1512</v>
      </c>
      <c r="H42" s="24">
        <f t="shared" si="0"/>
        <v>59.592631202932353</v>
      </c>
      <c r="I42" s="16">
        <f t="shared" si="6"/>
        <v>291.43689998949742</v>
      </c>
      <c r="J42" s="16">
        <f t="shared" si="7"/>
        <v>143.38964979450114</v>
      </c>
      <c r="K42" s="16">
        <f t="shared" si="8"/>
        <v>364.71732569999995</v>
      </c>
      <c r="L42" s="16">
        <f t="shared" si="1"/>
        <v>21408.0826743</v>
      </c>
      <c r="M42" s="17">
        <f t="shared" si="2"/>
        <v>98.324894704861109</v>
      </c>
      <c r="N42" s="24">
        <f t="shared" si="3"/>
        <v>0.53695379208573235</v>
      </c>
      <c r="O42" s="16">
        <f t="shared" si="9"/>
        <v>0.53695379208573235</v>
      </c>
      <c r="P42" s="16">
        <f t="shared" si="4"/>
        <v>1.8674107463807803E-2</v>
      </c>
      <c r="Q42" s="17">
        <f t="shared" si="11"/>
        <v>25.389464371864612</v>
      </c>
    </row>
    <row r="43" spans="4:17" x14ac:dyDescent="0.25">
      <c r="D43" s="15">
        <v>22</v>
      </c>
      <c r="E43">
        <f t="shared" si="10"/>
        <v>17.367491699999999</v>
      </c>
      <c r="F43" s="16">
        <f t="shared" si="5"/>
        <v>300.34967111875</v>
      </c>
      <c r="G43" s="17">
        <v>0.1512</v>
      </c>
      <c r="H43" s="24">
        <f t="shared" si="0"/>
        <v>59.613239699745918</v>
      </c>
      <c r="I43" s="16">
        <f t="shared" si="6"/>
        <v>291.33614927614849</v>
      </c>
      <c r="J43" s="16">
        <f t="shared" si="7"/>
        <v>143.27341799851189</v>
      </c>
      <c r="K43" s="16">
        <f t="shared" si="8"/>
        <v>382.08481739999996</v>
      </c>
      <c r="L43" s="16">
        <f t="shared" si="1"/>
        <v>21390.715182600001</v>
      </c>
      <c r="M43" s="17">
        <f t="shared" si="2"/>
        <v>98.245127786044989</v>
      </c>
      <c r="N43" s="24">
        <f t="shared" si="3"/>
        <v>0.53732523814190358</v>
      </c>
      <c r="O43" s="16">
        <f t="shared" si="9"/>
        <v>0.53732523814190358</v>
      </c>
      <c r="P43" s="16">
        <f t="shared" si="4"/>
        <v>1.8687025565276096E-2</v>
      </c>
      <c r="Q43" s="17">
        <f t="shared" si="11"/>
        <v>25.40815139742989</v>
      </c>
    </row>
    <row r="44" spans="4:17" x14ac:dyDescent="0.25">
      <c r="D44" s="15">
        <v>23</v>
      </c>
      <c r="E44">
        <f t="shared" si="10"/>
        <v>17.367491699999999</v>
      </c>
      <c r="F44" s="16">
        <f t="shared" si="5"/>
        <v>300.25203641011905</v>
      </c>
      <c r="G44" s="17">
        <v>0.1512</v>
      </c>
      <c r="H44" s="24">
        <f t="shared" si="0"/>
        <v>59.633862910824291</v>
      </c>
      <c r="I44" s="16">
        <f t="shared" si="6"/>
        <v>291.23539633800215</v>
      </c>
      <c r="J44" s="16">
        <f t="shared" si="7"/>
        <v>143.15718620252267</v>
      </c>
      <c r="K44" s="16">
        <f t="shared" si="8"/>
        <v>399.45230909999998</v>
      </c>
      <c r="L44" s="16">
        <f t="shared" si="1"/>
        <v>21373.347690899998</v>
      </c>
      <c r="M44" s="17">
        <f t="shared" si="2"/>
        <v>98.165360867228841</v>
      </c>
      <c r="N44" s="24">
        <f t="shared" si="3"/>
        <v>0.53769707797684818</v>
      </c>
      <c r="O44" s="16">
        <f t="shared" si="9"/>
        <v>0.53769707797684818</v>
      </c>
      <c r="P44" s="16">
        <f t="shared" si="4"/>
        <v>1.8699957361530122E-2</v>
      </c>
      <c r="Q44" s="17">
        <f t="shared" si="11"/>
        <v>25.42685135479142</v>
      </c>
    </row>
    <row r="45" spans="4:17" x14ac:dyDescent="0.25">
      <c r="D45" s="15">
        <v>24</v>
      </c>
      <c r="E45">
        <f t="shared" si="10"/>
        <v>17.367491699999999</v>
      </c>
      <c r="F45" s="16">
        <f t="shared" si="5"/>
        <v>300.1544017014881</v>
      </c>
      <c r="G45" s="17">
        <v>0.1512</v>
      </c>
      <c r="H45" s="24">
        <f t="shared" si="0"/>
        <v>59.654500852420028</v>
      </c>
      <c r="I45" s="16">
        <f t="shared" si="6"/>
        <v>291.13464117260224</v>
      </c>
      <c r="J45" s="16">
        <f t="shared" si="7"/>
        <v>143.04095440653344</v>
      </c>
      <c r="K45" s="16">
        <f t="shared" si="8"/>
        <v>416.81980079999994</v>
      </c>
      <c r="L45" s="16">
        <f t="shared" si="1"/>
        <v>21355.980199199999</v>
      </c>
      <c r="M45" s="17">
        <f t="shared" si="2"/>
        <v>98.085593948412694</v>
      </c>
      <c r="N45" s="24">
        <f t="shared" si="3"/>
        <v>0.53806931215904896</v>
      </c>
      <c r="O45" s="16">
        <f t="shared" si="9"/>
        <v>0.53806931215904896</v>
      </c>
      <c r="P45" s="16">
        <f t="shared" si="4"/>
        <v>1.8712902872340502E-2</v>
      </c>
      <c r="Q45" s="17">
        <f t="shared" si="11"/>
        <v>25.445564257663762</v>
      </c>
    </row>
    <row r="46" spans="4:17" x14ac:dyDescent="0.25">
      <c r="D46" s="15">
        <v>25</v>
      </c>
      <c r="E46">
        <f t="shared" si="10"/>
        <v>17.367491699999999</v>
      </c>
      <c r="F46" s="16">
        <f t="shared" si="5"/>
        <v>300.05676699285715</v>
      </c>
      <c r="G46" s="17">
        <v>0.1512</v>
      </c>
      <c r="H46" s="24">
        <f t="shared" si="0"/>
        <v>59.675153540810811</v>
      </c>
      <c r="I46" s="16">
        <f t="shared" si="6"/>
        <v>291.03388377748655</v>
      </c>
      <c r="J46" s="16">
        <f t="shared" si="7"/>
        <v>142.92472261054422</v>
      </c>
      <c r="K46" s="16">
        <f t="shared" si="8"/>
        <v>434.18729249999996</v>
      </c>
      <c r="L46" s="16">
        <f t="shared" si="1"/>
        <v>21338.6127075</v>
      </c>
      <c r="M46" s="17">
        <f t="shared" si="2"/>
        <v>98.005827029596574</v>
      </c>
      <c r="N46" s="24">
        <f t="shared" si="3"/>
        <v>0.5384419412580449</v>
      </c>
      <c r="O46" s="16">
        <f t="shared" si="9"/>
        <v>0.5384419412580449</v>
      </c>
      <c r="P46" s="16">
        <f t="shared" si="4"/>
        <v>1.8725862117514584E-2</v>
      </c>
      <c r="Q46" s="17">
        <f t="shared" si="11"/>
        <v>25.464290119781275</v>
      </c>
    </row>
    <row r="47" spans="4:17" x14ac:dyDescent="0.25">
      <c r="D47" s="15">
        <v>26</v>
      </c>
      <c r="E47">
        <f t="shared" si="10"/>
        <v>17.367491699999999</v>
      </c>
      <c r="F47" s="16">
        <f t="shared" si="5"/>
        <v>299.9591322842262</v>
      </c>
      <c r="G47" s="17">
        <v>0.1512</v>
      </c>
      <c r="H47" s="24">
        <f t="shared" si="0"/>
        <v>59.695820992298763</v>
      </c>
      <c r="I47" s="16">
        <f t="shared" si="6"/>
        <v>290.93312415019039</v>
      </c>
      <c r="J47" s="16">
        <f t="shared" si="7"/>
        <v>142.808490814555</v>
      </c>
      <c r="K47" s="16">
        <f t="shared" si="8"/>
        <v>451.55478419999997</v>
      </c>
      <c r="L47" s="16">
        <f t="shared" si="1"/>
        <v>21321.245215799998</v>
      </c>
      <c r="M47" s="17">
        <f t="shared" si="2"/>
        <v>97.926060110780426</v>
      </c>
      <c r="N47" s="24">
        <f t="shared" si="3"/>
        <v>0.53881496584442012</v>
      </c>
      <c r="O47" s="16">
        <f t="shared" si="9"/>
        <v>0.53881496584442012</v>
      </c>
      <c r="P47" s="16">
        <f t="shared" si="4"/>
        <v>1.8738835116896068E-2</v>
      </c>
      <c r="Q47" s="17">
        <f t="shared" si="11"/>
        <v>25.48302895489817</v>
      </c>
    </row>
    <row r="48" spans="4:17" x14ac:dyDescent="0.25">
      <c r="D48" s="15">
        <v>27</v>
      </c>
      <c r="E48">
        <f t="shared" si="10"/>
        <v>17.367491699999999</v>
      </c>
      <c r="F48" s="16">
        <f t="shared" si="5"/>
        <v>299.86149757559525</v>
      </c>
      <c r="G48" s="17">
        <v>0.1512</v>
      </c>
      <c r="H48" s="24">
        <f t="shared" si="0"/>
        <v>59.71650322321068</v>
      </c>
      <c r="I48" s="16">
        <f t="shared" si="6"/>
        <v>290.83236228824563</v>
      </c>
      <c r="J48" s="16">
        <f t="shared" si="7"/>
        <v>142.69225901856575</v>
      </c>
      <c r="K48" s="16">
        <f t="shared" si="8"/>
        <v>468.92227589999999</v>
      </c>
      <c r="L48" s="16">
        <f t="shared" si="1"/>
        <v>21303.877724099999</v>
      </c>
      <c r="M48" s="17">
        <f t="shared" si="2"/>
        <v>97.846293191964278</v>
      </c>
      <c r="N48" s="24">
        <f t="shared" si="3"/>
        <v>0.53918838648980894</v>
      </c>
      <c r="O48" s="16">
        <f t="shared" si="9"/>
        <v>0.53918838648980894</v>
      </c>
      <c r="P48" s="16">
        <f t="shared" si="4"/>
        <v>1.8751821890365176E-2</v>
      </c>
      <c r="Q48" s="17">
        <f t="shared" si="11"/>
        <v>25.501780776788536</v>
      </c>
    </row>
    <row r="49" spans="4:17" x14ac:dyDescent="0.25">
      <c r="D49" s="15">
        <v>28</v>
      </c>
      <c r="E49">
        <f t="shared" si="10"/>
        <v>17.367491699999999</v>
      </c>
      <c r="F49" s="16">
        <f t="shared" si="5"/>
        <v>299.76386286696425</v>
      </c>
      <c r="G49" s="17">
        <v>0.1512</v>
      </c>
      <c r="H49" s="24">
        <f t="shared" si="0"/>
        <v>59.737200249898365</v>
      </c>
      <c r="I49" s="16">
        <f t="shared" si="6"/>
        <v>290.73159818917935</v>
      </c>
      <c r="J49" s="16">
        <f t="shared" si="7"/>
        <v>142.57602722257647</v>
      </c>
      <c r="K49" s="16">
        <f t="shared" si="8"/>
        <v>486.28976759999995</v>
      </c>
      <c r="L49" s="16">
        <f t="shared" si="1"/>
        <v>21286.5102324</v>
      </c>
      <c r="M49" s="17">
        <f t="shared" si="2"/>
        <v>97.766526273148145</v>
      </c>
      <c r="N49" s="24">
        <f t="shared" si="3"/>
        <v>0.53956220376690445</v>
      </c>
      <c r="O49" s="16">
        <f t="shared" si="9"/>
        <v>0.53956220376690445</v>
      </c>
      <c r="P49" s="16">
        <f t="shared" si="4"/>
        <v>1.8764822457838948E-2</v>
      </c>
      <c r="Q49" s="17">
        <f t="shared" si="11"/>
        <v>25.520545599246375</v>
      </c>
    </row>
    <row r="50" spans="4:17" x14ac:dyDescent="0.25">
      <c r="D50" s="15">
        <v>29</v>
      </c>
      <c r="E50">
        <f t="shared" si="10"/>
        <v>17.367491699999999</v>
      </c>
      <c r="F50" s="16">
        <f t="shared" si="5"/>
        <v>299.6662281583333</v>
      </c>
      <c r="G50" s="17">
        <v>0.1512</v>
      </c>
      <c r="H50" s="24">
        <f t="shared" si="0"/>
        <v>59.757912088738181</v>
      </c>
      <c r="I50" s="16">
        <f t="shared" si="6"/>
        <v>290.63083185051624</v>
      </c>
      <c r="J50" s="16">
        <f t="shared" si="7"/>
        <v>142.45979542658725</v>
      </c>
      <c r="K50" s="16">
        <f t="shared" si="8"/>
        <v>503.65725929999996</v>
      </c>
      <c r="L50" s="16">
        <f t="shared" si="1"/>
        <v>21269.142740700001</v>
      </c>
      <c r="M50" s="17">
        <f t="shared" si="2"/>
        <v>97.686759354332025</v>
      </c>
      <c r="N50" s="24">
        <f t="shared" si="3"/>
        <v>0.53993641824945049</v>
      </c>
      <c r="O50" s="16">
        <f t="shared" si="9"/>
        <v>0.53993641824945049</v>
      </c>
      <c r="P50" s="16">
        <f t="shared" si="4"/>
        <v>1.8777836839270978E-2</v>
      </c>
      <c r="Q50" s="17">
        <f t="shared" si="11"/>
        <v>25.539323436085645</v>
      </c>
    </row>
    <row r="51" spans="4:17" x14ac:dyDescent="0.25">
      <c r="D51" s="15">
        <v>30</v>
      </c>
      <c r="E51">
        <f t="shared" si="10"/>
        <v>17.367491699999999</v>
      </c>
      <c r="F51" s="16">
        <f t="shared" si="5"/>
        <v>299.5685934497024</v>
      </c>
      <c r="G51" s="17">
        <v>0.1512</v>
      </c>
      <c r="H51" s="24">
        <f t="shared" si="0"/>
        <v>59.778638756131727</v>
      </c>
      <c r="I51" s="16">
        <f t="shared" si="6"/>
        <v>290.53006326977544</v>
      </c>
      <c r="J51" s="16">
        <f t="shared" si="7"/>
        <v>142.34356363059811</v>
      </c>
      <c r="K51" s="16">
        <f t="shared" si="8"/>
        <v>521.02475099999992</v>
      </c>
      <c r="L51" s="16">
        <f t="shared" si="1"/>
        <v>21251.775248999998</v>
      </c>
      <c r="M51" s="17">
        <f t="shared" si="2"/>
        <v>97.606992435515878</v>
      </c>
      <c r="N51" s="24">
        <f t="shared" si="3"/>
        <v>0.54031103051225748</v>
      </c>
      <c r="O51" s="16">
        <f t="shared" si="9"/>
        <v>0.54031103051225748</v>
      </c>
      <c r="P51" s="16">
        <f t="shared" si="4"/>
        <v>1.879086505465194E-2</v>
      </c>
      <c r="Q51" s="17">
        <f t="shared" si="11"/>
        <v>25.558114301140296</v>
      </c>
    </row>
    <row r="52" spans="4:17" x14ac:dyDescent="0.25">
      <c r="D52" s="15">
        <v>31</v>
      </c>
      <c r="E52">
        <f t="shared" si="10"/>
        <v>17.367491699999999</v>
      </c>
      <c r="F52" s="16">
        <f t="shared" si="5"/>
        <v>299.4709587410714</v>
      </c>
      <c r="G52" s="17">
        <v>0.1512</v>
      </c>
      <c r="H52" s="24">
        <f t="shared" si="0"/>
        <v>59.799380268505388</v>
      </c>
      <c r="I52" s="16">
        <f t="shared" si="6"/>
        <v>290.42929244447299</v>
      </c>
      <c r="J52" s="16">
        <f t="shared" si="7"/>
        <v>142.2273318346088</v>
      </c>
      <c r="K52" s="16">
        <f t="shared" si="8"/>
        <v>538.3922427</v>
      </c>
      <c r="L52" s="16">
        <f t="shared" si="1"/>
        <v>21234.4077573</v>
      </c>
      <c r="M52" s="17">
        <f t="shared" si="2"/>
        <v>97.52722551669973</v>
      </c>
      <c r="N52" s="24">
        <f t="shared" si="3"/>
        <v>0.54068604113119356</v>
      </c>
      <c r="O52" s="16">
        <f t="shared" si="9"/>
        <v>0.54068604113119356</v>
      </c>
      <c r="P52" s="16">
        <f t="shared" si="4"/>
        <v>1.8803907124009301E-2</v>
      </c>
      <c r="Q52" s="17">
        <f t="shared" si="11"/>
        <v>25.576918208264306</v>
      </c>
    </row>
    <row r="53" spans="4:17" x14ac:dyDescent="0.25">
      <c r="D53" s="15">
        <v>32</v>
      </c>
      <c r="E53">
        <f t="shared" si="10"/>
        <v>17.367491699999999</v>
      </c>
      <c r="F53" s="16">
        <f t="shared" si="5"/>
        <v>299.37332403244045</v>
      </c>
      <c r="G53" s="17">
        <v>0.1512</v>
      </c>
      <c r="H53" s="24">
        <f t="shared" si="0"/>
        <v>59.820136642310217</v>
      </c>
      <c r="I53" s="16">
        <f t="shared" si="6"/>
        <v>290.32851937212286</v>
      </c>
      <c r="J53" s="16">
        <f t="shared" si="7"/>
        <v>142.11110003861958</v>
      </c>
      <c r="K53" s="16">
        <f t="shared" si="8"/>
        <v>555.75973439999996</v>
      </c>
      <c r="L53" s="16">
        <f t="shared" si="1"/>
        <v>21217.040265600001</v>
      </c>
      <c r="M53" s="17">
        <f t="shared" si="2"/>
        <v>97.44745859788361</v>
      </c>
      <c r="N53" s="24">
        <f t="shared" si="3"/>
        <v>0.54106145068318545</v>
      </c>
      <c r="O53" s="16">
        <f t="shared" si="9"/>
        <v>0.54106145068318545</v>
      </c>
      <c r="P53" s="16">
        <f t="shared" si="4"/>
        <v>1.8816963067407346E-2</v>
      </c>
      <c r="Q53" s="17">
        <f t="shared" si="11"/>
        <v>25.595735171331714</v>
      </c>
    </row>
    <row r="54" spans="4:17" x14ac:dyDescent="0.25">
      <c r="D54" s="15">
        <v>33</v>
      </c>
      <c r="E54">
        <f t="shared" si="10"/>
        <v>17.367491699999999</v>
      </c>
      <c r="F54" s="16">
        <f t="shared" si="5"/>
        <v>299.2756893238095</v>
      </c>
      <c r="G54" s="17">
        <v>0.1512</v>
      </c>
      <c r="H54" s="24">
        <f t="shared" si="0"/>
        <v>59.840907894022848</v>
      </c>
      <c r="I54" s="16">
        <f t="shared" si="6"/>
        <v>290.22774405023245</v>
      </c>
      <c r="J54" s="16">
        <f t="shared" si="7"/>
        <v>141.99486824263036</v>
      </c>
      <c r="K54" s="16">
        <f t="shared" si="8"/>
        <v>573.12722609999992</v>
      </c>
      <c r="L54" s="16">
        <f t="shared" si="1"/>
        <v>21199.672773899998</v>
      </c>
      <c r="M54" s="17">
        <f t="shared" si="2"/>
        <v>97.367691679067462</v>
      </c>
      <c r="N54" s="24">
        <f t="shared" si="3"/>
        <v>0.54143725974623602</v>
      </c>
      <c r="O54" s="16">
        <f t="shared" si="9"/>
        <v>0.54143725974623602</v>
      </c>
      <c r="P54" s="16">
        <f t="shared" si="4"/>
        <v>1.883003290494778E-2</v>
      </c>
      <c r="Q54" s="17">
        <f t="shared" si="11"/>
        <v>25.614565204236662</v>
      </c>
    </row>
    <row r="55" spans="4:17" x14ac:dyDescent="0.25">
      <c r="D55" s="15">
        <v>34</v>
      </c>
      <c r="E55">
        <f t="shared" si="10"/>
        <v>17.367491699999999</v>
      </c>
      <c r="F55" s="16">
        <f t="shared" si="5"/>
        <v>299.17805461517855</v>
      </c>
      <c r="G55" s="17">
        <v>0.1512</v>
      </c>
      <c r="H55" s="24">
        <f t="shared" si="0"/>
        <v>59.861694040144243</v>
      </c>
      <c r="I55" s="16">
        <f t="shared" si="6"/>
        <v>290.12696647630901</v>
      </c>
      <c r="J55" s="16">
        <f t="shared" si="7"/>
        <v>141.87863644664114</v>
      </c>
      <c r="K55" s="16">
        <f t="shared" si="8"/>
        <v>590.49471779999999</v>
      </c>
      <c r="L55" s="16">
        <f t="shared" si="1"/>
        <v>21182.305282199999</v>
      </c>
      <c r="M55" s="17">
        <f t="shared" si="2"/>
        <v>97.287924760251315</v>
      </c>
      <c r="N55" s="24">
        <f t="shared" si="3"/>
        <v>0.54181346889940307</v>
      </c>
      <c r="O55" s="16">
        <f t="shared" si="9"/>
        <v>0.54181346889940307</v>
      </c>
      <c r="P55" s="16">
        <f t="shared" si="4"/>
        <v>1.8843116656768997E-2</v>
      </c>
      <c r="Q55" s="17">
        <f t="shared" si="11"/>
        <v>25.63340832089343</v>
      </c>
    </row>
    <row r="56" spans="4:17" x14ac:dyDescent="0.25">
      <c r="D56" s="15">
        <v>35</v>
      </c>
      <c r="E56">
        <f t="shared" si="10"/>
        <v>17.367491699999999</v>
      </c>
      <c r="F56" s="16">
        <f t="shared" si="5"/>
        <v>299.0804199065476</v>
      </c>
      <c r="G56" s="17">
        <v>0.1512</v>
      </c>
      <c r="H56" s="24">
        <f t="shared" si="0"/>
        <v>59.882495097201627</v>
      </c>
      <c r="I56" s="16">
        <f t="shared" si="6"/>
        <v>290.02618664785064</v>
      </c>
      <c r="J56" s="16">
        <f t="shared" si="7"/>
        <v>141.76240465065192</v>
      </c>
      <c r="K56" s="16">
        <f t="shared" si="8"/>
        <v>607.86220949999995</v>
      </c>
      <c r="L56" s="16">
        <f t="shared" si="1"/>
        <v>21164.9377905</v>
      </c>
      <c r="M56" s="17">
        <f t="shared" si="2"/>
        <v>97.208157841435195</v>
      </c>
      <c r="N56" s="24">
        <f t="shared" si="3"/>
        <v>0.54219007872283609</v>
      </c>
      <c r="O56" s="16">
        <f t="shared" si="9"/>
        <v>0.54219007872283609</v>
      </c>
      <c r="P56" s="16">
        <f t="shared" si="4"/>
        <v>1.8856214343047354E-2</v>
      </c>
      <c r="Q56" s="17">
        <f t="shared" si="11"/>
        <v>25.652264535236476</v>
      </c>
    </row>
    <row r="57" spans="4:17" x14ac:dyDescent="0.25">
      <c r="D57" s="15">
        <v>36</v>
      </c>
      <c r="E57">
        <f t="shared" si="10"/>
        <v>17.367491699999999</v>
      </c>
      <c r="F57" s="16">
        <f t="shared" si="5"/>
        <v>298.98278519791666</v>
      </c>
      <c r="G57" s="17">
        <v>0.1512</v>
      </c>
      <c r="H57" s="24">
        <f t="shared" si="0"/>
        <v>59.903311081746324</v>
      </c>
      <c r="I57" s="16">
        <f t="shared" si="6"/>
        <v>289.92540456235656</v>
      </c>
      <c r="J57" s="16">
        <f t="shared" si="7"/>
        <v>141.64617285466269</v>
      </c>
      <c r="K57" s="16">
        <f t="shared" si="8"/>
        <v>625.22970119999991</v>
      </c>
      <c r="L57" s="16">
        <f t="shared" si="1"/>
        <v>21147.570298799998</v>
      </c>
      <c r="M57" s="17">
        <f t="shared" si="2"/>
        <v>97.128390922619033</v>
      </c>
      <c r="N57" s="24">
        <f t="shared" si="3"/>
        <v>0.54256708979773849</v>
      </c>
      <c r="O57" s="16">
        <f t="shared" si="9"/>
        <v>0.54256708979773849</v>
      </c>
      <c r="P57" s="16">
        <f t="shared" si="4"/>
        <v>1.886932598399587E-2</v>
      </c>
      <c r="Q57" s="17">
        <f t="shared" si="11"/>
        <v>25.671133861220472</v>
      </c>
    </row>
    <row r="58" spans="4:17" x14ac:dyDescent="0.25">
      <c r="D58" s="15">
        <v>37</v>
      </c>
      <c r="E58">
        <f t="shared" si="10"/>
        <v>17.367491699999999</v>
      </c>
      <c r="F58" s="16">
        <f t="shared" si="5"/>
        <v>298.88515048928571</v>
      </c>
      <c r="G58" s="17">
        <v>0.1512</v>
      </c>
      <c r="H58" s="24">
        <f t="shared" si="0"/>
        <v>59.924142010355467</v>
      </c>
      <c r="I58" s="16">
        <f t="shared" si="6"/>
        <v>289.82462021731959</v>
      </c>
      <c r="J58" s="16">
        <f t="shared" si="7"/>
        <v>141.52994105867347</v>
      </c>
      <c r="K58" s="16">
        <f t="shared" si="8"/>
        <v>642.59719289999998</v>
      </c>
      <c r="L58" s="16">
        <f t="shared" si="1"/>
        <v>21130.202807099999</v>
      </c>
      <c r="M58" s="17">
        <f t="shared" si="2"/>
        <v>97.048624003802914</v>
      </c>
      <c r="N58" s="24">
        <f t="shared" si="3"/>
        <v>0.54294450270640005</v>
      </c>
      <c r="O58" s="16">
        <f t="shared" si="9"/>
        <v>0.54294450270640005</v>
      </c>
      <c r="P58" s="16">
        <f t="shared" si="4"/>
        <v>1.8882451599865343E-2</v>
      </c>
      <c r="Q58" s="17">
        <f t="shared" si="11"/>
        <v>25.690016312820337</v>
      </c>
    </row>
    <row r="59" spans="4:17" x14ac:dyDescent="0.25">
      <c r="D59" s="15">
        <v>38</v>
      </c>
      <c r="E59">
        <f t="shared" si="10"/>
        <v>17.367491699999999</v>
      </c>
      <c r="F59" s="16">
        <f t="shared" si="5"/>
        <v>298.78751578065476</v>
      </c>
      <c r="G59" s="17">
        <v>0.1512</v>
      </c>
      <c r="H59" s="24">
        <f t="shared" si="0"/>
        <v>59.944987899631087</v>
      </c>
      <c r="I59" s="16">
        <f t="shared" si="6"/>
        <v>289.72383361023054</v>
      </c>
      <c r="J59" s="16">
        <f t="shared" si="7"/>
        <v>141.41370926268425</v>
      </c>
      <c r="K59" s="16">
        <f t="shared" si="8"/>
        <v>659.96468459999994</v>
      </c>
      <c r="L59" s="16">
        <f t="shared" si="1"/>
        <v>21112.8353154</v>
      </c>
      <c r="M59" s="17">
        <f t="shared" si="2"/>
        <v>96.968857084986766</v>
      </c>
      <c r="N59" s="24">
        <f t="shared" si="3"/>
        <v>0.54332231803218189</v>
      </c>
      <c r="O59" s="16">
        <f t="shared" si="9"/>
        <v>0.54332231803218189</v>
      </c>
      <c r="P59" s="16">
        <f t="shared" si="4"/>
        <v>1.8895591210943828E-2</v>
      </c>
      <c r="Q59" s="17">
        <f t="shared" si="11"/>
        <v>25.708911904031279</v>
      </c>
    </row>
    <row r="60" spans="4:17" x14ac:dyDescent="0.25">
      <c r="D60" s="15">
        <v>39</v>
      </c>
      <c r="E60">
        <f t="shared" si="10"/>
        <v>17.367491699999999</v>
      </c>
      <c r="F60" s="16">
        <f t="shared" si="5"/>
        <v>298.68988107202381</v>
      </c>
      <c r="G60" s="17">
        <v>0.1512</v>
      </c>
      <c r="H60" s="24">
        <f t="shared" si="0"/>
        <v>59.965848766200907</v>
      </c>
      <c r="I60" s="16">
        <f t="shared" si="6"/>
        <v>289.62304473857455</v>
      </c>
      <c r="J60" s="16">
        <f t="shared" si="7"/>
        <v>141.297477466695</v>
      </c>
      <c r="K60" s="16">
        <f t="shared" si="8"/>
        <v>677.3321762999999</v>
      </c>
      <c r="L60" s="16">
        <f t="shared" si="1"/>
        <v>21095.467823700001</v>
      </c>
      <c r="M60" s="17">
        <f t="shared" si="2"/>
        <v>96.889090166170647</v>
      </c>
      <c r="N60" s="24">
        <f t="shared" si="3"/>
        <v>0.54370053635953286</v>
      </c>
      <c r="O60" s="16">
        <f t="shared" si="9"/>
        <v>0.54370053635953286</v>
      </c>
      <c r="P60" s="16">
        <f t="shared" si="4"/>
        <v>1.8908744837557206E-2</v>
      </c>
      <c r="Q60" s="17">
        <f t="shared" si="11"/>
        <v>25.727820648868835</v>
      </c>
    </row>
    <row r="61" spans="4:17" x14ac:dyDescent="0.25">
      <c r="D61" s="15">
        <v>40</v>
      </c>
      <c r="E61">
        <f t="shared" si="10"/>
        <v>17.367491699999999</v>
      </c>
      <c r="F61" s="16">
        <f t="shared" si="5"/>
        <v>298.59224636339286</v>
      </c>
      <c r="G61" s="17">
        <v>0.1512</v>
      </c>
      <c r="H61" s="24">
        <f t="shared" si="0"/>
        <v>59.986724626718001</v>
      </c>
      <c r="I61" s="16">
        <f t="shared" si="6"/>
        <v>289.52225359983305</v>
      </c>
      <c r="J61" s="16">
        <f t="shared" si="7"/>
        <v>141.18124567070581</v>
      </c>
      <c r="K61" s="16">
        <f t="shared" si="8"/>
        <v>694.69966799999997</v>
      </c>
      <c r="L61" s="16">
        <f t="shared" si="1"/>
        <v>21078.100331999998</v>
      </c>
      <c r="M61" s="17">
        <f t="shared" si="2"/>
        <v>96.809323247354499</v>
      </c>
      <c r="N61" s="24">
        <f t="shared" si="3"/>
        <v>0.54407915827398445</v>
      </c>
      <c r="O61" s="16">
        <f t="shared" si="9"/>
        <v>0.54407915827398445</v>
      </c>
      <c r="P61" s="16">
        <f t="shared" si="4"/>
        <v>1.8921912500069017E-2</v>
      </c>
      <c r="Q61" s="17">
        <f t="shared" si="11"/>
        <v>25.746742561368904</v>
      </c>
    </row>
    <row r="62" spans="4:17" x14ac:dyDescent="0.25">
      <c r="D62" s="15">
        <v>41</v>
      </c>
      <c r="E62">
        <f t="shared" si="10"/>
        <v>17.367491699999999</v>
      </c>
      <c r="F62" s="16">
        <f t="shared" si="5"/>
        <v>298.49461165476191</v>
      </c>
      <c r="G62" s="17">
        <v>0.1512</v>
      </c>
      <c r="H62" s="24">
        <f t="shared" si="0"/>
        <v>60.00761549786057</v>
      </c>
      <c r="I62" s="16">
        <f t="shared" si="6"/>
        <v>289.42146019148515</v>
      </c>
      <c r="J62" s="16">
        <f t="shared" si="7"/>
        <v>141.06501387471656</v>
      </c>
      <c r="K62" s="16">
        <f t="shared" si="8"/>
        <v>712.06715969999993</v>
      </c>
      <c r="L62" s="16">
        <f t="shared" si="1"/>
        <v>21060.732840299999</v>
      </c>
      <c r="M62" s="17">
        <f t="shared" si="2"/>
        <v>96.729556328538351</v>
      </c>
      <c r="N62" s="24">
        <f t="shared" si="3"/>
        <v>0.54445818436214832</v>
      </c>
      <c r="O62" s="16">
        <f t="shared" si="9"/>
        <v>0.54445818436214832</v>
      </c>
      <c r="P62" s="16">
        <f t="shared" si="4"/>
        <v>1.8935094218880361E-2</v>
      </c>
      <c r="Q62" s="17">
        <f t="shared" si="11"/>
        <v>25.765677655587783</v>
      </c>
    </row>
    <row r="63" spans="4:17" x14ac:dyDescent="0.25">
      <c r="D63" s="15">
        <v>42</v>
      </c>
      <c r="E63">
        <f t="shared" si="10"/>
        <v>17.367491699999999</v>
      </c>
      <c r="F63" s="16">
        <f t="shared" si="5"/>
        <v>298.39697694613096</v>
      </c>
      <c r="G63" s="17">
        <v>0.1512</v>
      </c>
      <c r="H63" s="24">
        <f t="shared" si="0"/>
        <v>60.02852139633228</v>
      </c>
      <c r="I63" s="16">
        <f t="shared" si="6"/>
        <v>289.32066451100604</v>
      </c>
      <c r="J63" s="16">
        <f t="shared" si="7"/>
        <v>140.94878207872733</v>
      </c>
      <c r="K63" s="16">
        <f t="shared" si="8"/>
        <v>729.43465139999989</v>
      </c>
      <c r="L63" s="16">
        <f t="shared" si="1"/>
        <v>21043.3653486</v>
      </c>
      <c r="M63" s="17">
        <f t="shared" si="2"/>
        <v>96.649789409722231</v>
      </c>
      <c r="N63" s="24">
        <f t="shared" si="3"/>
        <v>0.54483761521172425</v>
      </c>
      <c r="O63" s="16">
        <f t="shared" si="9"/>
        <v>0.54483761521172425</v>
      </c>
      <c r="P63" s="16">
        <f t="shared" si="4"/>
        <v>1.8948290014430182E-2</v>
      </c>
      <c r="Q63" s="17">
        <f t="shared" si="11"/>
        <v>25.784625945602212</v>
      </c>
    </row>
    <row r="64" spans="4:17" x14ac:dyDescent="0.25">
      <c r="D64" s="15">
        <v>43</v>
      </c>
      <c r="E64">
        <f t="shared" si="10"/>
        <v>17.367491699999999</v>
      </c>
      <c r="F64" s="16">
        <f t="shared" si="5"/>
        <v>298.29934223750001</v>
      </c>
      <c r="G64" s="17">
        <v>0.1512</v>
      </c>
      <c r="H64" s="24">
        <f t="shared" si="0"/>
        <v>60.049442338862946</v>
      </c>
      <c r="I64" s="16">
        <f t="shared" si="6"/>
        <v>289.21986655586414</v>
      </c>
      <c r="J64" s="16">
        <f t="shared" si="7"/>
        <v>140.83255028273811</v>
      </c>
      <c r="K64" s="16">
        <f t="shared" si="8"/>
        <v>746.80214309999997</v>
      </c>
      <c r="L64" s="16">
        <f t="shared" si="1"/>
        <v>21025.997856899998</v>
      </c>
      <c r="M64" s="17">
        <f t="shared" si="2"/>
        <v>96.570022490906084</v>
      </c>
      <c r="N64" s="24">
        <f t="shared" si="3"/>
        <v>0.5452174514115139</v>
      </c>
      <c r="O64" s="16">
        <f t="shared" si="9"/>
        <v>0.5452174514115139</v>
      </c>
      <c r="P64" s="16">
        <f t="shared" si="4"/>
        <v>1.8961499907195749E-2</v>
      </c>
      <c r="Q64" s="17">
        <f t="shared" si="11"/>
        <v>25.803587445509407</v>
      </c>
    </row>
    <row r="65" spans="4:17" x14ac:dyDescent="0.25">
      <c r="D65" s="15">
        <v>44</v>
      </c>
      <c r="E65">
        <f t="shared" si="10"/>
        <v>17.367491699999999</v>
      </c>
      <c r="F65" s="16">
        <f t="shared" si="5"/>
        <v>298.20170752886906</v>
      </c>
      <c r="G65" s="17">
        <v>0.1512</v>
      </c>
      <c r="H65" s="24">
        <f t="shared" si="0"/>
        <v>60.070378342207164</v>
      </c>
      <c r="I65" s="16">
        <f t="shared" si="6"/>
        <v>289.11906632352776</v>
      </c>
      <c r="J65" s="16">
        <f t="shared" si="7"/>
        <v>140.71631848674886</v>
      </c>
      <c r="K65" s="16">
        <f t="shared" si="8"/>
        <v>764.16963479999993</v>
      </c>
      <c r="L65" s="16">
        <f t="shared" si="1"/>
        <v>21008.630365199999</v>
      </c>
      <c r="M65" s="17">
        <f t="shared" si="2"/>
        <v>96.49025557208995</v>
      </c>
      <c r="N65" s="24">
        <f t="shared" si="3"/>
        <v>0.54559769355139776</v>
      </c>
      <c r="O65" s="16">
        <f t="shared" si="9"/>
        <v>0.54559769355139776</v>
      </c>
      <c r="P65" s="16">
        <f t="shared" si="4"/>
        <v>1.8974723917691842E-2</v>
      </c>
      <c r="Q65" s="17">
        <f t="shared" si="11"/>
        <v>25.822562169427098</v>
      </c>
    </row>
    <row r="66" spans="4:17" x14ac:dyDescent="0.25">
      <c r="D66" s="15">
        <v>45</v>
      </c>
      <c r="E66">
        <f t="shared" si="10"/>
        <v>17.367491699999999</v>
      </c>
      <c r="F66" s="16">
        <f t="shared" si="5"/>
        <v>298.10407282023812</v>
      </c>
      <c r="G66" s="17">
        <v>0.1512</v>
      </c>
      <c r="H66" s="24">
        <f t="shared" si="0"/>
        <v>60.091329423145794</v>
      </c>
      <c r="I66" s="16">
        <f t="shared" si="6"/>
        <v>289.01826381145833</v>
      </c>
      <c r="J66" s="16">
        <f t="shared" si="7"/>
        <v>140.60008669075967</v>
      </c>
      <c r="K66" s="16">
        <f t="shared" si="8"/>
        <v>781.53712649999989</v>
      </c>
      <c r="L66" s="16">
        <f t="shared" si="1"/>
        <v>20991.2628735</v>
      </c>
      <c r="M66" s="17">
        <f t="shared" si="2"/>
        <v>96.410488653273802</v>
      </c>
      <c r="N66" s="24">
        <f t="shared" si="3"/>
        <v>0.54597834222236341</v>
      </c>
      <c r="O66" s="16">
        <f t="shared" si="9"/>
        <v>0.54597834222236341</v>
      </c>
      <c r="P66" s="16">
        <f t="shared" si="4"/>
        <v>1.8987962066471752E-2</v>
      </c>
      <c r="Q66" s="17">
        <f t="shared" si="11"/>
        <v>25.84155013149357</v>
      </c>
    </row>
    <row r="67" spans="4:17" x14ac:dyDescent="0.25">
      <c r="D67" s="15">
        <v>46</v>
      </c>
      <c r="E67">
        <f t="shared" si="10"/>
        <v>17.367491699999999</v>
      </c>
      <c r="F67" s="16">
        <f t="shared" si="5"/>
        <v>298.00643811160711</v>
      </c>
      <c r="G67" s="17">
        <v>0.1512</v>
      </c>
      <c r="H67" s="24">
        <f t="shared" si="0"/>
        <v>60.11229559848482</v>
      </c>
      <c r="I67" s="16">
        <f t="shared" si="6"/>
        <v>288.91745901711596</v>
      </c>
      <c r="J67" s="16">
        <f t="shared" si="7"/>
        <v>140.48385489477036</v>
      </c>
      <c r="K67" s="16">
        <f t="shared" si="8"/>
        <v>798.90461819999996</v>
      </c>
      <c r="L67" s="16">
        <f t="shared" si="1"/>
        <v>20973.895381800001</v>
      </c>
      <c r="M67" s="17">
        <f t="shared" si="2"/>
        <v>96.330721734457683</v>
      </c>
      <c r="N67" s="24">
        <f t="shared" si="3"/>
        <v>0.54635939801648614</v>
      </c>
      <c r="O67" s="16">
        <f t="shared" si="9"/>
        <v>0.54635939801648614</v>
      </c>
      <c r="P67" s="16">
        <f t="shared" si="4"/>
        <v>1.9001214374126593E-2</v>
      </c>
      <c r="Q67" s="17">
        <f t="shared" si="11"/>
        <v>25.860551345867695</v>
      </c>
    </row>
    <row r="68" spans="4:17" x14ac:dyDescent="0.25">
      <c r="D68" s="15">
        <v>47</v>
      </c>
      <c r="E68">
        <f t="shared" si="10"/>
        <v>17.367491699999999</v>
      </c>
      <c r="F68" s="16">
        <f t="shared" si="5"/>
        <v>297.90880340297622</v>
      </c>
      <c r="G68" s="17">
        <v>0.1512</v>
      </c>
      <c r="H68" s="24">
        <f t="shared" si="0"/>
        <v>60.133276885056262</v>
      </c>
      <c r="I68" s="16">
        <f t="shared" si="6"/>
        <v>288.8166519379555</v>
      </c>
      <c r="J68" s="16">
        <f t="shared" si="7"/>
        <v>140.36762309878122</v>
      </c>
      <c r="K68" s="16">
        <f t="shared" si="8"/>
        <v>816.27210989999992</v>
      </c>
      <c r="L68" s="16">
        <f t="shared" si="1"/>
        <v>20956.527890099998</v>
      </c>
      <c r="M68" s="17">
        <f t="shared" si="2"/>
        <v>96.250954815641535</v>
      </c>
      <c r="N68" s="24">
        <f t="shared" si="3"/>
        <v>0.54674086152694801</v>
      </c>
      <c r="O68" s="16">
        <f t="shared" si="9"/>
        <v>0.54674086152694801</v>
      </c>
      <c r="P68" s="16">
        <f t="shared" si="4"/>
        <v>1.9014480861285977E-2</v>
      </c>
      <c r="Q68" s="17">
        <f t="shared" si="11"/>
        <v>25.879565826728982</v>
      </c>
    </row>
    <row r="69" spans="4:17" x14ac:dyDescent="0.25">
      <c r="D69" s="15">
        <v>48</v>
      </c>
      <c r="E69">
        <f t="shared" si="10"/>
        <v>17.367491699999999</v>
      </c>
      <c r="F69" s="16">
        <f t="shared" si="5"/>
        <v>297.81116869434527</v>
      </c>
      <c r="G69" s="17">
        <v>0.1512</v>
      </c>
      <c r="H69" s="24">
        <f t="shared" si="0"/>
        <v>60.154273299717829</v>
      </c>
      <c r="I69" s="16">
        <f t="shared" si="6"/>
        <v>288.7158425714282</v>
      </c>
      <c r="J69" s="16">
        <f t="shared" si="7"/>
        <v>140.25139130279197</v>
      </c>
      <c r="K69" s="16">
        <f t="shared" si="8"/>
        <v>833.63960159999988</v>
      </c>
      <c r="L69" s="16">
        <f t="shared" si="1"/>
        <v>20939.160398399999</v>
      </c>
      <c r="M69" s="17">
        <f t="shared" si="2"/>
        <v>96.171187896825387</v>
      </c>
      <c r="N69" s="24">
        <f t="shared" si="3"/>
        <v>0.54712273334803241</v>
      </c>
      <c r="O69" s="16">
        <f t="shared" si="9"/>
        <v>0.54712273334803241</v>
      </c>
      <c r="P69" s="16">
        <f t="shared" si="4"/>
        <v>1.9027761548617805E-2</v>
      </c>
      <c r="Q69" s="17">
        <f t="shared" si="11"/>
        <v>25.898593588277599</v>
      </c>
    </row>
    <row r="70" spans="4:17" x14ac:dyDescent="0.25">
      <c r="D70" s="15">
        <v>49</v>
      </c>
      <c r="E70">
        <f t="shared" si="10"/>
        <v>17.367491699999999</v>
      </c>
      <c r="F70" s="16">
        <f t="shared" si="5"/>
        <v>297.71353398571426</v>
      </c>
      <c r="G70" s="17">
        <v>0.1512</v>
      </c>
      <c r="H70" s="24">
        <f t="shared" si="0"/>
        <v>60.175284859353383</v>
      </c>
      <c r="I70" s="16">
        <f t="shared" si="6"/>
        <v>288.61503091497991</v>
      </c>
      <c r="J70" s="16">
        <f t="shared" si="7"/>
        <v>140.13515950680269</v>
      </c>
      <c r="K70" s="16">
        <f t="shared" si="8"/>
        <v>851.00709329999995</v>
      </c>
      <c r="L70" s="16">
        <f t="shared" si="1"/>
        <v>20921.7929067</v>
      </c>
      <c r="M70" s="17">
        <f t="shared" si="2"/>
        <v>96.091420978009268</v>
      </c>
      <c r="N70" s="24">
        <f t="shared" si="3"/>
        <v>0.54750501407513386</v>
      </c>
      <c r="O70" s="16">
        <f t="shared" si="9"/>
        <v>0.54750501407513386</v>
      </c>
      <c r="P70" s="16">
        <f t="shared" si="4"/>
        <v>1.9041056456828631E-2</v>
      </c>
      <c r="Q70" s="17">
        <f t="shared" si="11"/>
        <v>25.917634644734427</v>
      </c>
    </row>
    <row r="71" spans="4:17" x14ac:dyDescent="0.25">
      <c r="D71" s="15">
        <v>50</v>
      </c>
      <c r="E71">
        <f t="shared" si="10"/>
        <v>17.367491699999999</v>
      </c>
      <c r="F71" s="16">
        <f t="shared" si="5"/>
        <v>297.61589927708337</v>
      </c>
      <c r="G71" s="17">
        <v>0.1512</v>
      </c>
      <c r="H71" s="24">
        <f t="shared" si="0"/>
        <v>60.19631158087202</v>
      </c>
      <c r="I71" s="16">
        <f t="shared" si="6"/>
        <v>288.51421696605564</v>
      </c>
      <c r="J71" s="16">
        <f t="shared" si="7"/>
        <v>140.01892771081353</v>
      </c>
      <c r="K71" s="16">
        <f t="shared" si="8"/>
        <v>868.37458499999991</v>
      </c>
      <c r="L71" s="16">
        <f t="shared" si="1"/>
        <v>20904.425414999998</v>
      </c>
      <c r="M71" s="17">
        <f t="shared" si="2"/>
        <v>96.01165405919312</v>
      </c>
      <c r="N71" s="24">
        <f t="shared" si="3"/>
        <v>0.54788770430474376</v>
      </c>
      <c r="O71" s="16">
        <f t="shared" si="9"/>
        <v>0.54788770430474376</v>
      </c>
      <c r="P71" s="16">
        <f t="shared" si="4"/>
        <v>1.9054365606663154E-2</v>
      </c>
      <c r="Q71" s="17">
        <f t="shared" si="11"/>
        <v>25.936689010341091</v>
      </c>
    </row>
    <row r="72" spans="4:17" x14ac:dyDescent="0.25">
      <c r="D72" s="15">
        <v>51</v>
      </c>
      <c r="E72">
        <f t="shared" si="10"/>
        <v>17.367491699999999</v>
      </c>
      <c r="F72" s="16">
        <f t="shared" si="5"/>
        <v>297.51826456845237</v>
      </c>
      <c r="G72" s="17">
        <v>0.1512</v>
      </c>
      <c r="H72" s="24">
        <f t="shared" si="0"/>
        <v>60.217353481209443</v>
      </c>
      <c r="I72" s="16">
        <f t="shared" si="6"/>
        <v>288.41340072209334</v>
      </c>
      <c r="J72" s="16">
        <f t="shared" si="7"/>
        <v>139.90269591482422</v>
      </c>
      <c r="K72" s="16">
        <f t="shared" si="8"/>
        <v>885.74207669999998</v>
      </c>
      <c r="L72" s="16">
        <f t="shared" si="1"/>
        <v>20887.057923299999</v>
      </c>
      <c r="M72" s="17">
        <f t="shared" si="2"/>
        <v>95.931887140376986</v>
      </c>
      <c r="N72" s="24">
        <f t="shared" si="3"/>
        <v>0.54827080463447608</v>
      </c>
      <c r="O72" s="16">
        <f t="shared" si="9"/>
        <v>0.54827080463447608</v>
      </c>
      <c r="P72" s="16">
        <f t="shared" si="4"/>
        <v>1.9067689018905116E-2</v>
      </c>
      <c r="Q72" s="17">
        <f t="shared" si="11"/>
        <v>25.955756699359995</v>
      </c>
    </row>
    <row r="73" spans="4:17" x14ac:dyDescent="0.25">
      <c r="D73" s="15">
        <v>52</v>
      </c>
      <c r="E73">
        <f t="shared" si="10"/>
        <v>17.367491699999999</v>
      </c>
      <c r="F73" s="16">
        <f t="shared" si="5"/>
        <v>297.42062985982142</v>
      </c>
      <c r="G73" s="17">
        <v>0.1512</v>
      </c>
      <c r="H73" s="24">
        <f t="shared" si="0"/>
        <v>60.238410577326704</v>
      </c>
      <c r="I73" s="16">
        <f t="shared" si="6"/>
        <v>288.31258218052972</v>
      </c>
      <c r="J73" s="16">
        <f t="shared" si="7"/>
        <v>139.78646411883503</v>
      </c>
      <c r="K73" s="16">
        <f t="shared" si="8"/>
        <v>903.10956839999994</v>
      </c>
      <c r="L73" s="16">
        <f t="shared" si="1"/>
        <v>20869.6904316</v>
      </c>
      <c r="M73" s="17">
        <f t="shared" si="2"/>
        <v>95.852120221560853</v>
      </c>
      <c r="N73" s="24">
        <f t="shared" si="3"/>
        <v>0.54865431566304701</v>
      </c>
      <c r="O73" s="16">
        <f t="shared" si="9"/>
        <v>0.54865431566304701</v>
      </c>
      <c r="P73" s="16">
        <f t="shared" si="4"/>
        <v>1.908102671437658E-2</v>
      </c>
      <c r="Q73" s="17">
        <f t="shared" si="11"/>
        <v>25.974837726074373</v>
      </c>
    </row>
    <row r="74" spans="4:17" x14ac:dyDescent="0.25">
      <c r="D74" s="15">
        <v>53</v>
      </c>
      <c r="E74">
        <f t="shared" si="10"/>
        <v>17.367491699999999</v>
      </c>
      <c r="F74" s="16">
        <f t="shared" si="5"/>
        <v>297.32299515119047</v>
      </c>
      <c r="G74" s="17">
        <v>0.1512</v>
      </c>
      <c r="H74" s="24">
        <f t="shared" si="0"/>
        <v>60.259482886211458</v>
      </c>
      <c r="I74" s="16">
        <f t="shared" si="6"/>
        <v>288.21176133879533</v>
      </c>
      <c r="J74" s="16">
        <f t="shared" si="7"/>
        <v>139.67023232284581</v>
      </c>
      <c r="K74" s="16">
        <f t="shared" si="8"/>
        <v>920.4770600999999</v>
      </c>
      <c r="L74" s="16">
        <f t="shared" si="1"/>
        <v>20852.322939900001</v>
      </c>
      <c r="M74" s="17">
        <f t="shared" si="2"/>
        <v>95.772353302744719</v>
      </c>
      <c r="N74" s="24">
        <f t="shared" si="3"/>
        <v>0.54903823799029805</v>
      </c>
      <c r="O74" s="16">
        <f t="shared" si="9"/>
        <v>0.54903823799029805</v>
      </c>
      <c r="P74" s="16">
        <f t="shared" si="4"/>
        <v>1.9094378713938764E-2</v>
      </c>
      <c r="Q74" s="17">
        <f t="shared" si="11"/>
        <v>25.993932104788311</v>
      </c>
    </row>
    <row r="75" spans="4:17" x14ac:dyDescent="0.25">
      <c r="D75" s="15">
        <v>54</v>
      </c>
      <c r="E75">
        <f t="shared" si="10"/>
        <v>17.367491699999999</v>
      </c>
      <c r="F75" s="16">
        <f t="shared" si="5"/>
        <v>297.22536044255952</v>
      </c>
      <c r="G75" s="17">
        <v>0.1512</v>
      </c>
      <c r="H75" s="24">
        <f t="shared" si="0"/>
        <v>60.280570424877055</v>
      </c>
      <c r="I75" s="16">
        <f t="shared" si="6"/>
        <v>288.11093819431824</v>
      </c>
      <c r="J75" s="16">
        <f t="shared" si="7"/>
        <v>139.55400052685658</v>
      </c>
      <c r="K75" s="16">
        <f t="shared" si="8"/>
        <v>937.84455179999998</v>
      </c>
      <c r="L75" s="16">
        <f t="shared" si="1"/>
        <v>20834.955448199999</v>
      </c>
      <c r="M75" s="17">
        <f t="shared" si="2"/>
        <v>95.692586383928571</v>
      </c>
      <c r="N75" s="24">
        <f t="shared" si="3"/>
        <v>0.5494225722171826</v>
      </c>
      <c r="O75" s="16">
        <f t="shared" si="9"/>
        <v>0.5494225722171826</v>
      </c>
      <c r="P75" s="16">
        <f t="shared" si="4"/>
        <v>1.9107745038491539E-2</v>
      </c>
      <c r="Q75" s="17">
        <f t="shared" si="11"/>
        <v>26.013039849826804</v>
      </c>
    </row>
    <row r="76" spans="4:17" x14ac:dyDescent="0.25">
      <c r="D76" s="15">
        <v>55</v>
      </c>
      <c r="E76">
        <f t="shared" si="10"/>
        <v>17.367491699999999</v>
      </c>
      <c r="F76" s="16">
        <f t="shared" si="5"/>
        <v>297.12772573392857</v>
      </c>
      <c r="G76" s="17">
        <v>0.1512</v>
      </c>
      <c r="H76" s="24">
        <f t="shared" si="0"/>
        <v>60.301673210363219</v>
      </c>
      <c r="I76" s="16">
        <f t="shared" si="6"/>
        <v>288.01011274452145</v>
      </c>
      <c r="J76" s="16">
        <f t="shared" si="7"/>
        <v>139.43776873086736</v>
      </c>
      <c r="K76" s="16">
        <f t="shared" si="8"/>
        <v>955.21204349999994</v>
      </c>
      <c r="L76" s="16">
        <f t="shared" si="1"/>
        <v>20817.5879565</v>
      </c>
      <c r="M76" s="17">
        <f t="shared" si="2"/>
        <v>95.612819465112437</v>
      </c>
      <c r="N76" s="24">
        <f t="shared" si="3"/>
        <v>0.54980731894577883</v>
      </c>
      <c r="O76" s="16">
        <f t="shared" si="9"/>
        <v>0.54980731894577883</v>
      </c>
      <c r="P76" s="16">
        <f t="shared" si="4"/>
        <v>1.9121125708973903E-2</v>
      </c>
      <c r="Q76" s="17">
        <f t="shared" si="11"/>
        <v>26.032160975535778</v>
      </c>
    </row>
    <row r="77" spans="4:17" x14ac:dyDescent="0.25">
      <c r="D77" s="15">
        <v>56</v>
      </c>
      <c r="E77">
        <f t="shared" si="10"/>
        <v>17.367491699999999</v>
      </c>
      <c r="F77" s="16">
        <f t="shared" si="5"/>
        <v>297.03009102529762</v>
      </c>
      <c r="G77" s="17">
        <v>0.1512</v>
      </c>
      <c r="H77" s="24">
        <f t="shared" si="0"/>
        <v>60.322791259735595</v>
      </c>
      <c r="I77" s="16">
        <f t="shared" si="6"/>
        <v>287.90928498682547</v>
      </c>
      <c r="J77" s="16">
        <f t="shared" si="7"/>
        <v>139.32153693487811</v>
      </c>
      <c r="K77" s="16">
        <f t="shared" si="8"/>
        <v>972.5795351999999</v>
      </c>
      <c r="L77" s="16">
        <f t="shared" si="1"/>
        <v>20800.220464800001</v>
      </c>
      <c r="M77" s="17">
        <f t="shared" si="2"/>
        <v>95.533052546296304</v>
      </c>
      <c r="N77" s="24">
        <f t="shared" si="3"/>
        <v>0.55019247877928379</v>
      </c>
      <c r="O77" s="16">
        <f t="shared" si="9"/>
        <v>0.55019247877928379</v>
      </c>
      <c r="P77" s="16">
        <f t="shared" si="4"/>
        <v>1.9134520746363758E-2</v>
      </c>
      <c r="Q77" s="17">
        <f t="shared" si="11"/>
        <v>26.05129549628214</v>
      </c>
    </row>
    <row r="78" spans="4:17" x14ac:dyDescent="0.25">
      <c r="D78" s="15">
        <v>57</v>
      </c>
      <c r="E78">
        <f t="shared" si="10"/>
        <v>17.367491699999999</v>
      </c>
      <c r="F78" s="16">
        <f t="shared" si="5"/>
        <v>296.93245631666667</v>
      </c>
      <c r="G78" s="17">
        <v>0.1512</v>
      </c>
      <c r="H78" s="24">
        <f t="shared" si="0"/>
        <v>60.343924590086317</v>
      </c>
      <c r="I78" s="16">
        <f t="shared" si="6"/>
        <v>287.80845491864545</v>
      </c>
      <c r="J78" s="16">
        <f t="shared" si="7"/>
        <v>139.20530513888892</v>
      </c>
      <c r="K78" s="16">
        <f t="shared" si="8"/>
        <v>989.94702689999997</v>
      </c>
      <c r="L78" s="16">
        <f t="shared" si="1"/>
        <v>20782.852973099998</v>
      </c>
      <c r="M78" s="17">
        <f t="shared" si="2"/>
        <v>95.453285627480156</v>
      </c>
      <c r="N78" s="24">
        <f t="shared" si="3"/>
        <v>0.55057805232202439</v>
      </c>
      <c r="O78" s="16">
        <f t="shared" si="9"/>
        <v>0.55057805232202439</v>
      </c>
      <c r="P78" s="16">
        <f t="shared" si="4"/>
        <v>1.9147930171678311E-2</v>
      </c>
      <c r="Q78" s="17">
        <f t="shared" si="11"/>
        <v>26.070443426453817</v>
      </c>
    </row>
    <row r="79" spans="4:17" x14ac:dyDescent="0.25">
      <c r="D79" s="15">
        <v>58</v>
      </c>
      <c r="E79">
        <f t="shared" si="10"/>
        <v>17.367491699999999</v>
      </c>
      <c r="F79" s="16">
        <f t="shared" si="5"/>
        <v>296.83482160803572</v>
      </c>
      <c r="G79" s="17">
        <v>0.1512</v>
      </c>
      <c r="H79" s="24">
        <f t="shared" si="0"/>
        <v>60.365073218533666</v>
      </c>
      <c r="I79" s="16">
        <f t="shared" si="6"/>
        <v>287.70762253739338</v>
      </c>
      <c r="J79" s="16">
        <f t="shared" si="7"/>
        <v>139.08907334289967</v>
      </c>
      <c r="K79" s="16">
        <f t="shared" si="8"/>
        <v>1007.3145185999999</v>
      </c>
      <c r="L79" s="16">
        <f t="shared" si="1"/>
        <v>20765.485481399999</v>
      </c>
      <c r="M79" s="17">
        <f t="shared" si="2"/>
        <v>95.373518708664022</v>
      </c>
      <c r="N79" s="24">
        <f t="shared" si="3"/>
        <v>0.55096404017945433</v>
      </c>
      <c r="O79" s="16">
        <f t="shared" si="9"/>
        <v>0.55096404017945433</v>
      </c>
      <c r="P79" s="16">
        <f t="shared" si="4"/>
        <v>1.9161354005973946E-2</v>
      </c>
      <c r="Q79" s="17">
        <f t="shared" si="11"/>
        <v>26.089604780459791</v>
      </c>
    </row>
    <row r="80" spans="4:17" x14ac:dyDescent="0.25">
      <c r="D80" s="15">
        <v>59</v>
      </c>
      <c r="E80">
        <f t="shared" si="10"/>
        <v>17.367491699999999</v>
      </c>
      <c r="F80" s="16">
        <f t="shared" si="5"/>
        <v>296.73718689940478</v>
      </c>
      <c r="G80" s="17">
        <v>0.1512</v>
      </c>
      <c r="H80" s="24">
        <f t="shared" si="0"/>
        <v>60.386237162222415</v>
      </c>
      <c r="I80" s="16">
        <f t="shared" si="6"/>
        <v>287.6067878404765</v>
      </c>
      <c r="J80" s="16">
        <f t="shared" si="7"/>
        <v>138.97284154691047</v>
      </c>
      <c r="K80" s="16">
        <f t="shared" si="8"/>
        <v>1024.6820103</v>
      </c>
      <c r="L80" s="16">
        <f t="shared" si="1"/>
        <v>20748.1179897</v>
      </c>
      <c r="M80" s="17">
        <f t="shared" si="2"/>
        <v>95.293751789847889</v>
      </c>
      <c r="N80" s="24">
        <f t="shared" si="3"/>
        <v>0.55135044295816038</v>
      </c>
      <c r="O80" s="16">
        <f t="shared" si="9"/>
        <v>0.55135044295816038</v>
      </c>
      <c r="P80" s="16">
        <f t="shared" si="4"/>
        <v>1.9174792270346457E-2</v>
      </c>
      <c r="Q80" s="17">
        <f t="shared" si="11"/>
        <v>26.108779572730135</v>
      </c>
    </row>
    <row r="81" spans="4:17" x14ac:dyDescent="0.25">
      <c r="D81" s="15">
        <v>60</v>
      </c>
      <c r="E81">
        <f t="shared" si="10"/>
        <v>17.367491699999999</v>
      </c>
      <c r="F81" s="16">
        <f t="shared" si="5"/>
        <v>296.63955219077383</v>
      </c>
      <c r="G81" s="17">
        <v>0.1512</v>
      </c>
      <c r="H81" s="24">
        <f t="shared" si="0"/>
        <v>60.40741643832348</v>
      </c>
      <c r="I81" s="16">
        <f t="shared" si="6"/>
        <v>287.50595082529918</v>
      </c>
      <c r="J81" s="16">
        <f t="shared" si="7"/>
        <v>138.85660975092122</v>
      </c>
      <c r="K81" s="16">
        <f t="shared" si="8"/>
        <v>1042.0495019999998</v>
      </c>
      <c r="L81" s="16">
        <f t="shared" si="1"/>
        <v>20730.750498000001</v>
      </c>
      <c r="M81" s="17">
        <f t="shared" si="2"/>
        <v>95.213984871031755</v>
      </c>
      <c r="N81" s="24">
        <f t="shared" si="3"/>
        <v>0.55173726126585876</v>
      </c>
      <c r="O81" s="16">
        <f t="shared" si="9"/>
        <v>0.55173726126585876</v>
      </c>
      <c r="P81" s="16">
        <f t="shared" si="4"/>
        <v>1.9188244985930917E-2</v>
      </c>
      <c r="Q81" s="17">
        <f t="shared" si="11"/>
        <v>26.127967817716065</v>
      </c>
    </row>
    <row r="82" spans="4:17" x14ac:dyDescent="0.25">
      <c r="D82" s="15">
        <v>61</v>
      </c>
      <c r="E82">
        <f t="shared" si="10"/>
        <v>17.367491699999999</v>
      </c>
      <c r="F82" s="16">
        <f t="shared" si="5"/>
        <v>296.54191748214288</v>
      </c>
      <c r="G82" s="17">
        <v>0.1512</v>
      </c>
      <c r="H82" s="24">
        <f t="shared" si="0"/>
        <v>60.428611064034385</v>
      </c>
      <c r="I82" s="16">
        <f t="shared" si="6"/>
        <v>287.40511148926106</v>
      </c>
      <c r="J82" s="16">
        <f t="shared" si="7"/>
        <v>138.740377954932</v>
      </c>
      <c r="K82" s="16">
        <f t="shared" si="8"/>
        <v>1059.4169936999999</v>
      </c>
      <c r="L82" s="16">
        <f t="shared" si="1"/>
        <v>20713.383006299999</v>
      </c>
      <c r="M82" s="17">
        <f t="shared" si="2"/>
        <v>95.134217952215607</v>
      </c>
      <c r="N82" s="24">
        <f t="shared" si="3"/>
        <v>0.55212449571140487</v>
      </c>
      <c r="O82" s="16">
        <f t="shared" si="9"/>
        <v>0.55212449571140487</v>
      </c>
      <c r="P82" s="16">
        <f t="shared" si="4"/>
        <v>1.9201712173902024E-2</v>
      </c>
      <c r="Q82" s="17">
        <f t="shared" si="11"/>
        <v>26.147169529889968</v>
      </c>
    </row>
    <row r="83" spans="4:17" x14ac:dyDescent="0.25">
      <c r="D83" s="15">
        <v>62</v>
      </c>
      <c r="E83">
        <f t="shared" si="10"/>
        <v>17.367491699999999</v>
      </c>
      <c r="F83" s="16">
        <f t="shared" si="5"/>
        <v>296.44428277351187</v>
      </c>
      <c r="G83" s="17">
        <v>0.1512</v>
      </c>
      <c r="H83" s="24">
        <f t="shared" si="0"/>
        <v>60.449821056579253</v>
      </c>
      <c r="I83" s="16">
        <f t="shared" si="6"/>
        <v>287.30426982975746</v>
      </c>
      <c r="J83" s="16">
        <f t="shared" si="7"/>
        <v>138.62414615894269</v>
      </c>
      <c r="K83" s="16">
        <f t="shared" si="8"/>
        <v>1076.7844854</v>
      </c>
      <c r="L83" s="16">
        <f t="shared" si="1"/>
        <v>20696.0155146</v>
      </c>
      <c r="M83" s="17">
        <f t="shared" si="2"/>
        <v>95.054451033399474</v>
      </c>
      <c r="N83" s="24">
        <f t="shared" si="3"/>
        <v>0.55251214690479478</v>
      </c>
      <c r="O83" s="16">
        <f t="shared" si="9"/>
        <v>0.55251214690479478</v>
      </c>
      <c r="P83" s="16">
        <f t="shared" si="4"/>
        <v>1.9215193855474134E-2</v>
      </c>
      <c r="Q83" s="17">
        <f t="shared" si="11"/>
        <v>26.166384723745441</v>
      </c>
    </row>
    <row r="84" spans="4:17" x14ac:dyDescent="0.25">
      <c r="D84" s="15">
        <v>63</v>
      </c>
      <c r="E84">
        <f t="shared" si="10"/>
        <v>17.367491699999999</v>
      </c>
      <c r="F84" s="16">
        <f t="shared" si="5"/>
        <v>296.34664806488092</v>
      </c>
      <c r="G84" s="17">
        <v>0.1512</v>
      </c>
      <c r="H84" s="24">
        <f t="shared" si="0"/>
        <v>60.471046433208699</v>
      </c>
      <c r="I84" s="16">
        <f t="shared" si="6"/>
        <v>287.20342584417961</v>
      </c>
      <c r="J84" s="16">
        <f t="shared" si="7"/>
        <v>138.50791436295347</v>
      </c>
      <c r="K84" s="16">
        <f t="shared" si="8"/>
        <v>1094.1519770999998</v>
      </c>
      <c r="L84" s="16">
        <f t="shared" si="1"/>
        <v>20678.648022900001</v>
      </c>
      <c r="M84" s="17">
        <f t="shared" si="2"/>
        <v>94.97468411458334</v>
      </c>
      <c r="N84" s="24">
        <f t="shared" si="3"/>
        <v>0.55290021545716517</v>
      </c>
      <c r="O84" s="16">
        <f t="shared" si="9"/>
        <v>0.55290021545716517</v>
      </c>
      <c r="P84" s="16">
        <f t="shared" si="4"/>
        <v>1.9228690051901278E-2</v>
      </c>
      <c r="Q84" s="17">
        <f t="shared" si="11"/>
        <v>26.185613413797341</v>
      </c>
    </row>
    <row r="85" spans="4:17" x14ac:dyDescent="0.25">
      <c r="D85" s="15">
        <v>64</v>
      </c>
      <c r="E85">
        <f t="shared" si="10"/>
        <v>17.367491699999999</v>
      </c>
      <c r="F85" s="16">
        <f t="shared" si="5"/>
        <v>296.24901335624998</v>
      </c>
      <c r="G85" s="17">
        <v>0.1512</v>
      </c>
      <c r="H85" s="24">
        <f t="shared" ref="H85:H148" si="12">(F85/(2*G85))-SQRT((F85^2/(4*G85^2))-((E85*1000)/G85))</f>
        <v>60.492287211199596</v>
      </c>
      <c r="I85" s="16">
        <f t="shared" si="6"/>
        <v>287.10257952991674</v>
      </c>
      <c r="J85" s="16">
        <f t="shared" ref="J85:J148" si="13">($C$10*((F85-$C$10)/G85))/1000</f>
        <v>138.39168256696425</v>
      </c>
      <c r="K85" s="16">
        <f t="shared" ref="K85:K148" si="14">E85*D85</f>
        <v>1111.5194687999999</v>
      </c>
      <c r="L85" s="16">
        <f t="shared" ref="L85:L148" si="15">$C$9-K85</f>
        <v>20661.280531199998</v>
      </c>
      <c r="M85" s="17">
        <f t="shared" ref="M85:M148" si="16">(L85/21772.8)*100</f>
        <v>94.894917195767192</v>
      </c>
      <c r="N85" s="24">
        <f t="shared" ref="N85:N148" si="17">(H85^2*G85)/1000</f>
        <v>0.55328870198079005</v>
      </c>
      <c r="O85" s="16">
        <f t="shared" si="9"/>
        <v>0.55328870198079005</v>
      </c>
      <c r="P85" s="16">
        <f t="shared" ref="P85:P148" si="18">(O85*1000)/($C$12*$C$11)</f>
        <v>1.924220078447704E-2</v>
      </c>
      <c r="Q85" s="17">
        <f t="shared" si="11"/>
        <v>26.204855614581817</v>
      </c>
    </row>
    <row r="86" spans="4:17" x14ac:dyDescent="0.25">
      <c r="D86" s="15">
        <v>65</v>
      </c>
      <c r="E86">
        <f t="shared" si="10"/>
        <v>17.367491699999999</v>
      </c>
      <c r="F86" s="16">
        <f t="shared" ref="F86:F149" si="19">1.224*M85+180</f>
        <v>296.15137864761903</v>
      </c>
      <c r="G86" s="17">
        <v>0.1512</v>
      </c>
      <c r="H86" s="24">
        <f t="shared" si="12"/>
        <v>60.513543407856105</v>
      </c>
      <c r="I86" s="16">
        <f t="shared" ref="I86:I149" si="20">(E86/H86)*1000</f>
        <v>287.00173088435082</v>
      </c>
      <c r="J86" s="16">
        <f t="shared" si="13"/>
        <v>138.27545077097503</v>
      </c>
      <c r="K86" s="16">
        <f t="shared" si="14"/>
        <v>1128.8869605</v>
      </c>
      <c r="L86" s="16">
        <f t="shared" si="15"/>
        <v>20643.913039499999</v>
      </c>
      <c r="M86" s="17">
        <f t="shared" si="16"/>
        <v>94.815150276951059</v>
      </c>
      <c r="N86" s="24">
        <f t="shared" si="17"/>
        <v>0.55367760708910219</v>
      </c>
      <c r="O86" s="16">
        <f t="shared" ref="O86:O149" si="21">N86*1</f>
        <v>0.55367760708910219</v>
      </c>
      <c r="P86" s="16">
        <f t="shared" si="18"/>
        <v>1.9255726074535306E-2</v>
      </c>
      <c r="Q86" s="17">
        <f t="shared" si="11"/>
        <v>26.224111340656354</v>
      </c>
    </row>
    <row r="87" spans="4:17" x14ac:dyDescent="0.25">
      <c r="D87" s="15">
        <v>66</v>
      </c>
      <c r="E87">
        <f t="shared" ref="E87:E150" si="22">$D$7</f>
        <v>17.367491699999999</v>
      </c>
      <c r="F87" s="16">
        <f t="shared" si="19"/>
        <v>296.05374393898808</v>
      </c>
      <c r="G87" s="17">
        <v>0.1512</v>
      </c>
      <c r="H87" s="24">
        <f t="shared" si="12"/>
        <v>60.53481504050842</v>
      </c>
      <c r="I87" s="16">
        <f t="shared" si="20"/>
        <v>286.90087990486296</v>
      </c>
      <c r="J87" s="16">
        <f t="shared" si="13"/>
        <v>138.15921897498581</v>
      </c>
      <c r="K87" s="16">
        <f t="shared" si="14"/>
        <v>1146.2544521999998</v>
      </c>
      <c r="L87" s="16">
        <f t="shared" si="15"/>
        <v>20626.5455478</v>
      </c>
      <c r="M87" s="17">
        <f t="shared" si="16"/>
        <v>94.735383358134925</v>
      </c>
      <c r="N87" s="24">
        <f t="shared" si="17"/>
        <v>0.55406693139667096</v>
      </c>
      <c r="O87" s="16">
        <f t="shared" si="21"/>
        <v>0.55406693139667096</v>
      </c>
      <c r="P87" s="16">
        <f t="shared" si="18"/>
        <v>1.9269265943449482E-2</v>
      </c>
      <c r="Q87" s="17">
        <f t="shared" si="11"/>
        <v>26.243380606599803</v>
      </c>
    </row>
    <row r="88" spans="4:17" x14ac:dyDescent="0.25">
      <c r="D88" s="15">
        <v>67</v>
      </c>
      <c r="E88">
        <f t="shared" si="22"/>
        <v>17.367491699999999</v>
      </c>
      <c r="F88" s="16">
        <f t="shared" si="19"/>
        <v>295.95610923035713</v>
      </c>
      <c r="G88" s="17">
        <v>0.1512</v>
      </c>
      <c r="H88" s="24">
        <f t="shared" si="12"/>
        <v>60.556102126513906</v>
      </c>
      <c r="I88" s="16">
        <f t="shared" si="20"/>
        <v>286.80002658882842</v>
      </c>
      <c r="J88" s="16">
        <f t="shared" si="13"/>
        <v>138.04298717899658</v>
      </c>
      <c r="K88" s="16">
        <f t="shared" si="14"/>
        <v>1163.6219438999999</v>
      </c>
      <c r="L88" s="16">
        <f t="shared" si="15"/>
        <v>20609.178056099998</v>
      </c>
      <c r="M88" s="17">
        <f t="shared" si="16"/>
        <v>94.655616439318777</v>
      </c>
      <c r="N88" s="24">
        <f t="shared" si="17"/>
        <v>0.55445667551922539</v>
      </c>
      <c r="O88" s="16">
        <f t="shared" si="21"/>
        <v>0.55445667551922539</v>
      </c>
      <c r="P88" s="16">
        <f t="shared" si="18"/>
        <v>1.9282820412633319E-2</v>
      </c>
      <c r="Q88" s="17">
        <f t="shared" ref="Q88:Q151" si="23">Q87+P88</f>
        <v>26.262663427012438</v>
      </c>
    </row>
    <row r="89" spans="4:17" x14ac:dyDescent="0.25">
      <c r="D89" s="15">
        <v>68</v>
      </c>
      <c r="E89">
        <f t="shared" si="22"/>
        <v>17.367491699999999</v>
      </c>
      <c r="F89" s="16">
        <f t="shared" si="19"/>
        <v>295.85847452172618</v>
      </c>
      <c r="G89" s="17">
        <v>0.1512</v>
      </c>
      <c r="H89" s="24">
        <f t="shared" si="12"/>
        <v>60.577404683256873</v>
      </c>
      <c r="I89" s="16">
        <f t="shared" si="20"/>
        <v>286.69917093361772</v>
      </c>
      <c r="J89" s="16">
        <f t="shared" si="13"/>
        <v>137.92675538300733</v>
      </c>
      <c r="K89" s="16">
        <f t="shared" si="14"/>
        <v>1180.9894356</v>
      </c>
      <c r="L89" s="16">
        <f t="shared" si="15"/>
        <v>20591.810564399999</v>
      </c>
      <c r="M89" s="17">
        <f t="shared" si="16"/>
        <v>94.575849520502643</v>
      </c>
      <c r="N89" s="24">
        <f t="shared" si="17"/>
        <v>0.55484684007365159</v>
      </c>
      <c r="O89" s="16">
        <f t="shared" si="21"/>
        <v>0.55484684007365159</v>
      </c>
      <c r="P89" s="16">
        <f t="shared" si="18"/>
        <v>1.9296389503540793E-2</v>
      </c>
      <c r="Q89" s="17">
        <f t="shared" si="23"/>
        <v>26.281959816515979</v>
      </c>
    </row>
    <row r="90" spans="4:17" x14ac:dyDescent="0.25">
      <c r="D90" s="15">
        <v>69</v>
      </c>
      <c r="E90">
        <f t="shared" si="22"/>
        <v>17.367491699999999</v>
      </c>
      <c r="F90" s="16">
        <f t="shared" si="19"/>
        <v>295.76083981309523</v>
      </c>
      <c r="G90" s="17">
        <v>0.1512</v>
      </c>
      <c r="H90" s="24">
        <f t="shared" si="12"/>
        <v>60.598722728148118</v>
      </c>
      <c r="I90" s="16">
        <f t="shared" si="20"/>
        <v>286.59831293659914</v>
      </c>
      <c r="J90" s="16">
        <f t="shared" si="13"/>
        <v>137.81052358701814</v>
      </c>
      <c r="K90" s="16">
        <f t="shared" si="14"/>
        <v>1198.3569272999998</v>
      </c>
      <c r="L90" s="16">
        <f t="shared" si="15"/>
        <v>20574.4430727</v>
      </c>
      <c r="M90" s="17">
        <f t="shared" si="16"/>
        <v>94.49608260168651</v>
      </c>
      <c r="N90" s="24">
        <f t="shared" si="17"/>
        <v>0.55523742567798595</v>
      </c>
      <c r="O90" s="16">
        <f t="shared" si="21"/>
        <v>0.55523742567798595</v>
      </c>
      <c r="P90" s="16">
        <f t="shared" si="18"/>
        <v>1.9309973237665888E-2</v>
      </c>
      <c r="Q90" s="17">
        <f t="shared" si="23"/>
        <v>26.301269789753643</v>
      </c>
    </row>
    <row r="91" spans="4:17" x14ac:dyDescent="0.25">
      <c r="D91" s="15">
        <v>70</v>
      </c>
      <c r="E91">
        <f t="shared" si="22"/>
        <v>17.367491699999999</v>
      </c>
      <c r="F91" s="16">
        <f t="shared" si="19"/>
        <v>295.66320510446428</v>
      </c>
      <c r="G91" s="17">
        <v>0.1512</v>
      </c>
      <c r="H91" s="24">
        <f t="shared" si="12"/>
        <v>60.620056278625611</v>
      </c>
      <c r="I91" s="16">
        <f t="shared" si="20"/>
        <v>286.49745259513571</v>
      </c>
      <c r="J91" s="16">
        <f t="shared" si="13"/>
        <v>137.69429179102889</v>
      </c>
      <c r="K91" s="16">
        <f t="shared" si="14"/>
        <v>1215.7244189999999</v>
      </c>
      <c r="L91" s="16">
        <f t="shared" si="15"/>
        <v>20557.075581000001</v>
      </c>
      <c r="M91" s="17">
        <f t="shared" si="16"/>
        <v>94.416315682870376</v>
      </c>
      <c r="N91" s="24">
        <f t="shared" si="17"/>
        <v>0.55562843295142894</v>
      </c>
      <c r="O91" s="16">
        <f t="shared" si="21"/>
        <v>0.55562843295142894</v>
      </c>
      <c r="P91" s="16">
        <f t="shared" si="18"/>
        <v>1.9323571636543087E-2</v>
      </c>
      <c r="Q91" s="17">
        <f t="shared" si="23"/>
        <v>26.320593361390188</v>
      </c>
    </row>
    <row r="92" spans="4:17" x14ac:dyDescent="0.25">
      <c r="D92" s="15">
        <v>71</v>
      </c>
      <c r="E92">
        <f t="shared" si="22"/>
        <v>17.367491699999999</v>
      </c>
      <c r="F92" s="16">
        <f t="shared" si="19"/>
        <v>295.56557039583333</v>
      </c>
      <c r="G92" s="17">
        <v>0.1512</v>
      </c>
      <c r="H92" s="24">
        <f t="shared" si="12"/>
        <v>60.641405352153924</v>
      </c>
      <c r="I92" s="16">
        <f t="shared" si="20"/>
        <v>286.39658990658802</v>
      </c>
      <c r="J92" s="16">
        <f t="shared" si="13"/>
        <v>137.57805999503969</v>
      </c>
      <c r="K92" s="16">
        <f t="shared" si="14"/>
        <v>1233.0919107</v>
      </c>
      <c r="L92" s="16">
        <f t="shared" si="15"/>
        <v>20539.708089299998</v>
      </c>
      <c r="M92" s="17">
        <f t="shared" si="16"/>
        <v>94.336548764054228</v>
      </c>
      <c r="N92" s="24">
        <f t="shared" si="17"/>
        <v>0.55601986251433744</v>
      </c>
      <c r="O92" s="16">
        <f t="shared" si="21"/>
        <v>0.55601986251433744</v>
      </c>
      <c r="P92" s="16">
        <f t="shared" si="18"/>
        <v>1.9337184721747069E-2</v>
      </c>
      <c r="Q92" s="17">
        <f t="shared" si="23"/>
        <v>26.339930546111933</v>
      </c>
    </row>
    <row r="93" spans="4:17" x14ac:dyDescent="0.25">
      <c r="D93" s="15">
        <v>72</v>
      </c>
      <c r="E93">
        <f t="shared" si="22"/>
        <v>17.367491699999999</v>
      </c>
      <c r="F93" s="16">
        <f t="shared" si="19"/>
        <v>295.46793568720238</v>
      </c>
      <c r="G93" s="17">
        <v>0.1512</v>
      </c>
      <c r="H93" s="24">
        <f t="shared" si="12"/>
        <v>60.662769966225483</v>
      </c>
      <c r="I93" s="16">
        <f t="shared" si="20"/>
        <v>286.29572486830887</v>
      </c>
      <c r="J93" s="16">
        <f t="shared" si="13"/>
        <v>137.46182819905044</v>
      </c>
      <c r="K93" s="16">
        <f t="shared" si="14"/>
        <v>1250.4594023999998</v>
      </c>
      <c r="L93" s="16">
        <f t="shared" si="15"/>
        <v>20522.340597599999</v>
      </c>
      <c r="M93" s="17">
        <f t="shared" si="16"/>
        <v>94.256781845238095</v>
      </c>
      <c r="N93" s="24">
        <f t="shared" si="17"/>
        <v>0.55641171498824848</v>
      </c>
      <c r="O93" s="16">
        <f t="shared" si="21"/>
        <v>0.55641171498824848</v>
      </c>
      <c r="P93" s="16">
        <f t="shared" si="18"/>
        <v>1.9350812514893571E-2</v>
      </c>
      <c r="Q93" s="17">
        <f t="shared" si="23"/>
        <v>26.359281358626827</v>
      </c>
    </row>
    <row r="94" spans="4:17" x14ac:dyDescent="0.25">
      <c r="D94" s="15">
        <v>73</v>
      </c>
      <c r="E94">
        <f t="shared" si="22"/>
        <v>17.367491699999999</v>
      </c>
      <c r="F94" s="16">
        <f t="shared" si="19"/>
        <v>295.37030097857144</v>
      </c>
      <c r="G94" s="17">
        <v>0.1512</v>
      </c>
      <c r="H94" s="24">
        <f t="shared" si="12"/>
        <v>60.684150138358746</v>
      </c>
      <c r="I94" s="16">
        <f t="shared" si="20"/>
        <v>286.19485747765174</v>
      </c>
      <c r="J94" s="16">
        <f t="shared" si="13"/>
        <v>137.34559640306125</v>
      </c>
      <c r="K94" s="16">
        <f t="shared" si="14"/>
        <v>1267.8268940999999</v>
      </c>
      <c r="L94" s="16">
        <f t="shared" si="15"/>
        <v>20504.973105900001</v>
      </c>
      <c r="M94" s="17">
        <f t="shared" si="16"/>
        <v>94.177014926421961</v>
      </c>
      <c r="N94" s="24">
        <f t="shared" si="17"/>
        <v>0.55680399099584765</v>
      </c>
      <c r="O94" s="16">
        <f t="shared" si="21"/>
        <v>0.55680399099584765</v>
      </c>
      <c r="P94" s="16">
        <f t="shared" si="18"/>
        <v>1.9364455037638267E-2</v>
      </c>
      <c r="Q94" s="17">
        <f t="shared" si="23"/>
        <v>26.378645813664466</v>
      </c>
    </row>
    <row r="95" spans="4:17" x14ac:dyDescent="0.25">
      <c r="D95" s="15">
        <v>74</v>
      </c>
      <c r="E95">
        <f t="shared" si="22"/>
        <v>17.367491699999999</v>
      </c>
      <c r="F95" s="16">
        <f t="shared" si="19"/>
        <v>295.27266626994049</v>
      </c>
      <c r="G95" s="17">
        <v>0.1512</v>
      </c>
      <c r="H95" s="24">
        <f t="shared" si="12"/>
        <v>60.70554588610014</v>
      </c>
      <c r="I95" s="16">
        <f t="shared" si="20"/>
        <v>286.09398773196216</v>
      </c>
      <c r="J95" s="16">
        <f t="shared" si="13"/>
        <v>137.229364607072</v>
      </c>
      <c r="K95" s="16">
        <f t="shared" si="14"/>
        <v>1285.1943858</v>
      </c>
      <c r="L95" s="16">
        <f t="shared" si="15"/>
        <v>20487.605614199998</v>
      </c>
      <c r="M95" s="17">
        <f t="shared" si="16"/>
        <v>94.097248007605813</v>
      </c>
      <c r="N95" s="24">
        <f t="shared" si="17"/>
        <v>0.55719669116100667</v>
      </c>
      <c r="O95" s="16">
        <f t="shared" si="21"/>
        <v>0.55719669116100667</v>
      </c>
      <c r="P95" s="16">
        <f t="shared" si="18"/>
        <v>1.9378112311678086E-2</v>
      </c>
      <c r="Q95" s="17">
        <f t="shared" si="23"/>
        <v>26.398023925976144</v>
      </c>
    </row>
    <row r="96" spans="4:17" x14ac:dyDescent="0.25">
      <c r="D96" s="15">
        <v>75</v>
      </c>
      <c r="E96">
        <f t="shared" si="22"/>
        <v>17.367491699999999</v>
      </c>
      <c r="F96" s="16">
        <f t="shared" si="19"/>
        <v>295.17503156130954</v>
      </c>
      <c r="G96" s="17">
        <v>0.1512</v>
      </c>
      <c r="H96" s="24">
        <f t="shared" si="12"/>
        <v>60.726957227022808</v>
      </c>
      <c r="I96" s="16">
        <f t="shared" si="20"/>
        <v>285.99311562858384</v>
      </c>
      <c r="J96" s="16">
        <f t="shared" si="13"/>
        <v>137.11313281108278</v>
      </c>
      <c r="K96" s="16">
        <f t="shared" si="14"/>
        <v>1302.5618774999998</v>
      </c>
      <c r="L96" s="16">
        <f t="shared" si="15"/>
        <v>20470.238122499999</v>
      </c>
      <c r="M96" s="17">
        <f t="shared" si="16"/>
        <v>94.01748108878968</v>
      </c>
      <c r="N96" s="24">
        <f t="shared" si="17"/>
        <v>0.5575898161087619</v>
      </c>
      <c r="O96" s="16">
        <f t="shared" si="21"/>
        <v>0.5575898161087619</v>
      </c>
      <c r="P96" s="16">
        <f t="shared" si="18"/>
        <v>1.9391784358750455E-2</v>
      </c>
      <c r="Q96" s="17">
        <f t="shared" si="23"/>
        <v>26.417415710334893</v>
      </c>
    </row>
    <row r="97" spans="4:17" x14ac:dyDescent="0.25">
      <c r="D97" s="15">
        <v>76</v>
      </c>
      <c r="E97">
        <f t="shared" si="22"/>
        <v>17.367491699999999</v>
      </c>
      <c r="F97" s="16">
        <f t="shared" si="19"/>
        <v>295.07739685267859</v>
      </c>
      <c r="G97" s="17">
        <v>0.1512</v>
      </c>
      <c r="H97" s="24">
        <f t="shared" si="12"/>
        <v>60.748384178727406</v>
      </c>
      <c r="I97" s="16">
        <f t="shared" si="20"/>
        <v>285.89224116485502</v>
      </c>
      <c r="J97" s="16">
        <f t="shared" si="13"/>
        <v>136.99690101509358</v>
      </c>
      <c r="K97" s="16">
        <f t="shared" si="14"/>
        <v>1319.9293691999999</v>
      </c>
      <c r="L97" s="16">
        <f t="shared" si="15"/>
        <v>20452.8706308</v>
      </c>
      <c r="M97" s="17">
        <f t="shared" si="16"/>
        <v>93.937714169973546</v>
      </c>
      <c r="N97" s="24">
        <f t="shared" si="17"/>
        <v>0.5579833664653302</v>
      </c>
      <c r="O97" s="16">
        <f t="shared" si="21"/>
        <v>0.5579833664653302</v>
      </c>
      <c r="P97" s="16">
        <f t="shared" si="18"/>
        <v>1.9405471200633868E-2</v>
      </c>
      <c r="Q97" s="17">
        <f t="shared" si="23"/>
        <v>26.436821181535528</v>
      </c>
    </row>
    <row r="98" spans="4:17" x14ac:dyDescent="0.25">
      <c r="D98" s="15">
        <v>77</v>
      </c>
      <c r="E98">
        <f t="shared" si="22"/>
        <v>17.367491699999999</v>
      </c>
      <c r="F98" s="16">
        <f t="shared" si="19"/>
        <v>294.97976214404764</v>
      </c>
      <c r="G98" s="17">
        <v>0.1512</v>
      </c>
      <c r="H98" s="24">
        <f t="shared" si="12"/>
        <v>60.769826758841646</v>
      </c>
      <c r="I98" s="16">
        <f t="shared" si="20"/>
        <v>285.79136433811095</v>
      </c>
      <c r="J98" s="16">
        <f t="shared" si="13"/>
        <v>136.88066921910433</v>
      </c>
      <c r="K98" s="16">
        <f t="shared" si="14"/>
        <v>1337.2968609</v>
      </c>
      <c r="L98" s="16">
        <f t="shared" si="15"/>
        <v>20435.503139100001</v>
      </c>
      <c r="M98" s="17">
        <f t="shared" si="16"/>
        <v>93.857947251157412</v>
      </c>
      <c r="N98" s="24">
        <f t="shared" si="17"/>
        <v>0.55837734285810348</v>
      </c>
      <c r="O98" s="16">
        <f t="shared" si="21"/>
        <v>0.55837734285810348</v>
      </c>
      <c r="P98" s="16">
        <f t="shared" si="18"/>
        <v>1.9419172859147675E-2</v>
      </c>
      <c r="Q98" s="17">
        <f t="shared" si="23"/>
        <v>26.456240354394676</v>
      </c>
    </row>
    <row r="99" spans="4:17" x14ac:dyDescent="0.25">
      <c r="D99" s="15">
        <v>78</v>
      </c>
      <c r="E99">
        <f t="shared" si="22"/>
        <v>17.367491699999999</v>
      </c>
      <c r="F99" s="16">
        <f t="shared" si="19"/>
        <v>294.88212743541669</v>
      </c>
      <c r="G99" s="17">
        <v>0.1512</v>
      </c>
      <c r="H99" s="24">
        <f t="shared" si="12"/>
        <v>60.79128498502098</v>
      </c>
      <c r="I99" s="16">
        <f t="shared" si="20"/>
        <v>285.69048514568101</v>
      </c>
      <c r="J99" s="16">
        <f t="shared" si="13"/>
        <v>136.76443742311514</v>
      </c>
      <c r="K99" s="16">
        <f t="shared" si="14"/>
        <v>1354.6643525999998</v>
      </c>
      <c r="L99" s="16">
        <f t="shared" si="15"/>
        <v>20418.135647399999</v>
      </c>
      <c r="M99" s="17">
        <f t="shared" si="16"/>
        <v>93.778180332341265</v>
      </c>
      <c r="N99" s="24">
        <f t="shared" si="17"/>
        <v>0.5587717459156617</v>
      </c>
      <c r="O99" s="16">
        <f t="shared" si="21"/>
        <v>0.5587717459156617</v>
      </c>
      <c r="P99" s="16">
        <f t="shared" si="18"/>
        <v>1.9432889356152543E-2</v>
      </c>
      <c r="Q99" s="17">
        <f t="shared" si="23"/>
        <v>26.47567324375083</v>
      </c>
    </row>
    <row r="100" spans="4:17" x14ac:dyDescent="0.25">
      <c r="D100" s="15">
        <v>79</v>
      </c>
      <c r="E100">
        <f t="shared" si="22"/>
        <v>17.367491699999999</v>
      </c>
      <c r="F100" s="16">
        <f t="shared" si="19"/>
        <v>294.78449272678569</v>
      </c>
      <c r="G100" s="17">
        <v>0.1512</v>
      </c>
      <c r="H100" s="24">
        <f t="shared" si="12"/>
        <v>60.812758874947576</v>
      </c>
      <c r="I100" s="16">
        <f t="shared" si="20"/>
        <v>285.58960358489361</v>
      </c>
      <c r="J100" s="16">
        <f t="shared" si="13"/>
        <v>136.64820562712583</v>
      </c>
      <c r="K100" s="16">
        <f t="shared" si="14"/>
        <v>1372.0318442999999</v>
      </c>
      <c r="L100" s="16">
        <f t="shared" si="15"/>
        <v>20400.7681557</v>
      </c>
      <c r="M100" s="17">
        <f t="shared" si="16"/>
        <v>93.698413413525145</v>
      </c>
      <c r="N100" s="24">
        <f t="shared" si="17"/>
        <v>0.55916657626775634</v>
      </c>
      <c r="O100" s="16">
        <f t="shared" si="21"/>
        <v>0.55916657626775634</v>
      </c>
      <c r="P100" s="16">
        <f t="shared" si="18"/>
        <v>1.9446620713549887E-2</v>
      </c>
      <c r="Q100" s="17">
        <f t="shared" si="23"/>
        <v>26.495119864464378</v>
      </c>
    </row>
    <row r="101" spans="4:17" x14ac:dyDescent="0.25">
      <c r="D101" s="15">
        <v>80</v>
      </c>
      <c r="E101">
        <f t="shared" si="22"/>
        <v>17.367491699999999</v>
      </c>
      <c r="F101" s="16">
        <f t="shared" si="19"/>
        <v>294.68685801815479</v>
      </c>
      <c r="G101" s="17">
        <v>0.1512</v>
      </c>
      <c r="H101" s="24">
        <f t="shared" si="12"/>
        <v>60.834248446331799</v>
      </c>
      <c r="I101" s="16">
        <f t="shared" si="20"/>
        <v>285.4887196530695</v>
      </c>
      <c r="J101" s="16">
        <f t="shared" si="13"/>
        <v>136.53197383113664</v>
      </c>
      <c r="K101" s="16">
        <f t="shared" si="14"/>
        <v>1389.3993359999999</v>
      </c>
      <c r="L101" s="16">
        <f t="shared" si="15"/>
        <v>20383.400664000001</v>
      </c>
      <c r="M101" s="17">
        <f t="shared" si="16"/>
        <v>93.618646494708997</v>
      </c>
      <c r="N101" s="24">
        <f t="shared" si="17"/>
        <v>0.55956183454533948</v>
      </c>
      <c r="O101" s="16">
        <f t="shared" si="21"/>
        <v>0.55956183454533948</v>
      </c>
      <c r="P101" s="16">
        <f t="shared" si="18"/>
        <v>1.9460366953282876E-2</v>
      </c>
      <c r="Q101" s="17">
        <f t="shared" si="23"/>
        <v>26.514580231417661</v>
      </c>
    </row>
    <row r="102" spans="4:17" x14ac:dyDescent="0.25">
      <c r="D102" s="15">
        <v>81</v>
      </c>
      <c r="E102">
        <f t="shared" si="22"/>
        <v>17.367491699999999</v>
      </c>
      <c r="F102" s="16">
        <f t="shared" si="19"/>
        <v>294.58922330952385</v>
      </c>
      <c r="G102" s="17">
        <v>0.1512</v>
      </c>
      <c r="H102" s="24">
        <f t="shared" si="12"/>
        <v>60.855753716911295</v>
      </c>
      <c r="I102" s="16">
        <f t="shared" si="20"/>
        <v>285.38783334752657</v>
      </c>
      <c r="J102" s="16">
        <f t="shared" si="13"/>
        <v>136.41574203514745</v>
      </c>
      <c r="K102" s="16">
        <f t="shared" si="14"/>
        <v>1406.7668276999998</v>
      </c>
      <c r="L102" s="16">
        <f t="shared" si="15"/>
        <v>20366.033172299998</v>
      </c>
      <c r="M102" s="17">
        <f t="shared" si="16"/>
        <v>93.53887957589285</v>
      </c>
      <c r="N102" s="24">
        <f t="shared" si="17"/>
        <v>0.55995752138054855</v>
      </c>
      <c r="O102" s="16">
        <f t="shared" si="21"/>
        <v>0.55995752138054855</v>
      </c>
      <c r="P102" s="16">
        <f t="shared" si="18"/>
        <v>1.9474128097335897E-2</v>
      </c>
      <c r="Q102" s="17">
        <f t="shared" si="23"/>
        <v>26.534054359514997</v>
      </c>
    </row>
    <row r="103" spans="4:17" x14ac:dyDescent="0.25">
      <c r="D103" s="15">
        <v>82</v>
      </c>
      <c r="E103">
        <f t="shared" si="22"/>
        <v>17.367491699999999</v>
      </c>
      <c r="F103" s="16">
        <f t="shared" si="19"/>
        <v>294.49158860089284</v>
      </c>
      <c r="G103" s="17">
        <v>0.1512</v>
      </c>
      <c r="H103" s="24">
        <f t="shared" si="12"/>
        <v>60.877274704450883</v>
      </c>
      <c r="I103" s="16">
        <f t="shared" si="20"/>
        <v>285.28694466558011</v>
      </c>
      <c r="J103" s="16">
        <f t="shared" si="13"/>
        <v>136.29951023915814</v>
      </c>
      <c r="K103" s="16">
        <f t="shared" si="14"/>
        <v>1424.1343193999999</v>
      </c>
      <c r="L103" s="16">
        <f t="shared" si="15"/>
        <v>20348.665680599999</v>
      </c>
      <c r="M103" s="17">
        <f t="shared" si="16"/>
        <v>93.459112657076716</v>
      </c>
      <c r="N103" s="24">
        <f t="shared" si="17"/>
        <v>0.56035363740670574</v>
      </c>
      <c r="O103" s="16">
        <f t="shared" si="21"/>
        <v>0.56035363740670574</v>
      </c>
      <c r="P103" s="16">
        <f t="shared" si="18"/>
        <v>1.9487904167734549E-2</v>
      </c>
      <c r="Q103" s="17">
        <f t="shared" si="23"/>
        <v>26.553542263682733</v>
      </c>
    </row>
    <row r="104" spans="4:17" x14ac:dyDescent="0.25">
      <c r="D104" s="15">
        <v>83</v>
      </c>
      <c r="E104">
        <f t="shared" si="22"/>
        <v>17.367491699999999</v>
      </c>
      <c r="F104" s="16">
        <f t="shared" si="19"/>
        <v>294.39395389226189</v>
      </c>
      <c r="G104" s="17">
        <v>0.1512</v>
      </c>
      <c r="H104" s="24">
        <f t="shared" si="12"/>
        <v>60.898811426743805</v>
      </c>
      <c r="I104" s="16">
        <f t="shared" si="20"/>
        <v>285.18605360453779</v>
      </c>
      <c r="J104" s="16">
        <f t="shared" si="13"/>
        <v>136.18327844316892</v>
      </c>
      <c r="K104" s="16">
        <f t="shared" si="14"/>
        <v>1441.5018110999999</v>
      </c>
      <c r="L104" s="16">
        <f t="shared" si="15"/>
        <v>20331.2981889</v>
      </c>
      <c r="M104" s="17">
        <f t="shared" si="16"/>
        <v>93.379345738260582</v>
      </c>
      <c r="N104" s="24">
        <f t="shared" si="17"/>
        <v>0.56075018325834347</v>
      </c>
      <c r="O104" s="16">
        <f t="shared" si="21"/>
        <v>0.56075018325834347</v>
      </c>
      <c r="P104" s="16">
        <f t="shared" si="18"/>
        <v>1.950169518654651E-2</v>
      </c>
      <c r="Q104" s="17">
        <f t="shared" si="23"/>
        <v>26.573043958869278</v>
      </c>
    </row>
    <row r="105" spans="4:17" x14ac:dyDescent="0.25">
      <c r="D105" s="15">
        <v>84</v>
      </c>
      <c r="E105">
        <f t="shared" si="22"/>
        <v>17.367491699999999</v>
      </c>
      <c r="F105" s="16">
        <f t="shared" si="19"/>
        <v>294.29631918363094</v>
      </c>
      <c r="G105" s="17">
        <v>0.1512</v>
      </c>
      <c r="H105" s="24">
        <f t="shared" si="12"/>
        <v>60.920363901610017</v>
      </c>
      <c r="I105" s="16">
        <f t="shared" si="20"/>
        <v>285.08516016170756</v>
      </c>
      <c r="J105" s="16">
        <f t="shared" si="13"/>
        <v>136.06704664717967</v>
      </c>
      <c r="K105" s="16">
        <f t="shared" si="14"/>
        <v>1458.8693027999998</v>
      </c>
      <c r="L105" s="16">
        <f t="shared" si="15"/>
        <v>20313.930697199998</v>
      </c>
      <c r="M105" s="17">
        <f t="shared" si="16"/>
        <v>93.299578819444434</v>
      </c>
      <c r="N105" s="24">
        <f t="shared" si="17"/>
        <v>0.56114715957117378</v>
      </c>
      <c r="O105" s="16">
        <f t="shared" si="21"/>
        <v>0.56114715957117378</v>
      </c>
      <c r="P105" s="16">
        <f t="shared" si="18"/>
        <v>1.9515501175880499E-2</v>
      </c>
      <c r="Q105" s="17">
        <f t="shared" si="23"/>
        <v>26.592559460045159</v>
      </c>
    </row>
    <row r="106" spans="4:17" x14ac:dyDescent="0.25">
      <c r="D106" s="15">
        <v>85</v>
      </c>
      <c r="E106">
        <f t="shared" si="22"/>
        <v>17.367491699999999</v>
      </c>
      <c r="F106" s="16">
        <f t="shared" si="19"/>
        <v>294.19868447499999</v>
      </c>
      <c r="G106" s="17">
        <v>0.1512</v>
      </c>
      <c r="H106" s="24">
        <f t="shared" si="12"/>
        <v>60.941932146898012</v>
      </c>
      <c r="I106" s="16">
        <f t="shared" si="20"/>
        <v>284.98426433438931</v>
      </c>
      <c r="J106" s="16">
        <f t="shared" si="13"/>
        <v>135.95081485119047</v>
      </c>
      <c r="K106" s="16">
        <f t="shared" si="14"/>
        <v>1476.2367944999999</v>
      </c>
      <c r="L106" s="16">
        <f t="shared" si="15"/>
        <v>20296.563205499999</v>
      </c>
      <c r="M106" s="17">
        <f t="shared" si="16"/>
        <v>93.219811900628301</v>
      </c>
      <c r="N106" s="24">
        <f t="shared" si="17"/>
        <v>0.56154456698212474</v>
      </c>
      <c r="O106" s="16">
        <f t="shared" si="21"/>
        <v>0.56154456698212474</v>
      </c>
      <c r="P106" s="16">
        <f t="shared" si="18"/>
        <v>1.9529322157887507E-2</v>
      </c>
      <c r="Q106" s="17">
        <f t="shared" si="23"/>
        <v>26.612088782203045</v>
      </c>
    </row>
    <row r="107" spans="4:17" x14ac:dyDescent="0.25">
      <c r="D107" s="15">
        <v>86</v>
      </c>
      <c r="E107">
        <f t="shared" si="22"/>
        <v>17.367491699999999</v>
      </c>
      <c r="F107" s="16">
        <f t="shared" si="19"/>
        <v>294.10104976636904</v>
      </c>
      <c r="G107" s="17">
        <v>0.1512</v>
      </c>
      <c r="H107" s="24">
        <f t="shared" si="12"/>
        <v>60.963516180483794</v>
      </c>
      <c r="I107" s="16">
        <f t="shared" si="20"/>
        <v>284.88336611988007</v>
      </c>
      <c r="J107" s="16">
        <f t="shared" si="13"/>
        <v>135.83458305520125</v>
      </c>
      <c r="K107" s="16">
        <f t="shared" si="14"/>
        <v>1493.6042861999999</v>
      </c>
      <c r="L107" s="16">
        <f t="shared" si="15"/>
        <v>20279.1957138</v>
      </c>
      <c r="M107" s="17">
        <f t="shared" si="16"/>
        <v>93.140044981812181</v>
      </c>
      <c r="N107" s="24">
        <f t="shared" si="17"/>
        <v>0.56194240612932211</v>
      </c>
      <c r="O107" s="16">
        <f t="shared" si="21"/>
        <v>0.56194240612932211</v>
      </c>
      <c r="P107" s="16">
        <f t="shared" si="18"/>
        <v>1.9543158154760189E-2</v>
      </c>
      <c r="Q107" s="17">
        <f t="shared" si="23"/>
        <v>26.631631940357806</v>
      </c>
    </row>
    <row r="108" spans="4:17" x14ac:dyDescent="0.25">
      <c r="D108" s="15">
        <v>87</v>
      </c>
      <c r="E108">
        <f t="shared" si="22"/>
        <v>17.367491699999999</v>
      </c>
      <c r="F108" s="16">
        <f t="shared" si="19"/>
        <v>294.0034150577381</v>
      </c>
      <c r="G108" s="17">
        <v>0.1512</v>
      </c>
      <c r="H108" s="24">
        <f t="shared" si="12"/>
        <v>60.985116020271107</v>
      </c>
      <c r="I108" s="16">
        <f t="shared" si="20"/>
        <v>284.78246551547335</v>
      </c>
      <c r="J108" s="16">
        <f t="shared" si="13"/>
        <v>135.718351259212</v>
      </c>
      <c r="K108" s="16">
        <f t="shared" si="14"/>
        <v>1510.9717778999998</v>
      </c>
      <c r="L108" s="16">
        <f t="shared" si="15"/>
        <v>20261.828222100001</v>
      </c>
      <c r="M108" s="17">
        <f t="shared" si="16"/>
        <v>93.060278062996034</v>
      </c>
      <c r="N108" s="24">
        <f t="shared" si="17"/>
        <v>0.56234067765209628</v>
      </c>
      <c r="O108" s="16">
        <f t="shared" si="21"/>
        <v>0.56234067765209628</v>
      </c>
      <c r="P108" s="16">
        <f t="shared" si="18"/>
        <v>1.9557009188733095E-2</v>
      </c>
      <c r="Q108" s="17">
        <f t="shared" si="23"/>
        <v>26.65118894954654</v>
      </c>
    </row>
    <row r="109" spans="4:17" x14ac:dyDescent="0.25">
      <c r="D109" s="15">
        <v>88</v>
      </c>
      <c r="E109">
        <f t="shared" si="22"/>
        <v>17.367491699999999</v>
      </c>
      <c r="F109" s="16">
        <f t="shared" si="19"/>
        <v>293.90578034910715</v>
      </c>
      <c r="G109" s="17">
        <v>0.1512</v>
      </c>
      <c r="H109" s="24">
        <f t="shared" si="12"/>
        <v>61.006731684191891</v>
      </c>
      <c r="I109" s="16">
        <f t="shared" si="20"/>
        <v>284.68156251845687</v>
      </c>
      <c r="J109" s="16">
        <f t="shared" si="13"/>
        <v>135.60211946322281</v>
      </c>
      <c r="K109" s="16">
        <f t="shared" si="14"/>
        <v>1528.3392695999999</v>
      </c>
      <c r="L109" s="16">
        <f t="shared" si="15"/>
        <v>20244.460730399998</v>
      </c>
      <c r="M109" s="17">
        <f t="shared" si="16"/>
        <v>92.980511144179886</v>
      </c>
      <c r="N109" s="24">
        <f t="shared" si="17"/>
        <v>0.56273938219099184</v>
      </c>
      <c r="O109" s="16">
        <f t="shared" si="21"/>
        <v>0.56273938219099184</v>
      </c>
      <c r="P109" s="16">
        <f t="shared" si="18"/>
        <v>1.9570875282082994E-2</v>
      </c>
      <c r="Q109" s="17">
        <f t="shared" si="23"/>
        <v>26.670759824828622</v>
      </c>
    </row>
    <row r="110" spans="4:17" x14ac:dyDescent="0.25">
      <c r="D110" s="15">
        <v>89</v>
      </c>
      <c r="E110">
        <f t="shared" si="22"/>
        <v>17.367491699999999</v>
      </c>
      <c r="F110" s="16">
        <f t="shared" si="19"/>
        <v>293.8081456404762</v>
      </c>
      <c r="G110" s="17">
        <v>0.1512</v>
      </c>
      <c r="H110" s="24">
        <f t="shared" si="12"/>
        <v>61.028363190205482</v>
      </c>
      <c r="I110" s="16">
        <f t="shared" si="20"/>
        <v>284.58065712611688</v>
      </c>
      <c r="J110" s="16">
        <f t="shared" si="13"/>
        <v>135.48588766723356</v>
      </c>
      <c r="K110" s="16">
        <f t="shared" si="14"/>
        <v>1545.7067612999999</v>
      </c>
      <c r="L110" s="16">
        <f t="shared" si="15"/>
        <v>20227.093238699999</v>
      </c>
      <c r="M110" s="17">
        <f t="shared" si="16"/>
        <v>92.900744225363752</v>
      </c>
      <c r="N110" s="24">
        <f t="shared" si="17"/>
        <v>0.5631385203877548</v>
      </c>
      <c r="O110" s="16">
        <f t="shared" si="21"/>
        <v>0.5631385203877548</v>
      </c>
      <c r="P110" s="16">
        <f t="shared" si="18"/>
        <v>1.9584756457128451E-2</v>
      </c>
      <c r="Q110" s="17">
        <f t="shared" si="23"/>
        <v>26.69034458128575</v>
      </c>
    </row>
    <row r="111" spans="4:17" x14ac:dyDescent="0.25">
      <c r="D111" s="15">
        <v>90</v>
      </c>
      <c r="E111">
        <f t="shared" si="22"/>
        <v>17.367491699999999</v>
      </c>
      <c r="F111" s="16">
        <f t="shared" si="19"/>
        <v>293.71051093184525</v>
      </c>
      <c r="G111" s="17">
        <v>0.1512</v>
      </c>
      <c r="H111" s="24">
        <f t="shared" si="12"/>
        <v>61.050010556299867</v>
      </c>
      <c r="I111" s="16">
        <f t="shared" si="20"/>
        <v>284.47974933573232</v>
      </c>
      <c r="J111" s="16">
        <f t="shared" si="13"/>
        <v>135.36965587124436</v>
      </c>
      <c r="K111" s="16">
        <f t="shared" si="14"/>
        <v>1563.0742529999998</v>
      </c>
      <c r="L111" s="16">
        <f t="shared" si="15"/>
        <v>20209.725747</v>
      </c>
      <c r="M111" s="17">
        <f t="shared" si="16"/>
        <v>92.820977306547618</v>
      </c>
      <c r="N111" s="24">
        <f t="shared" si="17"/>
        <v>0.56353809288535794</v>
      </c>
      <c r="O111" s="16">
        <f t="shared" si="21"/>
        <v>0.56353809288535794</v>
      </c>
      <c r="P111" s="16">
        <f t="shared" si="18"/>
        <v>1.9598652736230678E-2</v>
      </c>
      <c r="Q111" s="17">
        <f t="shared" si="23"/>
        <v>26.709943234021981</v>
      </c>
    </row>
    <row r="112" spans="4:17" x14ac:dyDescent="0.25">
      <c r="D112" s="15">
        <v>91</v>
      </c>
      <c r="E112">
        <f t="shared" si="22"/>
        <v>17.367491699999999</v>
      </c>
      <c r="F112" s="16">
        <f t="shared" si="19"/>
        <v>293.6128762232143</v>
      </c>
      <c r="G112" s="17">
        <v>0.1512</v>
      </c>
      <c r="H112" s="24">
        <f t="shared" si="12"/>
        <v>61.071673800490657</v>
      </c>
      <c r="I112" s="16">
        <f t="shared" si="20"/>
        <v>284.37883914458007</v>
      </c>
      <c r="J112" s="16">
        <f t="shared" si="13"/>
        <v>135.25342407525511</v>
      </c>
      <c r="K112" s="16">
        <f t="shared" si="14"/>
        <v>1580.4417446999998</v>
      </c>
      <c r="L112" s="16">
        <f t="shared" si="15"/>
        <v>20192.358255299998</v>
      </c>
      <c r="M112" s="17">
        <f t="shared" si="16"/>
        <v>92.741210387731471</v>
      </c>
      <c r="N112" s="24">
        <f t="shared" si="17"/>
        <v>0.56393810032798286</v>
      </c>
      <c r="O112" s="16">
        <f t="shared" si="21"/>
        <v>0.56393810032798286</v>
      </c>
      <c r="P112" s="16">
        <f t="shared" si="18"/>
        <v>1.9612564141792941E-2</v>
      </c>
      <c r="Q112" s="17">
        <f t="shared" si="23"/>
        <v>26.729555798163773</v>
      </c>
    </row>
    <row r="113" spans="4:17" x14ac:dyDescent="0.25">
      <c r="D113" s="15">
        <v>92</v>
      </c>
      <c r="E113">
        <f t="shared" si="22"/>
        <v>17.367491699999999</v>
      </c>
      <c r="F113" s="16">
        <f t="shared" si="19"/>
        <v>293.51524151458329</v>
      </c>
      <c r="G113" s="17">
        <v>0.1512</v>
      </c>
      <c r="H113" s="24">
        <f t="shared" si="12"/>
        <v>61.093352940822001</v>
      </c>
      <c r="I113" s="16">
        <f t="shared" si="20"/>
        <v>284.27792654993084</v>
      </c>
      <c r="J113" s="16">
        <f t="shared" si="13"/>
        <v>135.1371922792658</v>
      </c>
      <c r="K113" s="16">
        <f t="shared" si="14"/>
        <v>1597.8092363999999</v>
      </c>
      <c r="L113" s="16">
        <f t="shared" si="15"/>
        <v>20174.990763599999</v>
      </c>
      <c r="M113" s="17">
        <f t="shared" si="16"/>
        <v>92.661443468915337</v>
      </c>
      <c r="N113" s="24">
        <f t="shared" si="17"/>
        <v>0.56433854336103884</v>
      </c>
      <c r="O113" s="16">
        <f t="shared" si="21"/>
        <v>0.56433854336103884</v>
      </c>
      <c r="P113" s="16">
        <f t="shared" si="18"/>
        <v>1.9626490696261201E-2</v>
      </c>
      <c r="Q113" s="17">
        <f t="shared" si="23"/>
        <v>26.749182288860034</v>
      </c>
    </row>
    <row r="114" spans="4:17" x14ac:dyDescent="0.25">
      <c r="D114" s="15">
        <v>93</v>
      </c>
      <c r="E114">
        <f t="shared" si="22"/>
        <v>17.367491699999999</v>
      </c>
      <c r="F114" s="16">
        <f t="shared" si="19"/>
        <v>293.41760680595235</v>
      </c>
      <c r="G114" s="17">
        <v>0.1512</v>
      </c>
      <c r="H114" s="24">
        <f t="shared" si="12"/>
        <v>61.115047995365899</v>
      </c>
      <c r="I114" s="16">
        <f t="shared" si="20"/>
        <v>284.17701154905262</v>
      </c>
      <c r="J114" s="16">
        <f t="shared" si="13"/>
        <v>135.02096048327661</v>
      </c>
      <c r="K114" s="16">
        <f t="shared" si="14"/>
        <v>1615.1767280999998</v>
      </c>
      <c r="L114" s="16">
        <f t="shared" si="15"/>
        <v>20157.6232719</v>
      </c>
      <c r="M114" s="17">
        <f t="shared" si="16"/>
        <v>92.581676550099218</v>
      </c>
      <c r="N114" s="24">
        <f t="shared" si="17"/>
        <v>0.56473942263115273</v>
      </c>
      <c r="O114" s="16">
        <f t="shared" si="21"/>
        <v>0.56473942263115273</v>
      </c>
      <c r="P114" s="16">
        <f t="shared" si="18"/>
        <v>1.9640432422123755E-2</v>
      </c>
      <c r="Q114" s="17">
        <f t="shared" si="23"/>
        <v>26.768822721282156</v>
      </c>
    </row>
    <row r="115" spans="4:17" x14ac:dyDescent="0.25">
      <c r="D115" s="15">
        <v>94</v>
      </c>
      <c r="E115">
        <f t="shared" si="22"/>
        <v>17.367491699999999</v>
      </c>
      <c r="F115" s="16">
        <f t="shared" si="19"/>
        <v>293.31997209732145</v>
      </c>
      <c r="G115" s="17">
        <v>0.1512</v>
      </c>
      <c r="H115" s="24">
        <f t="shared" si="12"/>
        <v>61.136758982222432</v>
      </c>
      <c r="I115" s="16">
        <f t="shared" si="20"/>
        <v>284.07609413920977</v>
      </c>
      <c r="J115" s="16">
        <f t="shared" si="13"/>
        <v>134.90472868728745</v>
      </c>
      <c r="K115" s="16">
        <f t="shared" si="14"/>
        <v>1632.5442197999998</v>
      </c>
      <c r="L115" s="16">
        <f t="shared" si="15"/>
        <v>20140.255780200001</v>
      </c>
      <c r="M115" s="17">
        <f t="shared" si="16"/>
        <v>92.50190963128307</v>
      </c>
      <c r="N115" s="24">
        <f t="shared" si="17"/>
        <v>0.56514073878617377</v>
      </c>
      <c r="O115" s="16">
        <f t="shared" si="21"/>
        <v>0.56514073878617377</v>
      </c>
      <c r="P115" s="16">
        <f t="shared" si="18"/>
        <v>1.9654389341911428E-2</v>
      </c>
      <c r="Q115" s="17">
        <f t="shared" si="23"/>
        <v>26.788477110624068</v>
      </c>
    </row>
    <row r="116" spans="4:17" x14ac:dyDescent="0.25">
      <c r="D116" s="15">
        <v>95</v>
      </c>
      <c r="E116">
        <f t="shared" si="22"/>
        <v>17.367491699999999</v>
      </c>
      <c r="F116" s="16">
        <f t="shared" si="19"/>
        <v>293.22233738869045</v>
      </c>
      <c r="G116" s="17">
        <v>0.1512</v>
      </c>
      <c r="H116" s="24">
        <f t="shared" si="12"/>
        <v>61.158485919520672</v>
      </c>
      <c r="I116" s="16">
        <f t="shared" si="20"/>
        <v>283.97517431765937</v>
      </c>
      <c r="J116" s="16">
        <f t="shared" si="13"/>
        <v>134.78849689129817</v>
      </c>
      <c r="K116" s="16">
        <f t="shared" si="14"/>
        <v>1649.9117114999999</v>
      </c>
      <c r="L116" s="16">
        <f t="shared" si="15"/>
        <v>20122.888288499998</v>
      </c>
      <c r="M116" s="17">
        <f t="shared" si="16"/>
        <v>92.422142712466922</v>
      </c>
      <c r="N116" s="24">
        <f t="shared" si="17"/>
        <v>0.56554249247519306</v>
      </c>
      <c r="O116" s="16">
        <f t="shared" si="21"/>
        <v>0.56554249247519306</v>
      </c>
      <c r="P116" s="16">
        <f t="shared" si="18"/>
        <v>1.9668361478198209E-2</v>
      </c>
      <c r="Q116" s="17">
        <f t="shared" si="23"/>
        <v>26.808145472102268</v>
      </c>
    </row>
    <row r="117" spans="4:17" x14ac:dyDescent="0.25">
      <c r="D117" s="15">
        <v>96</v>
      </c>
      <c r="E117">
        <f t="shared" si="22"/>
        <v>17.367491699999999</v>
      </c>
      <c r="F117" s="16">
        <f t="shared" si="19"/>
        <v>293.1247026800595</v>
      </c>
      <c r="G117" s="17">
        <v>0.1512</v>
      </c>
      <c r="H117" s="24">
        <f t="shared" si="12"/>
        <v>61.180228825417544</v>
      </c>
      <c r="I117" s="16">
        <f t="shared" si="20"/>
        <v>283.87425208165632</v>
      </c>
      <c r="J117" s="16">
        <f t="shared" si="13"/>
        <v>134.67226509530894</v>
      </c>
      <c r="K117" s="16">
        <f t="shared" si="14"/>
        <v>1667.2792031999998</v>
      </c>
      <c r="L117" s="16">
        <f t="shared" si="15"/>
        <v>20105.5207968</v>
      </c>
      <c r="M117" s="17">
        <f t="shared" si="16"/>
        <v>92.342375793650803</v>
      </c>
      <c r="N117" s="24">
        <f t="shared" si="17"/>
        <v>0.5659446843485243</v>
      </c>
      <c r="O117" s="16">
        <f t="shared" si="21"/>
        <v>0.5659446843485243</v>
      </c>
      <c r="P117" s="16">
        <f t="shared" si="18"/>
        <v>1.9682348853600633E-2</v>
      </c>
      <c r="Q117" s="17">
        <f t="shared" si="23"/>
        <v>26.827827820955868</v>
      </c>
    </row>
    <row r="118" spans="4:17" x14ac:dyDescent="0.25">
      <c r="D118" s="15">
        <v>97</v>
      </c>
      <c r="E118">
        <f t="shared" si="22"/>
        <v>17.367491699999999</v>
      </c>
      <c r="F118" s="16">
        <f t="shared" si="19"/>
        <v>293.02706797142855</v>
      </c>
      <c r="G118" s="17">
        <v>0.1512</v>
      </c>
      <c r="H118" s="24">
        <f t="shared" si="12"/>
        <v>61.20198771809828</v>
      </c>
      <c r="I118" s="16">
        <f t="shared" si="20"/>
        <v>283.77332742845198</v>
      </c>
      <c r="J118" s="16">
        <f t="shared" si="13"/>
        <v>134.55603329931972</v>
      </c>
      <c r="K118" s="16">
        <f t="shared" si="14"/>
        <v>1684.6466948999998</v>
      </c>
      <c r="L118" s="16">
        <f t="shared" si="15"/>
        <v>20088.153305100001</v>
      </c>
      <c r="M118" s="17">
        <f t="shared" si="16"/>
        <v>92.262608874834655</v>
      </c>
      <c r="N118" s="24">
        <f t="shared" si="17"/>
        <v>0.56634731505771341</v>
      </c>
      <c r="O118" s="16">
        <f t="shared" si="21"/>
        <v>0.56634731505771341</v>
      </c>
      <c r="P118" s="16">
        <f t="shared" si="18"/>
        <v>1.9696351490778075E-2</v>
      </c>
      <c r="Q118" s="17">
        <f t="shared" si="23"/>
        <v>26.847524172446647</v>
      </c>
    </row>
    <row r="119" spans="4:17" x14ac:dyDescent="0.25">
      <c r="D119" s="15">
        <v>98</v>
      </c>
      <c r="E119">
        <f t="shared" si="22"/>
        <v>17.367491699999999</v>
      </c>
      <c r="F119" s="16">
        <f t="shared" si="19"/>
        <v>292.9294332627976</v>
      </c>
      <c r="G119" s="17">
        <v>0.1512</v>
      </c>
      <c r="H119" s="24">
        <f t="shared" si="12"/>
        <v>61.223762615776764</v>
      </c>
      <c r="I119" s="16">
        <f t="shared" si="20"/>
        <v>283.67240035529221</v>
      </c>
      <c r="J119" s="16">
        <f t="shared" si="13"/>
        <v>134.4398015033305</v>
      </c>
      <c r="K119" s="16">
        <f t="shared" si="14"/>
        <v>1702.0141865999999</v>
      </c>
      <c r="L119" s="16">
        <f t="shared" si="15"/>
        <v>20070.785813399998</v>
      </c>
      <c r="M119" s="17">
        <f t="shared" si="16"/>
        <v>92.182841956018507</v>
      </c>
      <c r="N119" s="24">
        <f t="shared" si="17"/>
        <v>0.56675038525554722</v>
      </c>
      <c r="O119" s="16">
        <f t="shared" si="21"/>
        <v>0.56675038525554722</v>
      </c>
      <c r="P119" s="16">
        <f t="shared" si="18"/>
        <v>1.9710369412433062E-2</v>
      </c>
      <c r="Q119" s="17">
        <f t="shared" si="23"/>
        <v>26.86723454185908</v>
      </c>
    </row>
    <row r="120" spans="4:17" x14ac:dyDescent="0.25">
      <c r="D120" s="15">
        <v>99</v>
      </c>
      <c r="E120">
        <f t="shared" si="22"/>
        <v>17.367491699999999</v>
      </c>
      <c r="F120" s="16">
        <f t="shared" si="19"/>
        <v>292.83179855416665</v>
      </c>
      <c r="G120" s="17">
        <v>0.1512</v>
      </c>
      <c r="H120" s="24">
        <f t="shared" si="12"/>
        <v>61.245553536695525</v>
      </c>
      <c r="I120" s="16">
        <f t="shared" si="20"/>
        <v>283.5714708594183</v>
      </c>
      <c r="J120" s="16">
        <f t="shared" si="13"/>
        <v>134.32356970734125</v>
      </c>
      <c r="K120" s="16">
        <f t="shared" si="14"/>
        <v>1719.3816783</v>
      </c>
      <c r="L120" s="16">
        <f t="shared" si="15"/>
        <v>20053.418321699999</v>
      </c>
      <c r="M120" s="17">
        <f t="shared" si="16"/>
        <v>92.103075037202373</v>
      </c>
      <c r="N120" s="24">
        <f t="shared" si="17"/>
        <v>0.56715389559605511</v>
      </c>
      <c r="O120" s="16">
        <f t="shared" si="21"/>
        <v>0.56715389559605511</v>
      </c>
      <c r="P120" s="16">
        <f t="shared" si="18"/>
        <v>1.9724402641311346E-2</v>
      </c>
      <c r="Q120" s="17">
        <f t="shared" si="23"/>
        <v>26.886958944500392</v>
      </c>
    </row>
    <row r="121" spans="4:17" x14ac:dyDescent="0.25">
      <c r="D121" s="15">
        <v>100</v>
      </c>
      <c r="E121">
        <f t="shared" si="22"/>
        <v>17.367491699999999</v>
      </c>
      <c r="F121" s="16">
        <f t="shared" si="19"/>
        <v>292.7341638455357</v>
      </c>
      <c r="G121" s="17">
        <v>0.1512</v>
      </c>
      <c r="H121" s="24">
        <f t="shared" si="12"/>
        <v>61.267360499125516</v>
      </c>
      <c r="I121" s="16">
        <f t="shared" si="20"/>
        <v>283.47053893806782</v>
      </c>
      <c r="J121" s="16">
        <f t="shared" si="13"/>
        <v>134.20733791135203</v>
      </c>
      <c r="K121" s="16">
        <f t="shared" si="14"/>
        <v>1736.7491699999998</v>
      </c>
      <c r="L121" s="16">
        <f t="shared" si="15"/>
        <v>20036.05083</v>
      </c>
      <c r="M121" s="17">
        <f t="shared" si="16"/>
        <v>92.023308118386254</v>
      </c>
      <c r="N121" s="24">
        <f t="shared" si="17"/>
        <v>0.5675578467345066</v>
      </c>
      <c r="O121" s="16">
        <f t="shared" si="21"/>
        <v>0.5675578467345066</v>
      </c>
      <c r="P121" s="16">
        <f t="shared" si="18"/>
        <v>1.9738451200201804E-2</v>
      </c>
      <c r="Q121" s="17">
        <f t="shared" si="23"/>
        <v>26.906697395700593</v>
      </c>
    </row>
    <row r="122" spans="4:17" x14ac:dyDescent="0.25">
      <c r="D122" s="15">
        <v>101</v>
      </c>
      <c r="E122">
        <f t="shared" si="22"/>
        <v>17.367491699999999</v>
      </c>
      <c r="F122" s="16">
        <f t="shared" si="19"/>
        <v>292.63652913690476</v>
      </c>
      <c r="G122" s="17">
        <v>0.1512</v>
      </c>
      <c r="H122" s="24">
        <f t="shared" si="12"/>
        <v>61.28918352136634</v>
      </c>
      <c r="I122" s="16">
        <f t="shared" si="20"/>
        <v>283.36960458847403</v>
      </c>
      <c r="J122" s="16">
        <f t="shared" si="13"/>
        <v>134.09110611536281</v>
      </c>
      <c r="K122" s="16">
        <f t="shared" si="14"/>
        <v>1754.1166616999999</v>
      </c>
      <c r="L122" s="16">
        <f t="shared" si="15"/>
        <v>20018.683338299998</v>
      </c>
      <c r="M122" s="17">
        <f t="shared" si="16"/>
        <v>91.943541199570106</v>
      </c>
      <c r="N122" s="24">
        <f t="shared" si="17"/>
        <v>0.56796223932741741</v>
      </c>
      <c r="O122" s="16">
        <f t="shared" si="21"/>
        <v>0.56796223932741741</v>
      </c>
      <c r="P122" s="16">
        <f t="shared" si="18"/>
        <v>1.9752515111936646E-2</v>
      </c>
      <c r="Q122" s="17">
        <f t="shared" si="23"/>
        <v>26.926449910812529</v>
      </c>
    </row>
    <row r="123" spans="4:17" x14ac:dyDescent="0.25">
      <c r="D123" s="15">
        <v>102</v>
      </c>
      <c r="E123">
        <f t="shared" si="22"/>
        <v>17.367491699999999</v>
      </c>
      <c r="F123" s="16">
        <f t="shared" si="19"/>
        <v>292.53889442827381</v>
      </c>
      <c r="G123" s="17">
        <v>0.1512</v>
      </c>
      <c r="H123" s="24">
        <f t="shared" si="12"/>
        <v>61.311022621746361</v>
      </c>
      <c r="I123" s="16">
        <f t="shared" si="20"/>
        <v>283.26866780786554</v>
      </c>
      <c r="J123" s="16">
        <f t="shared" si="13"/>
        <v>133.97487431937358</v>
      </c>
      <c r="K123" s="16">
        <f t="shared" si="14"/>
        <v>1771.4841534</v>
      </c>
      <c r="L123" s="16">
        <f t="shared" si="15"/>
        <v>20001.315846599999</v>
      </c>
      <c r="M123" s="17">
        <f t="shared" si="16"/>
        <v>91.863774280753958</v>
      </c>
      <c r="N123" s="24">
        <f t="shared" si="17"/>
        <v>0.56836707403255327</v>
      </c>
      <c r="O123" s="16">
        <f t="shared" si="21"/>
        <v>0.56836707403255327</v>
      </c>
      <c r="P123" s="16">
        <f t="shared" si="18"/>
        <v>1.9766594399391574E-2</v>
      </c>
      <c r="Q123" s="17">
        <f t="shared" si="23"/>
        <v>26.946216505211922</v>
      </c>
    </row>
    <row r="124" spans="4:17" x14ac:dyDescent="0.25">
      <c r="D124" s="15">
        <v>103</v>
      </c>
      <c r="E124">
        <f t="shared" si="22"/>
        <v>17.367491699999999</v>
      </c>
      <c r="F124" s="16">
        <f t="shared" si="19"/>
        <v>292.44125971964286</v>
      </c>
      <c r="G124" s="17">
        <v>0.1512</v>
      </c>
      <c r="H124" s="24">
        <f t="shared" si="12"/>
        <v>61.332877818622592</v>
      </c>
      <c r="I124" s="16">
        <f t="shared" si="20"/>
        <v>283.16772859346707</v>
      </c>
      <c r="J124" s="16">
        <f t="shared" si="13"/>
        <v>133.85864252338433</v>
      </c>
      <c r="K124" s="16">
        <f t="shared" si="14"/>
        <v>1788.8516450999998</v>
      </c>
      <c r="L124" s="16">
        <f t="shared" si="15"/>
        <v>19983.9483549</v>
      </c>
      <c r="M124" s="17">
        <f t="shared" si="16"/>
        <v>91.784007361937839</v>
      </c>
      <c r="N124" s="24">
        <f t="shared" si="17"/>
        <v>0.56877235150893002</v>
      </c>
      <c r="O124" s="16">
        <f t="shared" si="21"/>
        <v>0.56877235150893002</v>
      </c>
      <c r="P124" s="16">
        <f t="shared" si="18"/>
        <v>1.9780689085485737E-2</v>
      </c>
      <c r="Q124" s="17">
        <f t="shared" si="23"/>
        <v>26.965997194297408</v>
      </c>
    </row>
    <row r="125" spans="4:17" x14ac:dyDescent="0.25">
      <c r="D125" s="15">
        <v>104</v>
      </c>
      <c r="E125">
        <f t="shared" si="22"/>
        <v>17.367491699999999</v>
      </c>
      <c r="F125" s="16">
        <f t="shared" si="19"/>
        <v>292.34362501101191</v>
      </c>
      <c r="G125" s="17">
        <v>0.1512</v>
      </c>
      <c r="H125" s="24">
        <f t="shared" si="12"/>
        <v>61.354749130381038</v>
      </c>
      <c r="I125" s="16">
        <f t="shared" si="20"/>
        <v>283.06678694249825</v>
      </c>
      <c r="J125" s="16">
        <f t="shared" si="13"/>
        <v>133.74241072739511</v>
      </c>
      <c r="K125" s="16">
        <f t="shared" si="14"/>
        <v>1806.2191367999999</v>
      </c>
      <c r="L125" s="16">
        <f t="shared" si="15"/>
        <v>19966.580863200001</v>
      </c>
      <c r="M125" s="17">
        <f t="shared" si="16"/>
        <v>91.704240443121705</v>
      </c>
      <c r="N125" s="24">
        <f t="shared" si="17"/>
        <v>0.56917807241682139</v>
      </c>
      <c r="O125" s="16">
        <f t="shared" si="21"/>
        <v>0.56917807241682139</v>
      </c>
      <c r="P125" s="16">
        <f t="shared" si="18"/>
        <v>1.9794799193182055E-2</v>
      </c>
      <c r="Q125" s="17">
        <f t="shared" si="23"/>
        <v>26.98579199349059</v>
      </c>
    </row>
    <row r="126" spans="4:17" x14ac:dyDescent="0.25">
      <c r="D126" s="15">
        <v>105</v>
      </c>
      <c r="E126">
        <f t="shared" si="22"/>
        <v>17.367491699999999</v>
      </c>
      <c r="F126" s="16">
        <f t="shared" si="19"/>
        <v>292.24599030238096</v>
      </c>
      <c r="G126" s="17">
        <v>0.1512</v>
      </c>
      <c r="H126" s="24">
        <f t="shared" si="12"/>
        <v>61.376636575436464</v>
      </c>
      <c r="I126" s="16">
        <f t="shared" si="20"/>
        <v>282.96584285217477</v>
      </c>
      <c r="J126" s="16">
        <f t="shared" si="13"/>
        <v>133.62617893140589</v>
      </c>
      <c r="K126" s="16">
        <f t="shared" si="14"/>
        <v>1823.5866285</v>
      </c>
      <c r="L126" s="16">
        <f t="shared" si="15"/>
        <v>19949.213371499998</v>
      </c>
      <c r="M126" s="17">
        <f t="shared" si="16"/>
        <v>91.624473524305543</v>
      </c>
      <c r="N126" s="24">
        <f t="shared" si="17"/>
        <v>0.56958423741775666</v>
      </c>
      <c r="O126" s="16">
        <f t="shared" si="21"/>
        <v>0.56958423741775666</v>
      </c>
      <c r="P126" s="16">
        <f t="shared" si="18"/>
        <v>1.9808924745487108E-2</v>
      </c>
      <c r="Q126" s="17">
        <f t="shared" si="23"/>
        <v>27.005600918236077</v>
      </c>
    </row>
    <row r="127" spans="4:17" x14ac:dyDescent="0.25">
      <c r="D127" s="15">
        <v>106</v>
      </c>
      <c r="E127">
        <f t="shared" si="22"/>
        <v>17.367491699999999</v>
      </c>
      <c r="F127" s="16">
        <f t="shared" si="19"/>
        <v>292.14835559375001</v>
      </c>
      <c r="G127" s="17">
        <v>0.1512</v>
      </c>
      <c r="H127" s="24">
        <f t="shared" si="12"/>
        <v>61.398540172232401</v>
      </c>
      <c r="I127" s="16">
        <f t="shared" si="20"/>
        <v>282.86489631970892</v>
      </c>
      <c r="J127" s="16">
        <f t="shared" si="13"/>
        <v>133.50994713541667</v>
      </c>
      <c r="K127" s="16">
        <f t="shared" si="14"/>
        <v>1840.9541201999998</v>
      </c>
      <c r="L127" s="16">
        <f t="shared" si="15"/>
        <v>19931.845879799999</v>
      </c>
      <c r="M127" s="17">
        <f t="shared" si="16"/>
        <v>91.544706605489409</v>
      </c>
      <c r="N127" s="24">
        <f t="shared" si="17"/>
        <v>0.56999084717452286</v>
      </c>
      <c r="O127" s="16">
        <f t="shared" si="21"/>
        <v>0.56999084717452286</v>
      </c>
      <c r="P127" s="16">
        <f t="shared" si="18"/>
        <v>1.982306576545121E-2</v>
      </c>
      <c r="Q127" s="17">
        <f t="shared" si="23"/>
        <v>27.025423984001527</v>
      </c>
    </row>
    <row r="128" spans="4:17" x14ac:dyDescent="0.25">
      <c r="D128" s="15">
        <v>107</v>
      </c>
      <c r="E128">
        <f t="shared" si="22"/>
        <v>17.367491699999999</v>
      </c>
      <c r="F128" s="16">
        <f t="shared" si="19"/>
        <v>292.05072088511906</v>
      </c>
      <c r="G128" s="17">
        <v>0.1512</v>
      </c>
      <c r="H128" s="24">
        <f t="shared" si="12"/>
        <v>61.420459939241937</v>
      </c>
      <c r="I128" s="16">
        <f t="shared" si="20"/>
        <v>282.76394734230564</v>
      </c>
      <c r="J128" s="16">
        <f t="shared" si="13"/>
        <v>133.39371533942744</v>
      </c>
      <c r="K128" s="16">
        <f t="shared" si="14"/>
        <v>1858.3216118999999</v>
      </c>
      <c r="L128" s="16">
        <f t="shared" si="15"/>
        <v>19914.4783881</v>
      </c>
      <c r="M128" s="17">
        <f t="shared" si="16"/>
        <v>91.46493968667329</v>
      </c>
      <c r="N128" s="24">
        <f t="shared" si="17"/>
        <v>0.57039790235118115</v>
      </c>
      <c r="O128" s="16">
        <f t="shared" si="21"/>
        <v>0.57039790235118115</v>
      </c>
      <c r="P128" s="16">
        <f t="shared" si="18"/>
        <v>1.9837222276168995E-2</v>
      </c>
      <c r="Q128" s="17">
        <f t="shared" si="23"/>
        <v>27.045261206277697</v>
      </c>
    </row>
    <row r="129" spans="4:17" x14ac:dyDescent="0.25">
      <c r="D129" s="15">
        <v>108</v>
      </c>
      <c r="E129">
        <f t="shared" si="22"/>
        <v>17.367491699999999</v>
      </c>
      <c r="F129" s="16">
        <f t="shared" si="19"/>
        <v>291.95308617648811</v>
      </c>
      <c r="G129" s="17">
        <v>0.1512</v>
      </c>
      <c r="H129" s="24">
        <f t="shared" si="12"/>
        <v>61.442395894966467</v>
      </c>
      <c r="I129" s="16">
        <f t="shared" si="20"/>
        <v>282.66299591716921</v>
      </c>
      <c r="J129" s="16">
        <f t="shared" si="13"/>
        <v>133.27748354343822</v>
      </c>
      <c r="K129" s="16">
        <f t="shared" si="14"/>
        <v>1875.6891036</v>
      </c>
      <c r="L129" s="16">
        <f t="shared" si="15"/>
        <v>19897.110896399998</v>
      </c>
      <c r="M129" s="17">
        <f t="shared" si="16"/>
        <v>91.385172767857142</v>
      </c>
      <c r="N129" s="24">
        <f t="shared" si="17"/>
        <v>0.57080540361304533</v>
      </c>
      <c r="O129" s="16">
        <f t="shared" si="21"/>
        <v>0.57080540361304533</v>
      </c>
      <c r="P129" s="16">
        <f t="shared" si="18"/>
        <v>1.9851394300778653E-2</v>
      </c>
      <c r="Q129" s="17">
        <f t="shared" si="23"/>
        <v>27.065112600578477</v>
      </c>
    </row>
    <row r="130" spans="4:17" x14ac:dyDescent="0.25">
      <c r="D130" s="15">
        <v>109</v>
      </c>
      <c r="E130">
        <f t="shared" si="22"/>
        <v>17.367491699999999</v>
      </c>
      <c r="F130" s="16">
        <f t="shared" si="19"/>
        <v>291.85545146785716</v>
      </c>
      <c r="G130" s="17">
        <v>0.1512</v>
      </c>
      <c r="H130" s="24">
        <f t="shared" si="12"/>
        <v>61.464348057937059</v>
      </c>
      <c r="I130" s="16">
        <f t="shared" si="20"/>
        <v>282.56204204149668</v>
      </c>
      <c r="J130" s="16">
        <f t="shared" si="13"/>
        <v>133.16125174744903</v>
      </c>
      <c r="K130" s="16">
        <f t="shared" si="14"/>
        <v>1893.0565952999998</v>
      </c>
      <c r="L130" s="16">
        <f t="shared" si="15"/>
        <v>19879.743404699999</v>
      </c>
      <c r="M130" s="17">
        <f t="shared" si="16"/>
        <v>91.305405849040994</v>
      </c>
      <c r="N130" s="24">
        <f t="shared" si="17"/>
        <v>0.57121335162670939</v>
      </c>
      <c r="O130" s="16">
        <f t="shared" si="21"/>
        <v>0.57121335162670939</v>
      </c>
      <c r="P130" s="16">
        <f t="shared" si="18"/>
        <v>1.9865581862462907E-2</v>
      </c>
      <c r="Q130" s="17">
        <f t="shared" si="23"/>
        <v>27.084978182440938</v>
      </c>
    </row>
    <row r="131" spans="4:17" x14ac:dyDescent="0.25">
      <c r="D131" s="15">
        <v>110</v>
      </c>
      <c r="E131">
        <f t="shared" si="22"/>
        <v>17.367491699999999</v>
      </c>
      <c r="F131" s="16">
        <f t="shared" si="19"/>
        <v>291.75781675922616</v>
      </c>
      <c r="G131" s="17">
        <v>0.1512</v>
      </c>
      <c r="H131" s="24">
        <f t="shared" si="12"/>
        <v>61.486316446713431</v>
      </c>
      <c r="I131" s="16">
        <f t="shared" si="20"/>
        <v>282.46108571248334</v>
      </c>
      <c r="J131" s="16">
        <f t="shared" si="13"/>
        <v>133.04501995145972</v>
      </c>
      <c r="K131" s="16">
        <f t="shared" si="14"/>
        <v>1910.4240869999999</v>
      </c>
      <c r="L131" s="16">
        <f t="shared" si="15"/>
        <v>19862.375913</v>
      </c>
      <c r="M131" s="17">
        <f t="shared" si="16"/>
        <v>91.225638930224875</v>
      </c>
      <c r="N131" s="24">
        <f t="shared" si="17"/>
        <v>0.57162174706002988</v>
      </c>
      <c r="O131" s="16">
        <f t="shared" si="21"/>
        <v>0.57162174706002988</v>
      </c>
      <c r="P131" s="16">
        <f t="shared" si="18"/>
        <v>1.9879784984448378E-2</v>
      </c>
      <c r="Q131" s="17">
        <f t="shared" si="23"/>
        <v>27.104857967425385</v>
      </c>
    </row>
    <row r="132" spans="4:17" x14ac:dyDescent="0.25">
      <c r="D132" s="15">
        <v>111</v>
      </c>
      <c r="E132">
        <f t="shared" si="22"/>
        <v>17.367491699999999</v>
      </c>
      <c r="F132" s="16">
        <f t="shared" si="19"/>
        <v>291.66018205059527</v>
      </c>
      <c r="G132" s="17">
        <v>0.1512</v>
      </c>
      <c r="H132" s="24">
        <f t="shared" si="12"/>
        <v>61.508301079885314</v>
      </c>
      <c r="I132" s="16">
        <f t="shared" si="20"/>
        <v>282.36012692731623</v>
      </c>
      <c r="J132" s="16">
        <f t="shared" si="13"/>
        <v>132.92878815547056</v>
      </c>
      <c r="K132" s="16">
        <f t="shared" si="14"/>
        <v>1927.7915786999999</v>
      </c>
      <c r="L132" s="16">
        <f t="shared" si="15"/>
        <v>19845.008421300001</v>
      </c>
      <c r="M132" s="17">
        <f t="shared" si="16"/>
        <v>91.145872011408741</v>
      </c>
      <c r="N132" s="24">
        <f t="shared" si="17"/>
        <v>0.57203059058215378</v>
      </c>
      <c r="O132" s="16">
        <f t="shared" si="21"/>
        <v>0.57203059058215378</v>
      </c>
      <c r="P132" s="16">
        <f t="shared" si="18"/>
        <v>1.9894003690006573E-2</v>
      </c>
      <c r="Q132" s="17">
        <f t="shared" si="23"/>
        <v>27.124751971115391</v>
      </c>
    </row>
    <row r="133" spans="4:17" x14ac:dyDescent="0.25">
      <c r="D133" s="15">
        <v>112</v>
      </c>
      <c r="E133">
        <f t="shared" si="22"/>
        <v>17.367491699999999</v>
      </c>
      <c r="F133" s="16">
        <f t="shared" si="19"/>
        <v>291.56254734196432</v>
      </c>
      <c r="G133" s="17">
        <v>0.1512</v>
      </c>
      <c r="H133" s="24">
        <f t="shared" si="12"/>
        <v>61.530301976070746</v>
      </c>
      <c r="I133" s="16">
        <f t="shared" si="20"/>
        <v>282.25916568318246</v>
      </c>
      <c r="J133" s="16">
        <f t="shared" si="13"/>
        <v>132.81255635948133</v>
      </c>
      <c r="K133" s="16">
        <f t="shared" si="14"/>
        <v>1945.1590703999998</v>
      </c>
      <c r="L133" s="16">
        <f t="shared" si="15"/>
        <v>19827.640929599998</v>
      </c>
      <c r="M133" s="17">
        <f t="shared" si="16"/>
        <v>91.066105092592579</v>
      </c>
      <c r="N133" s="24">
        <f t="shared" si="17"/>
        <v>0.57243988286348801</v>
      </c>
      <c r="O133" s="16">
        <f t="shared" si="21"/>
        <v>0.57243988286348801</v>
      </c>
      <c r="P133" s="16">
        <f t="shared" si="18"/>
        <v>1.9908238002452817E-2</v>
      </c>
      <c r="Q133" s="17">
        <f t="shared" si="23"/>
        <v>27.144660209117845</v>
      </c>
    </row>
    <row r="134" spans="4:17" x14ac:dyDescent="0.25">
      <c r="D134" s="15">
        <v>113</v>
      </c>
      <c r="E134">
        <f t="shared" si="22"/>
        <v>17.367491699999999</v>
      </c>
      <c r="F134" s="16">
        <f t="shared" si="19"/>
        <v>291.46491263333331</v>
      </c>
      <c r="G134" s="17">
        <v>0.1512</v>
      </c>
      <c r="H134" s="24">
        <f t="shared" si="12"/>
        <v>61.552319153918006</v>
      </c>
      <c r="I134" s="16">
        <f t="shared" si="20"/>
        <v>282.15820197726055</v>
      </c>
      <c r="J134" s="16">
        <f t="shared" si="13"/>
        <v>132.69632456349203</v>
      </c>
      <c r="K134" s="16">
        <f t="shared" si="14"/>
        <v>1962.5265620999999</v>
      </c>
      <c r="L134" s="16">
        <f t="shared" si="15"/>
        <v>19810.273437899999</v>
      </c>
      <c r="M134" s="17">
        <f t="shared" si="16"/>
        <v>90.98633817377646</v>
      </c>
      <c r="N134" s="24">
        <f t="shared" si="17"/>
        <v>0.57284962457573818</v>
      </c>
      <c r="O134" s="16">
        <f t="shared" si="21"/>
        <v>0.57284962457573818</v>
      </c>
      <c r="P134" s="16">
        <f t="shared" si="18"/>
        <v>1.9922487945147591E-2</v>
      </c>
      <c r="Q134" s="17">
        <f t="shared" si="23"/>
        <v>27.164582697062993</v>
      </c>
    </row>
    <row r="135" spans="4:17" x14ac:dyDescent="0.25">
      <c r="D135" s="15">
        <v>114</v>
      </c>
      <c r="E135">
        <f t="shared" si="22"/>
        <v>17.367491699999999</v>
      </c>
      <c r="F135" s="16">
        <f t="shared" si="19"/>
        <v>291.36727792470236</v>
      </c>
      <c r="G135" s="17">
        <v>0.1512</v>
      </c>
      <c r="H135" s="24">
        <f t="shared" si="12"/>
        <v>61.57435263210391</v>
      </c>
      <c r="I135" s="16">
        <f t="shared" si="20"/>
        <v>282.05723580672873</v>
      </c>
      <c r="J135" s="16">
        <f t="shared" si="13"/>
        <v>132.58009276750283</v>
      </c>
      <c r="K135" s="16">
        <f t="shared" si="14"/>
        <v>1979.8940537999999</v>
      </c>
      <c r="L135" s="16">
        <f t="shared" si="15"/>
        <v>19792.9059462</v>
      </c>
      <c r="M135" s="17">
        <f t="shared" si="16"/>
        <v>90.906571254960326</v>
      </c>
      <c r="N135" s="24">
        <f t="shared" si="17"/>
        <v>0.57325981639187751</v>
      </c>
      <c r="O135" s="16">
        <f t="shared" si="21"/>
        <v>0.57325981639187751</v>
      </c>
      <c r="P135" s="16">
        <f t="shared" si="18"/>
        <v>1.9936753541495475E-2</v>
      </c>
      <c r="Q135" s="17">
        <f t="shared" si="23"/>
        <v>27.18451945060449</v>
      </c>
    </row>
    <row r="136" spans="4:17" x14ac:dyDescent="0.25">
      <c r="D136" s="15">
        <v>115</v>
      </c>
      <c r="E136">
        <f t="shared" si="22"/>
        <v>17.367491699999999</v>
      </c>
      <c r="F136" s="16">
        <f t="shared" si="19"/>
        <v>291.26964321607147</v>
      </c>
      <c r="G136" s="17">
        <v>0.1512</v>
      </c>
      <c r="H136" s="24">
        <f t="shared" si="12"/>
        <v>61.59640242933574</v>
      </c>
      <c r="I136" s="16">
        <f t="shared" si="20"/>
        <v>281.95626716875597</v>
      </c>
      <c r="J136" s="16">
        <f t="shared" si="13"/>
        <v>132.46386097151367</v>
      </c>
      <c r="K136" s="16">
        <f t="shared" si="14"/>
        <v>1997.2615454999998</v>
      </c>
      <c r="L136" s="16">
        <f t="shared" si="15"/>
        <v>19775.538454499998</v>
      </c>
      <c r="M136" s="17">
        <f t="shared" si="16"/>
        <v>90.826804336144178</v>
      </c>
      <c r="N136" s="24">
        <f t="shared" si="17"/>
        <v>0.57367045898618563</v>
      </c>
      <c r="O136" s="16">
        <f t="shared" si="21"/>
        <v>0.57367045898618563</v>
      </c>
      <c r="P136" s="16">
        <f t="shared" si="18"/>
        <v>1.9951034814946471E-2</v>
      </c>
      <c r="Q136" s="17">
        <f t="shared" si="23"/>
        <v>27.204470485419439</v>
      </c>
    </row>
    <row r="137" spans="4:17" x14ac:dyDescent="0.25">
      <c r="D137" s="15">
        <v>116</v>
      </c>
      <c r="E137">
        <f t="shared" si="22"/>
        <v>17.367491699999999</v>
      </c>
      <c r="F137" s="16">
        <f t="shared" si="19"/>
        <v>291.17200850744047</v>
      </c>
      <c r="G137" s="17">
        <v>0.1512</v>
      </c>
      <c r="H137" s="24">
        <f t="shared" si="12"/>
        <v>61.618468564349541</v>
      </c>
      <c r="I137" s="16">
        <f t="shared" si="20"/>
        <v>281.85529606051045</v>
      </c>
      <c r="J137" s="16">
        <f t="shared" si="13"/>
        <v>132.34762917552436</v>
      </c>
      <c r="K137" s="16">
        <f t="shared" si="14"/>
        <v>2014.6290371999999</v>
      </c>
      <c r="L137" s="16">
        <f t="shared" si="15"/>
        <v>19758.170962799999</v>
      </c>
      <c r="M137" s="17">
        <f t="shared" si="16"/>
        <v>90.747037417328031</v>
      </c>
      <c r="N137" s="24">
        <f t="shared" si="17"/>
        <v>0.57408155303421882</v>
      </c>
      <c r="O137" s="16">
        <f t="shared" si="21"/>
        <v>0.57408155303421882</v>
      </c>
      <c r="P137" s="16">
        <f t="shared" si="18"/>
        <v>1.996533178899499E-2</v>
      </c>
      <c r="Q137" s="17">
        <f t="shared" si="23"/>
        <v>27.224435817208434</v>
      </c>
    </row>
    <row r="138" spans="4:17" x14ac:dyDescent="0.25">
      <c r="D138" s="15">
        <v>117</v>
      </c>
      <c r="E138">
        <f t="shared" si="22"/>
        <v>17.367491699999999</v>
      </c>
      <c r="F138" s="16">
        <f t="shared" si="19"/>
        <v>291.07437379880952</v>
      </c>
      <c r="G138" s="17">
        <v>0.1512</v>
      </c>
      <c r="H138" s="24">
        <f t="shared" si="12"/>
        <v>61.640551055911033</v>
      </c>
      <c r="I138" s="16">
        <f t="shared" si="20"/>
        <v>281.75432247915541</v>
      </c>
      <c r="J138" s="16">
        <f t="shared" si="13"/>
        <v>132.23139737953517</v>
      </c>
      <c r="K138" s="16">
        <f t="shared" si="14"/>
        <v>2031.9965288999999</v>
      </c>
      <c r="L138" s="16">
        <f t="shared" si="15"/>
        <v>19740.8034711</v>
      </c>
      <c r="M138" s="17">
        <f t="shared" si="16"/>
        <v>90.667270498511911</v>
      </c>
      <c r="N138" s="24">
        <f t="shared" si="17"/>
        <v>0.57449309921282776</v>
      </c>
      <c r="O138" s="16">
        <f t="shared" si="21"/>
        <v>0.57449309921282776</v>
      </c>
      <c r="P138" s="16">
        <f t="shared" si="18"/>
        <v>1.9979644487180457E-2</v>
      </c>
      <c r="Q138" s="17">
        <f t="shared" si="23"/>
        <v>27.244415461695613</v>
      </c>
    </row>
    <row r="139" spans="4:17" x14ac:dyDescent="0.25">
      <c r="D139" s="15">
        <v>118</v>
      </c>
      <c r="E139">
        <f t="shared" si="22"/>
        <v>17.367491699999999</v>
      </c>
      <c r="F139" s="16">
        <f t="shared" si="19"/>
        <v>290.97673909017857</v>
      </c>
      <c r="G139" s="17">
        <v>0.1512</v>
      </c>
      <c r="H139" s="24">
        <f t="shared" si="12"/>
        <v>61.662649922815717</v>
      </c>
      <c r="I139" s="16">
        <f t="shared" si="20"/>
        <v>281.65334642184877</v>
      </c>
      <c r="J139" s="16">
        <f t="shared" si="13"/>
        <v>132.11516558354592</v>
      </c>
      <c r="K139" s="16">
        <f t="shared" si="14"/>
        <v>2049.3640206</v>
      </c>
      <c r="L139" s="16">
        <f t="shared" si="15"/>
        <v>19723.435979399997</v>
      </c>
      <c r="M139" s="17">
        <f t="shared" si="16"/>
        <v>90.587503579695763</v>
      </c>
      <c r="N139" s="24">
        <f t="shared" si="17"/>
        <v>0.57490509820016322</v>
      </c>
      <c r="O139" s="16">
        <f t="shared" si="21"/>
        <v>0.57490509820016322</v>
      </c>
      <c r="P139" s="16">
        <f t="shared" si="18"/>
        <v>1.9993972933087498E-2</v>
      </c>
      <c r="Q139" s="17">
        <f t="shared" si="23"/>
        <v>27.2644094346287</v>
      </c>
    </row>
    <row r="140" spans="4:17" x14ac:dyDescent="0.25">
      <c r="D140" s="15">
        <v>119</v>
      </c>
      <c r="E140">
        <f t="shared" si="22"/>
        <v>17.367491699999999</v>
      </c>
      <c r="F140" s="16">
        <f t="shared" si="19"/>
        <v>290.87910438154762</v>
      </c>
      <c r="G140" s="17">
        <v>0.1512</v>
      </c>
      <c r="H140" s="24">
        <f t="shared" si="12"/>
        <v>61.684765183888885</v>
      </c>
      <c r="I140" s="16">
        <f t="shared" si="20"/>
        <v>281.55236788574371</v>
      </c>
      <c r="J140" s="16">
        <f t="shared" si="13"/>
        <v>131.99893378755669</v>
      </c>
      <c r="K140" s="16">
        <f t="shared" si="14"/>
        <v>2066.7315122999998</v>
      </c>
      <c r="L140" s="16">
        <f t="shared" si="15"/>
        <v>19706.068487699999</v>
      </c>
      <c r="M140" s="17">
        <f t="shared" si="16"/>
        <v>90.50773666087963</v>
      </c>
      <c r="N140" s="24">
        <f t="shared" si="17"/>
        <v>0.57531755067567636</v>
      </c>
      <c r="O140" s="16">
        <f t="shared" si="21"/>
        <v>0.57531755067567636</v>
      </c>
      <c r="P140" s="16">
        <f t="shared" si="18"/>
        <v>2.0008317150345983E-2</v>
      </c>
      <c r="Q140" s="17">
        <f t="shared" si="23"/>
        <v>27.284417751779046</v>
      </c>
    </row>
    <row r="141" spans="4:17" x14ac:dyDescent="0.25">
      <c r="D141" s="15">
        <v>120</v>
      </c>
      <c r="E141">
        <f t="shared" si="22"/>
        <v>17.367491699999999</v>
      </c>
      <c r="F141" s="16">
        <f t="shared" si="19"/>
        <v>290.78146967291667</v>
      </c>
      <c r="G141" s="17">
        <v>0.1512</v>
      </c>
      <c r="H141" s="24">
        <f t="shared" si="12"/>
        <v>61.706896857985498</v>
      </c>
      <c r="I141" s="16">
        <f t="shared" si="20"/>
        <v>281.45138686798941</v>
      </c>
      <c r="J141" s="16">
        <f t="shared" si="13"/>
        <v>131.88270199156747</v>
      </c>
      <c r="K141" s="16">
        <f t="shared" si="14"/>
        <v>2084.0990039999997</v>
      </c>
      <c r="L141" s="16">
        <f t="shared" si="15"/>
        <v>19688.700996</v>
      </c>
      <c r="M141" s="17">
        <f t="shared" si="16"/>
        <v>90.427969742063496</v>
      </c>
      <c r="N141" s="24">
        <f t="shared" si="17"/>
        <v>0.57573045732011952</v>
      </c>
      <c r="O141" s="16">
        <f t="shared" si="21"/>
        <v>0.57573045732011952</v>
      </c>
      <c r="P141" s="16">
        <f t="shared" si="18"/>
        <v>2.0022677162631026E-2</v>
      </c>
      <c r="Q141" s="17">
        <f t="shared" si="23"/>
        <v>27.304440428941678</v>
      </c>
    </row>
    <row r="142" spans="4:17" x14ac:dyDescent="0.25">
      <c r="D142" s="15">
        <v>121</v>
      </c>
      <c r="E142">
        <f t="shared" si="22"/>
        <v>17.367491699999999</v>
      </c>
      <c r="F142" s="16">
        <f t="shared" si="19"/>
        <v>290.68383496428572</v>
      </c>
      <c r="G142" s="17">
        <v>0.1512</v>
      </c>
      <c r="H142" s="24">
        <f t="shared" si="12"/>
        <v>61.729044963990418</v>
      </c>
      <c r="I142" s="16">
        <f t="shared" si="20"/>
        <v>281.35040336573019</v>
      </c>
      <c r="J142" s="16">
        <f t="shared" si="13"/>
        <v>131.76647019557825</v>
      </c>
      <c r="K142" s="16">
        <f t="shared" si="14"/>
        <v>2101.4664957</v>
      </c>
      <c r="L142" s="16">
        <f t="shared" si="15"/>
        <v>19671.333504300001</v>
      </c>
      <c r="M142" s="17">
        <f t="shared" si="16"/>
        <v>90.348202823247362</v>
      </c>
      <c r="N142" s="24">
        <f t="shared" si="17"/>
        <v>0.57614381881555221</v>
      </c>
      <c r="O142" s="16">
        <f t="shared" si="21"/>
        <v>0.57614381881555221</v>
      </c>
      <c r="P142" s="16">
        <f t="shared" si="18"/>
        <v>2.0037052993663203E-2</v>
      </c>
      <c r="Q142" s="17">
        <f t="shared" si="23"/>
        <v>27.324477481935343</v>
      </c>
    </row>
    <row r="143" spans="4:17" x14ac:dyDescent="0.25">
      <c r="D143" s="15">
        <v>122</v>
      </c>
      <c r="E143">
        <f t="shared" si="22"/>
        <v>17.367491699999999</v>
      </c>
      <c r="F143" s="16">
        <f t="shared" si="19"/>
        <v>290.58620025565477</v>
      </c>
      <c r="G143" s="17">
        <v>0.1512</v>
      </c>
      <c r="H143" s="24">
        <f t="shared" si="12"/>
        <v>61.751209520818065</v>
      </c>
      <c r="I143" s="16">
        <f t="shared" si="20"/>
        <v>281.24941737610709</v>
      </c>
      <c r="J143" s="16">
        <f t="shared" si="13"/>
        <v>131.650238399589</v>
      </c>
      <c r="K143" s="16">
        <f t="shared" si="14"/>
        <v>2118.8339873999998</v>
      </c>
      <c r="L143" s="16">
        <f t="shared" si="15"/>
        <v>19653.966012599998</v>
      </c>
      <c r="M143" s="17">
        <f t="shared" si="16"/>
        <v>90.268435904431215</v>
      </c>
      <c r="N143" s="24">
        <f t="shared" si="17"/>
        <v>0.57655763584533659</v>
      </c>
      <c r="O143" s="16">
        <f t="shared" si="21"/>
        <v>0.57655763584533659</v>
      </c>
      <c r="P143" s="16">
        <f t="shared" si="18"/>
        <v>2.0051444667208387E-2</v>
      </c>
      <c r="Q143" s="17">
        <f t="shared" si="23"/>
        <v>27.34452892660255</v>
      </c>
    </row>
    <row r="144" spans="4:17" x14ac:dyDescent="0.25">
      <c r="D144" s="15">
        <v>123</v>
      </c>
      <c r="E144">
        <f t="shared" si="22"/>
        <v>17.367491699999999</v>
      </c>
      <c r="F144" s="16">
        <f t="shared" si="19"/>
        <v>290.48856554702382</v>
      </c>
      <c r="G144" s="17">
        <v>0.1512</v>
      </c>
      <c r="H144" s="24">
        <f t="shared" si="12"/>
        <v>61.773390547413214</v>
      </c>
      <c r="I144" s="16">
        <f t="shared" si="20"/>
        <v>281.1484288962551</v>
      </c>
      <c r="J144" s="16">
        <f t="shared" si="13"/>
        <v>131.53400660359978</v>
      </c>
      <c r="K144" s="16">
        <f t="shared" si="14"/>
        <v>2136.2014790999997</v>
      </c>
      <c r="L144" s="16">
        <f t="shared" si="15"/>
        <v>19636.598520899999</v>
      </c>
      <c r="M144" s="17">
        <f t="shared" si="16"/>
        <v>90.188668985615081</v>
      </c>
      <c r="N144" s="24">
        <f t="shared" si="17"/>
        <v>0.57697190909415397</v>
      </c>
      <c r="O144" s="16">
        <f t="shared" si="21"/>
        <v>0.57697190909415397</v>
      </c>
      <c r="P144" s="16">
        <f t="shared" si="18"/>
        <v>2.0065852207078339E-2</v>
      </c>
      <c r="Q144" s="17">
        <f t="shared" si="23"/>
        <v>27.364594778809629</v>
      </c>
    </row>
    <row r="145" spans="4:17" x14ac:dyDescent="0.25">
      <c r="D145" s="15">
        <v>124</v>
      </c>
      <c r="E145">
        <f t="shared" si="22"/>
        <v>17.367491699999999</v>
      </c>
      <c r="F145" s="16">
        <f t="shared" si="19"/>
        <v>290.39093083839288</v>
      </c>
      <c r="G145" s="17">
        <v>0.1512</v>
      </c>
      <c r="H145" s="24">
        <f t="shared" si="12"/>
        <v>61.795588062750426</v>
      </c>
      <c r="I145" s="16">
        <f t="shared" si="20"/>
        <v>281.04743792330532</v>
      </c>
      <c r="J145" s="16">
        <f t="shared" si="13"/>
        <v>131.41777480761056</v>
      </c>
      <c r="K145" s="16">
        <f t="shared" si="14"/>
        <v>2153.5689708</v>
      </c>
      <c r="L145" s="16">
        <f t="shared" si="15"/>
        <v>19619.2310292</v>
      </c>
      <c r="M145" s="17">
        <f t="shared" si="16"/>
        <v>90.108902066798947</v>
      </c>
      <c r="N145" s="24">
        <f t="shared" si="17"/>
        <v>0.57738663924799682</v>
      </c>
      <c r="O145" s="16">
        <f t="shared" si="21"/>
        <v>0.57738663924799682</v>
      </c>
      <c r="P145" s="16">
        <f t="shared" si="18"/>
        <v>2.0080275637130413E-2</v>
      </c>
      <c r="Q145" s="17">
        <f t="shared" si="23"/>
        <v>27.38467505444676</v>
      </c>
    </row>
    <row r="146" spans="4:17" x14ac:dyDescent="0.25">
      <c r="D146" s="15">
        <v>125</v>
      </c>
      <c r="E146">
        <f t="shared" si="22"/>
        <v>17.367491699999999</v>
      </c>
      <c r="F146" s="16">
        <f t="shared" si="19"/>
        <v>290.29329612976193</v>
      </c>
      <c r="G146" s="17">
        <v>0.1512</v>
      </c>
      <c r="H146" s="24">
        <f t="shared" si="12"/>
        <v>61.817802085834501</v>
      </c>
      <c r="I146" s="16">
        <f t="shared" si="20"/>
        <v>280.94644445438388</v>
      </c>
      <c r="J146" s="16">
        <f t="shared" si="13"/>
        <v>131.30154301162133</v>
      </c>
      <c r="K146" s="16">
        <f t="shared" si="14"/>
        <v>2170.9364624999998</v>
      </c>
      <c r="L146" s="16">
        <f t="shared" si="15"/>
        <v>19601.863537500001</v>
      </c>
      <c r="M146" s="17">
        <f t="shared" si="16"/>
        <v>90.029135147982814</v>
      </c>
      <c r="N146" s="24">
        <f t="shared" si="17"/>
        <v>0.57780182699417881</v>
      </c>
      <c r="O146" s="16">
        <f t="shared" si="21"/>
        <v>0.57780182699417881</v>
      </c>
      <c r="P146" s="16">
        <f t="shared" si="18"/>
        <v>2.0094714981267903E-2</v>
      </c>
      <c r="Q146" s="17">
        <f t="shared" si="23"/>
        <v>27.404769769428029</v>
      </c>
    </row>
    <row r="147" spans="4:17" x14ac:dyDescent="0.25">
      <c r="D147" s="15">
        <v>126</v>
      </c>
      <c r="E147">
        <f t="shared" si="22"/>
        <v>17.367491699999999</v>
      </c>
      <c r="F147" s="16">
        <f t="shared" si="19"/>
        <v>290.19566142113098</v>
      </c>
      <c r="G147" s="17">
        <v>0.1512</v>
      </c>
      <c r="H147" s="24">
        <f t="shared" si="12"/>
        <v>61.84003263570014</v>
      </c>
      <c r="I147" s="16">
        <f t="shared" si="20"/>
        <v>280.84544848661312</v>
      </c>
      <c r="J147" s="16">
        <f t="shared" si="13"/>
        <v>131.18531121563211</v>
      </c>
      <c r="K147" s="16">
        <f t="shared" si="14"/>
        <v>2188.3039541999997</v>
      </c>
      <c r="L147" s="16">
        <f t="shared" si="15"/>
        <v>19584.496045799999</v>
      </c>
      <c r="M147" s="17">
        <f t="shared" si="16"/>
        <v>89.949368229166666</v>
      </c>
      <c r="N147" s="24">
        <f t="shared" si="17"/>
        <v>0.57821747302133009</v>
      </c>
      <c r="O147" s="16">
        <f t="shared" si="21"/>
        <v>0.57821747302133009</v>
      </c>
      <c r="P147" s="16">
        <f t="shared" si="18"/>
        <v>2.0109170263439911E-2</v>
      </c>
      <c r="Q147" s="17">
        <f t="shared" si="23"/>
        <v>27.424878939691467</v>
      </c>
    </row>
    <row r="148" spans="4:17" x14ac:dyDescent="0.25">
      <c r="D148" s="15">
        <v>127</v>
      </c>
      <c r="E148">
        <f t="shared" si="22"/>
        <v>17.367491699999999</v>
      </c>
      <c r="F148" s="16">
        <f t="shared" si="19"/>
        <v>290.09802671249997</v>
      </c>
      <c r="G148" s="17">
        <v>0.1512</v>
      </c>
      <c r="H148" s="24">
        <f t="shared" si="12"/>
        <v>61.8622797314124</v>
      </c>
      <c r="I148" s="16">
        <f t="shared" si="20"/>
        <v>280.74445001711024</v>
      </c>
      <c r="J148" s="16">
        <f t="shared" si="13"/>
        <v>131.06907941964283</v>
      </c>
      <c r="K148" s="16">
        <f t="shared" si="14"/>
        <v>2205.6714459</v>
      </c>
      <c r="L148" s="16">
        <f t="shared" si="15"/>
        <v>19567.1285541</v>
      </c>
      <c r="M148" s="17">
        <f t="shared" si="16"/>
        <v>89.869601310350532</v>
      </c>
      <c r="N148" s="24">
        <f t="shared" si="17"/>
        <v>0.57863357801940851</v>
      </c>
      <c r="O148" s="16">
        <f t="shared" si="21"/>
        <v>0.57863357801940851</v>
      </c>
      <c r="P148" s="16">
        <f t="shared" si="18"/>
        <v>2.012364150764169E-2</v>
      </c>
      <c r="Q148" s="17">
        <f t="shared" si="23"/>
        <v>27.445002581199109</v>
      </c>
    </row>
    <row r="149" spans="4:17" x14ac:dyDescent="0.25">
      <c r="D149" s="15">
        <v>128</v>
      </c>
      <c r="E149">
        <f t="shared" si="22"/>
        <v>17.367491699999999</v>
      </c>
      <c r="F149" s="16">
        <f t="shared" si="19"/>
        <v>290.00039200386902</v>
      </c>
      <c r="G149" s="17">
        <v>0.1512</v>
      </c>
      <c r="H149" s="24">
        <f t="shared" ref="H149:H212" si="24">(F149/(2*G149))-SQRT((F149^2/(4*G149^2))-((E149*1000)/G149))</f>
        <v>61.884543392066348</v>
      </c>
      <c r="I149" s="16">
        <f t="shared" si="20"/>
        <v>280.64344904298878</v>
      </c>
      <c r="J149" s="16">
        <f t="shared" ref="J149:J212" si="25">($C$10*((F149-$C$10)/G149))/1000</f>
        <v>130.95284762365358</v>
      </c>
      <c r="K149" s="16">
        <f t="shared" ref="K149:K212" si="26">E149*D149</f>
        <v>2223.0389375999998</v>
      </c>
      <c r="L149" s="16">
        <f t="shared" ref="L149:L212" si="27">$C$9-K149</f>
        <v>19549.761062400001</v>
      </c>
      <c r="M149" s="17">
        <f t="shared" ref="M149:M212" si="28">(L149/21772.8)*100</f>
        <v>89.789834391534399</v>
      </c>
      <c r="N149" s="24">
        <f t="shared" ref="N149:N212" si="29">(H149^2*G149)/1000</f>
        <v>0.5790501426796949</v>
      </c>
      <c r="O149" s="16">
        <f t="shared" si="21"/>
        <v>0.5790501426796949</v>
      </c>
      <c r="P149" s="16">
        <f t="shared" ref="P149:P212" si="30">(O149*1000)/($C$12*$C$11)</f>
        <v>2.0138128737914516E-2</v>
      </c>
      <c r="Q149" s="17">
        <f t="shared" si="23"/>
        <v>27.465140709937025</v>
      </c>
    </row>
    <row r="150" spans="4:17" x14ac:dyDescent="0.25">
      <c r="D150" s="15">
        <v>129</v>
      </c>
      <c r="E150">
        <f t="shared" si="22"/>
        <v>17.367491699999999</v>
      </c>
      <c r="F150" s="16">
        <f t="shared" ref="F150:F213" si="31">1.224*M149+180</f>
        <v>289.90275729523808</v>
      </c>
      <c r="G150" s="17">
        <v>0.1512</v>
      </c>
      <c r="H150" s="24">
        <f t="shared" si="24"/>
        <v>61.906823636787863</v>
      </c>
      <c r="I150" s="16">
        <f t="shared" ref="I150:I213" si="32">(E150/H150)*1000</f>
        <v>280.54244556135552</v>
      </c>
      <c r="J150" s="16">
        <f t="shared" si="25"/>
        <v>130.83661582766439</v>
      </c>
      <c r="K150" s="16">
        <f t="shared" si="26"/>
        <v>2240.4064292999997</v>
      </c>
      <c r="L150" s="16">
        <f t="shared" si="27"/>
        <v>19532.393570699998</v>
      </c>
      <c r="M150" s="17">
        <f t="shared" si="28"/>
        <v>89.710067472718251</v>
      </c>
      <c r="N150" s="24">
        <f t="shared" si="29"/>
        <v>0.5794671676948091</v>
      </c>
      <c r="O150" s="16">
        <f t="shared" ref="O150:O213" si="33">N150*1</f>
        <v>0.5794671676948091</v>
      </c>
      <c r="P150" s="16">
        <f t="shared" si="30"/>
        <v>2.0152631978346224E-2</v>
      </c>
      <c r="Q150" s="17">
        <f t="shared" si="23"/>
        <v>27.485293341915369</v>
      </c>
    </row>
    <row r="151" spans="4:17" x14ac:dyDescent="0.25">
      <c r="D151" s="15">
        <v>130</v>
      </c>
      <c r="E151">
        <f t="shared" ref="E151:E214" si="34">$D$7</f>
        <v>17.367491699999999</v>
      </c>
      <c r="F151" s="16">
        <f t="shared" si="31"/>
        <v>289.80512258660713</v>
      </c>
      <c r="G151" s="17">
        <v>0.1512</v>
      </c>
      <c r="H151" s="24">
        <f t="shared" si="24"/>
        <v>61.929120484732607</v>
      </c>
      <c r="I151" s="16">
        <f t="shared" si="32"/>
        <v>280.44143956931549</v>
      </c>
      <c r="J151" s="16">
        <f t="shared" si="25"/>
        <v>130.72038403167514</v>
      </c>
      <c r="K151" s="16">
        <f t="shared" si="26"/>
        <v>2257.773921</v>
      </c>
      <c r="L151" s="16">
        <f t="shared" si="27"/>
        <v>19515.026078999999</v>
      </c>
      <c r="M151" s="17">
        <f t="shared" si="28"/>
        <v>89.630300553902117</v>
      </c>
      <c r="N151" s="24">
        <f t="shared" si="29"/>
        <v>0.57988465375869414</v>
      </c>
      <c r="O151" s="16">
        <f t="shared" si="33"/>
        <v>0.57988465375869414</v>
      </c>
      <c r="P151" s="16">
        <f t="shared" si="30"/>
        <v>2.0167151253070684E-2</v>
      </c>
      <c r="Q151" s="17">
        <f t="shared" si="23"/>
        <v>27.505460493168439</v>
      </c>
    </row>
    <row r="152" spans="4:17" x14ac:dyDescent="0.25">
      <c r="D152" s="15">
        <v>131</v>
      </c>
      <c r="E152">
        <f t="shared" si="34"/>
        <v>17.367491699999999</v>
      </c>
      <c r="F152" s="16">
        <f t="shared" si="31"/>
        <v>289.70748787797618</v>
      </c>
      <c r="G152" s="17">
        <v>0.1512</v>
      </c>
      <c r="H152" s="24">
        <f t="shared" si="24"/>
        <v>61.951433955087055</v>
      </c>
      <c r="I152" s="16">
        <f t="shared" si="32"/>
        <v>280.34043106396717</v>
      </c>
      <c r="J152" s="16">
        <f t="shared" si="25"/>
        <v>130.60415223568594</v>
      </c>
      <c r="K152" s="16">
        <f t="shared" si="26"/>
        <v>2275.1414126999998</v>
      </c>
      <c r="L152" s="16">
        <f t="shared" si="27"/>
        <v>19497.6585873</v>
      </c>
      <c r="M152" s="17">
        <f t="shared" si="28"/>
        <v>89.550533635085984</v>
      </c>
      <c r="N152" s="24">
        <f t="shared" si="29"/>
        <v>0.58030260156663682</v>
      </c>
      <c r="O152" s="16">
        <f t="shared" si="33"/>
        <v>0.58030260156663682</v>
      </c>
      <c r="P152" s="16">
        <f t="shared" si="30"/>
        <v>2.0181686586268476E-2</v>
      </c>
      <c r="Q152" s="17">
        <f t="shared" ref="Q152:Q215" si="35">Q151+P152</f>
        <v>27.525642179754708</v>
      </c>
    </row>
    <row r="153" spans="4:17" x14ac:dyDescent="0.25">
      <c r="D153" s="15">
        <v>132</v>
      </c>
      <c r="E153">
        <f t="shared" si="34"/>
        <v>17.367491699999999</v>
      </c>
      <c r="F153" s="16">
        <f t="shared" si="31"/>
        <v>289.60985316934523</v>
      </c>
      <c r="G153" s="17">
        <v>0.1512</v>
      </c>
      <c r="H153" s="24">
        <f t="shared" si="24"/>
        <v>61.973764067068259</v>
      </c>
      <c r="I153" s="16">
        <f t="shared" si="32"/>
        <v>280.23942004240422</v>
      </c>
      <c r="J153" s="16">
        <f t="shared" si="25"/>
        <v>130.48792043969669</v>
      </c>
      <c r="K153" s="16">
        <f t="shared" si="26"/>
        <v>2292.5089043999997</v>
      </c>
      <c r="L153" s="16">
        <f t="shared" si="27"/>
        <v>19480.291095599998</v>
      </c>
      <c r="M153" s="17">
        <f t="shared" si="28"/>
        <v>89.470766716269836</v>
      </c>
      <c r="N153" s="24">
        <f t="shared" si="29"/>
        <v>0.58072101181526492</v>
      </c>
      <c r="O153" s="16">
        <f t="shared" si="33"/>
        <v>0.58072101181526492</v>
      </c>
      <c r="P153" s="16">
        <f t="shared" si="30"/>
        <v>2.0196238002166831E-2</v>
      </c>
      <c r="Q153" s="17">
        <f t="shared" si="35"/>
        <v>27.545838417756876</v>
      </c>
    </row>
    <row r="154" spans="4:17" x14ac:dyDescent="0.25">
      <c r="D154" s="15">
        <v>133</v>
      </c>
      <c r="E154">
        <f t="shared" si="34"/>
        <v>17.367491699999999</v>
      </c>
      <c r="F154" s="16">
        <f t="shared" si="31"/>
        <v>289.51221846071428</v>
      </c>
      <c r="G154" s="17">
        <v>0.1512</v>
      </c>
      <c r="H154" s="24">
        <f t="shared" si="24"/>
        <v>61.99611083992329</v>
      </c>
      <c r="I154" s="16">
        <f t="shared" si="32"/>
        <v>280.13840650171807</v>
      </c>
      <c r="J154" s="16">
        <f t="shared" si="25"/>
        <v>130.3716886437075</v>
      </c>
      <c r="K154" s="16">
        <f t="shared" si="26"/>
        <v>2309.8763961</v>
      </c>
      <c r="L154" s="16">
        <f t="shared" si="27"/>
        <v>19462.923603899999</v>
      </c>
      <c r="M154" s="17">
        <f t="shared" si="28"/>
        <v>89.390999797453702</v>
      </c>
      <c r="N154" s="24">
        <f t="shared" si="29"/>
        <v>0.58113988520253945</v>
      </c>
      <c r="O154" s="16">
        <f t="shared" si="33"/>
        <v>0.58113988520253945</v>
      </c>
      <c r="P154" s="16">
        <f t="shared" si="30"/>
        <v>2.0210805525039351E-2</v>
      </c>
      <c r="Q154" s="17">
        <f t="shared" si="35"/>
        <v>27.566049223281915</v>
      </c>
    </row>
    <row r="155" spans="4:17" x14ac:dyDescent="0.25">
      <c r="D155" s="15">
        <v>134</v>
      </c>
      <c r="E155">
        <f t="shared" si="34"/>
        <v>17.367491699999999</v>
      </c>
      <c r="F155" s="16">
        <f t="shared" si="31"/>
        <v>289.41458375208333</v>
      </c>
      <c r="G155" s="17">
        <v>0.1512</v>
      </c>
      <c r="H155" s="24">
        <f t="shared" si="24"/>
        <v>62.018474292930591</v>
      </c>
      <c r="I155" s="16">
        <f t="shared" si="32"/>
        <v>280.03739043899213</v>
      </c>
      <c r="J155" s="16">
        <f t="shared" si="25"/>
        <v>130.25545684771825</v>
      </c>
      <c r="K155" s="16">
        <f t="shared" si="26"/>
        <v>2327.2438877999998</v>
      </c>
      <c r="L155" s="16">
        <f t="shared" si="27"/>
        <v>19445.5561122</v>
      </c>
      <c r="M155" s="17">
        <f t="shared" si="28"/>
        <v>89.311232878637568</v>
      </c>
      <c r="N155" s="24">
        <f t="shared" si="29"/>
        <v>0.58155922242778135</v>
      </c>
      <c r="O155" s="16">
        <f t="shared" si="33"/>
        <v>0.58155922242778135</v>
      </c>
      <c r="P155" s="16">
        <f t="shared" si="30"/>
        <v>2.022538917920692E-2</v>
      </c>
      <c r="Q155" s="17">
        <f t="shared" si="35"/>
        <v>27.586274612461121</v>
      </c>
    </row>
    <row r="156" spans="4:17" x14ac:dyDescent="0.25">
      <c r="D156" s="15">
        <v>135</v>
      </c>
      <c r="E156">
        <f t="shared" si="34"/>
        <v>17.367491699999999</v>
      </c>
      <c r="F156" s="16">
        <f t="shared" si="31"/>
        <v>289.31694904345238</v>
      </c>
      <c r="G156" s="17">
        <v>0.1512</v>
      </c>
      <c r="H156" s="24">
        <f t="shared" si="24"/>
        <v>62.040854445398736</v>
      </c>
      <c r="I156" s="16">
        <f t="shared" si="32"/>
        <v>279.93637185130768</v>
      </c>
      <c r="J156" s="16">
        <f t="shared" si="25"/>
        <v>130.13922505172903</v>
      </c>
      <c r="K156" s="16">
        <f t="shared" si="26"/>
        <v>2344.6113794999997</v>
      </c>
      <c r="L156" s="16">
        <f t="shared" si="27"/>
        <v>19428.188620500001</v>
      </c>
      <c r="M156" s="17">
        <f t="shared" si="28"/>
        <v>89.231465959821435</v>
      </c>
      <c r="N156" s="24">
        <f t="shared" si="29"/>
        <v>0.58197902419165093</v>
      </c>
      <c r="O156" s="16">
        <f t="shared" si="33"/>
        <v>0.58197902419165093</v>
      </c>
      <c r="P156" s="16">
        <f t="shared" si="30"/>
        <v>2.0239988989037009E-2</v>
      </c>
      <c r="Q156" s="17">
        <f t="shared" si="35"/>
        <v>27.606514601450158</v>
      </c>
    </row>
    <row r="157" spans="4:17" x14ac:dyDescent="0.25">
      <c r="D157" s="15">
        <v>136</v>
      </c>
      <c r="E157">
        <f t="shared" si="34"/>
        <v>17.367491699999999</v>
      </c>
      <c r="F157" s="16">
        <f t="shared" si="31"/>
        <v>289.21931433482143</v>
      </c>
      <c r="G157" s="17">
        <v>0.1512</v>
      </c>
      <c r="H157" s="24">
        <f t="shared" si="24"/>
        <v>62.06325131666722</v>
      </c>
      <c r="I157" s="16">
        <f t="shared" si="32"/>
        <v>279.8353507357408</v>
      </c>
      <c r="J157" s="16">
        <f t="shared" si="25"/>
        <v>130.02299325573981</v>
      </c>
      <c r="K157" s="16">
        <f t="shared" si="26"/>
        <v>2361.9788712</v>
      </c>
      <c r="L157" s="16">
        <f t="shared" si="27"/>
        <v>19410.821128799998</v>
      </c>
      <c r="M157" s="17">
        <f t="shared" si="28"/>
        <v>89.151699041005287</v>
      </c>
      <c r="N157" s="24">
        <f t="shared" si="29"/>
        <v>0.58239929119616418</v>
      </c>
      <c r="O157" s="16">
        <f t="shared" si="33"/>
        <v>0.58239929119616418</v>
      </c>
      <c r="P157" s="16">
        <f t="shared" si="30"/>
        <v>2.0254604978944237E-2</v>
      </c>
      <c r="Q157" s="17">
        <f t="shared" si="35"/>
        <v>27.626769206429103</v>
      </c>
    </row>
    <row r="158" spans="4:17" x14ac:dyDescent="0.25">
      <c r="D158" s="15">
        <v>137</v>
      </c>
      <c r="E158">
        <f t="shared" si="34"/>
        <v>17.367491699999999</v>
      </c>
      <c r="F158" s="16">
        <f t="shared" si="31"/>
        <v>289.12167962619048</v>
      </c>
      <c r="G158" s="17">
        <v>0.1512</v>
      </c>
      <c r="H158" s="24">
        <f t="shared" si="24"/>
        <v>62.085664926106233</v>
      </c>
      <c r="I158" s="16">
        <f t="shared" si="32"/>
        <v>279.73432708936309</v>
      </c>
      <c r="J158" s="16">
        <f t="shared" si="25"/>
        <v>129.90676145975058</v>
      </c>
      <c r="K158" s="16">
        <f t="shared" si="26"/>
        <v>2379.3463628999998</v>
      </c>
      <c r="L158" s="16">
        <f t="shared" si="27"/>
        <v>19393.453637099999</v>
      </c>
      <c r="M158" s="17">
        <f t="shared" si="28"/>
        <v>89.071932122189153</v>
      </c>
      <c r="N158" s="24">
        <f t="shared" si="29"/>
        <v>0.5828200241446907</v>
      </c>
      <c r="O158" s="16">
        <f t="shared" si="33"/>
        <v>0.5828200241446907</v>
      </c>
      <c r="P158" s="16">
        <f t="shared" si="30"/>
        <v>2.0269237173390298E-2</v>
      </c>
      <c r="Q158" s="17">
        <f t="shared" si="35"/>
        <v>27.647038443602494</v>
      </c>
    </row>
    <row r="159" spans="4:17" x14ac:dyDescent="0.25">
      <c r="D159" s="15">
        <v>138</v>
      </c>
      <c r="E159">
        <f t="shared" si="34"/>
        <v>17.367491699999999</v>
      </c>
      <c r="F159" s="16">
        <f t="shared" si="31"/>
        <v>289.02404491755954</v>
      </c>
      <c r="G159" s="17">
        <v>0.1512</v>
      </c>
      <c r="H159" s="24">
        <f t="shared" si="24"/>
        <v>62.108095293117117</v>
      </c>
      <c r="I159" s="16">
        <f t="shared" si="32"/>
        <v>279.63330090924046</v>
      </c>
      <c r="J159" s="16">
        <f t="shared" si="25"/>
        <v>129.79052966376133</v>
      </c>
      <c r="K159" s="16">
        <f t="shared" si="26"/>
        <v>2396.7138545999996</v>
      </c>
      <c r="L159" s="16">
        <f t="shared" si="27"/>
        <v>19376.086145400001</v>
      </c>
      <c r="M159" s="17">
        <f t="shared" si="28"/>
        <v>88.99216520337302</v>
      </c>
      <c r="N159" s="24">
        <f t="shared" si="29"/>
        <v>0.58324122374196419</v>
      </c>
      <c r="O159" s="16">
        <f t="shared" si="33"/>
        <v>0.58324122374196419</v>
      </c>
      <c r="P159" s="16">
        <f t="shared" si="30"/>
        <v>2.0283885596884328E-2</v>
      </c>
      <c r="Q159" s="17">
        <f t="shared" si="35"/>
        <v>27.667322329199379</v>
      </c>
    </row>
    <row r="160" spans="4:17" x14ac:dyDescent="0.25">
      <c r="D160" s="15">
        <v>139</v>
      </c>
      <c r="E160">
        <f t="shared" si="34"/>
        <v>17.367491699999999</v>
      </c>
      <c r="F160" s="16">
        <f t="shared" si="31"/>
        <v>288.92641020892859</v>
      </c>
      <c r="G160" s="17">
        <v>0.1512</v>
      </c>
      <c r="H160" s="24">
        <f t="shared" si="24"/>
        <v>62.130542437132135</v>
      </c>
      <c r="I160" s="16">
        <f t="shared" si="32"/>
        <v>279.53227219243411</v>
      </c>
      <c r="J160" s="16">
        <f t="shared" si="25"/>
        <v>129.67429786777214</v>
      </c>
      <c r="K160" s="16">
        <f t="shared" si="26"/>
        <v>2414.0813463</v>
      </c>
      <c r="L160" s="16">
        <f t="shared" si="27"/>
        <v>19358.718653699998</v>
      </c>
      <c r="M160" s="17">
        <f t="shared" si="28"/>
        <v>88.912398284556872</v>
      </c>
      <c r="N160" s="24">
        <f t="shared" si="29"/>
        <v>0.58366289069408039</v>
      </c>
      <c r="O160" s="16">
        <f t="shared" si="33"/>
        <v>0.58366289069408039</v>
      </c>
      <c r="P160" s="16">
        <f t="shared" si="30"/>
        <v>2.0298550273982831E-2</v>
      </c>
      <c r="Q160" s="17">
        <f t="shared" si="35"/>
        <v>27.687620879473361</v>
      </c>
    </row>
    <row r="161" spans="4:17" x14ac:dyDescent="0.25">
      <c r="D161" s="15">
        <v>140</v>
      </c>
      <c r="E161">
        <f t="shared" si="34"/>
        <v>17.367491699999999</v>
      </c>
      <c r="F161" s="16">
        <f t="shared" si="31"/>
        <v>288.82877550029764</v>
      </c>
      <c r="G161" s="17">
        <v>0.1512</v>
      </c>
      <c r="H161" s="24">
        <f t="shared" si="24"/>
        <v>62.153006377614247</v>
      </c>
      <c r="I161" s="16">
        <f t="shared" si="32"/>
        <v>279.43124093600204</v>
      </c>
      <c r="J161" s="16">
        <f t="shared" si="25"/>
        <v>129.55806607178292</v>
      </c>
      <c r="K161" s="16">
        <f t="shared" si="26"/>
        <v>2431.4488379999998</v>
      </c>
      <c r="L161" s="16">
        <f t="shared" si="27"/>
        <v>19341.351161999999</v>
      </c>
      <c r="M161" s="17">
        <f t="shared" si="28"/>
        <v>88.832631365740738</v>
      </c>
      <c r="N161" s="24">
        <f t="shared" si="29"/>
        <v>0.58408502570849452</v>
      </c>
      <c r="O161" s="16">
        <f t="shared" si="33"/>
        <v>0.58408502570849452</v>
      </c>
      <c r="P161" s="16">
        <f t="shared" si="30"/>
        <v>2.0313231229289592E-2</v>
      </c>
      <c r="Q161" s="17">
        <f t="shared" si="35"/>
        <v>27.707934110702649</v>
      </c>
    </row>
    <row r="162" spans="4:17" x14ac:dyDescent="0.25">
      <c r="D162" s="15">
        <v>141</v>
      </c>
      <c r="E162">
        <f t="shared" si="34"/>
        <v>17.367491699999999</v>
      </c>
      <c r="F162" s="16">
        <f t="shared" si="31"/>
        <v>288.73114079166669</v>
      </c>
      <c r="G162" s="17">
        <v>0.1512</v>
      </c>
      <c r="H162" s="24">
        <f t="shared" si="24"/>
        <v>62.175487134057562</v>
      </c>
      <c r="I162" s="16">
        <f t="shared" si="32"/>
        <v>279.33020713699716</v>
      </c>
      <c r="J162" s="16">
        <f t="shared" si="25"/>
        <v>129.44183427579367</v>
      </c>
      <c r="K162" s="16">
        <f t="shared" si="26"/>
        <v>2448.8163296999996</v>
      </c>
      <c r="L162" s="16">
        <f t="shared" si="27"/>
        <v>19323.9836703</v>
      </c>
      <c r="M162" s="17">
        <f t="shared" si="28"/>
        <v>88.752864446924605</v>
      </c>
      <c r="N162" s="24">
        <f t="shared" si="29"/>
        <v>0.58450762949403245</v>
      </c>
      <c r="O162" s="16">
        <f t="shared" si="33"/>
        <v>0.58450762949403245</v>
      </c>
      <c r="P162" s="16">
        <f t="shared" si="30"/>
        <v>2.0327928487456057E-2</v>
      </c>
      <c r="Q162" s="17">
        <f t="shared" si="35"/>
        <v>27.728262039190106</v>
      </c>
    </row>
    <row r="163" spans="4:17" x14ac:dyDescent="0.25">
      <c r="D163" s="15">
        <v>142</v>
      </c>
      <c r="E163">
        <f t="shared" si="34"/>
        <v>17.367491699999999</v>
      </c>
      <c r="F163" s="16">
        <f t="shared" si="31"/>
        <v>288.63350608303574</v>
      </c>
      <c r="G163" s="17">
        <v>0.1512</v>
      </c>
      <c r="H163" s="24">
        <f t="shared" si="24"/>
        <v>62.197984725987567</v>
      </c>
      <c r="I163" s="16">
        <f t="shared" si="32"/>
        <v>279.22917079246639</v>
      </c>
      <c r="J163" s="16">
        <f t="shared" si="25"/>
        <v>129.32560247980447</v>
      </c>
      <c r="K163" s="16">
        <f t="shared" si="26"/>
        <v>2466.1838213999999</v>
      </c>
      <c r="L163" s="16">
        <f t="shared" si="27"/>
        <v>19306.616178600001</v>
      </c>
      <c r="M163" s="17">
        <f t="shared" si="28"/>
        <v>88.673097528108471</v>
      </c>
      <c r="N163" s="24">
        <f t="shared" si="29"/>
        <v>0.58493070276089643</v>
      </c>
      <c r="O163" s="16">
        <f t="shared" si="33"/>
        <v>0.58493070276089643</v>
      </c>
      <c r="P163" s="16">
        <f t="shared" si="30"/>
        <v>2.0342642073181552E-2</v>
      </c>
      <c r="Q163" s="17">
        <f t="shared" si="35"/>
        <v>27.748604681263288</v>
      </c>
    </row>
    <row r="164" spans="4:17" x14ac:dyDescent="0.25">
      <c r="D164" s="15">
        <v>143</v>
      </c>
      <c r="E164">
        <f t="shared" si="34"/>
        <v>17.367491699999999</v>
      </c>
      <c r="F164" s="16">
        <f t="shared" si="31"/>
        <v>288.53587137440479</v>
      </c>
      <c r="G164" s="17">
        <v>0.1512</v>
      </c>
      <c r="H164" s="24">
        <f t="shared" si="24"/>
        <v>62.220499172960785</v>
      </c>
      <c r="I164" s="16">
        <f t="shared" si="32"/>
        <v>279.12813189945291</v>
      </c>
      <c r="J164" s="16">
        <f t="shared" si="25"/>
        <v>129.20937068381522</v>
      </c>
      <c r="K164" s="16">
        <f t="shared" si="26"/>
        <v>2483.5513130999998</v>
      </c>
      <c r="L164" s="16">
        <f t="shared" si="27"/>
        <v>19289.248686899999</v>
      </c>
      <c r="M164" s="17">
        <f t="shared" si="28"/>
        <v>88.593330609292323</v>
      </c>
      <c r="N164" s="24">
        <f t="shared" si="29"/>
        <v>0.5853542462206609</v>
      </c>
      <c r="O164" s="16">
        <f t="shared" si="33"/>
        <v>0.5853542462206609</v>
      </c>
      <c r="P164" s="16">
        <f t="shared" si="30"/>
        <v>2.0357372011213112E-2</v>
      </c>
      <c r="Q164" s="17">
        <f t="shared" si="35"/>
        <v>27.7689620532745</v>
      </c>
    </row>
    <row r="165" spans="4:17" x14ac:dyDescent="0.25">
      <c r="D165" s="15">
        <v>144</v>
      </c>
      <c r="E165">
        <f t="shared" si="34"/>
        <v>17.367491699999999</v>
      </c>
      <c r="F165" s="16">
        <f t="shared" si="31"/>
        <v>288.43823666577379</v>
      </c>
      <c r="G165" s="17">
        <v>0.1512</v>
      </c>
      <c r="H165" s="24">
        <f t="shared" si="24"/>
        <v>62.243030494564891</v>
      </c>
      <c r="I165" s="16">
        <f t="shared" si="32"/>
        <v>279.02709045499546</v>
      </c>
      <c r="J165" s="16">
        <f t="shared" si="25"/>
        <v>129.09313888782594</v>
      </c>
      <c r="K165" s="16">
        <f t="shared" si="26"/>
        <v>2500.9188047999996</v>
      </c>
      <c r="L165" s="16">
        <f t="shared" si="27"/>
        <v>19271.8811952</v>
      </c>
      <c r="M165" s="17">
        <f t="shared" si="28"/>
        <v>88.51356369047619</v>
      </c>
      <c r="N165" s="24">
        <f t="shared" si="29"/>
        <v>0.58577826058627702</v>
      </c>
      <c r="O165" s="16">
        <f t="shared" si="33"/>
        <v>0.58577826058627702</v>
      </c>
      <c r="P165" s="16">
        <f t="shared" si="30"/>
        <v>2.0372118326345664E-2</v>
      </c>
      <c r="Q165" s="17">
        <f t="shared" si="35"/>
        <v>27.789334171600846</v>
      </c>
    </row>
    <row r="166" spans="4:17" x14ac:dyDescent="0.25">
      <c r="D166" s="15">
        <v>145</v>
      </c>
      <c r="E166">
        <f t="shared" si="34"/>
        <v>17.367491699999999</v>
      </c>
      <c r="F166" s="16">
        <f t="shared" si="31"/>
        <v>288.34060195714284</v>
      </c>
      <c r="G166" s="17">
        <v>0.1512</v>
      </c>
      <c r="H166" s="24">
        <f t="shared" si="24"/>
        <v>62.265578710419049</v>
      </c>
      <c r="I166" s="16">
        <f t="shared" si="32"/>
        <v>278.92604645612732</v>
      </c>
      <c r="J166" s="16">
        <f t="shared" si="25"/>
        <v>128.97690709183669</v>
      </c>
      <c r="K166" s="16">
        <f t="shared" si="26"/>
        <v>2518.2862964999999</v>
      </c>
      <c r="L166" s="16">
        <f t="shared" si="27"/>
        <v>19254.513703500001</v>
      </c>
      <c r="M166" s="17">
        <f t="shared" si="28"/>
        <v>88.433796771660056</v>
      </c>
      <c r="N166" s="24">
        <f t="shared" si="29"/>
        <v>0.5862027465720806</v>
      </c>
      <c r="O166" s="16">
        <f t="shared" si="33"/>
        <v>0.5862027465720806</v>
      </c>
      <c r="P166" s="16">
        <f t="shared" si="30"/>
        <v>2.0386881043422275E-2</v>
      </c>
      <c r="Q166" s="17">
        <f t="shared" si="35"/>
        <v>27.809721052644267</v>
      </c>
    </row>
    <row r="167" spans="4:17" x14ac:dyDescent="0.25">
      <c r="D167" s="15">
        <v>146</v>
      </c>
      <c r="E167">
        <f t="shared" si="34"/>
        <v>17.367491699999999</v>
      </c>
      <c r="F167" s="16">
        <f t="shared" si="31"/>
        <v>288.24296724851189</v>
      </c>
      <c r="G167" s="17">
        <v>0.1512</v>
      </c>
      <c r="H167" s="24">
        <f t="shared" si="24"/>
        <v>62.288143840173802</v>
      </c>
      <c r="I167" s="16">
        <f t="shared" si="32"/>
        <v>278.82499989987724</v>
      </c>
      <c r="J167" s="16">
        <f t="shared" si="25"/>
        <v>128.86067529584747</v>
      </c>
      <c r="K167" s="16">
        <f t="shared" si="26"/>
        <v>2535.6537881999998</v>
      </c>
      <c r="L167" s="16">
        <f t="shared" si="27"/>
        <v>19237.146211799998</v>
      </c>
      <c r="M167" s="17">
        <f t="shared" si="28"/>
        <v>88.354029852843908</v>
      </c>
      <c r="N167" s="24">
        <f t="shared" si="29"/>
        <v>0.58662770489379223</v>
      </c>
      <c r="O167" s="16">
        <f t="shared" si="33"/>
        <v>0.58662770489379223</v>
      </c>
      <c r="P167" s="16">
        <f t="shared" si="30"/>
        <v>2.0401660187334188E-2</v>
      </c>
      <c r="Q167" s="17">
        <f t="shared" si="35"/>
        <v>27.830122712831603</v>
      </c>
    </row>
    <row r="168" spans="4:17" x14ac:dyDescent="0.25">
      <c r="D168" s="15">
        <v>147</v>
      </c>
      <c r="E168">
        <f t="shared" si="34"/>
        <v>17.367491699999999</v>
      </c>
      <c r="F168" s="16">
        <f t="shared" si="31"/>
        <v>288.14533253988094</v>
      </c>
      <c r="G168" s="17">
        <v>0.1512</v>
      </c>
      <c r="H168" s="24">
        <f t="shared" si="24"/>
        <v>62.310725903510843</v>
      </c>
      <c r="I168" s="16">
        <f t="shared" si="32"/>
        <v>278.7239507832702</v>
      </c>
      <c r="J168" s="16">
        <f t="shared" si="25"/>
        <v>128.74444349985825</v>
      </c>
      <c r="K168" s="16">
        <f t="shared" si="26"/>
        <v>2553.0212798999996</v>
      </c>
      <c r="L168" s="16">
        <f t="shared" si="27"/>
        <v>19219.778720099999</v>
      </c>
      <c r="M168" s="17">
        <f t="shared" si="28"/>
        <v>88.274262934027774</v>
      </c>
      <c r="N168" s="24">
        <f t="shared" si="29"/>
        <v>0.58705313626851552</v>
      </c>
      <c r="O168" s="16">
        <f t="shared" si="33"/>
        <v>0.58705313626851552</v>
      </c>
      <c r="P168" s="16">
        <f t="shared" si="30"/>
        <v>2.0416455783020735E-2</v>
      </c>
      <c r="Q168" s="17">
        <f t="shared" si="35"/>
        <v>27.850539168614624</v>
      </c>
    </row>
    <row r="169" spans="4:17" x14ac:dyDescent="0.25">
      <c r="D169" s="15">
        <v>148</v>
      </c>
      <c r="E169">
        <f t="shared" si="34"/>
        <v>17.367491699999999</v>
      </c>
      <c r="F169" s="16">
        <f t="shared" si="31"/>
        <v>288.04769783124999</v>
      </c>
      <c r="G169" s="17">
        <v>0.1512</v>
      </c>
      <c r="H169" s="24">
        <f t="shared" si="24"/>
        <v>62.333324920143923</v>
      </c>
      <c r="I169" s="16">
        <f t="shared" si="32"/>
        <v>278.62289910332441</v>
      </c>
      <c r="J169" s="16">
        <f t="shared" si="25"/>
        <v>128.62821170386903</v>
      </c>
      <c r="K169" s="16">
        <f t="shared" si="26"/>
        <v>2570.3887715999999</v>
      </c>
      <c r="L169" s="16">
        <f t="shared" si="27"/>
        <v>19202.4112284</v>
      </c>
      <c r="M169" s="17">
        <f t="shared" si="28"/>
        <v>88.194496015211641</v>
      </c>
      <c r="N169" s="24">
        <f t="shared" si="29"/>
        <v>0.5874790414147556</v>
      </c>
      <c r="O169" s="16">
        <f t="shared" si="33"/>
        <v>0.5874790414147556</v>
      </c>
      <c r="P169" s="16">
        <f t="shared" si="30"/>
        <v>2.0431267855469989E-2</v>
      </c>
      <c r="Q169" s="17">
        <f t="shared" si="35"/>
        <v>27.870970436470095</v>
      </c>
    </row>
    <row r="170" spans="4:17" x14ac:dyDescent="0.25">
      <c r="D170" s="15">
        <v>149</v>
      </c>
      <c r="E170">
        <f t="shared" si="34"/>
        <v>17.367491699999999</v>
      </c>
      <c r="F170" s="16">
        <f t="shared" si="31"/>
        <v>287.95006312261904</v>
      </c>
      <c r="G170" s="17">
        <v>0.1512</v>
      </c>
      <c r="H170" s="24">
        <f t="shared" si="24"/>
        <v>62.355940909818059</v>
      </c>
      <c r="I170" s="16">
        <f t="shared" si="32"/>
        <v>278.52184485705442</v>
      </c>
      <c r="J170" s="16">
        <f t="shared" si="25"/>
        <v>128.51197990787981</v>
      </c>
      <c r="K170" s="16">
        <f t="shared" si="26"/>
        <v>2587.7562632999998</v>
      </c>
      <c r="L170" s="16">
        <f t="shared" si="27"/>
        <v>19185.043736699998</v>
      </c>
      <c r="M170" s="17">
        <f t="shared" si="28"/>
        <v>88.114729096395493</v>
      </c>
      <c r="N170" s="24">
        <f t="shared" si="29"/>
        <v>0.58790542105240673</v>
      </c>
      <c r="O170" s="16">
        <f t="shared" si="33"/>
        <v>0.58790542105240673</v>
      </c>
      <c r="P170" s="16">
        <f t="shared" si="30"/>
        <v>2.0446096429718341E-2</v>
      </c>
      <c r="Q170" s="17">
        <f t="shared" si="35"/>
        <v>27.891416532899814</v>
      </c>
    </row>
    <row r="171" spans="4:17" x14ac:dyDescent="0.25">
      <c r="D171" s="15">
        <v>150</v>
      </c>
      <c r="E171">
        <f t="shared" si="34"/>
        <v>17.367491699999999</v>
      </c>
      <c r="F171" s="16">
        <f t="shared" si="31"/>
        <v>287.85242841398809</v>
      </c>
      <c r="G171" s="17">
        <v>0.1512</v>
      </c>
      <c r="H171" s="24">
        <f t="shared" si="24"/>
        <v>62.378573892309873</v>
      </c>
      <c r="I171" s="16">
        <f t="shared" si="32"/>
        <v>278.4207880414703</v>
      </c>
      <c r="J171" s="16">
        <f t="shared" si="25"/>
        <v>128.39574811189061</v>
      </c>
      <c r="K171" s="16">
        <f t="shared" si="26"/>
        <v>2605.1237549999996</v>
      </c>
      <c r="L171" s="16">
        <f t="shared" si="27"/>
        <v>19167.676244999999</v>
      </c>
      <c r="M171" s="17">
        <f t="shared" si="28"/>
        <v>88.034962177579359</v>
      </c>
      <c r="N171" s="24">
        <f t="shared" si="29"/>
        <v>0.58833227590276049</v>
      </c>
      <c r="O171" s="16">
        <f t="shared" si="33"/>
        <v>0.58833227590276049</v>
      </c>
      <c r="P171" s="16">
        <f t="shared" si="30"/>
        <v>2.0460941530850766E-2</v>
      </c>
      <c r="Q171" s="17">
        <f t="shared" si="35"/>
        <v>27.911877474430664</v>
      </c>
    </row>
    <row r="172" spans="4:17" x14ac:dyDescent="0.25">
      <c r="D172" s="15">
        <v>151</v>
      </c>
      <c r="E172">
        <f t="shared" si="34"/>
        <v>17.367491699999999</v>
      </c>
      <c r="F172" s="16">
        <f t="shared" si="31"/>
        <v>287.75479370535714</v>
      </c>
      <c r="G172" s="17">
        <v>0.1512</v>
      </c>
      <c r="H172" s="24">
        <f t="shared" si="24"/>
        <v>62.401223887427477</v>
      </c>
      <c r="I172" s="16">
        <f t="shared" si="32"/>
        <v>278.31972865357824</v>
      </c>
      <c r="J172" s="16">
        <f t="shared" si="25"/>
        <v>128.27951631590136</v>
      </c>
      <c r="K172" s="16">
        <f t="shared" si="26"/>
        <v>2622.4912466999999</v>
      </c>
      <c r="L172" s="16">
        <f t="shared" si="27"/>
        <v>19150.3087533</v>
      </c>
      <c r="M172" s="17">
        <f t="shared" si="28"/>
        <v>87.955195258763226</v>
      </c>
      <c r="N172" s="24">
        <f t="shared" si="29"/>
        <v>0.58875960668850602</v>
      </c>
      <c r="O172" s="16">
        <f t="shared" si="33"/>
        <v>0.58875960668850602</v>
      </c>
      <c r="P172" s="16">
        <f t="shared" si="30"/>
        <v>2.047580318400086E-2</v>
      </c>
      <c r="Q172" s="17">
        <f t="shared" si="35"/>
        <v>27.932353277614666</v>
      </c>
    </row>
    <row r="173" spans="4:17" x14ac:dyDescent="0.25">
      <c r="D173" s="15">
        <v>152</v>
      </c>
      <c r="E173">
        <f t="shared" si="34"/>
        <v>17.367491699999999</v>
      </c>
      <c r="F173" s="16">
        <f t="shared" si="31"/>
        <v>287.6571589967262</v>
      </c>
      <c r="G173" s="17">
        <v>0.1512</v>
      </c>
      <c r="H173" s="24">
        <f t="shared" si="24"/>
        <v>62.423890915011498</v>
      </c>
      <c r="I173" s="16">
        <f t="shared" si="32"/>
        <v>278.21866669037638</v>
      </c>
      <c r="J173" s="16">
        <f t="shared" si="25"/>
        <v>128.16328451991214</v>
      </c>
      <c r="K173" s="16">
        <f t="shared" si="26"/>
        <v>2639.8587383999998</v>
      </c>
      <c r="L173" s="16">
        <f t="shared" si="27"/>
        <v>19132.941261600001</v>
      </c>
      <c r="M173" s="17">
        <f t="shared" si="28"/>
        <v>87.875428339947092</v>
      </c>
      <c r="N173" s="24">
        <f t="shared" si="29"/>
        <v>0.58918741413375142</v>
      </c>
      <c r="O173" s="16">
        <f t="shared" si="33"/>
        <v>0.58918741413375142</v>
      </c>
      <c r="P173" s="16">
        <f t="shared" si="30"/>
        <v>2.0490681414351553E-2</v>
      </c>
      <c r="Q173" s="17">
        <f t="shared" si="35"/>
        <v>27.952843959029018</v>
      </c>
    </row>
    <row r="174" spans="4:17" x14ac:dyDescent="0.25">
      <c r="D174" s="15">
        <v>153</v>
      </c>
      <c r="E174">
        <f t="shared" si="34"/>
        <v>17.367491699999999</v>
      </c>
      <c r="F174" s="16">
        <f t="shared" si="31"/>
        <v>287.55952428809525</v>
      </c>
      <c r="G174" s="17">
        <v>0.1512</v>
      </c>
      <c r="H174" s="24">
        <f t="shared" si="24"/>
        <v>62.446574994933712</v>
      </c>
      <c r="I174" s="16">
        <f t="shared" si="32"/>
        <v>278.11760214886124</v>
      </c>
      <c r="J174" s="16">
        <f t="shared" si="25"/>
        <v>128.04705272392292</v>
      </c>
      <c r="K174" s="16">
        <f t="shared" si="26"/>
        <v>2657.2262300999996</v>
      </c>
      <c r="L174" s="16">
        <f t="shared" si="27"/>
        <v>19115.573769899998</v>
      </c>
      <c r="M174" s="17">
        <f t="shared" si="28"/>
        <v>87.795661421130944</v>
      </c>
      <c r="N174" s="24">
        <f t="shared" si="29"/>
        <v>0.58961569896399957</v>
      </c>
      <c r="O174" s="16">
        <f t="shared" si="33"/>
        <v>0.58961569896399957</v>
      </c>
      <c r="P174" s="16">
        <f t="shared" si="30"/>
        <v>2.050557624713429E-2</v>
      </c>
      <c r="Q174" s="17">
        <f t="shared" si="35"/>
        <v>27.973349535276153</v>
      </c>
    </row>
    <row r="175" spans="4:17" x14ac:dyDescent="0.25">
      <c r="D175" s="15">
        <v>154</v>
      </c>
      <c r="E175">
        <f t="shared" si="34"/>
        <v>17.367491699999999</v>
      </c>
      <c r="F175" s="16">
        <f t="shared" si="31"/>
        <v>287.46188957946424</v>
      </c>
      <c r="G175" s="17">
        <v>0.1512</v>
      </c>
      <c r="H175" s="24">
        <f t="shared" si="24"/>
        <v>62.469276147098071</v>
      </c>
      <c r="I175" s="16">
        <f t="shared" si="32"/>
        <v>278.01653502602306</v>
      </c>
      <c r="J175" s="16">
        <f t="shared" si="25"/>
        <v>127.93082092793361</v>
      </c>
      <c r="K175" s="16">
        <f t="shared" si="26"/>
        <v>2674.5937217999999</v>
      </c>
      <c r="L175" s="16">
        <f t="shared" si="27"/>
        <v>19098.206278199999</v>
      </c>
      <c r="M175" s="17">
        <f t="shared" si="28"/>
        <v>87.715894502314811</v>
      </c>
      <c r="N175" s="24">
        <f t="shared" si="29"/>
        <v>0.59004446190617021</v>
      </c>
      <c r="O175" s="16">
        <f t="shared" si="33"/>
        <v>0.59004446190617021</v>
      </c>
      <c r="P175" s="16">
        <f t="shared" si="30"/>
        <v>2.0520487707629785E-2</v>
      </c>
      <c r="Q175" s="17">
        <f t="shared" si="35"/>
        <v>27.993870022983781</v>
      </c>
    </row>
    <row r="176" spans="4:17" x14ac:dyDescent="0.25">
      <c r="D176" s="15">
        <v>155</v>
      </c>
      <c r="E176">
        <f t="shared" si="34"/>
        <v>17.367491699999999</v>
      </c>
      <c r="F176" s="16">
        <f t="shared" si="31"/>
        <v>287.36425487083329</v>
      </c>
      <c r="G176" s="17">
        <v>0.1512</v>
      </c>
      <c r="H176" s="24">
        <f t="shared" si="24"/>
        <v>62.491994391440585</v>
      </c>
      <c r="I176" s="16">
        <f t="shared" si="32"/>
        <v>277.91546531884723</v>
      </c>
      <c r="J176" s="16">
        <f t="shared" si="25"/>
        <v>127.81458913194439</v>
      </c>
      <c r="K176" s="16">
        <f t="shared" si="26"/>
        <v>2691.9612134999998</v>
      </c>
      <c r="L176" s="16">
        <f t="shared" si="27"/>
        <v>19080.8387865</v>
      </c>
      <c r="M176" s="17">
        <f t="shared" si="28"/>
        <v>87.636127583498677</v>
      </c>
      <c r="N176" s="24">
        <f t="shared" si="29"/>
        <v>0.59047370368860008</v>
      </c>
      <c r="O176" s="16">
        <f t="shared" si="33"/>
        <v>0.59047370368860008</v>
      </c>
      <c r="P176" s="16">
        <f t="shared" si="30"/>
        <v>2.0535415821168038E-2</v>
      </c>
      <c r="Q176" s="17">
        <f t="shared" si="35"/>
        <v>28.01440543880495</v>
      </c>
    </row>
    <row r="177" spans="4:17" x14ac:dyDescent="0.25">
      <c r="D177" s="15">
        <v>156</v>
      </c>
      <c r="E177">
        <f t="shared" si="34"/>
        <v>17.367491699999999</v>
      </c>
      <c r="F177" s="16">
        <f t="shared" si="31"/>
        <v>287.26662016220234</v>
      </c>
      <c r="G177" s="17">
        <v>0.1512</v>
      </c>
      <c r="H177" s="24">
        <f t="shared" si="24"/>
        <v>62.514729747928982</v>
      </c>
      <c r="I177" s="16">
        <f t="shared" si="32"/>
        <v>277.81439302431534</v>
      </c>
      <c r="J177" s="16">
        <f t="shared" si="25"/>
        <v>127.69835733595517</v>
      </c>
      <c r="K177" s="16">
        <f t="shared" si="26"/>
        <v>2709.3287051999996</v>
      </c>
      <c r="L177" s="16">
        <f t="shared" si="27"/>
        <v>19063.471294800001</v>
      </c>
      <c r="M177" s="17">
        <f t="shared" si="28"/>
        <v>87.556360664682558</v>
      </c>
      <c r="N177" s="24">
        <f t="shared" si="29"/>
        <v>0.59090342504103743</v>
      </c>
      <c r="O177" s="16">
        <f t="shared" si="33"/>
        <v>0.59090342504103743</v>
      </c>
      <c r="P177" s="16">
        <f t="shared" si="30"/>
        <v>2.0550360613128139E-2</v>
      </c>
      <c r="Q177" s="17">
        <f t="shared" si="35"/>
        <v>28.034955799418078</v>
      </c>
    </row>
    <row r="178" spans="4:17" x14ac:dyDescent="0.25">
      <c r="D178" s="15">
        <v>157</v>
      </c>
      <c r="E178">
        <f t="shared" si="34"/>
        <v>17.367491699999999</v>
      </c>
      <c r="F178" s="16">
        <f t="shared" si="31"/>
        <v>287.16898545357145</v>
      </c>
      <c r="G178" s="17">
        <v>0.1512</v>
      </c>
      <c r="H178" s="24">
        <f t="shared" si="24"/>
        <v>62.537482236563392</v>
      </c>
      <c r="I178" s="16">
        <f t="shared" si="32"/>
        <v>277.7133181394031</v>
      </c>
      <c r="J178" s="16">
        <f t="shared" si="25"/>
        <v>127.582125539966</v>
      </c>
      <c r="K178" s="16">
        <f t="shared" si="26"/>
        <v>2726.6961968999999</v>
      </c>
      <c r="L178" s="16">
        <f t="shared" si="27"/>
        <v>19046.103803099999</v>
      </c>
      <c r="M178" s="17">
        <f t="shared" si="28"/>
        <v>87.47659374586641</v>
      </c>
      <c r="N178" s="24">
        <f t="shared" si="29"/>
        <v>0.59133362669465839</v>
      </c>
      <c r="O178" s="16">
        <f t="shared" si="33"/>
        <v>0.59133362669465839</v>
      </c>
      <c r="P178" s="16">
        <f t="shared" si="30"/>
        <v>2.0565322108938831E-2</v>
      </c>
      <c r="Q178" s="17">
        <f t="shared" si="35"/>
        <v>28.055521121527018</v>
      </c>
    </row>
    <row r="179" spans="4:17" x14ac:dyDescent="0.25">
      <c r="D179" s="15">
        <v>158</v>
      </c>
      <c r="E179">
        <f t="shared" si="34"/>
        <v>17.367491699999999</v>
      </c>
      <c r="F179" s="16">
        <f t="shared" si="31"/>
        <v>287.0713507449405</v>
      </c>
      <c r="G179" s="17">
        <v>0.1512</v>
      </c>
      <c r="H179" s="24">
        <f t="shared" si="24"/>
        <v>62.560251877376118</v>
      </c>
      <c r="I179" s="16">
        <f t="shared" si="32"/>
        <v>277.61224066108127</v>
      </c>
      <c r="J179" s="16">
        <f t="shared" si="25"/>
        <v>127.46589374397679</v>
      </c>
      <c r="K179" s="16">
        <f t="shared" si="26"/>
        <v>2744.0636885999998</v>
      </c>
      <c r="L179" s="16">
        <f t="shared" si="27"/>
        <v>19028.7363114</v>
      </c>
      <c r="M179" s="17">
        <f t="shared" si="28"/>
        <v>87.396826827050262</v>
      </c>
      <c r="N179" s="24">
        <f t="shared" si="29"/>
        <v>0.59176430938206415</v>
      </c>
      <c r="O179" s="16">
        <f t="shared" si="33"/>
        <v>0.59176430938206415</v>
      </c>
      <c r="P179" s="16">
        <f t="shared" si="30"/>
        <v>2.0580300334078424E-2</v>
      </c>
      <c r="Q179" s="17">
        <f t="shared" si="35"/>
        <v>28.076101421861097</v>
      </c>
    </row>
    <row r="180" spans="4:17" x14ac:dyDescent="0.25">
      <c r="D180" s="15">
        <v>159</v>
      </c>
      <c r="E180">
        <f t="shared" si="34"/>
        <v>17.367491699999999</v>
      </c>
      <c r="F180" s="16">
        <f t="shared" si="31"/>
        <v>286.9737160363095</v>
      </c>
      <c r="G180" s="17">
        <v>0.1512</v>
      </c>
      <c r="H180" s="24">
        <f t="shared" si="24"/>
        <v>62.583038690431636</v>
      </c>
      <c r="I180" s="16">
        <f t="shared" si="32"/>
        <v>277.51116058631595</v>
      </c>
      <c r="J180" s="16">
        <f t="shared" si="25"/>
        <v>127.3496619479875</v>
      </c>
      <c r="K180" s="16">
        <f t="shared" si="26"/>
        <v>2761.4311802999996</v>
      </c>
      <c r="L180" s="16">
        <f t="shared" si="27"/>
        <v>19011.368819700001</v>
      </c>
      <c r="M180" s="17">
        <f t="shared" si="28"/>
        <v>87.317059908234128</v>
      </c>
      <c r="N180" s="24">
        <f t="shared" si="29"/>
        <v>0.5921954738372831</v>
      </c>
      <c r="O180" s="16">
        <f t="shared" si="33"/>
        <v>0.5921954738372831</v>
      </c>
      <c r="P180" s="16">
        <f t="shared" si="30"/>
        <v>2.0595295314074849E-2</v>
      </c>
      <c r="Q180" s="17">
        <f t="shared" si="35"/>
        <v>28.09669671717517</v>
      </c>
    </row>
    <row r="181" spans="4:17" x14ac:dyDescent="0.25">
      <c r="D181" s="15">
        <v>160</v>
      </c>
      <c r="E181">
        <f t="shared" si="34"/>
        <v>17.367491699999999</v>
      </c>
      <c r="F181" s="16">
        <f t="shared" si="31"/>
        <v>286.87608132767855</v>
      </c>
      <c r="G181" s="17">
        <v>0.1512</v>
      </c>
      <c r="H181" s="24">
        <f t="shared" si="24"/>
        <v>62.605842695826595</v>
      </c>
      <c r="I181" s="16">
        <f t="shared" si="32"/>
        <v>277.41007791206914</v>
      </c>
      <c r="J181" s="16">
        <f t="shared" si="25"/>
        <v>127.23343015199828</v>
      </c>
      <c r="K181" s="16">
        <f t="shared" si="26"/>
        <v>2778.7986719999999</v>
      </c>
      <c r="L181" s="16">
        <f t="shared" si="27"/>
        <v>18994.001327999998</v>
      </c>
      <c r="M181" s="17">
        <f t="shared" si="28"/>
        <v>87.23729298941798</v>
      </c>
      <c r="N181" s="24">
        <f t="shared" si="29"/>
        <v>0.59262712079577318</v>
      </c>
      <c r="O181" s="16">
        <f t="shared" si="33"/>
        <v>0.59262712079577318</v>
      </c>
      <c r="P181" s="16">
        <f t="shared" si="30"/>
        <v>2.0610307074505778E-2</v>
      </c>
      <c r="Q181" s="17">
        <f t="shared" si="35"/>
        <v>28.117307024249676</v>
      </c>
    </row>
    <row r="182" spans="4:17" x14ac:dyDescent="0.25">
      <c r="D182" s="15">
        <v>161</v>
      </c>
      <c r="E182">
        <f t="shared" si="34"/>
        <v>17.367491699999999</v>
      </c>
      <c r="F182" s="16">
        <f t="shared" si="31"/>
        <v>286.7784466190476</v>
      </c>
      <c r="G182" s="17">
        <v>0.1512</v>
      </c>
      <c r="H182" s="24">
        <f t="shared" si="24"/>
        <v>62.628663913690048</v>
      </c>
      <c r="I182" s="16">
        <f t="shared" si="32"/>
        <v>277.30899263529756</v>
      </c>
      <c r="J182" s="16">
        <f t="shared" si="25"/>
        <v>127.11719835600904</v>
      </c>
      <c r="K182" s="16">
        <f t="shared" si="26"/>
        <v>2796.1661636999997</v>
      </c>
      <c r="L182" s="16">
        <f t="shared" si="27"/>
        <v>18976.6338363</v>
      </c>
      <c r="M182" s="17">
        <f t="shared" si="28"/>
        <v>87.157526070601847</v>
      </c>
      <c r="N182" s="24">
        <f t="shared" si="29"/>
        <v>0.59305925099442802</v>
      </c>
      <c r="O182" s="16">
        <f t="shared" si="33"/>
        <v>0.59305925099442802</v>
      </c>
      <c r="P182" s="16">
        <f t="shared" si="30"/>
        <v>2.0625335640998794E-2</v>
      </c>
      <c r="Q182" s="17">
        <f t="shared" si="35"/>
        <v>28.137932359890677</v>
      </c>
    </row>
    <row r="183" spans="4:17" x14ac:dyDescent="0.25">
      <c r="D183" s="15">
        <v>162</v>
      </c>
      <c r="E183">
        <f t="shared" si="34"/>
        <v>17.367491699999999</v>
      </c>
      <c r="F183" s="16">
        <f t="shared" si="31"/>
        <v>286.68081191041665</v>
      </c>
      <c r="G183" s="17">
        <v>0.1512</v>
      </c>
      <c r="H183" s="24">
        <f t="shared" si="24"/>
        <v>62.651502364183671</v>
      </c>
      <c r="I183" s="16">
        <f t="shared" si="32"/>
        <v>277.20790475295235</v>
      </c>
      <c r="J183" s="16">
        <f t="shared" si="25"/>
        <v>127.00096656001983</v>
      </c>
      <c r="K183" s="16">
        <f t="shared" si="26"/>
        <v>2813.5336553999996</v>
      </c>
      <c r="L183" s="16">
        <f t="shared" si="27"/>
        <v>18959.266344600001</v>
      </c>
      <c r="M183" s="17">
        <f t="shared" si="28"/>
        <v>87.077759151785713</v>
      </c>
      <c r="N183" s="24">
        <f t="shared" si="29"/>
        <v>0.59349186517158403</v>
      </c>
      <c r="O183" s="16">
        <f t="shared" si="33"/>
        <v>0.59349186517158403</v>
      </c>
      <c r="P183" s="16">
        <f t="shared" si="30"/>
        <v>2.0640381039231659E-2</v>
      </c>
      <c r="Q183" s="17">
        <f t="shared" si="35"/>
        <v>28.158572740929909</v>
      </c>
    </row>
    <row r="184" spans="4:17" x14ac:dyDescent="0.25">
      <c r="D184" s="15">
        <v>163</v>
      </c>
      <c r="E184">
        <f t="shared" si="34"/>
        <v>17.367491699999999</v>
      </c>
      <c r="F184" s="16">
        <f t="shared" si="31"/>
        <v>286.5831772017857</v>
      </c>
      <c r="G184" s="17">
        <v>0.1512</v>
      </c>
      <c r="H184" s="24">
        <f t="shared" si="24"/>
        <v>62.674358067501771</v>
      </c>
      <c r="I184" s="16">
        <f t="shared" si="32"/>
        <v>277.10681426197931</v>
      </c>
      <c r="J184" s="16">
        <f t="shared" si="25"/>
        <v>126.8847347640306</v>
      </c>
      <c r="K184" s="16">
        <f t="shared" si="26"/>
        <v>2830.9011470999999</v>
      </c>
      <c r="L184" s="16">
        <f t="shared" si="27"/>
        <v>18941.898852899998</v>
      </c>
      <c r="M184" s="17">
        <f t="shared" si="28"/>
        <v>86.997992232969565</v>
      </c>
      <c r="N184" s="24">
        <f t="shared" si="29"/>
        <v>0.59392496406702178</v>
      </c>
      <c r="O184" s="16">
        <f t="shared" si="33"/>
        <v>0.59392496406702178</v>
      </c>
      <c r="P184" s="16">
        <f t="shared" si="30"/>
        <v>2.0655443294932369E-2</v>
      </c>
      <c r="Q184" s="17">
        <f t="shared" si="35"/>
        <v>28.17922818422484</v>
      </c>
    </row>
    <row r="185" spans="4:17" x14ac:dyDescent="0.25">
      <c r="D185" s="15">
        <v>164</v>
      </c>
      <c r="E185">
        <f t="shared" si="34"/>
        <v>17.367491699999999</v>
      </c>
      <c r="F185" s="16">
        <f t="shared" si="31"/>
        <v>286.48554249315475</v>
      </c>
      <c r="G185" s="17">
        <v>0.1512</v>
      </c>
      <c r="H185" s="24">
        <f t="shared" si="24"/>
        <v>62.697231043870715</v>
      </c>
      <c r="I185" s="16">
        <f t="shared" si="32"/>
        <v>277.00572115932135</v>
      </c>
      <c r="J185" s="16">
        <f t="shared" si="25"/>
        <v>126.76850296804137</v>
      </c>
      <c r="K185" s="16">
        <f t="shared" si="26"/>
        <v>2848.2686387999997</v>
      </c>
      <c r="L185" s="16">
        <f t="shared" si="27"/>
        <v>18924.531361199999</v>
      </c>
      <c r="M185" s="17">
        <f t="shared" si="28"/>
        <v>86.918225314153446</v>
      </c>
      <c r="N185" s="24">
        <f t="shared" si="29"/>
        <v>0.59435854842195801</v>
      </c>
      <c r="O185" s="16">
        <f t="shared" si="33"/>
        <v>0.59435854842195801</v>
      </c>
      <c r="P185" s="16">
        <f t="shared" si="30"/>
        <v>2.0670522433878864E-2</v>
      </c>
      <c r="Q185" s="17">
        <f t="shared" si="35"/>
        <v>28.199898706658718</v>
      </c>
    </row>
    <row r="186" spans="4:17" x14ac:dyDescent="0.25">
      <c r="D186" s="15">
        <v>165</v>
      </c>
      <c r="E186">
        <f t="shared" si="34"/>
        <v>17.367491699999999</v>
      </c>
      <c r="F186" s="16">
        <f t="shared" si="31"/>
        <v>286.3879077845238</v>
      </c>
      <c r="G186" s="17">
        <v>0.1512</v>
      </c>
      <c r="H186" s="24">
        <f t="shared" si="24"/>
        <v>62.720121313549953</v>
      </c>
      <c r="I186" s="16">
        <f t="shared" si="32"/>
        <v>276.90462544191467</v>
      </c>
      <c r="J186" s="16">
        <f t="shared" si="25"/>
        <v>126.65227117205215</v>
      </c>
      <c r="K186" s="16">
        <f t="shared" si="26"/>
        <v>2865.6361304999996</v>
      </c>
      <c r="L186" s="16">
        <f t="shared" si="27"/>
        <v>18907.1638695</v>
      </c>
      <c r="M186" s="17">
        <f t="shared" si="28"/>
        <v>86.838458395337298</v>
      </c>
      <c r="N186" s="24">
        <f t="shared" si="29"/>
        <v>0.5947926189790671</v>
      </c>
      <c r="O186" s="16">
        <f t="shared" si="33"/>
        <v>0.5947926189790671</v>
      </c>
      <c r="P186" s="16">
        <f t="shared" si="30"/>
        <v>2.0685618481899759E-2</v>
      </c>
      <c r="Q186" s="17">
        <f t="shared" si="35"/>
        <v>28.220584325140617</v>
      </c>
    </row>
    <row r="187" spans="4:17" x14ac:dyDescent="0.25">
      <c r="D187" s="15">
        <v>166</v>
      </c>
      <c r="E187">
        <f t="shared" si="34"/>
        <v>17.367491699999999</v>
      </c>
      <c r="F187" s="16">
        <f t="shared" si="31"/>
        <v>286.29027307589286</v>
      </c>
      <c r="G187" s="17">
        <v>0.1512</v>
      </c>
      <c r="H187" s="24">
        <f t="shared" si="24"/>
        <v>62.743028896831333</v>
      </c>
      <c r="I187" s="16">
        <f t="shared" si="32"/>
        <v>276.80352710669183</v>
      </c>
      <c r="J187" s="16">
        <f t="shared" si="25"/>
        <v>126.53603937606292</v>
      </c>
      <c r="K187" s="16">
        <f t="shared" si="26"/>
        <v>2883.0036221999999</v>
      </c>
      <c r="L187" s="16">
        <f t="shared" si="27"/>
        <v>18889.796377799998</v>
      </c>
      <c r="M187" s="17">
        <f t="shared" si="28"/>
        <v>86.75869147652115</v>
      </c>
      <c r="N187" s="24">
        <f t="shared" si="29"/>
        <v>0.59522717648247014</v>
      </c>
      <c r="O187" s="16">
        <f t="shared" si="33"/>
        <v>0.59522717648247014</v>
      </c>
      <c r="P187" s="16">
        <f t="shared" si="30"/>
        <v>2.0700731464874011E-2</v>
      </c>
      <c r="Q187" s="17">
        <f t="shared" si="35"/>
        <v>28.241285056605491</v>
      </c>
    </row>
    <row r="188" spans="4:17" x14ac:dyDescent="0.25">
      <c r="D188" s="15">
        <v>167</v>
      </c>
      <c r="E188">
        <f t="shared" si="34"/>
        <v>17.367491699999999</v>
      </c>
      <c r="F188" s="16">
        <f t="shared" si="31"/>
        <v>286.19263836726191</v>
      </c>
      <c r="G188" s="17">
        <v>0.1512</v>
      </c>
      <c r="H188" s="24">
        <f t="shared" si="24"/>
        <v>62.76595381403979</v>
      </c>
      <c r="I188" s="16">
        <f t="shared" si="32"/>
        <v>276.70242615057902</v>
      </c>
      <c r="J188" s="16">
        <f t="shared" si="25"/>
        <v>126.41980758007368</v>
      </c>
      <c r="K188" s="16">
        <f t="shared" si="26"/>
        <v>2900.3711138999997</v>
      </c>
      <c r="L188" s="16">
        <f t="shared" si="27"/>
        <v>18872.428886099999</v>
      </c>
      <c r="M188" s="17">
        <f t="shared" si="28"/>
        <v>86.678924557705031</v>
      </c>
      <c r="N188" s="24">
        <f t="shared" si="29"/>
        <v>0.59566222167774985</v>
      </c>
      <c r="O188" s="16">
        <f t="shared" si="33"/>
        <v>0.59566222167774985</v>
      </c>
      <c r="P188" s="16">
        <f t="shared" si="30"/>
        <v>2.0715861408731395E-2</v>
      </c>
      <c r="Q188" s="17">
        <f t="shared" si="35"/>
        <v>28.262000918014223</v>
      </c>
    </row>
    <row r="189" spans="4:17" x14ac:dyDescent="0.25">
      <c r="D189" s="15">
        <v>168</v>
      </c>
      <c r="E189">
        <f t="shared" si="34"/>
        <v>17.367491699999999</v>
      </c>
      <c r="F189" s="16">
        <f t="shared" si="31"/>
        <v>286.09500365863096</v>
      </c>
      <c r="G189" s="17">
        <v>0.1512</v>
      </c>
      <c r="H189" s="24">
        <f t="shared" si="24"/>
        <v>62.788896085532883</v>
      </c>
      <c r="I189" s="16">
        <f t="shared" si="32"/>
        <v>276.60132257049861</v>
      </c>
      <c r="J189" s="16">
        <f t="shared" si="25"/>
        <v>126.30357578408447</v>
      </c>
      <c r="K189" s="16">
        <f t="shared" si="26"/>
        <v>2917.7386055999996</v>
      </c>
      <c r="L189" s="16">
        <f t="shared" si="27"/>
        <v>18855.0613944</v>
      </c>
      <c r="M189" s="17">
        <f t="shared" si="28"/>
        <v>86.599157638888897</v>
      </c>
      <c r="N189" s="24">
        <f t="shared" si="29"/>
        <v>0.59609775531194487</v>
      </c>
      <c r="O189" s="16">
        <f t="shared" si="33"/>
        <v>0.59609775531194487</v>
      </c>
      <c r="P189" s="16">
        <f t="shared" si="30"/>
        <v>2.0731008339452323E-2</v>
      </c>
      <c r="Q189" s="17">
        <f t="shared" si="35"/>
        <v>28.282731926353676</v>
      </c>
    </row>
    <row r="190" spans="4:17" x14ac:dyDescent="0.25">
      <c r="D190" s="15">
        <v>169</v>
      </c>
      <c r="E190">
        <f t="shared" si="34"/>
        <v>17.367491699999999</v>
      </c>
      <c r="F190" s="16">
        <f t="shared" si="31"/>
        <v>285.99736895000001</v>
      </c>
      <c r="G190" s="17">
        <v>0.1512</v>
      </c>
      <c r="H190" s="24">
        <f t="shared" si="24"/>
        <v>62.811855731701485</v>
      </c>
      <c r="I190" s="16">
        <f t="shared" si="32"/>
        <v>276.50021636336612</v>
      </c>
      <c r="J190" s="16">
        <f t="shared" si="25"/>
        <v>126.18734398809524</v>
      </c>
      <c r="K190" s="16">
        <f t="shared" si="26"/>
        <v>2935.1060972999999</v>
      </c>
      <c r="L190" s="16">
        <f t="shared" si="27"/>
        <v>18837.693902700001</v>
      </c>
      <c r="M190" s="17">
        <f t="shared" si="28"/>
        <v>86.519390720072749</v>
      </c>
      <c r="N190" s="24">
        <f t="shared" si="29"/>
        <v>0.59653377813356412</v>
      </c>
      <c r="O190" s="16">
        <f t="shared" si="33"/>
        <v>0.59653377813356412</v>
      </c>
      <c r="P190" s="16">
        <f t="shared" si="30"/>
        <v>2.0746172283068333E-2</v>
      </c>
      <c r="Q190" s="17">
        <f t="shared" si="35"/>
        <v>28.303478098636745</v>
      </c>
    </row>
    <row r="191" spans="4:17" x14ac:dyDescent="0.25">
      <c r="D191" s="15">
        <v>170</v>
      </c>
      <c r="E191">
        <f t="shared" si="34"/>
        <v>17.367491699999999</v>
      </c>
      <c r="F191" s="16">
        <f t="shared" si="31"/>
        <v>285.89973424136906</v>
      </c>
      <c r="G191" s="17">
        <v>0.1512</v>
      </c>
      <c r="H191" s="24">
        <f t="shared" si="24"/>
        <v>62.834832772968525</v>
      </c>
      <c r="I191" s="16">
        <f t="shared" si="32"/>
        <v>276.39910752609615</v>
      </c>
      <c r="J191" s="16">
        <f t="shared" si="25"/>
        <v>126.07111219210603</v>
      </c>
      <c r="K191" s="16">
        <f t="shared" si="26"/>
        <v>2952.4735889999997</v>
      </c>
      <c r="L191" s="16">
        <f t="shared" si="27"/>
        <v>18820.326410999998</v>
      </c>
      <c r="M191" s="17">
        <f t="shared" si="28"/>
        <v>86.439623801256602</v>
      </c>
      <c r="N191" s="24">
        <f t="shared" si="29"/>
        <v>0.59697029089256626</v>
      </c>
      <c r="O191" s="16">
        <f t="shared" si="33"/>
        <v>0.59697029089256626</v>
      </c>
      <c r="P191" s="16">
        <f t="shared" si="30"/>
        <v>2.0761353265661388E-2</v>
      </c>
      <c r="Q191" s="17">
        <f t="shared" si="35"/>
        <v>28.324239451902407</v>
      </c>
    </row>
    <row r="192" spans="4:17" x14ac:dyDescent="0.25">
      <c r="D192" s="15">
        <v>171</v>
      </c>
      <c r="E192">
        <f t="shared" si="34"/>
        <v>17.367491699999999</v>
      </c>
      <c r="F192" s="16">
        <f t="shared" si="31"/>
        <v>285.80209953273811</v>
      </c>
      <c r="G192" s="17">
        <v>0.1512</v>
      </c>
      <c r="H192" s="24">
        <f t="shared" si="24"/>
        <v>62.857827229791042</v>
      </c>
      <c r="I192" s="16">
        <f t="shared" si="32"/>
        <v>276.29799605559373</v>
      </c>
      <c r="J192" s="16">
        <f t="shared" si="25"/>
        <v>125.95488039611679</v>
      </c>
      <c r="K192" s="16">
        <f t="shared" si="26"/>
        <v>2969.8410806999996</v>
      </c>
      <c r="L192" s="16">
        <f t="shared" si="27"/>
        <v>18802.958919299999</v>
      </c>
      <c r="M192" s="17">
        <f t="shared" si="28"/>
        <v>86.359856882440482</v>
      </c>
      <c r="N192" s="24">
        <f t="shared" si="29"/>
        <v>0.5974072943403993</v>
      </c>
      <c r="O192" s="16">
        <f t="shared" si="33"/>
        <v>0.5974072943403993</v>
      </c>
      <c r="P192" s="16">
        <f t="shared" si="30"/>
        <v>2.0776551313365251E-2</v>
      </c>
      <c r="Q192" s="17">
        <f t="shared" si="35"/>
        <v>28.345016003215772</v>
      </c>
    </row>
    <row r="193" spans="4:17" x14ac:dyDescent="0.25">
      <c r="D193" s="15">
        <v>172</v>
      </c>
      <c r="E193">
        <f t="shared" si="34"/>
        <v>17.367491699999999</v>
      </c>
      <c r="F193" s="16">
        <f t="shared" si="31"/>
        <v>285.70446482410716</v>
      </c>
      <c r="G193" s="17">
        <v>0.1512</v>
      </c>
      <c r="H193" s="24">
        <f t="shared" si="24"/>
        <v>62.880839122658699</v>
      </c>
      <c r="I193" s="16">
        <f t="shared" si="32"/>
        <v>276.19688194876102</v>
      </c>
      <c r="J193" s="16">
        <f t="shared" si="25"/>
        <v>125.83864860012758</v>
      </c>
      <c r="K193" s="16">
        <f t="shared" si="26"/>
        <v>2987.2085723999999</v>
      </c>
      <c r="L193" s="16">
        <f t="shared" si="27"/>
        <v>18785.5914276</v>
      </c>
      <c r="M193" s="17">
        <f t="shared" si="28"/>
        <v>86.280089963624334</v>
      </c>
      <c r="N193" s="24">
        <f t="shared" si="29"/>
        <v>0.5978447892299763</v>
      </c>
      <c r="O193" s="16">
        <f t="shared" si="33"/>
        <v>0.5978447892299763</v>
      </c>
      <c r="P193" s="16">
        <f t="shared" si="30"/>
        <v>2.0791766452364628E-2</v>
      </c>
      <c r="Q193" s="17">
        <f t="shared" si="35"/>
        <v>28.365807769668137</v>
      </c>
    </row>
    <row r="194" spans="4:17" x14ac:dyDescent="0.25">
      <c r="D194" s="15">
        <v>173</v>
      </c>
      <c r="E194">
        <f t="shared" si="34"/>
        <v>17.367491699999999</v>
      </c>
      <c r="F194" s="16">
        <f t="shared" si="31"/>
        <v>285.60683011547621</v>
      </c>
      <c r="G194" s="17">
        <v>0.1512</v>
      </c>
      <c r="H194" s="24">
        <f t="shared" si="24"/>
        <v>62.903868472094359</v>
      </c>
      <c r="I194" s="16">
        <f t="shared" si="32"/>
        <v>276.0957652024951</v>
      </c>
      <c r="J194" s="16">
        <f t="shared" si="25"/>
        <v>125.72241680413835</v>
      </c>
      <c r="K194" s="16">
        <f t="shared" si="26"/>
        <v>3004.5760640999997</v>
      </c>
      <c r="L194" s="16">
        <f t="shared" si="27"/>
        <v>18768.223935900001</v>
      </c>
      <c r="M194" s="17">
        <f t="shared" si="28"/>
        <v>86.200323044808215</v>
      </c>
      <c r="N194" s="24">
        <f t="shared" si="29"/>
        <v>0.59828277631568749</v>
      </c>
      <c r="O194" s="16">
        <f t="shared" si="33"/>
        <v>0.59828277631568749</v>
      </c>
      <c r="P194" s="16">
        <f t="shared" si="30"/>
        <v>2.0806998708895602E-2</v>
      </c>
      <c r="Q194" s="17">
        <f t="shared" si="35"/>
        <v>28.386614768377033</v>
      </c>
    </row>
    <row r="195" spans="4:17" x14ac:dyDescent="0.25">
      <c r="D195" s="15">
        <v>174</v>
      </c>
      <c r="E195">
        <f t="shared" si="34"/>
        <v>17.367491699999999</v>
      </c>
      <c r="F195" s="16">
        <f t="shared" si="31"/>
        <v>285.50919540684527</v>
      </c>
      <c r="G195" s="17">
        <v>0.1512</v>
      </c>
      <c r="H195" s="24">
        <f t="shared" si="24"/>
        <v>62.926915298653967</v>
      </c>
      <c r="I195" s="16">
        <f t="shared" si="32"/>
        <v>275.99464581368881</v>
      </c>
      <c r="J195" s="16">
        <f t="shared" si="25"/>
        <v>125.60618500814913</v>
      </c>
      <c r="K195" s="16">
        <f t="shared" si="26"/>
        <v>3021.9435557999996</v>
      </c>
      <c r="L195" s="16">
        <f t="shared" si="27"/>
        <v>18750.856444199999</v>
      </c>
      <c r="M195" s="17">
        <f t="shared" si="28"/>
        <v>86.120556125992067</v>
      </c>
      <c r="N195" s="24">
        <f t="shared" si="29"/>
        <v>0.59872125635340034</v>
      </c>
      <c r="O195" s="16">
        <f t="shared" si="33"/>
        <v>0.59872125635340034</v>
      </c>
      <c r="P195" s="16">
        <f t="shared" si="30"/>
        <v>2.0822248109245638E-2</v>
      </c>
      <c r="Q195" s="17">
        <f t="shared" si="35"/>
        <v>28.407437016486277</v>
      </c>
    </row>
    <row r="196" spans="4:17" x14ac:dyDescent="0.25">
      <c r="D196" s="15">
        <v>175</v>
      </c>
      <c r="E196">
        <f t="shared" si="34"/>
        <v>17.367491699999999</v>
      </c>
      <c r="F196" s="16">
        <f t="shared" si="31"/>
        <v>285.41156069821432</v>
      </c>
      <c r="G196" s="17">
        <v>0.1512</v>
      </c>
      <c r="H196" s="24">
        <f t="shared" si="24"/>
        <v>62.949979622927344</v>
      </c>
      <c r="I196" s="16">
        <f t="shared" si="32"/>
        <v>275.89352377922762</v>
      </c>
      <c r="J196" s="16">
        <f t="shared" si="25"/>
        <v>125.4899532121599</v>
      </c>
      <c r="K196" s="16">
        <f t="shared" si="26"/>
        <v>3039.3110474999999</v>
      </c>
      <c r="L196" s="16">
        <f t="shared" si="27"/>
        <v>18733.4889525</v>
      </c>
      <c r="M196" s="17">
        <f t="shared" si="28"/>
        <v>86.040789207175933</v>
      </c>
      <c r="N196" s="24">
        <f t="shared" si="29"/>
        <v>0.59916023010047748</v>
      </c>
      <c r="O196" s="16">
        <f t="shared" si="33"/>
        <v>0.59916023010047748</v>
      </c>
      <c r="P196" s="16">
        <f t="shared" si="30"/>
        <v>2.0837514679754188E-2</v>
      </c>
      <c r="Q196" s="17">
        <f t="shared" si="35"/>
        <v>28.428274531166032</v>
      </c>
    </row>
    <row r="197" spans="4:17" x14ac:dyDescent="0.25">
      <c r="D197" s="15">
        <v>176</v>
      </c>
      <c r="E197">
        <f t="shared" si="34"/>
        <v>17.367491699999999</v>
      </c>
      <c r="F197" s="16">
        <f t="shared" si="31"/>
        <v>285.31392598958337</v>
      </c>
      <c r="G197" s="17">
        <v>0.1512</v>
      </c>
      <c r="H197" s="24">
        <f t="shared" si="24"/>
        <v>62.973061465537171</v>
      </c>
      <c r="I197" s="16">
        <f t="shared" si="32"/>
        <v>275.7923990959942</v>
      </c>
      <c r="J197" s="16">
        <f t="shared" si="25"/>
        <v>125.37372141617067</v>
      </c>
      <c r="K197" s="16">
        <f t="shared" si="26"/>
        <v>3056.6785391999997</v>
      </c>
      <c r="L197" s="16">
        <f t="shared" si="27"/>
        <v>18716.121460800001</v>
      </c>
      <c r="M197" s="17">
        <f t="shared" si="28"/>
        <v>85.9610222883598</v>
      </c>
      <c r="N197" s="24">
        <f t="shared" si="29"/>
        <v>0.59959969831575921</v>
      </c>
      <c r="O197" s="16">
        <f t="shared" si="33"/>
        <v>0.59959969831575921</v>
      </c>
      <c r="P197" s="16">
        <f t="shared" si="30"/>
        <v>2.0852798446812093E-2</v>
      </c>
      <c r="Q197" s="17">
        <f t="shared" si="35"/>
        <v>28.449127329612843</v>
      </c>
    </row>
    <row r="198" spans="4:17" x14ac:dyDescent="0.25">
      <c r="D198" s="15">
        <v>177</v>
      </c>
      <c r="E198">
        <f t="shared" si="34"/>
        <v>17.367491699999999</v>
      </c>
      <c r="F198" s="16">
        <f t="shared" si="31"/>
        <v>285.21629128095242</v>
      </c>
      <c r="G198" s="17">
        <v>0.1512</v>
      </c>
      <c r="H198" s="24">
        <f t="shared" si="24"/>
        <v>62.99616084713989</v>
      </c>
      <c r="I198" s="16">
        <f t="shared" si="32"/>
        <v>275.69127176086488</v>
      </c>
      <c r="J198" s="16">
        <f t="shared" si="25"/>
        <v>125.25748962018146</v>
      </c>
      <c r="K198" s="16">
        <f t="shared" si="26"/>
        <v>3074.0460308999996</v>
      </c>
      <c r="L198" s="16">
        <f t="shared" si="27"/>
        <v>18698.753969099998</v>
      </c>
      <c r="M198" s="17">
        <f t="shared" si="28"/>
        <v>85.881255369543638</v>
      </c>
      <c r="N198" s="24">
        <f t="shared" si="29"/>
        <v>0.60003966175958257</v>
      </c>
      <c r="O198" s="16">
        <f t="shared" si="33"/>
        <v>0.60003966175958257</v>
      </c>
      <c r="P198" s="16">
        <f t="shared" si="30"/>
        <v>2.0868099436862266E-2</v>
      </c>
      <c r="Q198" s="17">
        <f t="shared" si="35"/>
        <v>28.469995429049703</v>
      </c>
    </row>
    <row r="199" spans="4:17" x14ac:dyDescent="0.25">
      <c r="D199" s="15">
        <v>178</v>
      </c>
      <c r="E199">
        <f t="shared" si="34"/>
        <v>17.367491699999999</v>
      </c>
      <c r="F199" s="16">
        <f t="shared" si="31"/>
        <v>285.11865657232141</v>
      </c>
      <c r="G199" s="17">
        <v>0.1512</v>
      </c>
      <c r="H199" s="24">
        <f t="shared" si="24"/>
        <v>63.01927778842537</v>
      </c>
      <c r="I199" s="16">
        <f t="shared" si="32"/>
        <v>275.59014177071151</v>
      </c>
      <c r="J199" s="16">
        <f t="shared" si="25"/>
        <v>125.14125782419215</v>
      </c>
      <c r="K199" s="16">
        <f t="shared" si="26"/>
        <v>3091.4135225999999</v>
      </c>
      <c r="L199" s="16">
        <f t="shared" si="27"/>
        <v>18681.386477399999</v>
      </c>
      <c r="M199" s="17">
        <f t="shared" si="28"/>
        <v>85.801488450727518</v>
      </c>
      <c r="N199" s="24">
        <f t="shared" si="29"/>
        <v>0.60048012119377814</v>
      </c>
      <c r="O199" s="16">
        <f t="shared" si="33"/>
        <v>0.60048012119377814</v>
      </c>
      <c r="P199" s="16">
        <f t="shared" si="30"/>
        <v>2.0883417676399538E-2</v>
      </c>
      <c r="Q199" s="17">
        <f t="shared" si="35"/>
        <v>28.490878846726101</v>
      </c>
    </row>
    <row r="200" spans="4:17" x14ac:dyDescent="0.25">
      <c r="D200" s="15">
        <v>179</v>
      </c>
      <c r="E200">
        <f t="shared" si="34"/>
        <v>17.367491699999999</v>
      </c>
      <c r="F200" s="16">
        <f t="shared" si="31"/>
        <v>285.02102186369046</v>
      </c>
      <c r="G200" s="17">
        <v>0.1512</v>
      </c>
      <c r="H200" s="24">
        <f t="shared" si="24"/>
        <v>63.042412310117129</v>
      </c>
      <c r="I200" s="16">
        <f t="shared" si="32"/>
        <v>275.4890091224006</v>
      </c>
      <c r="J200" s="16">
        <f t="shared" si="25"/>
        <v>125.02502602820292</v>
      </c>
      <c r="K200" s="16">
        <f t="shared" si="26"/>
        <v>3108.7810142999997</v>
      </c>
      <c r="L200" s="16">
        <f t="shared" si="27"/>
        <v>18664.0189857</v>
      </c>
      <c r="M200" s="17">
        <f t="shared" si="28"/>
        <v>85.721721531911371</v>
      </c>
      <c r="N200" s="24">
        <f t="shared" si="29"/>
        <v>0.60092107738167566</v>
      </c>
      <c r="O200" s="16">
        <f t="shared" si="33"/>
        <v>0.60092107738167566</v>
      </c>
      <c r="P200" s="16">
        <f t="shared" si="30"/>
        <v>2.0898753191970893E-2</v>
      </c>
      <c r="Q200" s="17">
        <f t="shared" si="35"/>
        <v>28.511777599918073</v>
      </c>
    </row>
    <row r="201" spans="4:17" x14ac:dyDescent="0.25">
      <c r="D201" s="15">
        <v>180</v>
      </c>
      <c r="E201">
        <f t="shared" si="34"/>
        <v>17.367491699999999</v>
      </c>
      <c r="F201" s="16">
        <f t="shared" si="31"/>
        <v>284.92338715505952</v>
      </c>
      <c r="G201" s="17">
        <v>0.1512</v>
      </c>
      <c r="H201" s="24">
        <f t="shared" si="24"/>
        <v>63.06556443297211</v>
      </c>
      <c r="I201" s="16">
        <f t="shared" si="32"/>
        <v>275.38787381279474</v>
      </c>
      <c r="J201" s="16">
        <f t="shared" si="25"/>
        <v>124.90879423221371</v>
      </c>
      <c r="K201" s="16">
        <f t="shared" si="26"/>
        <v>3126.1485059999995</v>
      </c>
      <c r="L201" s="16">
        <f t="shared" si="27"/>
        <v>18646.651493999998</v>
      </c>
      <c r="M201" s="17">
        <f t="shared" si="28"/>
        <v>85.641954613095223</v>
      </c>
      <c r="N201" s="24">
        <f t="shared" si="29"/>
        <v>0.60136253108810278</v>
      </c>
      <c r="O201" s="16">
        <f t="shared" si="33"/>
        <v>0.60136253108810278</v>
      </c>
      <c r="P201" s="16">
        <f t="shared" si="30"/>
        <v>2.0914106010175404E-2</v>
      </c>
      <c r="Q201" s="17">
        <f t="shared" si="35"/>
        <v>28.532691705928247</v>
      </c>
    </row>
    <row r="202" spans="4:17" x14ac:dyDescent="0.25">
      <c r="D202" s="15">
        <v>181</v>
      </c>
      <c r="E202">
        <f t="shared" si="34"/>
        <v>17.367491699999999</v>
      </c>
      <c r="F202" s="16">
        <f t="shared" si="31"/>
        <v>284.82575244642857</v>
      </c>
      <c r="G202" s="17">
        <v>0.1512</v>
      </c>
      <c r="H202" s="24">
        <f t="shared" si="24"/>
        <v>63.088734177781816</v>
      </c>
      <c r="I202" s="16">
        <f t="shared" si="32"/>
        <v>275.28673583874775</v>
      </c>
      <c r="J202" s="16">
        <f t="shared" si="25"/>
        <v>124.79256243622447</v>
      </c>
      <c r="K202" s="16">
        <f t="shared" si="26"/>
        <v>3143.5159976999998</v>
      </c>
      <c r="L202" s="16">
        <f t="shared" si="27"/>
        <v>18629.284002299999</v>
      </c>
      <c r="M202" s="17">
        <f t="shared" si="28"/>
        <v>85.562187694279103</v>
      </c>
      <c r="N202" s="24">
        <f t="shared" si="29"/>
        <v>0.60180448307940815</v>
      </c>
      <c r="O202" s="16">
        <f t="shared" si="33"/>
        <v>0.60180448307940815</v>
      </c>
      <c r="P202" s="16">
        <f t="shared" si="30"/>
        <v>2.0929476157665047E-2</v>
      </c>
      <c r="Q202" s="17">
        <f t="shared" si="35"/>
        <v>28.553621182085912</v>
      </c>
    </row>
    <row r="203" spans="4:17" x14ac:dyDescent="0.25">
      <c r="D203" s="15">
        <v>182</v>
      </c>
      <c r="E203">
        <f t="shared" si="34"/>
        <v>17.367491699999999</v>
      </c>
      <c r="F203" s="16">
        <f t="shared" si="31"/>
        <v>284.72811773779762</v>
      </c>
      <c r="G203" s="17">
        <v>0.1512</v>
      </c>
      <c r="H203" s="24">
        <f t="shared" si="24"/>
        <v>63.11192156537038</v>
      </c>
      <c r="I203" s="16">
        <f t="shared" si="32"/>
        <v>275.18559519711363</v>
      </c>
      <c r="J203" s="16">
        <f t="shared" si="25"/>
        <v>124.67633064023526</v>
      </c>
      <c r="K203" s="16">
        <f t="shared" si="26"/>
        <v>3160.8834893999997</v>
      </c>
      <c r="L203" s="16">
        <f t="shared" si="27"/>
        <v>18611.9165106</v>
      </c>
      <c r="M203" s="17">
        <f t="shared" si="28"/>
        <v>85.48242077546297</v>
      </c>
      <c r="N203" s="24">
        <f t="shared" si="29"/>
        <v>0.60224693412342767</v>
      </c>
      <c r="O203" s="16">
        <f t="shared" si="33"/>
        <v>0.60224693412342767</v>
      </c>
      <c r="P203" s="16">
        <f t="shared" si="30"/>
        <v>2.0944863661143513E-2</v>
      </c>
      <c r="Q203" s="17">
        <f t="shared" si="35"/>
        <v>28.574566045747055</v>
      </c>
    </row>
    <row r="204" spans="4:17" x14ac:dyDescent="0.25">
      <c r="D204" s="15">
        <v>183</v>
      </c>
      <c r="E204">
        <f t="shared" si="34"/>
        <v>17.367491699999999</v>
      </c>
      <c r="F204" s="16">
        <f t="shared" si="31"/>
        <v>284.63048302916667</v>
      </c>
      <c r="G204" s="17">
        <v>0.1512</v>
      </c>
      <c r="H204" s="24">
        <f t="shared" si="24"/>
        <v>63.135126616596722</v>
      </c>
      <c r="I204" s="16">
        <f t="shared" si="32"/>
        <v>275.08445188473729</v>
      </c>
      <c r="J204" s="16">
        <f t="shared" si="25"/>
        <v>124.56009884424604</v>
      </c>
      <c r="K204" s="16">
        <f t="shared" si="26"/>
        <v>3178.2509810999995</v>
      </c>
      <c r="L204" s="16">
        <f t="shared" si="27"/>
        <v>18594.549018900001</v>
      </c>
      <c r="M204" s="17">
        <f t="shared" si="28"/>
        <v>85.402653856646836</v>
      </c>
      <c r="N204" s="24">
        <f t="shared" si="29"/>
        <v>0.60268988498952736</v>
      </c>
      <c r="O204" s="16">
        <f t="shared" si="33"/>
        <v>0.60268988498952736</v>
      </c>
      <c r="P204" s="16">
        <f t="shared" si="30"/>
        <v>2.0960268547367714E-2</v>
      </c>
      <c r="Q204" s="17">
        <f t="shared" si="35"/>
        <v>28.595526314294421</v>
      </c>
    </row>
    <row r="205" spans="4:17" x14ac:dyDescent="0.25">
      <c r="D205" s="15">
        <v>184</v>
      </c>
      <c r="E205">
        <f t="shared" si="34"/>
        <v>17.367491699999999</v>
      </c>
      <c r="F205" s="16">
        <f t="shared" si="31"/>
        <v>284.53284832053572</v>
      </c>
      <c r="G205" s="17">
        <v>0.1512</v>
      </c>
      <c r="H205" s="24">
        <f t="shared" si="24"/>
        <v>63.158349352353412</v>
      </c>
      <c r="I205" s="16">
        <f t="shared" si="32"/>
        <v>274.98330589846</v>
      </c>
      <c r="J205" s="16">
        <f t="shared" si="25"/>
        <v>124.44386704825681</v>
      </c>
      <c r="K205" s="16">
        <f t="shared" si="26"/>
        <v>3195.6184727999998</v>
      </c>
      <c r="L205" s="16">
        <f t="shared" si="27"/>
        <v>18577.181527199999</v>
      </c>
      <c r="M205" s="17">
        <f t="shared" si="28"/>
        <v>85.322886937830688</v>
      </c>
      <c r="N205" s="24">
        <f t="shared" si="29"/>
        <v>0.60313333644858469</v>
      </c>
      <c r="O205" s="16">
        <f t="shared" si="33"/>
        <v>0.60313333644858469</v>
      </c>
      <c r="P205" s="16">
        <f t="shared" si="30"/>
        <v>2.0975690843147116E-2</v>
      </c>
      <c r="Q205" s="17">
        <f t="shared" si="35"/>
        <v>28.616502005137569</v>
      </c>
    </row>
    <row r="206" spans="4:17" x14ac:dyDescent="0.25">
      <c r="D206" s="15">
        <v>185</v>
      </c>
      <c r="E206">
        <f t="shared" si="34"/>
        <v>17.367491699999999</v>
      </c>
      <c r="F206" s="16">
        <f t="shared" si="31"/>
        <v>284.43521361190477</v>
      </c>
      <c r="G206" s="17">
        <v>0.1512</v>
      </c>
      <c r="H206" s="24">
        <f t="shared" si="24"/>
        <v>63.181589793567127</v>
      </c>
      <c r="I206" s="16">
        <f t="shared" si="32"/>
        <v>274.88215723511729</v>
      </c>
      <c r="J206" s="16">
        <f t="shared" si="25"/>
        <v>124.32763525226758</v>
      </c>
      <c r="K206" s="16">
        <f t="shared" si="26"/>
        <v>3212.9859644999997</v>
      </c>
      <c r="L206" s="16">
        <f t="shared" si="27"/>
        <v>18559.8140355</v>
      </c>
      <c r="M206" s="17">
        <f t="shared" si="28"/>
        <v>85.243120019014555</v>
      </c>
      <c r="N206" s="24">
        <f t="shared" si="29"/>
        <v>0.60357728927299903</v>
      </c>
      <c r="O206" s="16">
        <f t="shared" si="33"/>
        <v>0.60357728927299903</v>
      </c>
      <c r="P206" s="16">
        <f t="shared" si="30"/>
        <v>2.0991130575344127E-2</v>
      </c>
      <c r="Q206" s="17">
        <f t="shared" si="35"/>
        <v>28.637493135712912</v>
      </c>
    </row>
    <row r="207" spans="4:17" x14ac:dyDescent="0.25">
      <c r="D207" s="15">
        <v>186</v>
      </c>
      <c r="E207">
        <f t="shared" si="34"/>
        <v>17.367491699999999</v>
      </c>
      <c r="F207" s="16">
        <f t="shared" si="31"/>
        <v>284.33757890327382</v>
      </c>
      <c r="G207" s="17">
        <v>0.1512</v>
      </c>
      <c r="H207" s="24">
        <f t="shared" si="24"/>
        <v>63.204847961198425</v>
      </c>
      <c r="I207" s="16">
        <f t="shared" si="32"/>
        <v>274.7810058915407</v>
      </c>
      <c r="J207" s="16">
        <f t="shared" si="25"/>
        <v>124.21140345627835</v>
      </c>
      <c r="K207" s="16">
        <f t="shared" si="26"/>
        <v>3230.3534561999995</v>
      </c>
      <c r="L207" s="16">
        <f t="shared" si="27"/>
        <v>18542.446543800001</v>
      </c>
      <c r="M207" s="17">
        <f t="shared" si="28"/>
        <v>85.163353100198407</v>
      </c>
      <c r="N207" s="24">
        <f t="shared" si="29"/>
        <v>0.60402174423668908</v>
      </c>
      <c r="O207" s="16">
        <f t="shared" si="33"/>
        <v>0.60402174423668908</v>
      </c>
      <c r="P207" s="16">
        <f t="shared" si="30"/>
        <v>2.1006587770873993E-2</v>
      </c>
      <c r="Q207" s="17">
        <f t="shared" si="35"/>
        <v>28.658499723483786</v>
      </c>
    </row>
    <row r="208" spans="4:17" x14ac:dyDescent="0.25">
      <c r="D208" s="15">
        <v>187</v>
      </c>
      <c r="E208">
        <f t="shared" si="34"/>
        <v>17.367491699999999</v>
      </c>
      <c r="F208" s="16">
        <f t="shared" si="31"/>
        <v>284.23994419464282</v>
      </c>
      <c r="G208" s="17">
        <v>0.1512</v>
      </c>
      <c r="H208" s="24">
        <f t="shared" si="24"/>
        <v>63.228123876242421</v>
      </c>
      <c r="I208" s="16">
        <f t="shared" si="32"/>
        <v>274.67985186455496</v>
      </c>
      <c r="J208" s="16">
        <f t="shared" si="25"/>
        <v>124.09517166028905</v>
      </c>
      <c r="K208" s="16">
        <f t="shared" si="26"/>
        <v>3247.7209478999998</v>
      </c>
      <c r="L208" s="16">
        <f t="shared" si="27"/>
        <v>18525.079052099998</v>
      </c>
      <c r="M208" s="17">
        <f t="shared" si="28"/>
        <v>85.083586181382259</v>
      </c>
      <c r="N208" s="24">
        <f t="shared" si="29"/>
        <v>0.60446670211510989</v>
      </c>
      <c r="O208" s="16">
        <f t="shared" si="33"/>
        <v>0.60446670211510989</v>
      </c>
      <c r="P208" s="16">
        <f t="shared" si="30"/>
        <v>2.1022062456705379E-2</v>
      </c>
      <c r="Q208" s="17">
        <f t="shared" si="35"/>
        <v>28.679521785940491</v>
      </c>
    </row>
    <row r="209" spans="4:17" x14ac:dyDescent="0.25">
      <c r="D209" s="15">
        <v>188</v>
      </c>
      <c r="E209">
        <f t="shared" si="34"/>
        <v>17.367491699999999</v>
      </c>
      <c r="F209" s="16">
        <f t="shared" si="31"/>
        <v>284.14230948601187</v>
      </c>
      <c r="G209" s="17">
        <v>0.1512</v>
      </c>
      <c r="H209" s="24">
        <f t="shared" si="24"/>
        <v>63.251417559728111</v>
      </c>
      <c r="I209" s="16">
        <f t="shared" si="32"/>
        <v>274.5786951509811</v>
      </c>
      <c r="J209" s="16">
        <f t="shared" si="25"/>
        <v>123.97893986429985</v>
      </c>
      <c r="K209" s="16">
        <f t="shared" si="26"/>
        <v>3265.0884395999997</v>
      </c>
      <c r="L209" s="16">
        <f t="shared" si="27"/>
        <v>18507.711560399999</v>
      </c>
      <c r="M209" s="17">
        <f t="shared" si="28"/>
        <v>85.00381926256614</v>
      </c>
      <c r="N209" s="24">
        <f t="shared" si="29"/>
        <v>0.60491216368524037</v>
      </c>
      <c r="O209" s="16">
        <f t="shared" si="33"/>
        <v>0.60491216368524037</v>
      </c>
      <c r="P209" s="16">
        <f t="shared" si="30"/>
        <v>2.1037554659859955E-2</v>
      </c>
      <c r="Q209" s="17">
        <f t="shared" si="35"/>
        <v>28.70055934060035</v>
      </c>
    </row>
    <row r="210" spans="4:17" x14ac:dyDescent="0.25">
      <c r="D210" s="15">
        <v>189</v>
      </c>
      <c r="E210">
        <f t="shared" si="34"/>
        <v>17.367491699999999</v>
      </c>
      <c r="F210" s="16">
        <f t="shared" si="31"/>
        <v>284.04467477738092</v>
      </c>
      <c r="G210" s="17">
        <v>0.1512</v>
      </c>
      <c r="H210" s="24">
        <f t="shared" si="24"/>
        <v>63.274729032719165</v>
      </c>
      <c r="I210" s="16">
        <f t="shared" si="32"/>
        <v>274.47753574763351</v>
      </c>
      <c r="J210" s="16">
        <f t="shared" si="25"/>
        <v>123.86270806831061</v>
      </c>
      <c r="K210" s="16">
        <f t="shared" si="26"/>
        <v>3282.4559312999995</v>
      </c>
      <c r="L210" s="16">
        <f t="shared" si="27"/>
        <v>18490.3440687</v>
      </c>
      <c r="M210" s="17">
        <f t="shared" si="28"/>
        <v>84.924052343750006</v>
      </c>
      <c r="N210" s="24">
        <f t="shared" si="29"/>
        <v>0.60535812972560188</v>
      </c>
      <c r="O210" s="16">
        <f t="shared" si="33"/>
        <v>0.60535812972560188</v>
      </c>
      <c r="P210" s="16">
        <f t="shared" si="30"/>
        <v>2.1053064407413037E-2</v>
      </c>
      <c r="Q210" s="17">
        <f t="shared" si="35"/>
        <v>28.721612405007765</v>
      </c>
    </row>
    <row r="211" spans="4:17" x14ac:dyDescent="0.25">
      <c r="D211" s="15">
        <v>190</v>
      </c>
      <c r="E211">
        <f t="shared" si="34"/>
        <v>17.367491699999999</v>
      </c>
      <c r="F211" s="16">
        <f t="shared" si="31"/>
        <v>283.94704006874997</v>
      </c>
      <c r="G211" s="17">
        <v>0.1512</v>
      </c>
      <c r="H211" s="24">
        <f t="shared" si="24"/>
        <v>63.298058316313131</v>
      </c>
      <c r="I211" s="16">
        <f t="shared" si="32"/>
        <v>274.37637365132355</v>
      </c>
      <c r="J211" s="16">
        <f t="shared" si="25"/>
        <v>123.74647627232139</v>
      </c>
      <c r="K211" s="16">
        <f t="shared" si="26"/>
        <v>3299.8234229999998</v>
      </c>
      <c r="L211" s="16">
        <f t="shared" si="27"/>
        <v>18472.976577000001</v>
      </c>
      <c r="M211" s="17">
        <f t="shared" si="28"/>
        <v>84.844285424933872</v>
      </c>
      <c r="N211" s="24">
        <f t="shared" si="29"/>
        <v>0.60580460101624511</v>
      </c>
      <c r="O211" s="16">
        <f t="shared" si="33"/>
        <v>0.60580460101624511</v>
      </c>
      <c r="P211" s="16">
        <f t="shared" si="30"/>
        <v>2.1068591726493124E-2</v>
      </c>
      <c r="Q211" s="17">
        <f t="shared" si="35"/>
        <v>28.742680996734258</v>
      </c>
    </row>
    <row r="212" spans="4:17" x14ac:dyDescent="0.25">
      <c r="D212" s="15">
        <v>191</v>
      </c>
      <c r="E212">
        <f t="shared" si="34"/>
        <v>17.367491699999999</v>
      </c>
      <c r="F212" s="16">
        <f t="shared" si="31"/>
        <v>283.84940536011908</v>
      </c>
      <c r="G212" s="17">
        <v>0.1512</v>
      </c>
      <c r="H212" s="24">
        <f t="shared" si="24"/>
        <v>63.321405431642575</v>
      </c>
      <c r="I212" s="16">
        <f t="shared" si="32"/>
        <v>274.27520885885491</v>
      </c>
      <c r="J212" s="16">
        <f t="shared" si="25"/>
        <v>123.63024447633224</v>
      </c>
      <c r="K212" s="16">
        <f t="shared" si="26"/>
        <v>3317.1909146999997</v>
      </c>
      <c r="L212" s="16">
        <f t="shared" si="27"/>
        <v>18455.609085299999</v>
      </c>
      <c r="M212" s="17">
        <f t="shared" si="28"/>
        <v>84.764518506117724</v>
      </c>
      <c r="N212" s="24">
        <f t="shared" si="29"/>
        <v>0.6062515783387743</v>
      </c>
      <c r="O212" s="16">
        <f t="shared" si="33"/>
        <v>0.6062515783387743</v>
      </c>
      <c r="P212" s="16">
        <f t="shared" si="30"/>
        <v>2.1084136644282738E-2</v>
      </c>
      <c r="Q212" s="17">
        <f t="shared" si="35"/>
        <v>28.763765133378541</v>
      </c>
    </row>
    <row r="213" spans="4:17" x14ac:dyDescent="0.25">
      <c r="D213" s="15">
        <v>192</v>
      </c>
      <c r="E213">
        <f t="shared" si="34"/>
        <v>17.367491699999999</v>
      </c>
      <c r="F213" s="16">
        <f t="shared" si="31"/>
        <v>283.75177065148807</v>
      </c>
      <c r="G213" s="17">
        <v>0.1512</v>
      </c>
      <c r="H213" s="24">
        <f t="shared" ref="H213:H276" si="36">(F213/(2*G213))-SQRT((F213^2/(4*G213^2))-((E213*1000)/G213))</f>
        <v>63.344770399874506</v>
      </c>
      <c r="I213" s="16">
        <f t="shared" si="32"/>
        <v>274.17404136702669</v>
      </c>
      <c r="J213" s="16">
        <f t="shared" ref="J213:J276" si="37">($C$10*((F213-$C$10)/G213))/1000</f>
        <v>123.51401268034294</v>
      </c>
      <c r="K213" s="16">
        <f t="shared" ref="K213:K276" si="38">E213*D213</f>
        <v>3334.5584063999995</v>
      </c>
      <c r="L213" s="16">
        <f t="shared" ref="L213:L276" si="39">$C$9-K213</f>
        <v>18438.2415936</v>
      </c>
      <c r="M213" s="17">
        <f t="shared" ref="M213:M276" si="40">(L213/21772.8)*100</f>
        <v>84.684751587301591</v>
      </c>
      <c r="N213" s="24">
        <f t="shared" ref="N213:N276" si="41">(H213^2*G213)/1000</f>
        <v>0.60669906247633798</v>
      </c>
      <c r="O213" s="16">
        <f t="shared" si="33"/>
        <v>0.60669906247633798</v>
      </c>
      <c r="P213" s="16">
        <f t="shared" ref="P213:P276" si="42">(O213*1000)/($C$12*$C$11)</f>
        <v>2.1099699188018121E-2</v>
      </c>
      <c r="Q213" s="17">
        <f t="shared" si="35"/>
        <v>28.784864832566559</v>
      </c>
    </row>
    <row r="214" spans="4:17" x14ac:dyDescent="0.25">
      <c r="D214" s="15">
        <v>193</v>
      </c>
      <c r="E214">
        <f t="shared" si="34"/>
        <v>17.367491699999999</v>
      </c>
      <c r="F214" s="16">
        <f t="shared" ref="F214:F277" si="43">1.224*M213+180</f>
        <v>283.65413594285712</v>
      </c>
      <c r="G214" s="17">
        <v>0.1512</v>
      </c>
      <c r="H214" s="24">
        <f t="shared" si="36"/>
        <v>63.368153242209928</v>
      </c>
      <c r="I214" s="16">
        <f t="shared" ref="I214:I277" si="44">(E214/H214)*1000</f>
        <v>274.07287117263508</v>
      </c>
      <c r="J214" s="16">
        <f t="shared" si="37"/>
        <v>123.39778088435372</v>
      </c>
      <c r="K214" s="16">
        <f t="shared" si="38"/>
        <v>3351.9258980999998</v>
      </c>
      <c r="L214" s="16">
        <f t="shared" si="39"/>
        <v>18420.874101900001</v>
      </c>
      <c r="M214" s="17">
        <f t="shared" si="40"/>
        <v>84.604984668485457</v>
      </c>
      <c r="N214" s="24">
        <f t="shared" si="41"/>
        <v>0.60714705421362392</v>
      </c>
      <c r="O214" s="16">
        <f t="shared" ref="O214:O277" si="45">N214*1</f>
        <v>0.60714705421362392</v>
      </c>
      <c r="P214" s="16">
        <f t="shared" si="42"/>
        <v>2.1115279384989038E-2</v>
      </c>
      <c r="Q214" s="17">
        <f t="shared" si="35"/>
        <v>28.805980111951548</v>
      </c>
    </row>
    <row r="215" spans="4:17" x14ac:dyDescent="0.25">
      <c r="D215" s="15">
        <v>194</v>
      </c>
      <c r="E215">
        <f t="shared" ref="E215:E278" si="46">$D$7</f>
        <v>17.367491699999999</v>
      </c>
      <c r="F215" s="16">
        <f t="shared" si="43"/>
        <v>283.55650123422618</v>
      </c>
      <c r="G215" s="17">
        <v>0.1512</v>
      </c>
      <c r="H215" s="24">
        <f t="shared" si="36"/>
        <v>63.39155397988543</v>
      </c>
      <c r="I215" s="16">
        <f t="shared" si="44"/>
        <v>273.97169827246739</v>
      </c>
      <c r="J215" s="16">
        <f t="shared" si="37"/>
        <v>123.2815490883645</v>
      </c>
      <c r="K215" s="16">
        <f t="shared" si="38"/>
        <v>3369.2933897999997</v>
      </c>
      <c r="L215" s="16">
        <f t="shared" si="39"/>
        <v>18403.506610199998</v>
      </c>
      <c r="M215" s="17">
        <f t="shared" si="40"/>
        <v>84.525217749669309</v>
      </c>
      <c r="N215" s="24">
        <f t="shared" si="41"/>
        <v>0.60759555433689094</v>
      </c>
      <c r="O215" s="16">
        <f t="shared" si="45"/>
        <v>0.60759555433689094</v>
      </c>
      <c r="P215" s="16">
        <f t="shared" si="42"/>
        <v>2.1130877262539888E-2</v>
      </c>
      <c r="Q215" s="17">
        <f t="shared" si="35"/>
        <v>28.827110989214088</v>
      </c>
    </row>
    <row r="216" spans="4:17" x14ac:dyDescent="0.25">
      <c r="D216" s="15">
        <v>195</v>
      </c>
      <c r="E216">
        <f t="shared" si="46"/>
        <v>17.367491699999999</v>
      </c>
      <c r="F216" s="16">
        <f t="shared" si="43"/>
        <v>283.45886652559523</v>
      </c>
      <c r="G216" s="17">
        <v>0.1512</v>
      </c>
      <c r="H216" s="24">
        <f t="shared" si="36"/>
        <v>63.41497263417159</v>
      </c>
      <c r="I216" s="16">
        <f t="shared" si="44"/>
        <v>273.8705226633088</v>
      </c>
      <c r="J216" s="16">
        <f t="shared" si="37"/>
        <v>123.16531729237528</v>
      </c>
      <c r="K216" s="16">
        <f t="shared" si="38"/>
        <v>3386.6608815</v>
      </c>
      <c r="L216" s="16">
        <f t="shared" si="39"/>
        <v>18386.139118499999</v>
      </c>
      <c r="M216" s="17">
        <f t="shared" si="40"/>
        <v>84.445450830853176</v>
      </c>
      <c r="N216" s="24">
        <f t="shared" si="41"/>
        <v>0.60804456363394099</v>
      </c>
      <c r="O216" s="16">
        <f t="shared" si="45"/>
        <v>0.60804456363394099</v>
      </c>
      <c r="P216" s="16">
        <f t="shared" si="42"/>
        <v>2.1146492848068753E-2</v>
      </c>
      <c r="Q216" s="17">
        <f t="shared" ref="Q216:Q279" si="47">Q215+P216</f>
        <v>28.848257482062156</v>
      </c>
    </row>
    <row r="217" spans="4:17" x14ac:dyDescent="0.25">
      <c r="D217" s="15">
        <v>196</v>
      </c>
      <c r="E217">
        <f t="shared" si="46"/>
        <v>17.367491699999999</v>
      </c>
      <c r="F217" s="16">
        <f t="shared" si="43"/>
        <v>283.36123181696428</v>
      </c>
      <c r="G217" s="17">
        <v>0.1512</v>
      </c>
      <c r="H217" s="24">
        <f t="shared" si="36"/>
        <v>63.438409226374574</v>
      </c>
      <c r="I217" s="16">
        <f t="shared" si="44"/>
        <v>273.76934434193612</v>
      </c>
      <c r="J217" s="16">
        <f t="shared" si="37"/>
        <v>123.04908549638603</v>
      </c>
      <c r="K217" s="16">
        <f t="shared" si="38"/>
        <v>3404.0283731999998</v>
      </c>
      <c r="L217" s="16">
        <f t="shared" si="39"/>
        <v>18368.7716268</v>
      </c>
      <c r="M217" s="17">
        <f t="shared" si="40"/>
        <v>84.365683912037042</v>
      </c>
      <c r="N217" s="24">
        <f t="shared" si="41"/>
        <v>0.60849408289415263</v>
      </c>
      <c r="O217" s="16">
        <f t="shared" si="45"/>
        <v>0.60849408289415263</v>
      </c>
      <c r="P217" s="16">
        <f t="shared" si="42"/>
        <v>2.1162126169028524E-2</v>
      </c>
      <c r="Q217" s="17">
        <f t="shared" si="47"/>
        <v>28.869419608231183</v>
      </c>
    </row>
    <row r="218" spans="4:17" x14ac:dyDescent="0.25">
      <c r="D218" s="15">
        <v>197</v>
      </c>
      <c r="E218">
        <f t="shared" si="46"/>
        <v>17.367491699999999</v>
      </c>
      <c r="F218" s="16">
        <f t="shared" si="43"/>
        <v>283.26359710833333</v>
      </c>
      <c r="G218" s="17">
        <v>0.1512</v>
      </c>
      <c r="H218" s="24">
        <f t="shared" si="36"/>
        <v>63.461863777834537</v>
      </c>
      <c r="I218" s="16">
        <f t="shared" si="44"/>
        <v>273.66816330512466</v>
      </c>
      <c r="J218" s="16">
        <f t="shared" si="37"/>
        <v>122.93285370039682</v>
      </c>
      <c r="K218" s="16">
        <f t="shared" si="38"/>
        <v>3421.3958648999997</v>
      </c>
      <c r="L218" s="16">
        <f t="shared" si="39"/>
        <v>18351.404135099998</v>
      </c>
      <c r="M218" s="17">
        <f t="shared" si="40"/>
        <v>84.285916993220894</v>
      </c>
      <c r="N218" s="24">
        <f t="shared" si="41"/>
        <v>0.60894411290845185</v>
      </c>
      <c r="O218" s="16">
        <f t="shared" si="45"/>
        <v>0.60894411290845185</v>
      </c>
      <c r="P218" s="16">
        <f t="shared" si="42"/>
        <v>2.1177777252925929E-2</v>
      </c>
      <c r="Q218" s="17">
        <f t="shared" si="47"/>
        <v>28.89059738548411</v>
      </c>
    </row>
    <row r="219" spans="4:17" x14ac:dyDescent="0.25">
      <c r="D219" s="15">
        <v>198</v>
      </c>
      <c r="E219">
        <f t="shared" si="46"/>
        <v>17.367491699999999</v>
      </c>
      <c r="F219" s="16">
        <f t="shared" si="43"/>
        <v>283.16596239970238</v>
      </c>
      <c r="G219" s="17">
        <v>0.1512</v>
      </c>
      <c r="H219" s="24">
        <f t="shared" si="36"/>
        <v>63.485336309927334</v>
      </c>
      <c r="I219" s="16">
        <f t="shared" si="44"/>
        <v>273.56697954964142</v>
      </c>
      <c r="J219" s="16">
        <f t="shared" si="37"/>
        <v>122.81662190440758</v>
      </c>
      <c r="K219" s="16">
        <f t="shared" si="38"/>
        <v>3438.7633566</v>
      </c>
      <c r="L219" s="16">
        <f t="shared" si="39"/>
        <v>18334.036643399999</v>
      </c>
      <c r="M219" s="17">
        <f t="shared" si="40"/>
        <v>84.206150074404761</v>
      </c>
      <c r="N219" s="24">
        <f t="shared" si="41"/>
        <v>0.60939465446934826</v>
      </c>
      <c r="O219" s="16">
        <f t="shared" si="45"/>
        <v>0.60939465446934826</v>
      </c>
      <c r="P219" s="16">
        <f t="shared" si="42"/>
        <v>2.1193446127322754E-2</v>
      </c>
      <c r="Q219" s="17">
        <f t="shared" si="47"/>
        <v>28.911790831611434</v>
      </c>
    </row>
    <row r="220" spans="4:17" x14ac:dyDescent="0.25">
      <c r="D220" s="15">
        <v>199</v>
      </c>
      <c r="E220">
        <f t="shared" si="46"/>
        <v>17.367491699999999</v>
      </c>
      <c r="F220" s="16">
        <f t="shared" si="43"/>
        <v>283.06832769107143</v>
      </c>
      <c r="G220" s="17">
        <v>0.1512</v>
      </c>
      <c r="H220" s="24">
        <f t="shared" si="36"/>
        <v>63.508826844063606</v>
      </c>
      <c r="I220" s="16">
        <f t="shared" si="44"/>
        <v>273.46579307224908</v>
      </c>
      <c r="J220" s="16">
        <f t="shared" si="37"/>
        <v>122.70039010841838</v>
      </c>
      <c r="K220" s="16">
        <f t="shared" si="38"/>
        <v>3456.1308482999998</v>
      </c>
      <c r="L220" s="16">
        <f t="shared" si="39"/>
        <v>18316.6691517</v>
      </c>
      <c r="M220" s="17">
        <f t="shared" si="40"/>
        <v>84.126383155588627</v>
      </c>
      <c r="N220" s="24">
        <f t="shared" si="41"/>
        <v>0.60984570837091912</v>
      </c>
      <c r="O220" s="16">
        <f t="shared" si="45"/>
        <v>0.60984570837091912</v>
      </c>
      <c r="P220" s="16">
        <f t="shared" si="42"/>
        <v>2.120913281983532E-2</v>
      </c>
      <c r="Q220" s="17">
        <f t="shared" si="47"/>
        <v>28.932999964431268</v>
      </c>
    </row>
    <row r="221" spans="4:17" x14ac:dyDescent="0.25">
      <c r="D221" s="15">
        <v>200</v>
      </c>
      <c r="E221">
        <f t="shared" si="46"/>
        <v>17.367491699999999</v>
      </c>
      <c r="F221" s="16">
        <f t="shared" si="43"/>
        <v>282.97069298244048</v>
      </c>
      <c r="G221" s="17">
        <v>0.1512</v>
      </c>
      <c r="H221" s="24">
        <f t="shared" si="36"/>
        <v>63.532335401689124</v>
      </c>
      <c r="I221" s="16">
        <f t="shared" si="44"/>
        <v>273.36460386970526</v>
      </c>
      <c r="J221" s="16">
        <f t="shared" si="37"/>
        <v>122.58415831242914</v>
      </c>
      <c r="K221" s="16">
        <f t="shared" si="38"/>
        <v>3473.4983399999996</v>
      </c>
      <c r="L221" s="16">
        <f t="shared" si="39"/>
        <v>18299.301660000001</v>
      </c>
      <c r="M221" s="17">
        <f t="shared" si="40"/>
        <v>84.046616236772493</v>
      </c>
      <c r="N221" s="24">
        <f t="shared" si="41"/>
        <v>0.61029727540881951</v>
      </c>
      <c r="O221" s="16">
        <f t="shared" si="45"/>
        <v>0.61029727540881951</v>
      </c>
      <c r="P221" s="16">
        <f t="shared" si="42"/>
        <v>2.1224837358134803E-2</v>
      </c>
      <c r="Q221" s="17">
        <f t="shared" si="47"/>
        <v>28.954224801789401</v>
      </c>
    </row>
    <row r="222" spans="4:17" x14ac:dyDescent="0.25">
      <c r="D222" s="15">
        <v>201</v>
      </c>
      <c r="E222">
        <f t="shared" si="46"/>
        <v>17.367491699999999</v>
      </c>
      <c r="F222" s="16">
        <f t="shared" si="43"/>
        <v>282.87305827380953</v>
      </c>
      <c r="G222" s="17">
        <v>0.1512</v>
      </c>
      <c r="H222" s="24">
        <f t="shared" si="36"/>
        <v>63.555862004285018</v>
      </c>
      <c r="I222" s="16">
        <f t="shared" si="44"/>
        <v>273.26341193876118</v>
      </c>
      <c r="J222" s="16">
        <f t="shared" si="37"/>
        <v>122.46792651643993</v>
      </c>
      <c r="K222" s="16">
        <f t="shared" si="38"/>
        <v>3490.8658316999999</v>
      </c>
      <c r="L222" s="16">
        <f t="shared" si="39"/>
        <v>18281.934168299998</v>
      </c>
      <c r="M222" s="17">
        <f t="shared" si="40"/>
        <v>83.966849317956346</v>
      </c>
      <c r="N222" s="24">
        <f t="shared" si="41"/>
        <v>0.61074935638028727</v>
      </c>
      <c r="O222" s="16">
        <f t="shared" si="45"/>
        <v>0.61074935638028727</v>
      </c>
      <c r="P222" s="16">
        <f t="shared" si="42"/>
        <v>2.1240559769947449E-2</v>
      </c>
      <c r="Q222" s="17">
        <f t="shared" si="47"/>
        <v>28.975465361559348</v>
      </c>
    </row>
    <row r="223" spans="4:17" x14ac:dyDescent="0.25">
      <c r="D223" s="15">
        <v>202</v>
      </c>
      <c r="E223">
        <f t="shared" si="46"/>
        <v>17.367491699999999</v>
      </c>
      <c r="F223" s="16">
        <f t="shared" si="43"/>
        <v>282.77542356517858</v>
      </c>
      <c r="G223" s="17">
        <v>0.1512</v>
      </c>
      <c r="H223" s="24">
        <f t="shared" si="36"/>
        <v>63.579406673367203</v>
      </c>
      <c r="I223" s="16">
        <f t="shared" si="44"/>
        <v>273.16221727616517</v>
      </c>
      <c r="J223" s="16">
        <f t="shared" si="37"/>
        <v>122.35169472045068</v>
      </c>
      <c r="K223" s="16">
        <f t="shared" si="38"/>
        <v>3508.2333233999998</v>
      </c>
      <c r="L223" s="16">
        <f t="shared" si="39"/>
        <v>18264.566676599999</v>
      </c>
      <c r="M223" s="17">
        <f t="shared" si="40"/>
        <v>83.887082399140212</v>
      </c>
      <c r="N223" s="24">
        <f t="shared" si="41"/>
        <v>0.6112019520841363</v>
      </c>
      <c r="O223" s="16">
        <f t="shared" si="45"/>
        <v>0.6112019520841363</v>
      </c>
      <c r="P223" s="16">
        <f t="shared" si="42"/>
        <v>2.1256300083054288E-2</v>
      </c>
      <c r="Q223" s="17">
        <f t="shared" si="47"/>
        <v>28.9967216616424</v>
      </c>
    </row>
    <row r="224" spans="4:17" x14ac:dyDescent="0.25">
      <c r="D224" s="15">
        <v>203</v>
      </c>
      <c r="E224">
        <f t="shared" si="46"/>
        <v>17.367491699999999</v>
      </c>
      <c r="F224" s="16">
        <f t="shared" si="43"/>
        <v>282.67778885654764</v>
      </c>
      <c r="G224" s="17">
        <v>0.1512</v>
      </c>
      <c r="H224" s="24">
        <f t="shared" si="36"/>
        <v>63.602969430487406</v>
      </c>
      <c r="I224" s="16">
        <f t="shared" si="44"/>
        <v>273.06101987865799</v>
      </c>
      <c r="J224" s="16">
        <f t="shared" si="37"/>
        <v>122.23546292446147</v>
      </c>
      <c r="K224" s="16">
        <f t="shared" si="38"/>
        <v>3525.6008150999996</v>
      </c>
      <c r="L224" s="16">
        <f t="shared" si="39"/>
        <v>18247.199184900001</v>
      </c>
      <c r="M224" s="17">
        <f t="shared" si="40"/>
        <v>83.807315480324078</v>
      </c>
      <c r="N224" s="24">
        <f t="shared" si="41"/>
        <v>0.6116550633207779</v>
      </c>
      <c r="O224" s="16">
        <f t="shared" si="45"/>
        <v>0.6116550633207779</v>
      </c>
      <c r="P224" s="16">
        <f t="shared" si="42"/>
        <v>2.1272058325291925E-2</v>
      </c>
      <c r="Q224" s="17">
        <f t="shared" si="47"/>
        <v>29.017993719967691</v>
      </c>
    </row>
    <row r="225" spans="4:17" x14ac:dyDescent="0.25">
      <c r="D225" s="15">
        <v>204</v>
      </c>
      <c r="E225">
        <f t="shared" si="46"/>
        <v>17.367491699999999</v>
      </c>
      <c r="F225" s="16">
        <f t="shared" si="43"/>
        <v>282.58015414791669</v>
      </c>
      <c r="G225" s="17">
        <v>0.1512</v>
      </c>
      <c r="H225" s="24">
        <f t="shared" si="36"/>
        <v>63.626550297232711</v>
      </c>
      <c r="I225" s="16">
        <f t="shared" si="44"/>
        <v>272.95981974297541</v>
      </c>
      <c r="J225" s="16">
        <f t="shared" si="37"/>
        <v>122.11923112847224</v>
      </c>
      <c r="K225" s="16">
        <f t="shared" si="38"/>
        <v>3542.9683067999999</v>
      </c>
      <c r="L225" s="16">
        <f t="shared" si="39"/>
        <v>18229.831693199998</v>
      </c>
      <c r="M225" s="17">
        <f t="shared" si="40"/>
        <v>83.72754856150793</v>
      </c>
      <c r="N225" s="24">
        <f t="shared" si="41"/>
        <v>0.61210869089221409</v>
      </c>
      <c r="O225" s="16">
        <f t="shared" si="45"/>
        <v>0.61210869089221409</v>
      </c>
      <c r="P225" s="16">
        <f t="shared" si="42"/>
        <v>2.1287834524552275E-2</v>
      </c>
      <c r="Q225" s="17">
        <f t="shared" si="47"/>
        <v>29.039281554492245</v>
      </c>
    </row>
    <row r="226" spans="4:17" x14ac:dyDescent="0.25">
      <c r="D226" s="15">
        <v>205</v>
      </c>
      <c r="E226">
        <f t="shared" si="46"/>
        <v>17.367491699999999</v>
      </c>
      <c r="F226" s="16">
        <f t="shared" si="43"/>
        <v>282.48251943928574</v>
      </c>
      <c r="G226" s="17">
        <v>0.1512</v>
      </c>
      <c r="H226" s="24">
        <f t="shared" si="36"/>
        <v>63.650149295225788</v>
      </c>
      <c r="I226" s="16">
        <f t="shared" si="44"/>
        <v>272.85861686584741</v>
      </c>
      <c r="J226" s="16">
        <f t="shared" si="37"/>
        <v>122.00299933248301</v>
      </c>
      <c r="K226" s="16">
        <f t="shared" si="38"/>
        <v>3560.3357984999998</v>
      </c>
      <c r="L226" s="16">
        <f t="shared" si="39"/>
        <v>18212.464201499999</v>
      </c>
      <c r="M226" s="17">
        <f t="shared" si="40"/>
        <v>83.647781642691797</v>
      </c>
      <c r="N226" s="24">
        <f t="shared" si="41"/>
        <v>0.61256283560204516</v>
      </c>
      <c r="O226" s="16">
        <f t="shared" si="45"/>
        <v>0.61256283560204516</v>
      </c>
      <c r="P226" s="16">
        <f t="shared" si="42"/>
        <v>2.1303628708782846E-2</v>
      </c>
      <c r="Q226" s="17">
        <f t="shared" si="47"/>
        <v>29.060585183201027</v>
      </c>
    </row>
    <row r="227" spans="4:17" x14ac:dyDescent="0.25">
      <c r="D227" s="15">
        <v>206</v>
      </c>
      <c r="E227">
        <f t="shared" si="46"/>
        <v>17.367491699999999</v>
      </c>
      <c r="F227" s="16">
        <f t="shared" si="43"/>
        <v>282.38488473065479</v>
      </c>
      <c r="G227" s="17">
        <v>0.1512</v>
      </c>
      <c r="H227" s="24">
        <f t="shared" si="36"/>
        <v>63.673766446124318</v>
      </c>
      <c r="I227" s="16">
        <f t="shared" si="44"/>
        <v>272.75741124400093</v>
      </c>
      <c r="J227" s="16">
        <f t="shared" si="37"/>
        <v>121.88676753649381</v>
      </c>
      <c r="K227" s="16">
        <f t="shared" si="38"/>
        <v>3577.7032901999996</v>
      </c>
      <c r="L227" s="16">
        <f t="shared" si="39"/>
        <v>18195.0967098</v>
      </c>
      <c r="M227" s="17">
        <f t="shared" si="40"/>
        <v>83.568014723875663</v>
      </c>
      <c r="N227" s="24">
        <f t="shared" si="41"/>
        <v>0.61301749825546081</v>
      </c>
      <c r="O227" s="16">
        <f t="shared" si="45"/>
        <v>0.61301749825546081</v>
      </c>
      <c r="P227" s="16">
        <f t="shared" si="42"/>
        <v>2.1319440905986416E-2</v>
      </c>
      <c r="Q227" s="17">
        <f t="shared" si="47"/>
        <v>29.081904624107015</v>
      </c>
    </row>
    <row r="228" spans="4:17" x14ac:dyDescent="0.25">
      <c r="D228" s="15">
        <v>207</v>
      </c>
      <c r="E228">
        <f t="shared" si="46"/>
        <v>17.367491699999999</v>
      </c>
      <c r="F228" s="16">
        <f t="shared" si="43"/>
        <v>282.28725002202384</v>
      </c>
      <c r="G228" s="17">
        <v>0.1512</v>
      </c>
      <c r="H228" s="24">
        <f t="shared" si="36"/>
        <v>63.697401771622253</v>
      </c>
      <c r="I228" s="16">
        <f t="shared" si="44"/>
        <v>272.65620287415504</v>
      </c>
      <c r="J228" s="16">
        <f t="shared" si="37"/>
        <v>121.77053574050457</v>
      </c>
      <c r="K228" s="16">
        <f t="shared" si="38"/>
        <v>3595.0707818999999</v>
      </c>
      <c r="L228" s="16">
        <f t="shared" si="39"/>
        <v>18177.729218100001</v>
      </c>
      <c r="M228" s="17">
        <f t="shared" si="40"/>
        <v>83.48824780505953</v>
      </c>
      <c r="N228" s="24">
        <f t="shared" si="41"/>
        <v>0.61347267965926644</v>
      </c>
      <c r="O228" s="16">
        <f t="shared" si="45"/>
        <v>0.61347267965926644</v>
      </c>
      <c r="P228" s="16">
        <f t="shared" si="42"/>
        <v>2.1335271144221953E-2</v>
      </c>
      <c r="Q228" s="17">
        <f t="shared" si="47"/>
        <v>29.103239895251235</v>
      </c>
    </row>
    <row r="229" spans="4:17" x14ac:dyDescent="0.25">
      <c r="D229" s="15">
        <v>208</v>
      </c>
      <c r="E229">
        <f t="shared" si="46"/>
        <v>17.367491699999999</v>
      </c>
      <c r="F229" s="16">
        <f t="shared" si="43"/>
        <v>282.18961531339289</v>
      </c>
      <c r="G229" s="17">
        <v>0.1512</v>
      </c>
      <c r="H229" s="24">
        <f t="shared" si="36"/>
        <v>63.72105529344924</v>
      </c>
      <c r="I229" s="16">
        <f t="shared" si="44"/>
        <v>272.55499175302327</v>
      </c>
      <c r="J229" s="16">
        <f t="shared" si="37"/>
        <v>121.65430394451536</v>
      </c>
      <c r="K229" s="16">
        <f t="shared" si="38"/>
        <v>3612.4382735999998</v>
      </c>
      <c r="L229" s="16">
        <f t="shared" si="39"/>
        <v>18160.361726399999</v>
      </c>
      <c r="M229" s="17">
        <f t="shared" si="40"/>
        <v>83.408480886243382</v>
      </c>
      <c r="N229" s="24">
        <f t="shared" si="41"/>
        <v>0.61392838062187538</v>
      </c>
      <c r="O229" s="16">
        <f t="shared" si="45"/>
        <v>0.61392838062187538</v>
      </c>
      <c r="P229" s="16">
        <f t="shared" si="42"/>
        <v>2.1351119451604353E-2</v>
      </c>
      <c r="Q229" s="17">
        <f t="shared" si="47"/>
        <v>29.12459101470284</v>
      </c>
    </row>
    <row r="230" spans="4:17" x14ac:dyDescent="0.25">
      <c r="D230" s="15">
        <v>209</v>
      </c>
      <c r="E230">
        <f t="shared" si="46"/>
        <v>17.367491699999999</v>
      </c>
      <c r="F230" s="16">
        <f t="shared" si="43"/>
        <v>282.09198060476189</v>
      </c>
      <c r="G230" s="17">
        <v>0.1512</v>
      </c>
      <c r="H230" s="24">
        <f t="shared" si="36"/>
        <v>63.744727033370168</v>
      </c>
      <c r="I230" s="16">
        <f t="shared" si="44"/>
        <v>272.45377787731633</v>
      </c>
      <c r="J230" s="16">
        <f t="shared" si="37"/>
        <v>121.53807214852606</v>
      </c>
      <c r="K230" s="16">
        <f t="shared" si="38"/>
        <v>3629.8057652999996</v>
      </c>
      <c r="L230" s="16">
        <f t="shared" si="39"/>
        <v>18142.9942347</v>
      </c>
      <c r="M230" s="17">
        <f t="shared" si="40"/>
        <v>83.328713967427248</v>
      </c>
      <c r="N230" s="24">
        <f t="shared" si="41"/>
        <v>0.61438460195330158</v>
      </c>
      <c r="O230" s="16">
        <f t="shared" si="45"/>
        <v>0.61438460195330158</v>
      </c>
      <c r="P230" s="16">
        <f t="shared" si="42"/>
        <v>2.1366985856304171E-2</v>
      </c>
      <c r="Q230" s="17">
        <f t="shared" si="47"/>
        <v>29.145958000559144</v>
      </c>
    </row>
    <row r="231" spans="4:17" x14ac:dyDescent="0.25">
      <c r="D231" s="15">
        <v>210</v>
      </c>
      <c r="E231">
        <f t="shared" si="46"/>
        <v>17.367491699999999</v>
      </c>
      <c r="F231" s="16">
        <f t="shared" si="43"/>
        <v>281.99434589613094</v>
      </c>
      <c r="G231" s="17">
        <v>0.1512</v>
      </c>
      <c r="H231" s="24">
        <f t="shared" si="36"/>
        <v>63.768417013186308</v>
      </c>
      <c r="I231" s="16">
        <f t="shared" si="44"/>
        <v>272.35256124373723</v>
      </c>
      <c r="J231" s="16">
        <f t="shared" si="37"/>
        <v>121.42184035253682</v>
      </c>
      <c r="K231" s="16">
        <f t="shared" si="38"/>
        <v>3647.1732569999999</v>
      </c>
      <c r="L231" s="16">
        <f t="shared" si="39"/>
        <v>18125.626743000001</v>
      </c>
      <c r="M231" s="17">
        <f t="shared" si="40"/>
        <v>83.248947048611114</v>
      </c>
      <c r="N231" s="24">
        <f t="shared" si="41"/>
        <v>0.61484134446518557</v>
      </c>
      <c r="O231" s="16">
        <f t="shared" si="45"/>
        <v>0.61484134446518557</v>
      </c>
      <c r="P231" s="16">
        <f t="shared" si="42"/>
        <v>2.1382870386548535E-2</v>
      </c>
      <c r="Q231" s="17">
        <f t="shared" si="47"/>
        <v>29.167340870945694</v>
      </c>
    </row>
    <row r="232" spans="4:17" x14ac:dyDescent="0.25">
      <c r="D232" s="15">
        <v>211</v>
      </c>
      <c r="E232">
        <f t="shared" si="46"/>
        <v>17.367491699999999</v>
      </c>
      <c r="F232" s="16">
        <f t="shared" si="43"/>
        <v>281.89671118749999</v>
      </c>
      <c r="G232" s="17">
        <v>0.1512</v>
      </c>
      <c r="H232" s="24">
        <f t="shared" si="36"/>
        <v>63.792125254734742</v>
      </c>
      <c r="I232" s="16">
        <f t="shared" si="44"/>
        <v>272.25134184898411</v>
      </c>
      <c r="J232" s="16">
        <f t="shared" si="37"/>
        <v>121.30560855654761</v>
      </c>
      <c r="K232" s="16">
        <f t="shared" si="38"/>
        <v>3664.5407486999998</v>
      </c>
      <c r="L232" s="16">
        <f t="shared" si="39"/>
        <v>18108.259251299998</v>
      </c>
      <c r="M232" s="17">
        <f t="shared" si="40"/>
        <v>83.169180129794967</v>
      </c>
      <c r="N232" s="24">
        <f t="shared" si="41"/>
        <v>0.61529860897078381</v>
      </c>
      <c r="O232" s="16">
        <f t="shared" si="45"/>
        <v>0.61529860897078381</v>
      </c>
      <c r="P232" s="16">
        <f t="shared" si="42"/>
        <v>2.1398773070620766E-2</v>
      </c>
      <c r="Q232" s="17">
        <f t="shared" si="47"/>
        <v>29.188739644016316</v>
      </c>
    </row>
    <row r="233" spans="4:17" x14ac:dyDescent="0.25">
      <c r="D233" s="15">
        <v>212</v>
      </c>
      <c r="E233">
        <f t="shared" si="46"/>
        <v>17.367491699999999</v>
      </c>
      <c r="F233" s="16">
        <f t="shared" si="43"/>
        <v>281.79907647886904</v>
      </c>
      <c r="G233" s="17">
        <v>0.1512</v>
      </c>
      <c r="H233" s="24">
        <f t="shared" si="36"/>
        <v>63.81585177988859</v>
      </c>
      <c r="I233" s="16">
        <f t="shared" si="44"/>
        <v>272.15011968974954</v>
      </c>
      <c r="J233" s="16">
        <f t="shared" si="37"/>
        <v>121.18937676055837</v>
      </c>
      <c r="K233" s="16">
        <f t="shared" si="38"/>
        <v>3681.9082403999996</v>
      </c>
      <c r="L233" s="16">
        <f t="shared" si="39"/>
        <v>18090.891759599999</v>
      </c>
      <c r="M233" s="17">
        <f t="shared" si="40"/>
        <v>83.089413210978833</v>
      </c>
      <c r="N233" s="24">
        <f t="shared" si="41"/>
        <v>0.61575639628497769</v>
      </c>
      <c r="O233" s="16">
        <f t="shared" si="45"/>
        <v>0.61575639628497769</v>
      </c>
      <c r="P233" s="16">
        <f t="shared" si="42"/>
        <v>2.1414693936860702E-2</v>
      </c>
      <c r="Q233" s="17">
        <f t="shared" si="47"/>
        <v>29.210154337953178</v>
      </c>
    </row>
    <row r="234" spans="4:17" x14ac:dyDescent="0.25">
      <c r="D234" s="15">
        <v>213</v>
      </c>
      <c r="E234">
        <f t="shared" si="46"/>
        <v>17.367491699999999</v>
      </c>
      <c r="F234" s="16">
        <f t="shared" si="43"/>
        <v>281.70144177023809</v>
      </c>
      <c r="G234" s="17">
        <v>0.1512</v>
      </c>
      <c r="H234" s="24">
        <f t="shared" si="36"/>
        <v>63.839596610556782</v>
      </c>
      <c r="I234" s="16">
        <f t="shared" si="44"/>
        <v>272.04889476272223</v>
      </c>
      <c r="J234" s="16">
        <f t="shared" si="37"/>
        <v>121.07314496456917</v>
      </c>
      <c r="K234" s="16">
        <f t="shared" si="38"/>
        <v>3699.2757320999999</v>
      </c>
      <c r="L234" s="16">
        <f t="shared" si="39"/>
        <v>18073.5242679</v>
      </c>
      <c r="M234" s="17">
        <f t="shared" si="40"/>
        <v>83.009646292162699</v>
      </c>
      <c r="N234" s="24">
        <f t="shared" si="41"/>
        <v>0.61621470722427019</v>
      </c>
      <c r="O234" s="16">
        <f t="shared" si="45"/>
        <v>0.61621470722427019</v>
      </c>
      <c r="P234" s="16">
        <f t="shared" si="42"/>
        <v>2.1430633013664581E-2</v>
      </c>
      <c r="Q234" s="17">
        <f t="shared" si="47"/>
        <v>29.231584970966843</v>
      </c>
    </row>
    <row r="235" spans="4:17" x14ac:dyDescent="0.25">
      <c r="D235" s="15">
        <v>214</v>
      </c>
      <c r="E235">
        <f t="shared" si="46"/>
        <v>17.367491699999999</v>
      </c>
      <c r="F235" s="16">
        <f t="shared" si="43"/>
        <v>281.60380706160714</v>
      </c>
      <c r="G235" s="17">
        <v>0.1512</v>
      </c>
      <c r="H235" s="24">
        <f t="shared" si="36"/>
        <v>63.863359768685086</v>
      </c>
      <c r="I235" s="16">
        <f t="shared" si="44"/>
        <v>271.94766706458211</v>
      </c>
      <c r="J235" s="16">
        <f t="shared" si="37"/>
        <v>120.95691316857993</v>
      </c>
      <c r="K235" s="16">
        <f t="shared" si="38"/>
        <v>3716.6432237999998</v>
      </c>
      <c r="L235" s="16">
        <f t="shared" si="39"/>
        <v>18056.156776199998</v>
      </c>
      <c r="M235" s="17">
        <f t="shared" si="40"/>
        <v>82.929879373346552</v>
      </c>
      <c r="N235" s="24">
        <f t="shared" si="41"/>
        <v>0.61667354260680918</v>
      </c>
      <c r="O235" s="16">
        <f t="shared" si="45"/>
        <v>0.61667354260680918</v>
      </c>
      <c r="P235" s="16">
        <f t="shared" si="42"/>
        <v>2.1446590329485829E-2</v>
      </c>
      <c r="Q235" s="17">
        <f t="shared" si="47"/>
        <v>29.253031561296329</v>
      </c>
    </row>
    <row r="236" spans="4:17" x14ac:dyDescent="0.25">
      <c r="D236" s="15">
        <v>215</v>
      </c>
      <c r="E236">
        <f t="shared" si="46"/>
        <v>17.367491699999999</v>
      </c>
      <c r="F236" s="16">
        <f t="shared" si="43"/>
        <v>281.50617235297619</v>
      </c>
      <c r="G236" s="17">
        <v>0.1512</v>
      </c>
      <c r="H236" s="24">
        <f t="shared" si="36"/>
        <v>63.887141276254965</v>
      </c>
      <c r="I236" s="16">
        <f t="shared" si="44"/>
        <v>271.84643659200634</v>
      </c>
      <c r="J236" s="16">
        <f t="shared" si="37"/>
        <v>120.84068137259069</v>
      </c>
      <c r="K236" s="16">
        <f t="shared" si="38"/>
        <v>3734.0107154999996</v>
      </c>
      <c r="L236" s="16">
        <f t="shared" si="39"/>
        <v>18038.789284499999</v>
      </c>
      <c r="M236" s="17">
        <f t="shared" si="40"/>
        <v>82.850112454530418</v>
      </c>
      <c r="N236" s="24">
        <f t="shared" si="41"/>
        <v>0.6171329032523668</v>
      </c>
      <c r="O236" s="16">
        <f t="shared" si="45"/>
        <v>0.6171329032523668</v>
      </c>
      <c r="P236" s="16">
        <f t="shared" si="42"/>
        <v>2.146256591283438E-2</v>
      </c>
      <c r="Q236" s="17">
        <f t="shared" si="47"/>
        <v>29.274494127209163</v>
      </c>
    </row>
    <row r="237" spans="4:17" x14ac:dyDescent="0.25">
      <c r="D237" s="15">
        <v>216</v>
      </c>
      <c r="E237">
        <f t="shared" si="46"/>
        <v>17.367491699999999</v>
      </c>
      <c r="F237" s="16">
        <f t="shared" si="43"/>
        <v>281.40853764434524</v>
      </c>
      <c r="G237" s="17">
        <v>0.1512</v>
      </c>
      <c r="H237" s="24">
        <f t="shared" si="36"/>
        <v>63.910941155284377</v>
      </c>
      <c r="I237" s="16">
        <f t="shared" si="44"/>
        <v>271.7452033416659</v>
      </c>
      <c r="J237" s="16">
        <f t="shared" si="37"/>
        <v>120.72444957660149</v>
      </c>
      <c r="K237" s="16">
        <f t="shared" si="38"/>
        <v>3751.3782071999999</v>
      </c>
      <c r="L237" s="16">
        <f t="shared" si="39"/>
        <v>18021.4217928</v>
      </c>
      <c r="M237" s="17">
        <f t="shared" si="40"/>
        <v>82.770345535714284</v>
      </c>
      <c r="N237" s="24">
        <f t="shared" si="41"/>
        <v>0.61759278998235845</v>
      </c>
      <c r="O237" s="16">
        <f t="shared" si="45"/>
        <v>0.61759278998235845</v>
      </c>
      <c r="P237" s="16">
        <f t="shared" si="42"/>
        <v>2.1478559792277314E-2</v>
      </c>
      <c r="Q237" s="17">
        <f t="shared" si="47"/>
        <v>29.295972687001441</v>
      </c>
    </row>
    <row r="238" spans="4:17" x14ac:dyDescent="0.25">
      <c r="D238" s="15">
        <v>217</v>
      </c>
      <c r="E238">
        <f t="shared" si="46"/>
        <v>17.367491699999999</v>
      </c>
      <c r="F238" s="16">
        <f t="shared" si="43"/>
        <v>281.3109029357143</v>
      </c>
      <c r="G238" s="17">
        <v>0.1512</v>
      </c>
      <c r="H238" s="24">
        <f t="shared" si="36"/>
        <v>63.934759427827657</v>
      </c>
      <c r="I238" s="16">
        <f t="shared" si="44"/>
        <v>271.64396731022629</v>
      </c>
      <c r="J238" s="16">
        <f t="shared" si="37"/>
        <v>120.60821778061225</v>
      </c>
      <c r="K238" s="16">
        <f t="shared" si="38"/>
        <v>3768.7456988999998</v>
      </c>
      <c r="L238" s="16">
        <f t="shared" si="39"/>
        <v>18004.054301100001</v>
      </c>
      <c r="M238" s="17">
        <f t="shared" si="40"/>
        <v>82.690578616898165</v>
      </c>
      <c r="N238" s="24">
        <f t="shared" si="41"/>
        <v>0.61805320361984262</v>
      </c>
      <c r="O238" s="16">
        <f t="shared" si="45"/>
        <v>0.61805320361984262</v>
      </c>
      <c r="P238" s="16">
        <f t="shared" si="42"/>
        <v>2.1494571996438838E-2</v>
      </c>
      <c r="Q238" s="17">
        <f t="shared" si="47"/>
        <v>29.31746725899788</v>
      </c>
    </row>
    <row r="239" spans="4:17" x14ac:dyDescent="0.25">
      <c r="D239" s="15">
        <v>218</v>
      </c>
      <c r="E239">
        <f t="shared" si="46"/>
        <v>17.367491699999999</v>
      </c>
      <c r="F239" s="16">
        <f t="shared" si="43"/>
        <v>281.21326822708335</v>
      </c>
      <c r="G239" s="17">
        <v>0.1512</v>
      </c>
      <c r="H239" s="24">
        <f t="shared" si="36"/>
        <v>63.958596115975524</v>
      </c>
      <c r="I239" s="16">
        <f t="shared" si="44"/>
        <v>271.54272849434795</v>
      </c>
      <c r="J239" s="16">
        <f t="shared" si="37"/>
        <v>120.49198598462304</v>
      </c>
      <c r="K239" s="16">
        <f t="shared" si="38"/>
        <v>3786.1131905999996</v>
      </c>
      <c r="L239" s="16">
        <f t="shared" si="39"/>
        <v>17986.686809399998</v>
      </c>
      <c r="M239" s="17">
        <f t="shared" si="40"/>
        <v>82.610811698082003</v>
      </c>
      <c r="N239" s="24">
        <f t="shared" si="41"/>
        <v>0.61851414498952373</v>
      </c>
      <c r="O239" s="16">
        <f t="shared" si="45"/>
        <v>0.61851414498952373</v>
      </c>
      <c r="P239" s="16">
        <f t="shared" si="42"/>
        <v>2.1510602554000422E-2</v>
      </c>
      <c r="Q239" s="17">
        <f t="shared" si="47"/>
        <v>29.338977861551879</v>
      </c>
    </row>
    <row r="240" spans="4:17" x14ac:dyDescent="0.25">
      <c r="D240" s="15">
        <v>219</v>
      </c>
      <c r="E240">
        <f t="shared" si="46"/>
        <v>17.367491699999999</v>
      </c>
      <c r="F240" s="16">
        <f t="shared" si="43"/>
        <v>281.11563351845234</v>
      </c>
      <c r="G240" s="17">
        <v>0.1512</v>
      </c>
      <c r="H240" s="24">
        <f t="shared" si="36"/>
        <v>63.982451241855756</v>
      </c>
      <c r="I240" s="16">
        <f t="shared" si="44"/>
        <v>271.44148689068368</v>
      </c>
      <c r="J240" s="16">
        <f t="shared" si="37"/>
        <v>120.37575418863375</v>
      </c>
      <c r="K240" s="16">
        <f t="shared" si="38"/>
        <v>3803.4806822999999</v>
      </c>
      <c r="L240" s="16">
        <f t="shared" si="39"/>
        <v>17969.319317699999</v>
      </c>
      <c r="M240" s="17">
        <f t="shared" si="40"/>
        <v>82.531044779265869</v>
      </c>
      <c r="N240" s="24">
        <f t="shared" si="41"/>
        <v>0.61897561491776709</v>
      </c>
      <c r="O240" s="16">
        <f t="shared" si="45"/>
        <v>0.61897561491776709</v>
      </c>
      <c r="P240" s="16">
        <f t="shared" si="42"/>
        <v>2.1526651493701279E-2</v>
      </c>
      <c r="Q240" s="17">
        <f t="shared" si="47"/>
        <v>29.36050451304558</v>
      </c>
    </row>
    <row r="241" spans="4:17" x14ac:dyDescent="0.25">
      <c r="D241" s="15">
        <v>220</v>
      </c>
      <c r="E241">
        <f t="shared" si="46"/>
        <v>17.367491699999999</v>
      </c>
      <c r="F241" s="16">
        <f t="shared" si="43"/>
        <v>281.01799880982139</v>
      </c>
      <c r="G241" s="17">
        <v>0.1512</v>
      </c>
      <c r="H241" s="24">
        <f t="shared" si="36"/>
        <v>64.00632482763217</v>
      </c>
      <c r="I241" s="16">
        <f t="shared" si="44"/>
        <v>271.34024249588344</v>
      </c>
      <c r="J241" s="16">
        <f t="shared" si="37"/>
        <v>120.2595223926445</v>
      </c>
      <c r="K241" s="16">
        <f t="shared" si="38"/>
        <v>3820.8481739999997</v>
      </c>
      <c r="L241" s="16">
        <f t="shared" si="39"/>
        <v>17951.951826</v>
      </c>
      <c r="M241" s="17">
        <f t="shared" si="40"/>
        <v>82.45127786044975</v>
      </c>
      <c r="N241" s="24">
        <f t="shared" si="41"/>
        <v>0.6194376142325827</v>
      </c>
      <c r="O241" s="16">
        <f t="shared" si="45"/>
        <v>0.6194376142325827</v>
      </c>
      <c r="P241" s="16">
        <f t="shared" si="42"/>
        <v>2.1542718844337842E-2</v>
      </c>
      <c r="Q241" s="17">
        <f t="shared" si="47"/>
        <v>29.382047231889917</v>
      </c>
    </row>
    <row r="242" spans="4:17" x14ac:dyDescent="0.25">
      <c r="D242" s="15">
        <v>221</v>
      </c>
      <c r="E242">
        <f t="shared" si="46"/>
        <v>17.367491699999999</v>
      </c>
      <c r="F242" s="16">
        <f t="shared" si="43"/>
        <v>280.9203641011905</v>
      </c>
      <c r="G242" s="17">
        <v>0.1512</v>
      </c>
      <c r="H242" s="24">
        <f t="shared" si="36"/>
        <v>64.030216895505646</v>
      </c>
      <c r="I242" s="16">
        <f t="shared" si="44"/>
        <v>271.23899530659008</v>
      </c>
      <c r="J242" s="16">
        <f t="shared" si="37"/>
        <v>120.14329059665535</v>
      </c>
      <c r="K242" s="16">
        <f t="shared" si="38"/>
        <v>3838.2156656999996</v>
      </c>
      <c r="L242" s="16">
        <f t="shared" si="39"/>
        <v>17934.584334300002</v>
      </c>
      <c r="M242" s="17">
        <f t="shared" si="40"/>
        <v>82.371510941633602</v>
      </c>
      <c r="N242" s="24">
        <f t="shared" si="41"/>
        <v>0.6199001437636471</v>
      </c>
      <c r="O242" s="16">
        <f t="shared" si="45"/>
        <v>0.6199001437636471</v>
      </c>
      <c r="P242" s="16">
        <f t="shared" si="42"/>
        <v>2.1558804634764481E-2</v>
      </c>
      <c r="Q242" s="17">
        <f t="shared" si="47"/>
        <v>29.403606036524682</v>
      </c>
    </row>
    <row r="243" spans="4:17" x14ac:dyDescent="0.25">
      <c r="D243" s="15">
        <v>222</v>
      </c>
      <c r="E243">
        <f t="shared" si="46"/>
        <v>17.367491699999999</v>
      </c>
      <c r="F243" s="16">
        <f t="shared" si="43"/>
        <v>280.82272939255949</v>
      </c>
      <c r="G243" s="17">
        <v>0.1512</v>
      </c>
      <c r="H243" s="24">
        <f t="shared" si="36"/>
        <v>64.054127467713897</v>
      </c>
      <c r="I243" s="16">
        <f t="shared" si="44"/>
        <v>271.13774531944063</v>
      </c>
      <c r="J243" s="16">
        <f t="shared" si="37"/>
        <v>120.02705880066605</v>
      </c>
      <c r="K243" s="16">
        <f t="shared" si="38"/>
        <v>3855.5831573999999</v>
      </c>
      <c r="L243" s="16">
        <f t="shared" si="39"/>
        <v>17917.216842599999</v>
      </c>
      <c r="M243" s="17">
        <f t="shared" si="40"/>
        <v>82.291744022817454</v>
      </c>
      <c r="N243" s="24">
        <f t="shared" si="41"/>
        <v>0.62036320434230119</v>
      </c>
      <c r="O243" s="16">
        <f t="shared" si="45"/>
        <v>0.62036320434230119</v>
      </c>
      <c r="P243" s="16">
        <f t="shared" si="42"/>
        <v>2.1574908893893466E-2</v>
      </c>
      <c r="Q243" s="17">
        <f t="shared" si="47"/>
        <v>29.425180945418575</v>
      </c>
    </row>
    <row r="244" spans="4:17" x14ac:dyDescent="0.25">
      <c r="D244" s="15">
        <v>223</v>
      </c>
      <c r="E244">
        <f t="shared" si="46"/>
        <v>17.367491699999999</v>
      </c>
      <c r="F244" s="16">
        <f t="shared" si="43"/>
        <v>280.72509468392855</v>
      </c>
      <c r="G244" s="17">
        <v>0.1512</v>
      </c>
      <c r="H244" s="24">
        <f t="shared" si="36"/>
        <v>64.078056566530904</v>
      </c>
      <c r="I244" s="16">
        <f t="shared" si="44"/>
        <v>271.03649253106943</v>
      </c>
      <c r="J244" s="16">
        <f t="shared" si="37"/>
        <v>119.91082700467685</v>
      </c>
      <c r="K244" s="16">
        <f t="shared" si="38"/>
        <v>3872.9506490999997</v>
      </c>
      <c r="L244" s="16">
        <f t="shared" si="39"/>
        <v>17899.8493509</v>
      </c>
      <c r="M244" s="17">
        <f t="shared" si="40"/>
        <v>82.211977104001321</v>
      </c>
      <c r="N244" s="24">
        <f t="shared" si="41"/>
        <v>0.6208267968015424</v>
      </c>
      <c r="O244" s="16">
        <f t="shared" si="45"/>
        <v>0.6208267968015424</v>
      </c>
      <c r="P244" s="16">
        <f t="shared" si="42"/>
        <v>2.1591031650694668E-2</v>
      </c>
      <c r="Q244" s="17">
        <f t="shared" si="47"/>
        <v>29.446771977069268</v>
      </c>
    </row>
    <row r="245" spans="4:17" x14ac:dyDescent="0.25">
      <c r="D245" s="15">
        <v>224</v>
      </c>
      <c r="E245">
        <f t="shared" si="46"/>
        <v>17.367491699999999</v>
      </c>
      <c r="F245" s="16">
        <f t="shared" si="43"/>
        <v>280.6274599752976</v>
      </c>
      <c r="G245" s="17">
        <v>0.1512</v>
      </c>
      <c r="H245" s="24">
        <f t="shared" si="36"/>
        <v>64.102004214268732</v>
      </c>
      <c r="I245" s="16">
        <f t="shared" si="44"/>
        <v>270.93523693810022</v>
      </c>
      <c r="J245" s="16">
        <f t="shared" si="37"/>
        <v>119.79459520868762</v>
      </c>
      <c r="K245" s="16">
        <f t="shared" si="38"/>
        <v>3890.3181407999996</v>
      </c>
      <c r="L245" s="16">
        <f t="shared" si="39"/>
        <v>17882.481859200001</v>
      </c>
      <c r="M245" s="17">
        <f t="shared" si="40"/>
        <v>82.132210185185201</v>
      </c>
      <c r="N245" s="24">
        <f t="shared" si="41"/>
        <v>0.62129092197606239</v>
      </c>
      <c r="O245" s="16">
        <f t="shared" si="45"/>
        <v>0.62129092197606239</v>
      </c>
      <c r="P245" s="16">
        <f t="shared" si="42"/>
        <v>2.160717293419688E-2</v>
      </c>
      <c r="Q245" s="17">
        <f t="shared" si="47"/>
        <v>29.468379150003464</v>
      </c>
    </row>
    <row r="246" spans="4:17" x14ac:dyDescent="0.25">
      <c r="D246" s="15">
        <v>225</v>
      </c>
      <c r="E246">
        <f t="shared" si="46"/>
        <v>17.367491699999999</v>
      </c>
      <c r="F246" s="16">
        <f t="shared" si="43"/>
        <v>280.52982526666671</v>
      </c>
      <c r="G246" s="17">
        <v>0.1512</v>
      </c>
      <c r="H246" s="24">
        <f t="shared" si="36"/>
        <v>64.125970433275597</v>
      </c>
      <c r="I246" s="16">
        <f t="shared" si="44"/>
        <v>270.83397853715502</v>
      </c>
      <c r="J246" s="16">
        <f t="shared" si="37"/>
        <v>119.67836341269846</v>
      </c>
      <c r="K246" s="16">
        <f t="shared" si="38"/>
        <v>3907.6856324999999</v>
      </c>
      <c r="L246" s="16">
        <f t="shared" si="39"/>
        <v>17865.114367499998</v>
      </c>
      <c r="M246" s="17">
        <f t="shared" si="40"/>
        <v>82.052443266369039</v>
      </c>
      <c r="N246" s="24">
        <f t="shared" si="41"/>
        <v>0.62175558070221171</v>
      </c>
      <c r="O246" s="16">
        <f t="shared" si="45"/>
        <v>0.62175558070221171</v>
      </c>
      <c r="P246" s="16">
        <f t="shared" si="42"/>
        <v>2.1623332773486596E-2</v>
      </c>
      <c r="Q246" s="17">
        <f t="shared" si="47"/>
        <v>29.490002482776951</v>
      </c>
    </row>
    <row r="247" spans="4:17" x14ac:dyDescent="0.25">
      <c r="D247" s="15">
        <v>226</v>
      </c>
      <c r="E247">
        <f t="shared" si="46"/>
        <v>17.367491699999999</v>
      </c>
      <c r="F247" s="16">
        <f t="shared" si="43"/>
        <v>280.4321905580357</v>
      </c>
      <c r="G247" s="17">
        <v>0.1512</v>
      </c>
      <c r="H247" s="24">
        <f t="shared" si="36"/>
        <v>64.149955245936894</v>
      </c>
      <c r="I247" s="16">
        <f t="shared" si="44"/>
        <v>270.73271732484983</v>
      </c>
      <c r="J247" s="16">
        <f t="shared" si="37"/>
        <v>119.56213161670917</v>
      </c>
      <c r="K247" s="16">
        <f t="shared" si="38"/>
        <v>3925.0531241999997</v>
      </c>
      <c r="L247" s="16">
        <f t="shared" si="39"/>
        <v>17847.7468758</v>
      </c>
      <c r="M247" s="17">
        <f t="shared" si="40"/>
        <v>81.972676347552905</v>
      </c>
      <c r="N247" s="24">
        <f t="shared" si="41"/>
        <v>0.62222077381802277</v>
      </c>
      <c r="O247" s="16">
        <f t="shared" si="45"/>
        <v>0.62222077381802277</v>
      </c>
      <c r="P247" s="16">
        <f t="shared" si="42"/>
        <v>2.163951119770879E-2</v>
      </c>
      <c r="Q247" s="17">
        <f t="shared" si="47"/>
        <v>29.51164199397466</v>
      </c>
    </row>
    <row r="248" spans="4:17" x14ac:dyDescent="0.25">
      <c r="D248" s="15">
        <v>227</v>
      </c>
      <c r="E248">
        <f t="shared" si="46"/>
        <v>17.367491699999999</v>
      </c>
      <c r="F248" s="16">
        <f t="shared" si="43"/>
        <v>280.33455584940475</v>
      </c>
      <c r="G248" s="17">
        <v>0.1512</v>
      </c>
      <c r="H248" s="24">
        <f t="shared" si="36"/>
        <v>64.173958674675646</v>
      </c>
      <c r="I248" s="16">
        <f t="shared" si="44"/>
        <v>270.63145329779331</v>
      </c>
      <c r="J248" s="16">
        <f t="shared" si="37"/>
        <v>119.44589982071993</v>
      </c>
      <c r="K248" s="16">
        <f t="shared" si="38"/>
        <v>3942.4206158999996</v>
      </c>
      <c r="L248" s="16">
        <f t="shared" si="39"/>
        <v>17830.379384100001</v>
      </c>
      <c r="M248" s="17">
        <f t="shared" si="40"/>
        <v>81.892909428736786</v>
      </c>
      <c r="N248" s="24">
        <f t="shared" si="41"/>
        <v>0.6226865021632213</v>
      </c>
      <c r="O248" s="16">
        <f t="shared" si="45"/>
        <v>0.6226865021632213</v>
      </c>
      <c r="P248" s="16">
        <f t="shared" si="42"/>
        <v>2.1655708236067338E-2</v>
      </c>
      <c r="Q248" s="17">
        <f t="shared" si="47"/>
        <v>29.533297702210728</v>
      </c>
    </row>
    <row r="249" spans="4:17" x14ac:dyDescent="0.25">
      <c r="D249" s="15">
        <v>228</v>
      </c>
      <c r="E249">
        <f t="shared" si="46"/>
        <v>17.367491699999999</v>
      </c>
      <c r="F249" s="16">
        <f t="shared" si="43"/>
        <v>280.2369211407738</v>
      </c>
      <c r="G249" s="17">
        <v>0.1512</v>
      </c>
      <c r="H249" s="24">
        <f t="shared" si="36"/>
        <v>64.197980741951596</v>
      </c>
      <c r="I249" s="16">
        <f t="shared" si="44"/>
        <v>270.53018645259078</v>
      </c>
      <c r="J249" s="16">
        <f t="shared" si="37"/>
        <v>119.32966802473072</v>
      </c>
      <c r="K249" s="16">
        <f t="shared" si="38"/>
        <v>3959.7881075999999</v>
      </c>
      <c r="L249" s="16">
        <f t="shared" si="39"/>
        <v>17813.011892399998</v>
      </c>
      <c r="M249" s="17">
        <f t="shared" si="40"/>
        <v>81.813142509920638</v>
      </c>
      <c r="N249" s="24">
        <f t="shared" si="41"/>
        <v>0.62315276657921104</v>
      </c>
      <c r="O249" s="16">
        <f t="shared" si="45"/>
        <v>0.62315276657921104</v>
      </c>
      <c r="P249" s="16">
        <f t="shared" si="42"/>
        <v>2.1671923917824461E-2</v>
      </c>
      <c r="Q249" s="17">
        <f t="shared" si="47"/>
        <v>29.554969626128553</v>
      </c>
    </row>
    <row r="250" spans="4:17" x14ac:dyDescent="0.25">
      <c r="D250" s="15">
        <v>229</v>
      </c>
      <c r="E250">
        <f t="shared" si="46"/>
        <v>17.367491699999999</v>
      </c>
      <c r="F250" s="16">
        <f t="shared" si="43"/>
        <v>280.13928643214285</v>
      </c>
      <c r="G250" s="17">
        <v>0.1512</v>
      </c>
      <c r="H250" s="24">
        <f t="shared" si="36"/>
        <v>64.222021470262575</v>
      </c>
      <c r="I250" s="16">
        <f t="shared" si="44"/>
        <v>270.42891678583891</v>
      </c>
      <c r="J250" s="16">
        <f t="shared" si="37"/>
        <v>119.21343622874149</v>
      </c>
      <c r="K250" s="16">
        <f t="shared" si="38"/>
        <v>3977.1555992999997</v>
      </c>
      <c r="L250" s="16">
        <f t="shared" si="39"/>
        <v>17795.644400699999</v>
      </c>
      <c r="M250" s="17">
        <f t="shared" si="40"/>
        <v>81.73337559110449</v>
      </c>
      <c r="N250" s="24">
        <f t="shared" si="41"/>
        <v>0.62361956790910233</v>
      </c>
      <c r="O250" s="16">
        <f t="shared" si="45"/>
        <v>0.62361956790910233</v>
      </c>
      <c r="P250" s="16">
        <f t="shared" si="42"/>
        <v>2.1688158272301736E-2</v>
      </c>
      <c r="Q250" s="17">
        <f t="shared" si="47"/>
        <v>29.576657784400854</v>
      </c>
    </row>
    <row r="251" spans="4:17" x14ac:dyDescent="0.25">
      <c r="D251" s="15">
        <v>230</v>
      </c>
      <c r="E251">
        <f t="shared" si="46"/>
        <v>17.367491699999999</v>
      </c>
      <c r="F251" s="16">
        <f t="shared" si="43"/>
        <v>280.0416517235119</v>
      </c>
      <c r="G251" s="17">
        <v>0.1512</v>
      </c>
      <c r="H251" s="24">
        <f t="shared" si="36"/>
        <v>64.246080882143133</v>
      </c>
      <c r="I251" s="16">
        <f t="shared" si="44"/>
        <v>270.32764429413163</v>
      </c>
      <c r="J251" s="16">
        <f t="shared" si="37"/>
        <v>119.09720443275228</v>
      </c>
      <c r="K251" s="16">
        <f t="shared" si="38"/>
        <v>3994.5230909999996</v>
      </c>
      <c r="L251" s="16">
        <f t="shared" si="39"/>
        <v>17778.276909</v>
      </c>
      <c r="M251" s="17">
        <f t="shared" si="40"/>
        <v>81.653608672288357</v>
      </c>
      <c r="N251" s="24">
        <f t="shared" si="41"/>
        <v>0.62408690699768943</v>
      </c>
      <c r="O251" s="16">
        <f t="shared" si="45"/>
        <v>0.62408690699768943</v>
      </c>
      <c r="P251" s="16">
        <f t="shared" si="42"/>
        <v>2.1704411328879313E-2</v>
      </c>
      <c r="Q251" s="17">
        <f t="shared" si="47"/>
        <v>29.598362195729734</v>
      </c>
    </row>
    <row r="252" spans="4:17" x14ac:dyDescent="0.25">
      <c r="D252" s="15">
        <v>231</v>
      </c>
      <c r="E252">
        <f t="shared" si="46"/>
        <v>17.367491699999999</v>
      </c>
      <c r="F252" s="16">
        <f t="shared" si="43"/>
        <v>279.94401701488096</v>
      </c>
      <c r="G252" s="17">
        <v>0.1512</v>
      </c>
      <c r="H252" s="24">
        <f t="shared" si="36"/>
        <v>64.270159000165563</v>
      </c>
      <c r="I252" s="16">
        <f t="shared" si="44"/>
        <v>270.22636897405624</v>
      </c>
      <c r="J252" s="16">
        <f t="shared" si="37"/>
        <v>118.98097263676304</v>
      </c>
      <c r="K252" s="16">
        <f t="shared" si="38"/>
        <v>4011.8905826999999</v>
      </c>
      <c r="L252" s="16">
        <f t="shared" si="39"/>
        <v>17760.909417299998</v>
      </c>
      <c r="M252" s="17">
        <f t="shared" si="40"/>
        <v>81.573841753472209</v>
      </c>
      <c r="N252" s="24">
        <f t="shared" si="41"/>
        <v>0.6245547846914723</v>
      </c>
      <c r="O252" s="16">
        <f t="shared" si="45"/>
        <v>0.6245547846914723</v>
      </c>
      <c r="P252" s="16">
        <f t="shared" si="42"/>
        <v>2.172068311699665E-2</v>
      </c>
      <c r="Q252" s="17">
        <f t="shared" si="47"/>
        <v>29.620082878846731</v>
      </c>
    </row>
    <row r="253" spans="4:17" x14ac:dyDescent="0.25">
      <c r="D253" s="15">
        <v>232</v>
      </c>
      <c r="E253">
        <f t="shared" si="46"/>
        <v>17.367491699999999</v>
      </c>
      <c r="F253" s="16">
        <f t="shared" si="43"/>
        <v>279.84638230625001</v>
      </c>
      <c r="G253" s="17">
        <v>0.1512</v>
      </c>
      <c r="H253" s="24">
        <f t="shared" si="36"/>
        <v>64.294255846940132</v>
      </c>
      <c r="I253" s="16">
        <f t="shared" si="44"/>
        <v>270.1250908221927</v>
      </c>
      <c r="J253" s="16">
        <f t="shared" si="37"/>
        <v>118.86474084077382</v>
      </c>
      <c r="K253" s="16">
        <f t="shared" si="38"/>
        <v>4029.2580743999997</v>
      </c>
      <c r="L253" s="16">
        <f t="shared" si="39"/>
        <v>17743.541925599999</v>
      </c>
      <c r="M253" s="17">
        <f t="shared" si="40"/>
        <v>81.494074834656089</v>
      </c>
      <c r="N253" s="24">
        <f t="shared" si="41"/>
        <v>0.62502320183866344</v>
      </c>
      <c r="O253" s="16">
        <f t="shared" si="45"/>
        <v>0.62502320183866344</v>
      </c>
      <c r="P253" s="16">
        <f t="shared" si="42"/>
        <v>2.1736973666152772E-2</v>
      </c>
      <c r="Q253" s="17">
        <f t="shared" si="47"/>
        <v>29.641819852512882</v>
      </c>
    </row>
    <row r="254" spans="4:17" x14ac:dyDescent="0.25">
      <c r="D254" s="15">
        <v>233</v>
      </c>
      <c r="E254">
        <f t="shared" si="46"/>
        <v>17.367491699999999</v>
      </c>
      <c r="F254" s="16">
        <f t="shared" si="43"/>
        <v>279.74874759761906</v>
      </c>
      <c r="G254" s="17">
        <v>0.1512</v>
      </c>
      <c r="H254" s="24">
        <f t="shared" si="36"/>
        <v>64.318371445114167</v>
      </c>
      <c r="I254" s="16">
        <f t="shared" si="44"/>
        <v>270.02380983511807</v>
      </c>
      <c r="J254" s="16">
        <f t="shared" si="37"/>
        <v>118.74850904478458</v>
      </c>
      <c r="K254" s="16">
        <f t="shared" si="38"/>
        <v>4046.6255660999996</v>
      </c>
      <c r="L254" s="16">
        <f t="shared" si="39"/>
        <v>17726.1744339</v>
      </c>
      <c r="M254" s="17">
        <f t="shared" si="40"/>
        <v>81.414307915839942</v>
      </c>
      <c r="N254" s="24">
        <f t="shared" si="41"/>
        <v>0.62549215928917368</v>
      </c>
      <c r="O254" s="16">
        <f t="shared" si="45"/>
        <v>0.62549215928917368</v>
      </c>
      <c r="P254" s="16">
        <f t="shared" si="42"/>
        <v>2.1753283005905757E-2</v>
      </c>
      <c r="Q254" s="17">
        <f t="shared" si="47"/>
        <v>29.663573135518789</v>
      </c>
    </row>
    <row r="255" spans="4:17" x14ac:dyDescent="0.25">
      <c r="D255" s="15">
        <v>234</v>
      </c>
      <c r="E255">
        <f t="shared" si="46"/>
        <v>17.367491699999999</v>
      </c>
      <c r="F255" s="16">
        <f t="shared" si="43"/>
        <v>279.65111288898811</v>
      </c>
      <c r="G255" s="17">
        <v>0.1512</v>
      </c>
      <c r="H255" s="24">
        <f t="shared" si="36"/>
        <v>64.342505817373308</v>
      </c>
      <c r="I255" s="16">
        <f t="shared" si="44"/>
        <v>269.92252600940128</v>
      </c>
      <c r="J255" s="16">
        <f t="shared" si="37"/>
        <v>118.63227724879536</v>
      </c>
      <c r="K255" s="16">
        <f t="shared" si="38"/>
        <v>4063.9930577999999</v>
      </c>
      <c r="L255" s="16">
        <f t="shared" si="39"/>
        <v>17708.806942200001</v>
      </c>
      <c r="M255" s="17">
        <f t="shared" si="40"/>
        <v>81.334540997023822</v>
      </c>
      <c r="N255" s="24">
        <f t="shared" si="41"/>
        <v>0.6259616578946382</v>
      </c>
      <c r="O255" s="16">
        <f t="shared" si="45"/>
        <v>0.6259616578946382</v>
      </c>
      <c r="P255" s="16">
        <f t="shared" si="42"/>
        <v>2.176961116587367E-2</v>
      </c>
      <c r="Q255" s="17">
        <f t="shared" si="47"/>
        <v>29.685342746684661</v>
      </c>
    </row>
    <row r="256" spans="4:17" x14ac:dyDescent="0.25">
      <c r="D256" s="15">
        <v>235</v>
      </c>
      <c r="E256">
        <f t="shared" si="46"/>
        <v>17.367491699999999</v>
      </c>
      <c r="F256" s="16">
        <f t="shared" si="43"/>
        <v>279.55347818035716</v>
      </c>
      <c r="G256" s="17">
        <v>0.1512</v>
      </c>
      <c r="H256" s="24">
        <f t="shared" si="36"/>
        <v>64.366658986440598</v>
      </c>
      <c r="I256" s="16">
        <f t="shared" si="44"/>
        <v>269.82123934160717</v>
      </c>
      <c r="J256" s="16">
        <f t="shared" si="37"/>
        <v>118.51604545280614</v>
      </c>
      <c r="K256" s="16">
        <f t="shared" si="38"/>
        <v>4081.3605494999997</v>
      </c>
      <c r="L256" s="16">
        <f t="shared" si="39"/>
        <v>17691.439450499998</v>
      </c>
      <c r="M256" s="17">
        <f t="shared" si="40"/>
        <v>81.254774078207674</v>
      </c>
      <c r="N256" s="24">
        <f t="shared" si="41"/>
        <v>0.6264316985084023</v>
      </c>
      <c r="O256" s="16">
        <f t="shared" si="45"/>
        <v>0.6264316985084023</v>
      </c>
      <c r="P256" s="16">
        <f t="shared" si="42"/>
        <v>2.1785958175734033E-2</v>
      </c>
      <c r="Q256" s="17">
        <f t="shared" si="47"/>
        <v>29.707128704860395</v>
      </c>
    </row>
    <row r="257" spans="4:17" x14ac:dyDescent="0.25">
      <c r="D257" s="15">
        <v>236</v>
      </c>
      <c r="E257">
        <f t="shared" si="46"/>
        <v>17.367491699999999</v>
      </c>
      <c r="F257" s="16">
        <f t="shared" si="43"/>
        <v>279.45584347172621</v>
      </c>
      <c r="G257" s="17">
        <v>0.1512</v>
      </c>
      <c r="H257" s="24">
        <f t="shared" si="36"/>
        <v>64.390830975077165</v>
      </c>
      <c r="I257" s="16">
        <f t="shared" si="44"/>
        <v>269.71994982829438</v>
      </c>
      <c r="J257" s="16">
        <f t="shared" si="37"/>
        <v>118.39981365681692</v>
      </c>
      <c r="K257" s="16">
        <f t="shared" si="38"/>
        <v>4098.7280412</v>
      </c>
      <c r="L257" s="16">
        <f t="shared" si="39"/>
        <v>17674.071958799999</v>
      </c>
      <c r="M257" s="17">
        <f t="shared" si="40"/>
        <v>81.175007159391527</v>
      </c>
      <c r="N257" s="24">
        <f t="shared" si="41"/>
        <v>0.62690228198553677</v>
      </c>
      <c r="O257" s="16">
        <f t="shared" si="45"/>
        <v>0.62690228198553677</v>
      </c>
      <c r="P257" s="16">
        <f t="shared" si="42"/>
        <v>2.1802324065224386E-2</v>
      </c>
      <c r="Q257" s="17">
        <f t="shared" si="47"/>
        <v>29.728931028925619</v>
      </c>
    </row>
    <row r="258" spans="4:17" x14ac:dyDescent="0.25">
      <c r="D258" s="15">
        <v>237</v>
      </c>
      <c r="E258">
        <f t="shared" si="46"/>
        <v>17.367491699999999</v>
      </c>
      <c r="F258" s="16">
        <f t="shared" si="43"/>
        <v>279.35820876309521</v>
      </c>
      <c r="G258" s="17">
        <v>0.1512</v>
      </c>
      <c r="H258" s="24">
        <f t="shared" si="36"/>
        <v>64.415021806082336</v>
      </c>
      <c r="I258" s="16">
        <f t="shared" si="44"/>
        <v>269.61865746601501</v>
      </c>
      <c r="J258" s="16">
        <f t="shared" si="37"/>
        <v>118.28358186082761</v>
      </c>
      <c r="K258" s="16">
        <f t="shared" si="38"/>
        <v>4116.0955328999999</v>
      </c>
      <c r="L258" s="16">
        <f t="shared" si="39"/>
        <v>17656.7044671</v>
      </c>
      <c r="M258" s="17">
        <f t="shared" si="40"/>
        <v>81.095240240575407</v>
      </c>
      <c r="N258" s="24">
        <f t="shared" si="41"/>
        <v>0.62737340918284312</v>
      </c>
      <c r="O258" s="16">
        <f t="shared" si="45"/>
        <v>0.62737340918284312</v>
      </c>
      <c r="P258" s="16">
        <f t="shared" si="42"/>
        <v>2.1818708864142462E-2</v>
      </c>
      <c r="Q258" s="17">
        <f t="shared" si="47"/>
        <v>29.750749737789761</v>
      </c>
    </row>
    <row r="259" spans="4:17" x14ac:dyDescent="0.25">
      <c r="D259" s="15">
        <v>238</v>
      </c>
      <c r="E259">
        <f t="shared" si="46"/>
        <v>17.367491699999999</v>
      </c>
      <c r="F259" s="16">
        <f t="shared" si="43"/>
        <v>279.26057405446431</v>
      </c>
      <c r="G259" s="17">
        <v>0.1512</v>
      </c>
      <c r="H259" s="24">
        <f t="shared" si="36"/>
        <v>64.439231502292955</v>
      </c>
      <c r="I259" s="16">
        <f t="shared" si="44"/>
        <v>269.51736225131742</v>
      </c>
      <c r="J259" s="16">
        <f t="shared" si="37"/>
        <v>118.16735006483846</v>
      </c>
      <c r="K259" s="16">
        <f t="shared" si="38"/>
        <v>4133.4630245999997</v>
      </c>
      <c r="L259" s="16">
        <f t="shared" si="39"/>
        <v>17639.336975400001</v>
      </c>
      <c r="M259" s="17">
        <f t="shared" si="40"/>
        <v>81.015473321759274</v>
      </c>
      <c r="N259" s="24">
        <f t="shared" si="41"/>
        <v>0.62784508095884317</v>
      </c>
      <c r="O259" s="16">
        <f t="shared" si="45"/>
        <v>0.62784508095884317</v>
      </c>
      <c r="P259" s="16">
        <f t="shared" si="42"/>
        <v>2.1835112602345809E-2</v>
      </c>
      <c r="Q259" s="17">
        <f t="shared" si="47"/>
        <v>29.772584850392107</v>
      </c>
    </row>
    <row r="260" spans="4:17" x14ac:dyDescent="0.25">
      <c r="D260" s="15">
        <v>239</v>
      </c>
      <c r="E260">
        <f t="shared" si="46"/>
        <v>17.367491699999999</v>
      </c>
      <c r="F260" s="16">
        <f t="shared" si="43"/>
        <v>279.16293934583337</v>
      </c>
      <c r="G260" s="17">
        <v>0.1512</v>
      </c>
      <c r="H260" s="24">
        <f t="shared" si="36"/>
        <v>64.46346008658486</v>
      </c>
      <c r="I260" s="16">
        <f t="shared" si="44"/>
        <v>269.41606418074127</v>
      </c>
      <c r="J260" s="16">
        <f t="shared" si="37"/>
        <v>118.05111826884925</v>
      </c>
      <c r="K260" s="16">
        <f t="shared" si="38"/>
        <v>4150.8305162999995</v>
      </c>
      <c r="L260" s="16">
        <f t="shared" si="39"/>
        <v>17621.969483699999</v>
      </c>
      <c r="M260" s="17">
        <f t="shared" si="40"/>
        <v>80.935706402943126</v>
      </c>
      <c r="N260" s="24">
        <f t="shared" si="41"/>
        <v>0.62831729817380944</v>
      </c>
      <c r="O260" s="16">
        <f t="shared" si="45"/>
        <v>0.62831729817380944</v>
      </c>
      <c r="P260" s="16">
        <f t="shared" si="42"/>
        <v>2.1851535309752881E-2</v>
      </c>
      <c r="Q260" s="17">
        <f t="shared" si="47"/>
        <v>29.794436385701861</v>
      </c>
    </row>
    <row r="261" spans="4:17" x14ac:dyDescent="0.25">
      <c r="D261" s="15">
        <v>240</v>
      </c>
      <c r="E261">
        <f t="shared" si="46"/>
        <v>17.367491699999999</v>
      </c>
      <c r="F261" s="16">
        <f t="shared" si="43"/>
        <v>279.06530463720242</v>
      </c>
      <c r="G261" s="17">
        <v>0.1512</v>
      </c>
      <c r="H261" s="24">
        <f t="shared" si="36"/>
        <v>64.487707581871291</v>
      </c>
      <c r="I261" s="16">
        <f t="shared" si="44"/>
        <v>269.31476325082343</v>
      </c>
      <c r="J261" s="16">
        <f t="shared" si="37"/>
        <v>117.93488647286001</v>
      </c>
      <c r="K261" s="16">
        <f t="shared" si="38"/>
        <v>4168.1980079999994</v>
      </c>
      <c r="L261" s="16">
        <f t="shared" si="39"/>
        <v>17604.601992</v>
      </c>
      <c r="M261" s="17">
        <f t="shared" si="40"/>
        <v>80.855939484126978</v>
      </c>
      <c r="N261" s="24">
        <f t="shared" si="41"/>
        <v>0.62879006168973883</v>
      </c>
      <c r="O261" s="16">
        <f t="shared" si="45"/>
        <v>0.62879006168973883</v>
      </c>
      <c r="P261" s="16">
        <f t="shared" si="42"/>
        <v>2.1867977016342081E-2</v>
      </c>
      <c r="Q261" s="17">
        <f t="shared" si="47"/>
        <v>29.816304362718203</v>
      </c>
    </row>
    <row r="262" spans="4:17" x14ac:dyDescent="0.25">
      <c r="D262" s="15">
        <v>241</v>
      </c>
      <c r="E262">
        <f t="shared" si="46"/>
        <v>17.367491699999999</v>
      </c>
      <c r="F262" s="16">
        <f t="shared" si="43"/>
        <v>278.96766992857141</v>
      </c>
      <c r="G262" s="17">
        <v>0.1512</v>
      </c>
      <c r="H262" s="24">
        <f t="shared" si="36"/>
        <v>64.511974011104485</v>
      </c>
      <c r="I262" s="16">
        <f t="shared" si="44"/>
        <v>269.21345945809253</v>
      </c>
      <c r="J262" s="16">
        <f t="shared" si="37"/>
        <v>117.81865467687072</v>
      </c>
      <c r="K262" s="16">
        <f t="shared" si="38"/>
        <v>4185.5654996999992</v>
      </c>
      <c r="L262" s="16">
        <f t="shared" si="39"/>
        <v>17587.234500300001</v>
      </c>
      <c r="M262" s="17">
        <f t="shared" si="40"/>
        <v>80.776172565310858</v>
      </c>
      <c r="N262" s="24">
        <f t="shared" si="41"/>
        <v>0.62926337237038432</v>
      </c>
      <c r="O262" s="16">
        <f t="shared" si="45"/>
        <v>0.62926337237038432</v>
      </c>
      <c r="P262" s="16">
        <f t="shared" si="42"/>
        <v>2.1884437752152902E-2</v>
      </c>
      <c r="Q262" s="17">
        <f t="shared" si="47"/>
        <v>29.838188800470355</v>
      </c>
    </row>
    <row r="263" spans="4:17" x14ac:dyDescent="0.25">
      <c r="D263" s="15">
        <v>242</v>
      </c>
      <c r="E263">
        <f t="shared" si="46"/>
        <v>17.367491699999999</v>
      </c>
      <c r="F263" s="16">
        <f t="shared" si="43"/>
        <v>278.87003521994052</v>
      </c>
      <c r="G263" s="17">
        <v>0.1512</v>
      </c>
      <c r="H263" s="24">
        <f t="shared" si="36"/>
        <v>64.536259397274875</v>
      </c>
      <c r="I263" s="16">
        <f t="shared" si="44"/>
        <v>269.11215279907225</v>
      </c>
      <c r="J263" s="16">
        <f t="shared" si="37"/>
        <v>117.70242288088157</v>
      </c>
      <c r="K263" s="16">
        <f t="shared" si="38"/>
        <v>4202.9329914</v>
      </c>
      <c r="L263" s="16">
        <f t="shared" si="39"/>
        <v>17569.867008599998</v>
      </c>
      <c r="M263" s="17">
        <f t="shared" si="40"/>
        <v>80.696405646494711</v>
      </c>
      <c r="N263" s="24">
        <f t="shared" si="41"/>
        <v>0.62973723108124313</v>
      </c>
      <c r="O263" s="16">
        <f t="shared" si="45"/>
        <v>0.62973723108124313</v>
      </c>
      <c r="P263" s="16">
        <f t="shared" si="42"/>
        <v>2.190091754728549E-2</v>
      </c>
      <c r="Q263" s="17">
        <f t="shared" si="47"/>
        <v>29.86008971801764</v>
      </c>
    </row>
    <row r="264" spans="4:17" x14ac:dyDescent="0.25">
      <c r="D264" s="15">
        <v>243</v>
      </c>
      <c r="E264">
        <f t="shared" si="46"/>
        <v>17.367491699999999</v>
      </c>
      <c r="F264" s="16">
        <f t="shared" si="43"/>
        <v>278.77240051130951</v>
      </c>
      <c r="G264" s="17">
        <v>0.1512</v>
      </c>
      <c r="H264" s="24">
        <f t="shared" si="36"/>
        <v>64.560563763410983</v>
      </c>
      <c r="I264" s="16">
        <f t="shared" si="44"/>
        <v>269.01084327028195</v>
      </c>
      <c r="J264" s="16">
        <f t="shared" si="37"/>
        <v>117.58619108489228</v>
      </c>
      <c r="K264" s="16">
        <f t="shared" si="38"/>
        <v>4220.3004830999998</v>
      </c>
      <c r="L264" s="16">
        <f t="shared" si="39"/>
        <v>17552.499516899999</v>
      </c>
      <c r="M264" s="17">
        <f t="shared" si="40"/>
        <v>80.616638727678563</v>
      </c>
      <c r="N264" s="24">
        <f t="shared" si="41"/>
        <v>0.63021163868955765</v>
      </c>
      <c r="O264" s="16">
        <f t="shared" si="45"/>
        <v>0.63021163868955765</v>
      </c>
      <c r="P264" s="16">
        <f t="shared" si="42"/>
        <v>2.191741643190068E-2</v>
      </c>
      <c r="Q264" s="17">
        <f t="shared" si="47"/>
        <v>29.882007134449541</v>
      </c>
    </row>
    <row r="265" spans="4:17" x14ac:dyDescent="0.25">
      <c r="D265" s="15">
        <v>244</v>
      </c>
      <c r="E265">
        <f t="shared" si="46"/>
        <v>17.367491699999999</v>
      </c>
      <c r="F265" s="16">
        <f t="shared" si="43"/>
        <v>278.67476580267856</v>
      </c>
      <c r="G265" s="17">
        <v>0.1512</v>
      </c>
      <c r="H265" s="24">
        <f t="shared" si="36"/>
        <v>64.584887132580661</v>
      </c>
      <c r="I265" s="16">
        <f t="shared" si="44"/>
        <v>268.90953086823231</v>
      </c>
      <c r="J265" s="16">
        <f t="shared" si="37"/>
        <v>117.46995928890304</v>
      </c>
      <c r="K265" s="16">
        <f t="shared" si="38"/>
        <v>4237.6679747999997</v>
      </c>
      <c r="L265" s="16">
        <f t="shared" si="39"/>
        <v>17535.1320252</v>
      </c>
      <c r="M265" s="17">
        <f t="shared" si="40"/>
        <v>80.536871808862443</v>
      </c>
      <c r="N265" s="24">
        <f t="shared" si="41"/>
        <v>0.6306865960643413</v>
      </c>
      <c r="O265" s="16">
        <f t="shared" si="45"/>
        <v>0.6306865960643413</v>
      </c>
      <c r="P265" s="16">
        <f t="shared" si="42"/>
        <v>2.1933934436220916E-2</v>
      </c>
      <c r="Q265" s="17">
        <f t="shared" si="47"/>
        <v>29.903941068885761</v>
      </c>
    </row>
    <row r="266" spans="4:17" x14ac:dyDescent="0.25">
      <c r="D266" s="15">
        <v>245</v>
      </c>
      <c r="E266">
        <f t="shared" si="46"/>
        <v>17.367491699999999</v>
      </c>
      <c r="F266" s="16">
        <f t="shared" si="43"/>
        <v>278.57713109404762</v>
      </c>
      <c r="G266" s="17">
        <v>0.1512</v>
      </c>
      <c r="H266" s="24">
        <f t="shared" si="36"/>
        <v>64.609229527889738</v>
      </c>
      <c r="I266" s="16">
        <f t="shared" si="44"/>
        <v>268.80821558943074</v>
      </c>
      <c r="J266" s="16">
        <f t="shared" si="37"/>
        <v>117.35372749291382</v>
      </c>
      <c r="K266" s="16">
        <f t="shared" si="38"/>
        <v>4255.0354664999995</v>
      </c>
      <c r="L266" s="16">
        <f t="shared" si="39"/>
        <v>17517.764533499998</v>
      </c>
      <c r="M266" s="17">
        <f t="shared" si="40"/>
        <v>80.457104890046296</v>
      </c>
      <c r="N266" s="24">
        <f t="shared" si="41"/>
        <v>0.63116210407635598</v>
      </c>
      <c r="O266" s="16">
        <f t="shared" si="45"/>
        <v>0.63116210407635598</v>
      </c>
      <c r="P266" s="16">
        <f t="shared" si="42"/>
        <v>2.195047159052943E-2</v>
      </c>
      <c r="Q266" s="17">
        <f t="shared" si="47"/>
        <v>29.92589154047629</v>
      </c>
    </row>
    <row r="267" spans="4:17" x14ac:dyDescent="0.25">
      <c r="D267" s="15">
        <v>246</v>
      </c>
      <c r="E267">
        <f t="shared" si="46"/>
        <v>17.367491699999999</v>
      </c>
      <c r="F267" s="16">
        <f t="shared" si="43"/>
        <v>278.47949638541667</v>
      </c>
      <c r="G267" s="17">
        <v>0.1512</v>
      </c>
      <c r="H267" s="24">
        <f t="shared" si="36"/>
        <v>64.633590972483148</v>
      </c>
      <c r="I267" s="16">
        <f t="shared" si="44"/>
        <v>268.70689743037747</v>
      </c>
      <c r="J267" s="16">
        <f t="shared" si="37"/>
        <v>117.2374956969246</v>
      </c>
      <c r="K267" s="16">
        <f t="shared" si="38"/>
        <v>4272.4029581999994</v>
      </c>
      <c r="L267" s="16">
        <f t="shared" si="39"/>
        <v>17500.397041799999</v>
      </c>
      <c r="M267" s="17">
        <f t="shared" si="40"/>
        <v>80.377337971230162</v>
      </c>
      <c r="N267" s="24">
        <f t="shared" si="41"/>
        <v>0.63163816359813618</v>
      </c>
      <c r="O267" s="16">
        <f t="shared" si="45"/>
        <v>0.63163816359813618</v>
      </c>
      <c r="P267" s="16">
        <f t="shared" si="42"/>
        <v>2.1967027925171117E-2</v>
      </c>
      <c r="Q267" s="17">
        <f t="shared" si="47"/>
        <v>29.947858568401461</v>
      </c>
    </row>
    <row r="268" spans="4:17" x14ac:dyDescent="0.25">
      <c r="D268" s="15">
        <v>247</v>
      </c>
      <c r="E268">
        <f t="shared" si="46"/>
        <v>17.367491699999999</v>
      </c>
      <c r="F268" s="16">
        <f t="shared" si="43"/>
        <v>278.38186167678572</v>
      </c>
      <c r="G268" s="17">
        <v>0.1512</v>
      </c>
      <c r="H268" s="24">
        <f t="shared" si="36"/>
        <v>64.657971489544593</v>
      </c>
      <c r="I268" s="16">
        <f t="shared" si="44"/>
        <v>268.605576387567</v>
      </c>
      <c r="J268" s="16">
        <f t="shared" si="37"/>
        <v>117.12126390093539</v>
      </c>
      <c r="K268" s="16">
        <f t="shared" si="38"/>
        <v>4289.7704498999992</v>
      </c>
      <c r="L268" s="16">
        <f t="shared" si="39"/>
        <v>17483.0295501</v>
      </c>
      <c r="M268" s="17">
        <f t="shared" si="40"/>
        <v>80.297571052414028</v>
      </c>
      <c r="N268" s="24">
        <f t="shared" si="41"/>
        <v>0.63211477550398554</v>
      </c>
      <c r="O268" s="16">
        <f t="shared" si="45"/>
        <v>0.63211477550398554</v>
      </c>
      <c r="P268" s="16">
        <f t="shared" si="42"/>
        <v>2.1983603470552386E-2</v>
      </c>
      <c r="Q268" s="17">
        <f t="shared" si="47"/>
        <v>29.969842171872013</v>
      </c>
    </row>
    <row r="269" spans="4:17" x14ac:dyDescent="0.25">
      <c r="D269" s="15">
        <v>248</v>
      </c>
      <c r="E269">
        <f t="shared" si="46"/>
        <v>17.367491699999999</v>
      </c>
      <c r="F269" s="16">
        <f t="shared" si="43"/>
        <v>278.28422696815477</v>
      </c>
      <c r="G269" s="17">
        <v>0.1512</v>
      </c>
      <c r="H269" s="24">
        <f t="shared" si="36"/>
        <v>64.682371102296884</v>
      </c>
      <c r="I269" s="16">
        <f t="shared" si="44"/>
        <v>268.50425245748721</v>
      </c>
      <c r="J269" s="16">
        <f t="shared" si="37"/>
        <v>117.00503210494615</v>
      </c>
      <c r="K269" s="16">
        <f t="shared" si="38"/>
        <v>4307.1379416</v>
      </c>
      <c r="L269" s="16">
        <f t="shared" si="39"/>
        <v>17465.662058399997</v>
      </c>
      <c r="M269" s="17">
        <f t="shared" si="40"/>
        <v>80.217804133597866</v>
      </c>
      <c r="N269" s="24">
        <f t="shared" si="41"/>
        <v>0.63259194066998592</v>
      </c>
      <c r="O269" s="16">
        <f t="shared" si="45"/>
        <v>0.63259194066998592</v>
      </c>
      <c r="P269" s="16">
        <f t="shared" si="42"/>
        <v>2.2000198257141494E-2</v>
      </c>
      <c r="Q269" s="17">
        <f t="shared" si="47"/>
        <v>29.991842370129156</v>
      </c>
    </row>
    <row r="270" spans="4:17" x14ac:dyDescent="0.25">
      <c r="D270" s="15">
        <v>249</v>
      </c>
      <c r="E270">
        <f t="shared" si="46"/>
        <v>17.367491699999999</v>
      </c>
      <c r="F270" s="16">
        <f t="shared" si="43"/>
        <v>278.18659225952376</v>
      </c>
      <c r="G270" s="17">
        <v>0.1512</v>
      </c>
      <c r="H270" s="24">
        <f t="shared" si="36"/>
        <v>64.706789834001142</v>
      </c>
      <c r="I270" s="16">
        <f t="shared" si="44"/>
        <v>268.40292563662291</v>
      </c>
      <c r="J270" s="16">
        <f t="shared" si="37"/>
        <v>116.88880030895685</v>
      </c>
      <c r="K270" s="16">
        <f t="shared" si="38"/>
        <v>4324.5054332999998</v>
      </c>
      <c r="L270" s="16">
        <f t="shared" si="39"/>
        <v>17448.294566699999</v>
      </c>
      <c r="M270" s="17">
        <f t="shared" si="40"/>
        <v>80.138037214781747</v>
      </c>
      <c r="N270" s="24">
        <f t="shared" si="41"/>
        <v>0.63306965997398501</v>
      </c>
      <c r="O270" s="16">
        <f t="shared" si="45"/>
        <v>0.63306965997398501</v>
      </c>
      <c r="P270" s="16">
        <f t="shared" si="42"/>
        <v>2.2016812315468121E-2</v>
      </c>
      <c r="Q270" s="17">
        <f t="shared" si="47"/>
        <v>30.013859182444623</v>
      </c>
    </row>
    <row r="271" spans="4:17" x14ac:dyDescent="0.25">
      <c r="D271" s="15">
        <v>250</v>
      </c>
      <c r="E271">
        <f t="shared" si="46"/>
        <v>17.367491699999999</v>
      </c>
      <c r="F271" s="16">
        <f t="shared" si="43"/>
        <v>278.08895755089287</v>
      </c>
      <c r="G271" s="17">
        <v>0.1512</v>
      </c>
      <c r="H271" s="24">
        <f t="shared" si="36"/>
        <v>64.73122770795851</v>
      </c>
      <c r="I271" s="16">
        <f t="shared" si="44"/>
        <v>268.30159592144918</v>
      </c>
      <c r="J271" s="16">
        <f t="shared" si="37"/>
        <v>116.77256851296769</v>
      </c>
      <c r="K271" s="16">
        <f t="shared" si="38"/>
        <v>4341.8729249999997</v>
      </c>
      <c r="L271" s="16">
        <f t="shared" si="39"/>
        <v>17430.927075</v>
      </c>
      <c r="M271" s="17">
        <f t="shared" si="40"/>
        <v>80.058270295965599</v>
      </c>
      <c r="N271" s="24">
        <f t="shared" si="41"/>
        <v>0.63354793429563183</v>
      </c>
      <c r="O271" s="16">
        <f t="shared" si="45"/>
        <v>0.63354793429563183</v>
      </c>
      <c r="P271" s="16">
        <f t="shared" si="42"/>
        <v>2.2033445676124575E-2</v>
      </c>
      <c r="Q271" s="17">
        <f t="shared" si="47"/>
        <v>30.035892628120749</v>
      </c>
    </row>
    <row r="272" spans="4:17" x14ac:dyDescent="0.25">
      <c r="D272" s="15">
        <v>251</v>
      </c>
      <c r="E272">
        <f t="shared" si="46"/>
        <v>17.367491699999999</v>
      </c>
      <c r="F272" s="16">
        <f t="shared" si="43"/>
        <v>277.99132284226187</v>
      </c>
      <c r="G272" s="17">
        <v>0.1512</v>
      </c>
      <c r="H272" s="24">
        <f t="shared" si="36"/>
        <v>64.75568474750844</v>
      </c>
      <c r="I272" s="16">
        <f t="shared" si="44"/>
        <v>268.20026330843848</v>
      </c>
      <c r="J272" s="16">
        <f t="shared" si="37"/>
        <v>116.6563367169784</v>
      </c>
      <c r="K272" s="16">
        <f t="shared" si="38"/>
        <v>4359.2404166999995</v>
      </c>
      <c r="L272" s="16">
        <f t="shared" si="39"/>
        <v>17413.559583300001</v>
      </c>
      <c r="M272" s="17">
        <f t="shared" si="40"/>
        <v>79.97850337714948</v>
      </c>
      <c r="N272" s="24">
        <f t="shared" si="41"/>
        <v>0.6340267645163471</v>
      </c>
      <c r="O272" s="16">
        <f t="shared" si="45"/>
        <v>0.6340267645163471</v>
      </c>
      <c r="P272" s="16">
        <f t="shared" si="42"/>
        <v>2.2050098369764785E-2</v>
      </c>
      <c r="Q272" s="17">
        <f t="shared" si="47"/>
        <v>30.057942726490513</v>
      </c>
    </row>
    <row r="273" spans="4:17" x14ac:dyDescent="0.25">
      <c r="D273" s="15">
        <v>252</v>
      </c>
      <c r="E273">
        <f t="shared" si="46"/>
        <v>17.367491699999999</v>
      </c>
      <c r="F273" s="16">
        <f t="shared" si="43"/>
        <v>277.89368813363097</v>
      </c>
      <c r="G273" s="17">
        <v>0.1512</v>
      </c>
      <c r="H273" s="24">
        <f t="shared" si="36"/>
        <v>64.780160976030288</v>
      </c>
      <c r="I273" s="16">
        <f t="shared" si="44"/>
        <v>268.09892779405493</v>
      </c>
      <c r="J273" s="16">
        <f t="shared" si="37"/>
        <v>116.54010492098925</v>
      </c>
      <c r="K273" s="16">
        <f t="shared" si="38"/>
        <v>4376.6079083999994</v>
      </c>
      <c r="L273" s="16">
        <f t="shared" si="39"/>
        <v>17396.192091600002</v>
      </c>
      <c r="M273" s="17">
        <f t="shared" si="40"/>
        <v>79.898736458333346</v>
      </c>
      <c r="N273" s="24">
        <f t="shared" si="41"/>
        <v>0.63450615151935619</v>
      </c>
      <c r="O273" s="16">
        <f t="shared" si="45"/>
        <v>0.63450615151935619</v>
      </c>
      <c r="P273" s="16">
        <f t="shared" si="42"/>
        <v>2.2066770427105462E-2</v>
      </c>
      <c r="Q273" s="17">
        <f t="shared" si="47"/>
        <v>30.080009496917619</v>
      </c>
    </row>
    <row r="274" spans="4:17" x14ac:dyDescent="0.25">
      <c r="D274" s="15">
        <v>253</v>
      </c>
      <c r="E274">
        <f t="shared" si="46"/>
        <v>17.367491699999999</v>
      </c>
      <c r="F274" s="16">
        <f t="shared" si="43"/>
        <v>277.79605342500003</v>
      </c>
      <c r="G274" s="17">
        <v>0.1512</v>
      </c>
      <c r="H274" s="24">
        <f t="shared" si="36"/>
        <v>64.804656416942294</v>
      </c>
      <c r="I274" s="16">
        <f t="shared" si="44"/>
        <v>267.99758937475832</v>
      </c>
      <c r="J274" s="16">
        <f t="shared" si="37"/>
        <v>116.42387312500003</v>
      </c>
      <c r="K274" s="16">
        <f t="shared" si="38"/>
        <v>4393.9754000999992</v>
      </c>
      <c r="L274" s="16">
        <f t="shared" si="39"/>
        <v>17378.824599899999</v>
      </c>
      <c r="M274" s="17">
        <f t="shared" si="40"/>
        <v>79.818969539517198</v>
      </c>
      <c r="N274" s="24">
        <f t="shared" si="41"/>
        <v>0.6349860961896725</v>
      </c>
      <c r="O274" s="16">
        <f t="shared" si="45"/>
        <v>0.6349860961896725</v>
      </c>
      <c r="P274" s="16">
        <f t="shared" si="42"/>
        <v>2.2083461878925466E-2</v>
      </c>
      <c r="Q274" s="17">
        <f t="shared" si="47"/>
        <v>30.102092958796543</v>
      </c>
    </row>
    <row r="275" spans="4:17" x14ac:dyDescent="0.25">
      <c r="D275" s="15">
        <v>254</v>
      </c>
      <c r="E275">
        <f t="shared" si="46"/>
        <v>17.367491699999999</v>
      </c>
      <c r="F275" s="16">
        <f t="shared" si="43"/>
        <v>277.69841871636902</v>
      </c>
      <c r="G275" s="17">
        <v>0.1512</v>
      </c>
      <c r="H275" s="24">
        <f t="shared" si="36"/>
        <v>64.829171093702485</v>
      </c>
      <c r="I275" s="16">
        <f t="shared" si="44"/>
        <v>267.89624804700117</v>
      </c>
      <c r="J275" s="16">
        <f t="shared" si="37"/>
        <v>116.30764132901074</v>
      </c>
      <c r="K275" s="16">
        <f t="shared" si="38"/>
        <v>4411.3428918</v>
      </c>
      <c r="L275" s="16">
        <f t="shared" si="39"/>
        <v>17361.4571082</v>
      </c>
      <c r="M275" s="17">
        <f t="shared" si="40"/>
        <v>79.739202620701064</v>
      </c>
      <c r="N275" s="24">
        <f t="shared" si="41"/>
        <v>0.63546659941411843</v>
      </c>
      <c r="O275" s="16">
        <f t="shared" si="45"/>
        <v>0.63546659941411843</v>
      </c>
      <c r="P275" s="16">
        <f t="shared" si="42"/>
        <v>2.2100172756066596E-2</v>
      </c>
      <c r="Q275" s="17">
        <f t="shared" si="47"/>
        <v>30.124193131552609</v>
      </c>
    </row>
    <row r="276" spans="4:17" x14ac:dyDescent="0.25">
      <c r="D276" s="15">
        <v>255</v>
      </c>
      <c r="E276">
        <f t="shared" si="46"/>
        <v>17.367491699999999</v>
      </c>
      <c r="F276" s="16">
        <f t="shared" si="43"/>
        <v>277.60078400773807</v>
      </c>
      <c r="G276" s="17">
        <v>0.1512</v>
      </c>
      <c r="H276" s="24">
        <f t="shared" si="36"/>
        <v>64.853705029808111</v>
      </c>
      <c r="I276" s="16">
        <f t="shared" si="44"/>
        <v>267.79490380723104</v>
      </c>
      <c r="J276" s="16">
        <f t="shared" si="37"/>
        <v>116.19140953302153</v>
      </c>
      <c r="K276" s="16">
        <f t="shared" si="38"/>
        <v>4428.7103834999998</v>
      </c>
      <c r="L276" s="16">
        <f t="shared" si="39"/>
        <v>17344.089616500001</v>
      </c>
      <c r="M276" s="17">
        <f t="shared" si="40"/>
        <v>79.659435701884931</v>
      </c>
      <c r="N276" s="24">
        <f t="shared" si="41"/>
        <v>0.63594766208131581</v>
      </c>
      <c r="O276" s="16">
        <f t="shared" si="45"/>
        <v>0.63594766208131581</v>
      </c>
      <c r="P276" s="16">
        <f t="shared" si="42"/>
        <v>2.2116903089433225E-2</v>
      </c>
      <c r="Q276" s="17">
        <f t="shared" si="47"/>
        <v>30.146310034642042</v>
      </c>
    </row>
    <row r="277" spans="4:17" x14ac:dyDescent="0.25">
      <c r="D277" s="15">
        <v>256</v>
      </c>
      <c r="E277">
        <f t="shared" si="46"/>
        <v>17.367491699999999</v>
      </c>
      <c r="F277" s="16">
        <f t="shared" si="43"/>
        <v>277.50314929910712</v>
      </c>
      <c r="G277" s="17">
        <v>0.1512</v>
      </c>
      <c r="H277" s="24">
        <f t="shared" ref="H277:H340" si="48">(F277/(2*G277))-SQRT((F277^2/(4*G277^2))-((E277*1000)/G277))</f>
        <v>64.878258248796101</v>
      </c>
      <c r="I277" s="16">
        <f t="shared" si="44"/>
        <v>267.6935566518892</v>
      </c>
      <c r="J277" s="16">
        <f t="shared" ref="J277:J340" si="49">($C$10*((F277-$C$10)/G277))/1000</f>
        <v>116.07517773703228</v>
      </c>
      <c r="K277" s="16">
        <f t="shared" ref="K277:K340" si="50">E277*D277</f>
        <v>4446.0778751999997</v>
      </c>
      <c r="L277" s="16">
        <f t="shared" ref="L277:L340" si="51">$C$9-K277</f>
        <v>17326.722124799999</v>
      </c>
      <c r="M277" s="17">
        <f t="shared" ref="M277:M340" si="52">(L277/21772.8)*100</f>
        <v>79.579668783068783</v>
      </c>
      <c r="N277" s="24">
        <f t="shared" ref="N277:N340" si="53">(H277^2*G277)/1000</f>
        <v>0.63642928508169894</v>
      </c>
      <c r="O277" s="16">
        <f t="shared" si="45"/>
        <v>0.63642928508169894</v>
      </c>
      <c r="P277" s="16">
        <f t="shared" ref="P277:P340" si="54">(O277*1000)/($C$12*$C$11)</f>
        <v>2.2133652909992758E-2</v>
      </c>
      <c r="Q277" s="17">
        <f t="shared" si="47"/>
        <v>30.168443687552035</v>
      </c>
    </row>
    <row r="278" spans="4:17" x14ac:dyDescent="0.25">
      <c r="D278" s="15">
        <v>257</v>
      </c>
      <c r="E278">
        <f t="shared" si="46"/>
        <v>17.367491699999999</v>
      </c>
      <c r="F278" s="16">
        <f t="shared" ref="F278:F341" si="55">1.224*M277+180</f>
        <v>277.40551459047617</v>
      </c>
      <c r="G278" s="17">
        <v>0.1512</v>
      </c>
      <c r="H278" s="24">
        <f t="shared" si="48"/>
        <v>64.902830774243171</v>
      </c>
      <c r="I278" s="16">
        <f t="shared" ref="I278:I341" si="56">(E278/H278)*1000</f>
        <v>267.59220657741054</v>
      </c>
      <c r="J278" s="16">
        <f t="shared" si="49"/>
        <v>115.95894594104307</v>
      </c>
      <c r="K278" s="16">
        <f t="shared" si="50"/>
        <v>4463.4453668999995</v>
      </c>
      <c r="L278" s="16">
        <f t="shared" si="51"/>
        <v>17309.3546331</v>
      </c>
      <c r="M278" s="17">
        <f t="shared" si="52"/>
        <v>79.499901864252649</v>
      </c>
      <c r="N278" s="24">
        <f t="shared" si="53"/>
        <v>0.63691146930751907</v>
      </c>
      <c r="O278" s="16">
        <f t="shared" ref="O278:O341" si="57">N278*1</f>
        <v>0.63691146930751907</v>
      </c>
      <c r="P278" s="16">
        <f t="shared" si="54"/>
        <v>2.2150422248775788E-2</v>
      </c>
      <c r="Q278" s="17">
        <f t="shared" si="47"/>
        <v>30.190594109800809</v>
      </c>
    </row>
    <row r="279" spans="4:17" x14ac:dyDescent="0.25">
      <c r="D279" s="15">
        <v>258</v>
      </c>
      <c r="E279">
        <f t="shared" ref="E279:E342" si="58">$D$7</f>
        <v>17.367491699999999</v>
      </c>
      <c r="F279" s="16">
        <f t="shared" si="55"/>
        <v>277.30787988184522</v>
      </c>
      <c r="G279" s="17">
        <v>0.1512</v>
      </c>
      <c r="H279" s="24">
        <f t="shared" si="48"/>
        <v>64.927422629765601</v>
      </c>
      <c r="I279" s="16">
        <f t="shared" si="56"/>
        <v>267.49085358022472</v>
      </c>
      <c r="J279" s="16">
        <f t="shared" si="49"/>
        <v>115.84271414505383</v>
      </c>
      <c r="K279" s="16">
        <f t="shared" si="50"/>
        <v>4480.8128585999993</v>
      </c>
      <c r="L279" s="16">
        <f t="shared" si="51"/>
        <v>17291.987141400001</v>
      </c>
      <c r="M279" s="17">
        <f t="shared" si="52"/>
        <v>79.420134945436516</v>
      </c>
      <c r="N279" s="24">
        <f t="shared" si="53"/>
        <v>0.63739421565284282</v>
      </c>
      <c r="O279" s="16">
        <f t="shared" si="57"/>
        <v>0.63739421565284282</v>
      </c>
      <c r="P279" s="16">
        <f t="shared" si="54"/>
        <v>2.2167211136876044E-2</v>
      </c>
      <c r="Q279" s="17">
        <f t="shared" si="47"/>
        <v>30.212761320937684</v>
      </c>
    </row>
    <row r="280" spans="4:17" x14ac:dyDescent="0.25">
      <c r="D280" s="15">
        <v>259</v>
      </c>
      <c r="E280">
        <f t="shared" si="58"/>
        <v>17.367491699999999</v>
      </c>
      <c r="F280" s="16">
        <f t="shared" si="55"/>
        <v>277.21024517321428</v>
      </c>
      <c r="G280" s="17">
        <v>0.1512</v>
      </c>
      <c r="H280" s="24">
        <f t="shared" si="48"/>
        <v>64.952033839019691</v>
      </c>
      <c r="I280" s="16">
        <f t="shared" si="56"/>
        <v>267.38949765675454</v>
      </c>
      <c r="J280" s="16">
        <f t="shared" si="49"/>
        <v>115.72648234906463</v>
      </c>
      <c r="K280" s="16">
        <f t="shared" si="50"/>
        <v>4498.1803503000001</v>
      </c>
      <c r="L280" s="16">
        <f t="shared" si="51"/>
        <v>17274.619649699998</v>
      </c>
      <c r="M280" s="17">
        <f t="shared" si="52"/>
        <v>79.340368026620368</v>
      </c>
      <c r="N280" s="24">
        <f t="shared" si="53"/>
        <v>0.6378775250135641</v>
      </c>
      <c r="O280" s="16">
        <f t="shared" si="57"/>
        <v>0.6378775250135641</v>
      </c>
      <c r="P280" s="16">
        <f t="shared" si="54"/>
        <v>2.218401960545081E-2</v>
      </c>
      <c r="Q280" s="17">
        <f t="shared" ref="Q280:Q343" si="59">Q279+P280</f>
        <v>30.234945340543135</v>
      </c>
    </row>
    <row r="281" spans="4:17" x14ac:dyDescent="0.25">
      <c r="D281" s="15">
        <v>260</v>
      </c>
      <c r="E281">
        <f t="shared" si="58"/>
        <v>17.367491699999999</v>
      </c>
      <c r="F281" s="16">
        <f t="shared" si="55"/>
        <v>277.11261046458333</v>
      </c>
      <c r="G281" s="17">
        <v>0.1512</v>
      </c>
      <c r="H281" s="24">
        <f t="shared" si="48"/>
        <v>64.976664425701642</v>
      </c>
      <c r="I281" s="16">
        <f t="shared" si="56"/>
        <v>267.28813880341716</v>
      </c>
      <c r="J281" s="16">
        <f t="shared" si="49"/>
        <v>115.61025055307539</v>
      </c>
      <c r="K281" s="16">
        <f t="shared" si="50"/>
        <v>4515.5478419999999</v>
      </c>
      <c r="L281" s="16">
        <f t="shared" si="51"/>
        <v>17257.252157999999</v>
      </c>
      <c r="M281" s="17">
        <f t="shared" si="52"/>
        <v>79.260601107804234</v>
      </c>
      <c r="N281" s="24">
        <f t="shared" si="53"/>
        <v>0.63836139828740446</v>
      </c>
      <c r="O281" s="16">
        <f t="shared" si="57"/>
        <v>0.63836139828740446</v>
      </c>
      <c r="P281" s="16">
        <f t="shared" si="54"/>
        <v>2.220084768572092E-2</v>
      </c>
      <c r="Q281" s="17">
        <f t="shared" si="59"/>
        <v>30.257146188228855</v>
      </c>
    </row>
    <row r="282" spans="4:17" x14ac:dyDescent="0.25">
      <c r="D282" s="15">
        <v>261</v>
      </c>
      <c r="E282">
        <f t="shared" si="58"/>
        <v>17.367491699999999</v>
      </c>
      <c r="F282" s="16">
        <f t="shared" si="55"/>
        <v>277.01497575595238</v>
      </c>
      <c r="G282" s="17">
        <v>0.1512</v>
      </c>
      <c r="H282" s="24">
        <f t="shared" si="48"/>
        <v>65.001314413547561</v>
      </c>
      <c r="I282" s="16">
        <f t="shared" si="56"/>
        <v>267.18677701662398</v>
      </c>
      <c r="J282" s="16">
        <f t="shared" si="49"/>
        <v>115.49401875708618</v>
      </c>
      <c r="K282" s="16">
        <f t="shared" si="50"/>
        <v>4532.9153336999998</v>
      </c>
      <c r="L282" s="16">
        <f t="shared" si="51"/>
        <v>17239.8846663</v>
      </c>
      <c r="M282" s="17">
        <f t="shared" si="52"/>
        <v>79.180834188988101</v>
      </c>
      <c r="N282" s="24">
        <f t="shared" si="53"/>
        <v>0.63884583637391656</v>
      </c>
      <c r="O282" s="16">
        <f t="shared" si="57"/>
        <v>0.63884583637391656</v>
      </c>
      <c r="P282" s="16">
        <f t="shared" si="54"/>
        <v>2.2217695408970901E-2</v>
      </c>
      <c r="Q282" s="17">
        <f t="shared" si="59"/>
        <v>30.279363883637828</v>
      </c>
    </row>
    <row r="283" spans="4:17" x14ac:dyDescent="0.25">
      <c r="D283" s="15">
        <v>262</v>
      </c>
      <c r="E283">
        <f t="shared" si="58"/>
        <v>17.367491699999999</v>
      </c>
      <c r="F283" s="16">
        <f t="shared" si="55"/>
        <v>276.91734104732143</v>
      </c>
      <c r="G283" s="17">
        <v>0.1512</v>
      </c>
      <c r="H283" s="24">
        <f t="shared" si="48"/>
        <v>65.0259838263338</v>
      </c>
      <c r="I283" s="16">
        <f t="shared" si="56"/>
        <v>267.08541229277989</v>
      </c>
      <c r="J283" s="16">
        <f t="shared" si="49"/>
        <v>115.37778696109693</v>
      </c>
      <c r="K283" s="16">
        <f t="shared" si="50"/>
        <v>4550.2828253999996</v>
      </c>
      <c r="L283" s="16">
        <f t="shared" si="51"/>
        <v>17222.517174599998</v>
      </c>
      <c r="M283" s="17">
        <f t="shared" si="52"/>
        <v>79.101067270171953</v>
      </c>
      <c r="N283" s="24">
        <f t="shared" si="53"/>
        <v>0.63933084017449293</v>
      </c>
      <c r="O283" s="16">
        <f t="shared" si="57"/>
        <v>0.63933084017449293</v>
      </c>
      <c r="P283" s="16">
        <f t="shared" si="54"/>
        <v>2.2234562806549261E-2</v>
      </c>
      <c r="Q283" s="17">
        <f t="shared" si="59"/>
        <v>30.301598446444377</v>
      </c>
    </row>
    <row r="284" spans="4:17" x14ac:dyDescent="0.25">
      <c r="D284" s="15">
        <v>263</v>
      </c>
      <c r="E284">
        <f t="shared" si="58"/>
        <v>17.367491699999999</v>
      </c>
      <c r="F284" s="16">
        <f t="shared" si="55"/>
        <v>276.81970633869048</v>
      </c>
      <c r="G284" s="17">
        <v>0.1512</v>
      </c>
      <c r="H284" s="24">
        <f t="shared" si="48"/>
        <v>65.050672687876954</v>
      </c>
      <c r="I284" s="16">
        <f t="shared" si="56"/>
        <v>266.98404462828341</v>
      </c>
      <c r="J284" s="16">
        <f t="shared" si="49"/>
        <v>115.26155516510771</v>
      </c>
      <c r="K284" s="16">
        <f t="shared" si="50"/>
        <v>4567.6503170999995</v>
      </c>
      <c r="L284" s="16">
        <f t="shared" si="51"/>
        <v>17205.149682899999</v>
      </c>
      <c r="M284" s="17">
        <f t="shared" si="52"/>
        <v>79.021300351355819</v>
      </c>
      <c r="N284" s="24">
        <f t="shared" si="53"/>
        <v>0.63981641059236938</v>
      </c>
      <c r="O284" s="16">
        <f t="shared" si="57"/>
        <v>0.63981641059236938</v>
      </c>
      <c r="P284" s="16">
        <f t="shared" si="54"/>
        <v>2.2251449909868617E-2</v>
      </c>
      <c r="Q284" s="17">
        <f t="shared" si="59"/>
        <v>30.323849896354247</v>
      </c>
    </row>
    <row r="285" spans="4:17" x14ac:dyDescent="0.25">
      <c r="D285" s="15">
        <v>264</v>
      </c>
      <c r="E285">
        <f t="shared" si="58"/>
        <v>17.367491699999999</v>
      </c>
      <c r="F285" s="16">
        <f t="shared" si="55"/>
        <v>276.72207163005953</v>
      </c>
      <c r="G285" s="17">
        <v>0.1512</v>
      </c>
      <c r="H285" s="24">
        <f t="shared" si="48"/>
        <v>65.075381022033753</v>
      </c>
      <c r="I285" s="16">
        <f t="shared" si="56"/>
        <v>266.88267401952777</v>
      </c>
      <c r="J285" s="16">
        <f t="shared" si="49"/>
        <v>115.14532336911849</v>
      </c>
      <c r="K285" s="16">
        <f t="shared" si="50"/>
        <v>4585.0178087999993</v>
      </c>
      <c r="L285" s="16">
        <f t="shared" si="51"/>
        <v>17187.7821912</v>
      </c>
      <c r="M285" s="17">
        <f t="shared" si="52"/>
        <v>78.941533432539686</v>
      </c>
      <c r="N285" s="24">
        <f t="shared" si="53"/>
        <v>0.64030254853262603</v>
      </c>
      <c r="O285" s="16">
        <f t="shared" si="57"/>
        <v>0.64030254853262603</v>
      </c>
      <c r="P285" s="16">
        <f t="shared" si="54"/>
        <v>2.226835675040572E-2</v>
      </c>
      <c r="Q285" s="17">
        <f t="shared" si="59"/>
        <v>30.346118253104652</v>
      </c>
    </row>
    <row r="286" spans="4:17" x14ac:dyDescent="0.25">
      <c r="D286" s="15">
        <v>265</v>
      </c>
      <c r="E286">
        <f t="shared" si="58"/>
        <v>17.367491699999999</v>
      </c>
      <c r="F286" s="16">
        <f t="shared" si="55"/>
        <v>276.62443692142858</v>
      </c>
      <c r="G286" s="17">
        <v>0.1512</v>
      </c>
      <c r="H286" s="24">
        <f t="shared" si="48"/>
        <v>65.100108852701283</v>
      </c>
      <c r="I286" s="16">
        <f t="shared" si="56"/>
        <v>266.78130046290005</v>
      </c>
      <c r="J286" s="16">
        <f t="shared" si="49"/>
        <v>115.02909157312926</v>
      </c>
      <c r="K286" s="16">
        <f t="shared" si="50"/>
        <v>4602.3853005000001</v>
      </c>
      <c r="L286" s="16">
        <f t="shared" si="51"/>
        <v>17170.414699499997</v>
      </c>
      <c r="M286" s="17">
        <f t="shared" si="52"/>
        <v>78.861766513723524</v>
      </c>
      <c r="N286" s="24">
        <f t="shared" si="53"/>
        <v>0.64078925490219363</v>
      </c>
      <c r="O286" s="16">
        <f t="shared" si="57"/>
        <v>0.64078925490219363</v>
      </c>
      <c r="P286" s="16">
        <f t="shared" si="54"/>
        <v>2.2285283359701692E-2</v>
      </c>
      <c r="Q286" s="17">
        <f t="shared" si="59"/>
        <v>30.368403536464353</v>
      </c>
    </row>
    <row r="287" spans="4:17" x14ac:dyDescent="0.25">
      <c r="D287" s="15">
        <v>266</v>
      </c>
      <c r="E287">
        <f t="shared" si="58"/>
        <v>17.367491699999999</v>
      </c>
      <c r="F287" s="16">
        <f t="shared" si="55"/>
        <v>276.52680221279758</v>
      </c>
      <c r="G287" s="17">
        <v>0.1512</v>
      </c>
      <c r="H287" s="24">
        <f t="shared" si="48"/>
        <v>65.124856203817217</v>
      </c>
      <c r="I287" s="16">
        <f t="shared" si="56"/>
        <v>266.67992395478063</v>
      </c>
      <c r="J287" s="16">
        <f t="shared" si="49"/>
        <v>114.91285977713997</v>
      </c>
      <c r="K287" s="16">
        <f t="shared" si="50"/>
        <v>4619.7527921999999</v>
      </c>
      <c r="L287" s="16">
        <f t="shared" si="51"/>
        <v>17153.047207799998</v>
      </c>
      <c r="M287" s="17">
        <f t="shared" si="52"/>
        <v>78.781999594907404</v>
      </c>
      <c r="N287" s="24">
        <f t="shared" si="53"/>
        <v>0.64127653060986189</v>
      </c>
      <c r="O287" s="16">
        <f t="shared" si="57"/>
        <v>0.64127653060986189</v>
      </c>
      <c r="P287" s="16">
        <f t="shared" si="54"/>
        <v>2.2302229769362296E-2</v>
      </c>
      <c r="Q287" s="17">
        <f t="shared" si="59"/>
        <v>30.390705766233715</v>
      </c>
    </row>
    <row r="288" spans="4:17" x14ac:dyDescent="0.25">
      <c r="D288" s="15">
        <v>267</v>
      </c>
      <c r="E288">
        <f t="shared" si="58"/>
        <v>17.367491699999999</v>
      </c>
      <c r="F288" s="16">
        <f t="shared" si="55"/>
        <v>276.42916750416668</v>
      </c>
      <c r="G288" s="17">
        <v>0.1512</v>
      </c>
      <c r="H288" s="24">
        <f t="shared" si="48"/>
        <v>65.149623099359928</v>
      </c>
      <c r="I288" s="16">
        <f t="shared" si="56"/>
        <v>266.57854449154331</v>
      </c>
      <c r="J288" s="16">
        <f t="shared" si="49"/>
        <v>114.79662798115082</v>
      </c>
      <c r="K288" s="16">
        <f t="shared" si="50"/>
        <v>4637.1202838999998</v>
      </c>
      <c r="L288" s="16">
        <f t="shared" si="51"/>
        <v>17135.679716099999</v>
      </c>
      <c r="M288" s="17">
        <f t="shared" si="52"/>
        <v>78.70223267609127</v>
      </c>
      <c r="N288" s="24">
        <f t="shared" si="53"/>
        <v>0.64176437656628427</v>
      </c>
      <c r="O288" s="16">
        <f t="shared" si="57"/>
        <v>0.64176437656628427</v>
      </c>
      <c r="P288" s="16">
        <f t="shared" si="54"/>
        <v>2.2319196011058119E-2</v>
      </c>
      <c r="Q288" s="17">
        <f t="shared" si="59"/>
        <v>30.413024962244773</v>
      </c>
    </row>
    <row r="289" spans="4:17" x14ac:dyDescent="0.25">
      <c r="D289" s="15">
        <v>268</v>
      </c>
      <c r="E289">
        <f t="shared" si="58"/>
        <v>17.367491699999999</v>
      </c>
      <c r="F289" s="16">
        <f t="shared" si="55"/>
        <v>276.33153279553574</v>
      </c>
      <c r="G289" s="17">
        <v>0.1512</v>
      </c>
      <c r="H289" s="24">
        <f t="shared" si="48"/>
        <v>65.174409563348036</v>
      </c>
      <c r="I289" s="16">
        <f t="shared" si="56"/>
        <v>266.47716206955727</v>
      </c>
      <c r="J289" s="16">
        <f t="shared" si="49"/>
        <v>114.68039618516157</v>
      </c>
      <c r="K289" s="16">
        <f t="shared" si="50"/>
        <v>4654.4877755999996</v>
      </c>
      <c r="L289" s="16">
        <f t="shared" si="51"/>
        <v>17118.312224400001</v>
      </c>
      <c r="M289" s="17">
        <f t="shared" si="52"/>
        <v>78.622465757275137</v>
      </c>
      <c r="N289" s="24">
        <f t="shared" si="53"/>
        <v>0.64225279368397203</v>
      </c>
      <c r="O289" s="16">
        <f t="shared" si="57"/>
        <v>0.64225279368397203</v>
      </c>
      <c r="P289" s="16">
        <f t="shared" si="54"/>
        <v>2.2336182116524359E-2</v>
      </c>
      <c r="Q289" s="17">
        <f t="shared" si="59"/>
        <v>30.435361144361298</v>
      </c>
    </row>
    <row r="290" spans="4:17" x14ac:dyDescent="0.25">
      <c r="D290" s="15">
        <v>269</v>
      </c>
      <c r="E290">
        <f t="shared" si="58"/>
        <v>17.367491699999999</v>
      </c>
      <c r="F290" s="16">
        <f t="shared" si="55"/>
        <v>276.23389808690479</v>
      </c>
      <c r="G290" s="17">
        <v>0.1512</v>
      </c>
      <c r="H290" s="24">
        <f t="shared" si="48"/>
        <v>65.19921561984097</v>
      </c>
      <c r="I290" s="16">
        <f t="shared" si="56"/>
        <v>266.37577668518526</v>
      </c>
      <c r="J290" s="16">
        <f t="shared" si="49"/>
        <v>114.56416438917236</v>
      </c>
      <c r="K290" s="16">
        <f t="shared" si="50"/>
        <v>4671.8552672999995</v>
      </c>
      <c r="L290" s="16">
        <f t="shared" si="51"/>
        <v>17100.944732700002</v>
      </c>
      <c r="M290" s="17">
        <f t="shared" si="52"/>
        <v>78.542698838459003</v>
      </c>
      <c r="N290" s="24">
        <f t="shared" si="53"/>
        <v>0.64274178287730821</v>
      </c>
      <c r="O290" s="16">
        <f t="shared" si="57"/>
        <v>0.64274178287730821</v>
      </c>
      <c r="P290" s="16">
        <f t="shared" si="54"/>
        <v>2.2353188117561301E-2</v>
      </c>
      <c r="Q290" s="17">
        <f t="shared" si="59"/>
        <v>30.457714332478858</v>
      </c>
    </row>
    <row r="291" spans="4:17" x14ac:dyDescent="0.25">
      <c r="D291" s="15">
        <v>270</v>
      </c>
      <c r="E291">
        <f t="shared" si="58"/>
        <v>17.367491699999999</v>
      </c>
      <c r="F291" s="16">
        <f t="shared" si="55"/>
        <v>276.13626337827384</v>
      </c>
      <c r="G291" s="17">
        <v>0.1512</v>
      </c>
      <c r="H291" s="24">
        <f t="shared" si="48"/>
        <v>65.224041292939546</v>
      </c>
      <c r="I291" s="16">
        <f t="shared" si="56"/>
        <v>266.27438833478135</v>
      </c>
      <c r="J291" s="16">
        <f t="shared" si="49"/>
        <v>114.44793259318315</v>
      </c>
      <c r="K291" s="16">
        <f t="shared" si="50"/>
        <v>4689.2227589999993</v>
      </c>
      <c r="L291" s="16">
        <f t="shared" si="51"/>
        <v>17083.577240999999</v>
      </c>
      <c r="M291" s="17">
        <f t="shared" si="52"/>
        <v>78.462931919642855</v>
      </c>
      <c r="N291" s="24">
        <f t="shared" si="53"/>
        <v>0.64323134506256208</v>
      </c>
      <c r="O291" s="16">
        <f t="shared" si="57"/>
        <v>0.64323134506256208</v>
      </c>
      <c r="P291" s="16">
        <f t="shared" si="54"/>
        <v>2.2370214046034842E-2</v>
      </c>
      <c r="Q291" s="17">
        <f t="shared" si="59"/>
        <v>30.480084546524893</v>
      </c>
    </row>
    <row r="292" spans="4:17" x14ac:dyDescent="0.25">
      <c r="D292" s="15">
        <v>271</v>
      </c>
      <c r="E292">
        <f t="shared" si="58"/>
        <v>17.367491699999999</v>
      </c>
      <c r="F292" s="16">
        <f t="shared" si="55"/>
        <v>276.03862866964283</v>
      </c>
      <c r="G292" s="17">
        <v>0.1512</v>
      </c>
      <c r="H292" s="24">
        <f t="shared" si="48"/>
        <v>65.248886606784708</v>
      </c>
      <c r="I292" s="16">
        <f t="shared" si="56"/>
        <v>266.17299701469682</v>
      </c>
      <c r="J292" s="16">
        <f t="shared" si="49"/>
        <v>114.33170079719386</v>
      </c>
      <c r="K292" s="16">
        <f t="shared" si="50"/>
        <v>4706.5902507000001</v>
      </c>
      <c r="L292" s="16">
        <f t="shared" si="51"/>
        <v>17066.2097493</v>
      </c>
      <c r="M292" s="17">
        <f t="shared" si="52"/>
        <v>78.383165000826722</v>
      </c>
      <c r="N292" s="24">
        <f t="shared" si="53"/>
        <v>0.64372148115786743</v>
      </c>
      <c r="O292" s="16">
        <f t="shared" si="57"/>
        <v>0.64372148115786743</v>
      </c>
      <c r="P292" s="16">
        <f t="shared" si="54"/>
        <v>2.2387259933875709E-2</v>
      </c>
      <c r="Q292" s="17">
        <f t="shared" si="59"/>
        <v>30.502471806458768</v>
      </c>
    </row>
    <row r="293" spans="4:17" x14ac:dyDescent="0.25">
      <c r="D293" s="15">
        <v>272</v>
      </c>
      <c r="E293">
        <f t="shared" si="58"/>
        <v>17.367491699999999</v>
      </c>
      <c r="F293" s="16">
        <f t="shared" si="55"/>
        <v>275.94099396101194</v>
      </c>
      <c r="G293" s="17">
        <v>0.1512</v>
      </c>
      <c r="H293" s="24">
        <f t="shared" si="48"/>
        <v>65.273751585558784</v>
      </c>
      <c r="I293" s="16">
        <f t="shared" si="56"/>
        <v>266.0716027212751</v>
      </c>
      <c r="J293" s="16">
        <f t="shared" si="49"/>
        <v>114.2154690012047</v>
      </c>
      <c r="K293" s="16">
        <f t="shared" si="50"/>
        <v>4723.9577423999999</v>
      </c>
      <c r="L293" s="16">
        <f t="shared" si="51"/>
        <v>17048.842257600001</v>
      </c>
      <c r="M293" s="17">
        <f t="shared" si="52"/>
        <v>78.303398082010588</v>
      </c>
      <c r="N293" s="24">
        <f t="shared" si="53"/>
        <v>0.64421219208324954</v>
      </c>
      <c r="O293" s="16">
        <f t="shared" si="57"/>
        <v>0.64421219208324954</v>
      </c>
      <c r="P293" s="16">
        <f t="shared" si="54"/>
        <v>2.2404325813080429E-2</v>
      </c>
      <c r="Q293" s="17">
        <f t="shared" si="59"/>
        <v>30.524876132271849</v>
      </c>
    </row>
    <row r="294" spans="4:17" x14ac:dyDescent="0.25">
      <c r="D294" s="15">
        <v>273</v>
      </c>
      <c r="E294">
        <f t="shared" si="58"/>
        <v>17.367491699999999</v>
      </c>
      <c r="F294" s="16">
        <f t="shared" si="55"/>
        <v>275.84335925238099</v>
      </c>
      <c r="G294" s="17">
        <v>0.1512</v>
      </c>
      <c r="H294" s="24">
        <f t="shared" si="48"/>
        <v>65.298636253485029</v>
      </c>
      <c r="I294" s="16">
        <f t="shared" si="56"/>
        <v>265.97020545085405</v>
      </c>
      <c r="J294" s="16">
        <f t="shared" si="49"/>
        <v>114.09923720521547</v>
      </c>
      <c r="K294" s="16">
        <f t="shared" si="50"/>
        <v>4741.3252340999998</v>
      </c>
      <c r="L294" s="16">
        <f t="shared" si="51"/>
        <v>17031.474765899999</v>
      </c>
      <c r="M294" s="17">
        <f t="shared" si="52"/>
        <v>78.22363116319444</v>
      </c>
      <c r="N294" s="24">
        <f t="shared" si="53"/>
        <v>0.64470347876062029</v>
      </c>
      <c r="O294" s="16">
        <f t="shared" si="57"/>
        <v>0.64470347876062029</v>
      </c>
      <c r="P294" s="16">
        <f t="shared" si="54"/>
        <v>2.2421411715711121E-2</v>
      </c>
      <c r="Q294" s="17">
        <f t="shared" si="59"/>
        <v>30.547297543987561</v>
      </c>
    </row>
    <row r="295" spans="4:17" x14ac:dyDescent="0.25">
      <c r="D295" s="15">
        <v>274</v>
      </c>
      <c r="E295">
        <f t="shared" si="58"/>
        <v>17.367491699999999</v>
      </c>
      <c r="F295" s="16">
        <f t="shared" si="55"/>
        <v>275.74572454374999</v>
      </c>
      <c r="G295" s="17">
        <v>0.1512</v>
      </c>
      <c r="H295" s="24">
        <f t="shared" si="48"/>
        <v>65.323540634828305</v>
      </c>
      <c r="I295" s="16">
        <f t="shared" si="56"/>
        <v>265.86880519976347</v>
      </c>
      <c r="J295" s="16">
        <f t="shared" si="49"/>
        <v>113.98300540922617</v>
      </c>
      <c r="K295" s="16">
        <f t="shared" si="50"/>
        <v>4758.6927257999996</v>
      </c>
      <c r="L295" s="16">
        <f t="shared" si="51"/>
        <v>17014.1072742</v>
      </c>
      <c r="M295" s="17">
        <f t="shared" si="52"/>
        <v>78.143864244378307</v>
      </c>
      <c r="N295" s="24">
        <f t="shared" si="53"/>
        <v>0.64519534211379381</v>
      </c>
      <c r="O295" s="16">
        <f t="shared" si="57"/>
        <v>0.64519534211379381</v>
      </c>
      <c r="P295" s="16">
        <f t="shared" si="54"/>
        <v>2.2438517673896076E-2</v>
      </c>
      <c r="Q295" s="17">
        <f t="shared" si="59"/>
        <v>30.569736061661459</v>
      </c>
    </row>
    <row r="296" spans="4:17" x14ac:dyDescent="0.25">
      <c r="D296" s="15">
        <v>275</v>
      </c>
      <c r="E296">
        <f t="shared" si="58"/>
        <v>17.367491699999999</v>
      </c>
      <c r="F296" s="16">
        <f t="shared" si="55"/>
        <v>275.64808983511904</v>
      </c>
      <c r="G296" s="17">
        <v>0.1512</v>
      </c>
      <c r="H296" s="24">
        <f t="shared" si="48"/>
        <v>65.34846475389395</v>
      </c>
      <c r="I296" s="16">
        <f t="shared" si="56"/>
        <v>265.76740196433025</v>
      </c>
      <c r="J296" s="16">
        <f t="shared" si="49"/>
        <v>113.86677361323694</v>
      </c>
      <c r="K296" s="16">
        <f t="shared" si="50"/>
        <v>4776.0602174999995</v>
      </c>
      <c r="L296" s="16">
        <f t="shared" si="51"/>
        <v>16996.739782500001</v>
      </c>
      <c r="M296" s="17">
        <f t="shared" si="52"/>
        <v>78.064097325562173</v>
      </c>
      <c r="N296" s="24">
        <f t="shared" si="53"/>
        <v>0.64568778306846719</v>
      </c>
      <c r="O296" s="16">
        <f t="shared" si="57"/>
        <v>0.64568778306846719</v>
      </c>
      <c r="P296" s="16">
        <f t="shared" si="54"/>
        <v>2.2455643719829062E-2</v>
      </c>
      <c r="Q296" s="17">
        <f t="shared" si="59"/>
        <v>30.592191705381289</v>
      </c>
    </row>
    <row r="297" spans="4:17" x14ac:dyDescent="0.25">
      <c r="D297" s="15">
        <v>276</v>
      </c>
      <c r="E297">
        <f t="shared" si="58"/>
        <v>17.367491699999999</v>
      </c>
      <c r="F297" s="16">
        <f t="shared" si="55"/>
        <v>275.55045512648809</v>
      </c>
      <c r="G297" s="17">
        <v>0.1512</v>
      </c>
      <c r="H297" s="24">
        <f t="shared" si="48"/>
        <v>65.373408635029477</v>
      </c>
      <c r="I297" s="16">
        <f t="shared" si="56"/>
        <v>265.66599574087155</v>
      </c>
      <c r="J297" s="16">
        <f t="shared" si="49"/>
        <v>113.75054181724772</v>
      </c>
      <c r="K297" s="16">
        <f t="shared" si="50"/>
        <v>4793.4277091999993</v>
      </c>
      <c r="L297" s="16">
        <f t="shared" si="51"/>
        <v>16979.372290799998</v>
      </c>
      <c r="M297" s="17">
        <f t="shared" si="52"/>
        <v>77.984330406746025</v>
      </c>
      <c r="N297" s="24">
        <f t="shared" si="53"/>
        <v>0.64618080255225707</v>
      </c>
      <c r="O297" s="16">
        <f t="shared" si="57"/>
        <v>0.64618080255225707</v>
      </c>
      <c r="P297" s="16">
        <f t="shared" si="54"/>
        <v>2.2472789885770606E-2</v>
      </c>
      <c r="Q297" s="17">
        <f t="shared" si="59"/>
        <v>30.614664495267061</v>
      </c>
    </row>
    <row r="298" spans="4:17" x14ac:dyDescent="0.25">
      <c r="D298" s="15">
        <v>277</v>
      </c>
      <c r="E298">
        <f t="shared" si="58"/>
        <v>17.367491699999999</v>
      </c>
      <c r="F298" s="16">
        <f t="shared" si="55"/>
        <v>275.45282041785714</v>
      </c>
      <c r="G298" s="17">
        <v>0.1512</v>
      </c>
      <c r="H298" s="24">
        <f t="shared" si="48"/>
        <v>65.398372302623329</v>
      </c>
      <c r="I298" s="16">
        <f t="shared" si="56"/>
        <v>265.56458652570063</v>
      </c>
      <c r="J298" s="16">
        <f t="shared" si="49"/>
        <v>113.6343100212585</v>
      </c>
      <c r="K298" s="16">
        <f t="shared" si="50"/>
        <v>4810.7952009000001</v>
      </c>
      <c r="L298" s="16">
        <f t="shared" si="51"/>
        <v>16962.004799099999</v>
      </c>
      <c r="M298" s="17">
        <f t="shared" si="52"/>
        <v>77.904563487929892</v>
      </c>
      <c r="N298" s="24">
        <f t="shared" si="53"/>
        <v>0.64667440149467859</v>
      </c>
      <c r="O298" s="16">
        <f t="shared" si="57"/>
        <v>0.64667440149467859</v>
      </c>
      <c r="P298" s="16">
        <f t="shared" si="54"/>
        <v>2.248995620404726E-2</v>
      </c>
      <c r="Q298" s="17">
        <f t="shared" si="59"/>
        <v>30.637154451471108</v>
      </c>
    </row>
    <row r="299" spans="4:17" x14ac:dyDescent="0.25">
      <c r="D299" s="15">
        <v>278</v>
      </c>
      <c r="E299">
        <f t="shared" si="58"/>
        <v>17.367491699999999</v>
      </c>
      <c r="F299" s="16">
        <f t="shared" si="55"/>
        <v>275.35518570922619</v>
      </c>
      <c r="G299" s="17">
        <v>0.1512</v>
      </c>
      <c r="H299" s="24">
        <f t="shared" si="48"/>
        <v>65.423355781105784</v>
      </c>
      <c r="I299" s="16">
        <f t="shared" si="56"/>
        <v>265.46317431512307</v>
      </c>
      <c r="J299" s="16">
        <f t="shared" si="49"/>
        <v>113.51807822526926</v>
      </c>
      <c r="K299" s="16">
        <f t="shared" si="50"/>
        <v>4828.1626925999999</v>
      </c>
      <c r="L299" s="16">
        <f t="shared" si="51"/>
        <v>16944.6373074</v>
      </c>
      <c r="M299" s="17">
        <f t="shared" si="52"/>
        <v>77.824796569113758</v>
      </c>
      <c r="N299" s="24">
        <f t="shared" si="53"/>
        <v>0.64716858082716544</v>
      </c>
      <c r="O299" s="16">
        <f t="shared" si="57"/>
        <v>0.64716858082716544</v>
      </c>
      <c r="P299" s="16">
        <f t="shared" si="54"/>
        <v>2.2507142707052306E-2</v>
      </c>
      <c r="Q299" s="17">
        <f t="shared" si="59"/>
        <v>30.659661594178161</v>
      </c>
    </row>
    <row r="300" spans="4:17" x14ac:dyDescent="0.25">
      <c r="D300" s="15">
        <v>279</v>
      </c>
      <c r="E300">
        <f t="shared" si="58"/>
        <v>17.367491699999999</v>
      </c>
      <c r="F300" s="16">
        <f t="shared" si="55"/>
        <v>275.25755100059524</v>
      </c>
      <c r="G300" s="17">
        <v>0.1512</v>
      </c>
      <c r="H300" s="24">
        <f t="shared" si="48"/>
        <v>65.448359094948501</v>
      </c>
      <c r="I300" s="16">
        <f t="shared" si="56"/>
        <v>265.36175910543915</v>
      </c>
      <c r="J300" s="16">
        <f t="shared" si="49"/>
        <v>113.40184642928006</v>
      </c>
      <c r="K300" s="16">
        <f t="shared" si="50"/>
        <v>4845.5301842999997</v>
      </c>
      <c r="L300" s="16">
        <f t="shared" si="51"/>
        <v>16927.269815699998</v>
      </c>
      <c r="M300" s="17">
        <f t="shared" si="52"/>
        <v>77.74502965029761</v>
      </c>
      <c r="N300" s="24">
        <f t="shared" si="53"/>
        <v>0.6476633414830647</v>
      </c>
      <c r="O300" s="16">
        <f t="shared" si="57"/>
        <v>0.6476633414830647</v>
      </c>
      <c r="P300" s="16">
        <f t="shared" si="54"/>
        <v>2.2524349427245564E-2</v>
      </c>
      <c r="Q300" s="17">
        <f t="shared" si="59"/>
        <v>30.682185943605408</v>
      </c>
    </row>
    <row r="301" spans="4:17" x14ac:dyDescent="0.25">
      <c r="D301" s="15">
        <v>280</v>
      </c>
      <c r="E301">
        <f t="shared" si="58"/>
        <v>17.367491699999999</v>
      </c>
      <c r="F301" s="16">
        <f t="shared" si="55"/>
        <v>275.15991629196429</v>
      </c>
      <c r="G301" s="17">
        <v>0.1512</v>
      </c>
      <c r="H301" s="24">
        <f t="shared" si="48"/>
        <v>65.473382268664977</v>
      </c>
      <c r="I301" s="16">
        <f t="shared" si="56"/>
        <v>265.26034089294239</v>
      </c>
      <c r="J301" s="16">
        <f t="shared" si="49"/>
        <v>113.28561463329083</v>
      </c>
      <c r="K301" s="16">
        <f t="shared" si="50"/>
        <v>4862.8976759999996</v>
      </c>
      <c r="L301" s="16">
        <f t="shared" si="51"/>
        <v>16909.902323999999</v>
      </c>
      <c r="M301" s="17">
        <f t="shared" si="52"/>
        <v>77.665262731481477</v>
      </c>
      <c r="N301" s="24">
        <f t="shared" si="53"/>
        <v>0.64815868439764845</v>
      </c>
      <c r="O301" s="16">
        <f t="shared" si="57"/>
        <v>0.64815868439764845</v>
      </c>
      <c r="P301" s="16">
        <f t="shared" si="54"/>
        <v>2.2541576397153797E-2</v>
      </c>
      <c r="Q301" s="17">
        <f t="shared" si="59"/>
        <v>30.70472752000256</v>
      </c>
    </row>
    <row r="302" spans="4:17" x14ac:dyDescent="0.25">
      <c r="D302" s="15">
        <v>281</v>
      </c>
      <c r="E302">
        <f t="shared" si="58"/>
        <v>17.367491699999999</v>
      </c>
      <c r="F302" s="16">
        <f t="shared" si="55"/>
        <v>275.06228158333334</v>
      </c>
      <c r="G302" s="17">
        <v>0.1512</v>
      </c>
      <c r="H302" s="24">
        <f t="shared" si="48"/>
        <v>65.498425326810661</v>
      </c>
      <c r="I302" s="16">
        <f t="shared" si="56"/>
        <v>265.1589196739194</v>
      </c>
      <c r="J302" s="16">
        <f t="shared" si="49"/>
        <v>113.1693828373016</v>
      </c>
      <c r="K302" s="16">
        <f t="shared" si="50"/>
        <v>4880.2651676999994</v>
      </c>
      <c r="L302" s="16">
        <f t="shared" si="51"/>
        <v>16892.5348323</v>
      </c>
      <c r="M302" s="17">
        <f t="shared" si="52"/>
        <v>77.585495812665357</v>
      </c>
      <c r="N302" s="24">
        <f t="shared" si="53"/>
        <v>0.6486546105081189</v>
      </c>
      <c r="O302" s="16">
        <f t="shared" si="57"/>
        <v>0.6486546105081189</v>
      </c>
      <c r="P302" s="16">
        <f t="shared" si="54"/>
        <v>2.2558823649370903E-2</v>
      </c>
      <c r="Q302" s="17">
        <f t="shared" si="59"/>
        <v>30.727286343651929</v>
      </c>
    </row>
    <row r="303" spans="4:17" x14ac:dyDescent="0.25">
      <c r="D303" s="15">
        <v>282</v>
      </c>
      <c r="E303">
        <f t="shared" si="58"/>
        <v>17.367491699999999</v>
      </c>
      <c r="F303" s="16">
        <f t="shared" si="55"/>
        <v>274.9646468747024</v>
      </c>
      <c r="G303" s="17">
        <v>0.1512</v>
      </c>
      <c r="H303" s="24">
        <f t="shared" si="48"/>
        <v>65.523488293982496</v>
      </c>
      <c r="I303" s="16">
        <f t="shared" si="56"/>
        <v>265.05749544465237</v>
      </c>
      <c r="J303" s="16">
        <f t="shared" si="49"/>
        <v>113.05315104131238</v>
      </c>
      <c r="K303" s="16">
        <f t="shared" si="50"/>
        <v>4897.6326593999993</v>
      </c>
      <c r="L303" s="16">
        <f t="shared" si="51"/>
        <v>16875.167340600001</v>
      </c>
      <c r="M303" s="17">
        <f t="shared" si="52"/>
        <v>77.505728893849209</v>
      </c>
      <c r="N303" s="24">
        <f t="shared" si="53"/>
        <v>0.64915112075360326</v>
      </c>
      <c r="O303" s="16">
        <f t="shared" si="57"/>
        <v>0.64915112075360326</v>
      </c>
      <c r="P303" s="16">
        <f t="shared" si="54"/>
        <v>2.2576091216557716E-2</v>
      </c>
      <c r="Q303" s="17">
        <f t="shared" si="59"/>
        <v>30.749862434868486</v>
      </c>
    </row>
    <row r="304" spans="4:17" x14ac:dyDescent="0.25">
      <c r="D304" s="15">
        <v>283</v>
      </c>
      <c r="E304">
        <f t="shared" si="58"/>
        <v>17.367491699999999</v>
      </c>
      <c r="F304" s="16">
        <f t="shared" si="55"/>
        <v>274.86701216607145</v>
      </c>
      <c r="G304" s="17">
        <v>0.1512</v>
      </c>
      <c r="H304" s="24">
        <f t="shared" si="48"/>
        <v>65.548571194819942</v>
      </c>
      <c r="I304" s="16">
        <f t="shared" si="56"/>
        <v>264.95606820141472</v>
      </c>
      <c r="J304" s="16">
        <f t="shared" si="49"/>
        <v>112.93691924532315</v>
      </c>
      <c r="K304" s="16">
        <f t="shared" si="50"/>
        <v>4915.0001511</v>
      </c>
      <c r="L304" s="16">
        <f t="shared" si="51"/>
        <v>16857.799848899998</v>
      </c>
      <c r="M304" s="17">
        <f t="shared" si="52"/>
        <v>77.425961975033061</v>
      </c>
      <c r="N304" s="24">
        <f t="shared" si="53"/>
        <v>0.64964821607517564</v>
      </c>
      <c r="O304" s="16">
        <f t="shared" si="57"/>
        <v>0.64964821607517564</v>
      </c>
      <c r="P304" s="16">
        <f t="shared" si="54"/>
        <v>2.2593379131442798E-2</v>
      </c>
      <c r="Q304" s="17">
        <f t="shared" si="59"/>
        <v>30.77245581399993</v>
      </c>
    </row>
    <row r="305" spans="4:17" x14ac:dyDescent="0.25">
      <c r="D305" s="15">
        <v>284</v>
      </c>
      <c r="E305">
        <f t="shared" si="58"/>
        <v>17.367491699999999</v>
      </c>
      <c r="F305" s="16">
        <f t="shared" si="55"/>
        <v>274.76937745744044</v>
      </c>
      <c r="G305" s="17">
        <v>0.1512</v>
      </c>
      <c r="H305" s="24">
        <f t="shared" si="48"/>
        <v>65.5736740540043</v>
      </c>
      <c r="I305" s="16">
        <f t="shared" si="56"/>
        <v>264.85463794047456</v>
      </c>
      <c r="J305" s="16">
        <f t="shared" si="49"/>
        <v>112.82068744933386</v>
      </c>
      <c r="K305" s="16">
        <f t="shared" si="50"/>
        <v>4932.3676427999999</v>
      </c>
      <c r="L305" s="16">
        <f t="shared" si="51"/>
        <v>16840.432357199999</v>
      </c>
      <c r="M305" s="17">
        <f t="shared" si="52"/>
        <v>77.346195056216928</v>
      </c>
      <c r="N305" s="24">
        <f t="shared" si="53"/>
        <v>0.65014589741584849</v>
      </c>
      <c r="O305" s="16">
        <f t="shared" si="57"/>
        <v>0.65014589741584849</v>
      </c>
      <c r="P305" s="16">
        <f t="shared" si="54"/>
        <v>2.2610687426822099E-2</v>
      </c>
      <c r="Q305" s="17">
        <f t="shared" si="59"/>
        <v>30.795066501426753</v>
      </c>
    </row>
    <row r="306" spans="4:17" x14ac:dyDescent="0.25">
      <c r="D306" s="15">
        <v>285</v>
      </c>
      <c r="E306">
        <f t="shared" si="58"/>
        <v>17.367491699999999</v>
      </c>
      <c r="F306" s="16">
        <f t="shared" si="55"/>
        <v>274.67174274880949</v>
      </c>
      <c r="G306" s="17">
        <v>0.1512</v>
      </c>
      <c r="H306" s="24">
        <f t="shared" si="48"/>
        <v>65.598796896258705</v>
      </c>
      <c r="I306" s="16">
        <f t="shared" si="56"/>
        <v>264.75320465809517</v>
      </c>
      <c r="J306" s="16">
        <f t="shared" si="49"/>
        <v>112.70445565334462</v>
      </c>
      <c r="K306" s="16">
        <f t="shared" si="50"/>
        <v>4949.7351344999997</v>
      </c>
      <c r="L306" s="16">
        <f t="shared" si="51"/>
        <v>16823.0648655</v>
      </c>
      <c r="M306" s="17">
        <f t="shared" si="52"/>
        <v>77.266428137400794</v>
      </c>
      <c r="N306" s="24">
        <f t="shared" si="53"/>
        <v>0.65064416572057404</v>
      </c>
      <c r="O306" s="16">
        <f t="shared" si="57"/>
        <v>0.65064416572057404</v>
      </c>
      <c r="P306" s="16">
        <f t="shared" si="54"/>
        <v>2.2628016135559051E-2</v>
      </c>
      <c r="Q306" s="17">
        <f t="shared" si="59"/>
        <v>30.817694517562312</v>
      </c>
    </row>
    <row r="307" spans="4:17" x14ac:dyDescent="0.25">
      <c r="D307" s="15">
        <v>286</v>
      </c>
      <c r="E307">
        <f t="shared" si="58"/>
        <v>17.367491699999999</v>
      </c>
      <c r="F307" s="16">
        <f t="shared" si="55"/>
        <v>274.57410804017854</v>
      </c>
      <c r="G307" s="17">
        <v>0.1512</v>
      </c>
      <c r="H307" s="24">
        <f t="shared" si="48"/>
        <v>65.623939746349265</v>
      </c>
      <c r="I307" s="16">
        <f t="shared" si="56"/>
        <v>264.65176835053052</v>
      </c>
      <c r="J307" s="16">
        <f t="shared" si="49"/>
        <v>112.5882238573554</v>
      </c>
      <c r="K307" s="16">
        <f t="shared" si="50"/>
        <v>4967.1026261999996</v>
      </c>
      <c r="L307" s="16">
        <f t="shared" si="51"/>
        <v>16805.697373800002</v>
      </c>
      <c r="M307" s="17">
        <f t="shared" si="52"/>
        <v>77.186661218584661</v>
      </c>
      <c r="N307" s="24">
        <f t="shared" si="53"/>
        <v>0.65114302193627072</v>
      </c>
      <c r="O307" s="16">
        <f t="shared" si="57"/>
        <v>0.65114302193627072</v>
      </c>
      <c r="P307" s="16">
        <f t="shared" si="54"/>
        <v>2.2645365290585452E-2</v>
      </c>
      <c r="Q307" s="17">
        <f t="shared" si="59"/>
        <v>30.840339882852899</v>
      </c>
    </row>
    <row r="308" spans="4:17" x14ac:dyDescent="0.25">
      <c r="D308" s="15">
        <v>287</v>
      </c>
      <c r="E308">
        <f t="shared" si="58"/>
        <v>17.367491699999999</v>
      </c>
      <c r="F308" s="16">
        <f t="shared" si="55"/>
        <v>274.4764733315476</v>
      </c>
      <c r="G308" s="17">
        <v>0.1512</v>
      </c>
      <c r="H308" s="24">
        <f t="shared" si="48"/>
        <v>65.649102629084041</v>
      </c>
      <c r="I308" s="16">
        <f t="shared" si="56"/>
        <v>264.5503290140299</v>
      </c>
      <c r="J308" s="16">
        <f t="shared" si="49"/>
        <v>112.47199206136618</v>
      </c>
      <c r="K308" s="16">
        <f t="shared" si="50"/>
        <v>4984.4701178999994</v>
      </c>
      <c r="L308" s="16">
        <f t="shared" si="51"/>
        <v>16788.329882099999</v>
      </c>
      <c r="M308" s="17">
        <f t="shared" si="52"/>
        <v>77.106894299768513</v>
      </c>
      <c r="N308" s="24">
        <f t="shared" si="53"/>
        <v>0.65164246701180617</v>
      </c>
      <c r="O308" s="16">
        <f t="shared" si="57"/>
        <v>0.65164246701180617</v>
      </c>
      <c r="P308" s="16">
        <f t="shared" si="54"/>
        <v>2.2662734924900889E-2</v>
      </c>
      <c r="Q308" s="17">
        <f t="shared" si="59"/>
        <v>30.863002617777799</v>
      </c>
    </row>
    <row r="309" spans="4:17" x14ac:dyDescent="0.25">
      <c r="D309" s="15">
        <v>288</v>
      </c>
      <c r="E309">
        <f t="shared" si="58"/>
        <v>17.367491699999999</v>
      </c>
      <c r="F309" s="16">
        <f t="shared" si="55"/>
        <v>274.37883862291665</v>
      </c>
      <c r="G309" s="17">
        <v>0.1512</v>
      </c>
      <c r="H309" s="24">
        <f t="shared" si="48"/>
        <v>65.674285569313497</v>
      </c>
      <c r="I309" s="16">
        <f t="shared" si="56"/>
        <v>264.44888664483642</v>
      </c>
      <c r="J309" s="16">
        <f t="shared" si="49"/>
        <v>112.35576026537697</v>
      </c>
      <c r="K309" s="16">
        <f t="shared" si="50"/>
        <v>5001.8376095999993</v>
      </c>
      <c r="L309" s="16">
        <f t="shared" si="51"/>
        <v>16770.9623904</v>
      </c>
      <c r="M309" s="17">
        <f t="shared" si="52"/>
        <v>77.027127380952393</v>
      </c>
      <c r="N309" s="24">
        <f t="shared" si="53"/>
        <v>0.65214250189800849</v>
      </c>
      <c r="O309" s="16">
        <f t="shared" si="57"/>
        <v>0.65214250189800849</v>
      </c>
      <c r="P309" s="16">
        <f t="shared" si="54"/>
        <v>2.2680125071573146E-2</v>
      </c>
      <c r="Q309" s="17">
        <f t="shared" si="59"/>
        <v>30.885682742849372</v>
      </c>
    </row>
    <row r="310" spans="4:17" x14ac:dyDescent="0.25">
      <c r="D310" s="15">
        <v>289</v>
      </c>
      <c r="E310">
        <f t="shared" si="58"/>
        <v>17.367491699999999</v>
      </c>
      <c r="F310" s="16">
        <f t="shared" si="55"/>
        <v>274.2812039142857</v>
      </c>
      <c r="G310" s="17">
        <v>0.1512</v>
      </c>
      <c r="H310" s="24">
        <f t="shared" si="48"/>
        <v>65.699488591930844</v>
      </c>
      <c r="I310" s="16">
        <f t="shared" si="56"/>
        <v>264.34744123918586</v>
      </c>
      <c r="J310" s="16">
        <f t="shared" si="49"/>
        <v>112.23952846938774</v>
      </c>
      <c r="K310" s="16">
        <f t="shared" si="50"/>
        <v>5019.2051013</v>
      </c>
      <c r="L310" s="16">
        <f t="shared" si="51"/>
        <v>16753.594898700001</v>
      </c>
      <c r="M310" s="17">
        <f t="shared" si="52"/>
        <v>76.947360462136245</v>
      </c>
      <c r="N310" s="24">
        <f t="shared" si="53"/>
        <v>0.65264312754767717</v>
      </c>
      <c r="O310" s="16">
        <f t="shared" si="57"/>
        <v>0.65264312754767717</v>
      </c>
      <c r="P310" s="16">
        <f t="shared" si="54"/>
        <v>2.2697535763738553E-2</v>
      </c>
      <c r="Q310" s="17">
        <f t="shared" si="59"/>
        <v>30.908380278613112</v>
      </c>
    </row>
    <row r="311" spans="4:17" x14ac:dyDescent="0.25">
      <c r="D311" s="15">
        <v>290</v>
      </c>
      <c r="E311">
        <f t="shared" si="58"/>
        <v>17.367491699999999</v>
      </c>
      <c r="F311" s="16">
        <f t="shared" si="55"/>
        <v>274.18356920565475</v>
      </c>
      <c r="G311" s="17">
        <v>0.1512</v>
      </c>
      <c r="H311" s="24">
        <f t="shared" si="48"/>
        <v>65.724711721871927</v>
      </c>
      <c r="I311" s="16">
        <f t="shared" si="56"/>
        <v>264.24599279330772</v>
      </c>
      <c r="J311" s="16">
        <f t="shared" si="49"/>
        <v>112.12329667339853</v>
      </c>
      <c r="K311" s="16">
        <f t="shared" si="50"/>
        <v>5036.5725929999999</v>
      </c>
      <c r="L311" s="16">
        <f t="shared" si="51"/>
        <v>16736.227406999998</v>
      </c>
      <c r="M311" s="17">
        <f t="shared" si="52"/>
        <v>76.867593543320098</v>
      </c>
      <c r="N311" s="24">
        <f t="shared" si="53"/>
        <v>0.65314434491558315</v>
      </c>
      <c r="O311" s="16">
        <f t="shared" si="57"/>
        <v>0.65314434491558315</v>
      </c>
      <c r="P311" s="16">
        <f t="shared" si="54"/>
        <v>2.2714967034602001E-2</v>
      </c>
      <c r="Q311" s="17">
        <f t="shared" si="59"/>
        <v>30.931095245647715</v>
      </c>
    </row>
    <row r="312" spans="4:17" x14ac:dyDescent="0.25">
      <c r="D312" s="15">
        <v>291</v>
      </c>
      <c r="E312">
        <f t="shared" si="58"/>
        <v>17.367491699999999</v>
      </c>
      <c r="F312" s="16">
        <f t="shared" si="55"/>
        <v>274.0859344970238</v>
      </c>
      <c r="G312" s="17">
        <v>0.1512</v>
      </c>
      <c r="H312" s="24">
        <f t="shared" si="48"/>
        <v>65.74995498411522</v>
      </c>
      <c r="I312" s="16">
        <f t="shared" si="56"/>
        <v>264.14454130342563</v>
      </c>
      <c r="J312" s="16">
        <f t="shared" si="49"/>
        <v>112.00706487740928</v>
      </c>
      <c r="K312" s="16">
        <f t="shared" si="50"/>
        <v>5053.9400846999997</v>
      </c>
      <c r="L312" s="16">
        <f t="shared" si="51"/>
        <v>16718.8599153</v>
      </c>
      <c r="M312" s="17">
        <f t="shared" si="52"/>
        <v>76.787826624503978</v>
      </c>
      <c r="N312" s="24">
        <f t="shared" si="53"/>
        <v>0.65364615495847245</v>
      </c>
      <c r="O312" s="16">
        <f t="shared" si="57"/>
        <v>0.65364615495847245</v>
      </c>
      <c r="P312" s="16">
        <f t="shared" si="54"/>
        <v>2.2732418917437085E-2</v>
      </c>
      <c r="Q312" s="17">
        <f t="shared" si="59"/>
        <v>30.95382766456515</v>
      </c>
    </row>
    <row r="313" spans="4:17" x14ac:dyDescent="0.25">
      <c r="D313" s="15">
        <v>292</v>
      </c>
      <c r="E313">
        <f t="shared" si="58"/>
        <v>17.367491699999999</v>
      </c>
      <c r="F313" s="16">
        <f t="shared" si="55"/>
        <v>273.98829978839285</v>
      </c>
      <c r="G313" s="17">
        <v>0.1512</v>
      </c>
      <c r="H313" s="24">
        <f t="shared" si="48"/>
        <v>65.775218403682175</v>
      </c>
      <c r="I313" s="16">
        <f t="shared" si="56"/>
        <v>264.04308676575596</v>
      </c>
      <c r="J313" s="16">
        <f t="shared" si="49"/>
        <v>111.89083308142006</v>
      </c>
      <c r="K313" s="16">
        <f t="shared" si="50"/>
        <v>5071.3075763999996</v>
      </c>
      <c r="L313" s="16">
        <f t="shared" si="51"/>
        <v>16701.492423600001</v>
      </c>
      <c r="M313" s="17">
        <f t="shared" si="52"/>
        <v>76.70805970568783</v>
      </c>
      <c r="N313" s="24">
        <f t="shared" si="53"/>
        <v>0.65414855863507604</v>
      </c>
      <c r="O313" s="16">
        <f t="shared" si="57"/>
        <v>0.65414855863507604</v>
      </c>
      <c r="P313" s="16">
        <f t="shared" si="54"/>
        <v>2.2749891445586413E-2</v>
      </c>
      <c r="Q313" s="17">
        <f t="shared" si="59"/>
        <v>30.976577556010735</v>
      </c>
    </row>
    <row r="314" spans="4:17" x14ac:dyDescent="0.25">
      <c r="D314" s="15">
        <v>293</v>
      </c>
      <c r="E314">
        <f t="shared" si="58"/>
        <v>17.367491699999999</v>
      </c>
      <c r="F314" s="16">
        <f t="shared" si="55"/>
        <v>273.8906650797619</v>
      </c>
      <c r="G314" s="17">
        <v>0.1512</v>
      </c>
      <c r="H314" s="24">
        <f t="shared" si="48"/>
        <v>65.800502005636986</v>
      </c>
      <c r="I314" s="16">
        <f t="shared" si="56"/>
        <v>263.94162917650937</v>
      </c>
      <c r="J314" s="16">
        <f t="shared" si="49"/>
        <v>111.77460128543083</v>
      </c>
      <c r="K314" s="16">
        <f t="shared" si="50"/>
        <v>5088.6750680999994</v>
      </c>
      <c r="L314" s="16">
        <f t="shared" si="51"/>
        <v>16684.124931899998</v>
      </c>
      <c r="M314" s="17">
        <f t="shared" si="52"/>
        <v>76.628292786871683</v>
      </c>
      <c r="N314" s="24">
        <f t="shared" si="53"/>
        <v>0.6546515569061081</v>
      </c>
      <c r="O314" s="16">
        <f t="shared" si="57"/>
        <v>0.6546515569061081</v>
      </c>
      <c r="P314" s="16">
        <f t="shared" si="54"/>
        <v>2.2767384652461583E-2</v>
      </c>
      <c r="Q314" s="17">
        <f t="shared" si="59"/>
        <v>30.999344940663196</v>
      </c>
    </row>
    <row r="315" spans="4:17" x14ac:dyDescent="0.25">
      <c r="D315" s="15">
        <v>294</v>
      </c>
      <c r="E315">
        <f t="shared" si="58"/>
        <v>17.367491699999999</v>
      </c>
      <c r="F315" s="16">
        <f t="shared" si="55"/>
        <v>273.79303037113095</v>
      </c>
      <c r="G315" s="17">
        <v>0.1512</v>
      </c>
      <c r="H315" s="24">
        <f t="shared" si="48"/>
        <v>65.825805815086937</v>
      </c>
      <c r="I315" s="16">
        <f t="shared" si="56"/>
        <v>263.84016853188996</v>
      </c>
      <c r="J315" s="16">
        <f t="shared" si="49"/>
        <v>111.65836948944161</v>
      </c>
      <c r="K315" s="16">
        <f t="shared" si="50"/>
        <v>5106.0425597999993</v>
      </c>
      <c r="L315" s="16">
        <f t="shared" si="51"/>
        <v>16666.757440199999</v>
      </c>
      <c r="M315" s="17">
        <f t="shared" si="52"/>
        <v>76.548525868055549</v>
      </c>
      <c r="N315" s="24">
        <f t="shared" si="53"/>
        <v>0.65515515073427666</v>
      </c>
      <c r="O315" s="16">
        <f t="shared" si="57"/>
        <v>0.65515515073427666</v>
      </c>
      <c r="P315" s="16">
        <f t="shared" si="54"/>
        <v>2.2784898571543519E-2</v>
      </c>
      <c r="Q315" s="17">
        <f t="shared" si="59"/>
        <v>31.02212983923474</v>
      </c>
    </row>
    <row r="316" spans="4:17" x14ac:dyDescent="0.25">
      <c r="D316" s="15">
        <v>295</v>
      </c>
      <c r="E316">
        <f t="shared" si="58"/>
        <v>17.367491699999999</v>
      </c>
      <c r="F316" s="16">
        <f t="shared" si="55"/>
        <v>273.6953956625</v>
      </c>
      <c r="G316" s="17">
        <v>0.1512</v>
      </c>
      <c r="H316" s="24">
        <f t="shared" si="48"/>
        <v>65.851129857182627</v>
      </c>
      <c r="I316" s="16">
        <f t="shared" si="56"/>
        <v>263.73870482809428</v>
      </c>
      <c r="J316" s="16">
        <f t="shared" si="49"/>
        <v>111.54213769345239</v>
      </c>
      <c r="K316" s="16">
        <f t="shared" si="50"/>
        <v>5123.4100515</v>
      </c>
      <c r="L316" s="16">
        <f t="shared" si="51"/>
        <v>16649.3899485</v>
      </c>
      <c r="M316" s="17">
        <f t="shared" si="52"/>
        <v>76.46875894923943</v>
      </c>
      <c r="N316" s="24">
        <f t="shared" si="53"/>
        <v>0.65565934108429047</v>
      </c>
      <c r="O316" s="16">
        <f t="shared" si="57"/>
        <v>0.65565934108429047</v>
      </c>
      <c r="P316" s="16">
        <f t="shared" si="54"/>
        <v>2.2802433236382744E-2</v>
      </c>
      <c r="Q316" s="17">
        <f t="shared" si="59"/>
        <v>31.044932272471122</v>
      </c>
    </row>
    <row r="317" spans="4:17" x14ac:dyDescent="0.25">
      <c r="D317" s="15">
        <v>296</v>
      </c>
      <c r="E317">
        <f t="shared" si="58"/>
        <v>17.367491699999999</v>
      </c>
      <c r="F317" s="16">
        <f t="shared" si="55"/>
        <v>273.59776095386906</v>
      </c>
      <c r="G317" s="17">
        <v>0.1512</v>
      </c>
      <c r="H317" s="24">
        <f t="shared" si="48"/>
        <v>65.876474157117855</v>
      </c>
      <c r="I317" s="16">
        <f t="shared" si="56"/>
        <v>263.63723806131276</v>
      </c>
      <c r="J317" s="16">
        <f t="shared" si="49"/>
        <v>111.42590589746317</v>
      </c>
      <c r="K317" s="16">
        <f t="shared" si="50"/>
        <v>5140.7775431999999</v>
      </c>
      <c r="L317" s="16">
        <f t="shared" si="51"/>
        <v>16632.022456799998</v>
      </c>
      <c r="M317" s="17">
        <f t="shared" si="52"/>
        <v>76.388992030423282</v>
      </c>
      <c r="N317" s="24">
        <f t="shared" si="53"/>
        <v>0.65616412892286069</v>
      </c>
      <c r="O317" s="16">
        <f t="shared" si="57"/>
        <v>0.65616412892286069</v>
      </c>
      <c r="P317" s="16">
        <f t="shared" si="54"/>
        <v>2.2819988680599399E-2</v>
      </c>
      <c r="Q317" s="17">
        <f t="shared" si="59"/>
        <v>31.067752261151721</v>
      </c>
    </row>
    <row r="318" spans="4:17" x14ac:dyDescent="0.25">
      <c r="D318" s="15">
        <v>297</v>
      </c>
      <c r="E318">
        <f t="shared" si="58"/>
        <v>17.367491699999999</v>
      </c>
      <c r="F318" s="16">
        <f t="shared" si="55"/>
        <v>273.50012624523811</v>
      </c>
      <c r="G318" s="17">
        <v>0.1512</v>
      </c>
      <c r="H318" s="24">
        <f t="shared" si="48"/>
        <v>65.901838740129392</v>
      </c>
      <c r="I318" s="16">
        <f t="shared" si="56"/>
        <v>263.53576822773033</v>
      </c>
      <c r="J318" s="16">
        <f t="shared" si="49"/>
        <v>111.30967410147392</v>
      </c>
      <c r="K318" s="16">
        <f t="shared" si="50"/>
        <v>5158.1450348999997</v>
      </c>
      <c r="L318" s="16">
        <f t="shared" si="51"/>
        <v>16614.654965099999</v>
      </c>
      <c r="M318" s="17">
        <f t="shared" si="52"/>
        <v>76.309225111607134</v>
      </c>
      <c r="N318" s="24">
        <f t="shared" si="53"/>
        <v>0.65666951521869887</v>
      </c>
      <c r="O318" s="16">
        <f t="shared" si="57"/>
        <v>0.65666951521869887</v>
      </c>
      <c r="P318" s="16">
        <f t="shared" si="54"/>
        <v>2.2837564937883213E-2</v>
      </c>
      <c r="Q318" s="17">
        <f t="shared" si="59"/>
        <v>31.090589826089605</v>
      </c>
    </row>
    <row r="319" spans="4:17" x14ac:dyDescent="0.25">
      <c r="D319" s="15">
        <v>298</v>
      </c>
      <c r="E319">
        <f t="shared" si="58"/>
        <v>17.367491699999999</v>
      </c>
      <c r="F319" s="16">
        <f t="shared" si="55"/>
        <v>273.40249153660716</v>
      </c>
      <c r="G319" s="17">
        <v>0.1512</v>
      </c>
      <c r="H319" s="24">
        <f t="shared" si="48"/>
        <v>65.927223631497554</v>
      </c>
      <c r="I319" s="16">
        <f t="shared" si="56"/>
        <v>263.43429532352491</v>
      </c>
      <c r="J319" s="16">
        <f t="shared" si="49"/>
        <v>111.19344230548471</v>
      </c>
      <c r="K319" s="16">
        <f t="shared" si="50"/>
        <v>5175.5125265999995</v>
      </c>
      <c r="L319" s="16">
        <f t="shared" si="51"/>
        <v>16597.2874734</v>
      </c>
      <c r="M319" s="17">
        <f t="shared" si="52"/>
        <v>76.229458192791014</v>
      </c>
      <c r="N319" s="24">
        <f t="shared" si="53"/>
        <v>0.65717550094253241</v>
      </c>
      <c r="O319" s="16">
        <f t="shared" si="57"/>
        <v>0.65717550094253241</v>
      </c>
      <c r="P319" s="16">
        <f t="shared" si="54"/>
        <v>2.2855162041994011E-2</v>
      </c>
      <c r="Q319" s="17">
        <f t="shared" si="59"/>
        <v>31.113444988131601</v>
      </c>
    </row>
    <row r="320" spans="4:17" x14ac:dyDescent="0.25">
      <c r="D320" s="15">
        <v>299</v>
      </c>
      <c r="E320">
        <f t="shared" si="58"/>
        <v>17.367491699999999</v>
      </c>
      <c r="F320" s="16">
        <f t="shared" si="55"/>
        <v>273.30485682797621</v>
      </c>
      <c r="G320" s="17">
        <v>0.1512</v>
      </c>
      <c r="H320" s="24">
        <f t="shared" si="48"/>
        <v>65.952628856546653</v>
      </c>
      <c r="I320" s="16">
        <f t="shared" si="56"/>
        <v>263.33281934486604</v>
      </c>
      <c r="J320" s="16">
        <f t="shared" si="49"/>
        <v>111.07721050949547</v>
      </c>
      <c r="K320" s="16">
        <f t="shared" si="50"/>
        <v>5192.8800182999994</v>
      </c>
      <c r="L320" s="16">
        <f t="shared" si="51"/>
        <v>16579.919981700001</v>
      </c>
      <c r="M320" s="17">
        <f t="shared" si="52"/>
        <v>76.149691273974867</v>
      </c>
      <c r="N320" s="24">
        <f t="shared" si="53"/>
        <v>0.65768208706711584</v>
      </c>
      <c r="O320" s="16">
        <f t="shared" si="57"/>
        <v>0.65768208706711584</v>
      </c>
      <c r="P320" s="16">
        <f t="shared" si="54"/>
        <v>2.2872780026762123E-2</v>
      </c>
      <c r="Q320" s="17">
        <f t="shared" si="59"/>
        <v>31.136317768158364</v>
      </c>
    </row>
    <row r="321" spans="4:17" x14ac:dyDescent="0.25">
      <c r="D321" s="15">
        <v>300</v>
      </c>
      <c r="E321">
        <f t="shared" si="58"/>
        <v>17.367491699999999</v>
      </c>
      <c r="F321" s="16">
        <f t="shared" si="55"/>
        <v>273.20722211934526</v>
      </c>
      <c r="G321" s="17">
        <v>0.1512</v>
      </c>
      <c r="H321" s="24">
        <f t="shared" si="48"/>
        <v>65.978054440643746</v>
      </c>
      <c r="I321" s="16">
        <f t="shared" si="56"/>
        <v>263.23134028791986</v>
      </c>
      <c r="J321" s="16">
        <f t="shared" si="49"/>
        <v>110.96097871350626</v>
      </c>
      <c r="K321" s="16">
        <f t="shared" si="50"/>
        <v>5210.2475099999992</v>
      </c>
      <c r="L321" s="16">
        <f t="shared" si="51"/>
        <v>16562.552490000002</v>
      </c>
      <c r="M321" s="17">
        <f t="shared" si="52"/>
        <v>76.069924355158747</v>
      </c>
      <c r="N321" s="24">
        <f t="shared" si="53"/>
        <v>0.65818927456720955</v>
      </c>
      <c r="O321" s="16">
        <f t="shared" si="57"/>
        <v>0.65818927456720955</v>
      </c>
      <c r="P321" s="16">
        <f t="shared" si="54"/>
        <v>2.2890418926087626E-2</v>
      </c>
      <c r="Q321" s="17">
        <f t="shared" si="59"/>
        <v>31.159208187084452</v>
      </c>
    </row>
    <row r="322" spans="4:17" x14ac:dyDescent="0.25">
      <c r="D322" s="15">
        <v>301</v>
      </c>
      <c r="E322">
        <f t="shared" si="58"/>
        <v>17.367491699999999</v>
      </c>
      <c r="F322" s="16">
        <f t="shared" si="55"/>
        <v>273.10958741071431</v>
      </c>
      <c r="G322" s="17">
        <v>0.1512</v>
      </c>
      <c r="H322" s="24">
        <f t="shared" si="48"/>
        <v>66.003500409200456</v>
      </c>
      <c r="I322" s="16">
        <f t="shared" si="56"/>
        <v>263.12985814884269</v>
      </c>
      <c r="J322" s="16">
        <f t="shared" si="49"/>
        <v>110.84474691751703</v>
      </c>
      <c r="K322" s="16">
        <f t="shared" si="50"/>
        <v>5227.6150017</v>
      </c>
      <c r="L322" s="16">
        <f t="shared" si="51"/>
        <v>16545.184998299999</v>
      </c>
      <c r="M322" s="17">
        <f t="shared" si="52"/>
        <v>75.990157436342585</v>
      </c>
      <c r="N322" s="24">
        <f t="shared" si="53"/>
        <v>0.6586970644196195</v>
      </c>
      <c r="O322" s="16">
        <f t="shared" si="57"/>
        <v>0.6586970644196195</v>
      </c>
      <c r="P322" s="16">
        <f t="shared" si="54"/>
        <v>2.2908078773941763E-2</v>
      </c>
      <c r="Q322" s="17">
        <f t="shared" si="59"/>
        <v>31.182116265858394</v>
      </c>
    </row>
    <row r="323" spans="4:17" x14ac:dyDescent="0.25">
      <c r="D323" s="15">
        <v>302</v>
      </c>
      <c r="E323">
        <f t="shared" si="58"/>
        <v>17.367491699999999</v>
      </c>
      <c r="F323" s="16">
        <f t="shared" si="55"/>
        <v>273.01195270208331</v>
      </c>
      <c r="G323" s="17">
        <v>0.1512</v>
      </c>
      <c r="H323" s="24">
        <f t="shared" si="48"/>
        <v>66.028966787671379</v>
      </c>
      <c r="I323" s="16">
        <f t="shared" si="56"/>
        <v>263.0283729237874</v>
      </c>
      <c r="J323" s="16">
        <f t="shared" si="49"/>
        <v>110.72851512152775</v>
      </c>
      <c r="K323" s="16">
        <f t="shared" si="50"/>
        <v>5244.9824933999998</v>
      </c>
      <c r="L323" s="16">
        <f t="shared" si="51"/>
        <v>16527.8175066</v>
      </c>
      <c r="M323" s="17">
        <f t="shared" si="52"/>
        <v>75.910390517526466</v>
      </c>
      <c r="N323" s="24">
        <f t="shared" si="53"/>
        <v>0.6592054576031684</v>
      </c>
      <c r="O323" s="16">
        <f t="shared" si="57"/>
        <v>0.6592054576031684</v>
      </c>
      <c r="P323" s="16">
        <f t="shared" si="54"/>
        <v>2.2925759604365888E-2</v>
      </c>
      <c r="Q323" s="17">
        <f t="shared" si="59"/>
        <v>31.20504202546276</v>
      </c>
    </row>
    <row r="324" spans="4:17" x14ac:dyDescent="0.25">
      <c r="D324" s="15">
        <v>303</v>
      </c>
      <c r="E324">
        <f t="shared" si="58"/>
        <v>17.367491699999999</v>
      </c>
      <c r="F324" s="16">
        <f t="shared" si="55"/>
        <v>272.91431799345241</v>
      </c>
      <c r="G324" s="17">
        <v>0.1512</v>
      </c>
      <c r="H324" s="24">
        <f t="shared" si="48"/>
        <v>66.054453601555792</v>
      </c>
      <c r="I324" s="16">
        <f t="shared" si="56"/>
        <v>262.92688460889696</v>
      </c>
      <c r="J324" s="16">
        <f t="shared" si="49"/>
        <v>110.6122833255386</v>
      </c>
      <c r="K324" s="16">
        <f t="shared" si="50"/>
        <v>5262.3499850999997</v>
      </c>
      <c r="L324" s="16">
        <f t="shared" si="51"/>
        <v>16510.450014900001</v>
      </c>
      <c r="M324" s="17">
        <f t="shared" si="52"/>
        <v>75.830623598710318</v>
      </c>
      <c r="N324" s="24">
        <f t="shared" si="53"/>
        <v>0.65971445509873305</v>
      </c>
      <c r="O324" s="16">
        <f t="shared" si="57"/>
        <v>0.65971445509873305</v>
      </c>
      <c r="P324" s="16">
        <f t="shared" si="54"/>
        <v>2.2943461451472812E-2</v>
      </c>
      <c r="Q324" s="17">
        <f t="shared" si="59"/>
        <v>31.227985486914232</v>
      </c>
    </row>
    <row r="325" spans="4:17" x14ac:dyDescent="0.25">
      <c r="D325" s="15">
        <v>304</v>
      </c>
      <c r="E325">
        <f t="shared" si="58"/>
        <v>17.367491699999999</v>
      </c>
      <c r="F325" s="16">
        <f t="shared" si="55"/>
        <v>272.81668328482141</v>
      </c>
      <c r="G325" s="17">
        <v>0.1512</v>
      </c>
      <c r="H325" s="24">
        <f t="shared" si="48"/>
        <v>66.079960876396399</v>
      </c>
      <c r="I325" s="16">
        <f t="shared" si="56"/>
        <v>262.82539320031026</v>
      </c>
      <c r="J325" s="16">
        <f t="shared" si="49"/>
        <v>110.49605152954929</v>
      </c>
      <c r="K325" s="16">
        <f t="shared" si="50"/>
        <v>5279.7174767999995</v>
      </c>
      <c r="L325" s="16">
        <f t="shared" si="51"/>
        <v>16493.082523199999</v>
      </c>
      <c r="M325" s="17">
        <f t="shared" si="52"/>
        <v>75.75085667989417</v>
      </c>
      <c r="N325" s="24">
        <f t="shared" si="53"/>
        <v>0.66022405788922323</v>
      </c>
      <c r="O325" s="16">
        <f t="shared" si="57"/>
        <v>0.66022405788922323</v>
      </c>
      <c r="P325" s="16">
        <f t="shared" si="54"/>
        <v>2.2961184349446034E-2</v>
      </c>
      <c r="Q325" s="17">
        <f t="shared" si="59"/>
        <v>31.250946671263677</v>
      </c>
    </row>
    <row r="326" spans="4:17" x14ac:dyDescent="0.25">
      <c r="D326" s="15">
        <v>305</v>
      </c>
      <c r="E326">
        <f t="shared" si="58"/>
        <v>17.367491699999999</v>
      </c>
      <c r="F326" s="16">
        <f t="shared" si="55"/>
        <v>272.71904857619046</v>
      </c>
      <c r="G326" s="17">
        <v>0.1512</v>
      </c>
      <c r="H326" s="24">
        <f t="shared" si="48"/>
        <v>66.10548863778024</v>
      </c>
      <c r="I326" s="16">
        <f t="shared" si="56"/>
        <v>262.72389869415815</v>
      </c>
      <c r="J326" s="16">
        <f t="shared" si="49"/>
        <v>110.37981973356007</v>
      </c>
      <c r="K326" s="16">
        <f t="shared" si="50"/>
        <v>5297.0849684999994</v>
      </c>
      <c r="L326" s="16">
        <f t="shared" si="51"/>
        <v>16475.7150315</v>
      </c>
      <c r="M326" s="17">
        <f t="shared" si="52"/>
        <v>75.671089761078051</v>
      </c>
      <c r="N326" s="24">
        <f t="shared" si="53"/>
        <v>0.66073426695960158</v>
      </c>
      <c r="O326" s="16">
        <f t="shared" si="57"/>
        <v>0.66073426695960158</v>
      </c>
      <c r="P326" s="16">
        <f t="shared" si="54"/>
        <v>2.2978928332540453E-2</v>
      </c>
      <c r="Q326" s="17">
        <f t="shared" si="59"/>
        <v>31.273925599596218</v>
      </c>
    </row>
    <row r="327" spans="4:17" x14ac:dyDescent="0.25">
      <c r="D327" s="15">
        <v>306</v>
      </c>
      <c r="E327">
        <f t="shared" si="58"/>
        <v>17.367491699999999</v>
      </c>
      <c r="F327" s="16">
        <f t="shared" si="55"/>
        <v>272.62141386755957</v>
      </c>
      <c r="G327" s="17">
        <v>0.1512</v>
      </c>
      <c r="H327" s="24">
        <f t="shared" si="48"/>
        <v>66.131036911338697</v>
      </c>
      <c r="I327" s="16">
        <f t="shared" si="56"/>
        <v>262.62240108656459</v>
      </c>
      <c r="J327" s="16">
        <f t="shared" si="49"/>
        <v>110.2635879375709</v>
      </c>
      <c r="K327" s="16">
        <f t="shared" si="50"/>
        <v>5314.4524601999992</v>
      </c>
      <c r="L327" s="16">
        <f t="shared" si="51"/>
        <v>16458.347539800001</v>
      </c>
      <c r="M327" s="17">
        <f t="shared" si="52"/>
        <v>75.591322842261917</v>
      </c>
      <c r="N327" s="24">
        <f t="shared" si="53"/>
        <v>0.6612450832968888</v>
      </c>
      <c r="O327" s="16">
        <f t="shared" si="57"/>
        <v>0.6612450832968888</v>
      </c>
      <c r="P327" s="16">
        <f t="shared" si="54"/>
        <v>2.2996693435082548E-2</v>
      </c>
      <c r="Q327" s="17">
        <f t="shared" si="59"/>
        <v>31.296922293031301</v>
      </c>
    </row>
    <row r="328" spans="4:17" x14ac:dyDescent="0.25">
      <c r="D328" s="15">
        <v>307</v>
      </c>
      <c r="E328">
        <f t="shared" si="58"/>
        <v>17.367491699999999</v>
      </c>
      <c r="F328" s="16">
        <f t="shared" si="55"/>
        <v>272.52377915892862</v>
      </c>
      <c r="G328" s="17">
        <v>0.1512</v>
      </c>
      <c r="H328" s="24">
        <f t="shared" si="48"/>
        <v>66.156605722746804</v>
      </c>
      <c r="I328" s="16">
        <f t="shared" si="56"/>
        <v>262.52090037364911</v>
      </c>
      <c r="J328" s="16">
        <f t="shared" si="49"/>
        <v>110.1473561415817</v>
      </c>
      <c r="K328" s="16">
        <f t="shared" si="50"/>
        <v>5331.8199519</v>
      </c>
      <c r="L328" s="16">
        <f t="shared" si="51"/>
        <v>16440.980048099998</v>
      </c>
      <c r="M328" s="17">
        <f t="shared" si="52"/>
        <v>75.511555923445755</v>
      </c>
      <c r="N328" s="24">
        <f t="shared" si="53"/>
        <v>0.66175650789015217</v>
      </c>
      <c r="O328" s="16">
        <f t="shared" si="57"/>
        <v>0.66175650789015217</v>
      </c>
      <c r="P328" s="16">
        <f t="shared" si="54"/>
        <v>2.3014479691469972E-2</v>
      </c>
      <c r="Q328" s="17">
        <f t="shared" si="59"/>
        <v>31.31993677272277</v>
      </c>
    </row>
    <row r="329" spans="4:17" x14ac:dyDescent="0.25">
      <c r="D329" s="15">
        <v>308</v>
      </c>
      <c r="E329">
        <f t="shared" si="58"/>
        <v>17.367491699999999</v>
      </c>
      <c r="F329" s="16">
        <f t="shared" si="55"/>
        <v>272.42614445029761</v>
      </c>
      <c r="G329" s="17">
        <v>0.1512</v>
      </c>
      <c r="H329" s="24">
        <f t="shared" si="48"/>
        <v>66.18219509772473</v>
      </c>
      <c r="I329" s="16">
        <f t="shared" si="56"/>
        <v>262.41939655152163</v>
      </c>
      <c r="J329" s="16">
        <f t="shared" si="49"/>
        <v>110.0311243455924</v>
      </c>
      <c r="K329" s="16">
        <f t="shared" si="50"/>
        <v>5349.1874435999998</v>
      </c>
      <c r="L329" s="16">
        <f t="shared" si="51"/>
        <v>16423.612556399999</v>
      </c>
      <c r="M329" s="17">
        <f t="shared" si="52"/>
        <v>75.431789004629636</v>
      </c>
      <c r="N329" s="24">
        <f t="shared" si="53"/>
        <v>0.66226854173053895</v>
      </c>
      <c r="O329" s="16">
        <f t="shared" si="57"/>
        <v>0.66226854173053895</v>
      </c>
      <c r="P329" s="16">
        <f t="shared" si="54"/>
        <v>2.30322871361727E-2</v>
      </c>
      <c r="Q329" s="17">
        <f t="shared" si="59"/>
        <v>31.342969059858941</v>
      </c>
    </row>
    <row r="330" spans="4:17" x14ac:dyDescent="0.25">
      <c r="D330" s="15">
        <v>309</v>
      </c>
      <c r="E330">
        <f t="shared" si="58"/>
        <v>17.367491699999999</v>
      </c>
      <c r="F330" s="16">
        <f t="shared" si="55"/>
        <v>272.32850974166666</v>
      </c>
      <c r="G330" s="17">
        <v>0.1512</v>
      </c>
      <c r="H330" s="24">
        <f t="shared" si="48"/>
        <v>66.207805062036755</v>
      </c>
      <c r="I330" s="16">
        <f t="shared" si="56"/>
        <v>262.31788961628689</v>
      </c>
      <c r="J330" s="16">
        <f t="shared" si="49"/>
        <v>109.91489254960315</v>
      </c>
      <c r="K330" s="16">
        <f t="shared" si="50"/>
        <v>5366.5549352999997</v>
      </c>
      <c r="L330" s="16">
        <f t="shared" si="51"/>
        <v>16406.245064700001</v>
      </c>
      <c r="M330" s="17">
        <f t="shared" si="52"/>
        <v>75.352022085813502</v>
      </c>
      <c r="N330" s="24">
        <f t="shared" si="53"/>
        <v>0.66278118581125822</v>
      </c>
      <c r="O330" s="16">
        <f t="shared" si="57"/>
        <v>0.66278118581125822</v>
      </c>
      <c r="P330" s="16">
        <f t="shared" si="54"/>
        <v>2.3050115803732438E-2</v>
      </c>
      <c r="Q330" s="17">
        <f t="shared" si="59"/>
        <v>31.366019175662675</v>
      </c>
    </row>
    <row r="331" spans="4:17" x14ac:dyDescent="0.25">
      <c r="D331" s="15">
        <v>310</v>
      </c>
      <c r="E331">
        <f t="shared" si="58"/>
        <v>17.367491699999999</v>
      </c>
      <c r="F331" s="16">
        <f t="shared" si="55"/>
        <v>272.23087503303572</v>
      </c>
      <c r="G331" s="17">
        <v>0.1512</v>
      </c>
      <c r="H331" s="24">
        <f t="shared" si="48"/>
        <v>66.233435641491951</v>
      </c>
      <c r="I331" s="16">
        <f t="shared" si="56"/>
        <v>262.21637956404197</v>
      </c>
      <c r="J331" s="16">
        <f t="shared" si="49"/>
        <v>109.79866075361394</v>
      </c>
      <c r="K331" s="16">
        <f t="shared" si="50"/>
        <v>5383.9224269999995</v>
      </c>
      <c r="L331" s="16">
        <f t="shared" si="51"/>
        <v>16388.877572999998</v>
      </c>
      <c r="M331" s="17">
        <f t="shared" si="52"/>
        <v>75.272255166997354</v>
      </c>
      <c r="N331" s="24">
        <f t="shared" si="53"/>
        <v>0.66329444112759917</v>
      </c>
      <c r="O331" s="16">
        <f t="shared" si="57"/>
        <v>0.66329444112759917</v>
      </c>
      <c r="P331" s="16">
        <f t="shared" si="54"/>
        <v>2.3067965728763216E-2</v>
      </c>
      <c r="Q331" s="17">
        <f t="shared" si="59"/>
        <v>31.389087141391439</v>
      </c>
    </row>
    <row r="332" spans="4:17" x14ac:dyDescent="0.25">
      <c r="D332" s="15">
        <v>311</v>
      </c>
      <c r="E332">
        <f t="shared" si="58"/>
        <v>17.367491699999999</v>
      </c>
      <c r="F332" s="16">
        <f t="shared" si="55"/>
        <v>272.13324032440477</v>
      </c>
      <c r="G332" s="17">
        <v>0.1512</v>
      </c>
      <c r="H332" s="24">
        <f t="shared" si="48"/>
        <v>66.259086861943615</v>
      </c>
      <c r="I332" s="16">
        <f t="shared" si="56"/>
        <v>262.11486639087906</v>
      </c>
      <c r="J332" s="16">
        <f t="shared" si="49"/>
        <v>109.68242895762472</v>
      </c>
      <c r="K332" s="16">
        <f t="shared" si="50"/>
        <v>5401.2899186999994</v>
      </c>
      <c r="L332" s="16">
        <f t="shared" si="51"/>
        <v>16371.510081299999</v>
      </c>
      <c r="M332" s="17">
        <f t="shared" si="52"/>
        <v>75.192488248181206</v>
      </c>
      <c r="N332" s="24">
        <f t="shared" si="53"/>
        <v>0.66380830867692264</v>
      </c>
      <c r="O332" s="16">
        <f t="shared" si="57"/>
        <v>0.66380830867692264</v>
      </c>
      <c r="P332" s="16">
        <f t="shared" si="54"/>
        <v>2.3085836945951115E-2</v>
      </c>
      <c r="Q332" s="17">
        <f t="shared" si="59"/>
        <v>31.412172978337392</v>
      </c>
    </row>
    <row r="333" spans="4:17" x14ac:dyDescent="0.25">
      <c r="D333" s="15">
        <v>312</v>
      </c>
      <c r="E333">
        <f t="shared" si="58"/>
        <v>17.367491699999999</v>
      </c>
      <c r="F333" s="16">
        <f t="shared" si="55"/>
        <v>272.03560561577376</v>
      </c>
      <c r="G333" s="17">
        <v>0.1512</v>
      </c>
      <c r="H333" s="24">
        <f t="shared" si="48"/>
        <v>66.284758749290518</v>
      </c>
      <c r="I333" s="16">
        <f t="shared" si="56"/>
        <v>262.01335009288078</v>
      </c>
      <c r="J333" s="16">
        <f t="shared" si="49"/>
        <v>109.56619716163543</v>
      </c>
      <c r="K333" s="16">
        <f t="shared" si="50"/>
        <v>5418.6574103999992</v>
      </c>
      <c r="L333" s="16">
        <f t="shared" si="51"/>
        <v>16354.1425896</v>
      </c>
      <c r="M333" s="17">
        <f t="shared" si="52"/>
        <v>75.112721329365087</v>
      </c>
      <c r="N333" s="24">
        <f t="shared" si="53"/>
        <v>0.66432278945868883</v>
      </c>
      <c r="O333" s="16">
        <f t="shared" si="57"/>
        <v>0.66432278945868883</v>
      </c>
      <c r="P333" s="16">
        <f t="shared" si="54"/>
        <v>2.3103729490055229E-2</v>
      </c>
      <c r="Q333" s="17">
        <f t="shared" si="59"/>
        <v>31.435276707827448</v>
      </c>
    </row>
    <row r="334" spans="4:17" x14ac:dyDescent="0.25">
      <c r="D334" s="15">
        <v>313</v>
      </c>
      <c r="E334">
        <f t="shared" si="58"/>
        <v>17.367491699999999</v>
      </c>
      <c r="F334" s="16">
        <f t="shared" si="55"/>
        <v>271.93797090714287</v>
      </c>
      <c r="G334" s="17">
        <v>0.1512</v>
      </c>
      <c r="H334" s="24">
        <f t="shared" si="48"/>
        <v>66.310451329475427</v>
      </c>
      <c r="I334" s="16">
        <f t="shared" si="56"/>
        <v>261.9118306661266</v>
      </c>
      <c r="J334" s="16">
        <f t="shared" si="49"/>
        <v>109.44996536564628</v>
      </c>
      <c r="K334" s="16">
        <f t="shared" si="50"/>
        <v>5436.0249021</v>
      </c>
      <c r="L334" s="16">
        <f t="shared" si="51"/>
        <v>16336.775097899999</v>
      </c>
      <c r="M334" s="17">
        <f t="shared" si="52"/>
        <v>75.032954410548953</v>
      </c>
      <c r="N334" s="24">
        <f t="shared" si="53"/>
        <v>0.66483788447443193</v>
      </c>
      <c r="O334" s="16">
        <f t="shared" si="57"/>
        <v>0.66483788447443193</v>
      </c>
      <c r="P334" s="16">
        <f t="shared" si="54"/>
        <v>2.3121643395906784E-2</v>
      </c>
      <c r="Q334" s="17">
        <f t="shared" si="59"/>
        <v>31.458398351223355</v>
      </c>
    </row>
    <row r="335" spans="4:17" x14ac:dyDescent="0.25">
      <c r="D335" s="15">
        <v>314</v>
      </c>
      <c r="E335">
        <f t="shared" si="58"/>
        <v>17.367491699999999</v>
      </c>
      <c r="F335" s="16">
        <f t="shared" si="55"/>
        <v>271.84033619851192</v>
      </c>
      <c r="G335" s="17">
        <v>0.1512</v>
      </c>
      <c r="H335" s="24">
        <f t="shared" si="48"/>
        <v>66.336164628487268</v>
      </c>
      <c r="I335" s="16">
        <f t="shared" si="56"/>
        <v>261.81030810668454</v>
      </c>
      <c r="J335" s="16">
        <f t="shared" si="49"/>
        <v>109.33373356965706</v>
      </c>
      <c r="K335" s="16">
        <f t="shared" si="50"/>
        <v>5453.3923937999998</v>
      </c>
      <c r="L335" s="16">
        <f t="shared" si="51"/>
        <v>16319.407606199999</v>
      </c>
      <c r="M335" s="17">
        <f t="shared" si="52"/>
        <v>74.953187491732791</v>
      </c>
      <c r="N335" s="24">
        <f t="shared" si="53"/>
        <v>0.66535359472780609</v>
      </c>
      <c r="O335" s="16">
        <f t="shared" si="57"/>
        <v>0.66535359472780609</v>
      </c>
      <c r="P335" s="16">
        <f t="shared" si="54"/>
        <v>2.3139578698410726E-2</v>
      </c>
      <c r="Q335" s="17">
        <f t="shared" si="59"/>
        <v>31.481537929921767</v>
      </c>
    </row>
    <row r="336" spans="4:17" x14ac:dyDescent="0.25">
      <c r="D336" s="15">
        <v>315</v>
      </c>
      <c r="E336">
        <f t="shared" si="58"/>
        <v>17.367491699999999</v>
      </c>
      <c r="F336" s="16">
        <f t="shared" si="55"/>
        <v>271.74270148988091</v>
      </c>
      <c r="G336" s="17">
        <v>0.1512</v>
      </c>
      <c r="H336" s="24">
        <f t="shared" si="48"/>
        <v>66.361898672358848</v>
      </c>
      <c r="I336" s="16">
        <f t="shared" si="56"/>
        <v>261.70878241062042</v>
      </c>
      <c r="J336" s="16">
        <f t="shared" si="49"/>
        <v>109.21750177366775</v>
      </c>
      <c r="K336" s="16">
        <f t="shared" si="50"/>
        <v>5470.7598854999997</v>
      </c>
      <c r="L336" s="16">
        <f t="shared" si="51"/>
        <v>16302.0401145</v>
      </c>
      <c r="M336" s="17">
        <f t="shared" si="52"/>
        <v>74.873420572916672</v>
      </c>
      <c r="N336" s="24">
        <f t="shared" si="53"/>
        <v>0.66586992122454391</v>
      </c>
      <c r="O336" s="16">
        <f t="shared" si="57"/>
        <v>0.66586992122454391</v>
      </c>
      <c r="P336" s="16">
        <f t="shared" si="54"/>
        <v>2.3157535432544289E-2</v>
      </c>
      <c r="Q336" s="17">
        <f t="shared" si="59"/>
        <v>31.504695465354313</v>
      </c>
    </row>
    <row r="337" spans="4:17" x14ac:dyDescent="0.25">
      <c r="D337" s="15">
        <v>316</v>
      </c>
      <c r="E337">
        <f t="shared" si="58"/>
        <v>17.367491699999999</v>
      </c>
      <c r="F337" s="16">
        <f t="shared" si="55"/>
        <v>271.64506678125002</v>
      </c>
      <c r="G337" s="17">
        <v>0.1512</v>
      </c>
      <c r="H337" s="24">
        <f t="shared" si="48"/>
        <v>66.387653487169132</v>
      </c>
      <c r="I337" s="16">
        <f t="shared" si="56"/>
        <v>261.60725357398945</v>
      </c>
      <c r="J337" s="16">
        <f t="shared" si="49"/>
        <v>109.10126997767858</v>
      </c>
      <c r="K337" s="16">
        <f t="shared" si="50"/>
        <v>5488.1273771999995</v>
      </c>
      <c r="L337" s="16">
        <f t="shared" si="51"/>
        <v>16284.672622800001</v>
      </c>
      <c r="M337" s="17">
        <f t="shared" si="52"/>
        <v>74.793653654100538</v>
      </c>
      <c r="N337" s="24">
        <f t="shared" si="53"/>
        <v>0.66638686497250488</v>
      </c>
      <c r="O337" s="16">
        <f t="shared" si="57"/>
        <v>0.66638686497250488</v>
      </c>
      <c r="P337" s="16">
        <f t="shared" si="54"/>
        <v>2.3175513633358683E-2</v>
      </c>
      <c r="Q337" s="17">
        <f t="shared" si="59"/>
        <v>31.527870978987671</v>
      </c>
    </row>
    <row r="338" spans="4:17" x14ac:dyDescent="0.25">
      <c r="D338" s="15">
        <v>317</v>
      </c>
      <c r="E338">
        <f t="shared" si="58"/>
        <v>17.367491699999999</v>
      </c>
      <c r="F338" s="16">
        <f t="shared" si="55"/>
        <v>271.54743207261907</v>
      </c>
      <c r="G338" s="17">
        <v>0.1512</v>
      </c>
      <c r="H338" s="24">
        <f t="shared" si="48"/>
        <v>66.413429099041423</v>
      </c>
      <c r="I338" s="16">
        <f t="shared" si="56"/>
        <v>261.50572159284377</v>
      </c>
      <c r="J338" s="16">
        <f t="shared" si="49"/>
        <v>108.98503818168938</v>
      </c>
      <c r="K338" s="16">
        <f t="shared" si="50"/>
        <v>5505.4948688999993</v>
      </c>
      <c r="L338" s="16">
        <f t="shared" si="51"/>
        <v>16267.3051311</v>
      </c>
      <c r="M338" s="17">
        <f t="shared" si="52"/>
        <v>74.71388673528439</v>
      </c>
      <c r="N338" s="24">
        <f t="shared" si="53"/>
        <v>0.66690442698164232</v>
      </c>
      <c r="O338" s="16">
        <f t="shared" si="57"/>
        <v>0.66690442698164232</v>
      </c>
      <c r="P338" s="16">
        <f t="shared" si="54"/>
        <v>2.3193513335977925E-2</v>
      </c>
      <c r="Q338" s="17">
        <f t="shared" si="59"/>
        <v>31.551064492323651</v>
      </c>
    </row>
    <row r="339" spans="4:17" x14ac:dyDescent="0.25">
      <c r="D339" s="15">
        <v>318</v>
      </c>
      <c r="E339">
        <f t="shared" si="58"/>
        <v>17.367491699999999</v>
      </c>
      <c r="F339" s="16">
        <f t="shared" si="55"/>
        <v>271.44979736398807</v>
      </c>
      <c r="G339" s="17">
        <v>0.1512</v>
      </c>
      <c r="H339" s="24">
        <f t="shared" si="48"/>
        <v>66.439225534145294</v>
      </c>
      <c r="I339" s="16">
        <f t="shared" si="56"/>
        <v>261.40418646322536</v>
      </c>
      <c r="J339" s="16">
        <f t="shared" si="49"/>
        <v>108.86880638570008</v>
      </c>
      <c r="K339" s="16">
        <f t="shared" si="50"/>
        <v>5522.8623605999992</v>
      </c>
      <c r="L339" s="16">
        <f t="shared" si="51"/>
        <v>16249.937639399999</v>
      </c>
      <c r="M339" s="17">
        <f t="shared" si="52"/>
        <v>74.634119816468242</v>
      </c>
      <c r="N339" s="24">
        <f t="shared" si="53"/>
        <v>0.66742260826404609</v>
      </c>
      <c r="O339" s="16">
        <f t="shared" si="57"/>
        <v>0.66742260826404609</v>
      </c>
      <c r="P339" s="16">
        <f t="shared" si="54"/>
        <v>2.3211534575600341E-2</v>
      </c>
      <c r="Q339" s="17">
        <f t="shared" si="59"/>
        <v>31.574276026899252</v>
      </c>
    </row>
    <row r="340" spans="4:17" x14ac:dyDescent="0.25">
      <c r="D340" s="15">
        <v>319</v>
      </c>
      <c r="E340">
        <f t="shared" si="58"/>
        <v>17.367491699999999</v>
      </c>
      <c r="F340" s="16">
        <f t="shared" si="55"/>
        <v>271.35216265535712</v>
      </c>
      <c r="G340" s="17">
        <v>0.1512</v>
      </c>
      <c r="H340" s="24">
        <f t="shared" si="48"/>
        <v>66.465042818695451</v>
      </c>
      <c r="I340" s="16">
        <f t="shared" si="56"/>
        <v>261.30264818117035</v>
      </c>
      <c r="J340" s="16">
        <f t="shared" si="49"/>
        <v>108.75257458971085</v>
      </c>
      <c r="K340" s="16">
        <f t="shared" si="50"/>
        <v>5540.2298522999999</v>
      </c>
      <c r="L340" s="16">
        <f t="shared" si="51"/>
        <v>16232.5701477</v>
      </c>
      <c r="M340" s="17">
        <f t="shared" si="52"/>
        <v>74.554352897652123</v>
      </c>
      <c r="N340" s="24">
        <f t="shared" si="53"/>
        <v>0.66794140983392214</v>
      </c>
      <c r="O340" s="16">
        <f t="shared" si="57"/>
        <v>0.66794140983392214</v>
      </c>
      <c r="P340" s="16">
        <f t="shared" si="54"/>
        <v>2.3229577387497851E-2</v>
      </c>
      <c r="Q340" s="17">
        <f t="shared" si="59"/>
        <v>31.597505604286749</v>
      </c>
    </row>
    <row r="341" spans="4:17" x14ac:dyDescent="0.25">
      <c r="D341" s="15">
        <v>320</v>
      </c>
      <c r="E341">
        <f t="shared" si="58"/>
        <v>17.367491699999999</v>
      </c>
      <c r="F341" s="16">
        <f t="shared" si="55"/>
        <v>271.25452794672617</v>
      </c>
      <c r="G341" s="17">
        <v>0.1512</v>
      </c>
      <c r="H341" s="24">
        <f t="shared" ref="H341:H404" si="60">(F341/(2*G341))-SQRT((F341^2/(4*G341^2))-((E341*1000)/G341))</f>
        <v>66.490880978952077</v>
      </c>
      <c r="I341" s="16">
        <f t="shared" si="56"/>
        <v>261.2011067427087</v>
      </c>
      <c r="J341" s="16">
        <f t="shared" ref="J341:J404" si="61">($C$10*((F341-$C$10)/G341))/1000</f>
        <v>108.63634279372164</v>
      </c>
      <c r="K341" s="16">
        <f t="shared" ref="K341:K404" si="62">E341*D341</f>
        <v>5557.5973439999998</v>
      </c>
      <c r="L341" s="16">
        <f t="shared" ref="L341:L404" si="63">$C$9-K341</f>
        <v>16215.202655999999</v>
      </c>
      <c r="M341" s="17">
        <f t="shared" ref="M341:M404" si="64">(L341/21772.8)*100</f>
        <v>74.474585978835989</v>
      </c>
      <c r="N341" s="24">
        <f t="shared" ref="N341:N404" si="65">(H341^2*G341)/1000</f>
        <v>0.66846083270760426</v>
      </c>
      <c r="O341" s="16">
        <f t="shared" si="57"/>
        <v>0.66846083270760426</v>
      </c>
      <c r="P341" s="16">
        <f t="shared" ref="P341:P404" si="66">(O341*1000)/($C$12*$C$11)</f>
        <v>2.3247641807016377E-2</v>
      </c>
      <c r="Q341" s="17">
        <f t="shared" si="59"/>
        <v>31.620753246093766</v>
      </c>
    </row>
    <row r="342" spans="4:17" x14ac:dyDescent="0.25">
      <c r="D342" s="15">
        <v>321</v>
      </c>
      <c r="E342">
        <f t="shared" si="58"/>
        <v>17.367491699999999</v>
      </c>
      <c r="F342" s="16">
        <f t="shared" ref="F342:F405" si="67">1.224*M341+180</f>
        <v>271.15689323809522</v>
      </c>
      <c r="G342" s="17">
        <v>0.1512</v>
      </c>
      <c r="H342" s="24">
        <f t="shared" si="60"/>
        <v>66.516740041221283</v>
      </c>
      <c r="I342" s="16">
        <f t="shared" ref="I342:I405" si="68">(E342/H342)*1000</f>
        <v>261.09956214386244</v>
      </c>
      <c r="J342" s="16">
        <f t="shared" si="61"/>
        <v>108.5201109977324</v>
      </c>
      <c r="K342" s="16">
        <f t="shared" si="62"/>
        <v>5574.9648356999996</v>
      </c>
      <c r="L342" s="16">
        <f t="shared" si="63"/>
        <v>16197.835164299999</v>
      </c>
      <c r="M342" s="17">
        <f t="shared" si="64"/>
        <v>74.394819060019842</v>
      </c>
      <c r="N342" s="24">
        <f t="shared" si="65"/>
        <v>0.6689808779035652</v>
      </c>
      <c r="O342" s="16">
        <f t="shared" ref="O342:O405" si="69">N342*1</f>
        <v>0.6689808779035652</v>
      </c>
      <c r="P342" s="16">
        <f t="shared" si="66"/>
        <v>2.3265727869576227E-2</v>
      </c>
      <c r="Q342" s="17">
        <f t="shared" si="59"/>
        <v>31.644018973963341</v>
      </c>
    </row>
    <row r="343" spans="4:17" x14ac:dyDescent="0.25">
      <c r="D343" s="15">
        <v>322</v>
      </c>
      <c r="E343">
        <f t="shared" ref="E343:E406" si="70">$D$7</f>
        <v>17.367491699999999</v>
      </c>
      <c r="F343" s="16">
        <f t="shared" si="67"/>
        <v>271.05925852946427</v>
      </c>
      <c r="G343" s="17">
        <v>0.1512</v>
      </c>
      <c r="H343" s="24">
        <f t="shared" si="60"/>
        <v>66.54262003185454</v>
      </c>
      <c r="I343" s="16">
        <f t="shared" si="68"/>
        <v>260.99801438064844</v>
      </c>
      <c r="J343" s="16">
        <f t="shared" si="61"/>
        <v>108.40387920174318</v>
      </c>
      <c r="K343" s="16">
        <f t="shared" si="62"/>
        <v>5592.3323273999995</v>
      </c>
      <c r="L343" s="16">
        <f t="shared" si="63"/>
        <v>16180.4676726</v>
      </c>
      <c r="M343" s="17">
        <f t="shared" si="64"/>
        <v>74.315052141203708</v>
      </c>
      <c r="N343" s="24">
        <f t="shared" si="65"/>
        <v>0.66950154644240989</v>
      </c>
      <c r="O343" s="16">
        <f t="shared" si="69"/>
        <v>0.66950154644240989</v>
      </c>
      <c r="P343" s="16">
        <f t="shared" si="66"/>
        <v>2.3283835610671863E-2</v>
      </c>
      <c r="Q343" s="17">
        <f t="shared" si="59"/>
        <v>31.667302809574014</v>
      </c>
    </row>
    <row r="344" spans="4:17" x14ac:dyDescent="0.25">
      <c r="D344" s="15">
        <v>323</v>
      </c>
      <c r="E344">
        <f t="shared" si="70"/>
        <v>17.367491699999999</v>
      </c>
      <c r="F344" s="16">
        <f t="shared" si="67"/>
        <v>270.96162382083332</v>
      </c>
      <c r="G344" s="17">
        <v>0.1512</v>
      </c>
      <c r="H344" s="24">
        <f t="shared" si="60"/>
        <v>66.568520977250046</v>
      </c>
      <c r="I344" s="16">
        <f t="shared" si="68"/>
        <v>260.89646344907345</v>
      </c>
      <c r="J344" s="16">
        <f t="shared" si="61"/>
        <v>108.28764740575396</v>
      </c>
      <c r="K344" s="16">
        <f t="shared" si="62"/>
        <v>5609.6998190999993</v>
      </c>
      <c r="L344" s="16">
        <f t="shared" si="63"/>
        <v>16163.100180900001</v>
      </c>
      <c r="M344" s="17">
        <f t="shared" si="64"/>
        <v>74.235285222387574</v>
      </c>
      <c r="N344" s="24">
        <f t="shared" si="65"/>
        <v>0.6700228393469051</v>
      </c>
      <c r="O344" s="16">
        <f t="shared" si="69"/>
        <v>0.6700228393469051</v>
      </c>
      <c r="P344" s="16">
        <f t="shared" si="66"/>
        <v>2.3301965065872936E-2</v>
      </c>
      <c r="Q344" s="17">
        <f t="shared" ref="Q344:Q407" si="71">Q343+P344</f>
        <v>31.690604774639887</v>
      </c>
    </row>
    <row r="345" spans="4:17" x14ac:dyDescent="0.25">
      <c r="D345" s="15">
        <v>324</v>
      </c>
      <c r="E345">
        <f t="shared" si="70"/>
        <v>17.367491699999999</v>
      </c>
      <c r="F345" s="16">
        <f t="shared" si="67"/>
        <v>270.86398911220238</v>
      </c>
      <c r="G345" s="17">
        <v>0.1512</v>
      </c>
      <c r="H345" s="24">
        <f t="shared" si="60"/>
        <v>66.594442903851245</v>
      </c>
      <c r="I345" s="16">
        <f t="shared" si="68"/>
        <v>260.79490934514018</v>
      </c>
      <c r="J345" s="16">
        <f t="shared" si="61"/>
        <v>108.17141560976474</v>
      </c>
      <c r="K345" s="16">
        <f t="shared" si="62"/>
        <v>5627.0673107999992</v>
      </c>
      <c r="L345" s="16">
        <f t="shared" si="63"/>
        <v>16145.7326892</v>
      </c>
      <c r="M345" s="17">
        <f t="shared" si="64"/>
        <v>74.155518303571426</v>
      </c>
      <c r="N345" s="24">
        <f t="shared" si="65"/>
        <v>0.67054475764195465</v>
      </c>
      <c r="O345" s="16">
        <f t="shared" si="69"/>
        <v>0.67054475764195465</v>
      </c>
      <c r="P345" s="16">
        <f t="shared" si="66"/>
        <v>2.3320116270823411E-2</v>
      </c>
      <c r="Q345" s="17">
        <f t="shared" si="71"/>
        <v>31.713924890910711</v>
      </c>
    </row>
    <row r="346" spans="4:17" x14ac:dyDescent="0.25">
      <c r="D346" s="15">
        <v>325</v>
      </c>
      <c r="E346">
        <f t="shared" si="70"/>
        <v>17.367491699999999</v>
      </c>
      <c r="F346" s="16">
        <f t="shared" si="67"/>
        <v>270.76635440357143</v>
      </c>
      <c r="G346" s="17">
        <v>0.1512</v>
      </c>
      <c r="H346" s="24">
        <f t="shared" si="60"/>
        <v>66.620385838147854</v>
      </c>
      <c r="I346" s="16">
        <f t="shared" si="68"/>
        <v>260.69335206484357</v>
      </c>
      <c r="J346" s="16">
        <f t="shared" si="61"/>
        <v>108.05518381377551</v>
      </c>
      <c r="K346" s="16">
        <f t="shared" si="62"/>
        <v>5644.4348024999999</v>
      </c>
      <c r="L346" s="16">
        <f t="shared" si="63"/>
        <v>16128.365197499999</v>
      </c>
      <c r="M346" s="17">
        <f t="shared" si="64"/>
        <v>74.075751384755293</v>
      </c>
      <c r="N346" s="24">
        <f t="shared" si="65"/>
        <v>0.67106730235462198</v>
      </c>
      <c r="O346" s="16">
        <f t="shared" si="69"/>
        <v>0.67106730235462198</v>
      </c>
      <c r="P346" s="16">
        <f t="shared" si="66"/>
        <v>2.3338289261242366E-2</v>
      </c>
      <c r="Q346" s="17">
        <f t="shared" si="71"/>
        <v>31.737263180171954</v>
      </c>
    </row>
    <row r="347" spans="4:17" x14ac:dyDescent="0.25">
      <c r="D347" s="15">
        <v>326</v>
      </c>
      <c r="E347">
        <f t="shared" si="70"/>
        <v>17.367491699999999</v>
      </c>
      <c r="F347" s="16">
        <f t="shared" si="67"/>
        <v>270.66871969494048</v>
      </c>
      <c r="G347" s="17">
        <v>0.1512</v>
      </c>
      <c r="H347" s="24">
        <f t="shared" si="60"/>
        <v>66.646349806676085</v>
      </c>
      <c r="I347" s="16">
        <f t="shared" si="68"/>
        <v>260.59179160417074</v>
      </c>
      <c r="J347" s="16">
        <f t="shared" si="61"/>
        <v>107.93895201778628</v>
      </c>
      <c r="K347" s="16">
        <f t="shared" si="62"/>
        <v>5661.8022941999998</v>
      </c>
      <c r="L347" s="16">
        <f t="shared" si="63"/>
        <v>16110.9977058</v>
      </c>
      <c r="M347" s="17">
        <f t="shared" si="64"/>
        <v>73.995984465939159</v>
      </c>
      <c r="N347" s="24">
        <f t="shared" si="65"/>
        <v>0.67159047451413956</v>
      </c>
      <c r="O347" s="16">
        <f t="shared" si="69"/>
        <v>0.67159047451413956</v>
      </c>
      <c r="P347" s="16">
        <f t="shared" si="66"/>
        <v>2.3356484072924306E-2</v>
      </c>
      <c r="Q347" s="17">
        <f t="shared" si="71"/>
        <v>31.760619664244878</v>
      </c>
    </row>
    <row r="348" spans="4:17" x14ac:dyDescent="0.25">
      <c r="D348" s="15">
        <v>327</v>
      </c>
      <c r="E348">
        <f t="shared" si="70"/>
        <v>17.367491699999999</v>
      </c>
      <c r="F348" s="16">
        <f t="shared" si="67"/>
        <v>270.57108498630953</v>
      </c>
      <c r="G348" s="17">
        <v>0.1512</v>
      </c>
      <c r="H348" s="24">
        <f t="shared" si="60"/>
        <v>66.672334836017967</v>
      </c>
      <c r="I348" s="16">
        <f t="shared" si="68"/>
        <v>260.49022795910355</v>
      </c>
      <c r="J348" s="16">
        <f t="shared" si="61"/>
        <v>107.82272022179706</v>
      </c>
      <c r="K348" s="16">
        <f t="shared" si="62"/>
        <v>5679.1697858999996</v>
      </c>
      <c r="L348" s="16">
        <f t="shared" si="63"/>
        <v>16093.6302141</v>
      </c>
      <c r="M348" s="17">
        <f t="shared" si="64"/>
        <v>73.916217547123026</v>
      </c>
      <c r="N348" s="24">
        <f t="shared" si="65"/>
        <v>0.67211427515189759</v>
      </c>
      <c r="O348" s="16">
        <f t="shared" si="69"/>
        <v>0.67211427515189759</v>
      </c>
      <c r="P348" s="16">
        <f t="shared" si="66"/>
        <v>2.3374700741738783E-2</v>
      </c>
      <c r="Q348" s="17">
        <f t="shared" si="71"/>
        <v>31.783994364986615</v>
      </c>
    </row>
    <row r="349" spans="4:17" x14ac:dyDescent="0.25">
      <c r="D349" s="15">
        <v>328</v>
      </c>
      <c r="E349">
        <f t="shared" si="70"/>
        <v>17.367491699999999</v>
      </c>
      <c r="F349" s="16">
        <f t="shared" si="67"/>
        <v>270.47345027767858</v>
      </c>
      <c r="G349" s="17">
        <v>0.1512</v>
      </c>
      <c r="H349" s="24">
        <f t="shared" si="60"/>
        <v>66.698340952802482</v>
      </c>
      <c r="I349" s="16">
        <f t="shared" si="68"/>
        <v>260.38866112561476</v>
      </c>
      <c r="J349" s="16">
        <f t="shared" si="61"/>
        <v>107.70648842580782</v>
      </c>
      <c r="K349" s="16">
        <f t="shared" si="62"/>
        <v>5696.5372775999995</v>
      </c>
      <c r="L349" s="16">
        <f t="shared" si="63"/>
        <v>16076.262722399999</v>
      </c>
      <c r="M349" s="17">
        <f t="shared" si="64"/>
        <v>73.836450628306878</v>
      </c>
      <c r="N349" s="24">
        <f t="shared" si="65"/>
        <v>0.67263870530147085</v>
      </c>
      <c r="O349" s="16">
        <f t="shared" si="69"/>
        <v>0.67263870530147085</v>
      </c>
      <c r="P349" s="16">
        <f t="shared" si="66"/>
        <v>2.3392939303631326E-2</v>
      </c>
      <c r="Q349" s="17">
        <f t="shared" si="71"/>
        <v>31.807387304290245</v>
      </c>
    </row>
    <row r="350" spans="4:17" x14ac:dyDescent="0.25">
      <c r="D350" s="15">
        <v>329</v>
      </c>
      <c r="E350">
        <f t="shared" si="70"/>
        <v>17.367491699999999</v>
      </c>
      <c r="F350" s="16">
        <f t="shared" si="67"/>
        <v>270.37581556904763</v>
      </c>
      <c r="G350" s="17">
        <v>0.1512</v>
      </c>
      <c r="H350" s="24">
        <f t="shared" si="60"/>
        <v>66.724368183704883</v>
      </c>
      <c r="I350" s="16">
        <f t="shared" si="68"/>
        <v>260.28709109967122</v>
      </c>
      <c r="J350" s="16">
        <f t="shared" si="61"/>
        <v>107.59025662981861</v>
      </c>
      <c r="K350" s="16">
        <f t="shared" si="62"/>
        <v>5713.9047692999993</v>
      </c>
      <c r="L350" s="16">
        <f t="shared" si="63"/>
        <v>16058.8952307</v>
      </c>
      <c r="M350" s="17">
        <f t="shared" si="64"/>
        <v>73.756683709490744</v>
      </c>
      <c r="N350" s="24">
        <f t="shared" si="65"/>
        <v>0.67316376599860872</v>
      </c>
      <c r="O350" s="16">
        <f t="shared" si="69"/>
        <v>0.67316376599860872</v>
      </c>
      <c r="P350" s="16">
        <f t="shared" si="66"/>
        <v>2.341119979462309E-2</v>
      </c>
      <c r="Q350" s="17">
        <f t="shared" si="71"/>
        <v>31.830798504084868</v>
      </c>
    </row>
    <row r="351" spans="4:17" x14ac:dyDescent="0.25">
      <c r="D351" s="15">
        <v>330</v>
      </c>
      <c r="E351">
        <f t="shared" si="70"/>
        <v>17.367491699999999</v>
      </c>
      <c r="F351" s="16">
        <f t="shared" si="67"/>
        <v>270.27818086041668</v>
      </c>
      <c r="G351" s="17">
        <v>0.1512</v>
      </c>
      <c r="H351" s="24">
        <f t="shared" si="60"/>
        <v>66.750416555446918</v>
      </c>
      <c r="I351" s="16">
        <f t="shared" si="68"/>
        <v>260.18551787723322</v>
      </c>
      <c r="J351" s="16">
        <f t="shared" si="61"/>
        <v>107.47402483382938</v>
      </c>
      <c r="K351" s="16">
        <f t="shared" si="62"/>
        <v>5731.2722609999992</v>
      </c>
      <c r="L351" s="16">
        <f t="shared" si="63"/>
        <v>16041.527739000001</v>
      </c>
      <c r="M351" s="17">
        <f t="shared" si="64"/>
        <v>73.676916790674611</v>
      </c>
      <c r="N351" s="24">
        <f t="shared" si="65"/>
        <v>0.67368945828124316</v>
      </c>
      <c r="O351" s="16">
        <f t="shared" si="69"/>
        <v>0.67368945828124316</v>
      </c>
      <c r="P351" s="16">
        <f t="shared" si="66"/>
        <v>2.342948225081113E-2</v>
      </c>
      <c r="Q351" s="17">
        <f t="shared" si="71"/>
        <v>31.85422798633568</v>
      </c>
    </row>
    <row r="352" spans="4:17" x14ac:dyDescent="0.25">
      <c r="D352" s="15">
        <v>331</v>
      </c>
      <c r="E352">
        <f t="shared" si="70"/>
        <v>17.367491699999999</v>
      </c>
      <c r="F352" s="16">
        <f t="shared" si="67"/>
        <v>270.18054615178573</v>
      </c>
      <c r="G352" s="17">
        <v>0.1512</v>
      </c>
      <c r="H352" s="24">
        <f t="shared" si="60"/>
        <v>66.776486094797406</v>
      </c>
      <c r="I352" s="16">
        <f t="shared" si="68"/>
        <v>260.08394145425257</v>
      </c>
      <c r="J352" s="16">
        <f t="shared" si="61"/>
        <v>107.35779303784017</v>
      </c>
      <c r="K352" s="16">
        <f t="shared" si="62"/>
        <v>5748.6397526999999</v>
      </c>
      <c r="L352" s="16">
        <f t="shared" si="63"/>
        <v>16024.160247299998</v>
      </c>
      <c r="M352" s="17">
        <f t="shared" si="64"/>
        <v>73.597149871858463</v>
      </c>
      <c r="N352" s="24">
        <f t="shared" si="65"/>
        <v>0.67421578318950304</v>
      </c>
      <c r="O352" s="16">
        <f t="shared" si="69"/>
        <v>0.67421578318950304</v>
      </c>
      <c r="P352" s="16">
        <f t="shared" si="66"/>
        <v>2.344778670836891E-2</v>
      </c>
      <c r="Q352" s="17">
        <f t="shared" si="71"/>
        <v>31.87767577304405</v>
      </c>
    </row>
    <row r="353" spans="4:17" x14ac:dyDescent="0.25">
      <c r="D353" s="15">
        <v>332</v>
      </c>
      <c r="E353">
        <f t="shared" si="70"/>
        <v>17.367491699999999</v>
      </c>
      <c r="F353" s="16">
        <f t="shared" si="67"/>
        <v>270.08291144315479</v>
      </c>
      <c r="G353" s="17">
        <v>0.1512</v>
      </c>
      <c r="H353" s="24">
        <f t="shared" si="60"/>
        <v>66.802576828571773</v>
      </c>
      <c r="I353" s="16">
        <f t="shared" si="68"/>
        <v>259.98236182667495</v>
      </c>
      <c r="J353" s="16">
        <f t="shared" si="61"/>
        <v>107.24156124185093</v>
      </c>
      <c r="K353" s="16">
        <f t="shared" si="62"/>
        <v>5766.0072443999998</v>
      </c>
      <c r="L353" s="16">
        <f t="shared" si="63"/>
        <v>16006.7927556</v>
      </c>
      <c r="M353" s="17">
        <f t="shared" si="64"/>
        <v>73.517382953042329</v>
      </c>
      <c r="N353" s="24">
        <f t="shared" si="65"/>
        <v>0.67474274176570992</v>
      </c>
      <c r="O353" s="16">
        <f t="shared" si="69"/>
        <v>0.67474274176570992</v>
      </c>
      <c r="P353" s="16">
        <f t="shared" si="66"/>
        <v>2.3466113203546156E-2</v>
      </c>
      <c r="Q353" s="17">
        <f t="shared" si="71"/>
        <v>31.901141886247597</v>
      </c>
    </row>
    <row r="354" spans="4:17" x14ac:dyDescent="0.25">
      <c r="D354" s="15">
        <v>333</v>
      </c>
      <c r="E354">
        <f t="shared" si="70"/>
        <v>17.367491699999999</v>
      </c>
      <c r="F354" s="16">
        <f t="shared" si="67"/>
        <v>269.98527673452384</v>
      </c>
      <c r="G354" s="17">
        <v>0.1512</v>
      </c>
      <c r="H354" s="24">
        <f t="shared" si="60"/>
        <v>66.828688783632515</v>
      </c>
      <c r="I354" s="16">
        <f t="shared" si="68"/>
        <v>259.8807789904385</v>
      </c>
      <c r="J354" s="16">
        <f t="shared" si="61"/>
        <v>107.12532944586172</v>
      </c>
      <c r="K354" s="16">
        <f t="shared" si="62"/>
        <v>5783.3747360999996</v>
      </c>
      <c r="L354" s="16">
        <f t="shared" si="63"/>
        <v>15989.425263900001</v>
      </c>
      <c r="M354" s="17">
        <f t="shared" si="64"/>
        <v>73.437616034226195</v>
      </c>
      <c r="N354" s="24">
        <f t="shared" si="65"/>
        <v>0.67527033505438905</v>
      </c>
      <c r="O354" s="16">
        <f t="shared" si="69"/>
        <v>0.67527033505438905</v>
      </c>
      <c r="P354" s="16">
        <f t="shared" si="66"/>
        <v>2.3484461772669225E-2</v>
      </c>
      <c r="Q354" s="17">
        <f t="shared" si="71"/>
        <v>31.924626348020265</v>
      </c>
    </row>
    <row r="355" spans="4:17" x14ac:dyDescent="0.25">
      <c r="D355" s="15">
        <v>334</v>
      </c>
      <c r="E355">
        <f t="shared" si="70"/>
        <v>17.367491699999999</v>
      </c>
      <c r="F355" s="16">
        <f t="shared" si="67"/>
        <v>269.88764202589289</v>
      </c>
      <c r="G355" s="17">
        <v>0.1512</v>
      </c>
      <c r="H355" s="24">
        <f t="shared" si="60"/>
        <v>66.854821986888965</v>
      </c>
      <c r="I355" s="16">
        <f t="shared" si="68"/>
        <v>259.77919294147506</v>
      </c>
      <c r="J355" s="16">
        <f t="shared" si="61"/>
        <v>107.00909764987249</v>
      </c>
      <c r="K355" s="16">
        <f t="shared" si="62"/>
        <v>5800.7422277999995</v>
      </c>
      <c r="L355" s="16">
        <f t="shared" si="63"/>
        <v>15972.0577722</v>
      </c>
      <c r="M355" s="17">
        <f t="shared" si="64"/>
        <v>73.357849115410062</v>
      </c>
      <c r="N355" s="24">
        <f t="shared" si="65"/>
        <v>0.67579856410227024</v>
      </c>
      <c r="O355" s="16">
        <f t="shared" si="69"/>
        <v>0.67579856410227024</v>
      </c>
      <c r="P355" s="16">
        <f t="shared" si="66"/>
        <v>2.3502832452141145E-2</v>
      </c>
      <c r="Q355" s="17">
        <f t="shared" si="71"/>
        <v>31.948129180472407</v>
      </c>
    </row>
    <row r="356" spans="4:17" x14ac:dyDescent="0.25">
      <c r="D356" s="15">
        <v>335</v>
      </c>
      <c r="E356">
        <f t="shared" si="70"/>
        <v>17.367491699999999</v>
      </c>
      <c r="F356" s="16">
        <f t="shared" si="67"/>
        <v>269.79000731726194</v>
      </c>
      <c r="G356" s="17">
        <v>0.1512</v>
      </c>
      <c r="H356" s="24">
        <f t="shared" si="60"/>
        <v>66.880976465297749</v>
      </c>
      <c r="I356" s="16">
        <f t="shared" si="68"/>
        <v>259.67760367570884</v>
      </c>
      <c r="J356" s="16">
        <f t="shared" si="61"/>
        <v>106.89286585388325</v>
      </c>
      <c r="K356" s="16">
        <f t="shared" si="62"/>
        <v>5818.1097194999993</v>
      </c>
      <c r="L356" s="16">
        <f t="shared" si="63"/>
        <v>15954.690280499999</v>
      </c>
      <c r="M356" s="17">
        <f t="shared" si="64"/>
        <v>73.278082196593914</v>
      </c>
      <c r="N356" s="24">
        <f t="shared" si="65"/>
        <v>0.67632742995829875</v>
      </c>
      <c r="O356" s="16">
        <f t="shared" si="69"/>
        <v>0.67632742995829875</v>
      </c>
      <c r="P356" s="16">
        <f t="shared" si="66"/>
        <v>2.3521225278441995E-2</v>
      </c>
      <c r="Q356" s="17">
        <f t="shared" si="71"/>
        <v>31.97165040575085</v>
      </c>
    </row>
    <row r="357" spans="4:17" x14ac:dyDescent="0.25">
      <c r="D357" s="15">
        <v>336</v>
      </c>
      <c r="E357">
        <f t="shared" si="70"/>
        <v>17.367491699999999</v>
      </c>
      <c r="F357" s="16">
        <f t="shared" si="67"/>
        <v>269.69237260863093</v>
      </c>
      <c r="G357" s="17">
        <v>0.1512</v>
      </c>
      <c r="H357" s="24">
        <f t="shared" si="60"/>
        <v>66.907152245862903</v>
      </c>
      <c r="I357" s="16">
        <f t="shared" si="68"/>
        <v>259.57601118905626</v>
      </c>
      <c r="J357" s="16">
        <f t="shared" si="61"/>
        <v>106.77663405789396</v>
      </c>
      <c r="K357" s="16">
        <f t="shared" si="62"/>
        <v>5835.4772111999991</v>
      </c>
      <c r="L357" s="16">
        <f t="shared" si="63"/>
        <v>15937.3227888</v>
      </c>
      <c r="M357" s="17">
        <f t="shared" si="64"/>
        <v>73.19831527777778</v>
      </c>
      <c r="N357" s="24">
        <f t="shared" si="65"/>
        <v>0.67685693367364286</v>
      </c>
      <c r="O357" s="16">
        <f t="shared" si="69"/>
        <v>0.67685693367364286</v>
      </c>
      <c r="P357" s="16">
        <f t="shared" si="66"/>
        <v>2.3539640288129163E-2</v>
      </c>
      <c r="Q357" s="17">
        <f t="shared" si="71"/>
        <v>31.995190046038978</v>
      </c>
    </row>
    <row r="358" spans="4:17" x14ac:dyDescent="0.25">
      <c r="D358" s="15">
        <v>337</v>
      </c>
      <c r="E358">
        <f t="shared" si="70"/>
        <v>17.367491699999999</v>
      </c>
      <c r="F358" s="16">
        <f t="shared" si="67"/>
        <v>269.59473789999998</v>
      </c>
      <c r="G358" s="17">
        <v>0.1512</v>
      </c>
      <c r="H358" s="24">
        <f t="shared" si="60"/>
        <v>66.933349355635414</v>
      </c>
      <c r="I358" s="16">
        <f t="shared" si="68"/>
        <v>259.47441547742829</v>
      </c>
      <c r="J358" s="16">
        <f t="shared" si="61"/>
        <v>106.66040226190475</v>
      </c>
      <c r="K358" s="16">
        <f t="shared" si="62"/>
        <v>5852.8447028999999</v>
      </c>
      <c r="L358" s="16">
        <f t="shared" si="63"/>
        <v>15919.955297099999</v>
      </c>
      <c r="M358" s="17">
        <f t="shared" si="64"/>
        <v>73.118548358961647</v>
      </c>
      <c r="N358" s="24">
        <f t="shared" si="65"/>
        <v>0.67738707630168726</v>
      </c>
      <c r="O358" s="16">
        <f t="shared" si="69"/>
        <v>0.67738707630168726</v>
      </c>
      <c r="P358" s="16">
        <f t="shared" si="66"/>
        <v>2.3558077517837124E-2</v>
      </c>
      <c r="Q358" s="17">
        <f t="shared" si="71"/>
        <v>32.018748123556819</v>
      </c>
    </row>
    <row r="359" spans="4:17" x14ac:dyDescent="0.25">
      <c r="D359" s="15">
        <v>338</v>
      </c>
      <c r="E359">
        <f t="shared" si="70"/>
        <v>17.367491699999999</v>
      </c>
      <c r="F359" s="16">
        <f t="shared" si="67"/>
        <v>269.49710319136904</v>
      </c>
      <c r="G359" s="17">
        <v>0.1512</v>
      </c>
      <c r="H359" s="24">
        <f t="shared" si="60"/>
        <v>66.959567821714472</v>
      </c>
      <c r="I359" s="16">
        <f t="shared" si="68"/>
        <v>259.37281653672585</v>
      </c>
      <c r="J359" s="16">
        <f t="shared" si="61"/>
        <v>106.54417046591551</v>
      </c>
      <c r="K359" s="16">
        <f t="shared" si="62"/>
        <v>5870.2121945999997</v>
      </c>
      <c r="L359" s="16">
        <f t="shared" si="63"/>
        <v>15902.587805399999</v>
      </c>
      <c r="M359" s="17">
        <f t="shared" si="64"/>
        <v>73.038781440145499</v>
      </c>
      <c r="N359" s="24">
        <f t="shared" si="65"/>
        <v>0.677917858898062</v>
      </c>
      <c r="O359" s="16">
        <f t="shared" si="69"/>
        <v>0.677917858898062</v>
      </c>
      <c r="P359" s="16">
        <f t="shared" si="66"/>
        <v>2.3576537004278444E-2</v>
      </c>
      <c r="Q359" s="17">
        <f t="shared" si="71"/>
        <v>32.0423246605611</v>
      </c>
    </row>
    <row r="360" spans="4:17" x14ac:dyDescent="0.25">
      <c r="D360" s="15">
        <v>339</v>
      </c>
      <c r="E360">
        <f t="shared" si="70"/>
        <v>17.367491699999999</v>
      </c>
      <c r="F360" s="16">
        <f t="shared" si="67"/>
        <v>269.39946848273809</v>
      </c>
      <c r="G360" s="17">
        <v>0.1512</v>
      </c>
      <c r="H360" s="24">
        <f t="shared" si="60"/>
        <v>66.985807671246107</v>
      </c>
      <c r="I360" s="16">
        <f t="shared" si="68"/>
        <v>259.27121436284563</v>
      </c>
      <c r="J360" s="16">
        <f t="shared" si="61"/>
        <v>106.42793866992629</v>
      </c>
      <c r="K360" s="16">
        <f t="shared" si="62"/>
        <v>5887.5796862999996</v>
      </c>
      <c r="L360" s="16">
        <f t="shared" si="63"/>
        <v>15885.2203137</v>
      </c>
      <c r="M360" s="17">
        <f t="shared" si="64"/>
        <v>72.959014521329365</v>
      </c>
      <c r="N360" s="24">
        <f t="shared" si="65"/>
        <v>0.67844928252061898</v>
      </c>
      <c r="O360" s="16">
        <f t="shared" si="69"/>
        <v>0.67844928252061898</v>
      </c>
      <c r="P360" s="16">
        <f t="shared" si="66"/>
        <v>2.3595018784242951E-2</v>
      </c>
      <c r="Q360" s="17">
        <f t="shared" si="71"/>
        <v>32.065919679345342</v>
      </c>
    </row>
    <row r="361" spans="4:17" x14ac:dyDescent="0.25">
      <c r="D361" s="15">
        <v>340</v>
      </c>
      <c r="E361">
        <f t="shared" si="70"/>
        <v>17.367491699999999</v>
      </c>
      <c r="F361" s="16">
        <f t="shared" si="67"/>
        <v>269.30183377410714</v>
      </c>
      <c r="G361" s="17">
        <v>0.1512</v>
      </c>
      <c r="H361" s="24">
        <f t="shared" si="60"/>
        <v>67.012068931424437</v>
      </c>
      <c r="I361" s="16">
        <f t="shared" si="68"/>
        <v>259.16960895167557</v>
      </c>
      <c r="J361" s="16">
        <f t="shared" si="61"/>
        <v>106.31170687393706</v>
      </c>
      <c r="K361" s="16">
        <f t="shared" si="62"/>
        <v>5904.9471779999994</v>
      </c>
      <c r="L361" s="16">
        <f t="shared" si="63"/>
        <v>15867.852822000001</v>
      </c>
      <c r="M361" s="17">
        <f t="shared" si="64"/>
        <v>72.879247602513232</v>
      </c>
      <c r="N361" s="24">
        <f t="shared" si="65"/>
        <v>0.67898134822946099</v>
      </c>
      <c r="O361" s="16">
        <f t="shared" si="69"/>
        <v>0.67898134822946099</v>
      </c>
      <c r="P361" s="16">
        <f t="shared" si="66"/>
        <v>2.3613522894598754E-2</v>
      </c>
      <c r="Q361" s="17">
        <f t="shared" si="71"/>
        <v>32.089533202239942</v>
      </c>
    </row>
    <row r="362" spans="4:17" x14ac:dyDescent="0.25">
      <c r="D362" s="15">
        <v>341</v>
      </c>
      <c r="E362">
        <f t="shared" si="70"/>
        <v>17.367491699999999</v>
      </c>
      <c r="F362" s="16">
        <f t="shared" si="67"/>
        <v>269.20419906547619</v>
      </c>
      <c r="G362" s="17">
        <v>0.1512</v>
      </c>
      <c r="H362" s="24">
        <f t="shared" si="60"/>
        <v>67.038351629491103</v>
      </c>
      <c r="I362" s="16">
        <f t="shared" si="68"/>
        <v>259.06800029909743</v>
      </c>
      <c r="J362" s="16">
        <f t="shared" si="61"/>
        <v>106.19547507794785</v>
      </c>
      <c r="K362" s="16">
        <f t="shared" si="62"/>
        <v>5922.3146696999993</v>
      </c>
      <c r="L362" s="16">
        <f t="shared" si="63"/>
        <v>15850.4853303</v>
      </c>
      <c r="M362" s="17">
        <f t="shared" si="64"/>
        <v>72.799480683697098</v>
      </c>
      <c r="N362" s="24">
        <f t="shared" si="65"/>
        <v>0.67951405708693302</v>
      </c>
      <c r="O362" s="16">
        <f t="shared" si="69"/>
        <v>0.67951405708693302</v>
      </c>
      <c r="P362" s="16">
        <f t="shared" si="66"/>
        <v>2.3632049372291953E-2</v>
      </c>
      <c r="Q362" s="17">
        <f t="shared" si="71"/>
        <v>32.11316525161223</v>
      </c>
    </row>
    <row r="363" spans="4:17" x14ac:dyDescent="0.25">
      <c r="D363" s="15">
        <v>342</v>
      </c>
      <c r="E363">
        <f t="shared" si="70"/>
        <v>17.367491699999999</v>
      </c>
      <c r="F363" s="16">
        <f t="shared" si="67"/>
        <v>269.10656435684524</v>
      </c>
      <c r="G363" s="17">
        <v>0.1512</v>
      </c>
      <c r="H363" s="24">
        <f t="shared" si="60"/>
        <v>67.064655792736175</v>
      </c>
      <c r="I363" s="16">
        <f t="shared" si="68"/>
        <v>258.96638840098376</v>
      </c>
      <c r="J363" s="16">
        <f t="shared" si="61"/>
        <v>106.07924328195861</v>
      </c>
      <c r="K363" s="16">
        <f t="shared" si="62"/>
        <v>5939.6821613999991</v>
      </c>
      <c r="L363" s="16">
        <f t="shared" si="63"/>
        <v>15833.117838599999</v>
      </c>
      <c r="M363" s="17">
        <f t="shared" si="64"/>
        <v>72.71971376488095</v>
      </c>
      <c r="N363" s="24">
        <f t="shared" si="65"/>
        <v>0.68004741015764503</v>
      </c>
      <c r="O363" s="16">
        <f t="shared" si="69"/>
        <v>0.68004741015764503</v>
      </c>
      <c r="P363" s="16">
        <f t="shared" si="66"/>
        <v>2.365059825434741E-2</v>
      </c>
      <c r="Q363" s="17">
        <f t="shared" si="71"/>
        <v>32.136815849866579</v>
      </c>
    </row>
    <row r="364" spans="4:17" x14ac:dyDescent="0.25">
      <c r="D364" s="15">
        <v>343</v>
      </c>
      <c r="E364">
        <f t="shared" si="70"/>
        <v>17.367491699999999</v>
      </c>
      <c r="F364" s="16">
        <f t="shared" si="67"/>
        <v>269.00892964821429</v>
      </c>
      <c r="G364" s="17">
        <v>0.1512</v>
      </c>
      <c r="H364" s="24">
        <f t="shared" si="60"/>
        <v>67.090981448497246</v>
      </c>
      <c r="I364" s="16">
        <f t="shared" si="68"/>
        <v>258.86477325320169</v>
      </c>
      <c r="J364" s="16">
        <f t="shared" si="61"/>
        <v>105.9630114859694</v>
      </c>
      <c r="K364" s="16">
        <f t="shared" si="62"/>
        <v>5957.0496530999999</v>
      </c>
      <c r="L364" s="16">
        <f t="shared" si="63"/>
        <v>15815.7503469</v>
      </c>
      <c r="M364" s="17">
        <f t="shared" si="64"/>
        <v>72.639946846064817</v>
      </c>
      <c r="N364" s="24">
        <f t="shared" si="65"/>
        <v>0.68058140850845739</v>
      </c>
      <c r="O364" s="16">
        <f t="shared" si="69"/>
        <v>0.68058140850845739</v>
      </c>
      <c r="P364" s="16">
        <f t="shared" si="66"/>
        <v>2.366916957786825E-2</v>
      </c>
      <c r="Q364" s="17">
        <f t="shared" si="71"/>
        <v>32.160485019444451</v>
      </c>
    </row>
    <row r="365" spans="4:17" x14ac:dyDescent="0.25">
      <c r="D365" s="15">
        <v>344</v>
      </c>
      <c r="E365">
        <f t="shared" si="70"/>
        <v>17.367491699999999</v>
      </c>
      <c r="F365" s="16">
        <f t="shared" si="67"/>
        <v>268.91129493958334</v>
      </c>
      <c r="G365" s="17">
        <v>0.1512</v>
      </c>
      <c r="H365" s="24">
        <f t="shared" si="60"/>
        <v>67.117328624160223</v>
      </c>
      <c r="I365" s="16">
        <f t="shared" si="68"/>
        <v>258.76315485161047</v>
      </c>
      <c r="J365" s="16">
        <f t="shared" si="61"/>
        <v>105.84677968998018</v>
      </c>
      <c r="K365" s="16">
        <f t="shared" si="62"/>
        <v>5974.4171447999997</v>
      </c>
      <c r="L365" s="16">
        <f t="shared" si="63"/>
        <v>15798.3828552</v>
      </c>
      <c r="M365" s="17">
        <f t="shared" si="64"/>
        <v>72.560179927248683</v>
      </c>
      <c r="N365" s="24">
        <f t="shared" si="65"/>
        <v>0.68111605320849977</v>
      </c>
      <c r="O365" s="16">
        <f t="shared" si="69"/>
        <v>0.68111605320849977</v>
      </c>
      <c r="P365" s="16">
        <f t="shared" si="66"/>
        <v>2.3687763380036524E-2</v>
      </c>
      <c r="Q365" s="17">
        <f t="shared" si="71"/>
        <v>32.18417278282449</v>
      </c>
    </row>
    <row r="366" spans="4:17" x14ac:dyDescent="0.25">
      <c r="D366" s="15">
        <v>345</v>
      </c>
      <c r="E366">
        <f t="shared" si="70"/>
        <v>17.367491699999999</v>
      </c>
      <c r="F366" s="16">
        <f t="shared" si="67"/>
        <v>268.81366023095239</v>
      </c>
      <c r="G366" s="17">
        <v>0.1512</v>
      </c>
      <c r="H366" s="24">
        <f t="shared" si="60"/>
        <v>67.143697347159218</v>
      </c>
      <c r="I366" s="16">
        <f t="shared" si="68"/>
        <v>258.66153319206217</v>
      </c>
      <c r="J366" s="16">
        <f t="shared" si="61"/>
        <v>105.73054789399093</v>
      </c>
      <c r="K366" s="16">
        <f t="shared" si="62"/>
        <v>5991.7846364999996</v>
      </c>
      <c r="L366" s="16">
        <f t="shared" si="63"/>
        <v>15781.015363499999</v>
      </c>
      <c r="M366" s="17">
        <f t="shared" si="64"/>
        <v>72.480413008432535</v>
      </c>
      <c r="N366" s="24">
        <f t="shared" si="65"/>
        <v>0.68165134532917371</v>
      </c>
      <c r="O366" s="16">
        <f t="shared" si="69"/>
        <v>0.68165134532917371</v>
      </c>
      <c r="P366" s="16">
        <f t="shared" si="66"/>
        <v>2.3706379698113293E-2</v>
      </c>
      <c r="Q366" s="17">
        <f t="shared" si="71"/>
        <v>32.207879162522602</v>
      </c>
    </row>
    <row r="367" spans="4:17" x14ac:dyDescent="0.25">
      <c r="D367" s="15">
        <v>346</v>
      </c>
      <c r="E367">
        <f t="shared" si="70"/>
        <v>17.367491699999999</v>
      </c>
      <c r="F367" s="16">
        <f t="shared" si="67"/>
        <v>268.71602552232139</v>
      </c>
      <c r="G367" s="17">
        <v>0.1512</v>
      </c>
      <c r="H367" s="24">
        <f t="shared" si="60"/>
        <v>67.170087644977002</v>
      </c>
      <c r="I367" s="16">
        <f t="shared" si="68"/>
        <v>258.55990827040029</v>
      </c>
      <c r="J367" s="16">
        <f t="shared" si="61"/>
        <v>105.61431609800164</v>
      </c>
      <c r="K367" s="16">
        <f t="shared" si="62"/>
        <v>6009.1521281999994</v>
      </c>
      <c r="L367" s="16">
        <f t="shared" si="63"/>
        <v>15763.6478718</v>
      </c>
      <c r="M367" s="17">
        <f t="shared" si="64"/>
        <v>72.400646089616401</v>
      </c>
      <c r="N367" s="24">
        <f t="shared" si="65"/>
        <v>0.68218728594416445</v>
      </c>
      <c r="O367" s="16">
        <f t="shared" si="69"/>
        <v>0.68218728594416445</v>
      </c>
      <c r="P367" s="16">
        <f t="shared" si="66"/>
        <v>2.3725018569439038E-2</v>
      </c>
      <c r="Q367" s="17">
        <f t="shared" si="71"/>
        <v>32.231604181092038</v>
      </c>
    </row>
    <row r="368" spans="4:17" x14ac:dyDescent="0.25">
      <c r="D368" s="15">
        <v>347</v>
      </c>
      <c r="E368">
        <f t="shared" si="70"/>
        <v>17.367491699999999</v>
      </c>
      <c r="F368" s="16">
        <f t="shared" si="67"/>
        <v>268.61839081369044</v>
      </c>
      <c r="G368" s="17">
        <v>0.1512</v>
      </c>
      <c r="H368" s="24">
        <f t="shared" si="60"/>
        <v>67.196499545143752</v>
      </c>
      <c r="I368" s="16">
        <f t="shared" si="68"/>
        <v>258.45828008246502</v>
      </c>
      <c r="J368" s="16">
        <f t="shared" si="61"/>
        <v>105.49808430201243</v>
      </c>
      <c r="K368" s="16">
        <f t="shared" si="62"/>
        <v>6026.5196198999993</v>
      </c>
      <c r="L368" s="16">
        <f t="shared" si="63"/>
        <v>15746.280380100001</v>
      </c>
      <c r="M368" s="17">
        <f t="shared" si="64"/>
        <v>72.320879170800268</v>
      </c>
      <c r="N368" s="24">
        <f t="shared" si="65"/>
        <v>0.6827238761294202</v>
      </c>
      <c r="O368" s="16">
        <f t="shared" si="69"/>
        <v>0.6827238761294202</v>
      </c>
      <c r="P368" s="16">
        <f t="shared" si="66"/>
        <v>2.3743680031432939E-2</v>
      </c>
      <c r="Q368" s="17">
        <f t="shared" si="71"/>
        <v>32.255347861123468</v>
      </c>
    </row>
    <row r="369" spans="4:17" x14ac:dyDescent="0.25">
      <c r="D369" s="15">
        <v>348</v>
      </c>
      <c r="E369">
        <f t="shared" si="70"/>
        <v>17.367491699999999</v>
      </c>
      <c r="F369" s="16">
        <f t="shared" si="67"/>
        <v>268.52075610505955</v>
      </c>
      <c r="G369" s="17">
        <v>0.1512</v>
      </c>
      <c r="H369" s="24">
        <f t="shared" si="60"/>
        <v>67.222933075239894</v>
      </c>
      <c r="I369" s="16">
        <f t="shared" si="68"/>
        <v>258.35664862408299</v>
      </c>
      <c r="J369" s="16">
        <f t="shared" si="61"/>
        <v>105.38185250602328</v>
      </c>
      <c r="K369" s="16">
        <f t="shared" si="62"/>
        <v>6043.8871115999991</v>
      </c>
      <c r="L369" s="16">
        <f t="shared" si="63"/>
        <v>15728.9128884</v>
      </c>
      <c r="M369" s="17">
        <f t="shared" si="64"/>
        <v>72.241112251984134</v>
      </c>
      <c r="N369" s="24">
        <f t="shared" si="65"/>
        <v>0.68326111696321312</v>
      </c>
      <c r="O369" s="16">
        <f t="shared" si="69"/>
        <v>0.68326111696321312</v>
      </c>
      <c r="P369" s="16">
        <f t="shared" si="66"/>
        <v>2.3762364121595009E-2</v>
      </c>
      <c r="Q369" s="17">
        <f t="shared" si="71"/>
        <v>32.279110225245063</v>
      </c>
    </row>
    <row r="370" spans="4:17" x14ac:dyDescent="0.25">
      <c r="D370" s="15">
        <v>349</v>
      </c>
      <c r="E370">
        <f t="shared" si="70"/>
        <v>17.367491699999999</v>
      </c>
      <c r="F370" s="16">
        <f t="shared" si="67"/>
        <v>268.4231213964286</v>
      </c>
      <c r="G370" s="17">
        <v>0.1512</v>
      </c>
      <c r="H370" s="24">
        <f t="shared" si="60"/>
        <v>67.249388262893035</v>
      </c>
      <c r="I370" s="16">
        <f t="shared" si="68"/>
        <v>258.25501389107893</v>
      </c>
      <c r="J370" s="16">
        <f t="shared" si="61"/>
        <v>105.26562071003404</v>
      </c>
      <c r="K370" s="16">
        <f t="shared" si="62"/>
        <v>6061.2546032999999</v>
      </c>
      <c r="L370" s="16">
        <f t="shared" si="63"/>
        <v>15711.545396699999</v>
      </c>
      <c r="M370" s="17">
        <f t="shared" si="64"/>
        <v>72.161345333167986</v>
      </c>
      <c r="N370" s="24">
        <f t="shared" si="65"/>
        <v>0.6837990095260803</v>
      </c>
      <c r="O370" s="16">
        <f t="shared" si="69"/>
        <v>0.6837990095260803</v>
      </c>
      <c r="P370" s="16">
        <f t="shared" si="66"/>
        <v>2.3781070877504019E-2</v>
      </c>
      <c r="Q370" s="17">
        <f t="shared" si="71"/>
        <v>32.302891296122567</v>
      </c>
    </row>
    <row r="371" spans="4:17" x14ac:dyDescent="0.25">
      <c r="D371" s="15">
        <v>350</v>
      </c>
      <c r="E371">
        <f t="shared" si="70"/>
        <v>17.367491699999999</v>
      </c>
      <c r="F371" s="16">
        <f t="shared" si="67"/>
        <v>268.32548668779759</v>
      </c>
      <c r="G371" s="17">
        <v>0.1512</v>
      </c>
      <c r="H371" s="24">
        <f t="shared" si="60"/>
        <v>67.27586513578035</v>
      </c>
      <c r="I371" s="16">
        <f t="shared" si="68"/>
        <v>258.15337587926729</v>
      </c>
      <c r="J371" s="16">
        <f t="shared" si="61"/>
        <v>105.14938891404475</v>
      </c>
      <c r="K371" s="16">
        <f t="shared" si="62"/>
        <v>6078.6220949999997</v>
      </c>
      <c r="L371" s="16">
        <f t="shared" si="63"/>
        <v>15694.177905</v>
      </c>
      <c r="M371" s="17">
        <f t="shared" si="64"/>
        <v>72.081578414351853</v>
      </c>
      <c r="N371" s="24">
        <f t="shared" si="65"/>
        <v>0.68433755490087711</v>
      </c>
      <c r="O371" s="16">
        <f t="shared" si="69"/>
        <v>0.68433755490087711</v>
      </c>
      <c r="P371" s="16">
        <f t="shared" si="66"/>
        <v>2.3799800336819367E-2</v>
      </c>
      <c r="Q371" s="17">
        <f t="shared" si="71"/>
        <v>32.326691096459385</v>
      </c>
    </row>
    <row r="372" spans="4:17" x14ac:dyDescent="0.25">
      <c r="D372" s="15">
        <v>351</v>
      </c>
      <c r="E372">
        <f t="shared" si="70"/>
        <v>17.367491699999999</v>
      </c>
      <c r="F372" s="16">
        <f t="shared" si="67"/>
        <v>268.22785197916664</v>
      </c>
      <c r="G372" s="17">
        <v>0.1512</v>
      </c>
      <c r="H372" s="24">
        <f t="shared" si="60"/>
        <v>67.302363721627557</v>
      </c>
      <c r="I372" s="16">
        <f t="shared" si="68"/>
        <v>258.05173458445665</v>
      </c>
      <c r="J372" s="16">
        <f t="shared" si="61"/>
        <v>105.03315711805553</v>
      </c>
      <c r="K372" s="16">
        <f t="shared" si="62"/>
        <v>6095.9895866999996</v>
      </c>
      <c r="L372" s="16">
        <f t="shared" si="63"/>
        <v>15676.8104133</v>
      </c>
      <c r="M372" s="17">
        <f t="shared" si="64"/>
        <v>72.001811495535719</v>
      </c>
      <c r="N372" s="24">
        <f t="shared" si="65"/>
        <v>0.68487675417275917</v>
      </c>
      <c r="O372" s="16">
        <f t="shared" si="69"/>
        <v>0.68487675417275917</v>
      </c>
      <c r="P372" s="16">
        <f t="shared" si="66"/>
        <v>2.3818552537280456E-2</v>
      </c>
      <c r="Q372" s="17">
        <f t="shared" si="71"/>
        <v>32.350509648996663</v>
      </c>
    </row>
    <row r="373" spans="4:17" x14ac:dyDescent="0.25">
      <c r="D373" s="15">
        <v>352</v>
      </c>
      <c r="E373">
        <f t="shared" si="70"/>
        <v>17.367491699999999</v>
      </c>
      <c r="F373" s="16">
        <f t="shared" si="67"/>
        <v>268.1302172705357</v>
      </c>
      <c r="G373" s="17">
        <v>0.1512</v>
      </c>
      <c r="H373" s="24">
        <f t="shared" si="60"/>
        <v>67.328884048209829</v>
      </c>
      <c r="I373" s="16">
        <f t="shared" si="68"/>
        <v>257.95009000244636</v>
      </c>
      <c r="J373" s="16">
        <f t="shared" si="61"/>
        <v>104.91692532206631</v>
      </c>
      <c r="K373" s="16">
        <f t="shared" si="62"/>
        <v>6113.3570783999994</v>
      </c>
      <c r="L373" s="16">
        <f t="shared" si="63"/>
        <v>15659.442921599999</v>
      </c>
      <c r="M373" s="17">
        <f t="shared" si="64"/>
        <v>71.922044576719586</v>
      </c>
      <c r="N373" s="24">
        <f t="shared" si="65"/>
        <v>0.68541660842920549</v>
      </c>
      <c r="O373" s="16">
        <f t="shared" si="69"/>
        <v>0.68541660842920549</v>
      </c>
      <c r="P373" s="16">
        <f t="shared" si="66"/>
        <v>2.3837327516707477E-2</v>
      </c>
      <c r="Q373" s="17">
        <f t="shared" si="71"/>
        <v>32.374346976513372</v>
      </c>
    </row>
    <row r="374" spans="4:17" x14ac:dyDescent="0.25">
      <c r="D374" s="15">
        <v>353</v>
      </c>
      <c r="E374">
        <f t="shared" si="70"/>
        <v>17.367491699999999</v>
      </c>
      <c r="F374" s="16">
        <f t="shared" si="67"/>
        <v>268.03258256190475</v>
      </c>
      <c r="G374" s="17">
        <v>0.1512</v>
      </c>
      <c r="H374" s="24">
        <f t="shared" si="60"/>
        <v>67.355426143350996</v>
      </c>
      <c r="I374" s="16">
        <f t="shared" si="68"/>
        <v>257.84844212903005</v>
      </c>
      <c r="J374" s="16">
        <f t="shared" si="61"/>
        <v>104.80069352607708</v>
      </c>
      <c r="K374" s="16">
        <f t="shared" si="62"/>
        <v>6130.7245700999993</v>
      </c>
      <c r="L374" s="16">
        <f t="shared" si="63"/>
        <v>15642.0754299</v>
      </c>
      <c r="M374" s="17">
        <f t="shared" si="64"/>
        <v>71.842277657903438</v>
      </c>
      <c r="N374" s="24">
        <f t="shared" si="65"/>
        <v>0.68595711876000454</v>
      </c>
      <c r="O374" s="16">
        <f t="shared" si="69"/>
        <v>0.68595711876000454</v>
      </c>
      <c r="P374" s="16">
        <f t="shared" si="66"/>
        <v>2.3856125313000961E-2</v>
      </c>
      <c r="Q374" s="17">
        <f t="shared" si="71"/>
        <v>32.398203101826375</v>
      </c>
    </row>
    <row r="375" spans="4:17" x14ac:dyDescent="0.25">
      <c r="D375" s="15">
        <v>354</v>
      </c>
      <c r="E375">
        <f t="shared" si="70"/>
        <v>17.367491699999999</v>
      </c>
      <c r="F375" s="16">
        <f t="shared" si="67"/>
        <v>267.9349478532738</v>
      </c>
      <c r="G375" s="17">
        <v>0.1512</v>
      </c>
      <c r="H375" s="24">
        <f t="shared" si="60"/>
        <v>67.381990034924456</v>
      </c>
      <c r="I375" s="16">
        <f t="shared" si="68"/>
        <v>257.74679095999295</v>
      </c>
      <c r="J375" s="16">
        <f t="shared" si="61"/>
        <v>104.68446173008786</v>
      </c>
      <c r="K375" s="16">
        <f t="shared" si="62"/>
        <v>6148.0920617999991</v>
      </c>
      <c r="L375" s="16">
        <f t="shared" si="63"/>
        <v>15624.707938200001</v>
      </c>
      <c r="M375" s="17">
        <f t="shared" si="64"/>
        <v>71.762510739087304</v>
      </c>
      <c r="N375" s="24">
        <f t="shared" si="65"/>
        <v>0.68649828625727882</v>
      </c>
      <c r="O375" s="16">
        <f t="shared" si="69"/>
        <v>0.68649828625727882</v>
      </c>
      <c r="P375" s="16">
        <f t="shared" si="66"/>
        <v>2.3874945964142587E-2</v>
      </c>
      <c r="Q375" s="17">
        <f t="shared" si="71"/>
        <v>32.422078047790521</v>
      </c>
    </row>
    <row r="376" spans="4:17" x14ac:dyDescent="0.25">
      <c r="D376" s="15">
        <v>355</v>
      </c>
      <c r="E376">
        <f t="shared" si="70"/>
        <v>17.367491699999999</v>
      </c>
      <c r="F376" s="16">
        <f t="shared" si="67"/>
        <v>267.83731314464285</v>
      </c>
      <c r="G376" s="17">
        <v>0.1512</v>
      </c>
      <c r="H376" s="24">
        <f t="shared" si="60"/>
        <v>67.408575750852492</v>
      </c>
      <c r="I376" s="16">
        <f t="shared" si="68"/>
        <v>257.64513649111416</v>
      </c>
      <c r="J376" s="16">
        <f t="shared" si="61"/>
        <v>104.56822993409862</v>
      </c>
      <c r="K376" s="16">
        <f t="shared" si="62"/>
        <v>6165.4595534999999</v>
      </c>
      <c r="L376" s="16">
        <f t="shared" si="63"/>
        <v>15607.340446499999</v>
      </c>
      <c r="M376" s="17">
        <f t="shared" si="64"/>
        <v>71.682743820271156</v>
      </c>
      <c r="N376" s="24">
        <f t="shared" si="65"/>
        <v>0.68704011201547288</v>
      </c>
      <c r="O376" s="16">
        <f t="shared" si="69"/>
        <v>0.68704011201547288</v>
      </c>
      <c r="P376" s="16">
        <f t="shared" si="66"/>
        <v>2.3893789508194811E-2</v>
      </c>
      <c r="Q376" s="17">
        <f t="shared" si="71"/>
        <v>32.445971837298714</v>
      </c>
    </row>
    <row r="377" spans="4:17" x14ac:dyDescent="0.25">
      <c r="D377" s="15">
        <v>356</v>
      </c>
      <c r="E377">
        <f t="shared" si="70"/>
        <v>17.367491699999999</v>
      </c>
      <c r="F377" s="16">
        <f t="shared" si="67"/>
        <v>267.7396784360119</v>
      </c>
      <c r="G377" s="17">
        <v>0.1512</v>
      </c>
      <c r="H377" s="24">
        <f t="shared" si="60"/>
        <v>67.435183319107637</v>
      </c>
      <c r="I377" s="16">
        <f t="shared" si="68"/>
        <v>257.5434787181627</v>
      </c>
      <c r="J377" s="16">
        <f t="shared" si="61"/>
        <v>104.45199813810942</v>
      </c>
      <c r="K377" s="16">
        <f t="shared" si="62"/>
        <v>6182.8270451999997</v>
      </c>
      <c r="L377" s="16">
        <f t="shared" si="63"/>
        <v>15589.9729548</v>
      </c>
      <c r="M377" s="17">
        <f t="shared" si="64"/>
        <v>71.602976901455023</v>
      </c>
      <c r="N377" s="24">
        <f t="shared" si="65"/>
        <v>0.68758259713138592</v>
      </c>
      <c r="O377" s="16">
        <f t="shared" si="69"/>
        <v>0.68758259713138592</v>
      </c>
      <c r="P377" s="16">
        <f t="shared" si="66"/>
        <v>2.3912655983301962E-2</v>
      </c>
      <c r="Q377" s="17">
        <f t="shared" si="71"/>
        <v>32.469884493282017</v>
      </c>
    </row>
    <row r="378" spans="4:17" x14ac:dyDescent="0.25">
      <c r="D378" s="15">
        <v>357</v>
      </c>
      <c r="E378">
        <f t="shared" si="70"/>
        <v>17.367491699999999</v>
      </c>
      <c r="F378" s="16">
        <f t="shared" si="67"/>
        <v>267.64204372738095</v>
      </c>
      <c r="G378" s="17">
        <v>0.1512</v>
      </c>
      <c r="H378" s="24">
        <f t="shared" si="60"/>
        <v>67.461812767711194</v>
      </c>
      <c r="I378" s="16">
        <f t="shared" si="68"/>
        <v>257.44181763690301</v>
      </c>
      <c r="J378" s="16">
        <f t="shared" si="61"/>
        <v>104.33576634212017</v>
      </c>
      <c r="K378" s="16">
        <f t="shared" si="62"/>
        <v>6200.1945368999995</v>
      </c>
      <c r="L378" s="16">
        <f t="shared" si="63"/>
        <v>15572.605463100001</v>
      </c>
      <c r="M378" s="17">
        <f t="shared" si="64"/>
        <v>71.523209982638889</v>
      </c>
      <c r="N378" s="24">
        <f t="shared" si="65"/>
        <v>0.68812574270414506</v>
      </c>
      <c r="O378" s="16">
        <f t="shared" si="69"/>
        <v>0.68812574270414506</v>
      </c>
      <c r="P378" s="16">
        <f t="shared" si="66"/>
        <v>2.3931545427689341E-2</v>
      </c>
      <c r="Q378" s="17">
        <f t="shared" si="71"/>
        <v>32.493816038709703</v>
      </c>
    </row>
    <row r="379" spans="4:17" x14ac:dyDescent="0.25">
      <c r="D379" s="15">
        <v>358</v>
      </c>
      <c r="E379">
        <f t="shared" si="70"/>
        <v>17.367491699999999</v>
      </c>
      <c r="F379" s="16">
        <f t="shared" si="67"/>
        <v>267.54440901875</v>
      </c>
      <c r="G379" s="17">
        <v>0.1512</v>
      </c>
      <c r="H379" s="24">
        <f t="shared" si="60"/>
        <v>67.488464124734605</v>
      </c>
      <c r="I379" s="16">
        <f t="shared" si="68"/>
        <v>257.34015324309019</v>
      </c>
      <c r="J379" s="16">
        <f t="shared" si="61"/>
        <v>104.21953454613096</v>
      </c>
      <c r="K379" s="16">
        <f t="shared" si="62"/>
        <v>6217.5620285999994</v>
      </c>
      <c r="L379" s="16">
        <f t="shared" si="63"/>
        <v>15555.2379714</v>
      </c>
      <c r="M379" s="17">
        <f t="shared" si="64"/>
        <v>71.443443063822755</v>
      </c>
      <c r="N379" s="24">
        <f t="shared" si="65"/>
        <v>0.68866954983523709</v>
      </c>
      <c r="O379" s="16">
        <f t="shared" si="69"/>
        <v>0.68866954983523709</v>
      </c>
      <c r="P379" s="16">
        <f t="shared" si="66"/>
        <v>2.3950457879664308E-2</v>
      </c>
      <c r="Q379" s="17">
        <f t="shared" si="71"/>
        <v>32.517766496589367</v>
      </c>
    </row>
    <row r="380" spans="4:17" x14ac:dyDescent="0.25">
      <c r="D380" s="15">
        <v>359</v>
      </c>
      <c r="E380">
        <f t="shared" si="70"/>
        <v>17.367491699999999</v>
      </c>
      <c r="F380" s="16">
        <f t="shared" si="67"/>
        <v>267.44677431011905</v>
      </c>
      <c r="G380" s="17">
        <v>0.1512</v>
      </c>
      <c r="H380" s="24">
        <f t="shared" si="60"/>
        <v>67.515137418299105</v>
      </c>
      <c r="I380" s="16">
        <f t="shared" si="68"/>
        <v>257.23848553247205</v>
      </c>
      <c r="J380" s="16">
        <f t="shared" si="61"/>
        <v>104.10330275014172</v>
      </c>
      <c r="K380" s="16">
        <f t="shared" si="62"/>
        <v>6234.9295202999992</v>
      </c>
      <c r="L380" s="16">
        <f t="shared" si="63"/>
        <v>15537.870479699999</v>
      </c>
      <c r="M380" s="17">
        <f t="shared" si="64"/>
        <v>71.363676145006622</v>
      </c>
      <c r="N380" s="24">
        <f t="shared" si="65"/>
        <v>0.68921401962850581</v>
      </c>
      <c r="O380" s="16">
        <f t="shared" si="69"/>
        <v>0.68921401962850581</v>
      </c>
      <c r="P380" s="16">
        <f t="shared" si="66"/>
        <v>2.3969393377616197E-2</v>
      </c>
      <c r="Q380" s="17">
        <f t="shared" si="71"/>
        <v>32.541735889966986</v>
      </c>
    </row>
    <row r="381" spans="4:17" x14ac:dyDescent="0.25">
      <c r="D381" s="15">
        <v>360</v>
      </c>
      <c r="E381">
        <f t="shared" si="70"/>
        <v>17.367491699999999</v>
      </c>
      <c r="F381" s="16">
        <f t="shared" si="67"/>
        <v>267.3491396014881</v>
      </c>
      <c r="G381" s="17">
        <v>0.1512</v>
      </c>
      <c r="H381" s="24">
        <f t="shared" si="60"/>
        <v>67.541832676575495</v>
      </c>
      <c r="I381" s="16">
        <f t="shared" si="68"/>
        <v>257.13681450079014</v>
      </c>
      <c r="J381" s="16">
        <f t="shared" si="61"/>
        <v>103.98707095415251</v>
      </c>
      <c r="K381" s="16">
        <f t="shared" si="62"/>
        <v>6252.2970119999991</v>
      </c>
      <c r="L381" s="16">
        <f t="shared" si="63"/>
        <v>15520.502988</v>
      </c>
      <c r="M381" s="17">
        <f t="shared" si="64"/>
        <v>71.283909226190474</v>
      </c>
      <c r="N381" s="24">
        <f t="shared" si="65"/>
        <v>0.68975915319015091</v>
      </c>
      <c r="O381" s="16">
        <f t="shared" si="69"/>
        <v>0.68975915319015091</v>
      </c>
      <c r="P381" s="16">
        <f t="shared" si="66"/>
        <v>2.3988351960016266E-2</v>
      </c>
      <c r="Q381" s="17">
        <f t="shared" si="71"/>
        <v>32.565724241927001</v>
      </c>
    </row>
    <row r="382" spans="4:17" x14ac:dyDescent="0.25">
      <c r="D382" s="15">
        <v>361</v>
      </c>
      <c r="E382">
        <f t="shared" si="70"/>
        <v>17.367491699999999</v>
      </c>
      <c r="F382" s="16">
        <f t="shared" si="67"/>
        <v>267.25150489285716</v>
      </c>
      <c r="G382" s="17">
        <v>0.1512</v>
      </c>
      <c r="H382" s="24">
        <f t="shared" si="60"/>
        <v>67.568549927785284</v>
      </c>
      <c r="I382" s="16">
        <f t="shared" si="68"/>
        <v>257.03514014377578</v>
      </c>
      <c r="J382" s="16">
        <f t="shared" si="61"/>
        <v>103.87083915816328</v>
      </c>
      <c r="K382" s="16">
        <f t="shared" si="62"/>
        <v>6269.6645036999998</v>
      </c>
      <c r="L382" s="16">
        <f t="shared" si="63"/>
        <v>15503.135496299999</v>
      </c>
      <c r="M382" s="17">
        <f t="shared" si="64"/>
        <v>71.20414230737434</v>
      </c>
      <c r="N382" s="24">
        <f t="shared" si="65"/>
        <v>0.69030495162875427</v>
      </c>
      <c r="O382" s="16">
        <f t="shared" si="69"/>
        <v>0.69030495162875427</v>
      </c>
      <c r="P382" s="16">
        <f t="shared" si="66"/>
        <v>2.4007333665418639E-2</v>
      </c>
      <c r="Q382" s="17">
        <f t="shared" si="71"/>
        <v>32.589731575592417</v>
      </c>
    </row>
    <row r="383" spans="4:17" x14ac:dyDescent="0.25">
      <c r="D383" s="15">
        <v>362</v>
      </c>
      <c r="E383">
        <f t="shared" si="70"/>
        <v>17.367491699999999</v>
      </c>
      <c r="F383" s="16">
        <f t="shared" si="67"/>
        <v>267.15387018422621</v>
      </c>
      <c r="G383" s="17">
        <v>0.1512</v>
      </c>
      <c r="H383" s="24">
        <f t="shared" si="60"/>
        <v>67.595289200199318</v>
      </c>
      <c r="I383" s="16">
        <f t="shared" si="68"/>
        <v>256.93346245715577</v>
      </c>
      <c r="J383" s="16">
        <f t="shared" si="61"/>
        <v>103.75460736217407</v>
      </c>
      <c r="K383" s="16">
        <f t="shared" si="62"/>
        <v>6287.0319953999997</v>
      </c>
      <c r="L383" s="16">
        <f t="shared" si="63"/>
        <v>15485.768004599999</v>
      </c>
      <c r="M383" s="17">
        <f t="shared" si="64"/>
        <v>71.124375388558192</v>
      </c>
      <c r="N383" s="24">
        <f t="shared" si="65"/>
        <v>0.69085141605525768</v>
      </c>
      <c r="O383" s="16">
        <f t="shared" si="69"/>
        <v>0.69085141605525768</v>
      </c>
      <c r="P383" s="16">
        <f t="shared" si="66"/>
        <v>2.4026338532459494E-2</v>
      </c>
      <c r="Q383" s="17">
        <f t="shared" si="71"/>
        <v>32.613757914124875</v>
      </c>
    </row>
    <row r="384" spans="4:17" x14ac:dyDescent="0.25">
      <c r="D384" s="15">
        <v>363</v>
      </c>
      <c r="E384">
        <f t="shared" si="70"/>
        <v>17.367491699999999</v>
      </c>
      <c r="F384" s="16">
        <f t="shared" si="67"/>
        <v>267.05623547559526</v>
      </c>
      <c r="G384" s="17">
        <v>0.1512</v>
      </c>
      <c r="H384" s="24">
        <f t="shared" si="60"/>
        <v>67.622050522139261</v>
      </c>
      <c r="I384" s="16">
        <f t="shared" si="68"/>
        <v>256.83178143664742</v>
      </c>
      <c r="J384" s="16">
        <f t="shared" si="61"/>
        <v>103.63837556618482</v>
      </c>
      <c r="K384" s="16">
        <f t="shared" si="62"/>
        <v>6304.3994870999995</v>
      </c>
      <c r="L384" s="16">
        <f t="shared" si="63"/>
        <v>15468.4005129</v>
      </c>
      <c r="M384" s="17">
        <f t="shared" si="64"/>
        <v>71.044608469742059</v>
      </c>
      <c r="N384" s="24">
        <f t="shared" si="65"/>
        <v>0.69139854758299579</v>
      </c>
      <c r="O384" s="16">
        <f t="shared" si="69"/>
        <v>0.69139854758299579</v>
      </c>
      <c r="P384" s="16">
        <f t="shared" si="66"/>
        <v>2.4045366599858238E-2</v>
      </c>
      <c r="Q384" s="17">
        <f t="shared" si="71"/>
        <v>32.637803280724732</v>
      </c>
    </row>
    <row r="385" spans="4:17" x14ac:dyDescent="0.25">
      <c r="D385" s="15">
        <v>364</v>
      </c>
      <c r="E385">
        <f t="shared" si="70"/>
        <v>17.367491699999999</v>
      </c>
      <c r="F385" s="16">
        <f t="shared" si="67"/>
        <v>266.95860076696431</v>
      </c>
      <c r="G385" s="17">
        <v>0.1512</v>
      </c>
      <c r="H385" s="24">
        <f t="shared" si="60"/>
        <v>67.648833921976689</v>
      </c>
      <c r="I385" s="16">
        <f t="shared" si="68"/>
        <v>256.73009707796189</v>
      </c>
      <c r="J385" s="16">
        <f t="shared" si="61"/>
        <v>103.5221437701956</v>
      </c>
      <c r="K385" s="16">
        <f t="shared" si="62"/>
        <v>6321.7669787999994</v>
      </c>
      <c r="L385" s="16">
        <f t="shared" si="63"/>
        <v>15451.033021200001</v>
      </c>
      <c r="M385" s="17">
        <f t="shared" si="64"/>
        <v>70.964841550925925</v>
      </c>
      <c r="N385" s="24">
        <f t="shared" si="65"/>
        <v>0.69194634732768145</v>
      </c>
      <c r="O385" s="16">
        <f t="shared" si="69"/>
        <v>0.69194634732768145</v>
      </c>
      <c r="P385" s="16">
        <f t="shared" si="66"/>
        <v>2.4064417906416984E-2</v>
      </c>
      <c r="Q385" s="17">
        <f t="shared" si="71"/>
        <v>32.661867698631148</v>
      </c>
    </row>
    <row r="386" spans="4:17" x14ac:dyDescent="0.25">
      <c r="D386" s="15">
        <v>365</v>
      </c>
      <c r="E386">
        <f t="shared" si="70"/>
        <v>17.367491699999999</v>
      </c>
      <c r="F386" s="16">
        <f t="shared" si="67"/>
        <v>266.86096605833336</v>
      </c>
      <c r="G386" s="17">
        <v>0.1512</v>
      </c>
      <c r="H386" s="24">
        <f t="shared" si="60"/>
        <v>67.675639428134559</v>
      </c>
      <c r="I386" s="16">
        <f t="shared" si="68"/>
        <v>256.62840937679965</v>
      </c>
      <c r="J386" s="16">
        <f t="shared" si="61"/>
        <v>103.40591197420638</v>
      </c>
      <c r="K386" s="16">
        <f t="shared" si="62"/>
        <v>6339.1344704999992</v>
      </c>
      <c r="L386" s="16">
        <f t="shared" si="63"/>
        <v>15433.6655295</v>
      </c>
      <c r="M386" s="17">
        <f t="shared" si="64"/>
        <v>70.885074632109792</v>
      </c>
      <c r="N386" s="24">
        <f t="shared" si="65"/>
        <v>0.69249481640744037</v>
      </c>
      <c r="O386" s="16">
        <f t="shared" si="69"/>
        <v>0.69249481640744037</v>
      </c>
      <c r="P386" s="16">
        <f t="shared" si="66"/>
        <v>2.4083492491021759E-2</v>
      </c>
      <c r="Q386" s="17">
        <f t="shared" si="71"/>
        <v>32.685951191122172</v>
      </c>
    </row>
    <row r="387" spans="4:17" x14ac:dyDescent="0.25">
      <c r="D387" s="15">
        <v>366</v>
      </c>
      <c r="E387">
        <f t="shared" si="70"/>
        <v>17.367491699999999</v>
      </c>
      <c r="F387" s="16">
        <f t="shared" si="67"/>
        <v>266.76333134970241</v>
      </c>
      <c r="G387" s="17">
        <v>0.1512</v>
      </c>
      <c r="H387" s="24">
        <f t="shared" si="60"/>
        <v>67.702467069085628</v>
      </c>
      <c r="I387" s="16">
        <f t="shared" si="68"/>
        <v>256.5267183288563</v>
      </c>
      <c r="J387" s="16">
        <f t="shared" si="61"/>
        <v>103.28968017821715</v>
      </c>
      <c r="K387" s="16">
        <f t="shared" si="62"/>
        <v>6356.5019621999991</v>
      </c>
      <c r="L387" s="16">
        <f t="shared" si="63"/>
        <v>15416.298037799999</v>
      </c>
      <c r="M387" s="17">
        <f t="shared" si="64"/>
        <v>70.805307713293658</v>
      </c>
      <c r="N387" s="24">
        <f t="shared" si="65"/>
        <v>0.69304395594278245</v>
      </c>
      <c r="O387" s="16">
        <f t="shared" si="69"/>
        <v>0.69304395594278245</v>
      </c>
      <c r="P387" s="16">
        <f t="shared" si="66"/>
        <v>2.4102590392641506E-2</v>
      </c>
      <c r="Q387" s="17">
        <f t="shared" si="71"/>
        <v>32.710053781514816</v>
      </c>
    </row>
    <row r="388" spans="4:17" x14ac:dyDescent="0.25">
      <c r="D388" s="15">
        <v>367</v>
      </c>
      <c r="E388">
        <f t="shared" si="70"/>
        <v>17.367491699999999</v>
      </c>
      <c r="F388" s="16">
        <f t="shared" si="67"/>
        <v>266.66569664107146</v>
      </c>
      <c r="G388" s="17">
        <v>0.1512</v>
      </c>
      <c r="H388" s="24">
        <f t="shared" si="60"/>
        <v>67.729316873353241</v>
      </c>
      <c r="I388" s="16">
        <f t="shared" si="68"/>
        <v>256.4250239298205</v>
      </c>
      <c r="J388" s="16">
        <f t="shared" si="61"/>
        <v>103.17344838222795</v>
      </c>
      <c r="K388" s="16">
        <f t="shared" si="62"/>
        <v>6373.8694538999998</v>
      </c>
      <c r="L388" s="16">
        <f t="shared" si="63"/>
        <v>15398.9305461</v>
      </c>
      <c r="M388" s="17">
        <f t="shared" si="64"/>
        <v>70.72554079447751</v>
      </c>
      <c r="N388" s="24">
        <f t="shared" si="65"/>
        <v>0.69359376705662124</v>
      </c>
      <c r="O388" s="16">
        <f t="shared" si="69"/>
        <v>0.69359376705662124</v>
      </c>
      <c r="P388" s="16">
        <f t="shared" si="66"/>
        <v>2.4121711650328764E-2</v>
      </c>
      <c r="Q388" s="17">
        <f t="shared" si="71"/>
        <v>32.734175493165147</v>
      </c>
    </row>
    <row r="389" spans="4:17" x14ac:dyDescent="0.25">
      <c r="D389" s="15">
        <v>368</v>
      </c>
      <c r="E389">
        <f t="shared" si="70"/>
        <v>17.367491699999999</v>
      </c>
      <c r="F389" s="16">
        <f t="shared" si="67"/>
        <v>266.56806193244046</v>
      </c>
      <c r="G389" s="17">
        <v>0.1512</v>
      </c>
      <c r="H389" s="24">
        <f t="shared" si="60"/>
        <v>67.756188869512357</v>
      </c>
      <c r="I389" s="16">
        <f t="shared" si="68"/>
        <v>256.32332617537014</v>
      </c>
      <c r="J389" s="16">
        <f t="shared" si="61"/>
        <v>103.05721658623865</v>
      </c>
      <c r="K389" s="16">
        <f t="shared" si="62"/>
        <v>6391.2369455999997</v>
      </c>
      <c r="L389" s="16">
        <f t="shared" si="63"/>
        <v>15381.5630544</v>
      </c>
      <c r="M389" s="17">
        <f t="shared" si="64"/>
        <v>70.645773875661376</v>
      </c>
      <c r="N389" s="24">
        <f t="shared" si="65"/>
        <v>0.69414425087429976</v>
      </c>
      <c r="O389" s="16">
        <f t="shared" si="69"/>
        <v>0.69414425087429976</v>
      </c>
      <c r="P389" s="16">
        <f t="shared" si="66"/>
        <v>2.4140856303220565E-2</v>
      </c>
      <c r="Q389" s="17">
        <f t="shared" si="71"/>
        <v>32.758316349468366</v>
      </c>
    </row>
    <row r="390" spans="4:17" x14ac:dyDescent="0.25">
      <c r="D390" s="15">
        <v>369</v>
      </c>
      <c r="E390">
        <f t="shared" si="70"/>
        <v>17.367491699999999</v>
      </c>
      <c r="F390" s="16">
        <f t="shared" si="67"/>
        <v>266.47042722380951</v>
      </c>
      <c r="G390" s="17">
        <v>0.1512</v>
      </c>
      <c r="H390" s="24">
        <f t="shared" si="60"/>
        <v>67.783083086188299</v>
      </c>
      <c r="I390" s="16">
        <f t="shared" si="68"/>
        <v>256.2216250611778</v>
      </c>
      <c r="J390" s="16">
        <f t="shared" si="61"/>
        <v>102.9409847902494</v>
      </c>
      <c r="K390" s="16">
        <f t="shared" si="62"/>
        <v>6408.6044372999995</v>
      </c>
      <c r="L390" s="16">
        <f t="shared" si="63"/>
        <v>15364.195562699999</v>
      </c>
      <c r="M390" s="17">
        <f t="shared" si="64"/>
        <v>70.566006956845243</v>
      </c>
      <c r="N390" s="24">
        <f t="shared" si="65"/>
        <v>0.69469540852356881</v>
      </c>
      <c r="O390" s="16">
        <f t="shared" si="69"/>
        <v>0.69469540852356881</v>
      </c>
      <c r="P390" s="16">
        <f t="shared" si="66"/>
        <v>2.416002439053767E-2</v>
      </c>
      <c r="Q390" s="17">
        <f t="shared" si="71"/>
        <v>32.782476373858906</v>
      </c>
    </row>
    <row r="391" spans="4:17" x14ac:dyDescent="0.25">
      <c r="D391" s="15">
        <v>370</v>
      </c>
      <c r="E391">
        <f t="shared" si="70"/>
        <v>17.367491699999999</v>
      </c>
      <c r="F391" s="16">
        <f t="shared" si="67"/>
        <v>266.37279251517856</v>
      </c>
      <c r="G391" s="17">
        <v>0.1512</v>
      </c>
      <c r="H391" s="24">
        <f t="shared" si="60"/>
        <v>67.809999552057661</v>
      </c>
      <c r="I391" s="16">
        <f t="shared" si="68"/>
        <v>256.11992058290747</v>
      </c>
      <c r="J391" s="16">
        <f t="shared" si="61"/>
        <v>102.82475299426019</v>
      </c>
      <c r="K391" s="16">
        <f t="shared" si="62"/>
        <v>6425.9719289999994</v>
      </c>
      <c r="L391" s="16">
        <f t="shared" si="63"/>
        <v>15346.828071</v>
      </c>
      <c r="M391" s="17">
        <f t="shared" si="64"/>
        <v>70.486240038029109</v>
      </c>
      <c r="N391" s="24">
        <f t="shared" si="65"/>
        <v>0.69524724113460912</v>
      </c>
      <c r="O391" s="16">
        <f t="shared" si="69"/>
        <v>0.69524724113460912</v>
      </c>
      <c r="P391" s="16">
        <f t="shared" si="66"/>
        <v>2.4179215951585356E-2</v>
      </c>
      <c r="Q391" s="17">
        <f t="shared" si="71"/>
        <v>32.806655589810489</v>
      </c>
    </row>
    <row r="392" spans="4:17" x14ac:dyDescent="0.25">
      <c r="D392" s="15">
        <v>371</v>
      </c>
      <c r="E392">
        <f t="shared" si="70"/>
        <v>17.367491699999999</v>
      </c>
      <c r="F392" s="16">
        <f t="shared" si="67"/>
        <v>266.27515780654761</v>
      </c>
      <c r="G392" s="17">
        <v>0.1512</v>
      </c>
      <c r="H392" s="24">
        <f t="shared" si="60"/>
        <v>67.836938295848313</v>
      </c>
      <c r="I392" s="16">
        <f t="shared" si="68"/>
        <v>256.01821273621522</v>
      </c>
      <c r="J392" s="16">
        <f t="shared" si="61"/>
        <v>102.70852119827096</v>
      </c>
      <c r="K392" s="16">
        <f t="shared" si="62"/>
        <v>6443.3394206999992</v>
      </c>
      <c r="L392" s="16">
        <f t="shared" si="63"/>
        <v>15329.460579300001</v>
      </c>
      <c r="M392" s="17">
        <f t="shared" si="64"/>
        <v>70.406473119212961</v>
      </c>
      <c r="N392" s="24">
        <f t="shared" si="65"/>
        <v>0.69579974984003545</v>
      </c>
      <c r="O392" s="16">
        <f t="shared" si="69"/>
        <v>0.69579974984003545</v>
      </c>
      <c r="P392" s="16">
        <f t="shared" si="66"/>
        <v>2.4198431025753551E-2</v>
      </c>
      <c r="Q392" s="17">
        <f t="shared" si="71"/>
        <v>32.830854020836242</v>
      </c>
    </row>
    <row r="393" spans="4:17" x14ac:dyDescent="0.25">
      <c r="D393" s="15">
        <v>372</v>
      </c>
      <c r="E393">
        <f t="shared" si="70"/>
        <v>17.367491699999999</v>
      </c>
      <c r="F393" s="16">
        <f t="shared" si="67"/>
        <v>266.17752309791666</v>
      </c>
      <c r="G393" s="17">
        <v>0.1512</v>
      </c>
      <c r="H393" s="24">
        <f t="shared" si="60"/>
        <v>67.863899346339167</v>
      </c>
      <c r="I393" s="16">
        <f t="shared" si="68"/>
        <v>255.91650151675032</v>
      </c>
      <c r="J393" s="16">
        <f t="shared" si="61"/>
        <v>102.59228940228175</v>
      </c>
      <c r="K393" s="16">
        <f t="shared" si="62"/>
        <v>6460.7069123999991</v>
      </c>
      <c r="L393" s="16">
        <f t="shared" si="63"/>
        <v>15312.0930876</v>
      </c>
      <c r="M393" s="17">
        <f t="shared" si="64"/>
        <v>70.326706200396828</v>
      </c>
      <c r="N393" s="24">
        <f t="shared" si="65"/>
        <v>0.6963529357748961</v>
      </c>
      <c r="O393" s="16">
        <f t="shared" si="69"/>
        <v>0.6963529357748961</v>
      </c>
      <c r="P393" s="16">
        <f t="shared" si="66"/>
        <v>2.4217669652516809E-2</v>
      </c>
      <c r="Q393" s="17">
        <f t="shared" si="71"/>
        <v>32.855071690488757</v>
      </c>
    </row>
    <row r="394" spans="4:17" x14ac:dyDescent="0.25">
      <c r="D394" s="15">
        <v>373</v>
      </c>
      <c r="E394">
        <f t="shared" si="70"/>
        <v>17.367491699999999</v>
      </c>
      <c r="F394" s="16">
        <f t="shared" si="67"/>
        <v>266.07988838928571</v>
      </c>
      <c r="G394" s="17">
        <v>0.1512</v>
      </c>
      <c r="H394" s="24">
        <f t="shared" si="60"/>
        <v>67.890882732361092</v>
      </c>
      <c r="I394" s="16">
        <f t="shared" si="68"/>
        <v>255.8147869201523</v>
      </c>
      <c r="J394" s="16">
        <f t="shared" si="61"/>
        <v>102.47605760629251</v>
      </c>
      <c r="K394" s="16">
        <f t="shared" si="62"/>
        <v>6478.0744040999998</v>
      </c>
      <c r="L394" s="16">
        <f t="shared" si="63"/>
        <v>15294.725595899999</v>
      </c>
      <c r="M394" s="17">
        <f t="shared" si="64"/>
        <v>70.246939281580694</v>
      </c>
      <c r="N394" s="24">
        <f t="shared" si="65"/>
        <v>0.69690680007669592</v>
      </c>
      <c r="O394" s="16">
        <f t="shared" si="69"/>
        <v>0.69690680007669592</v>
      </c>
      <c r="P394" s="16">
        <f t="shared" si="66"/>
        <v>2.4236931871435129E-2</v>
      </c>
      <c r="Q394" s="17">
        <f t="shared" si="71"/>
        <v>32.879308622360192</v>
      </c>
    </row>
    <row r="395" spans="4:17" x14ac:dyDescent="0.25">
      <c r="D395" s="15">
        <v>374</v>
      </c>
      <c r="E395">
        <f t="shared" si="70"/>
        <v>17.367491699999999</v>
      </c>
      <c r="F395" s="16">
        <f t="shared" si="67"/>
        <v>265.98225368065476</v>
      </c>
      <c r="G395" s="17">
        <v>0.1512</v>
      </c>
      <c r="H395" s="24">
        <f t="shared" si="60"/>
        <v>67.917888482795547</v>
      </c>
      <c r="I395" s="16">
        <f t="shared" si="68"/>
        <v>255.71306894205642</v>
      </c>
      <c r="J395" s="16">
        <f t="shared" si="61"/>
        <v>102.35982581030329</v>
      </c>
      <c r="K395" s="16">
        <f t="shared" si="62"/>
        <v>6495.4418957999997</v>
      </c>
      <c r="L395" s="16">
        <f t="shared" si="63"/>
        <v>15277.358104200001</v>
      </c>
      <c r="M395" s="17">
        <f t="shared" si="64"/>
        <v>70.167172362764546</v>
      </c>
      <c r="N395" s="24">
        <f t="shared" si="65"/>
        <v>0.69746134388537151</v>
      </c>
      <c r="O395" s="16">
        <f t="shared" si="69"/>
        <v>0.69746134388537151</v>
      </c>
      <c r="P395" s="16">
        <f t="shared" si="66"/>
        <v>2.425621772215307E-2</v>
      </c>
      <c r="Q395" s="17">
        <f t="shared" si="71"/>
        <v>32.903564840082346</v>
      </c>
    </row>
    <row r="396" spans="4:17" x14ac:dyDescent="0.25">
      <c r="D396" s="15">
        <v>375</v>
      </c>
      <c r="E396">
        <f t="shared" si="70"/>
        <v>17.367491699999999</v>
      </c>
      <c r="F396" s="16">
        <f t="shared" si="67"/>
        <v>265.88461897202382</v>
      </c>
      <c r="G396" s="17">
        <v>0.1512</v>
      </c>
      <c r="H396" s="24">
        <f t="shared" si="60"/>
        <v>67.944916626576969</v>
      </c>
      <c r="I396" s="16">
        <f t="shared" si="68"/>
        <v>255.6113475780854</v>
      </c>
      <c r="J396" s="16">
        <f t="shared" si="61"/>
        <v>102.24359401431406</v>
      </c>
      <c r="K396" s="16">
        <f t="shared" si="62"/>
        <v>6512.8093874999995</v>
      </c>
      <c r="L396" s="16">
        <f t="shared" si="63"/>
        <v>15259.9906125</v>
      </c>
      <c r="M396" s="17">
        <f t="shared" si="64"/>
        <v>70.087405443948413</v>
      </c>
      <c r="N396" s="24">
        <f t="shared" si="65"/>
        <v>0.69801656834334525</v>
      </c>
      <c r="O396" s="16">
        <f t="shared" si="69"/>
        <v>0.69801656834334525</v>
      </c>
      <c r="P396" s="16">
        <f t="shared" si="66"/>
        <v>2.4275527244401643E-2</v>
      </c>
      <c r="Q396" s="17">
        <f t="shared" si="71"/>
        <v>32.927840367326745</v>
      </c>
    </row>
    <row r="397" spans="4:17" x14ac:dyDescent="0.25">
      <c r="D397" s="15">
        <v>376</v>
      </c>
      <c r="E397">
        <f t="shared" si="70"/>
        <v>17.367491699999999</v>
      </c>
      <c r="F397" s="16">
        <f t="shared" si="67"/>
        <v>265.78698426339287</v>
      </c>
      <c r="G397" s="17">
        <v>0.1512</v>
      </c>
      <c r="H397" s="24">
        <f t="shared" si="60"/>
        <v>67.971967192690499</v>
      </c>
      <c r="I397" s="16">
        <f t="shared" si="68"/>
        <v>255.50962282385797</v>
      </c>
      <c r="J397" s="16">
        <f t="shared" si="61"/>
        <v>102.12736221832483</v>
      </c>
      <c r="K397" s="16">
        <f t="shared" si="62"/>
        <v>6530.1768791999993</v>
      </c>
      <c r="L397" s="16">
        <f t="shared" si="63"/>
        <v>15242.623120799999</v>
      </c>
      <c r="M397" s="17">
        <f t="shared" si="64"/>
        <v>70.007638525132279</v>
      </c>
      <c r="N397" s="24">
        <f t="shared" si="65"/>
        <v>0.69857247459548222</v>
      </c>
      <c r="O397" s="16">
        <f t="shared" si="69"/>
        <v>0.69857247459548222</v>
      </c>
      <c r="P397" s="16">
        <f t="shared" si="66"/>
        <v>2.4294860477996817E-2</v>
      </c>
      <c r="Q397" s="17">
        <f t="shared" si="71"/>
        <v>32.952135227804739</v>
      </c>
    </row>
    <row r="398" spans="4:17" x14ac:dyDescent="0.25">
      <c r="D398" s="15">
        <v>377</v>
      </c>
      <c r="E398">
        <f t="shared" si="70"/>
        <v>17.367491699999999</v>
      </c>
      <c r="F398" s="16">
        <f t="shared" si="67"/>
        <v>265.68934955476192</v>
      </c>
      <c r="G398" s="17">
        <v>0.1512</v>
      </c>
      <c r="H398" s="24">
        <f t="shared" si="60"/>
        <v>67.999040210173575</v>
      </c>
      <c r="I398" s="16">
        <f t="shared" si="68"/>
        <v>255.40789467498377</v>
      </c>
      <c r="J398" s="16">
        <f t="shared" si="61"/>
        <v>102.01113042233563</v>
      </c>
      <c r="K398" s="16">
        <f t="shared" si="62"/>
        <v>6547.5443708999992</v>
      </c>
      <c r="L398" s="16">
        <f t="shared" si="63"/>
        <v>15225.2556291</v>
      </c>
      <c r="M398" s="17">
        <f t="shared" si="64"/>
        <v>69.927871606316145</v>
      </c>
      <c r="N398" s="24">
        <f t="shared" si="65"/>
        <v>0.69912906378912609</v>
      </c>
      <c r="O398" s="16">
        <f t="shared" si="69"/>
        <v>0.69912906378912609</v>
      </c>
      <c r="P398" s="16">
        <f t="shared" si="66"/>
        <v>2.4314217462840758E-2</v>
      </c>
      <c r="Q398" s="17">
        <f t="shared" si="71"/>
        <v>32.976449445267576</v>
      </c>
    </row>
    <row r="399" spans="4:17" x14ac:dyDescent="0.25">
      <c r="D399" s="15">
        <v>378</v>
      </c>
      <c r="E399">
        <f t="shared" si="70"/>
        <v>17.367491699999999</v>
      </c>
      <c r="F399" s="16">
        <f t="shared" si="67"/>
        <v>265.59171484613097</v>
      </c>
      <c r="G399" s="17">
        <v>0.1512</v>
      </c>
      <c r="H399" s="24">
        <f t="shared" si="60"/>
        <v>68.026135708115703</v>
      </c>
      <c r="I399" s="16">
        <f t="shared" si="68"/>
        <v>255.30616312706428</v>
      </c>
      <c r="J399" s="16">
        <f t="shared" si="61"/>
        <v>101.89489862634639</v>
      </c>
      <c r="K399" s="16">
        <f t="shared" si="62"/>
        <v>6564.911862599999</v>
      </c>
      <c r="L399" s="16">
        <f t="shared" si="63"/>
        <v>15207.888137400001</v>
      </c>
      <c r="M399" s="17">
        <f t="shared" si="64"/>
        <v>69.848104687500012</v>
      </c>
      <c r="N399" s="24">
        <f t="shared" si="65"/>
        <v>0.69968633707410099</v>
      </c>
      <c r="O399" s="16">
        <f t="shared" si="69"/>
        <v>0.69968633707410099</v>
      </c>
      <c r="P399" s="16">
        <f t="shared" si="66"/>
        <v>2.4333598238921894E-2</v>
      </c>
      <c r="Q399" s="17">
        <f t="shared" si="71"/>
        <v>33.000783043506502</v>
      </c>
    </row>
    <row r="400" spans="4:17" x14ac:dyDescent="0.25">
      <c r="D400" s="15">
        <v>379</v>
      </c>
      <c r="E400">
        <f t="shared" si="70"/>
        <v>17.367491699999999</v>
      </c>
      <c r="F400" s="16">
        <f t="shared" si="67"/>
        <v>265.49408013750002</v>
      </c>
      <c r="G400" s="17">
        <v>0.1512</v>
      </c>
      <c r="H400" s="24">
        <f t="shared" si="60"/>
        <v>68.053253715658684</v>
      </c>
      <c r="I400" s="16">
        <f t="shared" si="68"/>
        <v>255.20442817569256</v>
      </c>
      <c r="J400" s="16">
        <f t="shared" si="61"/>
        <v>101.77866683035718</v>
      </c>
      <c r="K400" s="16">
        <f t="shared" si="62"/>
        <v>6582.2793542999998</v>
      </c>
      <c r="L400" s="16">
        <f t="shared" si="63"/>
        <v>15190.520645699999</v>
      </c>
      <c r="M400" s="17">
        <f t="shared" si="64"/>
        <v>69.768337768683864</v>
      </c>
      <c r="N400" s="24">
        <f t="shared" si="65"/>
        <v>0.70024429560271717</v>
      </c>
      <c r="O400" s="16">
        <f t="shared" si="69"/>
        <v>0.70024429560271717</v>
      </c>
      <c r="P400" s="16">
        <f t="shared" si="66"/>
        <v>2.4353002846315121E-2</v>
      </c>
      <c r="Q400" s="17">
        <f t="shared" si="71"/>
        <v>33.02513604635282</v>
      </c>
    </row>
    <row r="401" spans="4:17" x14ac:dyDescent="0.25">
      <c r="D401" s="15">
        <v>380</v>
      </c>
      <c r="E401">
        <f t="shared" si="70"/>
        <v>17.367491699999999</v>
      </c>
      <c r="F401" s="16">
        <f t="shared" si="67"/>
        <v>265.39644542886901</v>
      </c>
      <c r="G401" s="17">
        <v>0.1512</v>
      </c>
      <c r="H401" s="24">
        <f t="shared" si="60"/>
        <v>68.080394261996162</v>
      </c>
      <c r="I401" s="16">
        <f t="shared" si="68"/>
        <v>255.10268981645544</v>
      </c>
      <c r="J401" s="16">
        <f t="shared" si="61"/>
        <v>101.66243503436789</v>
      </c>
      <c r="K401" s="16">
        <f t="shared" si="62"/>
        <v>6599.6468459999996</v>
      </c>
      <c r="L401" s="16">
        <f t="shared" si="63"/>
        <v>15173.153154</v>
      </c>
      <c r="M401" s="17">
        <f t="shared" si="64"/>
        <v>69.68857084986773</v>
      </c>
      <c r="N401" s="24">
        <f t="shared" si="65"/>
        <v>0.70080294052976855</v>
      </c>
      <c r="O401" s="16">
        <f t="shared" si="69"/>
        <v>0.70080294052976855</v>
      </c>
      <c r="P401" s="16">
        <f t="shared" si="66"/>
        <v>2.4372431325181701E-2</v>
      </c>
      <c r="Q401" s="17">
        <f t="shared" si="71"/>
        <v>33.049508477678003</v>
      </c>
    </row>
    <row r="402" spans="4:17" x14ac:dyDescent="0.25">
      <c r="D402" s="15">
        <v>381</v>
      </c>
      <c r="E402">
        <f t="shared" si="70"/>
        <v>17.367491699999999</v>
      </c>
      <c r="F402" s="16">
        <f t="shared" si="67"/>
        <v>265.29881072023807</v>
      </c>
      <c r="G402" s="17">
        <v>0.1512</v>
      </c>
      <c r="H402" s="24">
        <f t="shared" si="60"/>
        <v>68.10755737637453</v>
      </c>
      <c r="I402" s="16">
        <f t="shared" si="68"/>
        <v>255.0009480449304</v>
      </c>
      <c r="J402" s="16">
        <f t="shared" si="61"/>
        <v>101.54620323837864</v>
      </c>
      <c r="K402" s="16">
        <f t="shared" si="62"/>
        <v>6617.0143376999995</v>
      </c>
      <c r="L402" s="16">
        <f t="shared" si="63"/>
        <v>15155.785662300001</v>
      </c>
      <c r="M402" s="17">
        <f t="shared" si="64"/>
        <v>69.608803931051582</v>
      </c>
      <c r="N402" s="24">
        <f t="shared" si="65"/>
        <v>0.70136227301255361</v>
      </c>
      <c r="O402" s="16">
        <f t="shared" si="69"/>
        <v>0.70136227301255361</v>
      </c>
      <c r="P402" s="16">
        <f t="shared" si="66"/>
        <v>2.4391883715770012E-2</v>
      </c>
      <c r="Q402" s="17">
        <f t="shared" si="71"/>
        <v>33.073900361393775</v>
      </c>
    </row>
    <row r="403" spans="4:17" x14ac:dyDescent="0.25">
      <c r="D403" s="15">
        <v>382</v>
      </c>
      <c r="E403">
        <f t="shared" si="70"/>
        <v>17.367491699999999</v>
      </c>
      <c r="F403" s="16">
        <f t="shared" si="67"/>
        <v>265.20117601160712</v>
      </c>
      <c r="G403" s="17">
        <v>0.1512</v>
      </c>
      <c r="H403" s="24">
        <f t="shared" si="60"/>
        <v>68.134743088092705</v>
      </c>
      <c r="I403" s="16">
        <f t="shared" si="68"/>
        <v>254.89920285668705</v>
      </c>
      <c r="J403" s="16">
        <f t="shared" si="61"/>
        <v>101.42997144238943</v>
      </c>
      <c r="K403" s="16">
        <f t="shared" si="62"/>
        <v>6634.3818293999993</v>
      </c>
      <c r="L403" s="16">
        <f t="shared" si="63"/>
        <v>15138.4181706</v>
      </c>
      <c r="M403" s="17">
        <f t="shared" si="64"/>
        <v>69.529037012235449</v>
      </c>
      <c r="N403" s="24">
        <f t="shared" si="65"/>
        <v>0.70192229421087593</v>
      </c>
      <c r="O403" s="16">
        <f t="shared" si="69"/>
        <v>0.70192229421087593</v>
      </c>
      <c r="P403" s="16">
        <f t="shared" si="66"/>
        <v>2.441136005841555E-2</v>
      </c>
      <c r="Q403" s="17">
        <f t="shared" si="71"/>
        <v>33.098311721452191</v>
      </c>
    </row>
    <row r="404" spans="4:17" x14ac:dyDescent="0.25">
      <c r="D404" s="15">
        <v>383</v>
      </c>
      <c r="E404">
        <f t="shared" si="70"/>
        <v>17.367491699999999</v>
      </c>
      <c r="F404" s="16">
        <f t="shared" si="67"/>
        <v>265.10354130297617</v>
      </c>
      <c r="G404" s="17">
        <v>0.1512</v>
      </c>
      <c r="H404" s="24">
        <f t="shared" si="60"/>
        <v>68.161951426501787</v>
      </c>
      <c r="I404" s="16">
        <f t="shared" si="68"/>
        <v>254.79745424728861</v>
      </c>
      <c r="J404" s="16">
        <f t="shared" si="61"/>
        <v>101.31373964640019</v>
      </c>
      <c r="K404" s="16">
        <f t="shared" si="62"/>
        <v>6651.7493210999992</v>
      </c>
      <c r="L404" s="16">
        <f t="shared" si="63"/>
        <v>15121.050678899999</v>
      </c>
      <c r="M404" s="17">
        <f t="shared" si="64"/>
        <v>69.449270093419315</v>
      </c>
      <c r="N404" s="24">
        <f t="shared" si="65"/>
        <v>0.70248300528704088</v>
      </c>
      <c r="O404" s="16">
        <f t="shared" si="69"/>
        <v>0.70248300528704088</v>
      </c>
      <c r="P404" s="16">
        <f t="shared" si="66"/>
        <v>2.443086039354081E-2</v>
      </c>
      <c r="Q404" s="17">
        <f t="shared" si="71"/>
        <v>33.122742581845735</v>
      </c>
    </row>
    <row r="405" spans="4:17" x14ac:dyDescent="0.25">
      <c r="D405" s="15">
        <v>384</v>
      </c>
      <c r="E405">
        <f t="shared" si="70"/>
        <v>17.367491699999999</v>
      </c>
      <c r="F405" s="16">
        <f t="shared" si="67"/>
        <v>265.00590659434522</v>
      </c>
      <c r="G405" s="17">
        <v>0.1512</v>
      </c>
      <c r="H405" s="24">
        <f t="shared" ref="H405:H468" si="72">(F405/(2*G405))-SQRT((F405^2/(4*G405^2))-((E405*1000)/G405))</f>
        <v>68.189182421005853</v>
      </c>
      <c r="I405" s="16">
        <f t="shared" si="68"/>
        <v>254.6957022122896</v>
      </c>
      <c r="J405" s="16">
        <f t="shared" ref="J405:J468" si="73">($C$10*((F405-$C$10)/G405))/1000</f>
        <v>101.19750785041097</v>
      </c>
      <c r="K405" s="16">
        <f t="shared" ref="K405:K468" si="74">E405*D405</f>
        <v>6669.116812799999</v>
      </c>
      <c r="L405" s="16">
        <f t="shared" ref="L405:L468" si="75">$C$9-K405</f>
        <v>15103.6831872</v>
      </c>
      <c r="M405" s="17">
        <f t="shared" ref="M405:M468" si="76">(L405/21772.8)*100</f>
        <v>69.369503174603182</v>
      </c>
      <c r="N405" s="24">
        <f t="shared" ref="N405:N468" si="77">(H405^2*G405)/1000</f>
        <v>0.70304440740587626</v>
      </c>
      <c r="O405" s="16">
        <f t="shared" si="69"/>
        <v>0.70304440740587626</v>
      </c>
      <c r="P405" s="16">
        <f t="shared" ref="P405:P468" si="78">(O405*1000)/($C$12*$C$11)</f>
        <v>2.4450384761656022E-2</v>
      </c>
      <c r="Q405" s="17">
        <f t="shared" si="71"/>
        <v>33.147192966607392</v>
      </c>
    </row>
    <row r="406" spans="4:17" x14ac:dyDescent="0.25">
      <c r="D406" s="15">
        <v>385</v>
      </c>
      <c r="E406">
        <f t="shared" si="70"/>
        <v>17.367491699999999</v>
      </c>
      <c r="F406" s="16">
        <f t="shared" ref="F406:F469" si="79">1.224*M405+180</f>
        <v>264.90827188571427</v>
      </c>
      <c r="G406" s="17">
        <v>0.1512</v>
      </c>
      <c r="H406" s="24">
        <f t="shared" si="72"/>
        <v>68.216436101062641</v>
      </c>
      <c r="I406" s="16">
        <f t="shared" ref="I406:I469" si="80">(E406/H406)*1000</f>
        <v>254.5939467472335</v>
      </c>
      <c r="J406" s="16">
        <f t="shared" si="73"/>
        <v>101.08127605442176</v>
      </c>
      <c r="K406" s="16">
        <f t="shared" si="74"/>
        <v>6686.4843044999998</v>
      </c>
      <c r="L406" s="16">
        <f t="shared" si="75"/>
        <v>15086.315695499999</v>
      </c>
      <c r="M406" s="17">
        <f t="shared" si="76"/>
        <v>69.289736255787034</v>
      </c>
      <c r="N406" s="24">
        <f t="shared" si="77"/>
        <v>0.70360650173475081</v>
      </c>
      <c r="O406" s="16">
        <f t="shared" ref="O406:O469" si="81">N406*1</f>
        <v>0.70360650173475081</v>
      </c>
      <c r="P406" s="16">
        <f t="shared" si="78"/>
        <v>2.4469933203359783E-2</v>
      </c>
      <c r="Q406" s="17">
        <f t="shared" si="71"/>
        <v>33.171662899810755</v>
      </c>
    </row>
    <row r="407" spans="4:17" x14ac:dyDescent="0.25">
      <c r="D407" s="15">
        <v>386</v>
      </c>
      <c r="E407">
        <f t="shared" ref="E407:E470" si="82">$D$7</f>
        <v>17.367491699999999</v>
      </c>
      <c r="F407" s="16">
        <f t="shared" si="79"/>
        <v>264.81063717708332</v>
      </c>
      <c r="G407" s="17">
        <v>0.1512</v>
      </c>
      <c r="H407" s="24">
        <f t="shared" si="72"/>
        <v>68.243712496181615</v>
      </c>
      <c r="I407" s="16">
        <f t="shared" si="80"/>
        <v>254.49218784766063</v>
      </c>
      <c r="J407" s="16">
        <f t="shared" si="73"/>
        <v>100.96504425843253</v>
      </c>
      <c r="K407" s="16">
        <f t="shared" si="74"/>
        <v>6703.8517961999996</v>
      </c>
      <c r="L407" s="16">
        <f t="shared" si="75"/>
        <v>15068.948203799999</v>
      </c>
      <c r="M407" s="17">
        <f t="shared" si="76"/>
        <v>69.2099693369709</v>
      </c>
      <c r="N407" s="24">
        <f t="shared" si="77"/>
        <v>0.70416928944353796</v>
      </c>
      <c r="O407" s="16">
        <f t="shared" si="81"/>
        <v>0.70416928944353796</v>
      </c>
      <c r="P407" s="16">
        <f t="shared" si="78"/>
        <v>2.4489505759337789E-2</v>
      </c>
      <c r="Q407" s="17">
        <f t="shared" si="71"/>
        <v>33.196152405570096</v>
      </c>
    </row>
    <row r="408" spans="4:17" x14ac:dyDescent="0.25">
      <c r="D408" s="15">
        <v>387</v>
      </c>
      <c r="E408">
        <f t="shared" si="82"/>
        <v>17.367491699999999</v>
      </c>
      <c r="F408" s="16">
        <f t="shared" si="79"/>
        <v>264.71300246845237</v>
      </c>
      <c r="G408" s="17">
        <v>0.1512</v>
      </c>
      <c r="H408" s="24">
        <f t="shared" si="72"/>
        <v>68.271011635926243</v>
      </c>
      <c r="I408" s="16">
        <f t="shared" si="80"/>
        <v>254.39042550910008</v>
      </c>
      <c r="J408" s="16">
        <f t="shared" si="73"/>
        <v>100.84881246244331</v>
      </c>
      <c r="K408" s="16">
        <f t="shared" si="74"/>
        <v>6721.2192878999995</v>
      </c>
      <c r="L408" s="16">
        <f t="shared" si="75"/>
        <v>15051.5807121</v>
      </c>
      <c r="M408" s="17">
        <f t="shared" si="76"/>
        <v>69.130202418154767</v>
      </c>
      <c r="N408" s="24">
        <f t="shared" si="77"/>
        <v>0.70473277170466786</v>
      </c>
      <c r="O408" s="16">
        <f t="shared" si="81"/>
        <v>0.70473277170466786</v>
      </c>
      <c r="P408" s="16">
        <f t="shared" si="78"/>
        <v>2.4509102470364662E-2</v>
      </c>
      <c r="Q408" s="17">
        <f t="shared" ref="Q408:Q471" si="83">Q407+P408</f>
        <v>33.220661508040457</v>
      </c>
    </row>
    <row r="409" spans="4:17" x14ac:dyDescent="0.25">
      <c r="D409" s="15">
        <v>388</v>
      </c>
      <c r="E409">
        <f t="shared" si="82"/>
        <v>17.367491699999999</v>
      </c>
      <c r="F409" s="16">
        <f t="shared" si="79"/>
        <v>264.61536775982142</v>
      </c>
      <c r="G409" s="17">
        <v>0.1512</v>
      </c>
      <c r="H409" s="24">
        <f t="shared" si="72"/>
        <v>68.298333549912741</v>
      </c>
      <c r="I409" s="16">
        <f t="shared" si="80"/>
        <v>254.28865972707453</v>
      </c>
      <c r="J409" s="16">
        <f t="shared" si="73"/>
        <v>100.73258066645407</v>
      </c>
      <c r="K409" s="16">
        <f t="shared" si="74"/>
        <v>6738.5867795999993</v>
      </c>
      <c r="L409" s="16">
        <f t="shared" si="75"/>
        <v>15034.213220400001</v>
      </c>
      <c r="M409" s="17">
        <f t="shared" si="76"/>
        <v>69.050435499338633</v>
      </c>
      <c r="N409" s="24">
        <f t="shared" si="77"/>
        <v>0.70529694969310452</v>
      </c>
      <c r="O409" s="16">
        <f t="shared" si="81"/>
        <v>0.70529694969310452</v>
      </c>
      <c r="P409" s="16">
        <f t="shared" si="78"/>
        <v>2.4528723377303153E-2</v>
      </c>
      <c r="Q409" s="17">
        <f t="shared" si="83"/>
        <v>33.245190231417759</v>
      </c>
    </row>
    <row r="410" spans="4:17" x14ac:dyDescent="0.25">
      <c r="D410" s="15">
        <v>389</v>
      </c>
      <c r="E410">
        <f t="shared" si="82"/>
        <v>17.367491699999999</v>
      </c>
      <c r="F410" s="16">
        <f t="shared" si="79"/>
        <v>264.51773305119048</v>
      </c>
      <c r="G410" s="17">
        <v>0.1512</v>
      </c>
      <c r="H410" s="24">
        <f t="shared" si="72"/>
        <v>68.325678267810986</v>
      </c>
      <c r="I410" s="16">
        <f t="shared" si="80"/>
        <v>254.18689049709769</v>
      </c>
      <c r="J410" s="16">
        <f t="shared" si="73"/>
        <v>100.61634887046486</v>
      </c>
      <c r="K410" s="16">
        <f t="shared" si="74"/>
        <v>6755.9542712999992</v>
      </c>
      <c r="L410" s="16">
        <f t="shared" si="75"/>
        <v>15016.8457287</v>
      </c>
      <c r="M410" s="17">
        <f t="shared" si="76"/>
        <v>68.970668580522485</v>
      </c>
      <c r="N410" s="24">
        <f t="shared" si="77"/>
        <v>0.70586182458637037</v>
      </c>
      <c r="O410" s="16">
        <f t="shared" si="81"/>
        <v>0.70586182458637037</v>
      </c>
      <c r="P410" s="16">
        <f t="shared" si="78"/>
        <v>2.4548368521104966E-2</v>
      </c>
      <c r="Q410" s="17">
        <f t="shared" si="83"/>
        <v>33.269738599938862</v>
      </c>
    </row>
    <row r="411" spans="4:17" x14ac:dyDescent="0.25">
      <c r="D411" s="15">
        <v>390</v>
      </c>
      <c r="E411">
        <f t="shared" si="82"/>
        <v>17.367491699999999</v>
      </c>
      <c r="F411" s="16">
        <f t="shared" si="79"/>
        <v>264.42009834255953</v>
      </c>
      <c r="G411" s="17">
        <v>0.1512</v>
      </c>
      <c r="H411" s="24">
        <f t="shared" si="72"/>
        <v>68.353045819344516</v>
      </c>
      <c r="I411" s="16">
        <f t="shared" si="80"/>
        <v>254.08511781467453</v>
      </c>
      <c r="J411" s="16">
        <f t="shared" si="73"/>
        <v>100.50011707447563</v>
      </c>
      <c r="K411" s="16">
        <f t="shared" si="74"/>
        <v>6773.3217629999999</v>
      </c>
      <c r="L411" s="16">
        <f t="shared" si="75"/>
        <v>14999.478236999999</v>
      </c>
      <c r="M411" s="17">
        <f t="shared" si="76"/>
        <v>68.890901661706351</v>
      </c>
      <c r="N411" s="24">
        <f t="shared" si="77"/>
        <v>0.70642739756454931</v>
      </c>
      <c r="O411" s="16">
        <f t="shared" si="81"/>
        <v>0.70642739756454931</v>
      </c>
      <c r="P411" s="16">
        <f t="shared" si="78"/>
        <v>2.4568037942810907E-2</v>
      </c>
      <c r="Q411" s="17">
        <f t="shared" si="83"/>
        <v>33.294306637881675</v>
      </c>
    </row>
    <row r="412" spans="4:17" x14ac:dyDescent="0.25">
      <c r="D412" s="15">
        <v>391</v>
      </c>
      <c r="E412">
        <f t="shared" si="82"/>
        <v>17.367491699999999</v>
      </c>
      <c r="F412" s="16">
        <f t="shared" si="79"/>
        <v>264.32246363392858</v>
      </c>
      <c r="G412" s="17">
        <v>0.1512</v>
      </c>
      <c r="H412" s="24">
        <f t="shared" si="72"/>
        <v>68.380436234289959</v>
      </c>
      <c r="I412" s="16">
        <f t="shared" si="80"/>
        <v>253.9833416753039</v>
      </c>
      <c r="J412" s="16">
        <f t="shared" si="73"/>
        <v>100.38388527848642</v>
      </c>
      <c r="K412" s="16">
        <f t="shared" si="74"/>
        <v>6790.6892546999998</v>
      </c>
      <c r="L412" s="16">
        <f t="shared" si="75"/>
        <v>14982.1107453</v>
      </c>
      <c r="M412" s="17">
        <f t="shared" si="76"/>
        <v>68.811134742890218</v>
      </c>
      <c r="N412" s="24">
        <f t="shared" si="77"/>
        <v>0.70699366981027945</v>
      </c>
      <c r="O412" s="16">
        <f t="shared" si="81"/>
        <v>0.70699366981027945</v>
      </c>
      <c r="P412" s="16">
        <f t="shared" si="78"/>
        <v>2.458773168355061E-2</v>
      </c>
      <c r="Q412" s="17">
        <f t="shared" si="83"/>
        <v>33.318894369565228</v>
      </c>
    </row>
    <row r="413" spans="4:17" x14ac:dyDescent="0.25">
      <c r="D413" s="15">
        <v>392</v>
      </c>
      <c r="E413">
        <f t="shared" si="82"/>
        <v>17.367491699999999</v>
      </c>
      <c r="F413" s="16">
        <f t="shared" si="79"/>
        <v>264.22482892529763</v>
      </c>
      <c r="G413" s="17">
        <v>0.1512</v>
      </c>
      <c r="H413" s="24">
        <f t="shared" si="72"/>
        <v>68.407849542478175</v>
      </c>
      <c r="I413" s="16">
        <f t="shared" si="80"/>
        <v>253.88156207447472</v>
      </c>
      <c r="J413" s="16">
        <f t="shared" si="73"/>
        <v>100.26765348249718</v>
      </c>
      <c r="K413" s="16">
        <f t="shared" si="74"/>
        <v>6808.0567463999996</v>
      </c>
      <c r="L413" s="16">
        <f t="shared" si="75"/>
        <v>14964.7432536</v>
      </c>
      <c r="M413" s="17">
        <f t="shared" si="76"/>
        <v>68.73136782407407</v>
      </c>
      <c r="N413" s="24">
        <f t="shared" si="77"/>
        <v>0.70756064250878137</v>
      </c>
      <c r="O413" s="16">
        <f t="shared" si="81"/>
        <v>0.70756064250878137</v>
      </c>
      <c r="P413" s="16">
        <f t="shared" si="78"/>
        <v>2.4607449784543513E-2</v>
      </c>
      <c r="Q413" s="17">
        <f t="shared" si="83"/>
        <v>33.343501819349775</v>
      </c>
    </row>
    <row r="414" spans="4:17" x14ac:dyDescent="0.25">
      <c r="D414" s="15">
        <v>393</v>
      </c>
      <c r="E414">
        <f t="shared" si="82"/>
        <v>17.367491699999999</v>
      </c>
      <c r="F414" s="16">
        <f t="shared" si="79"/>
        <v>264.12719421666668</v>
      </c>
      <c r="G414" s="17">
        <v>0.1512</v>
      </c>
      <c r="H414" s="24">
        <f t="shared" si="72"/>
        <v>68.435285773793453</v>
      </c>
      <c r="I414" s="16">
        <f t="shared" si="80"/>
        <v>253.77977900766936</v>
      </c>
      <c r="J414" s="16">
        <f t="shared" si="73"/>
        <v>100.15142168650794</v>
      </c>
      <c r="K414" s="16">
        <f t="shared" si="74"/>
        <v>6825.4242380999995</v>
      </c>
      <c r="L414" s="16">
        <f t="shared" si="75"/>
        <v>14947.375761899999</v>
      </c>
      <c r="M414" s="17">
        <f t="shared" si="76"/>
        <v>68.651600905257936</v>
      </c>
      <c r="N414" s="24">
        <f t="shared" si="77"/>
        <v>0.70812831684784538</v>
      </c>
      <c r="O414" s="16">
        <f t="shared" si="81"/>
        <v>0.70812831684784538</v>
      </c>
      <c r="P414" s="16">
        <f t="shared" si="78"/>
        <v>2.4627192287098438E-2</v>
      </c>
      <c r="Q414" s="17">
        <f t="shared" si="83"/>
        <v>33.368129011636874</v>
      </c>
    </row>
    <row r="415" spans="4:17" x14ac:dyDescent="0.25">
      <c r="D415" s="15">
        <v>394</v>
      </c>
      <c r="E415">
        <f t="shared" si="82"/>
        <v>17.367491699999999</v>
      </c>
      <c r="F415" s="16">
        <f t="shared" si="79"/>
        <v>264.02955950803573</v>
      </c>
      <c r="G415" s="17">
        <v>0.1512</v>
      </c>
      <c r="H415" s="24">
        <f t="shared" si="72"/>
        <v>68.462744958174653</v>
      </c>
      <c r="I415" s="16">
        <f t="shared" si="80"/>
        <v>253.67799247035987</v>
      </c>
      <c r="J415" s="16">
        <f t="shared" si="73"/>
        <v>100.03518989051872</v>
      </c>
      <c r="K415" s="16">
        <f t="shared" si="74"/>
        <v>6842.7917297999993</v>
      </c>
      <c r="L415" s="16">
        <f t="shared" si="75"/>
        <v>14930.0082702</v>
      </c>
      <c r="M415" s="17">
        <f t="shared" si="76"/>
        <v>68.571833986441803</v>
      </c>
      <c r="N415" s="24">
        <f t="shared" si="77"/>
        <v>0.70869669401786006</v>
      </c>
      <c r="O415" s="16">
        <f t="shared" si="81"/>
        <v>0.70869669401786006</v>
      </c>
      <c r="P415" s="16">
        <f t="shared" si="78"/>
        <v>2.4646959232614549E-2</v>
      </c>
      <c r="Q415" s="17">
        <f t="shared" si="83"/>
        <v>33.392775970869486</v>
      </c>
    </row>
    <row r="416" spans="4:17" x14ac:dyDescent="0.25">
      <c r="D416" s="15">
        <v>395</v>
      </c>
      <c r="E416">
        <f t="shared" si="82"/>
        <v>17.367491699999999</v>
      </c>
      <c r="F416" s="16">
        <f t="shared" si="79"/>
        <v>263.93192479940478</v>
      </c>
      <c r="G416" s="17">
        <v>0.1512</v>
      </c>
      <c r="H416" s="24">
        <f t="shared" si="72"/>
        <v>68.490227125614297</v>
      </c>
      <c r="I416" s="16">
        <f t="shared" si="80"/>
        <v>253.57620245801203</v>
      </c>
      <c r="J416" s="16">
        <f t="shared" si="73"/>
        <v>99.918958094529501</v>
      </c>
      <c r="K416" s="16">
        <f t="shared" si="74"/>
        <v>6860.1592214999991</v>
      </c>
      <c r="L416" s="16">
        <f t="shared" si="75"/>
        <v>14912.640778500001</v>
      </c>
      <c r="M416" s="17">
        <f t="shared" si="76"/>
        <v>68.492067067625669</v>
      </c>
      <c r="N416" s="24">
        <f t="shared" si="77"/>
        <v>0.70926577521179668</v>
      </c>
      <c r="O416" s="16">
        <f t="shared" si="81"/>
        <v>0.70926577521179668</v>
      </c>
      <c r="P416" s="16">
        <f t="shared" si="78"/>
        <v>2.4666750662580849E-2</v>
      </c>
      <c r="Q416" s="17">
        <f t="shared" si="83"/>
        <v>33.417442721532069</v>
      </c>
    </row>
    <row r="417" spans="4:17" x14ac:dyDescent="0.25">
      <c r="D417" s="15">
        <v>396</v>
      </c>
      <c r="E417">
        <f t="shared" si="82"/>
        <v>17.367491699999999</v>
      </c>
      <c r="F417" s="16">
        <f t="shared" si="79"/>
        <v>263.83429009077383</v>
      </c>
      <c r="G417" s="17">
        <v>0.1512</v>
      </c>
      <c r="H417" s="24">
        <f t="shared" si="72"/>
        <v>68.51773230615936</v>
      </c>
      <c r="I417" s="16">
        <f t="shared" si="80"/>
        <v>253.47440896608248</v>
      </c>
      <c r="J417" s="16">
        <f t="shared" si="73"/>
        <v>99.802726298540264</v>
      </c>
      <c r="K417" s="16">
        <f t="shared" si="74"/>
        <v>6877.5267131999999</v>
      </c>
      <c r="L417" s="16">
        <f t="shared" si="75"/>
        <v>14895.273286799998</v>
      </c>
      <c r="M417" s="17">
        <f t="shared" si="76"/>
        <v>68.412300148809521</v>
      </c>
      <c r="N417" s="24">
        <f t="shared" si="77"/>
        <v>0.70983556162523131</v>
      </c>
      <c r="O417" s="16">
        <f t="shared" si="81"/>
        <v>0.70983556162523131</v>
      </c>
      <c r="P417" s="16">
        <f t="shared" si="78"/>
        <v>2.4686566618576922E-2</v>
      </c>
      <c r="Q417" s="17">
        <f t="shared" si="83"/>
        <v>33.442129288150646</v>
      </c>
    </row>
    <row r="418" spans="4:17" x14ac:dyDescent="0.25">
      <c r="D418" s="15">
        <v>397</v>
      </c>
      <c r="E418">
        <f t="shared" si="82"/>
        <v>17.367491699999999</v>
      </c>
      <c r="F418" s="16">
        <f t="shared" si="79"/>
        <v>263.73665538214289</v>
      </c>
      <c r="G418" s="17">
        <v>0.1512</v>
      </c>
      <c r="H418" s="24">
        <f t="shared" si="72"/>
        <v>68.545260529910934</v>
      </c>
      <c r="I418" s="16">
        <f t="shared" si="80"/>
        <v>253.37261199002066</v>
      </c>
      <c r="J418" s="16">
        <f t="shared" si="73"/>
        <v>99.686494502551056</v>
      </c>
      <c r="K418" s="16">
        <f t="shared" si="74"/>
        <v>6894.8942048999997</v>
      </c>
      <c r="L418" s="16">
        <f t="shared" si="75"/>
        <v>14877.9057951</v>
      </c>
      <c r="M418" s="17">
        <f t="shared" si="76"/>
        <v>68.332533229993388</v>
      </c>
      <c r="N418" s="24">
        <f t="shared" si="77"/>
        <v>0.71040605445634097</v>
      </c>
      <c r="O418" s="16">
        <f t="shared" si="81"/>
        <v>0.71040605445634097</v>
      </c>
      <c r="P418" s="16">
        <f t="shared" si="78"/>
        <v>2.4706407142272808E-2</v>
      </c>
      <c r="Q418" s="17">
        <f t="shared" si="83"/>
        <v>33.466835695292922</v>
      </c>
    </row>
    <row r="419" spans="4:17" x14ac:dyDescent="0.25">
      <c r="D419" s="15">
        <v>398</v>
      </c>
      <c r="E419">
        <f t="shared" si="82"/>
        <v>17.367491699999999</v>
      </c>
      <c r="F419" s="16">
        <f t="shared" si="79"/>
        <v>263.63902067351194</v>
      </c>
      <c r="G419" s="17">
        <v>0.1512</v>
      </c>
      <c r="H419" s="24">
        <f t="shared" si="72"/>
        <v>68.572811827025134</v>
      </c>
      <c r="I419" s="16">
        <f t="shared" si="80"/>
        <v>253.27081152526577</v>
      </c>
      <c r="J419" s="16">
        <f t="shared" si="73"/>
        <v>99.57026270656182</v>
      </c>
      <c r="K419" s="16">
        <f t="shared" si="74"/>
        <v>6912.2616965999996</v>
      </c>
      <c r="L419" s="16">
        <f t="shared" si="75"/>
        <v>14860.538303400001</v>
      </c>
      <c r="M419" s="17">
        <f t="shared" si="76"/>
        <v>68.252766311177254</v>
      </c>
      <c r="N419" s="24">
        <f t="shared" si="77"/>
        <v>0.71097725490592723</v>
      </c>
      <c r="O419" s="16">
        <f t="shared" si="81"/>
        <v>0.71097725490592723</v>
      </c>
      <c r="P419" s="16">
        <f t="shared" si="78"/>
        <v>2.4726272275429829E-2</v>
      </c>
      <c r="Q419" s="17">
        <f t="shared" si="83"/>
        <v>33.491561967568352</v>
      </c>
    </row>
    <row r="420" spans="4:17" x14ac:dyDescent="0.25">
      <c r="D420" s="15">
        <v>399</v>
      </c>
      <c r="E420">
        <f t="shared" si="82"/>
        <v>17.367491699999999</v>
      </c>
      <c r="F420" s="16">
        <f t="shared" si="79"/>
        <v>263.54138596488099</v>
      </c>
      <c r="G420" s="17">
        <v>0.1512</v>
      </c>
      <c r="H420" s="24">
        <f t="shared" si="72"/>
        <v>68.600386227712193</v>
      </c>
      <c r="I420" s="16">
        <f t="shared" si="80"/>
        <v>253.16900756725087</v>
      </c>
      <c r="J420" s="16">
        <f t="shared" si="73"/>
        <v>99.454030910572598</v>
      </c>
      <c r="K420" s="16">
        <f t="shared" si="74"/>
        <v>6929.6291882999994</v>
      </c>
      <c r="L420" s="16">
        <f t="shared" si="75"/>
        <v>14843.1708117</v>
      </c>
      <c r="M420" s="17">
        <f t="shared" si="76"/>
        <v>68.172999392361106</v>
      </c>
      <c r="N420" s="24">
        <f t="shared" si="77"/>
        <v>0.71154916417740222</v>
      </c>
      <c r="O420" s="16">
        <f t="shared" si="81"/>
        <v>0.71154916417740222</v>
      </c>
      <c r="P420" s="16">
        <f t="shared" si="78"/>
        <v>2.4746162059900084E-2</v>
      </c>
      <c r="Q420" s="17">
        <f t="shared" si="83"/>
        <v>33.51630812962825</v>
      </c>
    </row>
    <row r="421" spans="4:17" x14ac:dyDescent="0.25">
      <c r="D421" s="15">
        <v>400</v>
      </c>
      <c r="E421">
        <f t="shared" si="82"/>
        <v>17.367491699999999</v>
      </c>
      <c r="F421" s="16">
        <f t="shared" si="79"/>
        <v>263.44375125624998</v>
      </c>
      <c r="G421" s="17">
        <v>0.1512</v>
      </c>
      <c r="H421" s="24">
        <f t="shared" si="72"/>
        <v>68.627983762237363</v>
      </c>
      <c r="I421" s="16">
        <f t="shared" si="80"/>
        <v>253.0672001113995</v>
      </c>
      <c r="J421" s="16">
        <f t="shared" si="73"/>
        <v>99.337799114583305</v>
      </c>
      <c r="K421" s="16">
        <f t="shared" si="74"/>
        <v>6946.9966799999993</v>
      </c>
      <c r="L421" s="16">
        <f t="shared" si="75"/>
        <v>14825.803319999999</v>
      </c>
      <c r="M421" s="17">
        <f t="shared" si="76"/>
        <v>68.093232473544973</v>
      </c>
      <c r="N421" s="24">
        <f t="shared" si="77"/>
        <v>0.71212178347681121</v>
      </c>
      <c r="O421" s="16">
        <f t="shared" si="81"/>
        <v>0.71212178347681121</v>
      </c>
      <c r="P421" s="16">
        <f t="shared" si="78"/>
        <v>2.476607653762726E-2</v>
      </c>
      <c r="Q421" s="17">
        <f t="shared" si="83"/>
        <v>33.541074206165874</v>
      </c>
    </row>
    <row r="422" spans="4:17" x14ac:dyDescent="0.25">
      <c r="D422" s="15">
        <v>401</v>
      </c>
      <c r="E422">
        <f t="shared" si="82"/>
        <v>17.367491699999999</v>
      </c>
      <c r="F422" s="16">
        <f t="shared" si="79"/>
        <v>263.34611654761903</v>
      </c>
      <c r="G422" s="17">
        <v>0.1512</v>
      </c>
      <c r="H422" s="24">
        <f t="shared" si="72"/>
        <v>68.655604460920699</v>
      </c>
      <c r="I422" s="16">
        <f t="shared" si="80"/>
        <v>252.96538915312743</v>
      </c>
      <c r="J422" s="16">
        <f t="shared" si="73"/>
        <v>99.221567318594097</v>
      </c>
      <c r="K422" s="16">
        <f t="shared" si="74"/>
        <v>6964.3641716999991</v>
      </c>
      <c r="L422" s="16">
        <f t="shared" si="75"/>
        <v>14808.4358283</v>
      </c>
      <c r="M422" s="17">
        <f t="shared" si="76"/>
        <v>68.013465554728839</v>
      </c>
      <c r="N422" s="24">
        <f t="shared" si="77"/>
        <v>0.71269511401283248</v>
      </c>
      <c r="O422" s="16">
        <f t="shared" si="81"/>
        <v>0.71269511401283248</v>
      </c>
      <c r="P422" s="16">
        <f t="shared" si="78"/>
        <v>2.4786015750646609E-2</v>
      </c>
      <c r="Q422" s="17">
        <f t="shared" si="83"/>
        <v>33.565860221916523</v>
      </c>
    </row>
    <row r="423" spans="4:17" x14ac:dyDescent="0.25">
      <c r="D423" s="15">
        <v>402</v>
      </c>
      <c r="E423">
        <f t="shared" si="82"/>
        <v>17.367491699999999</v>
      </c>
      <c r="F423" s="16">
        <f t="shared" si="79"/>
        <v>263.24848183898808</v>
      </c>
      <c r="G423" s="17">
        <v>0.1512</v>
      </c>
      <c r="H423" s="24">
        <f t="shared" si="72"/>
        <v>68.683248354137163</v>
      </c>
      <c r="I423" s="16">
        <f t="shared" si="80"/>
        <v>252.86357468784249</v>
      </c>
      <c r="J423" s="16">
        <f t="shared" si="73"/>
        <v>99.105335522604861</v>
      </c>
      <c r="K423" s="16">
        <f t="shared" si="74"/>
        <v>6981.7316633999999</v>
      </c>
      <c r="L423" s="16">
        <f t="shared" si="75"/>
        <v>14791.068336599999</v>
      </c>
      <c r="M423" s="17">
        <f t="shared" si="76"/>
        <v>67.933698635912691</v>
      </c>
      <c r="N423" s="24">
        <f t="shared" si="77"/>
        <v>0.71326915699678417</v>
      </c>
      <c r="O423" s="16">
        <f t="shared" si="81"/>
        <v>0.71326915699678417</v>
      </c>
      <c r="P423" s="16">
        <f t="shared" si="78"/>
        <v>2.4805979741085189E-2</v>
      </c>
      <c r="Q423" s="17">
        <f t="shared" si="83"/>
        <v>33.590666201657605</v>
      </c>
    </row>
    <row r="424" spans="4:17" x14ac:dyDescent="0.25">
      <c r="D424" s="15">
        <v>403</v>
      </c>
      <c r="E424">
        <f t="shared" si="82"/>
        <v>17.367491699999999</v>
      </c>
      <c r="F424" s="16">
        <f t="shared" si="79"/>
        <v>263.15084713035714</v>
      </c>
      <c r="G424" s="17">
        <v>0.1512</v>
      </c>
      <c r="H424" s="24">
        <f t="shared" si="72"/>
        <v>68.710915472317197</v>
      </c>
      <c r="I424" s="16">
        <f t="shared" si="80"/>
        <v>252.76175671094288</v>
      </c>
      <c r="J424" s="16">
        <f t="shared" si="73"/>
        <v>98.989103726615639</v>
      </c>
      <c r="K424" s="16">
        <f t="shared" si="74"/>
        <v>6999.0991550999997</v>
      </c>
      <c r="L424" s="16">
        <f t="shared" si="75"/>
        <v>14773.700844899999</v>
      </c>
      <c r="M424" s="17">
        <f t="shared" si="76"/>
        <v>67.853931717096557</v>
      </c>
      <c r="N424" s="24">
        <f t="shared" si="77"/>
        <v>0.71384391364264044</v>
      </c>
      <c r="O424" s="16">
        <f t="shared" si="81"/>
        <v>0.71384391364264044</v>
      </c>
      <c r="P424" s="16">
        <f t="shared" si="78"/>
        <v>2.4825968551162432E-2</v>
      </c>
      <c r="Q424" s="17">
        <f t="shared" si="83"/>
        <v>33.615492170208768</v>
      </c>
    </row>
    <row r="425" spans="4:17" x14ac:dyDescent="0.25">
      <c r="D425" s="15">
        <v>404</v>
      </c>
      <c r="E425">
        <f t="shared" si="82"/>
        <v>17.367491699999999</v>
      </c>
      <c r="F425" s="16">
        <f t="shared" si="79"/>
        <v>263.05321242172619</v>
      </c>
      <c r="G425" s="17">
        <v>0.1512</v>
      </c>
      <c r="H425" s="24">
        <f t="shared" si="72"/>
        <v>68.738605845946381</v>
      </c>
      <c r="I425" s="16">
        <f t="shared" si="80"/>
        <v>252.65993521781888</v>
      </c>
      <c r="J425" s="16">
        <f t="shared" si="73"/>
        <v>98.872871930626417</v>
      </c>
      <c r="K425" s="16">
        <f t="shared" si="74"/>
        <v>7016.4666467999996</v>
      </c>
      <c r="L425" s="16">
        <f t="shared" si="75"/>
        <v>14756.3333532</v>
      </c>
      <c r="M425" s="17">
        <f t="shared" si="76"/>
        <v>67.774164798280424</v>
      </c>
      <c r="N425" s="24">
        <f t="shared" si="77"/>
        <v>0.71441938516702941</v>
      </c>
      <c r="O425" s="16">
        <f t="shared" si="81"/>
        <v>0.71441938516702941</v>
      </c>
      <c r="P425" s="16">
        <f t="shared" si="78"/>
        <v>2.4845982223190073E-2</v>
      </c>
      <c r="Q425" s="17">
        <f t="shared" si="83"/>
        <v>33.640338152431958</v>
      </c>
    </row>
    <row r="426" spans="4:17" x14ac:dyDescent="0.25">
      <c r="D426" s="15">
        <v>405</v>
      </c>
      <c r="E426">
        <f t="shared" si="82"/>
        <v>17.367491699999999</v>
      </c>
      <c r="F426" s="16">
        <f t="shared" si="79"/>
        <v>262.95557771309524</v>
      </c>
      <c r="G426" s="17">
        <v>0.1512</v>
      </c>
      <c r="H426" s="24">
        <f t="shared" si="72"/>
        <v>68.76631950556532</v>
      </c>
      <c r="I426" s="16">
        <f t="shared" si="80"/>
        <v>252.558110203854</v>
      </c>
      <c r="J426" s="16">
        <f t="shared" si="73"/>
        <v>98.75664013463718</v>
      </c>
      <c r="K426" s="16">
        <f t="shared" si="74"/>
        <v>7033.8341384999994</v>
      </c>
      <c r="L426" s="16">
        <f t="shared" si="75"/>
        <v>14738.965861500001</v>
      </c>
      <c r="M426" s="17">
        <f t="shared" si="76"/>
        <v>67.69439787946429</v>
      </c>
      <c r="N426" s="24">
        <f t="shared" si="77"/>
        <v>0.71499557278923387</v>
      </c>
      <c r="O426" s="16">
        <f t="shared" si="81"/>
        <v>0.71499557278923387</v>
      </c>
      <c r="P426" s="16">
        <f t="shared" si="78"/>
        <v>2.4866020799572158E-2</v>
      </c>
      <c r="Q426" s="17">
        <f t="shared" si="83"/>
        <v>33.66520417323153</v>
      </c>
    </row>
    <row r="427" spans="4:17" x14ac:dyDescent="0.25">
      <c r="D427" s="15">
        <v>406</v>
      </c>
      <c r="E427">
        <f t="shared" si="82"/>
        <v>17.367491699999999</v>
      </c>
      <c r="F427" s="16">
        <f t="shared" si="79"/>
        <v>262.85794300446429</v>
      </c>
      <c r="G427" s="17">
        <v>0.1512</v>
      </c>
      <c r="H427" s="24">
        <f t="shared" si="72"/>
        <v>68.794056481770895</v>
      </c>
      <c r="I427" s="16">
        <f t="shared" si="80"/>
        <v>252.4562816644204</v>
      </c>
      <c r="J427" s="16">
        <f t="shared" si="73"/>
        <v>98.640408338647944</v>
      </c>
      <c r="K427" s="16">
        <f t="shared" si="74"/>
        <v>7051.2016301999993</v>
      </c>
      <c r="L427" s="16">
        <f t="shared" si="75"/>
        <v>14721.5983698</v>
      </c>
      <c r="M427" s="17">
        <f t="shared" si="76"/>
        <v>67.614630960648142</v>
      </c>
      <c r="N427" s="24">
        <f t="shared" si="77"/>
        <v>0.71557247773122312</v>
      </c>
      <c r="O427" s="16">
        <f t="shared" si="81"/>
        <v>0.71557247773122312</v>
      </c>
      <c r="P427" s="16">
        <f t="shared" si="78"/>
        <v>2.4886084322806184E-2</v>
      </c>
      <c r="Q427" s="17">
        <f t="shared" si="83"/>
        <v>33.690090257554338</v>
      </c>
    </row>
    <row r="428" spans="4:17" x14ac:dyDescent="0.25">
      <c r="D428" s="15">
        <v>407</v>
      </c>
      <c r="E428">
        <f t="shared" si="82"/>
        <v>17.367491699999999</v>
      </c>
      <c r="F428" s="16">
        <f t="shared" si="79"/>
        <v>262.76030829583334</v>
      </c>
      <c r="G428" s="17">
        <v>0.1512</v>
      </c>
      <c r="H428" s="24">
        <f t="shared" si="72"/>
        <v>68.821816805214894</v>
      </c>
      <c r="I428" s="16">
        <f t="shared" si="80"/>
        <v>252.35444959488478</v>
      </c>
      <c r="J428" s="16">
        <f t="shared" si="73"/>
        <v>98.524176542658736</v>
      </c>
      <c r="K428" s="16">
        <f t="shared" si="74"/>
        <v>7068.5691218999991</v>
      </c>
      <c r="L428" s="16">
        <f t="shared" si="75"/>
        <v>14704.230878099999</v>
      </c>
      <c r="M428" s="17">
        <f t="shared" si="76"/>
        <v>67.534864041832009</v>
      </c>
      <c r="N428" s="24">
        <f t="shared" si="77"/>
        <v>0.71615010121762857</v>
      </c>
      <c r="O428" s="16">
        <f t="shared" si="81"/>
        <v>0.71615010121762857</v>
      </c>
      <c r="P428" s="16">
        <f t="shared" si="78"/>
        <v>2.4906172835482212E-2</v>
      </c>
      <c r="Q428" s="17">
        <f t="shared" si="83"/>
        <v>33.714996430389817</v>
      </c>
    </row>
    <row r="429" spans="4:17" x14ac:dyDescent="0.25">
      <c r="D429" s="15">
        <v>408</v>
      </c>
      <c r="E429">
        <f t="shared" si="82"/>
        <v>17.367491699999999</v>
      </c>
      <c r="F429" s="16">
        <f t="shared" si="79"/>
        <v>262.66267358720239</v>
      </c>
      <c r="G429" s="17">
        <v>0.1512</v>
      </c>
      <c r="H429" s="24">
        <f t="shared" si="72"/>
        <v>68.849600506605384</v>
      </c>
      <c r="I429" s="16">
        <f t="shared" si="80"/>
        <v>252.25261399060366</v>
      </c>
      <c r="J429" s="16">
        <f t="shared" si="73"/>
        <v>98.407944746669529</v>
      </c>
      <c r="K429" s="16">
        <f t="shared" si="74"/>
        <v>7085.9366135999999</v>
      </c>
      <c r="L429" s="16">
        <f t="shared" si="75"/>
        <v>14686.8633864</v>
      </c>
      <c r="M429" s="17">
        <f t="shared" si="76"/>
        <v>67.455097123015875</v>
      </c>
      <c r="N429" s="24">
        <f t="shared" si="77"/>
        <v>0.71672844447577644</v>
      </c>
      <c r="O429" s="16">
        <f t="shared" si="81"/>
        <v>0.71672844447577644</v>
      </c>
      <c r="P429" s="16">
        <f t="shared" si="78"/>
        <v>2.4926286380284025E-2</v>
      </c>
      <c r="Q429" s="17">
        <f t="shared" si="83"/>
        <v>33.739922716770103</v>
      </c>
    </row>
    <row r="430" spans="4:17" x14ac:dyDescent="0.25">
      <c r="D430" s="15">
        <v>409</v>
      </c>
      <c r="E430">
        <f t="shared" si="82"/>
        <v>17.367491699999999</v>
      </c>
      <c r="F430" s="16">
        <f t="shared" si="79"/>
        <v>262.56503887857144</v>
      </c>
      <c r="G430" s="17">
        <v>0.1512</v>
      </c>
      <c r="H430" s="24">
        <f t="shared" si="72"/>
        <v>68.87740761670625</v>
      </c>
      <c r="I430" s="16">
        <f t="shared" si="80"/>
        <v>252.15077484692532</v>
      </c>
      <c r="J430" s="16">
        <f t="shared" si="73"/>
        <v>98.291712950680292</v>
      </c>
      <c r="K430" s="16">
        <f t="shared" si="74"/>
        <v>7103.3041052999997</v>
      </c>
      <c r="L430" s="16">
        <f t="shared" si="75"/>
        <v>14669.4958947</v>
      </c>
      <c r="M430" s="17">
        <f t="shared" si="76"/>
        <v>67.375330204199742</v>
      </c>
      <c r="N430" s="24">
        <f t="shared" si="77"/>
        <v>0.71730750873568316</v>
      </c>
      <c r="O430" s="16">
        <f t="shared" si="81"/>
        <v>0.71730750873568316</v>
      </c>
      <c r="P430" s="16">
        <f t="shared" si="78"/>
        <v>2.4946424999988982E-2</v>
      </c>
      <c r="Q430" s="17">
        <f t="shared" si="83"/>
        <v>33.764869141770092</v>
      </c>
    </row>
    <row r="431" spans="4:17" x14ac:dyDescent="0.25">
      <c r="D431" s="15">
        <v>410</v>
      </c>
      <c r="E431">
        <f t="shared" si="82"/>
        <v>17.367491699999999</v>
      </c>
      <c r="F431" s="16">
        <f t="shared" si="79"/>
        <v>262.46740416994049</v>
      </c>
      <c r="G431" s="17">
        <v>0.1512</v>
      </c>
      <c r="H431" s="24">
        <f t="shared" si="72"/>
        <v>68.905238166337313</v>
      </c>
      <c r="I431" s="16">
        <f t="shared" si="80"/>
        <v>252.04893215919023</v>
      </c>
      <c r="J431" s="16">
        <f t="shared" si="73"/>
        <v>98.175481154691084</v>
      </c>
      <c r="K431" s="16">
        <f t="shared" si="74"/>
        <v>7120.6715969999996</v>
      </c>
      <c r="L431" s="16">
        <f t="shared" si="75"/>
        <v>14652.128402999999</v>
      </c>
      <c r="M431" s="17">
        <f t="shared" si="76"/>
        <v>67.295563285383594</v>
      </c>
      <c r="N431" s="24">
        <f t="shared" si="77"/>
        <v>0.71788729523006189</v>
      </c>
      <c r="O431" s="16">
        <f t="shared" si="81"/>
        <v>0.71788729523006189</v>
      </c>
      <c r="P431" s="16">
        <f t="shared" si="78"/>
        <v>2.4966588737468213E-2</v>
      </c>
      <c r="Q431" s="17">
        <f t="shared" si="83"/>
        <v>33.789835730507562</v>
      </c>
    </row>
    <row r="432" spans="4:17" x14ac:dyDescent="0.25">
      <c r="D432" s="15">
        <v>411</v>
      </c>
      <c r="E432">
        <f t="shared" si="82"/>
        <v>17.367491699999999</v>
      </c>
      <c r="F432" s="16">
        <f t="shared" si="79"/>
        <v>262.36976946130949</v>
      </c>
      <c r="G432" s="17">
        <v>0.1512</v>
      </c>
      <c r="H432" s="24">
        <f t="shared" si="72"/>
        <v>68.933092186374665</v>
      </c>
      <c r="I432" s="16">
        <f t="shared" si="80"/>
        <v>251.94708592272991</v>
      </c>
      <c r="J432" s="16">
        <f t="shared" si="73"/>
        <v>98.059249358701777</v>
      </c>
      <c r="K432" s="16">
        <f t="shared" si="74"/>
        <v>7138.0390886999994</v>
      </c>
      <c r="L432" s="16">
        <f t="shared" si="75"/>
        <v>14634.7609113</v>
      </c>
      <c r="M432" s="17">
        <f t="shared" si="76"/>
        <v>67.21579636656746</v>
      </c>
      <c r="N432" s="24">
        <f t="shared" si="77"/>
        <v>0.71846780519433451</v>
      </c>
      <c r="O432" s="16">
        <f t="shared" si="81"/>
        <v>0.71846780519433451</v>
      </c>
      <c r="P432" s="16">
        <f t="shared" si="78"/>
        <v>2.4986777635687046E-2</v>
      </c>
      <c r="Q432" s="17">
        <f t="shared" si="83"/>
        <v>33.814822508143251</v>
      </c>
    </row>
    <row r="433" spans="4:17" x14ac:dyDescent="0.25">
      <c r="D433" s="15">
        <v>412</v>
      </c>
      <c r="E433">
        <f t="shared" si="82"/>
        <v>17.367491699999999</v>
      </c>
      <c r="F433" s="16">
        <f t="shared" si="79"/>
        <v>262.27213475267854</v>
      </c>
      <c r="G433" s="17">
        <v>0.1512</v>
      </c>
      <c r="H433" s="24">
        <f t="shared" si="72"/>
        <v>68.960969707751019</v>
      </c>
      <c r="I433" s="16">
        <f t="shared" si="80"/>
        <v>251.84523613286635</v>
      </c>
      <c r="J433" s="16">
        <f t="shared" si="73"/>
        <v>97.943017562712541</v>
      </c>
      <c r="K433" s="16">
        <f t="shared" si="74"/>
        <v>7155.4065803999993</v>
      </c>
      <c r="L433" s="16">
        <f t="shared" si="75"/>
        <v>14617.393419600001</v>
      </c>
      <c r="M433" s="17">
        <f t="shared" si="76"/>
        <v>67.136029447751326</v>
      </c>
      <c r="N433" s="24">
        <f t="shared" si="77"/>
        <v>0.71904903986664304</v>
      </c>
      <c r="O433" s="16">
        <f t="shared" si="81"/>
        <v>0.71904903986664304</v>
      </c>
      <c r="P433" s="16">
        <f t="shared" si="78"/>
        <v>2.5006991737705438E-2</v>
      </c>
      <c r="Q433" s="17">
        <f t="shared" si="83"/>
        <v>33.839829499880956</v>
      </c>
    </row>
    <row r="434" spans="4:17" x14ac:dyDescent="0.25">
      <c r="D434" s="15">
        <v>413</v>
      </c>
      <c r="E434">
        <f t="shared" si="82"/>
        <v>17.367491699999999</v>
      </c>
      <c r="F434" s="16">
        <f t="shared" si="79"/>
        <v>262.17450004404759</v>
      </c>
      <c r="G434" s="17">
        <v>0.1512</v>
      </c>
      <c r="H434" s="24">
        <f t="shared" si="72"/>
        <v>68.988870761454791</v>
      </c>
      <c r="I434" s="16">
        <f t="shared" si="80"/>
        <v>251.74338278491581</v>
      </c>
      <c r="J434" s="16">
        <f t="shared" si="73"/>
        <v>97.826785766723319</v>
      </c>
      <c r="K434" s="16">
        <f t="shared" si="74"/>
        <v>7172.7740720999991</v>
      </c>
      <c r="L434" s="16">
        <f t="shared" si="75"/>
        <v>14600.0259279</v>
      </c>
      <c r="M434" s="17">
        <f t="shared" si="76"/>
        <v>67.056262528935179</v>
      </c>
      <c r="N434" s="24">
        <f t="shared" si="77"/>
        <v>0.71963100048783557</v>
      </c>
      <c r="O434" s="16">
        <f t="shared" si="81"/>
        <v>0.71963100048783557</v>
      </c>
      <c r="P434" s="16">
        <f t="shared" si="78"/>
        <v>2.5027231086677419E-2</v>
      </c>
      <c r="Q434" s="17">
        <f t="shared" si="83"/>
        <v>33.864856730967631</v>
      </c>
    </row>
    <row r="435" spans="4:17" x14ac:dyDescent="0.25">
      <c r="D435" s="15">
        <v>414</v>
      </c>
      <c r="E435">
        <f t="shared" si="82"/>
        <v>17.367491699999999</v>
      </c>
      <c r="F435" s="16">
        <f t="shared" si="79"/>
        <v>262.07686533541664</v>
      </c>
      <c r="G435" s="17">
        <v>0.1512</v>
      </c>
      <c r="H435" s="24">
        <f t="shared" si="72"/>
        <v>69.016795378531924</v>
      </c>
      <c r="I435" s="16">
        <f t="shared" si="80"/>
        <v>251.64152587418249</v>
      </c>
      <c r="J435" s="16">
        <f t="shared" si="73"/>
        <v>97.710553970734097</v>
      </c>
      <c r="K435" s="16">
        <f t="shared" si="74"/>
        <v>7190.1415637999999</v>
      </c>
      <c r="L435" s="16">
        <f t="shared" si="75"/>
        <v>14582.658436199999</v>
      </c>
      <c r="M435" s="17">
        <f t="shared" si="76"/>
        <v>66.976495610119045</v>
      </c>
      <c r="N435" s="24">
        <f t="shared" si="77"/>
        <v>0.72021368830150834</v>
      </c>
      <c r="O435" s="16">
        <f t="shared" si="81"/>
        <v>0.72021368830150834</v>
      </c>
      <c r="P435" s="16">
        <f t="shared" si="78"/>
        <v>2.5047495725852627E-2</v>
      </c>
      <c r="Q435" s="17">
        <f t="shared" si="83"/>
        <v>33.889904226693481</v>
      </c>
    </row>
    <row r="436" spans="4:17" x14ac:dyDescent="0.25">
      <c r="D436" s="15">
        <v>415</v>
      </c>
      <c r="E436">
        <f t="shared" si="82"/>
        <v>17.367491699999999</v>
      </c>
      <c r="F436" s="16">
        <f t="shared" si="79"/>
        <v>261.97923062678569</v>
      </c>
      <c r="G436" s="17">
        <v>0.1512</v>
      </c>
      <c r="H436" s="24">
        <f t="shared" si="72"/>
        <v>69.044743590084295</v>
      </c>
      <c r="I436" s="16">
        <f t="shared" si="80"/>
        <v>251.53966539596496</v>
      </c>
      <c r="J436" s="16">
        <f t="shared" si="73"/>
        <v>97.594322174744875</v>
      </c>
      <c r="K436" s="16">
        <f t="shared" si="74"/>
        <v>7207.5090554999997</v>
      </c>
      <c r="L436" s="16">
        <f t="shared" si="75"/>
        <v>14565.2909445</v>
      </c>
      <c r="M436" s="17">
        <f t="shared" si="76"/>
        <v>66.896728691302911</v>
      </c>
      <c r="N436" s="24">
        <f t="shared" si="77"/>
        <v>0.72079710455397739</v>
      </c>
      <c r="O436" s="16">
        <f t="shared" si="81"/>
        <v>0.72079710455397739</v>
      </c>
      <c r="P436" s="16">
        <f t="shared" si="78"/>
        <v>2.5067785698575273E-2</v>
      </c>
      <c r="Q436" s="17">
        <f t="shared" si="83"/>
        <v>33.914972012392056</v>
      </c>
    </row>
    <row r="437" spans="4:17" x14ac:dyDescent="0.25">
      <c r="D437" s="15">
        <v>416</v>
      </c>
      <c r="E437">
        <f t="shared" si="82"/>
        <v>17.367491699999999</v>
      </c>
      <c r="F437" s="16">
        <f t="shared" si="79"/>
        <v>261.88159591815474</v>
      </c>
      <c r="G437" s="17">
        <v>0.1512</v>
      </c>
      <c r="H437" s="24">
        <f t="shared" si="72"/>
        <v>69.072715427271191</v>
      </c>
      <c r="I437" s="16">
        <f t="shared" si="80"/>
        <v>251.43780134555109</v>
      </c>
      <c r="J437" s="16">
        <f t="shared" si="73"/>
        <v>97.478090378755624</v>
      </c>
      <c r="K437" s="16">
        <f t="shared" si="74"/>
        <v>7224.8765471999995</v>
      </c>
      <c r="L437" s="16">
        <f t="shared" si="75"/>
        <v>14547.9234528</v>
      </c>
      <c r="M437" s="17">
        <f t="shared" si="76"/>
        <v>66.816961772486778</v>
      </c>
      <c r="N437" s="24">
        <f t="shared" si="77"/>
        <v>0.72138125049431423</v>
      </c>
      <c r="O437" s="16">
        <f t="shared" si="81"/>
        <v>0.72138125049431423</v>
      </c>
      <c r="P437" s="16">
        <f t="shared" si="78"/>
        <v>2.5088101048285391E-2</v>
      </c>
      <c r="Q437" s="17">
        <f t="shared" si="83"/>
        <v>33.940060113440339</v>
      </c>
    </row>
    <row r="438" spans="4:17" x14ac:dyDescent="0.25">
      <c r="D438" s="15">
        <v>417</v>
      </c>
      <c r="E438">
        <f t="shared" si="82"/>
        <v>17.367491699999999</v>
      </c>
      <c r="F438" s="16">
        <f t="shared" si="79"/>
        <v>261.7839612095238</v>
      </c>
      <c r="G438" s="17">
        <v>0.1512</v>
      </c>
      <c r="H438" s="24">
        <f t="shared" si="72"/>
        <v>69.100710921308405</v>
      </c>
      <c r="I438" s="16">
        <f t="shared" si="80"/>
        <v>251.33593371822215</v>
      </c>
      <c r="J438" s="16">
        <f t="shared" si="73"/>
        <v>97.361858582766416</v>
      </c>
      <c r="K438" s="16">
        <f t="shared" si="74"/>
        <v>7242.2440388999994</v>
      </c>
      <c r="L438" s="16">
        <f t="shared" si="75"/>
        <v>14530.555961099999</v>
      </c>
      <c r="M438" s="17">
        <f t="shared" si="76"/>
        <v>66.73719485367063</v>
      </c>
      <c r="N438" s="24">
        <f t="shared" si="77"/>
        <v>0.72196612737433086</v>
      </c>
      <c r="O438" s="16">
        <f t="shared" si="81"/>
        <v>0.72196612737433086</v>
      </c>
      <c r="P438" s="16">
        <f t="shared" si="78"/>
        <v>2.5108441818518342E-2</v>
      </c>
      <c r="Q438" s="17">
        <f t="shared" si="83"/>
        <v>33.965168555258856</v>
      </c>
    </row>
    <row r="439" spans="4:17" x14ac:dyDescent="0.25">
      <c r="D439" s="15">
        <v>418</v>
      </c>
      <c r="E439">
        <f t="shared" si="82"/>
        <v>17.367491699999999</v>
      </c>
      <c r="F439" s="16">
        <f t="shared" si="79"/>
        <v>261.68632650089285</v>
      </c>
      <c r="G439" s="17">
        <v>0.1512</v>
      </c>
      <c r="H439" s="24">
        <f t="shared" si="72"/>
        <v>69.128730103469479</v>
      </c>
      <c r="I439" s="16">
        <f t="shared" si="80"/>
        <v>251.23406250924819</v>
      </c>
      <c r="J439" s="16">
        <f t="shared" si="73"/>
        <v>97.245626786777208</v>
      </c>
      <c r="K439" s="16">
        <f t="shared" si="74"/>
        <v>7259.6115305999992</v>
      </c>
      <c r="L439" s="16">
        <f t="shared" si="75"/>
        <v>14513.1884694</v>
      </c>
      <c r="M439" s="17">
        <f t="shared" si="76"/>
        <v>66.657427934854496</v>
      </c>
      <c r="N439" s="24">
        <f t="shared" si="77"/>
        <v>0.72255173644861104</v>
      </c>
      <c r="O439" s="16">
        <f t="shared" si="81"/>
        <v>0.72255173644861104</v>
      </c>
      <c r="P439" s="16">
        <f t="shared" si="78"/>
        <v>2.5128808052905866E-2</v>
      </c>
      <c r="Q439" s="17">
        <f t="shared" si="83"/>
        <v>33.990297363311761</v>
      </c>
    </row>
    <row r="440" spans="4:17" x14ac:dyDescent="0.25">
      <c r="D440" s="15">
        <v>419</v>
      </c>
      <c r="E440">
        <f t="shared" si="82"/>
        <v>17.367491699999999</v>
      </c>
      <c r="F440" s="16">
        <f t="shared" si="79"/>
        <v>261.5886917922619</v>
      </c>
      <c r="G440" s="17">
        <v>0.1512</v>
      </c>
      <c r="H440" s="24">
        <f t="shared" si="72"/>
        <v>69.156773005084574</v>
      </c>
      <c r="I440" s="16">
        <f t="shared" si="80"/>
        <v>251.13218771389316</v>
      </c>
      <c r="J440" s="16">
        <f t="shared" si="73"/>
        <v>97.129394990787972</v>
      </c>
      <c r="K440" s="16">
        <f t="shared" si="74"/>
        <v>7276.9790222999991</v>
      </c>
      <c r="L440" s="16">
        <f t="shared" si="75"/>
        <v>14495.820977700001</v>
      </c>
      <c r="M440" s="17">
        <f t="shared" si="76"/>
        <v>66.577661016038377</v>
      </c>
      <c r="N440" s="24">
        <f t="shared" si="77"/>
        <v>0.72313807897449134</v>
      </c>
      <c r="O440" s="16">
        <f t="shared" si="81"/>
        <v>0.72313807897449134</v>
      </c>
      <c r="P440" s="16">
        <f t="shared" si="78"/>
        <v>2.5149199795175454E-2</v>
      </c>
      <c r="Q440" s="17">
        <f t="shared" si="83"/>
        <v>34.015446563106934</v>
      </c>
    </row>
    <row r="441" spans="4:17" x14ac:dyDescent="0.25">
      <c r="D441" s="15">
        <v>420</v>
      </c>
      <c r="E441">
        <f t="shared" si="82"/>
        <v>17.367491699999999</v>
      </c>
      <c r="F441" s="16">
        <f t="shared" si="79"/>
        <v>261.49105708363095</v>
      </c>
      <c r="G441" s="17">
        <v>0.1512</v>
      </c>
      <c r="H441" s="24">
        <f t="shared" si="72"/>
        <v>69.184839657541715</v>
      </c>
      <c r="I441" s="16">
        <f t="shared" si="80"/>
        <v>251.03030932741055</v>
      </c>
      <c r="J441" s="16">
        <f t="shared" si="73"/>
        <v>97.013163194798764</v>
      </c>
      <c r="K441" s="16">
        <f t="shared" si="74"/>
        <v>7294.3465139999998</v>
      </c>
      <c r="L441" s="16">
        <f t="shared" si="75"/>
        <v>14478.453485999999</v>
      </c>
      <c r="M441" s="17">
        <f t="shared" si="76"/>
        <v>66.497894097222215</v>
      </c>
      <c r="N441" s="24">
        <f t="shared" si="77"/>
        <v>0.72372515621209121</v>
      </c>
      <c r="O441" s="16">
        <f t="shared" si="81"/>
        <v>0.72372515621209121</v>
      </c>
      <c r="P441" s="16">
        <f t="shared" si="78"/>
        <v>2.5169617089151365E-2</v>
      </c>
      <c r="Q441" s="17">
        <f t="shared" si="83"/>
        <v>34.040616180196089</v>
      </c>
    </row>
    <row r="442" spans="4:17" x14ac:dyDescent="0.25">
      <c r="D442" s="15">
        <v>421</v>
      </c>
      <c r="E442">
        <f t="shared" si="82"/>
        <v>17.367491699999999</v>
      </c>
      <c r="F442" s="16">
        <f t="shared" si="79"/>
        <v>261.393422375</v>
      </c>
      <c r="G442" s="17">
        <v>0.1512</v>
      </c>
      <c r="H442" s="24">
        <f t="shared" si="72"/>
        <v>69.212930092286229</v>
      </c>
      <c r="I442" s="16">
        <f t="shared" si="80"/>
        <v>250.92842734504606</v>
      </c>
      <c r="J442" s="16">
        <f t="shared" si="73"/>
        <v>96.896931398809528</v>
      </c>
      <c r="K442" s="16">
        <f t="shared" si="74"/>
        <v>7311.7140056999997</v>
      </c>
      <c r="L442" s="16">
        <f t="shared" si="75"/>
        <v>14461.0859943</v>
      </c>
      <c r="M442" s="17">
        <f t="shared" si="76"/>
        <v>66.418127178406081</v>
      </c>
      <c r="N442" s="24">
        <f t="shared" si="77"/>
        <v>0.72431296942430679</v>
      </c>
      <c r="O442" s="16">
        <f t="shared" si="81"/>
        <v>0.72431296942430679</v>
      </c>
      <c r="P442" s="16">
        <f t="shared" si="78"/>
        <v>2.5190059978754436E-2</v>
      </c>
      <c r="Q442" s="17">
        <f t="shared" si="83"/>
        <v>34.065806240174844</v>
      </c>
    </row>
    <row r="443" spans="4:17" x14ac:dyDescent="0.25">
      <c r="D443" s="15">
        <v>422</v>
      </c>
      <c r="E443">
        <f t="shared" si="82"/>
        <v>17.367491699999999</v>
      </c>
      <c r="F443" s="16">
        <f t="shared" si="79"/>
        <v>261.29578766636905</v>
      </c>
      <c r="G443" s="17">
        <v>0.1512</v>
      </c>
      <c r="H443" s="24">
        <f t="shared" si="72"/>
        <v>69.241044340821077</v>
      </c>
      <c r="I443" s="16">
        <f t="shared" si="80"/>
        <v>250.82654176203678</v>
      </c>
      <c r="J443" s="16">
        <f t="shared" si="73"/>
        <v>96.780699602820306</v>
      </c>
      <c r="K443" s="16">
        <f t="shared" si="74"/>
        <v>7329.0814973999995</v>
      </c>
      <c r="L443" s="16">
        <f t="shared" si="75"/>
        <v>14443.718502600001</v>
      </c>
      <c r="M443" s="17">
        <f t="shared" si="76"/>
        <v>66.338360259589962</v>
      </c>
      <c r="N443" s="24">
        <f t="shared" si="77"/>
        <v>0.72490151987682161</v>
      </c>
      <c r="O443" s="16">
        <f t="shared" si="81"/>
        <v>0.72490151987682161</v>
      </c>
      <c r="P443" s="16">
        <f t="shared" si="78"/>
        <v>2.5210528508002442E-2</v>
      </c>
      <c r="Q443" s="17">
        <f t="shared" si="83"/>
        <v>34.091016768682849</v>
      </c>
    </row>
    <row r="444" spans="4:17" x14ac:dyDescent="0.25">
      <c r="D444" s="15">
        <v>423</v>
      </c>
      <c r="E444">
        <f t="shared" si="82"/>
        <v>17.367491699999999</v>
      </c>
      <c r="F444" s="16">
        <f t="shared" si="79"/>
        <v>261.1981529577381</v>
      </c>
      <c r="G444" s="17">
        <v>0.1512</v>
      </c>
      <c r="H444" s="24">
        <f t="shared" si="72"/>
        <v>69.269182434707204</v>
      </c>
      <c r="I444" s="16">
        <f t="shared" si="80"/>
        <v>250.72465257361037</v>
      </c>
      <c r="J444" s="16">
        <f t="shared" si="73"/>
        <v>96.66446780683107</v>
      </c>
      <c r="K444" s="16">
        <f t="shared" si="74"/>
        <v>7346.4489890999994</v>
      </c>
      <c r="L444" s="16">
        <f t="shared" si="75"/>
        <v>14426.3510109</v>
      </c>
      <c r="M444" s="17">
        <f t="shared" si="76"/>
        <v>66.258593340773814</v>
      </c>
      <c r="N444" s="24">
        <f t="shared" si="77"/>
        <v>0.72549080883811967</v>
      </c>
      <c r="O444" s="16">
        <f t="shared" si="81"/>
        <v>0.72549080883811967</v>
      </c>
      <c r="P444" s="16">
        <f t="shared" si="78"/>
        <v>2.5231022721010549E-2</v>
      </c>
      <c r="Q444" s="17">
        <f t="shared" si="83"/>
        <v>34.116247791403858</v>
      </c>
    </row>
    <row r="445" spans="4:17" x14ac:dyDescent="0.25">
      <c r="D445" s="15">
        <v>424</v>
      </c>
      <c r="E445">
        <f t="shared" si="82"/>
        <v>17.367491699999999</v>
      </c>
      <c r="F445" s="16">
        <f t="shared" si="79"/>
        <v>261.10051824910715</v>
      </c>
      <c r="G445" s="17">
        <v>0.1512</v>
      </c>
      <c r="H445" s="24">
        <f t="shared" si="72"/>
        <v>69.297344405563535</v>
      </c>
      <c r="I445" s="16">
        <f t="shared" si="80"/>
        <v>250.62275977498572</v>
      </c>
      <c r="J445" s="16">
        <f t="shared" si="73"/>
        <v>96.548236010841848</v>
      </c>
      <c r="K445" s="16">
        <f t="shared" si="74"/>
        <v>7363.8164807999992</v>
      </c>
      <c r="L445" s="16">
        <f t="shared" si="75"/>
        <v>14408.983519199999</v>
      </c>
      <c r="M445" s="17">
        <f t="shared" si="76"/>
        <v>66.178826421957666</v>
      </c>
      <c r="N445" s="24">
        <f t="shared" si="77"/>
        <v>0.72608083757948905</v>
      </c>
      <c r="O445" s="16">
        <f t="shared" si="81"/>
        <v>0.72608083757948905</v>
      </c>
      <c r="P445" s="16">
        <f t="shared" si="78"/>
        <v>2.5251542661991446E-2</v>
      </c>
      <c r="Q445" s="17">
        <f t="shared" si="83"/>
        <v>34.141499334065848</v>
      </c>
    </row>
    <row r="446" spans="4:17" x14ac:dyDescent="0.25">
      <c r="D446" s="15">
        <v>425</v>
      </c>
      <c r="E446">
        <f t="shared" si="82"/>
        <v>17.367491699999999</v>
      </c>
      <c r="F446" s="16">
        <f t="shared" si="79"/>
        <v>261.0028835404762</v>
      </c>
      <c r="G446" s="17">
        <v>0.1512</v>
      </c>
      <c r="H446" s="24">
        <f t="shared" si="72"/>
        <v>69.325530285066748</v>
      </c>
      <c r="I446" s="16">
        <f t="shared" si="80"/>
        <v>250.52086336137396</v>
      </c>
      <c r="J446" s="16">
        <f t="shared" si="73"/>
        <v>96.432004214852611</v>
      </c>
      <c r="K446" s="16">
        <f t="shared" si="74"/>
        <v>7381.1839724999991</v>
      </c>
      <c r="L446" s="16">
        <f t="shared" si="75"/>
        <v>14391.6160275</v>
      </c>
      <c r="M446" s="17">
        <f t="shared" si="76"/>
        <v>66.099059503141532</v>
      </c>
      <c r="N446" s="24">
        <f t="shared" si="77"/>
        <v>0.7266716073750229</v>
      </c>
      <c r="O446" s="16">
        <f t="shared" si="81"/>
        <v>0.7266716073750229</v>
      </c>
      <c r="P446" s="16">
        <f t="shared" si="78"/>
        <v>2.527208837525537E-2</v>
      </c>
      <c r="Q446" s="17">
        <f t="shared" si="83"/>
        <v>34.166771422441101</v>
      </c>
    </row>
    <row r="447" spans="4:17" x14ac:dyDescent="0.25">
      <c r="D447" s="15">
        <v>426</v>
      </c>
      <c r="E447">
        <f t="shared" si="82"/>
        <v>17.367491699999999</v>
      </c>
      <c r="F447" s="16">
        <f t="shared" si="79"/>
        <v>260.90524883184526</v>
      </c>
      <c r="G447" s="17">
        <v>0.1512</v>
      </c>
      <c r="H447" s="24">
        <f t="shared" si="72"/>
        <v>69.353740104952067</v>
      </c>
      <c r="I447" s="16">
        <f t="shared" si="80"/>
        <v>250.41896332797643</v>
      </c>
      <c r="J447" s="16">
        <f t="shared" si="73"/>
        <v>96.315772418863403</v>
      </c>
      <c r="K447" s="16">
        <f t="shared" si="74"/>
        <v>7398.5514641999998</v>
      </c>
      <c r="L447" s="16">
        <f t="shared" si="75"/>
        <v>14374.248535799999</v>
      </c>
      <c r="M447" s="17">
        <f t="shared" si="76"/>
        <v>66.019292584325399</v>
      </c>
      <c r="N447" s="24">
        <f t="shared" si="77"/>
        <v>0.72726311950163969</v>
      </c>
      <c r="O447" s="16">
        <f t="shared" si="81"/>
        <v>0.72726311950163969</v>
      </c>
      <c r="P447" s="16">
        <f t="shared" si="78"/>
        <v>2.5292659905210828E-2</v>
      </c>
      <c r="Q447" s="17">
        <f t="shared" si="83"/>
        <v>34.192064082346313</v>
      </c>
    </row>
    <row r="448" spans="4:17" x14ac:dyDescent="0.25">
      <c r="D448" s="15">
        <v>427</v>
      </c>
      <c r="E448">
        <f t="shared" si="82"/>
        <v>17.367491699999999</v>
      </c>
      <c r="F448" s="16">
        <f t="shared" si="79"/>
        <v>260.80761412321431</v>
      </c>
      <c r="G448" s="17">
        <v>0.1512</v>
      </c>
      <c r="H448" s="24">
        <f t="shared" si="72"/>
        <v>69.381973897012926</v>
      </c>
      <c r="I448" s="16">
        <f t="shared" si="80"/>
        <v>250.31705966998601</v>
      </c>
      <c r="J448" s="16">
        <f t="shared" si="73"/>
        <v>96.199540622874167</v>
      </c>
      <c r="K448" s="16">
        <f t="shared" si="74"/>
        <v>7415.9189558999997</v>
      </c>
      <c r="L448" s="16">
        <f t="shared" si="75"/>
        <v>14356.881044099999</v>
      </c>
      <c r="M448" s="17">
        <f t="shared" si="76"/>
        <v>65.939525665509251</v>
      </c>
      <c r="N448" s="24">
        <f t="shared" si="77"/>
        <v>0.72785537523908239</v>
      </c>
      <c r="O448" s="16">
        <f t="shared" si="81"/>
        <v>0.72785537523908239</v>
      </c>
      <c r="P448" s="16">
        <f t="shared" si="78"/>
        <v>2.5313257296364546E-2</v>
      </c>
      <c r="Q448" s="17">
        <f t="shared" si="83"/>
        <v>34.217377339642681</v>
      </c>
    </row>
    <row r="449" spans="4:17" x14ac:dyDescent="0.25">
      <c r="D449" s="15">
        <v>428</v>
      </c>
      <c r="E449">
        <f t="shared" si="82"/>
        <v>17.367491699999999</v>
      </c>
      <c r="F449" s="16">
        <f t="shared" si="79"/>
        <v>260.7099794145833</v>
      </c>
      <c r="G449" s="17">
        <v>0.1512</v>
      </c>
      <c r="H449" s="24">
        <f t="shared" si="72"/>
        <v>69.410231693101423</v>
      </c>
      <c r="I449" s="16">
        <f t="shared" si="80"/>
        <v>250.21515238258635</v>
      </c>
      <c r="J449" s="16">
        <f t="shared" si="73"/>
        <v>96.083308826884888</v>
      </c>
      <c r="K449" s="16">
        <f t="shared" si="74"/>
        <v>7433.2864475999995</v>
      </c>
      <c r="L449" s="16">
        <f t="shared" si="75"/>
        <v>14339.5135524</v>
      </c>
      <c r="M449" s="17">
        <f t="shared" si="76"/>
        <v>65.859758746693117</v>
      </c>
      <c r="N449" s="24">
        <f t="shared" si="77"/>
        <v>0.72844837586993127</v>
      </c>
      <c r="O449" s="16">
        <f t="shared" si="81"/>
        <v>0.72844837586993127</v>
      </c>
      <c r="P449" s="16">
        <f t="shared" si="78"/>
        <v>2.5333880593321929E-2</v>
      </c>
      <c r="Q449" s="17">
        <f t="shared" si="83"/>
        <v>34.242711220236004</v>
      </c>
    </row>
    <row r="450" spans="4:17" x14ac:dyDescent="0.25">
      <c r="D450" s="15">
        <v>429</v>
      </c>
      <c r="E450">
        <f t="shared" si="82"/>
        <v>17.367491699999999</v>
      </c>
      <c r="F450" s="16">
        <f t="shared" si="79"/>
        <v>260.61234470595241</v>
      </c>
      <c r="G450" s="17">
        <v>0.1512</v>
      </c>
      <c r="H450" s="24">
        <f t="shared" si="72"/>
        <v>69.438513525128087</v>
      </c>
      <c r="I450" s="16">
        <f t="shared" si="80"/>
        <v>250.11324146095282</v>
      </c>
      <c r="J450" s="16">
        <f t="shared" si="73"/>
        <v>95.967077030895709</v>
      </c>
      <c r="K450" s="16">
        <f t="shared" si="74"/>
        <v>7450.6539392999994</v>
      </c>
      <c r="L450" s="16">
        <f t="shared" si="75"/>
        <v>14322.146060700001</v>
      </c>
      <c r="M450" s="17">
        <f t="shared" si="76"/>
        <v>65.779991827876998</v>
      </c>
      <c r="N450" s="24">
        <f t="shared" si="77"/>
        <v>0.72904212267960478</v>
      </c>
      <c r="O450" s="16">
        <f t="shared" si="81"/>
        <v>0.72904212267960478</v>
      </c>
      <c r="P450" s="16">
        <f t="shared" si="78"/>
        <v>2.5354529840787093E-2</v>
      </c>
      <c r="Q450" s="17">
        <f t="shared" si="83"/>
        <v>34.268065750076794</v>
      </c>
    </row>
    <row r="451" spans="4:17" x14ac:dyDescent="0.25">
      <c r="D451" s="15">
        <v>430</v>
      </c>
      <c r="E451">
        <f t="shared" si="82"/>
        <v>17.367491699999999</v>
      </c>
      <c r="F451" s="16">
        <f t="shared" si="79"/>
        <v>260.51470999732146</v>
      </c>
      <c r="G451" s="17">
        <v>0.1512</v>
      </c>
      <c r="H451" s="24">
        <f t="shared" si="72"/>
        <v>69.466819425062226</v>
      </c>
      <c r="I451" s="16">
        <f t="shared" si="80"/>
        <v>250.01132690025185</v>
      </c>
      <c r="J451" s="16">
        <f t="shared" si="73"/>
        <v>95.850845234906501</v>
      </c>
      <c r="K451" s="16">
        <f t="shared" si="74"/>
        <v>7468.0214309999992</v>
      </c>
      <c r="L451" s="16">
        <f t="shared" si="75"/>
        <v>14304.778569</v>
      </c>
      <c r="M451" s="17">
        <f t="shared" si="76"/>
        <v>65.70022490906085</v>
      </c>
      <c r="N451" s="24">
        <f t="shared" si="77"/>
        <v>0.7296366169563715</v>
      </c>
      <c r="O451" s="16">
        <f t="shared" si="81"/>
        <v>0.7296366169563715</v>
      </c>
      <c r="P451" s="16">
        <f t="shared" si="78"/>
        <v>2.5375205083563269E-2</v>
      </c>
      <c r="Q451" s="17">
        <f t="shared" si="83"/>
        <v>34.293440955160357</v>
      </c>
    </row>
    <row r="452" spans="4:17" x14ac:dyDescent="0.25">
      <c r="D452" s="15">
        <v>431</v>
      </c>
      <c r="E452">
        <f t="shared" si="82"/>
        <v>17.367491699999999</v>
      </c>
      <c r="F452" s="16">
        <f t="shared" si="79"/>
        <v>260.41707528869051</v>
      </c>
      <c r="G452" s="17">
        <v>0.1512</v>
      </c>
      <c r="H452" s="24">
        <f t="shared" si="72"/>
        <v>69.495149424932151</v>
      </c>
      <c r="I452" s="16">
        <f t="shared" si="80"/>
        <v>249.90940869564085</v>
      </c>
      <c r="J452" s="16">
        <f t="shared" si="73"/>
        <v>95.734613438917279</v>
      </c>
      <c r="K452" s="16">
        <f t="shared" si="74"/>
        <v>7485.3889226999991</v>
      </c>
      <c r="L452" s="16">
        <f t="shared" si="75"/>
        <v>14287.411077299999</v>
      </c>
      <c r="M452" s="17">
        <f t="shared" si="76"/>
        <v>65.620457990244702</v>
      </c>
      <c r="N452" s="24">
        <f t="shared" si="77"/>
        <v>0.73023185999135942</v>
      </c>
      <c r="O452" s="16">
        <f t="shared" si="81"/>
        <v>0.73023185999135942</v>
      </c>
      <c r="P452" s="16">
        <f t="shared" si="78"/>
        <v>2.5395906366553134E-2</v>
      </c>
      <c r="Q452" s="17">
        <f t="shared" si="83"/>
        <v>34.318836861526911</v>
      </c>
    </row>
    <row r="453" spans="4:17" x14ac:dyDescent="0.25">
      <c r="D453" s="15">
        <v>432</v>
      </c>
      <c r="E453">
        <f t="shared" si="82"/>
        <v>17.367491699999999</v>
      </c>
      <c r="F453" s="16">
        <f t="shared" si="79"/>
        <v>260.31944058005951</v>
      </c>
      <c r="G453" s="17">
        <v>0.1512</v>
      </c>
      <c r="H453" s="24">
        <f t="shared" si="72"/>
        <v>69.523503556825403</v>
      </c>
      <c r="I453" s="16">
        <f t="shared" si="80"/>
        <v>249.80748684226748</v>
      </c>
      <c r="J453" s="16">
        <f t="shared" si="73"/>
        <v>95.618381642927986</v>
      </c>
      <c r="K453" s="16">
        <f t="shared" si="74"/>
        <v>7502.7564143999998</v>
      </c>
      <c r="L453" s="16">
        <f t="shared" si="75"/>
        <v>14270.0435856</v>
      </c>
      <c r="M453" s="17">
        <f t="shared" si="76"/>
        <v>65.540691071428583</v>
      </c>
      <c r="N453" s="24">
        <f t="shared" si="77"/>
        <v>0.73082785307856624</v>
      </c>
      <c r="O453" s="16">
        <f t="shared" si="81"/>
        <v>0.73082785307856624</v>
      </c>
      <c r="P453" s="16">
        <f t="shared" si="78"/>
        <v>2.5416633734759168E-2</v>
      </c>
      <c r="Q453" s="17">
        <f t="shared" si="83"/>
        <v>34.344253495261668</v>
      </c>
    </row>
    <row r="454" spans="4:17" x14ac:dyDescent="0.25">
      <c r="D454" s="15">
        <v>433</v>
      </c>
      <c r="E454">
        <f t="shared" si="82"/>
        <v>17.367491699999999</v>
      </c>
      <c r="F454" s="16">
        <f t="shared" si="79"/>
        <v>260.22180587142861</v>
      </c>
      <c r="G454" s="17">
        <v>0.1512</v>
      </c>
      <c r="H454" s="24">
        <f t="shared" si="72"/>
        <v>69.5518818528883</v>
      </c>
      <c r="I454" s="16">
        <f t="shared" si="80"/>
        <v>249.70556133527211</v>
      </c>
      <c r="J454" s="16">
        <f t="shared" si="73"/>
        <v>95.502149846938835</v>
      </c>
      <c r="K454" s="16">
        <f t="shared" si="74"/>
        <v>7520.1239060999997</v>
      </c>
      <c r="L454" s="16">
        <f t="shared" si="75"/>
        <v>14252.6760939</v>
      </c>
      <c r="M454" s="17">
        <f t="shared" si="76"/>
        <v>65.460924152612435</v>
      </c>
      <c r="N454" s="24">
        <f t="shared" si="77"/>
        <v>0.73142459751485367</v>
      </c>
      <c r="O454" s="16">
        <f t="shared" si="81"/>
        <v>0.73142459751485367</v>
      </c>
      <c r="P454" s="16">
        <f t="shared" si="78"/>
        <v>2.543738723328345E-2</v>
      </c>
      <c r="Q454" s="17">
        <f t="shared" si="83"/>
        <v>34.36969088249495</v>
      </c>
    </row>
    <row r="455" spans="4:17" x14ac:dyDescent="0.25">
      <c r="D455" s="15">
        <v>434</v>
      </c>
      <c r="E455">
        <f t="shared" si="82"/>
        <v>17.367491699999999</v>
      </c>
      <c r="F455" s="16">
        <f t="shared" si="79"/>
        <v>260.12417116279761</v>
      </c>
      <c r="G455" s="17">
        <v>0.1512</v>
      </c>
      <c r="H455" s="24">
        <f t="shared" si="72"/>
        <v>69.580284345327073</v>
      </c>
      <c r="I455" s="16">
        <f t="shared" si="80"/>
        <v>249.60363216978402</v>
      </c>
      <c r="J455" s="16">
        <f t="shared" si="73"/>
        <v>95.385918050949527</v>
      </c>
      <c r="K455" s="16">
        <f t="shared" si="74"/>
        <v>7537.4913977999995</v>
      </c>
      <c r="L455" s="16">
        <f t="shared" si="75"/>
        <v>14235.308602199999</v>
      </c>
      <c r="M455" s="17">
        <f t="shared" si="76"/>
        <v>65.381157233796301</v>
      </c>
      <c r="N455" s="24">
        <f t="shared" si="77"/>
        <v>0.73202209459997702</v>
      </c>
      <c r="O455" s="16">
        <f t="shared" si="81"/>
        <v>0.73202209459997702</v>
      </c>
      <c r="P455" s="16">
        <f t="shared" si="78"/>
        <v>2.5458166907328706E-2</v>
      </c>
      <c r="Q455" s="17">
        <f t="shared" si="83"/>
        <v>34.395149049402278</v>
      </c>
    </row>
    <row r="456" spans="4:17" x14ac:dyDescent="0.25">
      <c r="D456" s="15">
        <v>435</v>
      </c>
      <c r="E456">
        <f t="shared" si="82"/>
        <v>17.367491699999999</v>
      </c>
      <c r="F456" s="16">
        <f t="shared" si="79"/>
        <v>260.02653645416666</v>
      </c>
      <c r="G456" s="17">
        <v>0.1512</v>
      </c>
      <c r="H456" s="24">
        <f t="shared" si="72"/>
        <v>69.60871106640684</v>
      </c>
      <c r="I456" s="16">
        <f t="shared" si="80"/>
        <v>249.5016993409256</v>
      </c>
      <c r="J456" s="16">
        <f t="shared" si="73"/>
        <v>95.269686254960291</v>
      </c>
      <c r="K456" s="16">
        <f t="shared" si="74"/>
        <v>7554.8588894999993</v>
      </c>
      <c r="L456" s="16">
        <f t="shared" si="75"/>
        <v>14217.9411105</v>
      </c>
      <c r="M456" s="17">
        <f t="shared" si="76"/>
        <v>65.301390314980154</v>
      </c>
      <c r="N456" s="24">
        <f t="shared" si="77"/>
        <v>0.7326203456365683</v>
      </c>
      <c r="O456" s="16">
        <f t="shared" si="81"/>
        <v>0.7326203456365683</v>
      </c>
      <c r="P456" s="16">
        <f t="shared" si="78"/>
        <v>2.5478972802197696E-2</v>
      </c>
      <c r="Q456" s="17">
        <f t="shared" si="83"/>
        <v>34.420628022204475</v>
      </c>
    </row>
    <row r="457" spans="4:17" x14ac:dyDescent="0.25">
      <c r="D457" s="15">
        <v>436</v>
      </c>
      <c r="E457">
        <f t="shared" si="82"/>
        <v>17.367491699999999</v>
      </c>
      <c r="F457" s="16">
        <f t="shared" si="79"/>
        <v>259.92890174553571</v>
      </c>
      <c r="G457" s="17">
        <v>0.1512</v>
      </c>
      <c r="H457" s="24">
        <f t="shared" si="72"/>
        <v>69.63716204845241</v>
      </c>
      <c r="I457" s="16">
        <f t="shared" si="80"/>
        <v>249.39976284381001</v>
      </c>
      <c r="J457" s="16">
        <f t="shared" si="73"/>
        <v>95.153454458971083</v>
      </c>
      <c r="K457" s="16">
        <f t="shared" si="74"/>
        <v>7572.2263811999992</v>
      </c>
      <c r="L457" s="16">
        <f t="shared" si="75"/>
        <v>14200.573618800001</v>
      </c>
      <c r="M457" s="17">
        <f t="shared" si="76"/>
        <v>65.221623396164034</v>
      </c>
      <c r="N457" s="24">
        <f t="shared" si="77"/>
        <v>0.73321935193015808</v>
      </c>
      <c r="O457" s="16">
        <f t="shared" si="81"/>
        <v>0.73321935193015808</v>
      </c>
      <c r="P457" s="16">
        <f t="shared" si="78"/>
        <v>2.549980496329398E-2</v>
      </c>
      <c r="Q457" s="17">
        <f t="shared" si="83"/>
        <v>34.446127827167771</v>
      </c>
    </row>
    <row r="458" spans="4:17" x14ac:dyDescent="0.25">
      <c r="D458" s="15">
        <v>437</v>
      </c>
      <c r="E458">
        <f t="shared" si="82"/>
        <v>17.367491699999999</v>
      </c>
      <c r="F458" s="16">
        <f t="shared" si="79"/>
        <v>259.83126703690476</v>
      </c>
      <c r="G458" s="17">
        <v>0.1512</v>
      </c>
      <c r="H458" s="24">
        <f t="shared" si="72"/>
        <v>69.665637323849069</v>
      </c>
      <c r="I458" s="16">
        <f t="shared" si="80"/>
        <v>249.29782267353889</v>
      </c>
      <c r="J458" s="16">
        <f t="shared" si="73"/>
        <v>95.037222662981847</v>
      </c>
      <c r="K458" s="16">
        <f t="shared" si="74"/>
        <v>7589.593872899999</v>
      </c>
      <c r="L458" s="16">
        <f t="shared" si="75"/>
        <v>14183.2061271</v>
      </c>
      <c r="M458" s="17">
        <f t="shared" si="76"/>
        <v>65.141856477347886</v>
      </c>
      <c r="N458" s="24">
        <f t="shared" si="77"/>
        <v>0.73381911478919648</v>
      </c>
      <c r="O458" s="16">
        <f t="shared" si="81"/>
        <v>0.73381911478919648</v>
      </c>
      <c r="P458" s="16">
        <f t="shared" si="78"/>
        <v>2.5520663436122679E-2</v>
      </c>
      <c r="Q458" s="17">
        <f t="shared" si="83"/>
        <v>34.471648490603897</v>
      </c>
    </row>
    <row r="459" spans="4:17" x14ac:dyDescent="0.25">
      <c r="D459" s="15">
        <v>438</v>
      </c>
      <c r="E459">
        <f t="shared" si="82"/>
        <v>17.367491699999999</v>
      </c>
      <c r="F459" s="16">
        <f t="shared" si="79"/>
        <v>259.73363232827381</v>
      </c>
      <c r="G459" s="17">
        <v>0.1512</v>
      </c>
      <c r="H459" s="24">
        <f t="shared" si="72"/>
        <v>69.694136925041335</v>
      </c>
      <c r="I459" s="16">
        <f t="shared" si="80"/>
        <v>249.19587882520719</v>
      </c>
      <c r="J459" s="16">
        <f t="shared" si="73"/>
        <v>94.920990866992639</v>
      </c>
      <c r="K459" s="16">
        <f t="shared" si="74"/>
        <v>7606.9613645999998</v>
      </c>
      <c r="L459" s="16">
        <f t="shared" si="75"/>
        <v>14165.838635399999</v>
      </c>
      <c r="M459" s="17">
        <f t="shared" si="76"/>
        <v>65.062089558531738</v>
      </c>
      <c r="N459" s="24">
        <f t="shared" si="77"/>
        <v>0.7344196355250332</v>
      </c>
      <c r="O459" s="16">
        <f t="shared" si="81"/>
        <v>0.7344196355250332</v>
      </c>
      <c r="P459" s="16">
        <f t="shared" si="78"/>
        <v>2.5541548266289717E-2</v>
      </c>
      <c r="Q459" s="17">
        <f t="shared" si="83"/>
        <v>34.497190038870187</v>
      </c>
    </row>
    <row r="460" spans="4:17" x14ac:dyDescent="0.25">
      <c r="D460" s="15">
        <v>439</v>
      </c>
      <c r="E460">
        <f t="shared" si="82"/>
        <v>17.367491699999999</v>
      </c>
      <c r="F460" s="16">
        <f t="shared" si="79"/>
        <v>259.63599761964286</v>
      </c>
      <c r="G460" s="17">
        <v>0.1512</v>
      </c>
      <c r="H460" s="24">
        <f t="shared" si="72"/>
        <v>69.722660884533639</v>
      </c>
      <c r="I460" s="16">
        <f t="shared" si="80"/>
        <v>249.09393129390125</v>
      </c>
      <c r="J460" s="16">
        <f t="shared" si="73"/>
        <v>94.804759071003403</v>
      </c>
      <c r="K460" s="16">
        <f t="shared" si="74"/>
        <v>7624.3288562999996</v>
      </c>
      <c r="L460" s="16">
        <f t="shared" si="75"/>
        <v>14148.471143700001</v>
      </c>
      <c r="M460" s="17">
        <f t="shared" si="76"/>
        <v>64.982322639715619</v>
      </c>
      <c r="N460" s="24">
        <f t="shared" si="77"/>
        <v>0.73502091545193515</v>
      </c>
      <c r="O460" s="16">
        <f t="shared" si="81"/>
        <v>0.73502091545193515</v>
      </c>
      <c r="P460" s="16">
        <f t="shared" si="78"/>
        <v>2.5562459499502508E-2</v>
      </c>
      <c r="Q460" s="17">
        <f t="shared" si="83"/>
        <v>34.522752498369691</v>
      </c>
    </row>
    <row r="461" spans="4:17" x14ac:dyDescent="0.25">
      <c r="D461" s="15">
        <v>440</v>
      </c>
      <c r="E461">
        <f t="shared" si="82"/>
        <v>17.367491699999999</v>
      </c>
      <c r="F461" s="16">
        <f t="shared" si="79"/>
        <v>259.53836291101192</v>
      </c>
      <c r="G461" s="17">
        <v>0.1512</v>
      </c>
      <c r="H461" s="24">
        <f t="shared" si="72"/>
        <v>69.751209234891121</v>
      </c>
      <c r="I461" s="16">
        <f t="shared" si="80"/>
        <v>248.99198007469653</v>
      </c>
      <c r="J461" s="16">
        <f t="shared" si="73"/>
        <v>94.688527275014195</v>
      </c>
      <c r="K461" s="16">
        <f t="shared" si="74"/>
        <v>7641.6963479999995</v>
      </c>
      <c r="L461" s="16">
        <f t="shared" si="75"/>
        <v>14131.103652</v>
      </c>
      <c r="M461" s="17">
        <f t="shared" si="76"/>
        <v>64.902555720899471</v>
      </c>
      <c r="N461" s="24">
        <f t="shared" si="77"/>
        <v>0.73562295588710958</v>
      </c>
      <c r="O461" s="16">
        <f t="shared" si="81"/>
        <v>0.73562295588710958</v>
      </c>
      <c r="P461" s="16">
        <f t="shared" si="78"/>
        <v>2.5583397181570707E-2</v>
      </c>
      <c r="Q461" s="17">
        <f t="shared" si="83"/>
        <v>34.548335895551261</v>
      </c>
    </row>
    <row r="462" spans="4:17" x14ac:dyDescent="0.25">
      <c r="D462" s="15">
        <v>441</v>
      </c>
      <c r="E462">
        <f t="shared" si="82"/>
        <v>17.367491699999999</v>
      </c>
      <c r="F462" s="16">
        <f t="shared" si="79"/>
        <v>259.44072820238097</v>
      </c>
      <c r="G462" s="17">
        <v>0.1512</v>
      </c>
      <c r="H462" s="24">
        <f t="shared" si="72"/>
        <v>69.779782008739176</v>
      </c>
      <c r="I462" s="16">
        <f t="shared" si="80"/>
        <v>248.89002516265964</v>
      </c>
      <c r="J462" s="16">
        <f t="shared" si="73"/>
        <v>94.572295479024959</v>
      </c>
      <c r="K462" s="16">
        <f t="shared" si="74"/>
        <v>7659.0638396999993</v>
      </c>
      <c r="L462" s="16">
        <f t="shared" si="75"/>
        <v>14113.736160299999</v>
      </c>
      <c r="M462" s="17">
        <f t="shared" si="76"/>
        <v>64.822788802083338</v>
      </c>
      <c r="N462" s="24">
        <f t="shared" si="77"/>
        <v>0.73622575815069857</v>
      </c>
      <c r="O462" s="16">
        <f t="shared" si="81"/>
        <v>0.73622575815069857</v>
      </c>
      <c r="P462" s="16">
        <f t="shared" si="78"/>
        <v>2.560436135840604E-2</v>
      </c>
      <c r="Q462" s="17">
        <f t="shared" si="83"/>
        <v>34.573940256909665</v>
      </c>
    </row>
    <row r="463" spans="4:17" x14ac:dyDescent="0.25">
      <c r="D463" s="15">
        <v>442</v>
      </c>
      <c r="E463">
        <f t="shared" si="82"/>
        <v>17.367491699999999</v>
      </c>
      <c r="F463" s="16">
        <f t="shared" si="79"/>
        <v>259.34309349375002</v>
      </c>
      <c r="G463" s="17">
        <v>0.1512</v>
      </c>
      <c r="H463" s="24">
        <f t="shared" si="72"/>
        <v>69.80837923876345</v>
      </c>
      <c r="I463" s="16">
        <f t="shared" si="80"/>
        <v>248.78806655284893</v>
      </c>
      <c r="J463" s="16">
        <f t="shared" si="73"/>
        <v>94.456063683035737</v>
      </c>
      <c r="K463" s="16">
        <f t="shared" si="74"/>
        <v>7676.4313313999992</v>
      </c>
      <c r="L463" s="16">
        <f t="shared" si="75"/>
        <v>14096.3686686</v>
      </c>
      <c r="M463" s="17">
        <f t="shared" si="76"/>
        <v>64.74302188326719</v>
      </c>
      <c r="N463" s="24">
        <f t="shared" si="77"/>
        <v>0.73682932356578468</v>
      </c>
      <c r="O463" s="16">
        <f t="shared" si="81"/>
        <v>0.73682932356578468</v>
      </c>
      <c r="P463" s="16">
        <f t="shared" si="78"/>
        <v>2.5625352076022494E-2</v>
      </c>
      <c r="Q463" s="17">
        <f t="shared" si="83"/>
        <v>34.599565608985685</v>
      </c>
    </row>
    <row r="464" spans="4:17" x14ac:dyDescent="0.25">
      <c r="D464" s="15">
        <v>443</v>
      </c>
      <c r="E464">
        <f t="shared" si="82"/>
        <v>17.367491699999999</v>
      </c>
      <c r="F464" s="16">
        <f t="shared" si="79"/>
        <v>259.24545878511901</v>
      </c>
      <c r="G464" s="17">
        <v>0.1512</v>
      </c>
      <c r="H464" s="24">
        <f t="shared" si="72"/>
        <v>69.837000957710302</v>
      </c>
      <c r="I464" s="16">
        <f t="shared" si="80"/>
        <v>248.68610424031323</v>
      </c>
      <c r="J464" s="16">
        <f t="shared" si="73"/>
        <v>94.339831887046444</v>
      </c>
      <c r="K464" s="16">
        <f t="shared" si="74"/>
        <v>7693.798823099999</v>
      </c>
      <c r="L464" s="16">
        <f t="shared" si="75"/>
        <v>14079.001176900001</v>
      </c>
      <c r="M464" s="17">
        <f t="shared" si="76"/>
        <v>64.66325496445107</v>
      </c>
      <c r="N464" s="24">
        <f t="shared" si="77"/>
        <v>0.73743365345840506</v>
      </c>
      <c r="O464" s="16">
        <f t="shared" si="81"/>
        <v>0.73743365345840506</v>
      </c>
      <c r="P464" s="16">
        <f t="shared" si="78"/>
        <v>2.5646369380536813E-2</v>
      </c>
      <c r="Q464" s="17">
        <f t="shared" si="83"/>
        <v>34.625211978366224</v>
      </c>
    </row>
    <row r="465" spans="4:17" x14ac:dyDescent="0.25">
      <c r="D465" s="15">
        <v>444</v>
      </c>
      <c r="E465">
        <f t="shared" si="82"/>
        <v>17.367491699999999</v>
      </c>
      <c r="F465" s="16">
        <f t="shared" si="79"/>
        <v>259.14782407648812</v>
      </c>
      <c r="G465" s="17">
        <v>0.1512</v>
      </c>
      <c r="H465" s="24">
        <f t="shared" si="72"/>
        <v>69.86564719838691</v>
      </c>
      <c r="I465" s="16">
        <f t="shared" si="80"/>
        <v>248.58413822009206</v>
      </c>
      <c r="J465" s="16">
        <f t="shared" si="73"/>
        <v>94.223600091057278</v>
      </c>
      <c r="K465" s="16">
        <f t="shared" si="74"/>
        <v>7711.1663147999998</v>
      </c>
      <c r="L465" s="16">
        <f t="shared" si="75"/>
        <v>14061.633685199999</v>
      </c>
      <c r="M465" s="17">
        <f t="shared" si="76"/>
        <v>64.583488045634923</v>
      </c>
      <c r="N465" s="24">
        <f t="shared" si="77"/>
        <v>0.73803874915755951</v>
      </c>
      <c r="O465" s="16">
        <f t="shared" si="81"/>
        <v>0.73803874915755951</v>
      </c>
      <c r="P465" s="16">
        <f t="shared" si="78"/>
        <v>2.566741331816878E-2</v>
      </c>
      <c r="Q465" s="17">
        <f t="shared" si="83"/>
        <v>34.650879391684391</v>
      </c>
    </row>
    <row r="466" spans="4:17" x14ac:dyDescent="0.25">
      <c r="D466" s="15">
        <v>445</v>
      </c>
      <c r="E466">
        <f t="shared" si="82"/>
        <v>17.367491699999999</v>
      </c>
      <c r="F466" s="16">
        <f t="shared" si="79"/>
        <v>259.05018936785712</v>
      </c>
      <c r="G466" s="17">
        <v>0.1512</v>
      </c>
      <c r="H466" s="24">
        <f t="shared" si="72"/>
        <v>69.894317993661502</v>
      </c>
      <c r="I466" s="16">
        <f t="shared" si="80"/>
        <v>248.48216848721526</v>
      </c>
      <c r="J466" s="16">
        <f t="shared" si="73"/>
        <v>94.107368295067985</v>
      </c>
      <c r="K466" s="16">
        <f t="shared" si="74"/>
        <v>7728.5338064999996</v>
      </c>
      <c r="L466" s="16">
        <f t="shared" si="75"/>
        <v>14044.2661935</v>
      </c>
      <c r="M466" s="17">
        <f t="shared" si="76"/>
        <v>64.503721126818775</v>
      </c>
      <c r="N466" s="24">
        <f t="shared" si="77"/>
        <v>0.73864461199522002</v>
      </c>
      <c r="O466" s="16">
        <f t="shared" si="81"/>
        <v>0.73864461199522002</v>
      </c>
      <c r="P466" s="16">
        <f t="shared" si="78"/>
        <v>2.5688483935241525E-2</v>
      </c>
      <c r="Q466" s="17">
        <f t="shared" si="83"/>
        <v>34.676567875619632</v>
      </c>
    </row>
    <row r="467" spans="4:17" x14ac:dyDescent="0.25">
      <c r="D467" s="15">
        <v>446</v>
      </c>
      <c r="E467">
        <f t="shared" si="82"/>
        <v>17.367491699999999</v>
      </c>
      <c r="F467" s="16">
        <f t="shared" si="79"/>
        <v>258.95255465922617</v>
      </c>
      <c r="G467" s="17">
        <v>0.1512</v>
      </c>
      <c r="H467" s="24">
        <f t="shared" si="72"/>
        <v>69.923013376462904</v>
      </c>
      <c r="I467" s="16">
        <f t="shared" si="80"/>
        <v>248.38019503670515</v>
      </c>
      <c r="J467" s="16">
        <f t="shared" si="73"/>
        <v>93.991136499078763</v>
      </c>
      <c r="K467" s="16">
        <f t="shared" si="74"/>
        <v>7745.9012981999995</v>
      </c>
      <c r="L467" s="16">
        <f t="shared" si="75"/>
        <v>14026.898701800001</v>
      </c>
      <c r="M467" s="17">
        <f t="shared" si="76"/>
        <v>64.423954208002655</v>
      </c>
      <c r="N467" s="24">
        <f t="shared" si="77"/>
        <v>0.73925124330632563</v>
      </c>
      <c r="O467" s="16">
        <f t="shared" si="81"/>
        <v>0.73925124330632563</v>
      </c>
      <c r="P467" s="16">
        <f t="shared" si="78"/>
        <v>2.5709581278181397E-2</v>
      </c>
      <c r="Q467" s="17">
        <f t="shared" si="83"/>
        <v>34.702277456897811</v>
      </c>
    </row>
    <row r="468" spans="4:17" x14ac:dyDescent="0.25">
      <c r="D468" s="15">
        <v>447</v>
      </c>
      <c r="E468">
        <f t="shared" si="82"/>
        <v>17.367491699999999</v>
      </c>
      <c r="F468" s="16">
        <f t="shared" si="79"/>
        <v>258.85491995059522</v>
      </c>
      <c r="G468" s="17">
        <v>0.1512</v>
      </c>
      <c r="H468" s="24">
        <f t="shared" si="72"/>
        <v>69.951733379781786</v>
      </c>
      <c r="I468" s="16">
        <f t="shared" si="80"/>
        <v>248.27821786357248</v>
      </c>
      <c r="J468" s="16">
        <f t="shared" si="73"/>
        <v>93.874904703089527</v>
      </c>
      <c r="K468" s="16">
        <f t="shared" si="74"/>
        <v>7763.2687898999993</v>
      </c>
      <c r="L468" s="16">
        <f t="shared" si="75"/>
        <v>14009.5312101</v>
      </c>
      <c r="M468" s="17">
        <f t="shared" si="76"/>
        <v>64.344187289186507</v>
      </c>
      <c r="N468" s="24">
        <f t="shared" si="77"/>
        <v>0.73985864442881488</v>
      </c>
      <c r="O468" s="16">
        <f t="shared" si="81"/>
        <v>0.73985864442881488</v>
      </c>
      <c r="P468" s="16">
        <f t="shared" si="78"/>
        <v>2.5730705393519036E-2</v>
      </c>
      <c r="Q468" s="17">
        <f t="shared" si="83"/>
        <v>34.728008162291331</v>
      </c>
    </row>
    <row r="469" spans="4:17" x14ac:dyDescent="0.25">
      <c r="D469" s="15">
        <v>448</v>
      </c>
      <c r="E469">
        <f t="shared" si="82"/>
        <v>17.367491699999999</v>
      </c>
      <c r="F469" s="16">
        <f t="shared" si="79"/>
        <v>258.75728524196427</v>
      </c>
      <c r="G469" s="17">
        <v>0.1512</v>
      </c>
      <c r="H469" s="24">
        <f t="shared" ref="H469:H532" si="84">(F469/(2*G469))-SQRT((F469^2/(4*G469^2))-((E469*1000)/G469))</f>
        <v>69.980478036669979</v>
      </c>
      <c r="I469" s="16">
        <f t="shared" si="80"/>
        <v>248.17623696281956</v>
      </c>
      <c r="J469" s="16">
        <f t="shared" ref="J469:J532" si="85">($C$10*((F469-$C$10)/G469))/1000</f>
        <v>93.758672907100319</v>
      </c>
      <c r="K469" s="16">
        <f t="shared" ref="K469:K532" si="86">E469*D469</f>
        <v>7780.6362815999992</v>
      </c>
      <c r="L469" s="16">
        <f t="shared" ref="L469:L532" si="87">$C$9-K469</f>
        <v>13992.163718399999</v>
      </c>
      <c r="M469" s="17">
        <f t="shared" ref="M469:M532" si="88">(L469/21772.8)*100</f>
        <v>64.264420370370374</v>
      </c>
      <c r="N469" s="24">
        <f t="shared" ref="N469:N532" si="89">(H469^2*G469)/1000</f>
        <v>0.74046681670361647</v>
      </c>
      <c r="O469" s="16">
        <f t="shared" si="81"/>
        <v>0.74046681670361647</v>
      </c>
      <c r="P469" s="16">
        <f t="shared" ref="P469:P532" si="90">(O469*1000)/($C$12*$C$11)</f>
        <v>2.5751856327889084E-2</v>
      </c>
      <c r="Q469" s="17">
        <f t="shared" si="83"/>
        <v>34.753760018619218</v>
      </c>
    </row>
    <row r="470" spans="4:17" x14ac:dyDescent="0.25">
      <c r="D470" s="15">
        <v>449</v>
      </c>
      <c r="E470">
        <f t="shared" si="82"/>
        <v>17.367491699999999</v>
      </c>
      <c r="F470" s="16">
        <f t="shared" ref="F470:F533" si="91">1.224*M469+180</f>
        <v>258.65965053333332</v>
      </c>
      <c r="G470" s="17">
        <v>0.1512</v>
      </c>
      <c r="H470" s="24">
        <f t="shared" si="84"/>
        <v>70.009247380240367</v>
      </c>
      <c r="I470" s="16">
        <f t="shared" ref="I470:I533" si="92">(E470/H470)*1000</f>
        <v>248.07425232944092</v>
      </c>
      <c r="J470" s="16">
        <f t="shared" si="85"/>
        <v>93.642441111111111</v>
      </c>
      <c r="K470" s="16">
        <f t="shared" si="86"/>
        <v>7798.003773299999</v>
      </c>
      <c r="L470" s="16">
        <f t="shared" si="87"/>
        <v>13974.7962267</v>
      </c>
      <c r="M470" s="17">
        <f t="shared" si="88"/>
        <v>64.18465345155424</v>
      </c>
      <c r="N470" s="24">
        <f t="shared" si="89"/>
        <v>0.74107576147465115</v>
      </c>
      <c r="O470" s="16">
        <f t="shared" ref="O470:O533" si="93">N470*1</f>
        <v>0.74107576147465115</v>
      </c>
      <c r="P470" s="16">
        <f t="shared" si="90"/>
        <v>2.5773034128030236E-2</v>
      </c>
      <c r="Q470" s="17">
        <f t="shared" si="83"/>
        <v>34.779533052747247</v>
      </c>
    </row>
    <row r="471" spans="4:17" x14ac:dyDescent="0.25">
      <c r="D471" s="15">
        <v>450</v>
      </c>
      <c r="E471">
        <f t="shared" ref="E471:E534" si="94">$D$7</f>
        <v>17.367491699999999</v>
      </c>
      <c r="F471" s="16">
        <f t="shared" si="91"/>
        <v>258.56201582470237</v>
      </c>
      <c r="G471" s="17">
        <v>0.1512</v>
      </c>
      <c r="H471" s="24">
        <f t="shared" si="84"/>
        <v>70.038041443668021</v>
      </c>
      <c r="I471" s="16">
        <f t="shared" si="92"/>
        <v>247.97226395841989</v>
      </c>
      <c r="J471" s="16">
        <f t="shared" si="85"/>
        <v>93.526209315121875</v>
      </c>
      <c r="K471" s="16">
        <f t="shared" si="86"/>
        <v>7815.3712649999998</v>
      </c>
      <c r="L471" s="16">
        <f t="shared" si="87"/>
        <v>13957.428735</v>
      </c>
      <c r="M471" s="17">
        <f t="shared" si="88"/>
        <v>64.104886532738092</v>
      </c>
      <c r="N471" s="24">
        <f t="shared" si="89"/>
        <v>0.74168548008886181</v>
      </c>
      <c r="O471" s="16">
        <f t="shared" si="93"/>
        <v>0.74168548008886181</v>
      </c>
      <c r="P471" s="16">
        <f t="shared" si="90"/>
        <v>2.5794238840786295E-2</v>
      </c>
      <c r="Q471" s="17">
        <f t="shared" si="83"/>
        <v>34.805327291588036</v>
      </c>
    </row>
    <row r="472" spans="4:17" x14ac:dyDescent="0.25">
      <c r="D472" s="15">
        <v>451</v>
      </c>
      <c r="E472">
        <f t="shared" si="94"/>
        <v>17.367491699999999</v>
      </c>
      <c r="F472" s="16">
        <f t="shared" si="91"/>
        <v>258.46438111607142</v>
      </c>
      <c r="G472" s="17">
        <v>0.1512</v>
      </c>
      <c r="H472" s="24">
        <f t="shared" si="84"/>
        <v>70.066860260189742</v>
      </c>
      <c r="I472" s="16">
        <f t="shared" si="92"/>
        <v>247.87027184473081</v>
      </c>
      <c r="J472" s="16">
        <f t="shared" si="85"/>
        <v>93.409977519132653</v>
      </c>
      <c r="K472" s="16">
        <f t="shared" si="86"/>
        <v>7832.7387566999996</v>
      </c>
      <c r="L472" s="16">
        <f t="shared" si="87"/>
        <v>13940.061243299999</v>
      </c>
      <c r="M472" s="17">
        <f t="shared" si="88"/>
        <v>64.025119613921959</v>
      </c>
      <c r="N472" s="24">
        <f t="shared" si="89"/>
        <v>0.74229597389620861</v>
      </c>
      <c r="O472" s="16">
        <f t="shared" si="93"/>
        <v>0.74229597389620861</v>
      </c>
      <c r="P472" s="16">
        <f t="shared" si="90"/>
        <v>2.5815470513105992E-2</v>
      </c>
      <c r="Q472" s="17">
        <f t="shared" ref="Q472:Q535" si="95">Q471+P472</f>
        <v>34.831142762101145</v>
      </c>
    </row>
    <row r="473" spans="4:17" x14ac:dyDescent="0.25">
      <c r="D473" s="15">
        <v>452</v>
      </c>
      <c r="E473">
        <f t="shared" si="94"/>
        <v>17.367491699999999</v>
      </c>
      <c r="F473" s="16">
        <f t="shared" si="91"/>
        <v>258.36674640744047</v>
      </c>
      <c r="G473" s="17">
        <v>0.1512</v>
      </c>
      <c r="H473" s="24">
        <f t="shared" si="84"/>
        <v>70.095703863104177</v>
      </c>
      <c r="I473" s="16">
        <f t="shared" si="92"/>
        <v>247.76827598333904</v>
      </c>
      <c r="J473" s="16">
        <f t="shared" si="85"/>
        <v>93.293745723143417</v>
      </c>
      <c r="K473" s="16">
        <f t="shared" si="86"/>
        <v>7850.1062483999995</v>
      </c>
      <c r="L473" s="16">
        <f t="shared" si="87"/>
        <v>13922.6937516</v>
      </c>
      <c r="M473" s="17">
        <f t="shared" si="88"/>
        <v>63.945352695105818</v>
      </c>
      <c r="N473" s="24">
        <f t="shared" si="89"/>
        <v>0.74290724424967647</v>
      </c>
      <c r="O473" s="16">
        <f t="shared" si="93"/>
        <v>0.74290724424967647</v>
      </c>
      <c r="P473" s="16">
        <f t="shared" si="90"/>
        <v>2.5836729192043262E-2</v>
      </c>
      <c r="Q473" s="17">
        <f t="shared" si="95"/>
        <v>34.856979491293188</v>
      </c>
    </row>
    <row r="474" spans="4:17" x14ac:dyDescent="0.25">
      <c r="D474" s="15">
        <v>453</v>
      </c>
      <c r="E474">
        <f t="shared" si="94"/>
        <v>17.367491699999999</v>
      </c>
      <c r="F474" s="16">
        <f t="shared" si="91"/>
        <v>258.26911169880952</v>
      </c>
      <c r="G474" s="17">
        <v>0.1512</v>
      </c>
      <c r="H474" s="24">
        <f t="shared" si="84"/>
        <v>70.124572285772047</v>
      </c>
      <c r="I474" s="16">
        <f t="shared" si="92"/>
        <v>247.66627636920052</v>
      </c>
      <c r="J474" s="16">
        <f t="shared" si="85"/>
        <v>93.177513927154195</v>
      </c>
      <c r="K474" s="16">
        <f t="shared" si="86"/>
        <v>7867.4737400999993</v>
      </c>
      <c r="L474" s="16">
        <f t="shared" si="87"/>
        <v>13905.326259900001</v>
      </c>
      <c r="M474" s="17">
        <f t="shared" si="88"/>
        <v>63.865585776289691</v>
      </c>
      <c r="N474" s="24">
        <f t="shared" si="89"/>
        <v>0.74351929250528526</v>
      </c>
      <c r="O474" s="16">
        <f t="shared" si="93"/>
        <v>0.74351929250528526</v>
      </c>
      <c r="P474" s="16">
        <f t="shared" si="90"/>
        <v>2.5858014924757575E-2</v>
      </c>
      <c r="Q474" s="17">
        <f t="shared" si="95"/>
        <v>34.882837506217946</v>
      </c>
    </row>
    <row r="475" spans="4:17" x14ac:dyDescent="0.25">
      <c r="D475" s="15">
        <v>454</v>
      </c>
      <c r="E475">
        <f t="shared" si="94"/>
        <v>17.367491699999999</v>
      </c>
      <c r="F475" s="16">
        <f t="shared" si="91"/>
        <v>258.17147699017858</v>
      </c>
      <c r="G475" s="17">
        <v>0.1512</v>
      </c>
      <c r="H475" s="24">
        <f t="shared" si="84"/>
        <v>70.153465561616372</v>
      </c>
      <c r="I475" s="16">
        <f t="shared" si="92"/>
        <v>247.56427299726178</v>
      </c>
      <c r="J475" s="16">
        <f t="shared" si="85"/>
        <v>93.061282131164958</v>
      </c>
      <c r="K475" s="16">
        <f t="shared" si="86"/>
        <v>7884.8412317999992</v>
      </c>
      <c r="L475" s="16">
        <f t="shared" si="87"/>
        <v>13887.9587682</v>
      </c>
      <c r="M475" s="17">
        <f t="shared" si="88"/>
        <v>63.785818857473551</v>
      </c>
      <c r="N475" s="24">
        <f t="shared" si="89"/>
        <v>0.74413212002210005</v>
      </c>
      <c r="O475" s="16">
        <f t="shared" si="93"/>
        <v>0.74413212002210005</v>
      </c>
      <c r="P475" s="16">
        <f t="shared" si="90"/>
        <v>2.5879327758514321E-2</v>
      </c>
      <c r="Q475" s="17">
        <f t="shared" si="95"/>
        <v>34.908716833976463</v>
      </c>
    </row>
    <row r="476" spans="4:17" x14ac:dyDescent="0.25">
      <c r="D476" s="15">
        <v>455</v>
      </c>
      <c r="E476">
        <f t="shared" si="94"/>
        <v>17.367491699999999</v>
      </c>
      <c r="F476" s="16">
        <f t="shared" si="91"/>
        <v>258.07384228154763</v>
      </c>
      <c r="G476" s="17">
        <v>0.1512</v>
      </c>
      <c r="H476" s="24">
        <f t="shared" si="84"/>
        <v>70.182383724122474</v>
      </c>
      <c r="I476" s="16">
        <f t="shared" si="92"/>
        <v>247.46226586246027</v>
      </c>
      <c r="J476" s="16">
        <f t="shared" si="85"/>
        <v>92.94505033517575</v>
      </c>
      <c r="K476" s="16">
        <f t="shared" si="86"/>
        <v>7902.208723499999</v>
      </c>
      <c r="L476" s="16">
        <f t="shared" si="87"/>
        <v>13870.591276499999</v>
      </c>
      <c r="M476" s="17">
        <f t="shared" si="88"/>
        <v>63.706051938657403</v>
      </c>
      <c r="N476" s="24">
        <f t="shared" si="89"/>
        <v>0.74474572816223561</v>
      </c>
      <c r="O476" s="16">
        <f t="shared" si="93"/>
        <v>0.74474572816223561</v>
      </c>
      <c r="P476" s="16">
        <f t="shared" si="90"/>
        <v>2.5900667740684946E-2</v>
      </c>
      <c r="Q476" s="17">
        <f t="shared" si="95"/>
        <v>34.934617501717149</v>
      </c>
    </row>
    <row r="477" spans="4:17" x14ac:dyDescent="0.25">
      <c r="D477" s="15">
        <v>456</v>
      </c>
      <c r="E477">
        <f t="shared" si="94"/>
        <v>17.367491699999999</v>
      </c>
      <c r="F477" s="16">
        <f t="shared" si="91"/>
        <v>257.97620757291668</v>
      </c>
      <c r="G477" s="17">
        <v>0.1512</v>
      </c>
      <c r="H477" s="24">
        <f t="shared" si="84"/>
        <v>70.211326806838542</v>
      </c>
      <c r="I477" s="16">
        <f t="shared" si="92"/>
        <v>247.36025495972274</v>
      </c>
      <c r="J477" s="16">
        <f t="shared" si="85"/>
        <v>92.828818539186514</v>
      </c>
      <c r="K477" s="16">
        <f t="shared" si="86"/>
        <v>7919.5762151999998</v>
      </c>
      <c r="L477" s="16">
        <f t="shared" si="87"/>
        <v>13853.2237848</v>
      </c>
      <c r="M477" s="17">
        <f t="shared" si="88"/>
        <v>63.626285019841276</v>
      </c>
      <c r="N477" s="24">
        <f t="shared" si="89"/>
        <v>0.74536011829087478</v>
      </c>
      <c r="O477" s="16">
        <f t="shared" si="93"/>
        <v>0.74536011829087478</v>
      </c>
      <c r="P477" s="16">
        <f t="shared" si="90"/>
        <v>2.5922034918747595E-2</v>
      </c>
      <c r="Q477" s="17">
        <f t="shared" si="95"/>
        <v>34.960539536635899</v>
      </c>
    </row>
    <row r="478" spans="4:17" x14ac:dyDescent="0.25">
      <c r="D478" s="15">
        <v>457</v>
      </c>
      <c r="E478">
        <f t="shared" si="94"/>
        <v>17.367491699999999</v>
      </c>
      <c r="F478" s="16">
        <f t="shared" si="91"/>
        <v>257.87857286428573</v>
      </c>
      <c r="G478" s="17">
        <v>0.1512</v>
      </c>
      <c r="H478" s="24">
        <f t="shared" si="84"/>
        <v>70.240294843375295</v>
      </c>
      <c r="I478" s="16">
        <f t="shared" si="92"/>
        <v>247.25824028396733</v>
      </c>
      <c r="J478" s="16">
        <f t="shared" si="85"/>
        <v>92.712586743197306</v>
      </c>
      <c r="K478" s="16">
        <f t="shared" si="86"/>
        <v>7936.9437068999996</v>
      </c>
      <c r="L478" s="16">
        <f t="shared" si="87"/>
        <v>13835.8562931</v>
      </c>
      <c r="M478" s="17">
        <f t="shared" si="88"/>
        <v>63.546518101025129</v>
      </c>
      <c r="N478" s="24">
        <f t="shared" si="89"/>
        <v>0.74597529177626531</v>
      </c>
      <c r="O478" s="16">
        <f t="shared" si="93"/>
        <v>0.74597529177626531</v>
      </c>
      <c r="P478" s="16">
        <f t="shared" si="90"/>
        <v>2.5943429340287007E-2</v>
      </c>
      <c r="Q478" s="17">
        <f t="shared" si="95"/>
        <v>34.986482965976187</v>
      </c>
    </row>
    <row r="479" spans="4:17" x14ac:dyDescent="0.25">
      <c r="D479" s="15">
        <v>458</v>
      </c>
      <c r="E479">
        <f t="shared" si="94"/>
        <v>17.367491699999999</v>
      </c>
      <c r="F479" s="16">
        <f t="shared" si="91"/>
        <v>257.78093815565478</v>
      </c>
      <c r="G479" s="17">
        <v>0.1512</v>
      </c>
      <c r="H479" s="24">
        <f t="shared" si="84"/>
        <v>70.269287867406206</v>
      </c>
      <c r="I479" s="16">
        <f t="shared" si="92"/>
        <v>247.15622183010279</v>
      </c>
      <c r="J479" s="16">
        <f t="shared" si="85"/>
        <v>92.59635494720807</v>
      </c>
      <c r="K479" s="16">
        <f t="shared" si="86"/>
        <v>7954.3111985999994</v>
      </c>
      <c r="L479" s="16">
        <f t="shared" si="87"/>
        <v>13818.488801399999</v>
      </c>
      <c r="M479" s="17">
        <f t="shared" si="88"/>
        <v>63.466751182208995</v>
      </c>
      <c r="N479" s="24">
        <f t="shared" si="89"/>
        <v>0.74659124998973092</v>
      </c>
      <c r="O479" s="16">
        <f t="shared" si="93"/>
        <v>0.74659124998973092</v>
      </c>
      <c r="P479" s="16">
        <f t="shared" si="90"/>
        <v>2.5964851052994897E-2</v>
      </c>
      <c r="Q479" s="17">
        <f t="shared" si="95"/>
        <v>35.012447817029184</v>
      </c>
    </row>
    <row r="480" spans="4:17" x14ac:dyDescent="0.25">
      <c r="D480" s="15">
        <v>459</v>
      </c>
      <c r="E480">
        <f t="shared" si="94"/>
        <v>17.367491699999999</v>
      </c>
      <c r="F480" s="16">
        <f t="shared" si="91"/>
        <v>257.68330344702383</v>
      </c>
      <c r="G480" s="17">
        <v>0.1512</v>
      </c>
      <c r="H480" s="24">
        <f t="shared" si="84"/>
        <v>70.298305912667843</v>
      </c>
      <c r="I480" s="16">
        <f t="shared" si="92"/>
        <v>247.05419959302824</v>
      </c>
      <c r="J480" s="16">
        <f t="shared" si="85"/>
        <v>92.480123151218848</v>
      </c>
      <c r="K480" s="16">
        <f t="shared" si="86"/>
        <v>7971.6786902999993</v>
      </c>
      <c r="L480" s="16">
        <f t="shared" si="87"/>
        <v>13801.1213097</v>
      </c>
      <c r="M480" s="17">
        <f t="shared" si="88"/>
        <v>63.386984263392854</v>
      </c>
      <c r="N480" s="24">
        <f t="shared" si="89"/>
        <v>0.74720799430568385</v>
      </c>
      <c r="O480" s="16">
        <f t="shared" si="93"/>
        <v>0.74720799430568385</v>
      </c>
      <c r="P480" s="16">
        <f t="shared" si="90"/>
        <v>2.5986300104670387E-2</v>
      </c>
      <c r="Q480" s="17">
        <f t="shared" si="95"/>
        <v>35.038434117133853</v>
      </c>
    </row>
    <row r="481" spans="4:17" x14ac:dyDescent="0.25">
      <c r="D481" s="15">
        <v>460</v>
      </c>
      <c r="E481">
        <f t="shared" si="94"/>
        <v>17.367491699999999</v>
      </c>
      <c r="F481" s="16">
        <f t="shared" si="91"/>
        <v>257.58566873839288</v>
      </c>
      <c r="G481" s="17">
        <v>0.1512</v>
      </c>
      <c r="H481" s="24">
        <f t="shared" si="84"/>
        <v>70.327349012959871</v>
      </c>
      <c r="I481" s="16">
        <f t="shared" si="92"/>
        <v>246.95217356763342</v>
      </c>
      <c r="J481" s="16">
        <f t="shared" si="85"/>
        <v>92.363891355229612</v>
      </c>
      <c r="K481" s="16">
        <f t="shared" si="86"/>
        <v>7989.0461819999991</v>
      </c>
      <c r="L481" s="16">
        <f t="shared" si="87"/>
        <v>13783.753818000001</v>
      </c>
      <c r="M481" s="17">
        <f t="shared" si="88"/>
        <v>63.307217344576728</v>
      </c>
      <c r="N481" s="24">
        <f t="shared" si="89"/>
        <v>0.74782552610162911</v>
      </c>
      <c r="O481" s="16">
        <f t="shared" si="93"/>
        <v>0.74782552610162911</v>
      </c>
      <c r="P481" s="16">
        <f t="shared" si="90"/>
        <v>2.6007776543220163E-2</v>
      </c>
      <c r="Q481" s="17">
        <f t="shared" si="95"/>
        <v>35.064441893677071</v>
      </c>
    </row>
    <row r="482" spans="4:17" x14ac:dyDescent="0.25">
      <c r="D482" s="15">
        <v>461</v>
      </c>
      <c r="E482">
        <f t="shared" si="94"/>
        <v>17.367491699999999</v>
      </c>
      <c r="F482" s="16">
        <f t="shared" si="91"/>
        <v>257.48803402976193</v>
      </c>
      <c r="G482" s="17">
        <v>0.1512</v>
      </c>
      <c r="H482" s="24">
        <f t="shared" si="84"/>
        <v>70.356417202145622</v>
      </c>
      <c r="I482" s="16">
        <f t="shared" si="92"/>
        <v>246.85014374879728</v>
      </c>
      <c r="J482" s="16">
        <f t="shared" si="85"/>
        <v>92.247659559240404</v>
      </c>
      <c r="K482" s="16">
        <f t="shared" si="86"/>
        <v>8006.413673699999</v>
      </c>
      <c r="L482" s="16">
        <f t="shared" si="87"/>
        <v>13766.3863263</v>
      </c>
      <c r="M482" s="17">
        <f t="shared" si="88"/>
        <v>63.227450425760587</v>
      </c>
      <c r="N482" s="24">
        <f t="shared" si="89"/>
        <v>0.74844384675818276</v>
      </c>
      <c r="O482" s="16">
        <f t="shared" si="93"/>
        <v>0.74844384675818276</v>
      </c>
      <c r="P482" s="16">
        <f t="shared" si="90"/>
        <v>2.6029280416659112E-2</v>
      </c>
      <c r="Q482" s="17">
        <f t="shared" si="95"/>
        <v>35.090471174093729</v>
      </c>
    </row>
    <row r="483" spans="4:17" x14ac:dyDescent="0.25">
      <c r="D483" s="15">
        <v>462</v>
      </c>
      <c r="E483">
        <f t="shared" si="94"/>
        <v>17.367491699999999</v>
      </c>
      <c r="F483" s="16">
        <f t="shared" si="91"/>
        <v>257.39039932113099</v>
      </c>
      <c r="G483" s="17">
        <v>0.1512</v>
      </c>
      <c r="H483" s="24">
        <f t="shared" si="84"/>
        <v>70.385510514151406</v>
      </c>
      <c r="I483" s="16">
        <f t="shared" si="92"/>
        <v>246.74811013139083</v>
      </c>
      <c r="J483" s="16">
        <f t="shared" si="85"/>
        <v>92.131427763251182</v>
      </c>
      <c r="K483" s="16">
        <f t="shared" si="86"/>
        <v>8023.7811653999997</v>
      </c>
      <c r="L483" s="16">
        <f t="shared" si="87"/>
        <v>13749.0188346</v>
      </c>
      <c r="M483" s="17">
        <f t="shared" si="88"/>
        <v>63.147683506944439</v>
      </c>
      <c r="N483" s="24">
        <f t="shared" si="89"/>
        <v>0.74906295765906306</v>
      </c>
      <c r="O483" s="16">
        <f t="shared" si="93"/>
        <v>0.74906295765906306</v>
      </c>
      <c r="P483" s="16">
        <f t="shared" si="90"/>
        <v>2.605081177311E-2</v>
      </c>
      <c r="Q483" s="17">
        <f t="shared" si="95"/>
        <v>35.116521985866839</v>
      </c>
    </row>
    <row r="484" spans="4:17" x14ac:dyDescent="0.25">
      <c r="D484" s="15">
        <v>463</v>
      </c>
      <c r="E484">
        <f t="shared" si="94"/>
        <v>17.367491699999999</v>
      </c>
      <c r="F484" s="16">
        <f t="shared" si="91"/>
        <v>257.29276461249998</v>
      </c>
      <c r="G484" s="17">
        <v>0.1512</v>
      </c>
      <c r="H484" s="24">
        <f t="shared" si="84"/>
        <v>70.414628982967315</v>
      </c>
      <c r="I484" s="16">
        <f t="shared" si="92"/>
        <v>246.64607271027509</v>
      </c>
      <c r="J484" s="16">
        <f t="shared" si="85"/>
        <v>92.015195967261889</v>
      </c>
      <c r="K484" s="16">
        <f t="shared" si="86"/>
        <v>8041.1486570999996</v>
      </c>
      <c r="L484" s="16">
        <f t="shared" si="87"/>
        <v>13731.651342900001</v>
      </c>
      <c r="M484" s="17">
        <f t="shared" si="88"/>
        <v>63.067916588128313</v>
      </c>
      <c r="N484" s="24">
        <f t="shared" si="89"/>
        <v>0.74968286019111174</v>
      </c>
      <c r="O484" s="16">
        <f t="shared" si="93"/>
        <v>0.74968286019111174</v>
      </c>
      <c r="P484" s="16">
        <f t="shared" si="90"/>
        <v>2.6072370660804225E-2</v>
      </c>
      <c r="Q484" s="17">
        <f t="shared" si="95"/>
        <v>35.142594356527646</v>
      </c>
    </row>
    <row r="485" spans="4:17" x14ac:dyDescent="0.25">
      <c r="D485" s="15">
        <v>464</v>
      </c>
      <c r="E485">
        <f t="shared" si="94"/>
        <v>17.367491699999999</v>
      </c>
      <c r="F485" s="16">
        <f t="shared" si="91"/>
        <v>257.19512990386909</v>
      </c>
      <c r="G485" s="17">
        <v>0.1512</v>
      </c>
      <c r="H485" s="24">
        <f t="shared" si="84"/>
        <v>70.443772642647446</v>
      </c>
      <c r="I485" s="16">
        <f t="shared" si="92"/>
        <v>246.54403148030045</v>
      </c>
      <c r="J485" s="16">
        <f t="shared" si="85"/>
        <v>91.898964171272723</v>
      </c>
      <c r="K485" s="16">
        <f t="shared" si="86"/>
        <v>8058.5161487999994</v>
      </c>
      <c r="L485" s="16">
        <f t="shared" si="87"/>
        <v>13714.2838512</v>
      </c>
      <c r="M485" s="17">
        <f t="shared" si="88"/>
        <v>62.988149669312165</v>
      </c>
      <c r="N485" s="24">
        <f t="shared" si="89"/>
        <v>0.75030355574430552</v>
      </c>
      <c r="O485" s="16">
        <f t="shared" si="93"/>
        <v>0.75030355574430552</v>
      </c>
      <c r="P485" s="16">
        <f t="shared" si="90"/>
        <v>2.6093957128082209E-2</v>
      </c>
      <c r="Q485" s="17">
        <f t="shared" si="95"/>
        <v>35.168688313655728</v>
      </c>
    </row>
    <row r="486" spans="4:17" x14ac:dyDescent="0.25">
      <c r="D486" s="15">
        <v>465</v>
      </c>
      <c r="E486">
        <f t="shared" si="94"/>
        <v>17.367491699999999</v>
      </c>
      <c r="F486" s="16">
        <f t="shared" si="91"/>
        <v>257.09749519523808</v>
      </c>
      <c r="G486" s="17">
        <v>0.1512</v>
      </c>
      <c r="H486" s="24">
        <f t="shared" si="84"/>
        <v>70.472941527309445</v>
      </c>
      <c r="I486" s="16">
        <f t="shared" si="92"/>
        <v>246.44198643630909</v>
      </c>
      <c r="J486" s="16">
        <f t="shared" si="85"/>
        <v>91.78273237528343</v>
      </c>
      <c r="K486" s="16">
        <f t="shared" si="86"/>
        <v>8075.8836404999993</v>
      </c>
      <c r="L486" s="16">
        <f t="shared" si="87"/>
        <v>13696.916359499999</v>
      </c>
      <c r="M486" s="17">
        <f t="shared" si="88"/>
        <v>62.908382750496031</v>
      </c>
      <c r="N486" s="24">
        <f t="shared" si="89"/>
        <v>0.75092504571175023</v>
      </c>
      <c r="O486" s="16">
        <f t="shared" si="93"/>
        <v>0.75092504571175023</v>
      </c>
      <c r="P486" s="16">
        <f t="shared" si="90"/>
        <v>2.6115571223393204E-2</v>
      </c>
      <c r="Q486" s="17">
        <f t="shared" si="95"/>
        <v>35.194803884879121</v>
      </c>
    </row>
    <row r="487" spans="4:17" x14ac:dyDescent="0.25">
      <c r="D487" s="15">
        <v>466</v>
      </c>
      <c r="E487">
        <f t="shared" si="94"/>
        <v>17.367491699999999</v>
      </c>
      <c r="F487" s="16">
        <f t="shared" si="91"/>
        <v>256.99986048660713</v>
      </c>
      <c r="G487" s="17">
        <v>0.1512</v>
      </c>
      <c r="H487" s="24">
        <f t="shared" si="84"/>
        <v>70.502135671135647</v>
      </c>
      <c r="I487" s="16">
        <f t="shared" si="92"/>
        <v>246.33993757313144</v>
      </c>
      <c r="J487" s="16">
        <f t="shared" si="85"/>
        <v>91.666500579294208</v>
      </c>
      <c r="K487" s="16">
        <f t="shared" si="86"/>
        <v>8093.2511321999991</v>
      </c>
      <c r="L487" s="16">
        <f t="shared" si="87"/>
        <v>13679.5488678</v>
      </c>
      <c r="M487" s="17">
        <f t="shared" si="88"/>
        <v>62.828615831679905</v>
      </c>
      <c r="N487" s="24">
        <f t="shared" si="89"/>
        <v>0.7515473314897122</v>
      </c>
      <c r="O487" s="16">
        <f t="shared" si="93"/>
        <v>0.7515473314897122</v>
      </c>
      <c r="P487" s="16">
        <f t="shared" si="90"/>
        <v>2.613721299529637E-2</v>
      </c>
      <c r="Q487" s="17">
        <f t="shared" si="95"/>
        <v>35.220941097874416</v>
      </c>
    </row>
    <row r="488" spans="4:17" x14ac:dyDescent="0.25">
      <c r="D488" s="15">
        <v>467</v>
      </c>
      <c r="E488">
        <f t="shared" si="94"/>
        <v>17.367491699999999</v>
      </c>
      <c r="F488" s="16">
        <f t="shared" si="91"/>
        <v>256.90222577797618</v>
      </c>
      <c r="G488" s="17">
        <v>0.1512</v>
      </c>
      <c r="H488" s="24">
        <f t="shared" si="84"/>
        <v>70.531355108372054</v>
      </c>
      <c r="I488" s="16">
        <f t="shared" si="92"/>
        <v>246.23788488559015</v>
      </c>
      <c r="J488" s="16">
        <f t="shared" si="85"/>
        <v>91.550268783304986</v>
      </c>
      <c r="K488" s="16">
        <f t="shared" si="86"/>
        <v>8110.618623899999</v>
      </c>
      <c r="L488" s="16">
        <f t="shared" si="87"/>
        <v>13662.181376100001</v>
      </c>
      <c r="M488" s="17">
        <f t="shared" si="88"/>
        <v>62.748848912863764</v>
      </c>
      <c r="N488" s="24">
        <f t="shared" si="89"/>
        <v>0.75217041447760002</v>
      </c>
      <c r="O488" s="16">
        <f t="shared" si="93"/>
        <v>0.75217041447760002</v>
      </c>
      <c r="P488" s="16">
        <f t="shared" si="90"/>
        <v>2.6158882492460161E-2</v>
      </c>
      <c r="Q488" s="17">
        <f t="shared" si="95"/>
        <v>35.247099980366876</v>
      </c>
    </row>
    <row r="489" spans="4:17" x14ac:dyDescent="0.25">
      <c r="D489" s="15">
        <v>468</v>
      </c>
      <c r="E489">
        <f t="shared" si="94"/>
        <v>17.367491699999999</v>
      </c>
      <c r="F489" s="16">
        <f t="shared" si="91"/>
        <v>256.80459106934524</v>
      </c>
      <c r="G489" s="17">
        <v>0.1512</v>
      </c>
      <c r="H489" s="24">
        <f t="shared" si="84"/>
        <v>70.560599873329238</v>
      </c>
      <c r="I489" s="16">
        <f t="shared" si="92"/>
        <v>246.13582836849758</v>
      </c>
      <c r="J489" s="16">
        <f t="shared" si="85"/>
        <v>91.434036987315764</v>
      </c>
      <c r="K489" s="16">
        <f t="shared" si="86"/>
        <v>8127.9861155999997</v>
      </c>
      <c r="L489" s="16">
        <f t="shared" si="87"/>
        <v>13644.813884399999</v>
      </c>
      <c r="M489" s="17">
        <f t="shared" si="88"/>
        <v>62.669081994047616</v>
      </c>
      <c r="N489" s="24">
        <f t="shared" si="89"/>
        <v>0.75279429607799131</v>
      </c>
      <c r="O489" s="16">
        <f t="shared" si="93"/>
        <v>0.75279429607799131</v>
      </c>
      <c r="P489" s="16">
        <f t="shared" si="90"/>
        <v>2.6180579763663229E-2</v>
      </c>
      <c r="Q489" s="17">
        <f t="shared" si="95"/>
        <v>35.273280560130537</v>
      </c>
    </row>
    <row r="490" spans="4:17" x14ac:dyDescent="0.25">
      <c r="D490" s="15">
        <v>469</v>
      </c>
      <c r="E490">
        <f t="shared" si="94"/>
        <v>17.367491699999999</v>
      </c>
      <c r="F490" s="16">
        <f t="shared" si="91"/>
        <v>256.70695636071429</v>
      </c>
      <c r="G490" s="17">
        <v>0.1512</v>
      </c>
      <c r="H490" s="24">
        <f t="shared" si="84"/>
        <v>70.589870000382234</v>
      </c>
      <c r="I490" s="16">
        <f t="shared" si="92"/>
        <v>246.03376801665672</v>
      </c>
      <c r="J490" s="16">
        <f t="shared" si="85"/>
        <v>91.317805191326542</v>
      </c>
      <c r="K490" s="16">
        <f t="shared" si="86"/>
        <v>8145.3536072999996</v>
      </c>
      <c r="L490" s="16">
        <f t="shared" si="87"/>
        <v>13627.4463927</v>
      </c>
      <c r="M490" s="17">
        <f t="shared" si="88"/>
        <v>62.589315075231475</v>
      </c>
      <c r="N490" s="24">
        <f t="shared" si="89"/>
        <v>0.75341897769663468</v>
      </c>
      <c r="O490" s="16">
        <f t="shared" si="93"/>
        <v>0.75341897769663468</v>
      </c>
      <c r="P490" s="16">
        <f t="shared" si="90"/>
        <v>2.6202304857794512E-2</v>
      </c>
      <c r="Q490" s="17">
        <f t="shared" si="95"/>
        <v>35.299482864988335</v>
      </c>
    </row>
    <row r="491" spans="4:17" x14ac:dyDescent="0.25">
      <c r="D491" s="15">
        <v>470</v>
      </c>
      <c r="E491">
        <f t="shared" si="94"/>
        <v>17.367491699999999</v>
      </c>
      <c r="F491" s="16">
        <f t="shared" si="91"/>
        <v>256.60932165208334</v>
      </c>
      <c r="G491" s="17">
        <v>0.1512</v>
      </c>
      <c r="H491" s="24">
        <f t="shared" si="84"/>
        <v>70.619165523971333</v>
      </c>
      <c r="I491" s="16">
        <f t="shared" si="92"/>
        <v>245.93170382485883</v>
      </c>
      <c r="J491" s="16">
        <f t="shared" si="85"/>
        <v>91.201573395337306</v>
      </c>
      <c r="K491" s="16">
        <f t="shared" si="86"/>
        <v>8162.7210989999994</v>
      </c>
      <c r="L491" s="16">
        <f t="shared" si="87"/>
        <v>13610.078901000001</v>
      </c>
      <c r="M491" s="17">
        <f t="shared" si="88"/>
        <v>62.509548156415349</v>
      </c>
      <c r="N491" s="24">
        <f t="shared" si="89"/>
        <v>0.75404446074247167</v>
      </c>
      <c r="O491" s="16">
        <f t="shared" si="93"/>
        <v>0.75404446074247167</v>
      </c>
      <c r="P491" s="16">
        <f t="shared" si="90"/>
        <v>2.6224057823853991E-2</v>
      </c>
      <c r="Q491" s="17">
        <f t="shared" si="95"/>
        <v>35.325706922812188</v>
      </c>
    </row>
    <row r="492" spans="4:17" x14ac:dyDescent="0.25">
      <c r="D492" s="15">
        <v>471</v>
      </c>
      <c r="E492">
        <f t="shared" si="94"/>
        <v>17.367491699999999</v>
      </c>
      <c r="F492" s="16">
        <f t="shared" si="91"/>
        <v>256.51168694345239</v>
      </c>
      <c r="G492" s="17">
        <v>0.1512</v>
      </c>
      <c r="H492" s="24">
        <f t="shared" si="84"/>
        <v>70.648486478600944</v>
      </c>
      <c r="I492" s="16">
        <f t="shared" si="92"/>
        <v>245.82963578788798</v>
      </c>
      <c r="J492" s="16">
        <f t="shared" si="85"/>
        <v>91.085341599348084</v>
      </c>
      <c r="K492" s="16">
        <f t="shared" si="86"/>
        <v>8180.0885906999993</v>
      </c>
      <c r="L492" s="16">
        <f t="shared" si="87"/>
        <v>13592.7114093</v>
      </c>
      <c r="M492" s="17">
        <f t="shared" si="88"/>
        <v>62.429781237599215</v>
      </c>
      <c r="N492" s="24">
        <f t="shared" si="89"/>
        <v>0.75467074662761957</v>
      </c>
      <c r="O492" s="16">
        <f t="shared" si="93"/>
        <v>0.75467074662761957</v>
      </c>
      <c r="P492" s="16">
        <f t="shared" si="90"/>
        <v>2.6245838710952093E-2</v>
      </c>
      <c r="Q492" s="17">
        <f t="shared" si="95"/>
        <v>35.351952761523137</v>
      </c>
    </row>
    <row r="493" spans="4:17" x14ac:dyDescent="0.25">
      <c r="D493" s="15">
        <v>472</v>
      </c>
      <c r="E493">
        <f t="shared" si="94"/>
        <v>17.367491699999999</v>
      </c>
      <c r="F493" s="16">
        <f t="shared" si="91"/>
        <v>256.41405223482144</v>
      </c>
      <c r="G493" s="17">
        <v>0.1512</v>
      </c>
      <c r="H493" s="24">
        <f t="shared" si="84"/>
        <v>70.677832898841075</v>
      </c>
      <c r="I493" s="16">
        <f t="shared" si="92"/>
        <v>245.72756390051651</v>
      </c>
      <c r="J493" s="16">
        <f t="shared" si="85"/>
        <v>90.969109803358862</v>
      </c>
      <c r="K493" s="16">
        <f t="shared" si="86"/>
        <v>8197.4560824</v>
      </c>
      <c r="L493" s="16">
        <f t="shared" si="87"/>
        <v>13575.343917599999</v>
      </c>
      <c r="M493" s="17">
        <f t="shared" si="88"/>
        <v>62.350014318783067</v>
      </c>
      <c r="N493" s="24">
        <f t="shared" si="89"/>
        <v>0.75529783676740714</v>
      </c>
      <c r="O493" s="16">
        <f t="shared" si="93"/>
        <v>0.75529783676740714</v>
      </c>
      <c r="P493" s="16">
        <f t="shared" si="90"/>
        <v>2.6267647568310935E-2</v>
      </c>
      <c r="Q493" s="17">
        <f t="shared" si="95"/>
        <v>35.378220409091448</v>
      </c>
    </row>
    <row r="494" spans="4:17" x14ac:dyDescent="0.25">
      <c r="D494" s="15">
        <v>473</v>
      </c>
      <c r="E494">
        <f t="shared" si="94"/>
        <v>17.367491699999999</v>
      </c>
      <c r="F494" s="16">
        <f t="shared" si="91"/>
        <v>256.31641752619049</v>
      </c>
      <c r="G494" s="17">
        <v>0.1512</v>
      </c>
      <c r="H494" s="24">
        <f t="shared" si="84"/>
        <v>70.707204819326535</v>
      </c>
      <c r="I494" s="16">
        <f t="shared" si="92"/>
        <v>245.62548815750824</v>
      </c>
      <c r="J494" s="16">
        <f t="shared" si="85"/>
        <v>90.852878007369625</v>
      </c>
      <c r="K494" s="16">
        <f t="shared" si="86"/>
        <v>8214.823574099999</v>
      </c>
      <c r="L494" s="16">
        <f t="shared" si="87"/>
        <v>13557.9764259</v>
      </c>
      <c r="M494" s="17">
        <f t="shared" si="88"/>
        <v>62.270247399966941</v>
      </c>
      <c r="N494" s="24">
        <f t="shared" si="89"/>
        <v>0.75592573258036377</v>
      </c>
      <c r="O494" s="16">
        <f t="shared" si="93"/>
        <v>0.75592573258036377</v>
      </c>
      <c r="P494" s="16">
        <f t="shared" si="90"/>
        <v>2.6289484445263942E-2</v>
      </c>
      <c r="Q494" s="17">
        <f t="shared" si="95"/>
        <v>35.404509893536712</v>
      </c>
    </row>
    <row r="495" spans="4:17" x14ac:dyDescent="0.25">
      <c r="D495" s="15">
        <v>474</v>
      </c>
      <c r="E495">
        <f t="shared" si="94"/>
        <v>17.367491699999999</v>
      </c>
      <c r="F495" s="16">
        <f t="shared" si="91"/>
        <v>256.21878281755954</v>
      </c>
      <c r="G495" s="17">
        <v>0.1512</v>
      </c>
      <c r="H495" s="24">
        <f t="shared" si="84"/>
        <v>70.736602274757729</v>
      </c>
      <c r="I495" s="16">
        <f t="shared" si="92"/>
        <v>245.52340855361621</v>
      </c>
      <c r="J495" s="16">
        <f t="shared" si="85"/>
        <v>90.736646211380403</v>
      </c>
      <c r="K495" s="16">
        <f t="shared" si="86"/>
        <v>8232.1910657999997</v>
      </c>
      <c r="L495" s="16">
        <f t="shared" si="87"/>
        <v>13540.6089342</v>
      </c>
      <c r="M495" s="17">
        <f t="shared" si="88"/>
        <v>62.190480481150786</v>
      </c>
      <c r="N495" s="24">
        <f t="shared" si="89"/>
        <v>0.75655443548824175</v>
      </c>
      <c r="O495" s="16">
        <f t="shared" si="93"/>
        <v>0.75655443548824175</v>
      </c>
      <c r="P495" s="16">
        <f t="shared" si="90"/>
        <v>2.6311349391256629E-2</v>
      </c>
      <c r="Q495" s="17">
        <f t="shared" si="95"/>
        <v>35.430821242927969</v>
      </c>
    </row>
    <row r="496" spans="4:17" x14ac:dyDescent="0.25">
      <c r="D496" s="15">
        <v>475</v>
      </c>
      <c r="E496">
        <f t="shared" si="94"/>
        <v>17.367491699999999</v>
      </c>
      <c r="F496" s="16">
        <f t="shared" si="91"/>
        <v>256.12114810892854</v>
      </c>
      <c r="G496" s="17">
        <v>0.1512</v>
      </c>
      <c r="H496" s="24">
        <f t="shared" si="84"/>
        <v>70.766025299900548</v>
      </c>
      <c r="I496" s="16">
        <f t="shared" si="92"/>
        <v>245.42132508358367</v>
      </c>
      <c r="J496" s="16">
        <f t="shared" si="85"/>
        <v>90.620414415391124</v>
      </c>
      <c r="K496" s="16">
        <f t="shared" si="86"/>
        <v>8249.5585574999986</v>
      </c>
      <c r="L496" s="16">
        <f t="shared" si="87"/>
        <v>13523.241442500001</v>
      </c>
      <c r="M496" s="17">
        <f t="shared" si="88"/>
        <v>62.110713562334666</v>
      </c>
      <c r="N496" s="24">
        <f t="shared" si="89"/>
        <v>0.75718394691601998</v>
      </c>
      <c r="O496" s="16">
        <f t="shared" si="93"/>
        <v>0.75718394691601998</v>
      </c>
      <c r="P496" s="16">
        <f t="shared" si="90"/>
        <v>2.6333242455846718E-2</v>
      </c>
      <c r="Q496" s="17">
        <f t="shared" si="95"/>
        <v>35.457154485383818</v>
      </c>
    </row>
    <row r="497" spans="4:17" x14ac:dyDescent="0.25">
      <c r="D497" s="15">
        <v>476</v>
      </c>
      <c r="E497">
        <f t="shared" si="94"/>
        <v>17.367491699999999</v>
      </c>
      <c r="F497" s="16">
        <f t="shared" si="91"/>
        <v>256.02351340029765</v>
      </c>
      <c r="G497" s="17">
        <v>0.1512</v>
      </c>
      <c r="H497" s="24">
        <f t="shared" si="84"/>
        <v>70.795473929586592</v>
      </c>
      <c r="I497" s="16">
        <f t="shared" si="92"/>
        <v>245.31923774214386</v>
      </c>
      <c r="J497" s="16">
        <f t="shared" si="85"/>
        <v>90.504182619401959</v>
      </c>
      <c r="K497" s="16">
        <f t="shared" si="86"/>
        <v>8266.9260491999994</v>
      </c>
      <c r="L497" s="16">
        <f t="shared" si="87"/>
        <v>13505.8739508</v>
      </c>
      <c r="M497" s="17">
        <f t="shared" si="88"/>
        <v>62.030946643518526</v>
      </c>
      <c r="N497" s="24">
        <f t="shared" si="89"/>
        <v>0.7578142682919139</v>
      </c>
      <c r="O497" s="16">
        <f t="shared" si="93"/>
        <v>0.7578142682919139</v>
      </c>
      <c r="P497" s="16">
        <f t="shared" si="90"/>
        <v>2.6355163688704494E-2</v>
      </c>
      <c r="Q497" s="17">
        <f t="shared" si="95"/>
        <v>35.483509649072523</v>
      </c>
    </row>
    <row r="498" spans="4:17" x14ac:dyDescent="0.25">
      <c r="D498" s="15">
        <v>477</v>
      </c>
      <c r="E498">
        <f t="shared" si="94"/>
        <v>17.367491699999999</v>
      </c>
      <c r="F498" s="16">
        <f t="shared" si="91"/>
        <v>255.92587869166667</v>
      </c>
      <c r="G498" s="17">
        <v>0.1512</v>
      </c>
      <c r="H498" s="24">
        <f t="shared" si="84"/>
        <v>70.824948198712946</v>
      </c>
      <c r="I498" s="16">
        <f t="shared" si="92"/>
        <v>245.21714652402113</v>
      </c>
      <c r="J498" s="16">
        <f t="shared" si="85"/>
        <v>90.387950823412694</v>
      </c>
      <c r="K498" s="16">
        <f t="shared" si="86"/>
        <v>8284.2935409000002</v>
      </c>
      <c r="L498" s="16">
        <f t="shared" si="87"/>
        <v>13488.506459099999</v>
      </c>
      <c r="M498" s="17">
        <f t="shared" si="88"/>
        <v>61.951179724702378</v>
      </c>
      <c r="N498" s="24">
        <f t="shared" si="89"/>
        <v>0.75844540104737634</v>
      </c>
      <c r="O498" s="16">
        <f t="shared" si="93"/>
        <v>0.75844540104737634</v>
      </c>
      <c r="P498" s="16">
        <f t="shared" si="90"/>
        <v>2.6377113139612839E-2</v>
      </c>
      <c r="Q498" s="17">
        <f t="shared" si="95"/>
        <v>35.509886762212133</v>
      </c>
    </row>
    <row r="499" spans="4:17" x14ac:dyDescent="0.25">
      <c r="D499" s="15">
        <v>478</v>
      </c>
      <c r="E499">
        <f t="shared" si="94"/>
        <v>17.367491699999999</v>
      </c>
      <c r="F499" s="16">
        <f t="shared" si="91"/>
        <v>255.82824398303569</v>
      </c>
      <c r="G499" s="17">
        <v>0.1512</v>
      </c>
      <c r="H499" s="24">
        <f t="shared" si="84"/>
        <v>70.8544481422432</v>
      </c>
      <c r="I499" s="16">
        <f t="shared" si="92"/>
        <v>245.11505142392824</v>
      </c>
      <c r="J499" s="16">
        <f t="shared" si="85"/>
        <v>90.271719027423444</v>
      </c>
      <c r="K499" s="16">
        <f t="shared" si="86"/>
        <v>8301.6610325999991</v>
      </c>
      <c r="L499" s="16">
        <f t="shared" si="87"/>
        <v>13471.1389674</v>
      </c>
      <c r="M499" s="17">
        <f t="shared" si="88"/>
        <v>61.871412805886251</v>
      </c>
      <c r="N499" s="24">
        <f t="shared" si="89"/>
        <v>0.75907734661712478</v>
      </c>
      <c r="O499" s="16">
        <f t="shared" si="93"/>
        <v>0.75907734661712478</v>
      </c>
      <c r="P499" s="16">
        <f t="shared" si="90"/>
        <v>2.6399090858468161E-2</v>
      </c>
      <c r="Q499" s="17">
        <f t="shared" si="95"/>
        <v>35.536285853070602</v>
      </c>
    </row>
    <row r="500" spans="4:17" x14ac:dyDescent="0.25">
      <c r="D500" s="15">
        <v>479</v>
      </c>
      <c r="E500">
        <f t="shared" si="94"/>
        <v>17.367491699999999</v>
      </c>
      <c r="F500" s="16">
        <f t="shared" si="91"/>
        <v>255.73060927440477</v>
      </c>
      <c r="G500" s="17">
        <v>0.1512</v>
      </c>
      <c r="H500" s="24">
        <f t="shared" si="84"/>
        <v>70.883973795206657</v>
      </c>
      <c r="I500" s="16">
        <f t="shared" si="92"/>
        <v>245.01295243656938</v>
      </c>
      <c r="J500" s="16">
        <f t="shared" si="85"/>
        <v>90.15548723143425</v>
      </c>
      <c r="K500" s="16">
        <f t="shared" si="86"/>
        <v>8319.0285242999998</v>
      </c>
      <c r="L500" s="16">
        <f t="shared" si="87"/>
        <v>13453.771475699999</v>
      </c>
      <c r="M500" s="17">
        <f t="shared" si="88"/>
        <v>61.791645887070104</v>
      </c>
      <c r="N500" s="24">
        <f t="shared" si="89"/>
        <v>0.75971010643913106</v>
      </c>
      <c r="O500" s="16">
        <f t="shared" si="93"/>
        <v>0.75971010643913106</v>
      </c>
      <c r="P500" s="16">
        <f t="shared" si="90"/>
        <v>2.6421096895280057E-2</v>
      </c>
      <c r="Q500" s="17">
        <f t="shared" si="95"/>
        <v>35.562706949965879</v>
      </c>
    </row>
    <row r="501" spans="4:17" x14ac:dyDescent="0.25">
      <c r="D501" s="15">
        <v>480</v>
      </c>
      <c r="E501">
        <f t="shared" si="94"/>
        <v>17.367491699999999</v>
      </c>
      <c r="F501" s="16">
        <f t="shared" si="91"/>
        <v>255.63297456577379</v>
      </c>
      <c r="G501" s="17">
        <v>0.1512</v>
      </c>
      <c r="H501" s="24">
        <f t="shared" si="84"/>
        <v>70.91352519269924</v>
      </c>
      <c r="I501" s="16">
        <f t="shared" si="92"/>
        <v>244.91084955663766</v>
      </c>
      <c r="J501" s="16">
        <f t="shared" si="85"/>
        <v>90.039255435445</v>
      </c>
      <c r="K501" s="16">
        <f t="shared" si="86"/>
        <v>8336.3960159999988</v>
      </c>
      <c r="L501" s="16">
        <f t="shared" si="87"/>
        <v>13436.403984</v>
      </c>
      <c r="M501" s="17">
        <f t="shared" si="88"/>
        <v>61.711878968253977</v>
      </c>
      <c r="N501" s="24">
        <f t="shared" si="89"/>
        <v>0.76034368195464519</v>
      </c>
      <c r="O501" s="16">
        <f t="shared" si="93"/>
        <v>0.76034368195464519</v>
      </c>
      <c r="P501" s="16">
        <f t="shared" si="90"/>
        <v>2.6443131300172121E-2</v>
      </c>
      <c r="Q501" s="17">
        <f t="shared" si="95"/>
        <v>35.589150081266048</v>
      </c>
    </row>
    <row r="502" spans="4:17" x14ac:dyDescent="0.25">
      <c r="D502" s="15">
        <v>481</v>
      </c>
      <c r="E502">
        <f t="shared" si="94"/>
        <v>17.367491699999999</v>
      </c>
      <c r="F502" s="16">
        <f t="shared" si="91"/>
        <v>255.53533985714287</v>
      </c>
      <c r="G502" s="17">
        <v>0.1512</v>
      </c>
      <c r="H502" s="24">
        <f t="shared" si="84"/>
        <v>70.943102369883263</v>
      </c>
      <c r="I502" s="16">
        <f t="shared" si="92"/>
        <v>244.80874277881651</v>
      </c>
      <c r="J502" s="16">
        <f t="shared" si="85"/>
        <v>89.923023639455806</v>
      </c>
      <c r="K502" s="16">
        <f t="shared" si="86"/>
        <v>8353.7635076999995</v>
      </c>
      <c r="L502" s="16">
        <f t="shared" si="87"/>
        <v>13419.0364923</v>
      </c>
      <c r="M502" s="17">
        <f t="shared" si="88"/>
        <v>61.632112049437829</v>
      </c>
      <c r="N502" s="24">
        <f t="shared" si="89"/>
        <v>0.760978074608197</v>
      </c>
      <c r="O502" s="16">
        <f t="shared" si="93"/>
        <v>0.760978074608197</v>
      </c>
      <c r="P502" s="16">
        <f t="shared" si="90"/>
        <v>2.6465194123382028E-2</v>
      </c>
      <c r="Q502" s="17">
        <f t="shared" si="95"/>
        <v>35.61561527538943</v>
      </c>
    </row>
    <row r="503" spans="4:17" x14ac:dyDescent="0.25">
      <c r="D503" s="15">
        <v>482</v>
      </c>
      <c r="E503">
        <f t="shared" si="94"/>
        <v>17.367491699999999</v>
      </c>
      <c r="F503" s="16">
        <f t="shared" si="91"/>
        <v>255.4377051485119</v>
      </c>
      <c r="G503" s="17">
        <v>0.1512</v>
      </c>
      <c r="H503" s="24">
        <f t="shared" si="84"/>
        <v>70.972705361987664</v>
      </c>
      <c r="I503" s="16">
        <f t="shared" si="92"/>
        <v>244.70663209777925</v>
      </c>
      <c r="J503" s="16">
        <f t="shared" si="85"/>
        <v>89.806791843466542</v>
      </c>
      <c r="K503" s="16">
        <f t="shared" si="86"/>
        <v>8371.1309993999985</v>
      </c>
      <c r="L503" s="16">
        <f t="shared" si="87"/>
        <v>13401.669000600001</v>
      </c>
      <c r="M503" s="17">
        <f t="shared" si="88"/>
        <v>61.552345130621703</v>
      </c>
      <c r="N503" s="24">
        <f t="shared" si="89"/>
        <v>0.76161328584760635</v>
      </c>
      <c r="O503" s="16">
        <f t="shared" si="93"/>
        <v>0.76161328584760635</v>
      </c>
      <c r="P503" s="16">
        <f t="shared" si="90"/>
        <v>2.6487285415261862E-2</v>
      </c>
      <c r="Q503" s="17">
        <f t="shared" si="95"/>
        <v>35.642102560804695</v>
      </c>
    </row>
    <row r="504" spans="4:17" x14ac:dyDescent="0.25">
      <c r="D504" s="15">
        <v>483</v>
      </c>
      <c r="E504">
        <f t="shared" si="94"/>
        <v>17.367491699999999</v>
      </c>
      <c r="F504" s="16">
        <f t="shared" si="91"/>
        <v>255.34007043988095</v>
      </c>
      <c r="G504" s="17">
        <v>0.1512</v>
      </c>
      <c r="H504" s="24">
        <f t="shared" si="84"/>
        <v>71.002334204307999</v>
      </c>
      <c r="I504" s="16">
        <f t="shared" si="92"/>
        <v>244.60451750818979</v>
      </c>
      <c r="J504" s="16">
        <f t="shared" si="85"/>
        <v>89.690560047477305</v>
      </c>
      <c r="K504" s="16">
        <f t="shared" si="86"/>
        <v>8388.4984910999992</v>
      </c>
      <c r="L504" s="16">
        <f t="shared" si="87"/>
        <v>13384.3015089</v>
      </c>
      <c r="M504" s="17">
        <f t="shared" si="88"/>
        <v>61.472578211805562</v>
      </c>
      <c r="N504" s="24">
        <f t="shared" si="89"/>
        <v>0.76224931712398913</v>
      </c>
      <c r="O504" s="16">
        <f t="shared" si="93"/>
        <v>0.76224931712398913</v>
      </c>
      <c r="P504" s="16">
        <f t="shared" si="90"/>
        <v>2.6509405226278336E-2</v>
      </c>
      <c r="Q504" s="17">
        <f t="shared" si="95"/>
        <v>35.668611966030973</v>
      </c>
    </row>
    <row r="505" spans="4:17" x14ac:dyDescent="0.25">
      <c r="D505" s="15">
        <v>484</v>
      </c>
      <c r="E505">
        <f t="shared" si="94"/>
        <v>17.367491699999999</v>
      </c>
      <c r="F505" s="16">
        <f t="shared" si="91"/>
        <v>255.24243573125</v>
      </c>
      <c r="G505" s="17">
        <v>0.1512</v>
      </c>
      <c r="H505" s="24">
        <f t="shared" si="84"/>
        <v>71.031988932207241</v>
      </c>
      <c r="I505" s="16">
        <f t="shared" si="92"/>
        <v>244.50239900470041</v>
      </c>
      <c r="J505" s="16">
        <f t="shared" si="85"/>
        <v>89.574328251488083</v>
      </c>
      <c r="K505" s="16">
        <f t="shared" si="86"/>
        <v>8405.8659828</v>
      </c>
      <c r="L505" s="16">
        <f t="shared" si="87"/>
        <v>13366.934017199999</v>
      </c>
      <c r="M505" s="17">
        <f t="shared" si="88"/>
        <v>61.392811292989414</v>
      </c>
      <c r="N505" s="24">
        <f t="shared" si="89"/>
        <v>0.76288616989178015</v>
      </c>
      <c r="O505" s="16">
        <f t="shared" si="93"/>
        <v>0.76288616989178015</v>
      </c>
      <c r="P505" s="16">
        <f t="shared" si="90"/>
        <v>2.6531553607013588E-2</v>
      </c>
      <c r="Q505" s="17">
        <f t="shared" si="95"/>
        <v>35.695143519637988</v>
      </c>
    </row>
    <row r="506" spans="4:17" x14ac:dyDescent="0.25">
      <c r="D506" s="15">
        <v>485</v>
      </c>
      <c r="E506">
        <f t="shared" si="94"/>
        <v>17.367491699999999</v>
      </c>
      <c r="F506" s="16">
        <f t="shared" si="91"/>
        <v>255.14480102261905</v>
      </c>
      <c r="G506" s="17">
        <v>0.1512</v>
      </c>
      <c r="H506" s="24">
        <f t="shared" si="84"/>
        <v>71.061669581115211</v>
      </c>
      <c r="I506" s="16">
        <f t="shared" si="92"/>
        <v>244.40027658195422</v>
      </c>
      <c r="J506" s="16">
        <f t="shared" si="85"/>
        <v>89.458096455498861</v>
      </c>
      <c r="K506" s="16">
        <f t="shared" si="86"/>
        <v>8423.2334744999989</v>
      </c>
      <c r="L506" s="16">
        <f t="shared" si="87"/>
        <v>13349.5665255</v>
      </c>
      <c r="M506" s="17">
        <f t="shared" si="88"/>
        <v>61.313044374173288</v>
      </c>
      <c r="N506" s="24">
        <f t="shared" si="89"/>
        <v>0.76352384560872588</v>
      </c>
      <c r="O506" s="16">
        <f t="shared" si="93"/>
        <v>0.76352384560872588</v>
      </c>
      <c r="P506" s="16">
        <f t="shared" si="90"/>
        <v>2.6553730608164936E-2</v>
      </c>
      <c r="Q506" s="17">
        <f t="shared" si="95"/>
        <v>35.721697250246152</v>
      </c>
    </row>
    <row r="507" spans="4:17" x14ac:dyDescent="0.25">
      <c r="D507" s="15">
        <v>486</v>
      </c>
      <c r="E507">
        <f t="shared" si="94"/>
        <v>17.367491699999999</v>
      </c>
      <c r="F507" s="16">
        <f t="shared" si="91"/>
        <v>255.0471663139881</v>
      </c>
      <c r="G507" s="17">
        <v>0.1512</v>
      </c>
      <c r="H507" s="24">
        <f t="shared" si="84"/>
        <v>71.091376186528805</v>
      </c>
      <c r="I507" s="16">
        <f t="shared" si="92"/>
        <v>244.29815023458482</v>
      </c>
      <c r="J507" s="16">
        <f t="shared" si="85"/>
        <v>89.341864659509639</v>
      </c>
      <c r="K507" s="16">
        <f t="shared" si="86"/>
        <v>8440.6009661999997</v>
      </c>
      <c r="L507" s="16">
        <f t="shared" si="87"/>
        <v>13332.1990338</v>
      </c>
      <c r="M507" s="17">
        <f t="shared" si="88"/>
        <v>61.23327745535714</v>
      </c>
      <c r="N507" s="24">
        <f t="shared" si="89"/>
        <v>0.7641623457358967</v>
      </c>
      <c r="O507" s="16">
        <f t="shared" si="93"/>
        <v>0.7641623457358967</v>
      </c>
      <c r="P507" s="16">
        <f t="shared" si="90"/>
        <v>2.6575936280545286E-2</v>
      </c>
      <c r="Q507" s="17">
        <f t="shared" si="95"/>
        <v>35.748273186526696</v>
      </c>
    </row>
    <row r="508" spans="4:17" x14ac:dyDescent="0.25">
      <c r="D508" s="15">
        <v>487</v>
      </c>
      <c r="E508">
        <f t="shared" si="94"/>
        <v>17.367491699999999</v>
      </c>
      <c r="F508" s="16">
        <f t="shared" si="91"/>
        <v>254.94953160535715</v>
      </c>
      <c r="G508" s="17">
        <v>0.1512</v>
      </c>
      <c r="H508" s="24">
        <f t="shared" si="84"/>
        <v>71.121108784012904</v>
      </c>
      <c r="I508" s="16">
        <f t="shared" si="92"/>
        <v>244.19601995721393</v>
      </c>
      <c r="J508" s="16">
        <f t="shared" si="85"/>
        <v>89.225632863520417</v>
      </c>
      <c r="K508" s="16">
        <f t="shared" si="86"/>
        <v>8457.9684578999986</v>
      </c>
      <c r="L508" s="16">
        <f t="shared" si="87"/>
        <v>13314.831542100001</v>
      </c>
      <c r="M508" s="17">
        <f t="shared" si="88"/>
        <v>61.153510536541013</v>
      </c>
      <c r="N508" s="24">
        <f t="shared" si="89"/>
        <v>0.76480167173771041</v>
      </c>
      <c r="O508" s="16">
        <f t="shared" si="93"/>
        <v>0.76480167173771041</v>
      </c>
      <c r="P508" s="16">
        <f t="shared" si="90"/>
        <v>2.6598170675083969E-2</v>
      </c>
      <c r="Q508" s="17">
        <f t="shared" si="95"/>
        <v>35.774871357201782</v>
      </c>
    </row>
    <row r="509" spans="4:17" x14ac:dyDescent="0.25">
      <c r="D509" s="15">
        <v>488</v>
      </c>
      <c r="E509">
        <f t="shared" si="94"/>
        <v>17.367491699999999</v>
      </c>
      <c r="F509" s="16">
        <f t="shared" si="91"/>
        <v>254.8518968967262</v>
      </c>
      <c r="G509" s="17">
        <v>0.1512</v>
      </c>
      <c r="H509" s="24">
        <f t="shared" si="84"/>
        <v>71.15086740919935</v>
      </c>
      <c r="I509" s="16">
        <f t="shared" si="92"/>
        <v>244.09388574445538</v>
      </c>
      <c r="J509" s="16">
        <f t="shared" si="85"/>
        <v>89.109401067531181</v>
      </c>
      <c r="K509" s="16">
        <f t="shared" si="86"/>
        <v>8475.3359495999994</v>
      </c>
      <c r="L509" s="16">
        <f t="shared" si="87"/>
        <v>13297.4640504</v>
      </c>
      <c r="M509" s="17">
        <f t="shared" si="88"/>
        <v>61.073743617724872</v>
      </c>
      <c r="N509" s="24">
        <f t="shared" si="89"/>
        <v>0.76544182508191771</v>
      </c>
      <c r="O509" s="16">
        <f t="shared" si="93"/>
        <v>0.76544182508191771</v>
      </c>
      <c r="P509" s="16">
        <f t="shared" si="90"/>
        <v>2.6620433842826221E-2</v>
      </c>
      <c r="Q509" s="17">
        <f t="shared" si="95"/>
        <v>35.801491791044612</v>
      </c>
    </row>
    <row r="510" spans="4:17" x14ac:dyDescent="0.25">
      <c r="D510" s="15">
        <v>489</v>
      </c>
      <c r="E510">
        <f t="shared" si="94"/>
        <v>17.367491699999999</v>
      </c>
      <c r="F510" s="16">
        <f t="shared" si="91"/>
        <v>254.75426218809525</v>
      </c>
      <c r="G510" s="17">
        <v>0.1512</v>
      </c>
      <c r="H510" s="24">
        <f t="shared" si="84"/>
        <v>71.180652097788652</v>
      </c>
      <c r="I510" s="16">
        <f t="shared" si="92"/>
        <v>243.9917475909096</v>
      </c>
      <c r="J510" s="16">
        <f t="shared" si="85"/>
        <v>88.993169271541973</v>
      </c>
      <c r="K510" s="16">
        <f t="shared" si="86"/>
        <v>8492.7034413000001</v>
      </c>
      <c r="L510" s="16">
        <f t="shared" si="87"/>
        <v>13280.096558699999</v>
      </c>
      <c r="M510" s="17">
        <f t="shared" si="88"/>
        <v>60.993976698908725</v>
      </c>
      <c r="N510" s="24">
        <f t="shared" si="89"/>
        <v>0.76608280723964328</v>
      </c>
      <c r="O510" s="16">
        <f t="shared" si="93"/>
        <v>0.76608280723964328</v>
      </c>
      <c r="P510" s="16">
        <f t="shared" si="90"/>
        <v>2.6642725834934624E-2</v>
      </c>
      <c r="Q510" s="17">
        <f t="shared" si="95"/>
        <v>35.828134516879544</v>
      </c>
    </row>
    <row r="511" spans="4:17" x14ac:dyDescent="0.25">
      <c r="D511" s="15">
        <v>490</v>
      </c>
      <c r="E511">
        <f t="shared" si="94"/>
        <v>17.367491699999999</v>
      </c>
      <c r="F511" s="16">
        <f t="shared" si="91"/>
        <v>254.65662747946428</v>
      </c>
      <c r="G511" s="17">
        <v>0.1512</v>
      </c>
      <c r="H511" s="24">
        <f t="shared" si="84"/>
        <v>71.210462885548623</v>
      </c>
      <c r="I511" s="16">
        <f t="shared" si="92"/>
        <v>243.88960549116916</v>
      </c>
      <c r="J511" s="16">
        <f t="shared" si="85"/>
        <v>88.876937475552708</v>
      </c>
      <c r="K511" s="16">
        <f t="shared" si="86"/>
        <v>8510.0709329999991</v>
      </c>
      <c r="L511" s="16">
        <f t="shared" si="87"/>
        <v>13262.729067</v>
      </c>
      <c r="M511" s="17">
        <f t="shared" si="88"/>
        <v>60.914209780092598</v>
      </c>
      <c r="N511" s="24">
        <f t="shared" si="89"/>
        <v>0.76672461968536365</v>
      </c>
      <c r="O511" s="16">
        <f t="shared" si="93"/>
        <v>0.76672461968536365</v>
      </c>
      <c r="P511" s="16">
        <f t="shared" si="90"/>
        <v>2.6665046702688319E-2</v>
      </c>
      <c r="Q511" s="17">
        <f t="shared" si="95"/>
        <v>35.854799563582233</v>
      </c>
    </row>
    <row r="512" spans="4:17" x14ac:dyDescent="0.25">
      <c r="D512" s="15">
        <v>491</v>
      </c>
      <c r="E512">
        <f t="shared" si="94"/>
        <v>17.367491699999999</v>
      </c>
      <c r="F512" s="16">
        <f t="shared" si="91"/>
        <v>254.55899277083336</v>
      </c>
      <c r="G512" s="17">
        <v>0.1512</v>
      </c>
      <c r="H512" s="24">
        <f t="shared" si="84"/>
        <v>71.240299808315285</v>
      </c>
      <c r="I512" s="16">
        <f t="shared" si="92"/>
        <v>243.78745943981605</v>
      </c>
      <c r="J512" s="16">
        <f t="shared" si="85"/>
        <v>88.760705679563529</v>
      </c>
      <c r="K512" s="16">
        <f t="shared" si="86"/>
        <v>8527.4384246999998</v>
      </c>
      <c r="L512" s="16">
        <f t="shared" si="87"/>
        <v>13245.361575299999</v>
      </c>
      <c r="M512" s="17">
        <f t="shared" si="88"/>
        <v>60.83444286127645</v>
      </c>
      <c r="N512" s="24">
        <f t="shared" si="89"/>
        <v>0.76736726389693133</v>
      </c>
      <c r="O512" s="16">
        <f t="shared" si="93"/>
        <v>0.76736726389693133</v>
      </c>
      <c r="P512" s="16">
        <f t="shared" si="90"/>
        <v>2.6687396497483872E-2</v>
      </c>
      <c r="Q512" s="17">
        <f t="shared" si="95"/>
        <v>35.881486960079719</v>
      </c>
    </row>
    <row r="513" spans="4:17" x14ac:dyDescent="0.25">
      <c r="D513" s="15">
        <v>492</v>
      </c>
      <c r="E513">
        <f t="shared" si="94"/>
        <v>17.367491699999999</v>
      </c>
      <c r="F513" s="16">
        <f t="shared" si="91"/>
        <v>254.46135806220238</v>
      </c>
      <c r="G513" s="17">
        <v>0.1512</v>
      </c>
      <c r="H513" s="24">
        <f t="shared" si="84"/>
        <v>71.270162901993331</v>
      </c>
      <c r="I513" s="16">
        <f t="shared" si="92"/>
        <v>243.68530943142062</v>
      </c>
      <c r="J513" s="16">
        <f t="shared" si="85"/>
        <v>88.644473883574264</v>
      </c>
      <c r="K513" s="16">
        <f t="shared" si="86"/>
        <v>8544.8059163999988</v>
      </c>
      <c r="L513" s="16">
        <f t="shared" si="87"/>
        <v>13227.994083600001</v>
      </c>
      <c r="M513" s="17">
        <f t="shared" si="88"/>
        <v>60.754675942460324</v>
      </c>
      <c r="N513" s="24">
        <f t="shared" si="89"/>
        <v>0.76801074135559189</v>
      </c>
      <c r="O513" s="16">
        <f t="shared" si="93"/>
        <v>0.76801074135559189</v>
      </c>
      <c r="P513" s="16">
        <f t="shared" si="90"/>
        <v>2.6709775270835834E-2</v>
      </c>
      <c r="Q513" s="17">
        <f t="shared" si="95"/>
        <v>35.908196735350558</v>
      </c>
    </row>
    <row r="514" spans="4:17" x14ac:dyDescent="0.25">
      <c r="D514" s="15">
        <v>493</v>
      </c>
      <c r="E514">
        <f t="shared" si="94"/>
        <v>17.367491699999999</v>
      </c>
      <c r="F514" s="16">
        <f t="shared" si="91"/>
        <v>254.36372335357143</v>
      </c>
      <c r="G514" s="17">
        <v>0.1512</v>
      </c>
      <c r="H514" s="24">
        <f t="shared" si="84"/>
        <v>71.300052202555321</v>
      </c>
      <c r="I514" s="16">
        <f t="shared" si="92"/>
        <v>243.58315546054487</v>
      </c>
      <c r="J514" s="16">
        <f t="shared" si="85"/>
        <v>88.528242087585042</v>
      </c>
      <c r="K514" s="16">
        <f t="shared" si="86"/>
        <v>8562.1734080999995</v>
      </c>
      <c r="L514" s="16">
        <f t="shared" si="87"/>
        <v>13210.6265919</v>
      </c>
      <c r="M514" s="17">
        <f t="shared" si="88"/>
        <v>60.674909023644183</v>
      </c>
      <c r="N514" s="24">
        <f t="shared" si="89"/>
        <v>0.76865505354597152</v>
      </c>
      <c r="O514" s="16">
        <f t="shared" si="93"/>
        <v>0.76865505354597152</v>
      </c>
      <c r="P514" s="16">
        <f t="shared" si="90"/>
        <v>2.6732183074376348E-2</v>
      </c>
      <c r="Q514" s="17">
        <f t="shared" si="95"/>
        <v>35.934928918424937</v>
      </c>
    </row>
    <row r="515" spans="4:17" x14ac:dyDescent="0.25">
      <c r="D515" s="15">
        <v>494</v>
      </c>
      <c r="E515">
        <f t="shared" si="94"/>
        <v>17.367491699999999</v>
      </c>
      <c r="F515" s="16">
        <f t="shared" si="91"/>
        <v>254.26608864494048</v>
      </c>
      <c r="G515" s="17">
        <v>0.1512</v>
      </c>
      <c r="H515" s="24">
        <f t="shared" si="84"/>
        <v>71.329967746042939</v>
      </c>
      <c r="I515" s="16">
        <f t="shared" si="92"/>
        <v>243.48099752173894</v>
      </c>
      <c r="J515" s="16">
        <f t="shared" si="85"/>
        <v>88.412010291595806</v>
      </c>
      <c r="K515" s="16">
        <f t="shared" si="86"/>
        <v>8579.5408997999984</v>
      </c>
      <c r="L515" s="16">
        <f t="shared" si="87"/>
        <v>13193.259100200001</v>
      </c>
      <c r="M515" s="17">
        <f t="shared" si="88"/>
        <v>60.595142104828049</v>
      </c>
      <c r="N515" s="24">
        <f t="shared" si="89"/>
        <v>0.76930020195611071</v>
      </c>
      <c r="O515" s="16">
        <f t="shared" si="93"/>
        <v>0.76930020195611071</v>
      </c>
      <c r="P515" s="16">
        <f t="shared" si="90"/>
        <v>2.6754619959856285E-2</v>
      </c>
      <c r="Q515" s="17">
        <f t="shared" si="95"/>
        <v>35.96168353838479</v>
      </c>
    </row>
    <row r="516" spans="4:17" x14ac:dyDescent="0.25">
      <c r="D516" s="15">
        <v>495</v>
      </c>
      <c r="E516">
        <f t="shared" si="94"/>
        <v>17.367491699999999</v>
      </c>
      <c r="F516" s="16">
        <f t="shared" si="91"/>
        <v>254.16845393630953</v>
      </c>
      <c r="G516" s="17">
        <v>0.1512</v>
      </c>
      <c r="H516" s="24">
        <f t="shared" si="84"/>
        <v>71.359909568566763</v>
      </c>
      <c r="I516" s="16">
        <f t="shared" si="92"/>
        <v>243.37883560954208</v>
      </c>
      <c r="J516" s="16">
        <f t="shared" si="85"/>
        <v>88.295778495606584</v>
      </c>
      <c r="K516" s="16">
        <f t="shared" si="86"/>
        <v>8596.9083914999992</v>
      </c>
      <c r="L516" s="16">
        <f t="shared" si="87"/>
        <v>13175.8916085</v>
      </c>
      <c r="M516" s="17">
        <f t="shared" si="88"/>
        <v>60.515375186011909</v>
      </c>
      <c r="N516" s="24">
        <f t="shared" si="89"/>
        <v>0.76994618807746484</v>
      </c>
      <c r="O516" s="16">
        <f t="shared" si="93"/>
        <v>0.76994618807746484</v>
      </c>
      <c r="P516" s="16">
        <f t="shared" si="90"/>
        <v>2.6777085979145274E-2</v>
      </c>
      <c r="Q516" s="17">
        <f t="shared" si="95"/>
        <v>35.988460624363938</v>
      </c>
    </row>
    <row r="517" spans="4:17" x14ac:dyDescent="0.25">
      <c r="D517" s="15">
        <v>496</v>
      </c>
      <c r="E517">
        <f t="shared" si="94"/>
        <v>17.367491699999999</v>
      </c>
      <c r="F517" s="16">
        <f t="shared" si="91"/>
        <v>254.07081922767856</v>
      </c>
      <c r="G517" s="17">
        <v>0.1512</v>
      </c>
      <c r="H517" s="24">
        <f t="shared" si="84"/>
        <v>71.389877706305811</v>
      </c>
      <c r="I517" s="16">
        <f t="shared" si="92"/>
        <v>243.27666971848504</v>
      </c>
      <c r="J517" s="16">
        <f t="shared" si="85"/>
        <v>88.179546699617319</v>
      </c>
      <c r="K517" s="16">
        <f t="shared" si="86"/>
        <v>8614.2758832</v>
      </c>
      <c r="L517" s="16">
        <f t="shared" si="87"/>
        <v>13158.524116799999</v>
      </c>
      <c r="M517" s="17">
        <f t="shared" si="88"/>
        <v>60.435608267195761</v>
      </c>
      <c r="N517" s="24">
        <f t="shared" si="89"/>
        <v>0.7705930134049005</v>
      </c>
      <c r="O517" s="16">
        <f t="shared" si="93"/>
        <v>0.7705930134049005</v>
      </c>
      <c r="P517" s="16">
        <f t="shared" si="90"/>
        <v>2.6799581184231595E-2</v>
      </c>
      <c r="Q517" s="17">
        <f t="shared" si="95"/>
        <v>36.015260205548167</v>
      </c>
    </row>
    <row r="518" spans="4:17" x14ac:dyDescent="0.25">
      <c r="D518" s="15">
        <v>497</v>
      </c>
      <c r="E518">
        <f t="shared" si="94"/>
        <v>17.367491699999999</v>
      </c>
      <c r="F518" s="16">
        <f t="shared" si="91"/>
        <v>253.97318451904761</v>
      </c>
      <c r="G518" s="17">
        <v>0.1512</v>
      </c>
      <c r="H518" s="24">
        <f t="shared" si="84"/>
        <v>71.419872195508788</v>
      </c>
      <c r="I518" s="16">
        <f t="shared" si="92"/>
        <v>243.17449984308635</v>
      </c>
      <c r="J518" s="16">
        <f t="shared" si="85"/>
        <v>88.063314903628097</v>
      </c>
      <c r="K518" s="16">
        <f t="shared" si="86"/>
        <v>8631.6433748999989</v>
      </c>
      <c r="L518" s="16">
        <f t="shared" si="87"/>
        <v>13141.1566251</v>
      </c>
      <c r="M518" s="17">
        <f t="shared" si="88"/>
        <v>60.355841348379634</v>
      </c>
      <c r="N518" s="24">
        <f t="shared" si="89"/>
        <v>0.77124067943672869</v>
      </c>
      <c r="O518" s="16">
        <f t="shared" si="93"/>
        <v>0.77124067943672869</v>
      </c>
      <c r="P518" s="16">
        <f t="shared" si="90"/>
        <v>2.6822105627223303E-2</v>
      </c>
      <c r="Q518" s="17">
        <f t="shared" si="95"/>
        <v>36.042082311175392</v>
      </c>
    </row>
    <row r="519" spans="4:17" x14ac:dyDescent="0.25">
      <c r="D519" s="15">
        <v>498</v>
      </c>
      <c r="E519">
        <f t="shared" si="94"/>
        <v>17.367491699999999</v>
      </c>
      <c r="F519" s="16">
        <f t="shared" si="91"/>
        <v>253.87554981041666</v>
      </c>
      <c r="G519" s="17">
        <v>0.1512</v>
      </c>
      <c r="H519" s="24">
        <f t="shared" si="84"/>
        <v>71.449893072493182</v>
      </c>
      <c r="I519" s="16">
        <f t="shared" si="92"/>
        <v>243.07232597785571</v>
      </c>
      <c r="J519" s="16">
        <f t="shared" si="85"/>
        <v>87.947083107638889</v>
      </c>
      <c r="K519" s="16">
        <f t="shared" si="86"/>
        <v>8649.0108665999996</v>
      </c>
      <c r="L519" s="16">
        <f t="shared" si="87"/>
        <v>13123.7891334</v>
      </c>
      <c r="M519" s="17">
        <f t="shared" si="88"/>
        <v>60.276074429563501</v>
      </c>
      <c r="N519" s="24">
        <f t="shared" si="89"/>
        <v>0.77188918767469128</v>
      </c>
      <c r="O519" s="16">
        <f t="shared" si="93"/>
        <v>0.77188918767469128</v>
      </c>
      <c r="P519" s="16">
        <f t="shared" si="90"/>
        <v>2.6844659360347783E-2</v>
      </c>
      <c r="Q519" s="17">
        <f t="shared" si="95"/>
        <v>36.068926970535742</v>
      </c>
    </row>
    <row r="520" spans="4:17" x14ac:dyDescent="0.25">
      <c r="D520" s="15">
        <v>499</v>
      </c>
      <c r="E520">
        <f t="shared" si="94"/>
        <v>17.367491699999999</v>
      </c>
      <c r="F520" s="16">
        <f t="shared" si="91"/>
        <v>253.77791510178571</v>
      </c>
      <c r="G520" s="17">
        <v>0.1512</v>
      </c>
      <c r="H520" s="24">
        <f t="shared" si="84"/>
        <v>71.479940373646627</v>
      </c>
      <c r="I520" s="16">
        <f t="shared" si="92"/>
        <v>242.97014811729028</v>
      </c>
      <c r="J520" s="16">
        <f t="shared" si="85"/>
        <v>87.830851311649667</v>
      </c>
      <c r="K520" s="16">
        <f t="shared" si="86"/>
        <v>8666.3783582999986</v>
      </c>
      <c r="L520" s="16">
        <f t="shared" si="87"/>
        <v>13106.421641700001</v>
      </c>
      <c r="M520" s="17">
        <f t="shared" si="88"/>
        <v>60.19630751074736</v>
      </c>
      <c r="N520" s="24">
        <f t="shared" si="89"/>
        <v>0.77253853962399555</v>
      </c>
      <c r="O520" s="16">
        <f t="shared" si="93"/>
        <v>0.77253853962399555</v>
      </c>
      <c r="P520" s="16">
        <f t="shared" si="90"/>
        <v>2.686724243595293E-2</v>
      </c>
      <c r="Q520" s="17">
        <f t="shared" si="95"/>
        <v>36.095794212971697</v>
      </c>
    </row>
    <row r="521" spans="4:17" x14ac:dyDescent="0.25">
      <c r="D521" s="15">
        <v>500</v>
      </c>
      <c r="E521">
        <f t="shared" si="94"/>
        <v>17.367491699999999</v>
      </c>
      <c r="F521" s="16">
        <f t="shared" si="91"/>
        <v>253.68028039315476</v>
      </c>
      <c r="G521" s="17">
        <v>0.1512</v>
      </c>
      <c r="H521" s="24">
        <f t="shared" si="84"/>
        <v>71.510014135425877</v>
      </c>
      <c r="I521" s="16">
        <f t="shared" si="92"/>
        <v>242.8679662558784</v>
      </c>
      <c r="J521" s="16">
        <f t="shared" si="85"/>
        <v>87.714619515660431</v>
      </c>
      <c r="K521" s="16">
        <f t="shared" si="86"/>
        <v>8683.7458499999993</v>
      </c>
      <c r="L521" s="16">
        <f t="shared" si="87"/>
        <v>13089.05415</v>
      </c>
      <c r="M521" s="17">
        <f t="shared" si="88"/>
        <v>60.116540591931219</v>
      </c>
      <c r="N521" s="24">
        <f t="shared" si="89"/>
        <v>0.77318873679329991</v>
      </c>
      <c r="O521" s="16">
        <f t="shared" si="93"/>
        <v>0.77318873679329991</v>
      </c>
      <c r="P521" s="16">
        <f t="shared" si="90"/>
        <v>2.6889854906506659E-2</v>
      </c>
      <c r="Q521" s="17">
        <f t="shared" si="95"/>
        <v>36.122684067878204</v>
      </c>
    </row>
    <row r="522" spans="4:17" x14ac:dyDescent="0.25">
      <c r="D522" s="15">
        <v>501</v>
      </c>
      <c r="E522">
        <f t="shared" si="94"/>
        <v>17.367491699999999</v>
      </c>
      <c r="F522" s="16">
        <f t="shared" si="91"/>
        <v>253.58264568452381</v>
      </c>
      <c r="G522" s="17">
        <v>0.1512</v>
      </c>
      <c r="H522" s="24">
        <f t="shared" si="84"/>
        <v>71.540114394357829</v>
      </c>
      <c r="I522" s="16">
        <f t="shared" si="92"/>
        <v>242.76578038809686</v>
      </c>
      <c r="J522" s="16">
        <f t="shared" si="85"/>
        <v>87.598387719671209</v>
      </c>
      <c r="K522" s="16">
        <f t="shared" si="86"/>
        <v>8701.1133417000001</v>
      </c>
      <c r="L522" s="16">
        <f t="shared" si="87"/>
        <v>13071.686658299999</v>
      </c>
      <c r="M522" s="17">
        <f t="shared" si="88"/>
        <v>60.036773673115071</v>
      </c>
      <c r="N522" s="24">
        <f t="shared" si="89"/>
        <v>0.77383978069473991</v>
      </c>
      <c r="O522" s="16">
        <f t="shared" si="93"/>
        <v>0.77383978069473991</v>
      </c>
      <c r="P522" s="16">
        <f t="shared" si="90"/>
        <v>2.6912496824597829E-2</v>
      </c>
      <c r="Q522" s="17">
        <f t="shared" si="95"/>
        <v>36.149596564702804</v>
      </c>
    </row>
    <row r="523" spans="4:17" x14ac:dyDescent="0.25">
      <c r="D523" s="15">
        <v>502</v>
      </c>
      <c r="E523">
        <f t="shared" si="94"/>
        <v>17.367491699999999</v>
      </c>
      <c r="F523" s="16">
        <f t="shared" si="91"/>
        <v>253.48501097589286</v>
      </c>
      <c r="G523" s="17">
        <v>0.1512</v>
      </c>
      <c r="H523" s="24">
        <f t="shared" si="84"/>
        <v>71.570241187039073</v>
      </c>
      <c r="I523" s="16">
        <f t="shared" si="92"/>
        <v>242.66359050841294</v>
      </c>
      <c r="J523" s="16">
        <f t="shared" si="85"/>
        <v>87.482155923681972</v>
      </c>
      <c r="K523" s="16">
        <f t="shared" si="86"/>
        <v>8718.480833399999</v>
      </c>
      <c r="L523" s="16">
        <f t="shared" si="87"/>
        <v>13054.3191666</v>
      </c>
      <c r="M523" s="17">
        <f t="shared" si="88"/>
        <v>59.957006754298945</v>
      </c>
      <c r="N523" s="24">
        <f t="shared" si="89"/>
        <v>0.77449167284392673</v>
      </c>
      <c r="O523" s="16">
        <f t="shared" si="93"/>
        <v>0.77449167284392673</v>
      </c>
      <c r="P523" s="16">
        <f t="shared" si="90"/>
        <v>2.6935168242936156E-2</v>
      </c>
      <c r="Q523" s="17">
        <f t="shared" si="95"/>
        <v>36.17653173294574</v>
      </c>
    </row>
    <row r="524" spans="4:17" x14ac:dyDescent="0.25">
      <c r="D524" s="15">
        <v>503</v>
      </c>
      <c r="E524">
        <f t="shared" si="94"/>
        <v>17.367491699999999</v>
      </c>
      <c r="F524" s="16">
        <f t="shared" si="91"/>
        <v>253.38737626726191</v>
      </c>
      <c r="G524" s="17">
        <v>0.1512</v>
      </c>
      <c r="H524" s="24">
        <f t="shared" si="84"/>
        <v>71.600394550137025</v>
      </c>
      <c r="I524" s="16">
        <f t="shared" si="92"/>
        <v>242.56139661128111</v>
      </c>
      <c r="J524" s="16">
        <f t="shared" si="85"/>
        <v>87.36592412769275</v>
      </c>
      <c r="K524" s="16">
        <f t="shared" si="86"/>
        <v>8735.8483250999998</v>
      </c>
      <c r="L524" s="16">
        <f t="shared" si="87"/>
        <v>13036.951674899999</v>
      </c>
      <c r="M524" s="17">
        <f t="shared" si="88"/>
        <v>59.877239835482797</v>
      </c>
      <c r="N524" s="24">
        <f t="shared" si="89"/>
        <v>0.7751444147599762</v>
      </c>
      <c r="O524" s="16">
        <f t="shared" si="93"/>
        <v>0.7751444147599762</v>
      </c>
      <c r="P524" s="16">
        <f t="shared" si="90"/>
        <v>2.6957869214353249E-2</v>
      </c>
      <c r="Q524" s="17">
        <f t="shared" si="95"/>
        <v>36.20348960216009</v>
      </c>
    </row>
    <row r="525" spans="4:17" x14ac:dyDescent="0.25">
      <c r="D525" s="15">
        <v>504</v>
      </c>
      <c r="E525">
        <f t="shared" si="94"/>
        <v>17.367491699999999</v>
      </c>
      <c r="F525" s="16">
        <f t="shared" si="91"/>
        <v>253.28974155863094</v>
      </c>
      <c r="G525" s="17">
        <v>0.1512</v>
      </c>
      <c r="H525" s="24">
        <f t="shared" si="84"/>
        <v>71.630574520388677</v>
      </c>
      <c r="I525" s="16">
        <f t="shared" si="92"/>
        <v>242.45919869114795</v>
      </c>
      <c r="J525" s="16">
        <f t="shared" si="85"/>
        <v>87.2496923317035</v>
      </c>
      <c r="K525" s="16">
        <f t="shared" si="86"/>
        <v>8753.2158167999987</v>
      </c>
      <c r="L525" s="16">
        <f t="shared" si="87"/>
        <v>13019.584183200001</v>
      </c>
      <c r="M525" s="17">
        <f t="shared" si="88"/>
        <v>59.797472916666671</v>
      </c>
      <c r="N525" s="24">
        <f t="shared" si="89"/>
        <v>0.77579800796548848</v>
      </c>
      <c r="O525" s="16">
        <f t="shared" si="93"/>
        <v>0.77579800796548848</v>
      </c>
      <c r="P525" s="16">
        <f t="shared" si="90"/>
        <v>2.6980599791801903E-2</v>
      </c>
      <c r="Q525" s="17">
        <f t="shared" si="95"/>
        <v>36.230470201951888</v>
      </c>
    </row>
    <row r="526" spans="4:17" x14ac:dyDescent="0.25">
      <c r="D526" s="15">
        <v>505</v>
      </c>
      <c r="E526">
        <f t="shared" si="94"/>
        <v>17.367491699999999</v>
      </c>
      <c r="F526" s="16">
        <f t="shared" si="91"/>
        <v>253.19210685000002</v>
      </c>
      <c r="G526" s="17">
        <v>0.1512</v>
      </c>
      <c r="H526" s="24">
        <f t="shared" si="84"/>
        <v>71.660781134601848</v>
      </c>
      <c r="I526" s="16">
        <f t="shared" si="92"/>
        <v>242.35699674244827</v>
      </c>
      <c r="J526" s="16">
        <f t="shared" si="85"/>
        <v>87.133460535714306</v>
      </c>
      <c r="K526" s="16">
        <f t="shared" si="86"/>
        <v>8770.5833084999995</v>
      </c>
      <c r="L526" s="16">
        <f t="shared" si="87"/>
        <v>13002.2166915</v>
      </c>
      <c r="M526" s="17">
        <f t="shared" si="88"/>
        <v>59.717705997850537</v>
      </c>
      <c r="N526" s="24">
        <f t="shared" si="89"/>
        <v>0.77645245398658191</v>
      </c>
      <c r="O526" s="16">
        <f t="shared" si="93"/>
        <v>0.77645245398658191</v>
      </c>
      <c r="P526" s="16">
        <f t="shared" si="90"/>
        <v>2.7003360028357244E-2</v>
      </c>
      <c r="Q526" s="17">
        <f t="shared" si="95"/>
        <v>36.257473561980248</v>
      </c>
    </row>
    <row r="527" spans="4:17" x14ac:dyDescent="0.25">
      <c r="D527" s="15">
        <v>506</v>
      </c>
      <c r="E527">
        <f t="shared" si="94"/>
        <v>17.367491699999999</v>
      </c>
      <c r="F527" s="16">
        <f t="shared" si="91"/>
        <v>253.09447214136907</v>
      </c>
      <c r="G527" s="17">
        <v>0.1512</v>
      </c>
      <c r="H527" s="24">
        <f t="shared" si="84"/>
        <v>71.691014429655411</v>
      </c>
      <c r="I527" s="16">
        <f t="shared" si="92"/>
        <v>242.25479075960507</v>
      </c>
      <c r="J527" s="16">
        <f t="shared" si="85"/>
        <v>87.01722873972507</v>
      </c>
      <c r="K527" s="16">
        <f t="shared" si="86"/>
        <v>8787.9508001999984</v>
      </c>
      <c r="L527" s="16">
        <f t="shared" si="87"/>
        <v>12984.849199800001</v>
      </c>
      <c r="M527" s="17">
        <f t="shared" si="88"/>
        <v>59.637939079034396</v>
      </c>
      <c r="N527" s="24">
        <f t="shared" si="89"/>
        <v>0.77710775435290269</v>
      </c>
      <c r="O527" s="16">
        <f t="shared" si="93"/>
        <v>0.77710775435290269</v>
      </c>
      <c r="P527" s="16">
        <f t="shared" si="90"/>
        <v>2.7026149977217116E-2</v>
      </c>
      <c r="Q527" s="17">
        <f t="shared" si="95"/>
        <v>36.284499711957466</v>
      </c>
    </row>
    <row r="528" spans="4:17" x14ac:dyDescent="0.25">
      <c r="D528" s="15">
        <v>507</v>
      </c>
      <c r="E528">
        <f t="shared" si="94"/>
        <v>17.367491699999999</v>
      </c>
      <c r="F528" s="16">
        <f t="shared" si="91"/>
        <v>252.99683743273812</v>
      </c>
      <c r="G528" s="17">
        <v>0.1512</v>
      </c>
      <c r="H528" s="24">
        <f t="shared" si="84"/>
        <v>71.721274442498611</v>
      </c>
      <c r="I528" s="16">
        <f t="shared" si="92"/>
        <v>242.15258073703234</v>
      </c>
      <c r="J528" s="16">
        <f t="shared" si="85"/>
        <v>86.900996943735848</v>
      </c>
      <c r="K528" s="16">
        <f t="shared" si="86"/>
        <v>8805.3182918999992</v>
      </c>
      <c r="L528" s="16">
        <f t="shared" si="87"/>
        <v>12967.4817081</v>
      </c>
      <c r="M528" s="17">
        <f t="shared" si="88"/>
        <v>59.558172160218263</v>
      </c>
      <c r="N528" s="24">
        <f t="shared" si="89"/>
        <v>0.77776391059761818</v>
      </c>
      <c r="O528" s="16">
        <f t="shared" si="93"/>
        <v>0.77776391059761818</v>
      </c>
      <c r="P528" s="16">
        <f t="shared" si="90"/>
        <v>2.7048969691701799E-2</v>
      </c>
      <c r="Q528" s="17">
        <f t="shared" si="95"/>
        <v>36.311548681649171</v>
      </c>
    </row>
    <row r="529" spans="4:17" x14ac:dyDescent="0.25">
      <c r="D529" s="15">
        <v>508</v>
      </c>
      <c r="E529">
        <f t="shared" si="94"/>
        <v>17.367491699999999</v>
      </c>
      <c r="F529" s="16">
        <f t="shared" si="91"/>
        <v>252.89920272410717</v>
      </c>
      <c r="G529" s="17">
        <v>0.1512</v>
      </c>
      <c r="H529" s="24">
        <f t="shared" si="84"/>
        <v>71.75156121015209</v>
      </c>
      <c r="I529" s="16">
        <f t="shared" si="92"/>
        <v>242.05036666913225</v>
      </c>
      <c r="J529" s="16">
        <f t="shared" si="85"/>
        <v>86.784765147746626</v>
      </c>
      <c r="K529" s="16">
        <f t="shared" si="86"/>
        <v>8822.6857835999999</v>
      </c>
      <c r="L529" s="16">
        <f t="shared" si="87"/>
        <v>12950.114216399999</v>
      </c>
      <c r="M529" s="17">
        <f t="shared" si="88"/>
        <v>59.478405241402108</v>
      </c>
      <c r="N529" s="24">
        <f t="shared" si="89"/>
        <v>0.77842092425744336</v>
      </c>
      <c r="O529" s="16">
        <f t="shared" si="93"/>
        <v>0.77842092425744336</v>
      </c>
      <c r="P529" s="16">
        <f t="shared" si="90"/>
        <v>2.7071819225254971E-2</v>
      </c>
      <c r="Q529" s="17">
        <f t="shared" si="95"/>
        <v>36.338620500874427</v>
      </c>
    </row>
    <row r="530" spans="4:17" x14ac:dyDescent="0.25">
      <c r="D530" s="15">
        <v>509</v>
      </c>
      <c r="E530">
        <f t="shared" si="94"/>
        <v>17.367491699999999</v>
      </c>
      <c r="F530" s="16">
        <f t="shared" si="91"/>
        <v>252.80156801547616</v>
      </c>
      <c r="G530" s="17">
        <v>0.1512</v>
      </c>
      <c r="H530" s="24">
        <f t="shared" si="84"/>
        <v>71.781874769707656</v>
      </c>
      <c r="I530" s="16">
        <f t="shared" si="92"/>
        <v>241.94814855029637</v>
      </c>
      <c r="J530" s="16">
        <f t="shared" si="85"/>
        <v>86.668533351757347</v>
      </c>
      <c r="K530" s="16">
        <f t="shared" si="86"/>
        <v>8840.0532752999989</v>
      </c>
      <c r="L530" s="16">
        <f t="shared" si="87"/>
        <v>12932.7467247</v>
      </c>
      <c r="M530" s="17">
        <f t="shared" si="88"/>
        <v>59.398638322585981</v>
      </c>
      <c r="N530" s="24">
        <f t="shared" si="89"/>
        <v>0.7790787968726437</v>
      </c>
      <c r="O530" s="16">
        <f t="shared" si="93"/>
        <v>0.7790787968726437</v>
      </c>
      <c r="P530" s="16">
        <f t="shared" si="90"/>
        <v>2.7094698631443773E-2</v>
      </c>
      <c r="Q530" s="17">
        <f t="shared" si="95"/>
        <v>36.365715199505871</v>
      </c>
    </row>
    <row r="531" spans="4:17" x14ac:dyDescent="0.25">
      <c r="D531" s="15">
        <v>510</v>
      </c>
      <c r="E531">
        <f t="shared" si="94"/>
        <v>17.367491699999999</v>
      </c>
      <c r="F531" s="16">
        <f t="shared" si="91"/>
        <v>252.70393330684524</v>
      </c>
      <c r="G531" s="17">
        <v>0.1512</v>
      </c>
      <c r="H531" s="24">
        <f t="shared" si="84"/>
        <v>71.812215158328513</v>
      </c>
      <c r="I531" s="16">
        <f t="shared" si="92"/>
        <v>241.84592637490562</v>
      </c>
      <c r="J531" s="16">
        <f t="shared" si="85"/>
        <v>86.552301555768153</v>
      </c>
      <c r="K531" s="16">
        <f t="shared" si="86"/>
        <v>8857.4207669999996</v>
      </c>
      <c r="L531" s="16">
        <f t="shared" si="87"/>
        <v>12915.379233</v>
      </c>
      <c r="M531" s="17">
        <f t="shared" si="88"/>
        <v>59.318871403769847</v>
      </c>
      <c r="N531" s="24">
        <f t="shared" si="89"/>
        <v>0.77973752998704537</v>
      </c>
      <c r="O531" s="16">
        <f t="shared" si="93"/>
        <v>0.77973752998704537</v>
      </c>
      <c r="P531" s="16">
        <f t="shared" si="90"/>
        <v>2.7117607963959189E-2</v>
      </c>
      <c r="Q531" s="17">
        <f t="shared" si="95"/>
        <v>36.39283280746983</v>
      </c>
    </row>
    <row r="532" spans="4:17" x14ac:dyDescent="0.25">
      <c r="D532" s="15">
        <v>511</v>
      </c>
      <c r="E532">
        <f t="shared" si="94"/>
        <v>17.367491699999999</v>
      </c>
      <c r="F532" s="16">
        <f t="shared" si="91"/>
        <v>252.60629859821429</v>
      </c>
      <c r="G532" s="17">
        <v>0.1512</v>
      </c>
      <c r="H532" s="24">
        <f t="shared" si="84"/>
        <v>71.842582413249147</v>
      </c>
      <c r="I532" s="16">
        <f t="shared" si="92"/>
        <v>241.7437001373311</v>
      </c>
      <c r="J532" s="16">
        <f t="shared" si="85"/>
        <v>86.436069759778931</v>
      </c>
      <c r="K532" s="16">
        <f t="shared" si="86"/>
        <v>8874.7882586999986</v>
      </c>
      <c r="L532" s="16">
        <f t="shared" si="87"/>
        <v>12898.011741300001</v>
      </c>
      <c r="M532" s="17">
        <f t="shared" si="88"/>
        <v>59.239104484953707</v>
      </c>
      <c r="N532" s="24">
        <f t="shared" si="89"/>
        <v>0.78039712514803983</v>
      </c>
      <c r="O532" s="16">
        <f t="shared" si="93"/>
        <v>0.78039712514803983</v>
      </c>
      <c r="P532" s="16">
        <f t="shared" si="90"/>
        <v>2.7140547276616189E-2</v>
      </c>
      <c r="Q532" s="17">
        <f t="shared" si="95"/>
        <v>36.419973354746446</v>
      </c>
    </row>
    <row r="533" spans="4:17" x14ac:dyDescent="0.25">
      <c r="D533" s="15">
        <v>512</v>
      </c>
      <c r="E533">
        <f t="shared" si="94"/>
        <v>17.367491699999999</v>
      </c>
      <c r="F533" s="16">
        <f t="shared" si="91"/>
        <v>252.50866388958332</v>
      </c>
      <c r="G533" s="17">
        <v>0.1512</v>
      </c>
      <c r="H533" s="24">
        <f t="shared" ref="H533:H596" si="96">(F533/(2*G533))-SQRT((F533^2/(4*G533^2))-((E533*1000)/G533))</f>
        <v>71.872976571776576</v>
      </c>
      <c r="I533" s="16">
        <f t="shared" si="92"/>
        <v>241.64146983193052</v>
      </c>
      <c r="J533" s="16">
        <f t="shared" ref="J533:J596" si="97">($C$10*((F533-$C$10)/G533))/1000</f>
        <v>86.319837963789652</v>
      </c>
      <c r="K533" s="16">
        <f t="shared" ref="K533:K596" si="98">E533*D533</f>
        <v>8892.1557503999993</v>
      </c>
      <c r="L533" s="16">
        <f t="shared" ref="L533:L596" si="99">$C$9-K533</f>
        <v>12880.6442496</v>
      </c>
      <c r="M533" s="17">
        <f t="shared" ref="M533:M596" si="100">(L533/21772.8)*100</f>
        <v>59.159337566137573</v>
      </c>
      <c r="N533" s="24">
        <f t="shared" ref="N533:N596" si="101">(H533^2*G533)/1000</f>
        <v>0.78105758390661617</v>
      </c>
      <c r="O533" s="16">
        <f t="shared" si="93"/>
        <v>0.78105758390661617</v>
      </c>
      <c r="P533" s="16">
        <f t="shared" ref="P533:P596" si="102">(O533*1000)/($C$12*$C$11)</f>
        <v>2.7163516623354877E-2</v>
      </c>
      <c r="Q533" s="17">
        <f t="shared" si="95"/>
        <v>36.4471368713698</v>
      </c>
    </row>
    <row r="534" spans="4:17" x14ac:dyDescent="0.25">
      <c r="D534" s="15">
        <v>513</v>
      </c>
      <c r="E534">
        <f t="shared" si="94"/>
        <v>17.367491699999999</v>
      </c>
      <c r="F534" s="16">
        <f t="shared" ref="F534:F597" si="103">1.224*M533+180</f>
        <v>252.41102918095237</v>
      </c>
      <c r="G534" s="17">
        <v>0.1512</v>
      </c>
      <c r="H534" s="24">
        <f t="shared" si="96"/>
        <v>71.903397671288985</v>
      </c>
      <c r="I534" s="16">
        <f t="shared" ref="I534:I597" si="104">(E534/H534)*1000</f>
        <v>241.53923545305335</v>
      </c>
      <c r="J534" s="16">
        <f t="shared" si="97"/>
        <v>86.20360616780043</v>
      </c>
      <c r="K534" s="16">
        <f t="shared" si="98"/>
        <v>8909.5232421000001</v>
      </c>
      <c r="L534" s="16">
        <f t="shared" si="99"/>
        <v>12863.276757899999</v>
      </c>
      <c r="M534" s="17">
        <f t="shared" si="100"/>
        <v>59.079570647321425</v>
      </c>
      <c r="N534" s="24">
        <f t="shared" si="101"/>
        <v>0.78171890781733955</v>
      </c>
      <c r="O534" s="16">
        <f t="shared" ref="O534:O597" si="105">N534*1</f>
        <v>0.78171890781733955</v>
      </c>
      <c r="P534" s="16">
        <f t="shared" si="102"/>
        <v>2.7186516058239695E-2</v>
      </c>
      <c r="Q534" s="17">
        <f t="shared" si="95"/>
        <v>36.474323387428036</v>
      </c>
    </row>
    <row r="535" spans="4:17" x14ac:dyDescent="0.25">
      <c r="D535" s="15">
        <v>514</v>
      </c>
      <c r="E535">
        <f t="shared" ref="E535:E598" si="106">$D$7</f>
        <v>17.367491699999999</v>
      </c>
      <c r="F535" s="16">
        <f t="shared" si="103"/>
        <v>252.31339447232142</v>
      </c>
      <c r="G535" s="17">
        <v>0.1512</v>
      </c>
      <c r="H535" s="24">
        <f t="shared" si="96"/>
        <v>71.933845749237094</v>
      </c>
      <c r="I535" s="16">
        <f t="shared" si="104"/>
        <v>241.43699699503682</v>
      </c>
      <c r="J535" s="16">
        <f t="shared" si="97"/>
        <v>86.087374371811208</v>
      </c>
      <c r="K535" s="16">
        <f t="shared" si="98"/>
        <v>8926.890733799999</v>
      </c>
      <c r="L535" s="16">
        <f t="shared" si="99"/>
        <v>12845.9092662</v>
      </c>
      <c r="M535" s="17">
        <f t="shared" si="100"/>
        <v>58.999803728505299</v>
      </c>
      <c r="N535" s="24">
        <f t="shared" si="101"/>
        <v>0.78238109843838533</v>
      </c>
      <c r="O535" s="16">
        <f t="shared" si="105"/>
        <v>0.78238109843838533</v>
      </c>
      <c r="P535" s="16">
        <f t="shared" si="102"/>
        <v>2.7209545635460675E-2</v>
      </c>
      <c r="Q535" s="17">
        <f t="shared" si="95"/>
        <v>36.501532933063494</v>
      </c>
    </row>
    <row r="536" spans="4:17" x14ac:dyDescent="0.25">
      <c r="D536" s="15">
        <v>515</v>
      </c>
      <c r="E536">
        <f t="shared" si="106"/>
        <v>17.367491699999999</v>
      </c>
      <c r="F536" s="16">
        <f t="shared" si="103"/>
        <v>252.21575976369047</v>
      </c>
      <c r="G536" s="17">
        <v>0.1512</v>
      </c>
      <c r="H536" s="24">
        <f t="shared" si="96"/>
        <v>71.964320843144037</v>
      </c>
      <c r="I536" s="16">
        <f t="shared" si="104"/>
        <v>241.33475445220688</v>
      </c>
      <c r="J536" s="16">
        <f t="shared" si="97"/>
        <v>85.971142575821986</v>
      </c>
      <c r="K536" s="16">
        <f t="shared" si="98"/>
        <v>8944.2582254999998</v>
      </c>
      <c r="L536" s="16">
        <f t="shared" si="99"/>
        <v>12828.5417745</v>
      </c>
      <c r="M536" s="17">
        <f t="shared" si="100"/>
        <v>58.920036809689158</v>
      </c>
      <c r="N536" s="24">
        <f t="shared" si="101"/>
        <v>0.7830441573315442</v>
      </c>
      <c r="O536" s="16">
        <f t="shared" si="105"/>
        <v>0.7830441573315442</v>
      </c>
      <c r="P536" s="16">
        <f t="shared" si="102"/>
        <v>2.7232605409333553E-2</v>
      </c>
      <c r="Q536" s="17">
        <f t="shared" ref="Q536:Q599" si="107">Q535+P536</f>
        <v>36.528765538472825</v>
      </c>
    </row>
    <row r="537" spans="4:17" x14ac:dyDescent="0.25">
      <c r="D537" s="15">
        <v>516</v>
      </c>
      <c r="E537">
        <f t="shared" si="106"/>
        <v>17.367491699999999</v>
      </c>
      <c r="F537" s="16">
        <f t="shared" si="103"/>
        <v>252.11812505505952</v>
      </c>
      <c r="G537" s="17">
        <v>0.1512</v>
      </c>
      <c r="H537" s="24">
        <f t="shared" si="96"/>
        <v>71.994822990604916</v>
      </c>
      <c r="I537" s="16">
        <f t="shared" si="104"/>
        <v>241.23250781888024</v>
      </c>
      <c r="J537" s="16">
        <f t="shared" si="97"/>
        <v>85.854910779832764</v>
      </c>
      <c r="K537" s="16">
        <f t="shared" si="98"/>
        <v>8961.6257171999987</v>
      </c>
      <c r="L537" s="16">
        <f t="shared" si="99"/>
        <v>12811.174282800001</v>
      </c>
      <c r="M537" s="17">
        <f t="shared" si="100"/>
        <v>58.840269890873017</v>
      </c>
      <c r="N537" s="24">
        <f t="shared" si="101"/>
        <v>0.78370808606221842</v>
      </c>
      <c r="O537" s="16">
        <f t="shared" si="105"/>
        <v>0.78370808606221842</v>
      </c>
      <c r="P537" s="16">
        <f t="shared" si="102"/>
        <v>2.7255695434299686E-2</v>
      </c>
      <c r="Q537" s="17">
        <f t="shared" si="107"/>
        <v>36.556021233907124</v>
      </c>
    </row>
    <row r="538" spans="4:17" x14ac:dyDescent="0.25">
      <c r="D538" s="15">
        <v>517</v>
      </c>
      <c r="E538">
        <f t="shared" si="106"/>
        <v>17.367491699999999</v>
      </c>
      <c r="F538" s="16">
        <f t="shared" si="103"/>
        <v>252.02049034642857</v>
      </c>
      <c r="G538" s="17">
        <v>0.1512</v>
      </c>
      <c r="H538" s="24">
        <f t="shared" si="96"/>
        <v>72.025352229288274</v>
      </c>
      <c r="I538" s="16">
        <f t="shared" si="104"/>
        <v>241.13025708936013</v>
      </c>
      <c r="J538" s="16">
        <f t="shared" si="97"/>
        <v>85.738678983843542</v>
      </c>
      <c r="K538" s="16">
        <f t="shared" si="98"/>
        <v>8978.9932088999994</v>
      </c>
      <c r="L538" s="16">
        <f t="shared" si="99"/>
        <v>12793.8067911</v>
      </c>
      <c r="M538" s="17">
        <f t="shared" si="100"/>
        <v>58.760502972056884</v>
      </c>
      <c r="N538" s="24">
        <f t="shared" si="101"/>
        <v>0.78437288619945988</v>
      </c>
      <c r="O538" s="16">
        <f t="shared" si="105"/>
        <v>0.78437288619945988</v>
      </c>
      <c r="P538" s="16">
        <f t="shared" si="102"/>
        <v>2.7278815764927355E-2</v>
      </c>
      <c r="Q538" s="17">
        <f t="shared" si="107"/>
        <v>36.583300049672054</v>
      </c>
    </row>
    <row r="539" spans="4:17" x14ac:dyDescent="0.25">
      <c r="D539" s="15">
        <v>518</v>
      </c>
      <c r="E539">
        <f t="shared" si="106"/>
        <v>17.367491699999999</v>
      </c>
      <c r="F539" s="16">
        <f t="shared" si="103"/>
        <v>251.92285563779762</v>
      </c>
      <c r="G539" s="17">
        <v>0.1512</v>
      </c>
      <c r="H539" s="24">
        <f t="shared" si="96"/>
        <v>72.055908596934728</v>
      </c>
      <c r="I539" s="16">
        <f t="shared" si="104"/>
        <v>241.02800225794135</v>
      </c>
      <c r="J539" s="16">
        <f t="shared" si="97"/>
        <v>85.622447187854306</v>
      </c>
      <c r="K539" s="16">
        <f t="shared" si="98"/>
        <v>8996.3607006000002</v>
      </c>
      <c r="L539" s="16">
        <f t="shared" si="99"/>
        <v>12776.439299399999</v>
      </c>
      <c r="M539" s="17">
        <f t="shared" si="100"/>
        <v>58.680736053240736</v>
      </c>
      <c r="N539" s="24">
        <f t="shared" si="101"/>
        <v>0.78503855931594746</v>
      </c>
      <c r="O539" s="16">
        <f t="shared" si="105"/>
        <v>0.78503855931594746</v>
      </c>
      <c r="P539" s="16">
        <f t="shared" si="102"/>
        <v>2.7301966455910969E-2</v>
      </c>
      <c r="Q539" s="17">
        <f t="shared" si="107"/>
        <v>36.610602016127963</v>
      </c>
    </row>
    <row r="540" spans="4:17" x14ac:dyDescent="0.25">
      <c r="D540" s="15">
        <v>519</v>
      </c>
      <c r="E540">
        <f t="shared" si="106"/>
        <v>17.367491699999999</v>
      </c>
      <c r="F540" s="16">
        <f t="shared" si="103"/>
        <v>251.82522092916668</v>
      </c>
      <c r="G540" s="17">
        <v>0.1512</v>
      </c>
      <c r="H540" s="24">
        <f t="shared" si="96"/>
        <v>72.086492131358682</v>
      </c>
      <c r="I540" s="16">
        <f t="shared" si="104"/>
        <v>240.92574331890518</v>
      </c>
      <c r="J540" s="16">
        <f t="shared" si="97"/>
        <v>85.506215391865084</v>
      </c>
      <c r="K540" s="16">
        <f t="shared" si="98"/>
        <v>9013.7281922999991</v>
      </c>
      <c r="L540" s="16">
        <f t="shared" si="99"/>
        <v>12759.0718077</v>
      </c>
      <c r="M540" s="17">
        <f t="shared" si="100"/>
        <v>58.600969134424609</v>
      </c>
      <c r="N540" s="24">
        <f t="shared" si="101"/>
        <v>0.78570510698803087</v>
      </c>
      <c r="O540" s="16">
        <f t="shared" si="105"/>
        <v>0.78570510698803087</v>
      </c>
      <c r="P540" s="16">
        <f t="shared" si="102"/>
        <v>2.7325147562072612E-2</v>
      </c>
      <c r="Q540" s="17">
        <f t="shared" si="107"/>
        <v>36.637927163690037</v>
      </c>
    </row>
    <row r="541" spans="4:17" x14ac:dyDescent="0.25">
      <c r="D541" s="15">
        <v>520</v>
      </c>
      <c r="E541">
        <f t="shared" si="106"/>
        <v>17.367491699999999</v>
      </c>
      <c r="F541" s="16">
        <f t="shared" si="103"/>
        <v>251.72758622053573</v>
      </c>
      <c r="G541" s="17">
        <v>0.1512</v>
      </c>
      <c r="H541" s="24">
        <f t="shared" si="96"/>
        <v>72.11710287044707</v>
      </c>
      <c r="I541" s="16">
        <f t="shared" si="104"/>
        <v>240.82348026652411</v>
      </c>
      <c r="J541" s="16">
        <f t="shared" si="97"/>
        <v>85.389983595875862</v>
      </c>
      <c r="K541" s="16">
        <f t="shared" si="98"/>
        <v>9031.0956839999999</v>
      </c>
      <c r="L541" s="16">
        <f t="shared" si="99"/>
        <v>12741.704315999999</v>
      </c>
      <c r="M541" s="17">
        <f t="shared" si="100"/>
        <v>58.521202215608469</v>
      </c>
      <c r="N541" s="24">
        <f t="shared" si="101"/>
        <v>0.78637253079570868</v>
      </c>
      <c r="O541" s="16">
        <f t="shared" si="105"/>
        <v>0.78637253079570868</v>
      </c>
      <c r="P541" s="16">
        <f t="shared" si="102"/>
        <v>2.7348359138361266E-2</v>
      </c>
      <c r="Q541" s="17">
        <f t="shared" si="107"/>
        <v>36.665275522828395</v>
      </c>
    </row>
    <row r="542" spans="4:17" x14ac:dyDescent="0.25">
      <c r="D542" s="15">
        <v>521</v>
      </c>
      <c r="E542">
        <f t="shared" si="106"/>
        <v>17.367491699999999</v>
      </c>
      <c r="F542" s="16">
        <f t="shared" si="103"/>
        <v>251.62995151190478</v>
      </c>
      <c r="G542" s="17">
        <v>0.1512</v>
      </c>
      <c r="H542" s="24">
        <f t="shared" si="96"/>
        <v>72.147740852160723</v>
      </c>
      <c r="I542" s="16">
        <f t="shared" si="104"/>
        <v>240.72121309505795</v>
      </c>
      <c r="J542" s="16">
        <f t="shared" si="97"/>
        <v>85.273751799886639</v>
      </c>
      <c r="K542" s="16">
        <f t="shared" si="98"/>
        <v>9048.4631756999988</v>
      </c>
      <c r="L542" s="16">
        <f t="shared" si="99"/>
        <v>12724.3368243</v>
      </c>
      <c r="M542" s="17">
        <f t="shared" si="100"/>
        <v>58.441435296792335</v>
      </c>
      <c r="N542" s="24">
        <f t="shared" si="101"/>
        <v>0.78704083232266586</v>
      </c>
      <c r="O542" s="16">
        <f t="shared" si="105"/>
        <v>0.78704083232266586</v>
      </c>
      <c r="P542" s="16">
        <f t="shared" si="102"/>
        <v>2.7371601239854111E-2</v>
      </c>
      <c r="Q542" s="17">
        <f t="shared" si="107"/>
        <v>36.692647124068252</v>
      </c>
    </row>
    <row r="543" spans="4:17" x14ac:dyDescent="0.25">
      <c r="D543" s="15">
        <v>522</v>
      </c>
      <c r="E543">
        <f t="shared" si="106"/>
        <v>17.367491699999999</v>
      </c>
      <c r="F543" s="16">
        <f t="shared" si="103"/>
        <v>251.53231680327383</v>
      </c>
      <c r="G543" s="17">
        <v>0.1512</v>
      </c>
      <c r="H543" s="24">
        <f t="shared" si="96"/>
        <v>72.1784061145338</v>
      </c>
      <c r="I543" s="16">
        <f t="shared" si="104"/>
        <v>240.61894179875623</v>
      </c>
      <c r="J543" s="16">
        <f t="shared" si="97"/>
        <v>85.157520003897417</v>
      </c>
      <c r="K543" s="16">
        <f t="shared" si="98"/>
        <v>9065.8306673999996</v>
      </c>
      <c r="L543" s="16">
        <f t="shared" si="99"/>
        <v>12706.9693326</v>
      </c>
      <c r="M543" s="17">
        <f t="shared" si="100"/>
        <v>58.361668377976194</v>
      </c>
      <c r="N543" s="24">
        <f t="shared" si="101"/>
        <v>0.78771001315626699</v>
      </c>
      <c r="O543" s="16">
        <f t="shared" si="105"/>
        <v>0.78771001315626699</v>
      </c>
      <c r="P543" s="16">
        <f t="shared" si="102"/>
        <v>2.7394873921756303E-2</v>
      </c>
      <c r="Q543" s="17">
        <f t="shared" si="107"/>
        <v>36.720041997990009</v>
      </c>
    </row>
    <row r="544" spans="4:17" x14ac:dyDescent="0.25">
      <c r="D544" s="15">
        <v>523</v>
      </c>
      <c r="E544">
        <f t="shared" si="106"/>
        <v>17.367491699999999</v>
      </c>
      <c r="F544" s="16">
        <f t="shared" si="103"/>
        <v>251.43468209464288</v>
      </c>
      <c r="G544" s="17">
        <v>0.1512</v>
      </c>
      <c r="H544" s="24">
        <f t="shared" si="96"/>
        <v>72.209098695674356</v>
      </c>
      <c r="I544" s="16">
        <f t="shared" si="104"/>
        <v>240.51666637185693</v>
      </c>
      <c r="J544" s="16">
        <f t="shared" si="97"/>
        <v>85.041288207908195</v>
      </c>
      <c r="K544" s="16">
        <f t="shared" si="98"/>
        <v>9083.1981590999985</v>
      </c>
      <c r="L544" s="16">
        <f t="shared" si="99"/>
        <v>12689.601840900001</v>
      </c>
      <c r="M544" s="17">
        <f t="shared" si="100"/>
        <v>58.281901459160053</v>
      </c>
      <c r="N544" s="24">
        <f t="shared" si="101"/>
        <v>0.78838007488757589</v>
      </c>
      <c r="O544" s="16">
        <f t="shared" si="105"/>
        <v>0.78838007488757589</v>
      </c>
      <c r="P544" s="16">
        <f t="shared" si="102"/>
        <v>2.7418177239401653E-2</v>
      </c>
      <c r="Q544" s="17">
        <f t="shared" si="107"/>
        <v>36.747460175229413</v>
      </c>
    </row>
    <row r="545" spans="4:17" x14ac:dyDescent="0.25">
      <c r="D545" s="15">
        <v>524</v>
      </c>
      <c r="E545">
        <f t="shared" si="106"/>
        <v>17.367491699999999</v>
      </c>
      <c r="F545" s="16">
        <f t="shared" si="103"/>
        <v>251.3370473860119</v>
      </c>
      <c r="G545" s="17">
        <v>0.1512</v>
      </c>
      <c r="H545" s="24">
        <f t="shared" si="96"/>
        <v>72.239818633764457</v>
      </c>
      <c r="I545" s="16">
        <f t="shared" si="104"/>
        <v>240.4143868085867</v>
      </c>
      <c r="J545" s="16">
        <f t="shared" si="97"/>
        <v>84.925056411918916</v>
      </c>
      <c r="K545" s="16">
        <f t="shared" si="98"/>
        <v>9100.5656507999993</v>
      </c>
      <c r="L545" s="16">
        <f t="shared" si="99"/>
        <v>12672.2343492</v>
      </c>
      <c r="M545" s="17">
        <f t="shared" si="100"/>
        <v>58.20213454034392</v>
      </c>
      <c r="N545" s="24">
        <f t="shared" si="101"/>
        <v>0.78905101911136433</v>
      </c>
      <c r="O545" s="16">
        <f t="shared" si="105"/>
        <v>0.78905101911136433</v>
      </c>
      <c r="P545" s="16">
        <f t="shared" si="102"/>
        <v>2.7441511248252913E-2</v>
      </c>
      <c r="Q545" s="17">
        <f t="shared" si="107"/>
        <v>36.774901686477669</v>
      </c>
    </row>
    <row r="546" spans="4:17" x14ac:dyDescent="0.25">
      <c r="D546" s="15">
        <v>525</v>
      </c>
      <c r="E546">
        <f t="shared" si="106"/>
        <v>17.367491699999999</v>
      </c>
      <c r="F546" s="16">
        <f t="shared" si="103"/>
        <v>251.23941267738095</v>
      </c>
      <c r="G546" s="17">
        <v>0.1512</v>
      </c>
      <c r="H546" s="24">
        <f t="shared" si="96"/>
        <v>72.270565967060293</v>
      </c>
      <c r="I546" s="16">
        <f t="shared" si="104"/>
        <v>240.31210310316109</v>
      </c>
      <c r="J546" s="16">
        <f t="shared" si="97"/>
        <v>84.808824615929694</v>
      </c>
      <c r="K546" s="16">
        <f t="shared" si="98"/>
        <v>9117.9331425</v>
      </c>
      <c r="L546" s="16">
        <f t="shared" si="99"/>
        <v>12654.866857499999</v>
      </c>
      <c r="M546" s="17">
        <f t="shared" si="100"/>
        <v>58.122367621527772</v>
      </c>
      <c r="N546" s="24">
        <f t="shared" si="101"/>
        <v>0.78972284742612098</v>
      </c>
      <c r="O546" s="16">
        <f t="shared" si="105"/>
        <v>0.78972284742612098</v>
      </c>
      <c r="P546" s="16">
        <f t="shared" si="102"/>
        <v>2.7464876003902114E-2</v>
      </c>
      <c r="Q546" s="17">
        <f t="shared" si="107"/>
        <v>36.802366562481573</v>
      </c>
    </row>
    <row r="547" spans="4:17" x14ac:dyDescent="0.25">
      <c r="D547" s="15">
        <v>526</v>
      </c>
      <c r="E547">
        <f t="shared" si="106"/>
        <v>17.367491699999999</v>
      </c>
      <c r="F547" s="16">
        <f t="shared" si="103"/>
        <v>251.14177796874998</v>
      </c>
      <c r="G547" s="17">
        <v>0.1512</v>
      </c>
      <c r="H547" s="24">
        <f t="shared" si="96"/>
        <v>72.301340733892062</v>
      </c>
      <c r="I547" s="16">
        <f t="shared" si="104"/>
        <v>240.20981524978544</v>
      </c>
      <c r="J547" s="16">
        <f t="shared" si="97"/>
        <v>84.692592819940444</v>
      </c>
      <c r="K547" s="16">
        <f t="shared" si="98"/>
        <v>9135.300634199999</v>
      </c>
      <c r="L547" s="16">
        <f t="shared" si="99"/>
        <v>12637.4993658</v>
      </c>
      <c r="M547" s="17">
        <f t="shared" si="100"/>
        <v>58.042600702711646</v>
      </c>
      <c r="N547" s="24">
        <f t="shared" si="101"/>
        <v>0.79039556143405609</v>
      </c>
      <c r="O547" s="16">
        <f t="shared" si="105"/>
        <v>0.79039556143405609</v>
      </c>
      <c r="P547" s="16">
        <f t="shared" si="102"/>
        <v>2.7488271562070704E-2</v>
      </c>
      <c r="Q547" s="17">
        <f t="shared" si="107"/>
        <v>36.829854834043644</v>
      </c>
    </row>
    <row r="548" spans="4:17" x14ac:dyDescent="0.25">
      <c r="D548" s="15">
        <v>527</v>
      </c>
      <c r="E548">
        <f t="shared" si="106"/>
        <v>17.367491699999999</v>
      </c>
      <c r="F548" s="16">
        <f t="shared" si="103"/>
        <v>251.04414326011906</v>
      </c>
      <c r="G548" s="17">
        <v>0.1512</v>
      </c>
      <c r="H548" s="24">
        <f t="shared" si="96"/>
        <v>72.332142972664997</v>
      </c>
      <c r="I548" s="16">
        <f t="shared" si="104"/>
        <v>240.10752324265215</v>
      </c>
      <c r="J548" s="16">
        <f t="shared" si="97"/>
        <v>84.576361023951264</v>
      </c>
      <c r="K548" s="16">
        <f t="shared" si="98"/>
        <v>9152.6681258999997</v>
      </c>
      <c r="L548" s="16">
        <f t="shared" si="99"/>
        <v>12620.1318741</v>
      </c>
      <c r="M548" s="17">
        <f t="shared" si="100"/>
        <v>57.962833783895505</v>
      </c>
      <c r="N548" s="24">
        <f t="shared" si="101"/>
        <v>0.79106916274112926</v>
      </c>
      <c r="O548" s="16">
        <f t="shared" si="105"/>
        <v>0.79106916274112926</v>
      </c>
      <c r="P548" s="16">
        <f t="shared" si="102"/>
        <v>2.7511697978610545E-2</v>
      </c>
      <c r="Q548" s="17">
        <f t="shared" si="107"/>
        <v>36.857366532022255</v>
      </c>
    </row>
    <row r="549" spans="4:17" x14ac:dyDescent="0.25">
      <c r="D549" s="15">
        <v>528</v>
      </c>
      <c r="E549">
        <f t="shared" si="106"/>
        <v>17.367491699999999</v>
      </c>
      <c r="F549" s="16">
        <f t="shared" si="103"/>
        <v>250.94650855148808</v>
      </c>
      <c r="G549" s="17">
        <v>0.1512</v>
      </c>
      <c r="H549" s="24">
        <f t="shared" si="96"/>
        <v>72.362972721858796</v>
      </c>
      <c r="I549" s="16">
        <f t="shared" si="104"/>
        <v>240.00522707594314</v>
      </c>
      <c r="J549" s="16">
        <f t="shared" si="97"/>
        <v>84.460129227962</v>
      </c>
      <c r="K549" s="16">
        <f t="shared" si="98"/>
        <v>9170.0356175999987</v>
      </c>
      <c r="L549" s="16">
        <f t="shared" si="99"/>
        <v>12602.764382400001</v>
      </c>
      <c r="M549" s="17">
        <f t="shared" si="100"/>
        <v>57.883066865079371</v>
      </c>
      <c r="N549" s="24">
        <f t="shared" si="101"/>
        <v>0.79174365295704552</v>
      </c>
      <c r="O549" s="16">
        <f t="shared" si="105"/>
        <v>0.79174365295704552</v>
      </c>
      <c r="P549" s="16">
        <f t="shared" si="102"/>
        <v>2.753515530950373E-2</v>
      </c>
      <c r="Q549" s="17">
        <f t="shared" si="107"/>
        <v>36.884901687331755</v>
      </c>
    </row>
    <row r="550" spans="4:17" x14ac:dyDescent="0.25">
      <c r="D550" s="15">
        <v>529</v>
      </c>
      <c r="E550">
        <f t="shared" si="106"/>
        <v>17.367491699999999</v>
      </c>
      <c r="F550" s="16">
        <f t="shared" si="103"/>
        <v>250.84887384285713</v>
      </c>
      <c r="G550" s="17">
        <v>0.1512</v>
      </c>
      <c r="H550" s="24">
        <f t="shared" si="96"/>
        <v>72.393830020028076</v>
      </c>
      <c r="I550" s="16">
        <f t="shared" si="104"/>
        <v>239.90292674382894</v>
      </c>
      <c r="J550" s="16">
        <f t="shared" si="97"/>
        <v>84.343897431972778</v>
      </c>
      <c r="K550" s="16">
        <f t="shared" si="98"/>
        <v>9187.4031092999994</v>
      </c>
      <c r="L550" s="16">
        <f t="shared" si="99"/>
        <v>12585.3968907</v>
      </c>
      <c r="M550" s="17">
        <f t="shared" si="100"/>
        <v>57.80329994626323</v>
      </c>
      <c r="N550" s="24">
        <f t="shared" si="101"/>
        <v>0.79241903369527034</v>
      </c>
      <c r="O550" s="16">
        <f t="shared" si="105"/>
        <v>0.79241903369527034</v>
      </c>
      <c r="P550" s="16">
        <f t="shared" si="102"/>
        <v>2.7558643610863156E-2</v>
      </c>
      <c r="Q550" s="17">
        <f t="shared" si="107"/>
        <v>36.912460330942615</v>
      </c>
    </row>
    <row r="551" spans="4:17" x14ac:dyDescent="0.25">
      <c r="D551" s="15">
        <v>530</v>
      </c>
      <c r="E551">
        <f t="shared" si="106"/>
        <v>17.367491699999999</v>
      </c>
      <c r="F551" s="16">
        <f t="shared" si="103"/>
        <v>250.75123913422618</v>
      </c>
      <c r="G551" s="17">
        <v>0.1512</v>
      </c>
      <c r="H551" s="24">
        <f t="shared" si="96"/>
        <v>72.424714905802603</v>
      </c>
      <c r="I551" s="16">
        <f t="shared" si="104"/>
        <v>239.8006222404685</v>
      </c>
      <c r="J551" s="16">
        <f t="shared" si="97"/>
        <v>84.227665635983556</v>
      </c>
      <c r="K551" s="16">
        <f t="shared" si="98"/>
        <v>9204.7706010000002</v>
      </c>
      <c r="L551" s="16">
        <f t="shared" si="99"/>
        <v>12568.029398999999</v>
      </c>
      <c r="M551" s="17">
        <f t="shared" si="100"/>
        <v>57.723533027447083</v>
      </c>
      <c r="N551" s="24">
        <f t="shared" si="101"/>
        <v>0.79309530657304206</v>
      </c>
      <c r="O551" s="16">
        <f t="shared" si="105"/>
        <v>0.79309530657304206</v>
      </c>
      <c r="P551" s="16">
        <f t="shared" si="102"/>
        <v>2.7582162938932921E-2</v>
      </c>
      <c r="Q551" s="17">
        <f t="shared" si="107"/>
        <v>36.940042493881549</v>
      </c>
    </row>
    <row r="552" spans="4:17" x14ac:dyDescent="0.25">
      <c r="D552" s="15">
        <v>531</v>
      </c>
      <c r="E552">
        <f t="shared" si="106"/>
        <v>17.367491699999999</v>
      </c>
      <c r="F552" s="16">
        <f t="shared" si="103"/>
        <v>250.65360442559523</v>
      </c>
      <c r="G552" s="17">
        <v>0.1512</v>
      </c>
      <c r="H552" s="24">
        <f t="shared" si="96"/>
        <v>72.455627417887058</v>
      </c>
      <c r="I552" s="16">
        <f t="shared" si="104"/>
        <v>239.69831356001066</v>
      </c>
      <c r="J552" s="16">
        <f t="shared" si="97"/>
        <v>84.111433839994319</v>
      </c>
      <c r="K552" s="16">
        <f t="shared" si="98"/>
        <v>9222.1380926999991</v>
      </c>
      <c r="L552" s="16">
        <f t="shared" si="99"/>
        <v>12550.6619073</v>
      </c>
      <c r="M552" s="17">
        <f t="shared" si="100"/>
        <v>57.643766108630956</v>
      </c>
      <c r="N552" s="24">
        <f t="shared" si="101"/>
        <v>0.79377247321137356</v>
      </c>
      <c r="O552" s="16">
        <f t="shared" si="105"/>
        <v>0.79377247321137356</v>
      </c>
      <c r="P552" s="16">
        <f t="shared" si="102"/>
        <v>2.7605713350088393E-2</v>
      </c>
      <c r="Q552" s="17">
        <f t="shared" si="107"/>
        <v>36.96764820723164</v>
      </c>
    </row>
    <row r="553" spans="4:17" x14ac:dyDescent="0.25">
      <c r="D553" s="15">
        <v>532</v>
      </c>
      <c r="E553">
        <f t="shared" si="106"/>
        <v>17.367491699999999</v>
      </c>
      <c r="F553" s="16">
        <f t="shared" si="103"/>
        <v>250.55596971696428</v>
      </c>
      <c r="G553" s="17">
        <v>0.1512</v>
      </c>
      <c r="H553" s="24">
        <f t="shared" si="96"/>
        <v>72.486567595062183</v>
      </c>
      <c r="I553" s="16">
        <f t="shared" si="104"/>
        <v>239.59600069659083</v>
      </c>
      <c r="J553" s="16">
        <f t="shared" si="97"/>
        <v>83.995202044005097</v>
      </c>
      <c r="K553" s="16">
        <f t="shared" si="98"/>
        <v>9239.5055843999999</v>
      </c>
      <c r="L553" s="16">
        <f t="shared" si="99"/>
        <v>12533.294415599999</v>
      </c>
      <c r="M553" s="17">
        <f t="shared" si="100"/>
        <v>57.563999189814815</v>
      </c>
      <c r="N553" s="24">
        <f t="shared" si="101"/>
        <v>0.79445053523508413</v>
      </c>
      <c r="O553" s="16">
        <f t="shared" si="105"/>
        <v>0.79445053523508413</v>
      </c>
      <c r="P553" s="16">
        <f t="shared" si="102"/>
        <v>2.7629294900837317E-2</v>
      </c>
      <c r="Q553" s="17">
        <f t="shared" si="107"/>
        <v>36.995277502132481</v>
      </c>
    </row>
    <row r="554" spans="4:17" x14ac:dyDescent="0.25">
      <c r="D554" s="15">
        <v>533</v>
      </c>
      <c r="E554">
        <f t="shared" si="106"/>
        <v>17.367491699999999</v>
      </c>
      <c r="F554" s="16">
        <f t="shared" si="103"/>
        <v>250.45833500833334</v>
      </c>
      <c r="G554" s="17">
        <v>0.1512</v>
      </c>
      <c r="H554" s="24">
        <f t="shared" si="96"/>
        <v>72.517535476184094</v>
      </c>
      <c r="I554" s="16">
        <f t="shared" si="104"/>
        <v>239.49368364433397</v>
      </c>
      <c r="J554" s="16">
        <f t="shared" si="97"/>
        <v>83.878970248015875</v>
      </c>
      <c r="K554" s="16">
        <f t="shared" si="98"/>
        <v>9256.8730760999988</v>
      </c>
      <c r="L554" s="16">
        <f t="shared" si="99"/>
        <v>12515.9269239</v>
      </c>
      <c r="M554" s="17">
        <f t="shared" si="100"/>
        <v>57.484232270998682</v>
      </c>
      <c r="N554" s="24">
        <f t="shared" si="101"/>
        <v>0.79512949427279023</v>
      </c>
      <c r="O554" s="16">
        <f t="shared" si="105"/>
        <v>0.79512949427279023</v>
      </c>
      <c r="P554" s="16">
        <f t="shared" si="102"/>
        <v>2.7652907647819507E-2</v>
      </c>
      <c r="Q554" s="17">
        <f t="shared" si="107"/>
        <v>37.022930409780301</v>
      </c>
    </row>
    <row r="555" spans="4:17" x14ac:dyDescent="0.25">
      <c r="D555" s="15">
        <v>534</v>
      </c>
      <c r="E555">
        <f t="shared" si="106"/>
        <v>17.367491699999999</v>
      </c>
      <c r="F555" s="16">
        <f t="shared" si="103"/>
        <v>250.36070029970239</v>
      </c>
      <c r="G555" s="17">
        <v>0.1512</v>
      </c>
      <c r="H555" s="24">
        <f t="shared" si="96"/>
        <v>72.548531100184505</v>
      </c>
      <c r="I555" s="16">
        <f t="shared" si="104"/>
        <v>239.3913623973543</v>
      </c>
      <c r="J555" s="16">
        <f t="shared" si="97"/>
        <v>83.762738452026653</v>
      </c>
      <c r="K555" s="16">
        <f t="shared" si="98"/>
        <v>9274.2405677999996</v>
      </c>
      <c r="L555" s="16">
        <f t="shared" si="99"/>
        <v>12498.5594322</v>
      </c>
      <c r="M555" s="17">
        <f t="shared" si="100"/>
        <v>57.404465352182541</v>
      </c>
      <c r="N555" s="24">
        <f t="shared" si="101"/>
        <v>0.79580935195691904</v>
      </c>
      <c r="O555" s="16">
        <f t="shared" si="105"/>
        <v>0.79580935195691904</v>
      </c>
      <c r="P555" s="16">
        <f t="shared" si="102"/>
        <v>2.7676551647807295E-2</v>
      </c>
      <c r="Q555" s="17">
        <f t="shared" si="107"/>
        <v>37.050606961428109</v>
      </c>
    </row>
    <row r="556" spans="4:17" x14ac:dyDescent="0.25">
      <c r="D556" s="15">
        <v>535</v>
      </c>
      <c r="E556">
        <f t="shared" si="106"/>
        <v>17.367491699999999</v>
      </c>
      <c r="F556" s="16">
        <f t="shared" si="103"/>
        <v>250.26306559107144</v>
      </c>
      <c r="G556" s="17">
        <v>0.1512</v>
      </c>
      <c r="H556" s="24">
        <f t="shared" si="96"/>
        <v>72.579554506071531</v>
      </c>
      <c r="I556" s="16">
        <f t="shared" si="104"/>
        <v>239.28903694975349</v>
      </c>
      <c r="J556" s="16">
        <f t="shared" si="97"/>
        <v>83.646506656037431</v>
      </c>
      <c r="K556" s="16">
        <f t="shared" si="98"/>
        <v>9291.6080594999985</v>
      </c>
      <c r="L556" s="16">
        <f t="shared" si="99"/>
        <v>12481.191940500001</v>
      </c>
      <c r="M556" s="17">
        <f t="shared" si="100"/>
        <v>57.324698433366407</v>
      </c>
      <c r="N556" s="24">
        <f t="shared" si="101"/>
        <v>0.79649010992373104</v>
      </c>
      <c r="O556" s="16">
        <f t="shared" si="105"/>
        <v>0.79649010992373104</v>
      </c>
      <c r="P556" s="16">
        <f t="shared" si="102"/>
        <v>2.7700226957706325E-2</v>
      </c>
      <c r="Q556" s="17">
        <f t="shared" si="107"/>
        <v>37.078307188385814</v>
      </c>
    </row>
    <row r="557" spans="4:17" x14ac:dyDescent="0.25">
      <c r="D557" s="15">
        <v>536</v>
      </c>
      <c r="E557">
        <f t="shared" si="106"/>
        <v>17.367491699999999</v>
      </c>
      <c r="F557" s="16">
        <f t="shared" si="103"/>
        <v>250.16543088244049</v>
      </c>
      <c r="G557" s="17">
        <v>0.1512</v>
      </c>
      <c r="H557" s="24">
        <f t="shared" si="96"/>
        <v>72.610605732929571</v>
      </c>
      <c r="I557" s="16">
        <f t="shared" si="104"/>
        <v>239.18670729562146</v>
      </c>
      <c r="J557" s="16">
        <f t="shared" si="97"/>
        <v>83.530274860048195</v>
      </c>
      <c r="K557" s="16">
        <f t="shared" si="98"/>
        <v>9308.9755511999992</v>
      </c>
      <c r="L557" s="16">
        <f t="shared" si="99"/>
        <v>12463.8244488</v>
      </c>
      <c r="M557" s="17">
        <f t="shared" si="100"/>
        <v>57.244931514550267</v>
      </c>
      <c r="N557" s="24">
        <f t="shared" si="101"/>
        <v>0.79717176981332527</v>
      </c>
      <c r="O557" s="16">
        <f t="shared" si="105"/>
        <v>0.79717176981332527</v>
      </c>
      <c r="P557" s="16">
        <f t="shared" si="102"/>
        <v>2.7723933634555751E-2</v>
      </c>
      <c r="Q557" s="17">
        <f t="shared" si="107"/>
        <v>37.106031122020369</v>
      </c>
    </row>
    <row r="558" spans="4:17" x14ac:dyDescent="0.25">
      <c r="D558" s="15">
        <v>537</v>
      </c>
      <c r="E558">
        <f t="shared" si="106"/>
        <v>17.367491699999999</v>
      </c>
      <c r="F558" s="16">
        <f t="shared" si="103"/>
        <v>250.06779617380954</v>
      </c>
      <c r="G558" s="17">
        <v>0.1512</v>
      </c>
      <c r="H558" s="24">
        <f t="shared" si="96"/>
        <v>72.641684819919078</v>
      </c>
      <c r="I558" s="16">
        <f t="shared" si="104"/>
        <v>239.08437342903778</v>
      </c>
      <c r="J558" s="16">
        <f t="shared" si="97"/>
        <v>83.414043064058973</v>
      </c>
      <c r="K558" s="16">
        <f t="shared" si="98"/>
        <v>9326.3430429</v>
      </c>
      <c r="L558" s="16">
        <f t="shared" si="99"/>
        <v>12446.456957099999</v>
      </c>
      <c r="M558" s="17">
        <f t="shared" si="100"/>
        <v>57.165164595734133</v>
      </c>
      <c r="N558" s="24">
        <f t="shared" si="101"/>
        <v>0.79785433326964095</v>
      </c>
      <c r="O558" s="16">
        <f t="shared" si="105"/>
        <v>0.79785433326964095</v>
      </c>
      <c r="P558" s="16">
        <f t="shared" si="102"/>
        <v>2.7747671735528268E-2</v>
      </c>
      <c r="Q558" s="17">
        <f t="shared" si="107"/>
        <v>37.133778793755894</v>
      </c>
    </row>
    <row r="559" spans="4:17" x14ac:dyDescent="0.25">
      <c r="D559" s="15">
        <v>538</v>
      </c>
      <c r="E559">
        <f t="shared" si="106"/>
        <v>17.367491699999999</v>
      </c>
      <c r="F559" s="16">
        <f t="shared" si="103"/>
        <v>249.97016146517859</v>
      </c>
      <c r="G559" s="17">
        <v>0.1512</v>
      </c>
      <c r="H559" s="24">
        <f t="shared" si="96"/>
        <v>72.672791806277473</v>
      </c>
      <c r="I559" s="16">
        <f t="shared" si="104"/>
        <v>238.98203534406937</v>
      </c>
      <c r="J559" s="16">
        <f t="shared" si="97"/>
        <v>83.297811268069751</v>
      </c>
      <c r="K559" s="16">
        <f t="shared" si="98"/>
        <v>9343.7105345999989</v>
      </c>
      <c r="L559" s="16">
        <f t="shared" si="99"/>
        <v>12429.0894654</v>
      </c>
      <c r="M559" s="17">
        <f t="shared" si="100"/>
        <v>57.085397676917992</v>
      </c>
      <c r="N559" s="24">
        <f t="shared" si="101"/>
        <v>0.79853780194048474</v>
      </c>
      <c r="O559" s="16">
        <f t="shared" si="105"/>
        <v>0.79853780194048474</v>
      </c>
      <c r="P559" s="16">
        <f t="shared" si="102"/>
        <v>2.7771441317931078E-2</v>
      </c>
      <c r="Q559" s="17">
        <f t="shared" si="107"/>
        <v>37.161550235073825</v>
      </c>
    </row>
    <row r="560" spans="4:17" x14ac:dyDescent="0.25">
      <c r="D560" s="15">
        <v>539</v>
      </c>
      <c r="E560">
        <f t="shared" si="106"/>
        <v>17.367491699999999</v>
      </c>
      <c r="F560" s="16">
        <f t="shared" si="103"/>
        <v>249.87252675654761</v>
      </c>
      <c r="G560" s="17">
        <v>0.1512</v>
      </c>
      <c r="H560" s="24">
        <f t="shared" si="96"/>
        <v>72.703926731318802</v>
      </c>
      <c r="I560" s="16">
        <f t="shared" si="104"/>
        <v>238.87969303477215</v>
      </c>
      <c r="J560" s="16">
        <f t="shared" si="97"/>
        <v>83.1815794720805</v>
      </c>
      <c r="K560" s="16">
        <f t="shared" si="98"/>
        <v>9361.0780262999997</v>
      </c>
      <c r="L560" s="16">
        <f t="shared" si="99"/>
        <v>12411.7219737</v>
      </c>
      <c r="M560" s="17">
        <f t="shared" si="100"/>
        <v>57.005630758101859</v>
      </c>
      <c r="N560" s="24">
        <f t="shared" si="101"/>
        <v>0.79922217747752955</v>
      </c>
      <c r="O560" s="16">
        <f t="shared" si="105"/>
        <v>0.79922217747752955</v>
      </c>
      <c r="P560" s="16">
        <f t="shared" si="102"/>
        <v>2.779524243920584E-2</v>
      </c>
      <c r="Q560" s="17">
        <f t="shared" si="107"/>
        <v>37.189345477513029</v>
      </c>
    </row>
    <row r="561" spans="4:17" x14ac:dyDescent="0.25">
      <c r="D561" s="15">
        <v>540</v>
      </c>
      <c r="E561">
        <f t="shared" si="106"/>
        <v>17.367491699999999</v>
      </c>
      <c r="F561" s="16">
        <f t="shared" si="103"/>
        <v>249.77489204791669</v>
      </c>
      <c r="G561" s="17">
        <v>0.1512</v>
      </c>
      <c r="H561" s="24">
        <f t="shared" si="96"/>
        <v>72.735089634434189</v>
      </c>
      <c r="I561" s="16">
        <f t="shared" si="104"/>
        <v>238.77734649519005</v>
      </c>
      <c r="J561" s="16">
        <f t="shared" si="97"/>
        <v>83.065347676091307</v>
      </c>
      <c r="K561" s="16">
        <f t="shared" si="98"/>
        <v>9378.4455179999986</v>
      </c>
      <c r="L561" s="16">
        <f t="shared" si="99"/>
        <v>12394.354482000001</v>
      </c>
      <c r="M561" s="17">
        <f t="shared" si="100"/>
        <v>56.925863839285718</v>
      </c>
      <c r="N561" s="24">
        <f t="shared" si="101"/>
        <v>0.79990746153633141</v>
      </c>
      <c r="O561" s="16">
        <f t="shared" si="105"/>
        <v>0.79990746153633141</v>
      </c>
      <c r="P561" s="16">
        <f t="shared" si="102"/>
        <v>2.7819075156929263E-2</v>
      </c>
      <c r="Q561" s="17">
        <f t="shared" si="107"/>
        <v>37.217164552669956</v>
      </c>
    </row>
    <row r="562" spans="4:17" x14ac:dyDescent="0.25">
      <c r="D562" s="15">
        <v>541</v>
      </c>
      <c r="E562">
        <f t="shared" si="106"/>
        <v>17.367491699999999</v>
      </c>
      <c r="F562" s="16">
        <f t="shared" si="103"/>
        <v>249.67725733928572</v>
      </c>
      <c r="G562" s="17">
        <v>0.1512</v>
      </c>
      <c r="H562" s="24">
        <f t="shared" si="96"/>
        <v>72.766280555091839</v>
      </c>
      <c r="I562" s="16">
        <f t="shared" si="104"/>
        <v>238.67499571935593</v>
      </c>
      <c r="J562" s="16">
        <f t="shared" si="97"/>
        <v>82.949115880102056</v>
      </c>
      <c r="K562" s="16">
        <f t="shared" si="98"/>
        <v>9395.8130096999994</v>
      </c>
      <c r="L562" s="16">
        <f t="shared" si="99"/>
        <v>12376.9869903</v>
      </c>
      <c r="M562" s="17">
        <f t="shared" si="100"/>
        <v>56.846096920469577</v>
      </c>
      <c r="N562" s="24">
        <f t="shared" si="101"/>
        <v>0.80059365577633734</v>
      </c>
      <c r="O562" s="16">
        <f t="shared" si="105"/>
        <v>0.80059365577633734</v>
      </c>
      <c r="P562" s="16">
        <f t="shared" si="102"/>
        <v>2.7842939528813372E-2</v>
      </c>
      <c r="Q562" s="17">
        <f t="shared" si="107"/>
        <v>37.245007492198766</v>
      </c>
    </row>
    <row r="563" spans="4:17" x14ac:dyDescent="0.25">
      <c r="D563" s="15">
        <v>542</v>
      </c>
      <c r="E563">
        <f t="shared" si="106"/>
        <v>17.367491699999999</v>
      </c>
      <c r="F563" s="16">
        <f t="shared" si="103"/>
        <v>249.57962263065477</v>
      </c>
      <c r="G563" s="17">
        <v>0.1512</v>
      </c>
      <c r="H563" s="24">
        <f t="shared" si="96"/>
        <v>72.797499532837833</v>
      </c>
      <c r="I563" s="16">
        <f t="shared" si="104"/>
        <v>238.57264070128934</v>
      </c>
      <c r="J563" s="16">
        <f t="shared" si="97"/>
        <v>82.832884084112806</v>
      </c>
      <c r="K563" s="16">
        <f t="shared" si="98"/>
        <v>9413.1805014000001</v>
      </c>
      <c r="L563" s="16">
        <f t="shared" si="99"/>
        <v>12359.619498599999</v>
      </c>
      <c r="M563" s="17">
        <f t="shared" si="100"/>
        <v>56.766330001653444</v>
      </c>
      <c r="N563" s="24">
        <f t="shared" si="101"/>
        <v>0.80128076186090891</v>
      </c>
      <c r="O563" s="16">
        <f t="shared" si="105"/>
        <v>0.80128076186090891</v>
      </c>
      <c r="P563" s="16">
        <f t="shared" si="102"/>
        <v>2.7866835612706337E-2</v>
      </c>
      <c r="Q563" s="17">
        <f t="shared" si="107"/>
        <v>37.272874327811472</v>
      </c>
    </row>
    <row r="564" spans="4:17" x14ac:dyDescent="0.25">
      <c r="D564" s="15">
        <v>543</v>
      </c>
      <c r="E564">
        <f t="shared" si="106"/>
        <v>17.367491699999999</v>
      </c>
      <c r="F564" s="16">
        <f t="shared" si="103"/>
        <v>249.48198792202382</v>
      </c>
      <c r="G564" s="17">
        <v>0.1512</v>
      </c>
      <c r="H564" s="24">
        <f t="shared" si="96"/>
        <v>72.828746607295102</v>
      </c>
      <c r="I564" s="16">
        <f t="shared" si="104"/>
        <v>238.47028143500046</v>
      </c>
      <c r="J564" s="16">
        <f t="shared" si="97"/>
        <v>82.716652288123584</v>
      </c>
      <c r="K564" s="16">
        <f t="shared" si="98"/>
        <v>9430.5479930999991</v>
      </c>
      <c r="L564" s="16">
        <f t="shared" si="99"/>
        <v>12342.2520069</v>
      </c>
      <c r="M564" s="17">
        <f t="shared" si="100"/>
        <v>56.686563082837303</v>
      </c>
      <c r="N564" s="24">
        <f t="shared" si="101"/>
        <v>0.80196878145730721</v>
      </c>
      <c r="O564" s="16">
        <f t="shared" si="105"/>
        <v>0.80196878145730721</v>
      </c>
      <c r="P564" s="16">
        <f t="shared" si="102"/>
        <v>2.7890763466591938E-2</v>
      </c>
      <c r="Q564" s="17">
        <f t="shared" si="107"/>
        <v>37.300765091278066</v>
      </c>
    </row>
    <row r="565" spans="4:17" x14ac:dyDescent="0.25">
      <c r="D565" s="15">
        <v>544</v>
      </c>
      <c r="E565">
        <f t="shared" si="106"/>
        <v>17.367491699999999</v>
      </c>
      <c r="F565" s="16">
        <f t="shared" si="103"/>
        <v>249.38435321339284</v>
      </c>
      <c r="G565" s="17">
        <v>0.1512</v>
      </c>
      <c r="H565" s="24">
        <f t="shared" si="96"/>
        <v>72.86002181816491</v>
      </c>
      <c r="I565" s="16">
        <f t="shared" si="104"/>
        <v>238.36791791448607</v>
      </c>
      <c r="J565" s="16">
        <f t="shared" si="97"/>
        <v>82.600420492134333</v>
      </c>
      <c r="K565" s="16">
        <f t="shared" si="98"/>
        <v>9447.9154847999998</v>
      </c>
      <c r="L565" s="16">
        <f t="shared" si="99"/>
        <v>12324.884515199999</v>
      </c>
      <c r="M565" s="17">
        <f t="shared" si="100"/>
        <v>56.606796164021169</v>
      </c>
      <c r="N565" s="24">
        <f t="shared" si="101"/>
        <v>0.8026577162367321</v>
      </c>
      <c r="O565" s="16">
        <f t="shared" si="105"/>
        <v>0.8026577162367321</v>
      </c>
      <c r="P565" s="16">
        <f t="shared" si="102"/>
        <v>2.7914723148590944E-2</v>
      </c>
      <c r="Q565" s="17">
        <f t="shared" si="107"/>
        <v>37.328679814426657</v>
      </c>
    </row>
    <row r="566" spans="4:17" x14ac:dyDescent="0.25">
      <c r="D566" s="15">
        <v>545</v>
      </c>
      <c r="E566">
        <f t="shared" si="106"/>
        <v>17.367491699999999</v>
      </c>
      <c r="F566" s="16">
        <f t="shared" si="103"/>
        <v>249.28671850476189</v>
      </c>
      <c r="G566" s="17">
        <v>0.1512</v>
      </c>
      <c r="H566" s="24">
        <f t="shared" si="96"/>
        <v>72.891325205226281</v>
      </c>
      <c r="I566" s="16">
        <f t="shared" si="104"/>
        <v>238.26555013373192</v>
      </c>
      <c r="J566" s="16">
        <f t="shared" si="97"/>
        <v>82.484188696145111</v>
      </c>
      <c r="K566" s="16">
        <f t="shared" si="98"/>
        <v>9465.2829764999988</v>
      </c>
      <c r="L566" s="16">
        <f t="shared" si="99"/>
        <v>12307.517023500001</v>
      </c>
      <c r="M566" s="17">
        <f t="shared" si="100"/>
        <v>56.527029245205028</v>
      </c>
      <c r="N566" s="24">
        <f t="shared" si="101"/>
        <v>0.80334756787431727</v>
      </c>
      <c r="O566" s="16">
        <f t="shared" si="105"/>
        <v>0.80334756787431727</v>
      </c>
      <c r="P566" s="16">
        <f t="shared" si="102"/>
        <v>2.7938714716960935E-2</v>
      </c>
      <c r="Q566" s="17">
        <f t="shared" si="107"/>
        <v>37.356618529143617</v>
      </c>
    </row>
    <row r="567" spans="4:17" x14ac:dyDescent="0.25">
      <c r="D567" s="15">
        <v>546</v>
      </c>
      <c r="E567">
        <f t="shared" si="106"/>
        <v>17.367491699999999</v>
      </c>
      <c r="F567" s="16">
        <f t="shared" si="103"/>
        <v>249.18908379613094</v>
      </c>
      <c r="G567" s="17">
        <v>0.1512</v>
      </c>
      <c r="H567" s="24">
        <f t="shared" si="96"/>
        <v>72.922656808336797</v>
      </c>
      <c r="I567" s="16">
        <f t="shared" si="104"/>
        <v>238.16317808671064</v>
      </c>
      <c r="J567" s="16">
        <f t="shared" si="97"/>
        <v>82.367956900155889</v>
      </c>
      <c r="K567" s="16">
        <f t="shared" si="98"/>
        <v>9482.6504681999995</v>
      </c>
      <c r="L567" s="16">
        <f t="shared" si="99"/>
        <v>12290.1495318</v>
      </c>
      <c r="M567" s="17">
        <f t="shared" si="100"/>
        <v>56.447262326388895</v>
      </c>
      <c r="N567" s="24">
        <f t="shared" si="101"/>
        <v>0.80403833804915414</v>
      </c>
      <c r="O567" s="16">
        <f t="shared" si="105"/>
        <v>0.80403833804915414</v>
      </c>
      <c r="P567" s="16">
        <f t="shared" si="102"/>
        <v>2.7962738230097123E-2</v>
      </c>
      <c r="Q567" s="17">
        <f t="shared" si="107"/>
        <v>37.384581267373711</v>
      </c>
    </row>
    <row r="568" spans="4:17" x14ac:dyDescent="0.25">
      <c r="D568" s="15">
        <v>547</v>
      </c>
      <c r="E568">
        <f t="shared" si="106"/>
        <v>17.367491699999999</v>
      </c>
      <c r="F568" s="16">
        <f t="shared" si="103"/>
        <v>249.0914490875</v>
      </c>
      <c r="G568" s="17">
        <v>0.1512</v>
      </c>
      <c r="H568" s="24">
        <f t="shared" si="96"/>
        <v>72.954016667432143</v>
      </c>
      <c r="I568" s="16">
        <f t="shared" si="104"/>
        <v>238.06080176738408</v>
      </c>
      <c r="J568" s="16">
        <f t="shared" si="97"/>
        <v>82.251725104166667</v>
      </c>
      <c r="K568" s="16">
        <f t="shared" si="98"/>
        <v>9500.0179598999985</v>
      </c>
      <c r="L568" s="16">
        <f t="shared" si="99"/>
        <v>12272.782040100001</v>
      </c>
      <c r="M568" s="17">
        <f t="shared" si="100"/>
        <v>56.367495407572754</v>
      </c>
      <c r="N568" s="24">
        <f t="shared" si="101"/>
        <v>0.80473002844428931</v>
      </c>
      <c r="O568" s="16">
        <f t="shared" si="105"/>
        <v>0.80473002844428931</v>
      </c>
      <c r="P568" s="16">
        <f t="shared" si="102"/>
        <v>2.798679374653228E-2</v>
      </c>
      <c r="Q568" s="17">
        <f t="shared" si="107"/>
        <v>37.412568061120247</v>
      </c>
    </row>
    <row r="569" spans="4:17" x14ac:dyDescent="0.25">
      <c r="D569" s="15">
        <v>548</v>
      </c>
      <c r="E569">
        <f t="shared" si="106"/>
        <v>17.367491699999999</v>
      </c>
      <c r="F569" s="16">
        <f t="shared" si="103"/>
        <v>248.99381437886905</v>
      </c>
      <c r="G569" s="17">
        <v>0.1512</v>
      </c>
      <c r="H569" s="24">
        <f t="shared" si="96"/>
        <v>72.985404822526334</v>
      </c>
      <c r="I569" s="16">
        <f t="shared" si="104"/>
        <v>237.95842116970306</v>
      </c>
      <c r="J569" s="16">
        <f t="shared" si="97"/>
        <v>82.135493308177431</v>
      </c>
      <c r="K569" s="16">
        <f t="shared" si="98"/>
        <v>9517.3854515999992</v>
      </c>
      <c r="L569" s="16">
        <f t="shared" si="99"/>
        <v>12255.4145484</v>
      </c>
      <c r="M569" s="17">
        <f t="shared" si="100"/>
        <v>56.287728488756613</v>
      </c>
      <c r="N569" s="24">
        <f t="shared" si="101"/>
        <v>0.8054226407467372</v>
      </c>
      <c r="O569" s="16">
        <f t="shared" si="105"/>
        <v>0.8054226407467372</v>
      </c>
      <c r="P569" s="16">
        <f t="shared" si="102"/>
        <v>2.8010881324937165E-2</v>
      </c>
      <c r="Q569" s="17">
        <f t="shared" si="107"/>
        <v>37.440578942445185</v>
      </c>
    </row>
    <row r="570" spans="4:17" x14ac:dyDescent="0.25">
      <c r="D570" s="15">
        <v>549</v>
      </c>
      <c r="E570">
        <f t="shared" si="106"/>
        <v>17.367491699999999</v>
      </c>
      <c r="F570" s="16">
        <f t="shared" si="103"/>
        <v>248.8961796702381</v>
      </c>
      <c r="G570" s="17">
        <v>0.1512</v>
      </c>
      <c r="H570" s="24">
        <f t="shared" si="96"/>
        <v>73.016821313712626</v>
      </c>
      <c r="I570" s="16">
        <f t="shared" si="104"/>
        <v>237.85603628760495</v>
      </c>
      <c r="J570" s="16">
        <f t="shared" si="97"/>
        <v>82.019261512188208</v>
      </c>
      <c r="K570" s="16">
        <f t="shared" si="98"/>
        <v>9534.7529433</v>
      </c>
      <c r="L570" s="16">
        <f t="shared" si="99"/>
        <v>12238.047056699999</v>
      </c>
      <c r="M570" s="17">
        <f t="shared" si="100"/>
        <v>56.20796156994048</v>
      </c>
      <c r="N570" s="24">
        <f t="shared" si="101"/>
        <v>0.80611617664750612</v>
      </c>
      <c r="O570" s="16">
        <f t="shared" si="105"/>
        <v>0.80611617664750612</v>
      </c>
      <c r="P570" s="16">
        <f t="shared" si="102"/>
        <v>2.8035001024121448E-2</v>
      </c>
      <c r="Q570" s="17">
        <f t="shared" si="107"/>
        <v>37.468613943469308</v>
      </c>
    </row>
    <row r="571" spans="4:17" x14ac:dyDescent="0.25">
      <c r="D571" s="15">
        <v>550</v>
      </c>
      <c r="E571">
        <f t="shared" si="106"/>
        <v>17.367491699999999</v>
      </c>
      <c r="F571" s="16">
        <f t="shared" si="103"/>
        <v>248.79854496160715</v>
      </c>
      <c r="G571" s="17">
        <v>0.1512</v>
      </c>
      <c r="H571" s="24">
        <f t="shared" si="96"/>
        <v>73.048266181163285</v>
      </c>
      <c r="I571" s="16">
        <f t="shared" si="104"/>
        <v>237.75364711501527</v>
      </c>
      <c r="J571" s="16">
        <f t="shared" si="97"/>
        <v>81.903029716198986</v>
      </c>
      <c r="K571" s="16">
        <f t="shared" si="98"/>
        <v>9552.1204349999989</v>
      </c>
      <c r="L571" s="16">
        <f t="shared" si="99"/>
        <v>12220.679565</v>
      </c>
      <c r="M571" s="17">
        <f t="shared" si="100"/>
        <v>56.128194651124339</v>
      </c>
      <c r="N571" s="24">
        <f t="shared" si="101"/>
        <v>0.80681063784160145</v>
      </c>
      <c r="O571" s="16">
        <f t="shared" si="105"/>
        <v>0.80681063784160145</v>
      </c>
      <c r="P571" s="16">
        <f t="shared" si="102"/>
        <v>2.8059152903033794E-2</v>
      </c>
      <c r="Q571" s="17">
        <f t="shared" si="107"/>
        <v>37.496673096372341</v>
      </c>
    </row>
    <row r="572" spans="4:17" x14ac:dyDescent="0.25">
      <c r="D572" s="15">
        <v>551</v>
      </c>
      <c r="E572">
        <f t="shared" si="106"/>
        <v>17.367491699999999</v>
      </c>
      <c r="F572" s="16">
        <f t="shared" si="103"/>
        <v>248.7009102529762</v>
      </c>
      <c r="G572" s="17">
        <v>0.1512</v>
      </c>
      <c r="H572" s="24">
        <f t="shared" si="96"/>
        <v>73.079739465129364</v>
      </c>
      <c r="I572" s="16">
        <f t="shared" si="104"/>
        <v>237.65125364584873</v>
      </c>
      <c r="J572" s="16">
        <f t="shared" si="97"/>
        <v>81.786797920209764</v>
      </c>
      <c r="K572" s="16">
        <f t="shared" si="98"/>
        <v>9569.4879266999997</v>
      </c>
      <c r="L572" s="16">
        <f t="shared" si="99"/>
        <v>12203.3120733</v>
      </c>
      <c r="M572" s="17">
        <f t="shared" si="100"/>
        <v>56.048427732308205</v>
      </c>
      <c r="N572" s="24">
        <f t="shared" si="101"/>
        <v>0.80750602602802735</v>
      </c>
      <c r="O572" s="16">
        <f t="shared" si="105"/>
        <v>0.80750602602802735</v>
      </c>
      <c r="P572" s="16">
        <f t="shared" si="102"/>
        <v>2.8083337020761948E-2</v>
      </c>
      <c r="Q572" s="17">
        <f t="shared" si="107"/>
        <v>37.524756433393101</v>
      </c>
    </row>
    <row r="573" spans="4:17" x14ac:dyDescent="0.25">
      <c r="D573" s="15">
        <v>552</v>
      </c>
      <c r="E573">
        <f t="shared" si="106"/>
        <v>17.367491699999999</v>
      </c>
      <c r="F573" s="16">
        <f t="shared" si="103"/>
        <v>248.60327554434525</v>
      </c>
      <c r="G573" s="17">
        <v>0.1512</v>
      </c>
      <c r="H573" s="24">
        <f t="shared" si="96"/>
        <v>73.111241205941724</v>
      </c>
      <c r="I573" s="16">
        <f t="shared" si="104"/>
        <v>237.54885587400682</v>
      </c>
      <c r="J573" s="16">
        <f t="shared" si="97"/>
        <v>81.670566124220542</v>
      </c>
      <c r="K573" s="16">
        <f t="shared" si="98"/>
        <v>9586.8554183999986</v>
      </c>
      <c r="L573" s="16">
        <f t="shared" si="99"/>
        <v>12185.944581600001</v>
      </c>
      <c r="M573" s="17">
        <f t="shared" si="100"/>
        <v>55.968660813492065</v>
      </c>
      <c r="N573" s="24">
        <f t="shared" si="101"/>
        <v>0.80820234290981674</v>
      </c>
      <c r="O573" s="16">
        <f t="shared" si="105"/>
        <v>0.80820234290981674</v>
      </c>
      <c r="P573" s="16">
        <f t="shared" si="102"/>
        <v>2.8107553436533757E-2</v>
      </c>
      <c r="Q573" s="17">
        <f t="shared" si="107"/>
        <v>37.552863986829635</v>
      </c>
    </row>
    <row r="574" spans="4:17" x14ac:dyDescent="0.25">
      <c r="D574" s="15">
        <v>553</v>
      </c>
      <c r="E574">
        <f t="shared" si="106"/>
        <v>17.367491699999999</v>
      </c>
      <c r="F574" s="16">
        <f t="shared" si="103"/>
        <v>248.5056408357143</v>
      </c>
      <c r="G574" s="17">
        <v>0.1512</v>
      </c>
      <c r="H574" s="24">
        <f t="shared" si="96"/>
        <v>73.142771444010577</v>
      </c>
      <c r="I574" s="16">
        <f t="shared" si="104"/>
        <v>237.44645379337982</v>
      </c>
      <c r="J574" s="16">
        <f t="shared" si="97"/>
        <v>81.55433432823132</v>
      </c>
      <c r="K574" s="16">
        <f t="shared" si="98"/>
        <v>9604.2229100999994</v>
      </c>
      <c r="L574" s="16">
        <f t="shared" si="99"/>
        <v>12168.5770899</v>
      </c>
      <c r="M574" s="17">
        <f t="shared" si="100"/>
        <v>55.888893894675931</v>
      </c>
      <c r="N574" s="24">
        <f t="shared" si="101"/>
        <v>0.80889959019402835</v>
      </c>
      <c r="O574" s="16">
        <f t="shared" si="105"/>
        <v>0.80889959019402835</v>
      </c>
      <c r="P574" s="16">
        <f t="shared" si="102"/>
        <v>2.8131802209717092E-2</v>
      </c>
      <c r="Q574" s="17">
        <f t="shared" si="107"/>
        <v>37.580995789039349</v>
      </c>
    </row>
    <row r="575" spans="4:17" x14ac:dyDescent="0.25">
      <c r="D575" s="15">
        <v>554</v>
      </c>
      <c r="E575">
        <f t="shared" si="106"/>
        <v>17.367491699999999</v>
      </c>
      <c r="F575" s="16">
        <f t="shared" si="103"/>
        <v>248.40800612708335</v>
      </c>
      <c r="G575" s="17">
        <v>0.1512</v>
      </c>
      <c r="H575" s="24">
        <f t="shared" si="96"/>
        <v>73.174330219826061</v>
      </c>
      <c r="I575" s="16">
        <f t="shared" si="104"/>
        <v>237.34404739784557</v>
      </c>
      <c r="J575" s="16">
        <f t="shared" si="97"/>
        <v>81.438102532242084</v>
      </c>
      <c r="K575" s="16">
        <f t="shared" si="98"/>
        <v>9621.5904018000001</v>
      </c>
      <c r="L575" s="16">
        <f t="shared" si="99"/>
        <v>12151.209598199999</v>
      </c>
      <c r="M575" s="17">
        <f t="shared" si="100"/>
        <v>55.80912697585979</v>
      </c>
      <c r="N575" s="24">
        <f t="shared" si="101"/>
        <v>0.80959776959176655</v>
      </c>
      <c r="O575" s="16">
        <f t="shared" si="105"/>
        <v>0.80959776959176655</v>
      </c>
      <c r="P575" s="16">
        <f t="shared" si="102"/>
        <v>2.8156083399820498E-2</v>
      </c>
      <c r="Q575" s="17">
        <f t="shared" si="107"/>
        <v>37.60915187243917</v>
      </c>
    </row>
    <row r="576" spans="4:17" x14ac:dyDescent="0.25">
      <c r="D576" s="15">
        <v>555</v>
      </c>
      <c r="E576">
        <f t="shared" si="106"/>
        <v>17.367491699999999</v>
      </c>
      <c r="F576" s="16">
        <f t="shared" si="103"/>
        <v>248.31037141845238</v>
      </c>
      <c r="G576" s="17">
        <v>0.1512</v>
      </c>
      <c r="H576" s="24">
        <f t="shared" si="96"/>
        <v>73.205917573958232</v>
      </c>
      <c r="I576" s="16">
        <f t="shared" si="104"/>
        <v>237.24163668127002</v>
      </c>
      <c r="J576" s="16">
        <f t="shared" si="97"/>
        <v>81.321870736252819</v>
      </c>
      <c r="K576" s="16">
        <f t="shared" si="98"/>
        <v>9638.957893499999</v>
      </c>
      <c r="L576" s="16">
        <f t="shared" si="99"/>
        <v>12133.8421065</v>
      </c>
      <c r="M576" s="17">
        <f t="shared" si="100"/>
        <v>55.72936005704365</v>
      </c>
      <c r="N576" s="24">
        <f t="shared" si="101"/>
        <v>0.81029688281818912</v>
      </c>
      <c r="O576" s="16">
        <f t="shared" si="105"/>
        <v>0.81029688281818912</v>
      </c>
      <c r="P576" s="16">
        <f t="shared" si="102"/>
        <v>2.8180397066493515E-2</v>
      </c>
      <c r="Q576" s="17">
        <f t="shared" si="107"/>
        <v>37.637332269505663</v>
      </c>
    </row>
    <row r="577" spans="4:17" x14ac:dyDescent="0.25">
      <c r="D577" s="15">
        <v>556</v>
      </c>
      <c r="E577">
        <f t="shared" si="106"/>
        <v>17.367491699999999</v>
      </c>
      <c r="F577" s="16">
        <f t="shared" si="103"/>
        <v>248.21273670982143</v>
      </c>
      <c r="G577" s="17">
        <v>0.1512</v>
      </c>
      <c r="H577" s="24">
        <f t="shared" si="96"/>
        <v>73.237533547057637</v>
      </c>
      <c r="I577" s="16">
        <f t="shared" si="104"/>
        <v>237.13922163750624</v>
      </c>
      <c r="J577" s="16">
        <f t="shared" si="97"/>
        <v>81.205638940263597</v>
      </c>
      <c r="K577" s="16">
        <f t="shared" si="98"/>
        <v>9656.3253851999998</v>
      </c>
      <c r="L577" s="16">
        <f t="shared" si="99"/>
        <v>12116.474614799999</v>
      </c>
      <c r="M577" s="17">
        <f t="shared" si="100"/>
        <v>55.649593138227516</v>
      </c>
      <c r="N577" s="24">
        <f t="shared" si="101"/>
        <v>0.81099693159252662</v>
      </c>
      <c r="O577" s="16">
        <f t="shared" si="105"/>
        <v>0.81099693159252662</v>
      </c>
      <c r="P577" s="16">
        <f t="shared" si="102"/>
        <v>2.8204743269527308E-2</v>
      </c>
      <c r="Q577" s="17">
        <f t="shared" si="107"/>
        <v>37.665537012775189</v>
      </c>
    </row>
    <row r="578" spans="4:17" x14ac:dyDescent="0.25">
      <c r="D578" s="15">
        <v>557</v>
      </c>
      <c r="E578">
        <f t="shared" si="106"/>
        <v>17.367491699999999</v>
      </c>
      <c r="F578" s="16">
        <f t="shared" si="103"/>
        <v>248.11510200119048</v>
      </c>
      <c r="G578" s="17">
        <v>0.1512</v>
      </c>
      <c r="H578" s="24">
        <f t="shared" si="96"/>
        <v>73.269178179854862</v>
      </c>
      <c r="I578" s="16">
        <f t="shared" si="104"/>
        <v>237.03680226039629</v>
      </c>
      <c r="J578" s="16">
        <f t="shared" si="97"/>
        <v>81.089407144274375</v>
      </c>
      <c r="K578" s="16">
        <f t="shared" si="98"/>
        <v>9673.6928768999987</v>
      </c>
      <c r="L578" s="16">
        <f t="shared" si="99"/>
        <v>12099.107123100001</v>
      </c>
      <c r="M578" s="17">
        <f t="shared" si="100"/>
        <v>55.569826219411375</v>
      </c>
      <c r="N578" s="24">
        <f t="shared" si="101"/>
        <v>0.81169791763807952</v>
      </c>
      <c r="O578" s="16">
        <f t="shared" si="105"/>
        <v>0.81169791763807952</v>
      </c>
      <c r="P578" s="16">
        <f t="shared" si="102"/>
        <v>2.8229122068854598E-2</v>
      </c>
      <c r="Q578" s="17">
        <f t="shared" si="107"/>
        <v>37.693766134844047</v>
      </c>
    </row>
    <row r="579" spans="4:17" x14ac:dyDescent="0.25">
      <c r="D579" s="15">
        <v>558</v>
      </c>
      <c r="E579">
        <f t="shared" si="106"/>
        <v>17.367491699999999</v>
      </c>
      <c r="F579" s="16">
        <f t="shared" si="103"/>
        <v>248.0174672925595</v>
      </c>
      <c r="G579" s="17">
        <v>0.1512</v>
      </c>
      <c r="H579" s="24">
        <f t="shared" si="96"/>
        <v>73.300851513161319</v>
      </c>
      <c r="I579" s="16">
        <f t="shared" si="104"/>
        <v>236.93437854376944</v>
      </c>
      <c r="J579" s="16">
        <f t="shared" si="97"/>
        <v>80.973175348285125</v>
      </c>
      <c r="K579" s="16">
        <f t="shared" si="98"/>
        <v>9691.0603685999995</v>
      </c>
      <c r="L579" s="16">
        <f t="shared" si="99"/>
        <v>12081.7396314</v>
      </c>
      <c r="M579" s="17">
        <f t="shared" si="100"/>
        <v>55.490059300595242</v>
      </c>
      <c r="N579" s="24">
        <f t="shared" si="101"/>
        <v>0.81239984268224408</v>
      </c>
      <c r="O579" s="16">
        <f t="shared" si="105"/>
        <v>0.81239984268224408</v>
      </c>
      <c r="P579" s="16">
        <f t="shared" si="102"/>
        <v>2.8253533524550536E-2</v>
      </c>
      <c r="Q579" s="17">
        <f t="shared" si="107"/>
        <v>37.722019668368596</v>
      </c>
    </row>
    <row r="580" spans="4:17" x14ac:dyDescent="0.25">
      <c r="D580" s="15">
        <v>559</v>
      </c>
      <c r="E580">
        <f t="shared" si="106"/>
        <v>17.367491699999999</v>
      </c>
      <c r="F580" s="16">
        <f t="shared" si="103"/>
        <v>247.91983258392858</v>
      </c>
      <c r="G580" s="17">
        <v>0.1512</v>
      </c>
      <c r="H580" s="24">
        <f t="shared" si="96"/>
        <v>73.332553587869256</v>
      </c>
      <c r="I580" s="16">
        <f t="shared" si="104"/>
        <v>236.83195048144276</v>
      </c>
      <c r="J580" s="16">
        <f t="shared" si="97"/>
        <v>80.856943552295945</v>
      </c>
      <c r="K580" s="16">
        <f t="shared" si="98"/>
        <v>9708.4278602999984</v>
      </c>
      <c r="L580" s="16">
        <f t="shared" si="99"/>
        <v>12064.372139700001</v>
      </c>
      <c r="M580" s="17">
        <f t="shared" si="100"/>
        <v>55.410292381779101</v>
      </c>
      <c r="N580" s="24">
        <f t="shared" si="101"/>
        <v>0.81310270845651855</v>
      </c>
      <c r="O580" s="16">
        <f t="shared" si="105"/>
        <v>0.81310270845651855</v>
      </c>
      <c r="P580" s="16">
        <f t="shared" si="102"/>
        <v>2.8277977696832941E-2</v>
      </c>
      <c r="Q580" s="17">
        <f t="shared" si="107"/>
        <v>37.750297646065427</v>
      </c>
    </row>
    <row r="581" spans="4:17" x14ac:dyDescent="0.25">
      <c r="D581" s="15">
        <v>560</v>
      </c>
      <c r="E581">
        <f t="shared" si="106"/>
        <v>17.367491699999999</v>
      </c>
      <c r="F581" s="16">
        <f t="shared" si="103"/>
        <v>247.8221978752976</v>
      </c>
      <c r="G581" s="17">
        <v>0.1512</v>
      </c>
      <c r="H581" s="24">
        <f t="shared" si="96"/>
        <v>73.364284444951977</v>
      </c>
      <c r="I581" s="16">
        <f t="shared" si="104"/>
        <v>236.72951806722097</v>
      </c>
      <c r="J581" s="16">
        <f t="shared" si="97"/>
        <v>80.740711756306666</v>
      </c>
      <c r="K581" s="16">
        <f t="shared" si="98"/>
        <v>9725.7953519999992</v>
      </c>
      <c r="L581" s="16">
        <f t="shared" si="99"/>
        <v>12047.004648</v>
      </c>
      <c r="M581" s="17">
        <f t="shared" si="100"/>
        <v>55.330525462962967</v>
      </c>
      <c r="N581" s="24">
        <f t="shared" si="101"/>
        <v>0.81380651669651716</v>
      </c>
      <c r="O581" s="16">
        <f t="shared" si="105"/>
        <v>0.81380651669651716</v>
      </c>
      <c r="P581" s="16">
        <f t="shared" si="102"/>
        <v>2.830245464606277E-2</v>
      </c>
      <c r="Q581" s="17">
        <f t="shared" si="107"/>
        <v>37.778600100711486</v>
      </c>
    </row>
    <row r="582" spans="4:17" x14ac:dyDescent="0.25">
      <c r="D582" s="15">
        <v>561</v>
      </c>
      <c r="E582">
        <f t="shared" si="106"/>
        <v>17.367491699999999</v>
      </c>
      <c r="F582" s="16">
        <f t="shared" si="103"/>
        <v>247.72456316666666</v>
      </c>
      <c r="G582" s="17">
        <v>0.1512</v>
      </c>
      <c r="H582" s="24">
        <f t="shared" si="96"/>
        <v>73.396044125464073</v>
      </c>
      <c r="I582" s="16">
        <f t="shared" si="104"/>
        <v>236.62708129489653</v>
      </c>
      <c r="J582" s="16">
        <f t="shared" si="97"/>
        <v>80.624479960317444</v>
      </c>
      <c r="K582" s="16">
        <f t="shared" si="98"/>
        <v>9743.1628436999999</v>
      </c>
      <c r="L582" s="16">
        <f t="shared" si="99"/>
        <v>12029.637156299999</v>
      </c>
      <c r="M582" s="17">
        <f t="shared" si="100"/>
        <v>55.250758544146827</v>
      </c>
      <c r="N582" s="24">
        <f t="shared" si="101"/>
        <v>0.8145112691419808</v>
      </c>
      <c r="O582" s="16">
        <f t="shared" si="105"/>
        <v>0.8145112691419808</v>
      </c>
      <c r="P582" s="16">
        <f t="shared" si="102"/>
        <v>2.8326964432744507E-2</v>
      </c>
      <c r="Q582" s="17">
        <f t="shared" si="107"/>
        <v>37.80692706514423</v>
      </c>
    </row>
    <row r="583" spans="4:17" x14ac:dyDescent="0.25">
      <c r="D583" s="15">
        <v>562</v>
      </c>
      <c r="E583">
        <f t="shared" si="106"/>
        <v>17.367491699999999</v>
      </c>
      <c r="F583" s="16">
        <f t="shared" si="103"/>
        <v>247.62692845803571</v>
      </c>
      <c r="G583" s="17">
        <v>0.1512</v>
      </c>
      <c r="H583" s="24">
        <f t="shared" si="96"/>
        <v>73.427832670541534</v>
      </c>
      <c r="I583" s="16">
        <f t="shared" si="104"/>
        <v>236.52464015824958</v>
      </c>
      <c r="J583" s="16">
        <f t="shared" si="97"/>
        <v>80.508248164328222</v>
      </c>
      <c r="K583" s="16">
        <f t="shared" si="98"/>
        <v>9760.5303353999989</v>
      </c>
      <c r="L583" s="16">
        <f t="shared" si="99"/>
        <v>12012.2696646</v>
      </c>
      <c r="M583" s="17">
        <f t="shared" si="100"/>
        <v>55.170991625330693</v>
      </c>
      <c r="N583" s="24">
        <f t="shared" si="101"/>
        <v>0.81521696753678863</v>
      </c>
      <c r="O583" s="16">
        <f t="shared" si="105"/>
        <v>0.81521696753678863</v>
      </c>
      <c r="P583" s="16">
        <f t="shared" si="102"/>
        <v>2.8351507117526539E-2</v>
      </c>
      <c r="Q583" s="17">
        <f t="shared" si="107"/>
        <v>37.835278572261757</v>
      </c>
    </row>
    <row r="584" spans="4:17" x14ac:dyDescent="0.25">
      <c r="D584" s="15">
        <v>563</v>
      </c>
      <c r="E584">
        <f t="shared" si="106"/>
        <v>17.367491699999999</v>
      </c>
      <c r="F584" s="16">
        <f t="shared" si="103"/>
        <v>247.52929374940476</v>
      </c>
      <c r="G584" s="17">
        <v>0.1512</v>
      </c>
      <c r="H584" s="24">
        <f t="shared" si="96"/>
        <v>73.459650121401864</v>
      </c>
      <c r="I584" s="16">
        <f t="shared" si="104"/>
        <v>236.42219465104861</v>
      </c>
      <c r="J584" s="16">
        <f t="shared" si="97"/>
        <v>80.392016368339</v>
      </c>
      <c r="K584" s="16">
        <f t="shared" si="98"/>
        <v>9777.8978270999996</v>
      </c>
      <c r="L584" s="16">
        <f t="shared" si="99"/>
        <v>11994.9021729</v>
      </c>
      <c r="M584" s="17">
        <f t="shared" si="100"/>
        <v>55.091224706514552</v>
      </c>
      <c r="N584" s="24">
        <f t="shared" si="101"/>
        <v>0.81592361362896704</v>
      </c>
      <c r="O584" s="16">
        <f t="shared" si="105"/>
        <v>0.81592361362896704</v>
      </c>
      <c r="P584" s="16">
        <f t="shared" si="102"/>
        <v>2.8376082761201502E-2</v>
      </c>
      <c r="Q584" s="17">
        <f t="shared" si="107"/>
        <v>37.863654655022955</v>
      </c>
    </row>
    <row r="585" spans="4:17" x14ac:dyDescent="0.25">
      <c r="D585" s="15">
        <v>564</v>
      </c>
      <c r="E585">
        <f t="shared" si="106"/>
        <v>17.367491699999999</v>
      </c>
      <c r="F585" s="16">
        <f t="shared" si="103"/>
        <v>247.43165904077381</v>
      </c>
      <c r="G585" s="17">
        <v>0.1512</v>
      </c>
      <c r="H585" s="24">
        <f t="shared" si="96"/>
        <v>73.491496519344651</v>
      </c>
      <c r="I585" s="16">
        <f t="shared" si="104"/>
        <v>236.319744767049</v>
      </c>
      <c r="J585" s="16">
        <f t="shared" si="97"/>
        <v>80.275784572349778</v>
      </c>
      <c r="K585" s="16">
        <f t="shared" si="98"/>
        <v>9795.2653187999986</v>
      </c>
      <c r="L585" s="16">
        <f t="shared" si="99"/>
        <v>11977.534681200001</v>
      </c>
      <c r="M585" s="17">
        <f t="shared" si="100"/>
        <v>55.011457787698411</v>
      </c>
      <c r="N585" s="24">
        <f t="shared" si="101"/>
        <v>0.8166312091707103</v>
      </c>
      <c r="O585" s="16">
        <f t="shared" si="105"/>
        <v>0.8166312091707103</v>
      </c>
      <c r="P585" s="16">
        <f t="shared" si="102"/>
        <v>2.8400691424706977E-2</v>
      </c>
      <c r="Q585" s="17">
        <f t="shared" si="107"/>
        <v>37.892055346447663</v>
      </c>
    </row>
    <row r="586" spans="4:17" x14ac:dyDescent="0.25">
      <c r="D586" s="15">
        <v>565</v>
      </c>
      <c r="E586">
        <f t="shared" si="106"/>
        <v>17.367491699999999</v>
      </c>
      <c r="F586" s="16">
        <f t="shared" si="103"/>
        <v>247.33402433214286</v>
      </c>
      <c r="G586" s="17">
        <v>0.1512</v>
      </c>
      <c r="H586" s="24">
        <f t="shared" si="96"/>
        <v>73.523371905751787</v>
      </c>
      <c r="I586" s="16">
        <f t="shared" si="104"/>
        <v>236.21729049999308</v>
      </c>
      <c r="J586" s="16">
        <f t="shared" si="97"/>
        <v>80.159552776360556</v>
      </c>
      <c r="K586" s="16">
        <f t="shared" si="98"/>
        <v>9812.6328104999993</v>
      </c>
      <c r="L586" s="16">
        <f t="shared" si="99"/>
        <v>11960.1671895</v>
      </c>
      <c r="M586" s="17">
        <f t="shared" si="100"/>
        <v>54.931690868882278</v>
      </c>
      <c r="N586" s="24">
        <f t="shared" si="101"/>
        <v>0.81733975591839347</v>
      </c>
      <c r="O586" s="16">
        <f t="shared" si="105"/>
        <v>0.81733975591839347</v>
      </c>
      <c r="P586" s="16">
        <f t="shared" si="102"/>
        <v>2.8425333169125933E-2</v>
      </c>
      <c r="Q586" s="17">
        <f t="shared" si="107"/>
        <v>37.920480679616787</v>
      </c>
    </row>
    <row r="587" spans="4:17" x14ac:dyDescent="0.25">
      <c r="D587" s="15">
        <v>566</v>
      </c>
      <c r="E587">
        <f t="shared" si="106"/>
        <v>17.367491699999999</v>
      </c>
      <c r="F587" s="16">
        <f t="shared" si="103"/>
        <v>247.23638962351191</v>
      </c>
      <c r="G587" s="17">
        <v>0.1512</v>
      </c>
      <c r="H587" s="24">
        <f t="shared" si="96"/>
        <v>73.555276322087025</v>
      </c>
      <c r="I587" s="16">
        <f t="shared" si="104"/>
        <v>236.11483184361208</v>
      </c>
      <c r="J587" s="16">
        <f t="shared" si="97"/>
        <v>80.04332098037132</v>
      </c>
      <c r="K587" s="16">
        <f t="shared" si="98"/>
        <v>9830.0003022000001</v>
      </c>
      <c r="L587" s="16">
        <f t="shared" si="99"/>
        <v>11942.799697799999</v>
      </c>
      <c r="M587" s="17">
        <f t="shared" si="100"/>
        <v>54.851923950066137</v>
      </c>
      <c r="N587" s="24">
        <f t="shared" si="101"/>
        <v>0.81804925563256869</v>
      </c>
      <c r="O587" s="16">
        <f t="shared" si="105"/>
        <v>0.81804925563256869</v>
      </c>
      <c r="P587" s="16">
        <f t="shared" si="102"/>
        <v>2.8450008055686624E-2</v>
      </c>
      <c r="Q587" s="17">
        <f t="shared" si="107"/>
        <v>37.948930687672473</v>
      </c>
    </row>
    <row r="588" spans="4:17" x14ac:dyDescent="0.25">
      <c r="D588" s="15">
        <v>567</v>
      </c>
      <c r="E588">
        <f t="shared" si="106"/>
        <v>17.367491699999999</v>
      </c>
      <c r="F588" s="16">
        <f t="shared" si="103"/>
        <v>247.13875491488096</v>
      </c>
      <c r="G588" s="17">
        <v>0.1512</v>
      </c>
      <c r="H588" s="24">
        <f t="shared" si="96"/>
        <v>73.587209809896763</v>
      </c>
      <c r="I588" s="16">
        <f t="shared" si="104"/>
        <v>236.01236879162443</v>
      </c>
      <c r="J588" s="16">
        <f t="shared" si="97"/>
        <v>79.927089184382098</v>
      </c>
      <c r="K588" s="16">
        <f t="shared" si="98"/>
        <v>9847.367793899999</v>
      </c>
      <c r="L588" s="16">
        <f t="shared" si="99"/>
        <v>11925.4322061</v>
      </c>
      <c r="M588" s="17">
        <f t="shared" si="100"/>
        <v>54.772157031250003</v>
      </c>
      <c r="N588" s="24">
        <f t="shared" si="101"/>
        <v>0.81875971007799186</v>
      </c>
      <c r="O588" s="16">
        <f t="shared" si="105"/>
        <v>0.81875971007799186</v>
      </c>
      <c r="P588" s="16">
        <f t="shared" si="102"/>
        <v>2.8474716145763496E-2</v>
      </c>
      <c r="Q588" s="17">
        <f t="shared" si="107"/>
        <v>37.977405403818238</v>
      </c>
    </row>
    <row r="589" spans="4:17" x14ac:dyDescent="0.25">
      <c r="D589" s="15">
        <v>568</v>
      </c>
      <c r="E589">
        <f t="shared" si="106"/>
        <v>17.367491699999999</v>
      </c>
      <c r="F589" s="16">
        <f t="shared" si="103"/>
        <v>247.04112020625001</v>
      </c>
      <c r="G589" s="17">
        <v>0.1512</v>
      </c>
      <c r="H589" s="24">
        <f t="shared" si="96"/>
        <v>73.619172410810279</v>
      </c>
      <c r="I589" s="16">
        <f t="shared" si="104"/>
        <v>235.90990133773559</v>
      </c>
      <c r="J589" s="16">
        <f t="shared" si="97"/>
        <v>79.810857388392876</v>
      </c>
      <c r="K589" s="16">
        <f t="shared" si="98"/>
        <v>9864.7352855999998</v>
      </c>
      <c r="L589" s="16">
        <f t="shared" si="99"/>
        <v>11908.0647144</v>
      </c>
      <c r="M589" s="17">
        <f t="shared" si="100"/>
        <v>54.692390112433863</v>
      </c>
      <c r="N589" s="24">
        <f t="shared" si="101"/>
        <v>0.81947112102363451</v>
      </c>
      <c r="O589" s="16">
        <f t="shared" si="105"/>
        <v>0.81947112102363451</v>
      </c>
      <c r="P589" s="16">
        <f t="shared" si="102"/>
        <v>2.8499457500877606E-2</v>
      </c>
      <c r="Q589" s="17">
        <f t="shared" si="107"/>
        <v>38.005904861319117</v>
      </c>
    </row>
    <row r="590" spans="4:17" x14ac:dyDescent="0.25">
      <c r="D590" s="15">
        <v>569</v>
      </c>
      <c r="E590">
        <f t="shared" si="106"/>
        <v>17.367491699999999</v>
      </c>
      <c r="F590" s="16">
        <f t="shared" si="103"/>
        <v>246.94348549761906</v>
      </c>
      <c r="G590" s="17">
        <v>0.1512</v>
      </c>
      <c r="H590" s="24">
        <f t="shared" si="96"/>
        <v>73.651164166539843</v>
      </c>
      <c r="I590" s="16">
        <f t="shared" si="104"/>
        <v>235.80742947563823</v>
      </c>
      <c r="J590" s="16">
        <f t="shared" si="97"/>
        <v>79.694625592403654</v>
      </c>
      <c r="K590" s="16">
        <f t="shared" si="98"/>
        <v>9882.1027772999987</v>
      </c>
      <c r="L590" s="16">
        <f t="shared" si="99"/>
        <v>11890.697222700001</v>
      </c>
      <c r="M590" s="17">
        <f t="shared" si="100"/>
        <v>54.612623193617729</v>
      </c>
      <c r="N590" s="24">
        <f t="shared" si="101"/>
        <v>0.82018349024269421</v>
      </c>
      <c r="O590" s="16">
        <f t="shared" si="105"/>
        <v>0.82018349024269421</v>
      </c>
      <c r="P590" s="16">
        <f t="shared" si="102"/>
        <v>2.8524232182696979E-2</v>
      </c>
      <c r="Q590" s="17">
        <f t="shared" si="107"/>
        <v>38.034429093501814</v>
      </c>
    </row>
    <row r="591" spans="4:17" x14ac:dyDescent="0.25">
      <c r="D591" s="15">
        <v>570</v>
      </c>
      <c r="E591">
        <f t="shared" si="106"/>
        <v>17.367491699999999</v>
      </c>
      <c r="F591" s="16">
        <f t="shared" si="103"/>
        <v>246.84585078898812</v>
      </c>
      <c r="G591" s="17">
        <v>0.1512</v>
      </c>
      <c r="H591" s="24">
        <f t="shared" si="96"/>
        <v>73.683185118880715</v>
      </c>
      <c r="I591" s="16">
        <f t="shared" si="104"/>
        <v>235.70495319901312</v>
      </c>
      <c r="J591" s="16">
        <f t="shared" si="97"/>
        <v>79.578393796414431</v>
      </c>
      <c r="K591" s="16">
        <f t="shared" si="98"/>
        <v>9899.4702689999995</v>
      </c>
      <c r="L591" s="16">
        <f t="shared" si="99"/>
        <v>11873.329731</v>
      </c>
      <c r="M591" s="17">
        <f t="shared" si="100"/>
        <v>54.532856274801588</v>
      </c>
      <c r="N591" s="24">
        <f t="shared" si="101"/>
        <v>0.82089681951260263</v>
      </c>
      <c r="O591" s="16">
        <f t="shared" si="105"/>
        <v>0.82089681951260263</v>
      </c>
      <c r="P591" s="16">
        <f t="shared" si="102"/>
        <v>2.8549040253036898E-2</v>
      </c>
      <c r="Q591" s="17">
        <f t="shared" si="107"/>
        <v>38.062978133754854</v>
      </c>
    </row>
    <row r="592" spans="4:17" x14ac:dyDescent="0.25">
      <c r="D592" s="15">
        <v>571</v>
      </c>
      <c r="E592">
        <f t="shared" si="106"/>
        <v>17.367491699999999</v>
      </c>
      <c r="F592" s="16">
        <f t="shared" si="103"/>
        <v>246.74821608035714</v>
      </c>
      <c r="G592" s="17">
        <v>0.1512</v>
      </c>
      <c r="H592" s="24">
        <f t="shared" si="96"/>
        <v>73.715235309711375</v>
      </c>
      <c r="I592" s="16">
        <f t="shared" si="104"/>
        <v>235.60247250152881</v>
      </c>
      <c r="J592" s="16">
        <f t="shared" si="97"/>
        <v>79.462162000425167</v>
      </c>
      <c r="K592" s="16">
        <f t="shared" si="98"/>
        <v>9916.8377606999984</v>
      </c>
      <c r="L592" s="16">
        <f t="shared" si="99"/>
        <v>11855.962239300001</v>
      </c>
      <c r="M592" s="17">
        <f t="shared" si="100"/>
        <v>54.453089355985455</v>
      </c>
      <c r="N592" s="24">
        <f t="shared" si="101"/>
        <v>0.82161111061503722</v>
      </c>
      <c r="O592" s="16">
        <f t="shared" si="105"/>
        <v>0.82161111061503722</v>
      </c>
      <c r="P592" s="16">
        <f t="shared" si="102"/>
        <v>2.8573881773860305E-2</v>
      </c>
      <c r="Q592" s="17">
        <f t="shared" si="107"/>
        <v>38.091552015528713</v>
      </c>
    </row>
    <row r="593" spans="4:17" x14ac:dyDescent="0.25">
      <c r="D593" s="15">
        <v>572</v>
      </c>
      <c r="E593">
        <f t="shared" si="106"/>
        <v>17.367491699999999</v>
      </c>
      <c r="F593" s="16">
        <f t="shared" si="103"/>
        <v>246.65058137172619</v>
      </c>
      <c r="G593" s="17">
        <v>0.1512</v>
      </c>
      <c r="H593" s="24">
        <f t="shared" si="96"/>
        <v>73.747314780994316</v>
      </c>
      <c r="I593" s="16">
        <f t="shared" si="104"/>
        <v>235.4999873768399</v>
      </c>
      <c r="J593" s="16">
        <f t="shared" si="97"/>
        <v>79.34593020443593</v>
      </c>
      <c r="K593" s="16">
        <f t="shared" si="98"/>
        <v>9934.2052523999992</v>
      </c>
      <c r="L593" s="16">
        <f t="shared" si="99"/>
        <v>11838.5947476</v>
      </c>
      <c r="M593" s="17">
        <f t="shared" si="100"/>
        <v>54.373322437169314</v>
      </c>
      <c r="N593" s="24">
        <f t="shared" si="101"/>
        <v>0.82232636533594783</v>
      </c>
      <c r="O593" s="16">
        <f t="shared" si="105"/>
        <v>0.82232636533594783</v>
      </c>
      <c r="P593" s="16">
        <f t="shared" si="102"/>
        <v>2.8598756807278723E-2</v>
      </c>
      <c r="Q593" s="17">
        <f t="shared" si="107"/>
        <v>38.12015077233599</v>
      </c>
    </row>
    <row r="594" spans="4:17" x14ac:dyDescent="0.25">
      <c r="D594" s="15">
        <v>573</v>
      </c>
      <c r="E594">
        <f t="shared" si="106"/>
        <v>17.367491699999999</v>
      </c>
      <c r="F594" s="16">
        <f t="shared" si="103"/>
        <v>246.55294666309524</v>
      </c>
      <c r="G594" s="17">
        <v>0.1512</v>
      </c>
      <c r="H594" s="24">
        <f t="shared" si="96"/>
        <v>73.779423574775478</v>
      </c>
      <c r="I594" s="16">
        <f t="shared" si="104"/>
        <v>235.39749781858947</v>
      </c>
      <c r="J594" s="16">
        <f t="shared" si="97"/>
        <v>79.229698408446708</v>
      </c>
      <c r="K594" s="16">
        <f t="shared" si="98"/>
        <v>9951.5727440999999</v>
      </c>
      <c r="L594" s="16">
        <f t="shared" si="99"/>
        <v>11821.227255899999</v>
      </c>
      <c r="M594" s="17">
        <f t="shared" si="100"/>
        <v>54.293555518353173</v>
      </c>
      <c r="N594" s="24">
        <f t="shared" si="101"/>
        <v>0.82304258546555165</v>
      </c>
      <c r="O594" s="16">
        <f t="shared" si="105"/>
        <v>0.82304258546555165</v>
      </c>
      <c r="P594" s="16">
        <f t="shared" si="102"/>
        <v>2.8623665415552092E-2</v>
      </c>
      <c r="Q594" s="17">
        <f t="shared" si="107"/>
        <v>38.148774437751541</v>
      </c>
    </row>
    <row r="595" spans="4:17" x14ac:dyDescent="0.25">
      <c r="D595" s="15">
        <v>574</v>
      </c>
      <c r="E595">
        <f t="shared" si="106"/>
        <v>17.367491699999999</v>
      </c>
      <c r="F595" s="16">
        <f t="shared" si="103"/>
        <v>246.45531195446426</v>
      </c>
      <c r="G595" s="17">
        <v>0.1512</v>
      </c>
      <c r="H595" s="24">
        <f t="shared" si="96"/>
        <v>73.811561733185158</v>
      </c>
      <c r="I595" s="16">
        <f t="shared" si="104"/>
        <v>235.29500382040686</v>
      </c>
      <c r="J595" s="16">
        <f t="shared" si="97"/>
        <v>79.113466612457458</v>
      </c>
      <c r="K595" s="16">
        <f t="shared" si="98"/>
        <v>9968.9402357999988</v>
      </c>
      <c r="L595" s="16">
        <f t="shared" si="99"/>
        <v>11803.8597642</v>
      </c>
      <c r="M595" s="17">
        <f t="shared" si="100"/>
        <v>54.21378859953704</v>
      </c>
      <c r="N595" s="24">
        <f t="shared" si="101"/>
        <v>0.82375977279836066</v>
      </c>
      <c r="O595" s="16">
        <f t="shared" si="105"/>
        <v>0.82375977279836066</v>
      </c>
      <c r="P595" s="16">
        <f t="shared" si="102"/>
        <v>2.8648607661089714E-2</v>
      </c>
      <c r="Q595" s="17">
        <f t="shared" si="107"/>
        <v>38.177423045412631</v>
      </c>
    </row>
    <row r="596" spans="4:17" x14ac:dyDescent="0.25">
      <c r="D596" s="15">
        <v>575</v>
      </c>
      <c r="E596">
        <f t="shared" si="106"/>
        <v>17.367491699999999</v>
      </c>
      <c r="F596" s="16">
        <f t="shared" si="103"/>
        <v>246.35767724583332</v>
      </c>
      <c r="G596" s="17">
        <v>0.1512</v>
      </c>
      <c r="H596" s="24">
        <f t="shared" si="96"/>
        <v>73.843729298437552</v>
      </c>
      <c r="I596" s="16">
        <f t="shared" si="104"/>
        <v>235.19250537590975</v>
      </c>
      <c r="J596" s="16">
        <f t="shared" si="97"/>
        <v>78.997234816468236</v>
      </c>
      <c r="K596" s="16">
        <f t="shared" si="98"/>
        <v>9986.3077274999996</v>
      </c>
      <c r="L596" s="16">
        <f t="shared" si="99"/>
        <v>11786.4922725</v>
      </c>
      <c r="M596" s="17">
        <f t="shared" si="100"/>
        <v>54.134021680720899</v>
      </c>
      <c r="N596" s="24">
        <f t="shared" si="101"/>
        <v>0.82447792913317974</v>
      </c>
      <c r="O596" s="16">
        <f t="shared" si="105"/>
        <v>0.82447792913317974</v>
      </c>
      <c r="P596" s="16">
        <f t="shared" si="102"/>
        <v>2.8673583606450174E-2</v>
      </c>
      <c r="Q596" s="17">
        <f t="shared" si="107"/>
        <v>38.206096629019079</v>
      </c>
    </row>
    <row r="597" spans="4:17" x14ac:dyDescent="0.25">
      <c r="D597" s="15">
        <v>576</v>
      </c>
      <c r="E597">
        <f t="shared" si="106"/>
        <v>17.367491699999999</v>
      </c>
      <c r="F597" s="16">
        <f t="shared" si="103"/>
        <v>246.26004253720237</v>
      </c>
      <c r="G597" s="17">
        <v>0.1512</v>
      </c>
      <c r="H597" s="24">
        <f t="shared" ref="H597:H660" si="108">(F597/(2*G597))-SQRT((F597^2/(4*G597^2))-((E597*1000)/G597))</f>
        <v>73.875926312831666</v>
      </c>
      <c r="I597" s="16">
        <f t="shared" si="104"/>
        <v>235.09000247870193</v>
      </c>
      <c r="J597" s="16">
        <f t="shared" ref="J597:J660" si="109">($C$10*((F597-$C$10)/G597))/1000</f>
        <v>78.881003020479014</v>
      </c>
      <c r="K597" s="16">
        <f t="shared" ref="K597:K660" si="110">E597*D597</f>
        <v>10003.675219199999</v>
      </c>
      <c r="L597" s="16">
        <f t="shared" ref="L597:L660" si="111">$C$9-K597</f>
        <v>11769.124780800001</v>
      </c>
      <c r="M597" s="17">
        <f t="shared" ref="M597:M660" si="112">(L597/21772.8)*100</f>
        <v>54.054254761904765</v>
      </c>
      <c r="N597" s="24">
        <f t="shared" ref="N597:N660" si="113">(H597^2*G597)/1000</f>
        <v>0.82519705627313489</v>
      </c>
      <c r="O597" s="16">
        <f t="shared" si="105"/>
        <v>0.82519705627313489</v>
      </c>
      <c r="P597" s="16">
        <f t="shared" ref="P597:P660" si="114">(O597*1000)/($C$12*$C$11)</f>
        <v>2.8698593314342356E-2</v>
      </c>
      <c r="Q597" s="17">
        <f t="shared" si="107"/>
        <v>38.234795222333425</v>
      </c>
    </row>
    <row r="598" spans="4:17" x14ac:dyDescent="0.25">
      <c r="D598" s="15">
        <v>577</v>
      </c>
      <c r="E598">
        <f t="shared" si="106"/>
        <v>17.367491699999999</v>
      </c>
      <c r="F598" s="16">
        <f t="shared" ref="F598:F661" si="115">1.224*M597+180</f>
        <v>246.16240782857142</v>
      </c>
      <c r="G598" s="17">
        <v>0.1512</v>
      </c>
      <c r="H598" s="24">
        <f t="shared" si="108"/>
        <v>73.908152818750636</v>
      </c>
      <c r="I598" s="16">
        <f t="shared" ref="I598:I661" si="116">(E598/H598)*1000</f>
        <v>234.98749512237617</v>
      </c>
      <c r="J598" s="16">
        <f t="shared" si="109"/>
        <v>78.764771224489792</v>
      </c>
      <c r="K598" s="16">
        <f t="shared" si="110"/>
        <v>10021.042710899999</v>
      </c>
      <c r="L598" s="16">
        <f t="shared" si="111"/>
        <v>11751.7572891</v>
      </c>
      <c r="M598" s="17">
        <f t="shared" si="112"/>
        <v>53.974487843088625</v>
      </c>
      <c r="N598" s="24">
        <f t="shared" si="113"/>
        <v>0.82591715602566551</v>
      </c>
      <c r="O598" s="16">
        <f t="shared" ref="O598:O661" si="117">N598*1</f>
        <v>0.82591715602566551</v>
      </c>
      <c r="P598" s="16">
        <f t="shared" si="114"/>
        <v>2.8723636847625141E-2</v>
      </c>
      <c r="Q598" s="17">
        <f t="shared" si="107"/>
        <v>38.263518859181048</v>
      </c>
    </row>
    <row r="599" spans="4:17" x14ac:dyDescent="0.25">
      <c r="D599" s="15">
        <v>578</v>
      </c>
      <c r="E599">
        <f t="shared" ref="E599:E662" si="118">$D$7</f>
        <v>17.367491699999999</v>
      </c>
      <c r="F599" s="16">
        <f t="shared" si="115"/>
        <v>246.06477311994047</v>
      </c>
      <c r="G599" s="17">
        <v>0.1512</v>
      </c>
      <c r="H599" s="24">
        <f t="shared" si="108"/>
        <v>73.940408858662977</v>
      </c>
      <c r="I599" s="16">
        <f t="shared" si="116"/>
        <v>234.88498330051087</v>
      </c>
      <c r="J599" s="16">
        <f t="shared" si="109"/>
        <v>78.648539428500555</v>
      </c>
      <c r="K599" s="16">
        <f t="shared" si="110"/>
        <v>10038.4102026</v>
      </c>
      <c r="L599" s="16">
        <f t="shared" si="111"/>
        <v>11734.389797399999</v>
      </c>
      <c r="M599" s="17">
        <f t="shared" si="112"/>
        <v>53.894720924272491</v>
      </c>
      <c r="N599" s="24">
        <f t="shared" si="113"/>
        <v>0.82663823020256055</v>
      </c>
      <c r="O599" s="16">
        <f t="shared" si="117"/>
        <v>0.82663823020256055</v>
      </c>
      <c r="P599" s="16">
        <f t="shared" si="114"/>
        <v>2.8748714269308692E-2</v>
      </c>
      <c r="Q599" s="17">
        <f t="shared" si="107"/>
        <v>38.292267573450353</v>
      </c>
    </row>
    <row r="600" spans="4:17" x14ac:dyDescent="0.25">
      <c r="D600" s="15">
        <v>579</v>
      </c>
      <c r="E600">
        <f t="shared" si="118"/>
        <v>17.367491699999999</v>
      </c>
      <c r="F600" s="16">
        <f t="shared" si="115"/>
        <v>245.96713841130952</v>
      </c>
      <c r="G600" s="17">
        <v>0.1512</v>
      </c>
      <c r="H600" s="24">
        <f t="shared" si="108"/>
        <v>73.972694475122466</v>
      </c>
      <c r="I600" s="16">
        <f t="shared" si="116"/>
        <v>234.78246700667106</v>
      </c>
      <c r="J600" s="16">
        <f t="shared" si="109"/>
        <v>78.532307632511333</v>
      </c>
      <c r="K600" s="16">
        <f t="shared" si="110"/>
        <v>10055.777694299999</v>
      </c>
      <c r="L600" s="16">
        <f t="shared" si="111"/>
        <v>11717.0223057</v>
      </c>
      <c r="M600" s="17">
        <f t="shared" si="112"/>
        <v>53.81495400545635</v>
      </c>
      <c r="N600" s="24">
        <f t="shared" si="113"/>
        <v>0.82736028061996392</v>
      </c>
      <c r="O600" s="16">
        <f t="shared" si="117"/>
        <v>0.82736028061996392</v>
      </c>
      <c r="P600" s="16">
        <f t="shared" si="114"/>
        <v>2.8773825642554613E-2</v>
      </c>
      <c r="Q600" s="17">
        <f t="shared" ref="Q600:Q663" si="119">Q599+P600</f>
        <v>38.321041399092906</v>
      </c>
    </row>
    <row r="601" spans="4:17" x14ac:dyDescent="0.25">
      <c r="D601" s="15">
        <v>580</v>
      </c>
      <c r="E601">
        <f t="shared" si="118"/>
        <v>17.367491699999999</v>
      </c>
      <c r="F601" s="16">
        <f t="shared" si="115"/>
        <v>245.86950370267857</v>
      </c>
      <c r="G601" s="17">
        <v>0.1512</v>
      </c>
      <c r="H601" s="24">
        <f t="shared" si="108"/>
        <v>74.005009710767695</v>
      </c>
      <c r="I601" s="16">
        <f t="shared" si="116"/>
        <v>234.67994623441064</v>
      </c>
      <c r="J601" s="16">
        <f t="shared" si="109"/>
        <v>78.416075836522111</v>
      </c>
      <c r="K601" s="16">
        <f t="shared" si="110"/>
        <v>10073.145186</v>
      </c>
      <c r="L601" s="16">
        <f t="shared" si="111"/>
        <v>11699.654814</v>
      </c>
      <c r="M601" s="17">
        <f t="shared" si="112"/>
        <v>53.735187086640209</v>
      </c>
      <c r="N601" s="24">
        <f t="shared" si="113"/>
        <v>0.82808330909837202</v>
      </c>
      <c r="O601" s="16">
        <f t="shared" si="117"/>
        <v>0.82808330909837202</v>
      </c>
      <c r="P601" s="16">
        <f t="shared" si="114"/>
        <v>2.8798971030675892E-2</v>
      </c>
      <c r="Q601" s="17">
        <f t="shared" si="119"/>
        <v>38.34984037012358</v>
      </c>
    </row>
    <row r="602" spans="4:17" x14ac:dyDescent="0.25">
      <c r="D602" s="15">
        <v>581</v>
      </c>
      <c r="E602">
        <f t="shared" si="118"/>
        <v>17.367491699999999</v>
      </c>
      <c r="F602" s="16">
        <f t="shared" si="115"/>
        <v>245.77186899404762</v>
      </c>
      <c r="G602" s="17">
        <v>0.1512</v>
      </c>
      <c r="H602" s="24">
        <f t="shared" si="108"/>
        <v>74.037354608323312</v>
      </c>
      <c r="I602" s="16">
        <f t="shared" si="116"/>
        <v>234.5774209772689</v>
      </c>
      <c r="J602" s="16">
        <f t="shared" si="109"/>
        <v>78.299844040532889</v>
      </c>
      <c r="K602" s="16">
        <f t="shared" si="110"/>
        <v>10090.512677699999</v>
      </c>
      <c r="L602" s="16">
        <f t="shared" si="111"/>
        <v>11682.287322300001</v>
      </c>
      <c r="M602" s="17">
        <f t="shared" si="112"/>
        <v>53.655420167824076</v>
      </c>
      <c r="N602" s="24">
        <f t="shared" si="113"/>
        <v>0.82880731746267033</v>
      </c>
      <c r="O602" s="16">
        <f t="shared" si="117"/>
        <v>0.82880731746267033</v>
      </c>
      <c r="P602" s="16">
        <f t="shared" si="114"/>
        <v>2.8824150497138143E-2</v>
      </c>
      <c r="Q602" s="17">
        <f t="shared" si="119"/>
        <v>38.378664520620717</v>
      </c>
    </row>
    <row r="603" spans="4:17" x14ac:dyDescent="0.25">
      <c r="D603" s="15">
        <v>582</v>
      </c>
      <c r="E603">
        <f t="shared" si="118"/>
        <v>17.367491699999999</v>
      </c>
      <c r="F603" s="16">
        <f t="shared" si="115"/>
        <v>245.67423428541667</v>
      </c>
      <c r="G603" s="17">
        <v>0.1512</v>
      </c>
      <c r="H603" s="24">
        <f t="shared" si="108"/>
        <v>74.069729210599348</v>
      </c>
      <c r="I603" s="16">
        <f t="shared" si="116"/>
        <v>234.47489122877363</v>
      </c>
      <c r="J603" s="16">
        <f t="shared" si="109"/>
        <v>78.183612244543653</v>
      </c>
      <c r="K603" s="16">
        <f t="shared" si="110"/>
        <v>10107.880169399999</v>
      </c>
      <c r="L603" s="16">
        <f t="shared" si="111"/>
        <v>11664.9198306</v>
      </c>
      <c r="M603" s="17">
        <f t="shared" si="112"/>
        <v>53.575653249007935</v>
      </c>
      <c r="N603" s="24">
        <f t="shared" si="113"/>
        <v>0.82953230754212492</v>
      </c>
      <c r="O603" s="16">
        <f t="shared" si="117"/>
        <v>0.82953230754212492</v>
      </c>
      <c r="P603" s="16">
        <f t="shared" si="114"/>
        <v>2.8849364105559345E-2</v>
      </c>
      <c r="Q603" s="17">
        <f t="shared" si="119"/>
        <v>38.407513884726278</v>
      </c>
    </row>
    <row r="604" spans="4:17" x14ac:dyDescent="0.25">
      <c r="D604" s="15">
        <v>583</v>
      </c>
      <c r="E604">
        <f t="shared" si="118"/>
        <v>17.367491699999999</v>
      </c>
      <c r="F604" s="16">
        <f t="shared" si="115"/>
        <v>245.57659957678572</v>
      </c>
      <c r="G604" s="17">
        <v>0.1512</v>
      </c>
      <c r="H604" s="24">
        <f t="shared" si="108"/>
        <v>74.102133560491779</v>
      </c>
      <c r="I604" s="16">
        <f t="shared" si="116"/>
        <v>234.37235698243961</v>
      </c>
      <c r="J604" s="16">
        <f t="shared" si="109"/>
        <v>78.067380448554431</v>
      </c>
      <c r="K604" s="16">
        <f t="shared" si="110"/>
        <v>10125.247661099998</v>
      </c>
      <c r="L604" s="16">
        <f t="shared" si="111"/>
        <v>11647.552338900001</v>
      </c>
      <c r="M604" s="17">
        <f t="shared" si="112"/>
        <v>53.495886330191802</v>
      </c>
      <c r="N604" s="24">
        <f t="shared" si="113"/>
        <v>0.83025828117040468</v>
      </c>
      <c r="O604" s="16">
        <f t="shared" si="117"/>
        <v>0.83025828117040468</v>
      </c>
      <c r="P604" s="16">
        <f t="shared" si="114"/>
        <v>2.887461191971059E-2</v>
      </c>
      <c r="Q604" s="17">
        <f t="shared" si="119"/>
        <v>38.436388496645989</v>
      </c>
    </row>
    <row r="605" spans="4:17" x14ac:dyDescent="0.25">
      <c r="D605" s="15">
        <v>584</v>
      </c>
      <c r="E605">
        <f t="shared" si="118"/>
        <v>17.367491699999999</v>
      </c>
      <c r="F605" s="16">
        <f t="shared" si="115"/>
        <v>245.47896486815478</v>
      </c>
      <c r="G605" s="17">
        <v>0.1512</v>
      </c>
      <c r="H605" s="24">
        <f t="shared" si="108"/>
        <v>74.134567700983666</v>
      </c>
      <c r="I605" s="16">
        <f t="shared" si="116"/>
        <v>234.26981823176607</v>
      </c>
      <c r="J605" s="16">
        <f t="shared" si="109"/>
        <v>77.951148652565195</v>
      </c>
      <c r="K605" s="16">
        <f t="shared" si="110"/>
        <v>10142.615152799999</v>
      </c>
      <c r="L605" s="16">
        <f t="shared" si="111"/>
        <v>11630.1848472</v>
      </c>
      <c r="M605" s="17">
        <f t="shared" si="112"/>
        <v>53.416119411375661</v>
      </c>
      <c r="N605" s="24">
        <f t="shared" si="113"/>
        <v>0.83098524018561359</v>
      </c>
      <c r="O605" s="16">
        <f t="shared" si="117"/>
        <v>0.83098524018561359</v>
      </c>
      <c r="P605" s="16">
        <f t="shared" si="114"/>
        <v>2.8899894003517213E-2</v>
      </c>
      <c r="Q605" s="17">
        <f t="shared" si="119"/>
        <v>38.465288390649505</v>
      </c>
    </row>
    <row r="606" spans="4:17" x14ac:dyDescent="0.25">
      <c r="D606" s="15">
        <v>585</v>
      </c>
      <c r="E606">
        <f t="shared" si="118"/>
        <v>17.367491699999999</v>
      </c>
      <c r="F606" s="16">
        <f t="shared" si="115"/>
        <v>245.38133015952383</v>
      </c>
      <c r="G606" s="17">
        <v>0.1512</v>
      </c>
      <c r="H606" s="24">
        <f t="shared" si="108"/>
        <v>74.167031675143562</v>
      </c>
      <c r="I606" s="16">
        <f t="shared" si="116"/>
        <v>234.16727497024212</v>
      </c>
      <c r="J606" s="16">
        <f t="shared" si="109"/>
        <v>77.834916856575973</v>
      </c>
      <c r="K606" s="16">
        <f t="shared" si="110"/>
        <v>10159.9826445</v>
      </c>
      <c r="L606" s="16">
        <f t="shared" si="111"/>
        <v>11612.817355499999</v>
      </c>
      <c r="M606" s="17">
        <f t="shared" si="112"/>
        <v>53.336352492559527</v>
      </c>
      <c r="N606" s="24">
        <f t="shared" si="113"/>
        <v>0.83171318643026437</v>
      </c>
      <c r="O606" s="16">
        <f t="shared" si="117"/>
        <v>0.83171318643026437</v>
      </c>
      <c r="P606" s="16">
        <f t="shared" si="114"/>
        <v>2.8925210421057876E-2</v>
      </c>
      <c r="Q606" s="17">
        <f t="shared" si="119"/>
        <v>38.494213601070562</v>
      </c>
    </row>
    <row r="607" spans="4:17" x14ac:dyDescent="0.25">
      <c r="D607" s="15">
        <v>586</v>
      </c>
      <c r="E607">
        <f t="shared" si="118"/>
        <v>17.367491699999999</v>
      </c>
      <c r="F607" s="16">
        <f t="shared" si="115"/>
        <v>245.28369545089288</v>
      </c>
      <c r="G607" s="17">
        <v>0.1512</v>
      </c>
      <c r="H607" s="24">
        <f t="shared" si="108"/>
        <v>74.199525526127218</v>
      </c>
      <c r="I607" s="16">
        <f t="shared" si="116"/>
        <v>234.0647271913422</v>
      </c>
      <c r="J607" s="16">
        <f t="shared" si="109"/>
        <v>77.718685060586765</v>
      </c>
      <c r="K607" s="16">
        <f t="shared" si="110"/>
        <v>10177.350136199999</v>
      </c>
      <c r="L607" s="16">
        <f t="shared" si="111"/>
        <v>11595.4498638</v>
      </c>
      <c r="M607" s="17">
        <f t="shared" si="112"/>
        <v>53.256585573743386</v>
      </c>
      <c r="N607" s="24">
        <f t="shared" si="113"/>
        <v>0.83244212175132359</v>
      </c>
      <c r="O607" s="16">
        <f t="shared" si="117"/>
        <v>0.83244212175132359</v>
      </c>
      <c r="P607" s="16">
        <f t="shared" si="114"/>
        <v>2.8950561236566134E-2</v>
      </c>
      <c r="Q607" s="17">
        <f t="shared" si="119"/>
        <v>38.523164162307125</v>
      </c>
    </row>
    <row r="608" spans="4:17" x14ac:dyDescent="0.25">
      <c r="D608" s="15">
        <v>587</v>
      </c>
      <c r="E608">
        <f t="shared" si="118"/>
        <v>17.367491699999999</v>
      </c>
      <c r="F608" s="16">
        <f t="shared" si="115"/>
        <v>245.1860607422619</v>
      </c>
      <c r="G608" s="17">
        <v>0.1512</v>
      </c>
      <c r="H608" s="24">
        <f t="shared" si="108"/>
        <v>74.232049297177014</v>
      </c>
      <c r="I608" s="16">
        <f t="shared" si="116"/>
        <v>233.96217488852852</v>
      </c>
      <c r="J608" s="16">
        <f t="shared" si="109"/>
        <v>77.6024532645975</v>
      </c>
      <c r="K608" s="16">
        <f t="shared" si="110"/>
        <v>10194.7176279</v>
      </c>
      <c r="L608" s="16">
        <f t="shared" si="111"/>
        <v>11578.0823721</v>
      </c>
      <c r="M608" s="17">
        <f t="shared" si="112"/>
        <v>53.176818654927246</v>
      </c>
      <c r="N608" s="24">
        <f t="shared" si="113"/>
        <v>0.83317204800020794</v>
      </c>
      <c r="O608" s="16">
        <f t="shared" si="117"/>
        <v>0.83317204800020794</v>
      </c>
      <c r="P608" s="16">
        <f t="shared" si="114"/>
        <v>2.897594651443031E-2</v>
      </c>
      <c r="Q608" s="17">
        <f t="shared" si="119"/>
        <v>38.552140108821554</v>
      </c>
    </row>
    <row r="609" spans="4:17" x14ac:dyDescent="0.25">
      <c r="D609" s="15">
        <v>588</v>
      </c>
      <c r="E609">
        <f t="shared" si="118"/>
        <v>17.367491699999999</v>
      </c>
      <c r="F609" s="16">
        <f t="shared" si="115"/>
        <v>245.08842603363095</v>
      </c>
      <c r="G609" s="17">
        <v>0.1512</v>
      </c>
      <c r="H609" s="24">
        <f t="shared" si="108"/>
        <v>74.264603031622528</v>
      </c>
      <c r="I609" s="16">
        <f t="shared" si="116"/>
        <v>233.85961805524991</v>
      </c>
      <c r="J609" s="16">
        <f t="shared" si="109"/>
        <v>77.486221468608278</v>
      </c>
      <c r="K609" s="16">
        <f t="shared" si="110"/>
        <v>10212.085119599999</v>
      </c>
      <c r="L609" s="16">
        <f t="shared" si="111"/>
        <v>11560.714880400001</v>
      </c>
      <c r="M609" s="17">
        <f t="shared" si="112"/>
        <v>53.097051736111112</v>
      </c>
      <c r="N609" s="24">
        <f t="shared" si="113"/>
        <v>0.83390296703280509</v>
      </c>
      <c r="O609" s="16">
        <f t="shared" si="117"/>
        <v>0.83390296703280509</v>
      </c>
      <c r="P609" s="16">
        <f t="shared" si="114"/>
        <v>2.9001366319194224E-2</v>
      </c>
      <c r="Q609" s="17">
        <f t="shared" si="119"/>
        <v>38.581141475140747</v>
      </c>
    </row>
    <row r="610" spans="4:17" x14ac:dyDescent="0.25">
      <c r="D610" s="15">
        <v>589</v>
      </c>
      <c r="E610">
        <f t="shared" si="118"/>
        <v>17.367491699999999</v>
      </c>
      <c r="F610" s="16">
        <f t="shared" si="115"/>
        <v>244.990791325</v>
      </c>
      <c r="G610" s="17">
        <v>0.1512</v>
      </c>
      <c r="H610" s="24">
        <f t="shared" si="108"/>
        <v>74.297186772881219</v>
      </c>
      <c r="I610" s="16">
        <f t="shared" si="116"/>
        <v>233.75705668494041</v>
      </c>
      <c r="J610" s="16">
        <f t="shared" si="109"/>
        <v>77.369989672619056</v>
      </c>
      <c r="K610" s="16">
        <f t="shared" si="110"/>
        <v>10229.452611299999</v>
      </c>
      <c r="L610" s="16">
        <f t="shared" si="111"/>
        <v>11543.3473887</v>
      </c>
      <c r="M610" s="17">
        <f t="shared" si="112"/>
        <v>53.017284817294971</v>
      </c>
      <c r="N610" s="24">
        <f t="shared" si="113"/>
        <v>0.83463488070949676</v>
      </c>
      <c r="O610" s="16">
        <f t="shared" si="117"/>
        <v>0.83463488070949676</v>
      </c>
      <c r="P610" s="16">
        <f t="shared" si="114"/>
        <v>2.9026820715557976E-2</v>
      </c>
      <c r="Q610" s="17">
        <f t="shared" si="119"/>
        <v>38.610168295856305</v>
      </c>
    </row>
    <row r="611" spans="4:17" x14ac:dyDescent="0.25">
      <c r="D611" s="15">
        <v>590</v>
      </c>
      <c r="E611">
        <f t="shared" si="118"/>
        <v>17.367491699999999</v>
      </c>
      <c r="F611" s="16">
        <f t="shared" si="115"/>
        <v>244.89315661636903</v>
      </c>
      <c r="G611" s="17">
        <v>0.1512</v>
      </c>
      <c r="H611" s="24">
        <f t="shared" si="108"/>
        <v>74.3298005644574</v>
      </c>
      <c r="I611" s="16">
        <f t="shared" si="116"/>
        <v>233.65449077102309</v>
      </c>
      <c r="J611" s="16">
        <f t="shared" si="109"/>
        <v>77.253757876629791</v>
      </c>
      <c r="K611" s="16">
        <f t="shared" si="110"/>
        <v>10246.820103</v>
      </c>
      <c r="L611" s="16">
        <f t="shared" si="111"/>
        <v>11525.979896999999</v>
      </c>
      <c r="M611" s="17">
        <f t="shared" si="112"/>
        <v>52.937517898478838</v>
      </c>
      <c r="N611" s="24">
        <f t="shared" si="113"/>
        <v>0.83536779089514424</v>
      </c>
      <c r="O611" s="16">
        <f t="shared" si="117"/>
        <v>0.83536779089514424</v>
      </c>
      <c r="P611" s="16">
        <f t="shared" si="114"/>
        <v>2.9052309768377471E-2</v>
      </c>
      <c r="Q611" s="17">
        <f t="shared" si="119"/>
        <v>38.639220605624679</v>
      </c>
    </row>
    <row r="612" spans="4:17" x14ac:dyDescent="0.25">
      <c r="D612" s="15">
        <v>591</v>
      </c>
      <c r="E612">
        <f t="shared" si="118"/>
        <v>17.367491699999999</v>
      </c>
      <c r="F612" s="16">
        <f t="shared" si="115"/>
        <v>244.79552190773808</v>
      </c>
      <c r="G612" s="17">
        <v>0.1512</v>
      </c>
      <c r="H612" s="24">
        <f t="shared" si="108"/>
        <v>74.362444449943609</v>
      </c>
      <c r="I612" s="16">
        <f t="shared" si="116"/>
        <v>233.5519203069066</v>
      </c>
      <c r="J612" s="16">
        <f t="shared" si="109"/>
        <v>77.137526080640569</v>
      </c>
      <c r="K612" s="16">
        <f t="shared" si="110"/>
        <v>10264.187594699999</v>
      </c>
      <c r="L612" s="16">
        <f t="shared" si="111"/>
        <v>11508.6124053</v>
      </c>
      <c r="M612" s="17">
        <f t="shared" si="112"/>
        <v>52.857750979662697</v>
      </c>
      <c r="N612" s="24">
        <f t="shared" si="113"/>
        <v>0.83610169945912738</v>
      </c>
      <c r="O612" s="16">
        <f t="shared" si="117"/>
        <v>0.83610169945912738</v>
      </c>
      <c r="P612" s="16">
        <f t="shared" si="114"/>
        <v>2.9077833542665747E-2</v>
      </c>
      <c r="Q612" s="17">
        <f t="shared" si="119"/>
        <v>38.668298439167344</v>
      </c>
    </row>
    <row r="613" spans="4:17" x14ac:dyDescent="0.25">
      <c r="D613" s="15">
        <v>592</v>
      </c>
      <c r="E613">
        <f t="shared" si="118"/>
        <v>17.367491699999999</v>
      </c>
      <c r="F613" s="16">
        <f t="shared" si="115"/>
        <v>244.69788719910713</v>
      </c>
      <c r="G613" s="17">
        <v>0.1512</v>
      </c>
      <c r="H613" s="24">
        <f t="shared" si="108"/>
        <v>74.395118473020375</v>
      </c>
      <c r="I613" s="16">
        <f t="shared" si="116"/>
        <v>233.4493452859864</v>
      </c>
      <c r="J613" s="16">
        <f t="shared" si="109"/>
        <v>77.021294284651347</v>
      </c>
      <c r="K613" s="16">
        <f t="shared" si="110"/>
        <v>10281.5550864</v>
      </c>
      <c r="L613" s="16">
        <f t="shared" si="111"/>
        <v>11491.2449136</v>
      </c>
      <c r="M613" s="17">
        <f t="shared" si="112"/>
        <v>52.777984060846563</v>
      </c>
      <c r="N613" s="24">
        <f t="shared" si="113"/>
        <v>0.83683660827534823</v>
      </c>
      <c r="O613" s="16">
        <f t="shared" si="117"/>
        <v>0.83683660827534823</v>
      </c>
      <c r="P613" s="16">
        <f t="shared" si="114"/>
        <v>2.9103392103593119E-2</v>
      </c>
      <c r="Q613" s="17">
        <f t="shared" si="119"/>
        <v>38.697401831270938</v>
      </c>
    </row>
    <row r="614" spans="4:17" x14ac:dyDescent="0.25">
      <c r="D614" s="15">
        <v>593</v>
      </c>
      <c r="E614">
        <f t="shared" si="118"/>
        <v>17.367491699999999</v>
      </c>
      <c r="F614" s="16">
        <f t="shared" si="115"/>
        <v>244.60025249047618</v>
      </c>
      <c r="G614" s="17">
        <v>0.1512</v>
      </c>
      <c r="H614" s="24">
        <f t="shared" si="108"/>
        <v>74.427822677456447</v>
      </c>
      <c r="I614" s="16">
        <f t="shared" si="116"/>
        <v>233.34676570164484</v>
      </c>
      <c r="J614" s="16">
        <f t="shared" si="109"/>
        <v>76.905062488662111</v>
      </c>
      <c r="K614" s="16">
        <f t="shared" si="110"/>
        <v>10298.922578099999</v>
      </c>
      <c r="L614" s="16">
        <f t="shared" si="111"/>
        <v>11473.877421900001</v>
      </c>
      <c r="M614" s="17">
        <f t="shared" si="112"/>
        <v>52.698217142030423</v>
      </c>
      <c r="N614" s="24">
        <f t="shared" si="113"/>
        <v>0.83757251922224329</v>
      </c>
      <c r="O614" s="16">
        <f t="shared" si="117"/>
        <v>0.83757251922224329</v>
      </c>
      <c r="P614" s="16">
        <f t="shared" si="114"/>
        <v>2.9128985516487606E-2</v>
      </c>
      <c r="Q614" s="17">
        <f t="shared" si="119"/>
        <v>38.726530816787424</v>
      </c>
    </row>
    <row r="615" spans="4:17" x14ac:dyDescent="0.25">
      <c r="D615" s="15">
        <v>594</v>
      </c>
      <c r="E615">
        <f t="shared" si="118"/>
        <v>17.367491699999999</v>
      </c>
      <c r="F615" s="16">
        <f t="shared" si="115"/>
        <v>244.50261778184523</v>
      </c>
      <c r="G615" s="17">
        <v>0.1512</v>
      </c>
      <c r="H615" s="24">
        <f t="shared" si="108"/>
        <v>74.460557107109366</v>
      </c>
      <c r="I615" s="16">
        <f t="shared" si="116"/>
        <v>233.24418154725007</v>
      </c>
      <c r="J615" s="16">
        <f t="shared" si="109"/>
        <v>76.788830692672889</v>
      </c>
      <c r="K615" s="16">
        <f t="shared" si="110"/>
        <v>10316.290069799999</v>
      </c>
      <c r="L615" s="16">
        <f t="shared" si="111"/>
        <v>11456.5099302</v>
      </c>
      <c r="M615" s="17">
        <f t="shared" si="112"/>
        <v>52.618450223214289</v>
      </c>
      <c r="N615" s="24">
        <f t="shared" si="113"/>
        <v>0.83830943418280557</v>
      </c>
      <c r="O615" s="16">
        <f t="shared" si="117"/>
        <v>0.83830943418280557</v>
      </c>
      <c r="P615" s="16">
        <f t="shared" si="114"/>
        <v>2.9154613846835688E-2</v>
      </c>
      <c r="Q615" s="17">
        <f t="shared" si="119"/>
        <v>38.755685430634259</v>
      </c>
    </row>
    <row r="616" spans="4:17" x14ac:dyDescent="0.25">
      <c r="D616" s="15">
        <v>595</v>
      </c>
      <c r="E616">
        <f t="shared" si="118"/>
        <v>17.367491699999999</v>
      </c>
      <c r="F616" s="16">
        <f t="shared" si="115"/>
        <v>244.40498307321428</v>
      </c>
      <c r="G616" s="17">
        <v>0.1512</v>
      </c>
      <c r="H616" s="24">
        <f t="shared" si="108"/>
        <v>74.493321805925007</v>
      </c>
      <c r="I616" s="16">
        <f t="shared" si="116"/>
        <v>233.1415928161581</v>
      </c>
      <c r="J616" s="16">
        <f t="shared" si="109"/>
        <v>76.672598896683681</v>
      </c>
      <c r="K616" s="16">
        <f t="shared" si="110"/>
        <v>10333.657561499998</v>
      </c>
      <c r="L616" s="16">
        <f t="shared" si="111"/>
        <v>11439.142438500001</v>
      </c>
      <c r="M616" s="17">
        <f t="shared" si="112"/>
        <v>52.538683304398162</v>
      </c>
      <c r="N616" s="24">
        <f t="shared" si="113"/>
        <v>0.83904735504458272</v>
      </c>
      <c r="O616" s="16">
        <f t="shared" si="117"/>
        <v>0.83904735504458272</v>
      </c>
      <c r="P616" s="16">
        <f t="shared" si="114"/>
        <v>2.918027716028224E-2</v>
      </c>
      <c r="Q616" s="17">
        <f t="shared" si="119"/>
        <v>38.784865707794538</v>
      </c>
    </row>
    <row r="617" spans="4:17" x14ac:dyDescent="0.25">
      <c r="D617" s="15">
        <v>596</v>
      </c>
      <c r="E617">
        <f t="shared" si="118"/>
        <v>17.367491699999999</v>
      </c>
      <c r="F617" s="16">
        <f t="shared" si="115"/>
        <v>244.30734836458333</v>
      </c>
      <c r="G617" s="17">
        <v>0.1512</v>
      </c>
      <c r="H617" s="24">
        <f t="shared" si="108"/>
        <v>74.526116817938373</v>
      </c>
      <c r="I617" s="16">
        <f t="shared" si="116"/>
        <v>233.03899950171103</v>
      </c>
      <c r="J617" s="16">
        <f t="shared" si="109"/>
        <v>76.556367100694445</v>
      </c>
      <c r="K617" s="16">
        <f t="shared" si="110"/>
        <v>10351.025053199999</v>
      </c>
      <c r="L617" s="16">
        <f t="shared" si="111"/>
        <v>11421.7749468</v>
      </c>
      <c r="M617" s="17">
        <f t="shared" si="112"/>
        <v>52.458916385582008</v>
      </c>
      <c r="N617" s="24">
        <f t="shared" si="113"/>
        <v>0.83978628369970276</v>
      </c>
      <c r="O617" s="16">
        <f t="shared" si="117"/>
        <v>0.83978628369970276</v>
      </c>
      <c r="P617" s="16">
        <f t="shared" si="114"/>
        <v>2.9205975522631447E-2</v>
      </c>
      <c r="Q617" s="17">
        <f t="shared" si="119"/>
        <v>38.814071683317167</v>
      </c>
    </row>
    <row r="618" spans="4:17" x14ac:dyDescent="0.25">
      <c r="D618" s="15">
        <v>597</v>
      </c>
      <c r="E618">
        <f t="shared" si="118"/>
        <v>17.367491699999999</v>
      </c>
      <c r="F618" s="16">
        <f t="shared" si="115"/>
        <v>244.20971365595238</v>
      </c>
      <c r="G618" s="17">
        <v>0.1512</v>
      </c>
      <c r="H618" s="24">
        <f t="shared" si="108"/>
        <v>74.558942187273942</v>
      </c>
      <c r="I618" s="16">
        <f t="shared" si="116"/>
        <v>232.93640159723671</v>
      </c>
      <c r="J618" s="16">
        <f t="shared" si="109"/>
        <v>76.440135304705223</v>
      </c>
      <c r="K618" s="16">
        <f t="shared" si="110"/>
        <v>10368.3925449</v>
      </c>
      <c r="L618" s="16">
        <f t="shared" si="111"/>
        <v>11404.407455099999</v>
      </c>
      <c r="M618" s="17">
        <f t="shared" si="112"/>
        <v>52.379149466765874</v>
      </c>
      <c r="N618" s="24">
        <f t="shared" si="113"/>
        <v>0.84052622204489102</v>
      </c>
      <c r="O618" s="16">
        <f t="shared" si="117"/>
        <v>0.84052622204489102</v>
      </c>
      <c r="P618" s="16">
        <f t="shared" si="114"/>
        <v>2.9231708999847363E-2</v>
      </c>
      <c r="Q618" s="17">
        <f t="shared" si="119"/>
        <v>38.843303392317011</v>
      </c>
    </row>
    <row r="619" spans="4:17" x14ac:dyDescent="0.25">
      <c r="D619" s="15">
        <v>598</v>
      </c>
      <c r="E619">
        <f t="shared" si="118"/>
        <v>17.367491699999999</v>
      </c>
      <c r="F619" s="16">
        <f t="shared" si="115"/>
        <v>244.11207894732144</v>
      </c>
      <c r="G619" s="17">
        <v>0.1512</v>
      </c>
      <c r="H619" s="24">
        <f t="shared" si="108"/>
        <v>74.591797958145548</v>
      </c>
      <c r="I619" s="16">
        <f t="shared" si="116"/>
        <v>232.8337990960498</v>
      </c>
      <c r="J619" s="16">
        <f t="shared" si="109"/>
        <v>76.323903508716</v>
      </c>
      <c r="K619" s="16">
        <f t="shared" si="110"/>
        <v>10385.760036599999</v>
      </c>
      <c r="L619" s="16">
        <f t="shared" si="111"/>
        <v>11387.0399634</v>
      </c>
      <c r="M619" s="17">
        <f t="shared" si="112"/>
        <v>52.299382547949733</v>
      </c>
      <c r="N619" s="24">
        <f t="shared" si="113"/>
        <v>0.84126717198147549</v>
      </c>
      <c r="O619" s="16">
        <f t="shared" si="117"/>
        <v>0.84126717198147549</v>
      </c>
      <c r="P619" s="16">
        <f t="shared" si="114"/>
        <v>2.9257477658054122E-2</v>
      </c>
      <c r="Q619" s="17">
        <f t="shared" si="119"/>
        <v>38.872560869975068</v>
      </c>
    </row>
    <row r="620" spans="4:17" x14ac:dyDescent="0.25">
      <c r="D620" s="15">
        <v>599</v>
      </c>
      <c r="E620">
        <f t="shared" si="118"/>
        <v>17.367491699999999</v>
      </c>
      <c r="F620" s="16">
        <f t="shared" si="115"/>
        <v>244.01444423869049</v>
      </c>
      <c r="G620" s="17">
        <v>0.1512</v>
      </c>
      <c r="H620" s="24">
        <f t="shared" si="108"/>
        <v>74.624684174856498</v>
      </c>
      <c r="I620" s="16">
        <f t="shared" si="116"/>
        <v>232.73119199145202</v>
      </c>
      <c r="J620" s="16">
        <f t="shared" si="109"/>
        <v>76.207671712726778</v>
      </c>
      <c r="K620" s="16">
        <f t="shared" si="110"/>
        <v>10403.1275283</v>
      </c>
      <c r="L620" s="16">
        <f t="shared" si="111"/>
        <v>11369.6724717</v>
      </c>
      <c r="M620" s="17">
        <f t="shared" si="112"/>
        <v>52.2196156291336</v>
      </c>
      <c r="N620" s="24">
        <f t="shared" si="113"/>
        <v>0.84200913541539824</v>
      </c>
      <c r="O620" s="16">
        <f t="shared" si="117"/>
        <v>0.84200913541539824</v>
      </c>
      <c r="P620" s="16">
        <f t="shared" si="114"/>
        <v>2.928328156353632E-2</v>
      </c>
      <c r="Q620" s="17">
        <f t="shared" si="119"/>
        <v>38.901844151538604</v>
      </c>
    </row>
    <row r="621" spans="4:17" x14ac:dyDescent="0.25">
      <c r="D621" s="15">
        <v>600</v>
      </c>
      <c r="E621">
        <f t="shared" si="118"/>
        <v>17.367491699999999</v>
      </c>
      <c r="F621" s="16">
        <f t="shared" si="115"/>
        <v>243.91680953005954</v>
      </c>
      <c r="G621" s="17">
        <v>0.1512</v>
      </c>
      <c r="H621" s="24">
        <f t="shared" si="108"/>
        <v>74.657600881800136</v>
      </c>
      <c r="I621" s="16">
        <f t="shared" si="116"/>
        <v>232.62858027673116</v>
      </c>
      <c r="J621" s="16">
        <f t="shared" si="109"/>
        <v>76.091439916737556</v>
      </c>
      <c r="K621" s="16">
        <f t="shared" si="110"/>
        <v>10420.495019999998</v>
      </c>
      <c r="L621" s="16">
        <f t="shared" si="111"/>
        <v>11352.304980000001</v>
      </c>
      <c r="M621" s="17">
        <f t="shared" si="112"/>
        <v>52.139848710317473</v>
      </c>
      <c r="N621" s="24">
        <f t="shared" si="113"/>
        <v>0.84275211425723617</v>
      </c>
      <c r="O621" s="16">
        <f t="shared" si="117"/>
        <v>0.84275211425723617</v>
      </c>
      <c r="P621" s="16">
        <f t="shared" si="114"/>
        <v>2.9309120782739752E-2</v>
      </c>
      <c r="Q621" s="17">
        <f t="shared" si="119"/>
        <v>38.931153272321346</v>
      </c>
    </row>
    <row r="622" spans="4:17" x14ac:dyDescent="0.25">
      <c r="D622" s="15">
        <v>601</v>
      </c>
      <c r="E622">
        <f t="shared" si="118"/>
        <v>17.367491699999999</v>
      </c>
      <c r="F622" s="16">
        <f t="shared" si="115"/>
        <v>243.81917482142859</v>
      </c>
      <c r="G622" s="17">
        <v>0.1512</v>
      </c>
      <c r="H622" s="24">
        <f t="shared" si="108"/>
        <v>74.690548123459962</v>
      </c>
      <c r="I622" s="16">
        <f t="shared" si="116"/>
        <v>232.52596394516149</v>
      </c>
      <c r="J622" s="16">
        <f t="shared" si="109"/>
        <v>75.97520812074832</v>
      </c>
      <c r="K622" s="16">
        <f t="shared" si="110"/>
        <v>10437.862511699999</v>
      </c>
      <c r="L622" s="16">
        <f t="shared" si="111"/>
        <v>11334.9374883</v>
      </c>
      <c r="M622" s="17">
        <f t="shared" si="112"/>
        <v>52.060081791501325</v>
      </c>
      <c r="N622" s="24">
        <f t="shared" si="113"/>
        <v>0.84349611042221284</v>
      </c>
      <c r="O622" s="16">
        <f t="shared" si="117"/>
        <v>0.84349611042221284</v>
      </c>
      <c r="P622" s="16">
        <f t="shared" si="114"/>
        <v>2.9334995382271804E-2</v>
      </c>
      <c r="Q622" s="17">
        <f t="shared" si="119"/>
        <v>38.960488267703617</v>
      </c>
    </row>
    <row r="623" spans="4:17" x14ac:dyDescent="0.25">
      <c r="D623" s="15">
        <v>602</v>
      </c>
      <c r="E623">
        <f t="shared" si="118"/>
        <v>17.367491699999999</v>
      </c>
      <c r="F623" s="16">
        <f t="shared" si="115"/>
        <v>243.72154011279761</v>
      </c>
      <c r="G623" s="17">
        <v>0.1512</v>
      </c>
      <c r="H623" s="24">
        <f t="shared" si="108"/>
        <v>74.723525944409971</v>
      </c>
      <c r="I623" s="16">
        <f t="shared" si="116"/>
        <v>232.42334299000316</v>
      </c>
      <c r="J623" s="16">
        <f t="shared" si="109"/>
        <v>75.858976324759055</v>
      </c>
      <c r="K623" s="16">
        <f t="shared" si="110"/>
        <v>10455.2300034</v>
      </c>
      <c r="L623" s="16">
        <f t="shared" si="111"/>
        <v>11317.569996599999</v>
      </c>
      <c r="M623" s="17">
        <f t="shared" si="112"/>
        <v>51.980314872685184</v>
      </c>
      <c r="N623" s="24">
        <f t="shared" si="113"/>
        <v>0.84424112583021438</v>
      </c>
      <c r="O623" s="16">
        <f t="shared" si="117"/>
        <v>0.84424112583021438</v>
      </c>
      <c r="P623" s="16">
        <f t="shared" si="114"/>
        <v>2.9360905428902021E-2</v>
      </c>
      <c r="Q623" s="17">
        <f t="shared" si="119"/>
        <v>38.989849173132519</v>
      </c>
    </row>
    <row r="624" spans="4:17" x14ac:dyDescent="0.25">
      <c r="D624" s="15">
        <v>603</v>
      </c>
      <c r="E624">
        <f t="shared" si="118"/>
        <v>17.367491699999999</v>
      </c>
      <c r="F624" s="16">
        <f t="shared" si="115"/>
        <v>243.62390540416666</v>
      </c>
      <c r="G624" s="17">
        <v>0.1512</v>
      </c>
      <c r="H624" s="24">
        <f t="shared" si="108"/>
        <v>74.756534389314993</v>
      </c>
      <c r="I624" s="16">
        <f t="shared" si="116"/>
        <v>232.3207174045022</v>
      </c>
      <c r="J624" s="16">
        <f t="shared" si="109"/>
        <v>75.742744528769833</v>
      </c>
      <c r="K624" s="16">
        <f t="shared" si="110"/>
        <v>10472.597495099999</v>
      </c>
      <c r="L624" s="16">
        <f t="shared" si="111"/>
        <v>11300.2025049</v>
      </c>
      <c r="M624" s="17">
        <f t="shared" si="112"/>
        <v>51.900547953869051</v>
      </c>
      <c r="N624" s="24">
        <f t="shared" si="113"/>
        <v>0.84498716240580629</v>
      </c>
      <c r="O624" s="16">
        <f t="shared" si="117"/>
        <v>0.84498716240580629</v>
      </c>
      <c r="P624" s="16">
        <f t="shared" si="114"/>
        <v>2.9386850989562688E-2</v>
      </c>
      <c r="Q624" s="17">
        <f t="shared" si="119"/>
        <v>39.01923602412208</v>
      </c>
    </row>
    <row r="625" spans="4:17" x14ac:dyDescent="0.25">
      <c r="D625" s="15">
        <v>604</v>
      </c>
      <c r="E625">
        <f t="shared" si="118"/>
        <v>17.367491699999999</v>
      </c>
      <c r="F625" s="16">
        <f t="shared" si="115"/>
        <v>243.52627069553571</v>
      </c>
      <c r="G625" s="17">
        <v>0.1512</v>
      </c>
      <c r="H625" s="24">
        <f t="shared" si="108"/>
        <v>74.789573502930125</v>
      </c>
      <c r="I625" s="16">
        <f t="shared" si="116"/>
        <v>232.21808718189268</v>
      </c>
      <c r="J625" s="16">
        <f t="shared" si="109"/>
        <v>75.626512732780611</v>
      </c>
      <c r="K625" s="16">
        <f t="shared" si="110"/>
        <v>10489.9649868</v>
      </c>
      <c r="L625" s="16">
        <f t="shared" si="111"/>
        <v>11282.8350132</v>
      </c>
      <c r="M625" s="17">
        <f t="shared" si="112"/>
        <v>51.82078103505291</v>
      </c>
      <c r="N625" s="24">
        <f t="shared" si="113"/>
        <v>0.84573422207822846</v>
      </c>
      <c r="O625" s="16">
        <f t="shared" si="117"/>
        <v>0.84573422207822846</v>
      </c>
      <c r="P625" s="16">
        <f t="shared" si="114"/>
        <v>2.9412832131348647E-2</v>
      </c>
      <c r="Q625" s="17">
        <f t="shared" si="119"/>
        <v>39.048648856253429</v>
      </c>
    </row>
    <row r="626" spans="4:17" x14ac:dyDescent="0.25">
      <c r="D626" s="15">
        <v>605</v>
      </c>
      <c r="E626">
        <f t="shared" si="118"/>
        <v>17.367491699999999</v>
      </c>
      <c r="F626" s="16">
        <f t="shared" si="115"/>
        <v>243.42863598690477</v>
      </c>
      <c r="G626" s="17">
        <v>0.1512</v>
      </c>
      <c r="H626" s="24">
        <f t="shared" si="108"/>
        <v>74.822643330102096</v>
      </c>
      <c r="I626" s="16">
        <f t="shared" si="116"/>
        <v>232.11545231539338</v>
      </c>
      <c r="J626" s="16">
        <f t="shared" si="109"/>
        <v>75.510280936791389</v>
      </c>
      <c r="K626" s="16">
        <f t="shared" si="110"/>
        <v>10507.332478499999</v>
      </c>
      <c r="L626" s="16">
        <f t="shared" si="111"/>
        <v>11265.467521500001</v>
      </c>
      <c r="M626" s="17">
        <f t="shared" si="112"/>
        <v>51.741014116236769</v>
      </c>
      <c r="N626" s="24">
        <f t="shared" si="113"/>
        <v>0.84648230678143521</v>
      </c>
      <c r="O626" s="16">
        <f t="shared" si="117"/>
        <v>0.84648230678143521</v>
      </c>
      <c r="P626" s="16">
        <f t="shared" si="114"/>
        <v>2.9438848921518712E-2</v>
      </c>
      <c r="Q626" s="17">
        <f t="shared" si="119"/>
        <v>39.078087705174951</v>
      </c>
    </row>
    <row r="627" spans="4:17" x14ac:dyDescent="0.25">
      <c r="D627" s="15">
        <v>606</v>
      </c>
      <c r="E627">
        <f t="shared" si="118"/>
        <v>17.367491699999999</v>
      </c>
      <c r="F627" s="16">
        <f t="shared" si="115"/>
        <v>243.33100127827379</v>
      </c>
      <c r="G627" s="17">
        <v>0.1512</v>
      </c>
      <c r="H627" s="24">
        <f t="shared" si="108"/>
        <v>74.855743915768926</v>
      </c>
      <c r="I627" s="16">
        <f t="shared" si="116"/>
        <v>232.01281279820941</v>
      </c>
      <c r="J627" s="16">
        <f t="shared" si="109"/>
        <v>75.394049140802139</v>
      </c>
      <c r="K627" s="16">
        <f t="shared" si="110"/>
        <v>10524.699970199999</v>
      </c>
      <c r="L627" s="16">
        <f t="shared" si="111"/>
        <v>11248.1000298</v>
      </c>
      <c r="M627" s="17">
        <f t="shared" si="112"/>
        <v>51.661247197420636</v>
      </c>
      <c r="N627" s="24">
        <f t="shared" si="113"/>
        <v>0.84723141845409622</v>
      </c>
      <c r="O627" s="16">
        <f t="shared" si="117"/>
        <v>0.84723141845409622</v>
      </c>
      <c r="P627" s="16">
        <f t="shared" si="114"/>
        <v>2.9464901427495669E-2</v>
      </c>
      <c r="Q627" s="17">
        <f t="shared" si="119"/>
        <v>39.107552606602447</v>
      </c>
    </row>
    <row r="628" spans="4:17" x14ac:dyDescent="0.25">
      <c r="D628" s="15">
        <v>607</v>
      </c>
      <c r="E628">
        <f t="shared" si="118"/>
        <v>17.367491699999999</v>
      </c>
      <c r="F628" s="16">
        <f t="shared" si="115"/>
        <v>243.23336656964284</v>
      </c>
      <c r="G628" s="17">
        <v>0.1512</v>
      </c>
      <c r="H628" s="24">
        <f t="shared" si="108"/>
        <v>74.888875304959925</v>
      </c>
      <c r="I628" s="16">
        <f t="shared" si="116"/>
        <v>231.91016862353308</v>
      </c>
      <c r="J628" s="16">
        <f t="shared" si="109"/>
        <v>75.277817344812902</v>
      </c>
      <c r="K628" s="16">
        <f t="shared" si="110"/>
        <v>10542.067461899998</v>
      </c>
      <c r="L628" s="16">
        <f t="shared" si="111"/>
        <v>11230.732538100001</v>
      </c>
      <c r="M628" s="17">
        <f t="shared" si="112"/>
        <v>51.581480278604509</v>
      </c>
      <c r="N628" s="24">
        <f t="shared" si="113"/>
        <v>0.8479815590396057</v>
      </c>
      <c r="O628" s="16">
        <f t="shared" si="117"/>
        <v>0.8479815590396057</v>
      </c>
      <c r="P628" s="16">
        <f t="shared" si="114"/>
        <v>2.9490989716866631E-2</v>
      </c>
      <c r="Q628" s="17">
        <f t="shared" si="119"/>
        <v>39.137043596319316</v>
      </c>
    </row>
    <row r="629" spans="4:17" x14ac:dyDescent="0.25">
      <c r="D629" s="15">
        <v>608</v>
      </c>
      <c r="E629">
        <f t="shared" si="118"/>
        <v>17.367491699999999</v>
      </c>
      <c r="F629" s="16">
        <f t="shared" si="115"/>
        <v>243.13573186101192</v>
      </c>
      <c r="G629" s="17">
        <v>0.1512</v>
      </c>
      <c r="H629" s="24">
        <f t="shared" si="108"/>
        <v>74.922037542796829</v>
      </c>
      <c r="I629" s="16">
        <f t="shared" si="116"/>
        <v>231.80751978454097</v>
      </c>
      <c r="J629" s="16">
        <f t="shared" si="109"/>
        <v>75.161585548823709</v>
      </c>
      <c r="K629" s="16">
        <f t="shared" si="110"/>
        <v>10559.434953599999</v>
      </c>
      <c r="L629" s="16">
        <f t="shared" si="111"/>
        <v>11213.3650464</v>
      </c>
      <c r="M629" s="17">
        <f t="shared" si="112"/>
        <v>51.501713359788361</v>
      </c>
      <c r="N629" s="24">
        <f t="shared" si="113"/>
        <v>0.84873273048611575</v>
      </c>
      <c r="O629" s="16">
        <f t="shared" si="117"/>
        <v>0.84873273048611575</v>
      </c>
      <c r="P629" s="16">
        <f t="shared" si="114"/>
        <v>2.9517113857384168E-2</v>
      </c>
      <c r="Q629" s="17">
        <f t="shared" si="119"/>
        <v>39.166560710176697</v>
      </c>
    </row>
    <row r="630" spans="4:17" x14ac:dyDescent="0.25">
      <c r="D630" s="15">
        <v>609</v>
      </c>
      <c r="E630">
        <f t="shared" si="118"/>
        <v>17.367491699999999</v>
      </c>
      <c r="F630" s="16">
        <f t="shared" si="115"/>
        <v>243.03809715238094</v>
      </c>
      <c r="G630" s="17">
        <v>0.1512</v>
      </c>
      <c r="H630" s="24">
        <f t="shared" si="108"/>
        <v>74.955230674492896</v>
      </c>
      <c r="I630" s="16">
        <f t="shared" si="116"/>
        <v>231.70486627439757</v>
      </c>
      <c r="J630" s="16">
        <f t="shared" si="109"/>
        <v>75.045353752834458</v>
      </c>
      <c r="K630" s="16">
        <f t="shared" si="110"/>
        <v>10576.8024453</v>
      </c>
      <c r="L630" s="16">
        <f t="shared" si="111"/>
        <v>11195.997554699999</v>
      </c>
      <c r="M630" s="17">
        <f t="shared" si="112"/>
        <v>51.421946440972221</v>
      </c>
      <c r="N630" s="24">
        <f t="shared" si="113"/>
        <v>0.84948493474652587</v>
      </c>
      <c r="O630" s="16">
        <f t="shared" si="117"/>
        <v>0.84948493474652587</v>
      </c>
      <c r="P630" s="16">
        <f t="shared" si="114"/>
        <v>2.954327391696596E-2</v>
      </c>
      <c r="Q630" s="17">
        <f t="shared" si="119"/>
        <v>39.196103984093661</v>
      </c>
    </row>
    <row r="631" spans="4:17" x14ac:dyDescent="0.25">
      <c r="D631" s="15">
        <v>610</v>
      </c>
      <c r="E631">
        <f t="shared" si="118"/>
        <v>17.367491699999999</v>
      </c>
      <c r="F631" s="16">
        <f t="shared" si="115"/>
        <v>242.94046244374999</v>
      </c>
      <c r="G631" s="17">
        <v>0.1512</v>
      </c>
      <c r="H631" s="24">
        <f t="shared" si="108"/>
        <v>74.988454745354034</v>
      </c>
      <c r="I631" s="16">
        <f t="shared" si="116"/>
        <v>231.60220808625229</v>
      </c>
      <c r="J631" s="16">
        <f t="shared" si="109"/>
        <v>74.929121956845236</v>
      </c>
      <c r="K631" s="16">
        <f t="shared" si="110"/>
        <v>10594.169936999999</v>
      </c>
      <c r="L631" s="16">
        <f t="shared" si="111"/>
        <v>11178.630063000001</v>
      </c>
      <c r="M631" s="17">
        <f t="shared" si="112"/>
        <v>51.342179522156087</v>
      </c>
      <c r="N631" s="24">
        <f t="shared" si="113"/>
        <v>0.85023817377851674</v>
      </c>
      <c r="O631" s="16">
        <f t="shared" si="117"/>
        <v>0.85023817377851674</v>
      </c>
      <c r="P631" s="16">
        <f t="shared" si="114"/>
        <v>2.9569469963695968E-2</v>
      </c>
      <c r="Q631" s="17">
        <f t="shared" si="119"/>
        <v>39.225673454057358</v>
      </c>
    </row>
    <row r="632" spans="4:17" x14ac:dyDescent="0.25">
      <c r="D632" s="15">
        <v>611</v>
      </c>
      <c r="E632">
        <f t="shared" si="118"/>
        <v>17.367491699999999</v>
      </c>
      <c r="F632" s="16">
        <f t="shared" si="115"/>
        <v>242.84282773511904</v>
      </c>
      <c r="G632" s="17">
        <v>0.1512</v>
      </c>
      <c r="H632" s="24">
        <f t="shared" si="108"/>
        <v>75.021709800778581</v>
      </c>
      <c r="I632" s="16">
        <f t="shared" si="116"/>
        <v>231.49954521324113</v>
      </c>
      <c r="J632" s="16">
        <f t="shared" si="109"/>
        <v>74.812890160856014</v>
      </c>
      <c r="K632" s="16">
        <f t="shared" si="110"/>
        <v>10611.5374287</v>
      </c>
      <c r="L632" s="16">
        <f t="shared" si="111"/>
        <v>11161.2625713</v>
      </c>
      <c r="M632" s="17">
        <f t="shared" si="112"/>
        <v>51.262412603339946</v>
      </c>
      <c r="N632" s="24">
        <f t="shared" si="113"/>
        <v>0.85099244954455422</v>
      </c>
      <c r="O632" s="16">
        <f t="shared" si="117"/>
        <v>0.85099244954455422</v>
      </c>
      <c r="P632" s="16">
        <f t="shared" si="114"/>
        <v>2.9595702065824566E-2</v>
      </c>
      <c r="Q632" s="17">
        <f t="shared" si="119"/>
        <v>39.255269156123184</v>
      </c>
    </row>
    <row r="633" spans="4:17" x14ac:dyDescent="0.25">
      <c r="D633" s="15">
        <v>612</v>
      </c>
      <c r="E633">
        <f t="shared" si="118"/>
        <v>17.367491699999999</v>
      </c>
      <c r="F633" s="16">
        <f t="shared" si="115"/>
        <v>242.7451930264881</v>
      </c>
      <c r="G633" s="17">
        <v>0.1512</v>
      </c>
      <c r="H633" s="24">
        <f t="shared" si="108"/>
        <v>75.054995886257757</v>
      </c>
      <c r="I633" s="16">
        <f t="shared" si="116"/>
        <v>231.39687764848591</v>
      </c>
      <c r="J633" s="16">
        <f t="shared" si="109"/>
        <v>74.696658364866778</v>
      </c>
      <c r="K633" s="16">
        <f t="shared" si="110"/>
        <v>10628.904920399998</v>
      </c>
      <c r="L633" s="16">
        <f t="shared" si="111"/>
        <v>11143.895079600001</v>
      </c>
      <c r="M633" s="17">
        <f t="shared" si="112"/>
        <v>51.18264568452382</v>
      </c>
      <c r="N633" s="24">
        <f t="shared" si="113"/>
        <v>0.85174776401190866</v>
      </c>
      <c r="O633" s="16">
        <f t="shared" si="117"/>
        <v>0.85174776401190866</v>
      </c>
      <c r="P633" s="16">
        <f t="shared" si="114"/>
        <v>2.9621970291769217E-2</v>
      </c>
      <c r="Q633" s="17">
        <f t="shared" si="119"/>
        <v>39.284891126414955</v>
      </c>
    </row>
    <row r="634" spans="4:17" x14ac:dyDescent="0.25">
      <c r="D634" s="15">
        <v>613</v>
      </c>
      <c r="E634">
        <f t="shared" si="118"/>
        <v>17.367491699999999</v>
      </c>
      <c r="F634" s="16">
        <f t="shared" si="115"/>
        <v>242.64755831785715</v>
      </c>
      <c r="G634" s="17">
        <v>0.1512</v>
      </c>
      <c r="H634" s="24">
        <f t="shared" si="108"/>
        <v>75.088313047376005</v>
      </c>
      <c r="I634" s="16">
        <f t="shared" si="116"/>
        <v>231.29420538509373</v>
      </c>
      <c r="J634" s="16">
        <f t="shared" si="109"/>
        <v>74.580426568877542</v>
      </c>
      <c r="K634" s="16">
        <f t="shared" si="110"/>
        <v>10646.272412099999</v>
      </c>
      <c r="L634" s="16">
        <f t="shared" si="111"/>
        <v>11126.5275879</v>
      </c>
      <c r="M634" s="17">
        <f t="shared" si="112"/>
        <v>51.102878765707672</v>
      </c>
      <c r="N634" s="24">
        <f t="shared" si="113"/>
        <v>0.85250411915267144</v>
      </c>
      <c r="O634" s="16">
        <f t="shared" si="117"/>
        <v>0.85250411915267144</v>
      </c>
      <c r="P634" s="16">
        <f t="shared" si="114"/>
        <v>2.9648274710115056E-2</v>
      </c>
      <c r="Q634" s="17">
        <f t="shared" si="119"/>
        <v>39.314539401125067</v>
      </c>
    </row>
    <row r="635" spans="4:17" x14ac:dyDescent="0.25">
      <c r="D635" s="15">
        <v>614</v>
      </c>
      <c r="E635">
        <f t="shared" si="118"/>
        <v>17.367491699999999</v>
      </c>
      <c r="F635" s="16">
        <f t="shared" si="115"/>
        <v>242.5499236092262</v>
      </c>
      <c r="G635" s="17">
        <v>0.1512</v>
      </c>
      <c r="H635" s="24">
        <f t="shared" si="108"/>
        <v>75.121661329810763</v>
      </c>
      <c r="I635" s="16">
        <f t="shared" si="116"/>
        <v>231.19152841615875</v>
      </c>
      <c r="J635" s="16">
        <f t="shared" si="109"/>
        <v>74.46419477288832</v>
      </c>
      <c r="K635" s="16">
        <f t="shared" si="110"/>
        <v>10663.6399038</v>
      </c>
      <c r="L635" s="16">
        <f t="shared" si="111"/>
        <v>11109.160096199999</v>
      </c>
      <c r="M635" s="17">
        <f t="shared" si="112"/>
        <v>51.023111846891531</v>
      </c>
      <c r="N635" s="24">
        <f t="shared" si="113"/>
        <v>0.85326151694375885</v>
      </c>
      <c r="O635" s="16">
        <f t="shared" si="117"/>
        <v>0.85326151694375885</v>
      </c>
      <c r="P635" s="16">
        <f t="shared" si="114"/>
        <v>2.9674615389615012E-2</v>
      </c>
      <c r="Q635" s="17">
        <f t="shared" si="119"/>
        <v>39.344214016514684</v>
      </c>
    </row>
    <row r="636" spans="4:17" x14ac:dyDescent="0.25">
      <c r="D636" s="15">
        <v>615</v>
      </c>
      <c r="E636">
        <f t="shared" si="118"/>
        <v>17.367491699999999</v>
      </c>
      <c r="F636" s="16">
        <f t="shared" si="115"/>
        <v>242.45228890059525</v>
      </c>
      <c r="G636" s="17">
        <v>0.1512</v>
      </c>
      <c r="H636" s="24">
        <f t="shared" si="108"/>
        <v>75.155040779333376</v>
      </c>
      <c r="I636" s="16">
        <f t="shared" si="116"/>
        <v>231.08884673475987</v>
      </c>
      <c r="J636" s="16">
        <f t="shared" si="109"/>
        <v>74.347962976899097</v>
      </c>
      <c r="K636" s="16">
        <f t="shared" si="110"/>
        <v>10681.007395499999</v>
      </c>
      <c r="L636" s="16">
        <f t="shared" si="111"/>
        <v>11091.7926045</v>
      </c>
      <c r="M636" s="17">
        <f t="shared" si="112"/>
        <v>50.943344928075398</v>
      </c>
      <c r="N636" s="24">
        <f t="shared" si="113"/>
        <v>0.85401995936694142</v>
      </c>
      <c r="O636" s="16">
        <f t="shared" si="117"/>
        <v>0.85401995936694142</v>
      </c>
      <c r="P636" s="16">
        <f t="shared" si="114"/>
        <v>2.9700992399190839E-2</v>
      </c>
      <c r="Q636" s="17">
        <f t="shared" si="119"/>
        <v>39.373915008913876</v>
      </c>
    </row>
    <row r="637" spans="4:17" x14ac:dyDescent="0.25">
      <c r="D637" s="15">
        <v>616</v>
      </c>
      <c r="E637">
        <f t="shared" si="118"/>
        <v>17.367491699999999</v>
      </c>
      <c r="F637" s="16">
        <f t="shared" si="115"/>
        <v>242.3546541919643</v>
      </c>
      <c r="G637" s="17">
        <v>0.1512</v>
      </c>
      <c r="H637" s="24">
        <f t="shared" si="108"/>
        <v>75.188451441808638</v>
      </c>
      <c r="I637" s="16">
        <f t="shared" si="116"/>
        <v>230.98616033396297</v>
      </c>
      <c r="J637" s="16">
        <f t="shared" si="109"/>
        <v>74.231731180909875</v>
      </c>
      <c r="K637" s="16">
        <f t="shared" si="110"/>
        <v>10698.3748872</v>
      </c>
      <c r="L637" s="16">
        <f t="shared" si="111"/>
        <v>11074.4251128</v>
      </c>
      <c r="M637" s="17">
        <f t="shared" si="112"/>
        <v>50.863578009259257</v>
      </c>
      <c r="N637" s="24">
        <f t="shared" si="113"/>
        <v>0.8547794484088429</v>
      </c>
      <c r="O637" s="16">
        <f t="shared" si="117"/>
        <v>0.8547794484088429</v>
      </c>
      <c r="P637" s="16">
        <f t="shared" si="114"/>
        <v>2.9727405807933073E-2</v>
      </c>
      <c r="Q637" s="17">
        <f t="shared" si="119"/>
        <v>39.403642414721809</v>
      </c>
    </row>
    <row r="638" spans="4:17" x14ac:dyDescent="0.25">
      <c r="D638" s="15">
        <v>617</v>
      </c>
      <c r="E638">
        <f t="shared" si="118"/>
        <v>17.367491699999999</v>
      </c>
      <c r="F638" s="16">
        <f t="shared" si="115"/>
        <v>242.25701948333332</v>
      </c>
      <c r="G638" s="17">
        <v>0.1512</v>
      </c>
      <c r="H638" s="24">
        <f t="shared" si="108"/>
        <v>75.221893363195932</v>
      </c>
      <c r="I638" s="16">
        <f t="shared" si="116"/>
        <v>230.88346920681803</v>
      </c>
      <c r="J638" s="16">
        <f t="shared" si="109"/>
        <v>74.115499384920625</v>
      </c>
      <c r="K638" s="16">
        <f t="shared" si="110"/>
        <v>10715.742378899999</v>
      </c>
      <c r="L638" s="16">
        <f t="shared" si="111"/>
        <v>11057.057621100001</v>
      </c>
      <c r="M638" s="17">
        <f t="shared" si="112"/>
        <v>50.78381109044313</v>
      </c>
      <c r="N638" s="24">
        <f t="shared" si="113"/>
        <v>0.85553998606097592</v>
      </c>
      <c r="O638" s="16">
        <f t="shared" si="117"/>
        <v>0.85553998606097592</v>
      </c>
      <c r="P638" s="16">
        <f t="shared" si="114"/>
        <v>2.9753855685102273E-2</v>
      </c>
      <c r="Q638" s="17">
        <f t="shared" si="119"/>
        <v>39.433396270406909</v>
      </c>
    </row>
    <row r="639" spans="4:17" x14ac:dyDescent="0.25">
      <c r="D639" s="15">
        <v>618</v>
      </c>
      <c r="E639">
        <f t="shared" si="118"/>
        <v>17.367491699999999</v>
      </c>
      <c r="F639" s="16">
        <f t="shared" si="115"/>
        <v>242.1593847747024</v>
      </c>
      <c r="G639" s="17">
        <v>0.1512</v>
      </c>
      <c r="H639" s="24">
        <f t="shared" si="108"/>
        <v>75.25536658954843</v>
      </c>
      <c r="I639" s="16">
        <f t="shared" si="116"/>
        <v>230.78077334636251</v>
      </c>
      <c r="J639" s="16">
        <f t="shared" si="109"/>
        <v>73.999267588931446</v>
      </c>
      <c r="K639" s="16">
        <f t="shared" si="110"/>
        <v>10733.109870599999</v>
      </c>
      <c r="L639" s="16">
        <f t="shared" si="111"/>
        <v>11039.6901294</v>
      </c>
      <c r="M639" s="17">
        <f t="shared" si="112"/>
        <v>50.704044171626983</v>
      </c>
      <c r="N639" s="24">
        <f t="shared" si="113"/>
        <v>0.85630157431973097</v>
      </c>
      <c r="O639" s="16">
        <f t="shared" si="117"/>
        <v>0.85630157431973097</v>
      </c>
      <c r="P639" s="16">
        <f t="shared" si="114"/>
        <v>2.9780342100128646E-2</v>
      </c>
      <c r="Q639" s="17">
        <f t="shared" si="119"/>
        <v>39.463176612507041</v>
      </c>
    </row>
    <row r="640" spans="4:17" x14ac:dyDescent="0.25">
      <c r="D640" s="15">
        <v>619</v>
      </c>
      <c r="E640">
        <f t="shared" si="118"/>
        <v>17.367491699999999</v>
      </c>
      <c r="F640" s="16">
        <f t="shared" si="115"/>
        <v>242.06175006607143</v>
      </c>
      <c r="G640" s="17">
        <v>0.1512</v>
      </c>
      <c r="H640" s="24">
        <f t="shared" si="108"/>
        <v>75.288871167014008</v>
      </c>
      <c r="I640" s="16">
        <f t="shared" si="116"/>
        <v>230.67807274561906</v>
      </c>
      <c r="J640" s="16">
        <f t="shared" si="109"/>
        <v>73.883035792942167</v>
      </c>
      <c r="K640" s="16">
        <f t="shared" si="110"/>
        <v>10750.477362299998</v>
      </c>
      <c r="L640" s="16">
        <f t="shared" si="111"/>
        <v>11022.322637700001</v>
      </c>
      <c r="M640" s="17">
        <f t="shared" si="112"/>
        <v>50.624277252810856</v>
      </c>
      <c r="N640" s="24">
        <f t="shared" si="113"/>
        <v>0.85706421518640885</v>
      </c>
      <c r="O640" s="16">
        <f t="shared" si="117"/>
        <v>0.85706421518640885</v>
      </c>
      <c r="P640" s="16">
        <f t="shared" si="114"/>
        <v>2.9806865122613158E-2</v>
      </c>
      <c r="Q640" s="17">
        <f t="shared" si="119"/>
        <v>39.492983477629657</v>
      </c>
    </row>
    <row r="641" spans="4:17" x14ac:dyDescent="0.25">
      <c r="D641" s="15">
        <v>620</v>
      </c>
      <c r="E641">
        <f t="shared" si="118"/>
        <v>17.367491699999999</v>
      </c>
      <c r="F641" s="16">
        <f t="shared" si="115"/>
        <v>241.96411535744048</v>
      </c>
      <c r="G641" s="17">
        <v>0.1512</v>
      </c>
      <c r="H641" s="24">
        <f t="shared" si="108"/>
        <v>75.322407141835811</v>
      </c>
      <c r="I641" s="16">
        <f t="shared" si="116"/>
        <v>230.57536739759465</v>
      </c>
      <c r="J641" s="16">
        <f t="shared" si="109"/>
        <v>73.766803996952945</v>
      </c>
      <c r="K641" s="16">
        <f t="shared" si="110"/>
        <v>10767.844853999999</v>
      </c>
      <c r="L641" s="16">
        <f t="shared" si="111"/>
        <v>11004.955146</v>
      </c>
      <c r="M641" s="17">
        <f t="shared" si="112"/>
        <v>50.544510333994708</v>
      </c>
      <c r="N641" s="24">
        <f t="shared" si="113"/>
        <v>0.85782791066724029</v>
      </c>
      <c r="O641" s="16">
        <f t="shared" si="117"/>
        <v>0.85782791066724029</v>
      </c>
      <c r="P641" s="16">
        <f t="shared" si="114"/>
        <v>2.9833424822328238E-2</v>
      </c>
      <c r="Q641" s="17">
        <f t="shared" si="119"/>
        <v>39.522816902451986</v>
      </c>
    </row>
    <row r="642" spans="4:17" x14ac:dyDescent="0.25">
      <c r="D642" s="15">
        <v>621</v>
      </c>
      <c r="E642">
        <f t="shared" si="118"/>
        <v>17.367491699999999</v>
      </c>
      <c r="F642" s="16">
        <f t="shared" si="115"/>
        <v>241.86648064880953</v>
      </c>
      <c r="G642" s="17">
        <v>0.1512</v>
      </c>
      <c r="H642" s="24">
        <f t="shared" si="108"/>
        <v>75.355974560351115</v>
      </c>
      <c r="I642" s="16">
        <f t="shared" si="116"/>
        <v>230.47265729528476</v>
      </c>
      <c r="J642" s="16">
        <f t="shared" si="109"/>
        <v>73.650572200963722</v>
      </c>
      <c r="K642" s="16">
        <f t="shared" si="110"/>
        <v>10785.2123457</v>
      </c>
      <c r="L642" s="16">
        <f t="shared" si="111"/>
        <v>10987.587654299999</v>
      </c>
      <c r="M642" s="17">
        <f t="shared" si="112"/>
        <v>50.464743415178567</v>
      </c>
      <c r="N642" s="24">
        <f t="shared" si="113"/>
        <v>0.85859266277337098</v>
      </c>
      <c r="O642" s="16">
        <f t="shared" si="117"/>
        <v>0.85859266277337098</v>
      </c>
      <c r="P642" s="16">
        <f t="shared" si="114"/>
        <v>2.9860021269217243E-2</v>
      </c>
      <c r="Q642" s="17">
        <f t="shared" si="119"/>
        <v>39.552676923721201</v>
      </c>
    </row>
    <row r="643" spans="4:17" x14ac:dyDescent="0.25">
      <c r="D643" s="15">
        <v>622</v>
      </c>
      <c r="E643">
        <f t="shared" si="118"/>
        <v>17.367491699999999</v>
      </c>
      <c r="F643" s="16">
        <f t="shared" si="115"/>
        <v>241.76884594017855</v>
      </c>
      <c r="G643" s="17">
        <v>0.1512</v>
      </c>
      <c r="H643" s="24">
        <f t="shared" si="108"/>
        <v>75.389573468993831</v>
      </c>
      <c r="I643" s="16">
        <f t="shared" si="116"/>
        <v>230.36994243166649</v>
      </c>
      <c r="J643" s="16">
        <f t="shared" si="109"/>
        <v>73.534340404974458</v>
      </c>
      <c r="K643" s="16">
        <f t="shared" si="110"/>
        <v>10802.579837399999</v>
      </c>
      <c r="L643" s="16">
        <f t="shared" si="111"/>
        <v>10970.220162600001</v>
      </c>
      <c r="M643" s="17">
        <f t="shared" si="112"/>
        <v>50.384976496362441</v>
      </c>
      <c r="N643" s="24">
        <f t="shared" si="113"/>
        <v>0.85935847352092698</v>
      </c>
      <c r="O643" s="16">
        <f t="shared" si="117"/>
        <v>0.85935847352092698</v>
      </c>
      <c r="P643" s="16">
        <f t="shared" si="114"/>
        <v>2.9886654533396735E-2</v>
      </c>
      <c r="Q643" s="17">
        <f t="shared" si="119"/>
        <v>39.5825635782546</v>
      </c>
    </row>
    <row r="644" spans="4:17" x14ac:dyDescent="0.25">
      <c r="D644" s="15">
        <v>623</v>
      </c>
      <c r="E644">
        <f t="shared" si="118"/>
        <v>17.367491699999999</v>
      </c>
      <c r="F644" s="16">
        <f t="shared" si="115"/>
        <v>241.67121123154763</v>
      </c>
      <c r="G644" s="17">
        <v>0.1512</v>
      </c>
      <c r="H644" s="24">
        <f t="shared" si="108"/>
        <v>75.423203914292117</v>
      </c>
      <c r="I644" s="16">
        <f t="shared" si="116"/>
        <v>230.26722279970653</v>
      </c>
      <c r="J644" s="16">
        <f t="shared" si="109"/>
        <v>73.418108608985278</v>
      </c>
      <c r="K644" s="16">
        <f t="shared" si="110"/>
        <v>10819.947329099999</v>
      </c>
      <c r="L644" s="16">
        <f t="shared" si="111"/>
        <v>10952.8526709</v>
      </c>
      <c r="M644" s="17">
        <f t="shared" si="112"/>
        <v>50.305209577546293</v>
      </c>
      <c r="N644" s="24">
        <f t="shared" si="113"/>
        <v>0.8601253449309697</v>
      </c>
      <c r="O644" s="16">
        <f t="shared" si="117"/>
        <v>0.8601253449309697</v>
      </c>
      <c r="P644" s="16">
        <f t="shared" si="114"/>
        <v>2.991332468515492E-2</v>
      </c>
      <c r="Q644" s="17">
        <f t="shared" si="119"/>
        <v>39.612476902939754</v>
      </c>
    </row>
    <row r="645" spans="4:17" x14ac:dyDescent="0.25">
      <c r="D645" s="15">
        <v>624</v>
      </c>
      <c r="E645">
        <f t="shared" si="118"/>
        <v>17.367491699999999</v>
      </c>
      <c r="F645" s="16">
        <f t="shared" si="115"/>
        <v>241.57357652291665</v>
      </c>
      <c r="G645" s="17">
        <v>0.1512</v>
      </c>
      <c r="H645" s="24">
        <f t="shared" si="108"/>
        <v>75.456865942870877</v>
      </c>
      <c r="I645" s="16">
        <f t="shared" si="116"/>
        <v>230.16449839235432</v>
      </c>
      <c r="J645" s="16">
        <f t="shared" si="109"/>
        <v>73.301876812996014</v>
      </c>
      <c r="K645" s="16">
        <f t="shared" si="110"/>
        <v>10837.314820799998</v>
      </c>
      <c r="L645" s="16">
        <f t="shared" si="111"/>
        <v>10935.485179200001</v>
      </c>
      <c r="M645" s="17">
        <f t="shared" si="112"/>
        <v>50.225442658730167</v>
      </c>
      <c r="N645" s="24">
        <f t="shared" si="113"/>
        <v>0.86089327902956247</v>
      </c>
      <c r="O645" s="16">
        <f t="shared" si="117"/>
        <v>0.86089327902956247</v>
      </c>
      <c r="P645" s="16">
        <f t="shared" si="114"/>
        <v>2.9940031794953959E-2</v>
      </c>
      <c r="Q645" s="17">
        <f t="shared" si="119"/>
        <v>39.642416934734705</v>
      </c>
    </row>
    <row r="646" spans="4:17" x14ac:dyDescent="0.25">
      <c r="D646" s="15">
        <v>625</v>
      </c>
      <c r="E646">
        <f t="shared" si="118"/>
        <v>17.367491699999999</v>
      </c>
      <c r="F646" s="16">
        <f t="shared" si="115"/>
        <v>241.47594181428573</v>
      </c>
      <c r="G646" s="17">
        <v>0.1512</v>
      </c>
      <c r="H646" s="24">
        <f t="shared" si="108"/>
        <v>75.490559601450514</v>
      </c>
      <c r="I646" s="16">
        <f t="shared" si="116"/>
        <v>230.06176920254663</v>
      </c>
      <c r="J646" s="16">
        <f t="shared" si="109"/>
        <v>73.185645017006834</v>
      </c>
      <c r="K646" s="16">
        <f t="shared" si="110"/>
        <v>10854.682312499999</v>
      </c>
      <c r="L646" s="16">
        <f t="shared" si="111"/>
        <v>10918.1176875</v>
      </c>
      <c r="M646" s="17">
        <f t="shared" si="112"/>
        <v>50.145675739914019</v>
      </c>
      <c r="N646" s="24">
        <f t="shared" si="113"/>
        <v>0.86166227784775107</v>
      </c>
      <c r="O646" s="16">
        <f t="shared" si="117"/>
        <v>0.86166227784775107</v>
      </c>
      <c r="P646" s="16">
        <f t="shared" si="114"/>
        <v>2.996677593342929E-2</v>
      </c>
      <c r="Q646" s="17">
        <f t="shared" si="119"/>
        <v>39.672383710668136</v>
      </c>
    </row>
    <row r="647" spans="4:17" x14ac:dyDescent="0.25">
      <c r="D647" s="15">
        <v>626</v>
      </c>
      <c r="E647">
        <f t="shared" si="118"/>
        <v>17.367491699999999</v>
      </c>
      <c r="F647" s="16">
        <f t="shared" si="115"/>
        <v>241.37830710565476</v>
      </c>
      <c r="G647" s="17">
        <v>0.1512</v>
      </c>
      <c r="H647" s="24">
        <f t="shared" si="108"/>
        <v>75.52428493684863</v>
      </c>
      <c r="I647" s="16">
        <f t="shared" si="116"/>
        <v>229.95903522320307</v>
      </c>
      <c r="J647" s="16">
        <f t="shared" si="109"/>
        <v>73.069413221017555</v>
      </c>
      <c r="K647" s="16">
        <f t="shared" si="110"/>
        <v>10872.0498042</v>
      </c>
      <c r="L647" s="16">
        <f t="shared" si="111"/>
        <v>10900.750195799999</v>
      </c>
      <c r="M647" s="17">
        <f t="shared" si="112"/>
        <v>50.065908821097885</v>
      </c>
      <c r="N647" s="24">
        <f t="shared" si="113"/>
        <v>0.8624323434216119</v>
      </c>
      <c r="O647" s="16">
        <f t="shared" si="117"/>
        <v>0.8624323434216119</v>
      </c>
      <c r="P647" s="16">
        <f t="shared" si="114"/>
        <v>2.9993557171391308E-2</v>
      </c>
      <c r="Q647" s="17">
        <f t="shared" si="119"/>
        <v>39.70237726783953</v>
      </c>
    </row>
    <row r="648" spans="4:17" x14ac:dyDescent="0.25">
      <c r="D648" s="15">
        <v>627</v>
      </c>
      <c r="E648">
        <f t="shared" si="118"/>
        <v>17.367491699999999</v>
      </c>
      <c r="F648" s="16">
        <f t="shared" si="115"/>
        <v>241.28067239702381</v>
      </c>
      <c r="G648" s="17">
        <v>0.1512</v>
      </c>
      <c r="H648" s="24">
        <f t="shared" si="108"/>
        <v>75.558041995978328</v>
      </c>
      <c r="I648" s="16">
        <f t="shared" si="116"/>
        <v>229.85629644723198</v>
      </c>
      <c r="J648" s="16">
        <f t="shared" si="109"/>
        <v>72.953181425028347</v>
      </c>
      <c r="K648" s="16">
        <f t="shared" si="110"/>
        <v>10889.417295899999</v>
      </c>
      <c r="L648" s="16">
        <f t="shared" si="111"/>
        <v>10883.3827041</v>
      </c>
      <c r="M648" s="17">
        <f t="shared" si="112"/>
        <v>49.986141902281751</v>
      </c>
      <c r="N648" s="24">
        <f t="shared" si="113"/>
        <v>0.86320347779222284</v>
      </c>
      <c r="O648" s="16">
        <f t="shared" si="117"/>
        <v>0.86320347779222284</v>
      </c>
      <c r="P648" s="16">
        <f t="shared" si="114"/>
        <v>3.002037557982435E-2</v>
      </c>
      <c r="Q648" s="17">
        <f t="shared" si="119"/>
        <v>39.732397643419354</v>
      </c>
    </row>
    <row r="649" spans="4:17" x14ac:dyDescent="0.25">
      <c r="D649" s="15">
        <v>628</v>
      </c>
      <c r="E649">
        <f t="shared" si="118"/>
        <v>17.367491699999999</v>
      </c>
      <c r="F649" s="16">
        <f t="shared" si="115"/>
        <v>241.18303768839286</v>
      </c>
      <c r="G649" s="17">
        <v>0.1512</v>
      </c>
      <c r="H649" s="24">
        <f t="shared" si="108"/>
        <v>75.591830825850593</v>
      </c>
      <c r="I649" s="16">
        <f t="shared" si="116"/>
        <v>229.75355286752406</v>
      </c>
      <c r="J649" s="16">
        <f t="shared" si="109"/>
        <v>72.836949629039125</v>
      </c>
      <c r="K649" s="16">
        <f t="shared" si="110"/>
        <v>10906.7847876</v>
      </c>
      <c r="L649" s="16">
        <f t="shared" si="111"/>
        <v>10866.0152124</v>
      </c>
      <c r="M649" s="17">
        <f t="shared" si="112"/>
        <v>49.906374983465604</v>
      </c>
      <c r="N649" s="24">
        <f t="shared" si="113"/>
        <v>0.86397568300572736</v>
      </c>
      <c r="O649" s="16">
        <f t="shared" si="117"/>
        <v>0.86397568300572736</v>
      </c>
      <c r="P649" s="16">
        <f t="shared" si="114"/>
        <v>3.0047231229888911E-2</v>
      </c>
      <c r="Q649" s="17">
        <f t="shared" si="119"/>
        <v>39.76244487464924</v>
      </c>
    </row>
    <row r="650" spans="4:17" x14ac:dyDescent="0.25">
      <c r="D650" s="15">
        <v>629</v>
      </c>
      <c r="E650">
        <f t="shared" si="118"/>
        <v>17.367491699999999</v>
      </c>
      <c r="F650" s="16">
        <f t="shared" si="115"/>
        <v>241.08540297976191</v>
      </c>
      <c r="G650" s="17">
        <v>0.1512</v>
      </c>
      <c r="H650" s="24">
        <f t="shared" si="108"/>
        <v>75.625651473572702</v>
      </c>
      <c r="I650" s="16">
        <f t="shared" si="116"/>
        <v>229.6508044769578</v>
      </c>
      <c r="J650" s="16">
        <f t="shared" si="109"/>
        <v>72.720717833049903</v>
      </c>
      <c r="K650" s="16">
        <f t="shared" si="110"/>
        <v>10924.152279299999</v>
      </c>
      <c r="L650" s="16">
        <f t="shared" si="111"/>
        <v>10848.647720700001</v>
      </c>
      <c r="M650" s="17">
        <f t="shared" si="112"/>
        <v>49.826608064649477</v>
      </c>
      <c r="N650" s="24">
        <f t="shared" si="113"/>
        <v>0.86474896111330612</v>
      </c>
      <c r="O650" s="16">
        <f t="shared" si="117"/>
        <v>0.86474896111330612</v>
      </c>
      <c r="P650" s="16">
        <f t="shared" si="114"/>
        <v>3.0074124192920694E-2</v>
      </c>
      <c r="Q650" s="17">
        <f t="shared" si="119"/>
        <v>39.792518998842162</v>
      </c>
    </row>
    <row r="651" spans="4:17" x14ac:dyDescent="0.25">
      <c r="D651" s="15">
        <v>630</v>
      </c>
      <c r="E651">
        <f t="shared" si="118"/>
        <v>17.367491699999999</v>
      </c>
      <c r="F651" s="16">
        <f t="shared" si="115"/>
        <v>240.98776827113096</v>
      </c>
      <c r="G651" s="17">
        <v>0.1512</v>
      </c>
      <c r="H651" s="24">
        <f t="shared" si="108"/>
        <v>75.659503986349932</v>
      </c>
      <c r="I651" s="16">
        <f t="shared" si="116"/>
        <v>229.54805126839511</v>
      </c>
      <c r="J651" s="16">
        <f t="shared" si="109"/>
        <v>72.604486037060681</v>
      </c>
      <c r="K651" s="16">
        <f t="shared" si="110"/>
        <v>10941.519770999999</v>
      </c>
      <c r="L651" s="16">
        <f t="shared" si="111"/>
        <v>10831.280229</v>
      </c>
      <c r="M651" s="17">
        <f t="shared" si="112"/>
        <v>49.746841145833336</v>
      </c>
      <c r="N651" s="24">
        <f t="shared" si="113"/>
        <v>0.86552331417122785</v>
      </c>
      <c r="O651" s="16">
        <f t="shared" si="117"/>
        <v>0.86552331417122785</v>
      </c>
      <c r="P651" s="16">
        <f t="shared" si="114"/>
        <v>3.0101054540432329E-2</v>
      </c>
      <c r="Q651" s="17">
        <f t="shared" si="119"/>
        <v>39.822620053382593</v>
      </c>
    </row>
    <row r="652" spans="4:17" x14ac:dyDescent="0.25">
      <c r="D652" s="15">
        <v>631</v>
      </c>
      <c r="E652">
        <f t="shared" si="118"/>
        <v>17.367491699999999</v>
      </c>
      <c r="F652" s="16">
        <f t="shared" si="115"/>
        <v>240.89013356250001</v>
      </c>
      <c r="G652" s="17">
        <v>0.1512</v>
      </c>
      <c r="H652" s="24">
        <f t="shared" si="108"/>
        <v>75.693388411485103</v>
      </c>
      <c r="I652" s="16">
        <f t="shared" si="116"/>
        <v>229.44529323468356</v>
      </c>
      <c r="J652" s="16">
        <f t="shared" si="109"/>
        <v>72.488254241071431</v>
      </c>
      <c r="K652" s="16">
        <f t="shared" si="110"/>
        <v>10958.887262699998</v>
      </c>
      <c r="L652" s="16">
        <f t="shared" si="111"/>
        <v>10813.912737300001</v>
      </c>
      <c r="M652" s="17">
        <f t="shared" si="112"/>
        <v>49.667074227017203</v>
      </c>
      <c r="N652" s="24">
        <f t="shared" si="113"/>
        <v>0.86629874424084641</v>
      </c>
      <c r="O652" s="16">
        <f t="shared" si="117"/>
        <v>0.86629874424084641</v>
      </c>
      <c r="P652" s="16">
        <f t="shared" si="114"/>
        <v>3.0128022344113305E-2</v>
      </c>
      <c r="Q652" s="17">
        <f t="shared" si="119"/>
        <v>39.852748075726709</v>
      </c>
    </row>
    <row r="653" spans="4:17" x14ac:dyDescent="0.25">
      <c r="D653" s="15">
        <v>632</v>
      </c>
      <c r="E653">
        <f t="shared" si="118"/>
        <v>17.367491699999999</v>
      </c>
      <c r="F653" s="16">
        <f t="shared" si="115"/>
        <v>240.79249885386906</v>
      </c>
      <c r="G653" s="17">
        <v>0.1512</v>
      </c>
      <c r="H653" s="24">
        <f t="shared" si="108"/>
        <v>75.727304796378689</v>
      </c>
      <c r="I653" s="16">
        <f t="shared" si="116"/>
        <v>229.34253036865664</v>
      </c>
      <c r="J653" s="16">
        <f t="shared" si="109"/>
        <v>72.372022445082209</v>
      </c>
      <c r="K653" s="16">
        <f t="shared" si="110"/>
        <v>10976.254754399999</v>
      </c>
      <c r="L653" s="16">
        <f t="shared" si="111"/>
        <v>10796.5452456</v>
      </c>
      <c r="M653" s="17">
        <f t="shared" si="112"/>
        <v>49.587307308201062</v>
      </c>
      <c r="N653" s="24">
        <f t="shared" si="113"/>
        <v>0.86707525338861413</v>
      </c>
      <c r="O653" s="16">
        <f t="shared" si="117"/>
        <v>0.86707525338861413</v>
      </c>
      <c r="P653" s="16">
        <f t="shared" si="114"/>
        <v>3.0155027675830431E-2</v>
      </c>
      <c r="Q653" s="17">
        <f t="shared" si="119"/>
        <v>39.882903103402541</v>
      </c>
    </row>
    <row r="654" spans="4:17" x14ac:dyDescent="0.25">
      <c r="D654" s="15">
        <v>633</v>
      </c>
      <c r="E654">
        <f t="shared" si="118"/>
        <v>17.367491699999999</v>
      </c>
      <c r="F654" s="16">
        <f t="shared" si="115"/>
        <v>240.69486414523811</v>
      </c>
      <c r="G654" s="17">
        <v>0.1512</v>
      </c>
      <c r="H654" s="24">
        <f t="shared" si="108"/>
        <v>75.761253188529622</v>
      </c>
      <c r="I654" s="16">
        <f t="shared" si="116"/>
        <v>229.23976266313221</v>
      </c>
      <c r="J654" s="16">
        <f t="shared" si="109"/>
        <v>72.255790649092987</v>
      </c>
      <c r="K654" s="16">
        <f t="shared" si="110"/>
        <v>10993.6222461</v>
      </c>
      <c r="L654" s="16">
        <f t="shared" si="111"/>
        <v>10779.1777539</v>
      </c>
      <c r="M654" s="17">
        <f t="shared" si="112"/>
        <v>49.507540389384921</v>
      </c>
      <c r="N654" s="24">
        <f t="shared" si="113"/>
        <v>0.86785284368610927</v>
      </c>
      <c r="O654" s="16">
        <f t="shared" si="117"/>
        <v>0.86785284368610927</v>
      </c>
      <c r="P654" s="16">
        <f t="shared" si="114"/>
        <v>3.0182070607628779E-2</v>
      </c>
      <c r="Q654" s="17">
        <f t="shared" si="119"/>
        <v>39.91308517401017</v>
      </c>
    </row>
    <row r="655" spans="4:17" x14ac:dyDescent="0.25">
      <c r="D655" s="15">
        <v>634</v>
      </c>
      <c r="E655">
        <f t="shared" si="118"/>
        <v>17.367491699999999</v>
      </c>
      <c r="F655" s="16">
        <f t="shared" si="115"/>
        <v>240.59722943660714</v>
      </c>
      <c r="G655" s="17">
        <v>0.1512</v>
      </c>
      <c r="H655" s="24">
        <f t="shared" si="108"/>
        <v>75.795233635534942</v>
      </c>
      <c r="I655" s="16">
        <f t="shared" si="116"/>
        <v>229.13699011091416</v>
      </c>
      <c r="J655" s="16">
        <f t="shared" si="109"/>
        <v>72.139558853103736</v>
      </c>
      <c r="K655" s="16">
        <f t="shared" si="110"/>
        <v>11010.989737799999</v>
      </c>
      <c r="L655" s="16">
        <f t="shared" si="111"/>
        <v>10761.810262200001</v>
      </c>
      <c r="M655" s="17">
        <f t="shared" si="112"/>
        <v>49.427773470568788</v>
      </c>
      <c r="N655" s="24">
        <f t="shared" si="113"/>
        <v>0.86863151721003751</v>
      </c>
      <c r="O655" s="16">
        <f t="shared" si="117"/>
        <v>0.86863151721003751</v>
      </c>
      <c r="P655" s="16">
        <f t="shared" si="114"/>
        <v>3.020915121173174E-2</v>
      </c>
      <c r="Q655" s="17">
        <f t="shared" si="119"/>
        <v>39.943294325221899</v>
      </c>
    </row>
    <row r="656" spans="4:17" x14ac:dyDescent="0.25">
      <c r="D656" s="15">
        <v>635</v>
      </c>
      <c r="E656">
        <f t="shared" si="118"/>
        <v>17.367491699999999</v>
      </c>
      <c r="F656" s="16">
        <f t="shared" si="115"/>
        <v>240.49959472797619</v>
      </c>
      <c r="G656" s="17">
        <v>0.1512</v>
      </c>
      <c r="H656" s="24">
        <f t="shared" si="108"/>
        <v>75.82924618509071</v>
      </c>
      <c r="I656" s="16">
        <f t="shared" si="116"/>
        <v>229.03421270479063</v>
      </c>
      <c r="J656" s="16">
        <f t="shared" si="109"/>
        <v>72.023327057114514</v>
      </c>
      <c r="K656" s="16">
        <f t="shared" si="110"/>
        <v>11028.357229499999</v>
      </c>
      <c r="L656" s="16">
        <f t="shared" si="111"/>
        <v>10744.4427705</v>
      </c>
      <c r="M656" s="17">
        <f t="shared" si="112"/>
        <v>49.348006551752647</v>
      </c>
      <c r="N656" s="24">
        <f t="shared" si="113"/>
        <v>0.86941127604226309</v>
      </c>
      <c r="O656" s="16">
        <f t="shared" si="117"/>
        <v>0.86941127604226309</v>
      </c>
      <c r="P656" s="16">
        <f t="shared" si="114"/>
        <v>3.0236269560542116E-2</v>
      </c>
      <c r="Q656" s="17">
        <f t="shared" si="119"/>
        <v>39.973530594782439</v>
      </c>
    </row>
    <row r="657" spans="4:17" x14ac:dyDescent="0.25">
      <c r="D657" s="15">
        <v>636</v>
      </c>
      <c r="E657">
        <f t="shared" si="118"/>
        <v>17.367491699999999</v>
      </c>
      <c r="F657" s="16">
        <f t="shared" si="115"/>
        <v>240.40196001934524</v>
      </c>
      <c r="G657" s="17">
        <v>0.1512</v>
      </c>
      <c r="H657" s="24">
        <f t="shared" si="108"/>
        <v>75.863290884992011</v>
      </c>
      <c r="I657" s="16">
        <f t="shared" si="116"/>
        <v>228.93143043753454</v>
      </c>
      <c r="J657" s="16">
        <f t="shared" si="109"/>
        <v>71.907095261125292</v>
      </c>
      <c r="K657" s="16">
        <f t="shared" si="110"/>
        <v>11045.724721199998</v>
      </c>
      <c r="L657" s="16">
        <f t="shared" si="111"/>
        <v>10727.075278800001</v>
      </c>
      <c r="M657" s="17">
        <f t="shared" si="112"/>
        <v>49.268239632936513</v>
      </c>
      <c r="N657" s="24">
        <f t="shared" si="113"/>
        <v>0.8701921222698179</v>
      </c>
      <c r="O657" s="16">
        <f t="shared" si="117"/>
        <v>0.8701921222698179</v>
      </c>
      <c r="P657" s="16">
        <f t="shared" si="114"/>
        <v>3.0263425726642416E-2</v>
      </c>
      <c r="Q657" s="17">
        <f t="shared" si="119"/>
        <v>40.003794020509083</v>
      </c>
    </row>
    <row r="658" spans="4:17" x14ac:dyDescent="0.25">
      <c r="D658" s="15">
        <v>637</v>
      </c>
      <c r="E658">
        <f t="shared" si="118"/>
        <v>17.367491699999999</v>
      </c>
      <c r="F658" s="16">
        <f t="shared" si="115"/>
        <v>240.30432531071429</v>
      </c>
      <c r="G658" s="17">
        <v>0.1512</v>
      </c>
      <c r="H658" s="24">
        <f t="shared" si="108"/>
        <v>75.89736778313295</v>
      </c>
      <c r="I658" s="16">
        <f t="shared" si="116"/>
        <v>228.82864330190463</v>
      </c>
      <c r="J658" s="16">
        <f t="shared" si="109"/>
        <v>71.790863465136056</v>
      </c>
      <c r="K658" s="16">
        <f t="shared" si="110"/>
        <v>11063.092212899999</v>
      </c>
      <c r="L658" s="16">
        <f t="shared" si="111"/>
        <v>10709.7077871</v>
      </c>
      <c r="M658" s="17">
        <f t="shared" si="112"/>
        <v>49.188472714120373</v>
      </c>
      <c r="N658" s="24">
        <f t="shared" si="113"/>
        <v>0.8709740579849119</v>
      </c>
      <c r="O658" s="16">
        <f t="shared" si="117"/>
        <v>0.8709740579849119</v>
      </c>
      <c r="P658" s="16">
        <f t="shared" si="114"/>
        <v>3.029061978279525E-2</v>
      </c>
      <c r="Q658" s="17">
        <f t="shared" si="119"/>
        <v>40.03408464029188</v>
      </c>
    </row>
    <row r="659" spans="4:17" x14ac:dyDescent="0.25">
      <c r="D659" s="15">
        <v>638</v>
      </c>
      <c r="E659">
        <f t="shared" si="118"/>
        <v>17.367491699999999</v>
      </c>
      <c r="F659" s="16">
        <f t="shared" si="115"/>
        <v>240.20669060208334</v>
      </c>
      <c r="G659" s="17">
        <v>0.1512</v>
      </c>
      <c r="H659" s="24">
        <f t="shared" si="108"/>
        <v>75.931476927507219</v>
      </c>
      <c r="I659" s="16">
        <f t="shared" si="116"/>
        <v>228.72585129064421</v>
      </c>
      <c r="J659" s="16">
        <f t="shared" si="109"/>
        <v>71.674631669146834</v>
      </c>
      <c r="K659" s="16">
        <f t="shared" si="110"/>
        <v>11080.4597046</v>
      </c>
      <c r="L659" s="16">
        <f t="shared" si="111"/>
        <v>10692.340295399999</v>
      </c>
      <c r="M659" s="17">
        <f t="shared" si="112"/>
        <v>49.108705795304232</v>
      </c>
      <c r="N659" s="24">
        <f t="shared" si="113"/>
        <v>0.87175708528495532</v>
      </c>
      <c r="O659" s="16">
        <f t="shared" si="117"/>
        <v>0.87175708528495532</v>
      </c>
      <c r="P659" s="16">
        <f t="shared" si="114"/>
        <v>3.0317851801944063E-2</v>
      </c>
      <c r="Q659" s="17">
        <f t="shared" si="119"/>
        <v>40.064402492093826</v>
      </c>
    </row>
    <row r="660" spans="4:17" x14ac:dyDescent="0.25">
      <c r="D660" s="15">
        <v>639</v>
      </c>
      <c r="E660">
        <f t="shared" si="118"/>
        <v>17.367491699999999</v>
      </c>
      <c r="F660" s="16">
        <f t="shared" si="115"/>
        <v>240.10905589345236</v>
      </c>
      <c r="G660" s="17">
        <v>0.1512</v>
      </c>
      <c r="H660" s="24">
        <f t="shared" si="108"/>
        <v>75.965618366208332</v>
      </c>
      <c r="I660" s="16">
        <f t="shared" si="116"/>
        <v>228.62305439648145</v>
      </c>
      <c r="J660" s="16">
        <f t="shared" si="109"/>
        <v>71.558399873157583</v>
      </c>
      <c r="K660" s="16">
        <f t="shared" si="110"/>
        <v>11097.827196299999</v>
      </c>
      <c r="L660" s="16">
        <f t="shared" si="111"/>
        <v>10674.9728037</v>
      </c>
      <c r="M660" s="17">
        <f t="shared" si="112"/>
        <v>49.028938876488098</v>
      </c>
      <c r="N660" s="24">
        <f t="shared" si="113"/>
        <v>0.8725412062725737</v>
      </c>
      <c r="O660" s="16">
        <f t="shared" si="117"/>
        <v>0.8725412062725737</v>
      </c>
      <c r="P660" s="16">
        <f t="shared" si="114"/>
        <v>3.0345121857213688E-2</v>
      </c>
      <c r="Q660" s="17">
        <f t="shared" si="119"/>
        <v>40.094747613951043</v>
      </c>
    </row>
    <row r="661" spans="4:17" x14ac:dyDescent="0.25">
      <c r="D661" s="15">
        <v>640</v>
      </c>
      <c r="E661">
        <f t="shared" si="118"/>
        <v>17.367491699999999</v>
      </c>
      <c r="F661" s="16">
        <f t="shared" si="115"/>
        <v>240.01142118482142</v>
      </c>
      <c r="G661" s="17">
        <v>0.1512</v>
      </c>
      <c r="H661" s="24">
        <f t="shared" ref="H661:H724" si="120">(F661/(2*G661))-SQRT((F661^2/(4*G661^2))-((E661*1000)/G661))</f>
        <v>75.999792147429616</v>
      </c>
      <c r="I661" s="16">
        <f t="shared" si="116"/>
        <v>228.52025261213009</v>
      </c>
      <c r="J661" s="16">
        <f t="shared" ref="J661:J724" si="121">($C$10*((F661-$C$10)/G661))/1000</f>
        <v>71.442168077168347</v>
      </c>
      <c r="K661" s="16">
        <f t="shared" ref="K661:K724" si="122">E661*D661</f>
        <v>11115.194688</v>
      </c>
      <c r="L661" s="16">
        <f t="shared" ref="L661:L724" si="123">$C$9-K661</f>
        <v>10657.605312</v>
      </c>
      <c r="M661" s="17">
        <f t="shared" ref="M661:M724" si="124">(L661/21772.8)*100</f>
        <v>48.949171957671958</v>
      </c>
      <c r="N661" s="24">
        <f t="shared" ref="N661:N724" si="125">(H661^2*G661)/1000</f>
        <v>0.87332642305561869</v>
      </c>
      <c r="O661" s="16">
        <f t="shared" si="117"/>
        <v>0.87332642305561869</v>
      </c>
      <c r="P661" s="16">
        <f t="shared" ref="P661:P724" si="126">(O661*1000)/($C$12*$C$11)</f>
        <v>3.0372430021910705E-2</v>
      </c>
      <c r="Q661" s="17">
        <f t="shared" si="119"/>
        <v>40.125120043972956</v>
      </c>
    </row>
    <row r="662" spans="4:17" x14ac:dyDescent="0.25">
      <c r="D662" s="15">
        <v>641</v>
      </c>
      <c r="E662">
        <f t="shared" si="118"/>
        <v>17.367491699999999</v>
      </c>
      <c r="F662" s="16">
        <f t="shared" ref="F662:F725" si="127">1.224*M661+180</f>
        <v>239.91378647619047</v>
      </c>
      <c r="G662" s="17">
        <v>0.1512</v>
      </c>
      <c r="H662" s="24">
        <f t="shared" si="120"/>
        <v>76.033998319465127</v>
      </c>
      <c r="I662" s="16">
        <f t="shared" ref="I662:I725" si="128">(E662/H662)*1000</f>
        <v>228.41744593028753</v>
      </c>
      <c r="J662" s="16">
        <f t="shared" si="121"/>
        <v>71.325936281179125</v>
      </c>
      <c r="K662" s="16">
        <f t="shared" si="122"/>
        <v>11132.562179699999</v>
      </c>
      <c r="L662" s="16">
        <f t="shared" si="123"/>
        <v>10640.237820300001</v>
      </c>
      <c r="M662" s="17">
        <f t="shared" si="124"/>
        <v>48.869405038855824</v>
      </c>
      <c r="N662" s="24">
        <f t="shared" si="125"/>
        <v>0.87411273774719722</v>
      </c>
      <c r="O662" s="16">
        <f t="shared" ref="O662:O725" si="129">N662*1</f>
        <v>0.87411273774719722</v>
      </c>
      <c r="P662" s="16">
        <f t="shared" si="126"/>
        <v>3.0399776369524477E-2</v>
      </c>
      <c r="Q662" s="17">
        <f t="shared" si="119"/>
        <v>40.155519820342484</v>
      </c>
    </row>
    <row r="663" spans="4:17" x14ac:dyDescent="0.25">
      <c r="D663" s="15">
        <v>642</v>
      </c>
      <c r="E663">
        <f t="shared" ref="E663:E726" si="130">$D$7</f>
        <v>17.367491699999999</v>
      </c>
      <c r="F663" s="16">
        <f t="shared" si="127"/>
        <v>239.81615176755952</v>
      </c>
      <c r="G663" s="17">
        <v>0.1512</v>
      </c>
      <c r="H663" s="24">
        <f t="shared" si="120"/>
        <v>76.068236930709418</v>
      </c>
      <c r="I663" s="16">
        <f t="shared" si="128"/>
        <v>228.31463434363613</v>
      </c>
      <c r="J663" s="16">
        <f t="shared" si="121"/>
        <v>71.209704485189903</v>
      </c>
      <c r="K663" s="16">
        <f t="shared" si="122"/>
        <v>11149.929671399999</v>
      </c>
      <c r="L663" s="16">
        <f t="shared" si="123"/>
        <v>10622.8703286</v>
      </c>
      <c r="M663" s="17">
        <f t="shared" si="124"/>
        <v>48.789638120039683</v>
      </c>
      <c r="N663" s="24">
        <f t="shared" si="125"/>
        <v>0.87490015246567743</v>
      </c>
      <c r="O663" s="16">
        <f t="shared" si="129"/>
        <v>0.87490015246567743</v>
      </c>
      <c r="P663" s="16">
        <f t="shared" si="126"/>
        <v>3.0427160973727323E-2</v>
      </c>
      <c r="Q663" s="17">
        <f t="shared" si="119"/>
        <v>40.185946981316214</v>
      </c>
    </row>
    <row r="664" spans="4:17" x14ac:dyDescent="0.25">
      <c r="D664" s="15">
        <v>643</v>
      </c>
      <c r="E664">
        <f t="shared" si="130"/>
        <v>17.367491699999999</v>
      </c>
      <c r="F664" s="16">
        <f t="shared" si="127"/>
        <v>239.71851705892857</v>
      </c>
      <c r="G664" s="17">
        <v>0.1512</v>
      </c>
      <c r="H664" s="24">
        <f t="shared" si="120"/>
        <v>76.102508029657542</v>
      </c>
      <c r="I664" s="16">
        <f t="shared" si="128"/>
        <v>228.21181784484418</v>
      </c>
      <c r="J664" s="16">
        <f t="shared" si="121"/>
        <v>71.093472689200667</v>
      </c>
      <c r="K664" s="16">
        <f t="shared" si="122"/>
        <v>11167.2971631</v>
      </c>
      <c r="L664" s="16">
        <f t="shared" si="123"/>
        <v>10605.502836899999</v>
      </c>
      <c r="M664" s="17">
        <f t="shared" si="124"/>
        <v>48.709871201223542</v>
      </c>
      <c r="N664" s="24">
        <f t="shared" si="125"/>
        <v>0.87568866933469847</v>
      </c>
      <c r="O664" s="16">
        <f t="shared" si="129"/>
        <v>0.87568866933469847</v>
      </c>
      <c r="P664" s="16">
        <f t="shared" si="126"/>
        <v>3.0454583908374876E-2</v>
      </c>
      <c r="Q664" s="17">
        <f t="shared" ref="Q664:Q727" si="131">Q663+P664</f>
        <v>40.216401565224587</v>
      </c>
    </row>
    <row r="665" spans="4:17" x14ac:dyDescent="0.25">
      <c r="D665" s="15">
        <v>644</v>
      </c>
      <c r="E665">
        <f t="shared" si="130"/>
        <v>17.367491699999999</v>
      </c>
      <c r="F665" s="16">
        <f t="shared" si="127"/>
        <v>239.62088235029762</v>
      </c>
      <c r="G665" s="17">
        <v>0.1512</v>
      </c>
      <c r="H665" s="24">
        <f t="shared" si="120"/>
        <v>76.136811664905963</v>
      </c>
      <c r="I665" s="16">
        <f t="shared" si="128"/>
        <v>228.10899642656383</v>
      </c>
      <c r="J665" s="16">
        <f t="shared" si="121"/>
        <v>70.977240893211444</v>
      </c>
      <c r="K665" s="16">
        <f t="shared" si="122"/>
        <v>11184.664654799999</v>
      </c>
      <c r="L665" s="16">
        <f t="shared" si="123"/>
        <v>10588.1353452</v>
      </c>
      <c r="M665" s="17">
        <f t="shared" si="124"/>
        <v>48.630104282407409</v>
      </c>
      <c r="N665" s="24">
        <f t="shared" si="125"/>
        <v>0.87647829048320092</v>
      </c>
      <c r="O665" s="16">
        <f t="shared" si="129"/>
        <v>0.87647829048320092</v>
      </c>
      <c r="P665" s="16">
        <f t="shared" si="126"/>
        <v>3.0482045247507156E-2</v>
      </c>
      <c r="Q665" s="17">
        <f t="shared" si="131"/>
        <v>40.246883610472096</v>
      </c>
    </row>
    <row r="666" spans="4:17" x14ac:dyDescent="0.25">
      <c r="D666" s="15">
        <v>645</v>
      </c>
      <c r="E666">
        <f t="shared" si="130"/>
        <v>17.367491699999999</v>
      </c>
      <c r="F666" s="16">
        <f t="shared" si="127"/>
        <v>239.52324764166667</v>
      </c>
      <c r="G666" s="17">
        <v>0.1512</v>
      </c>
      <c r="H666" s="24">
        <f t="shared" si="120"/>
        <v>76.171147885152664</v>
      </c>
      <c r="I666" s="16">
        <f t="shared" si="128"/>
        <v>228.00617008143161</v>
      </c>
      <c r="J666" s="16">
        <f t="shared" si="121"/>
        <v>70.861009097222222</v>
      </c>
      <c r="K666" s="16">
        <f t="shared" si="122"/>
        <v>11202.0321465</v>
      </c>
      <c r="L666" s="16">
        <f t="shared" si="123"/>
        <v>10570.7678535</v>
      </c>
      <c r="M666" s="17">
        <f t="shared" si="124"/>
        <v>48.550337363591268</v>
      </c>
      <c r="N666" s="24">
        <f t="shared" si="125"/>
        <v>0.87726901804543966</v>
      </c>
      <c r="O666" s="16">
        <f t="shared" si="129"/>
        <v>0.87726901804543966</v>
      </c>
      <c r="P666" s="16">
        <f t="shared" si="126"/>
        <v>3.0509545065348993E-2</v>
      </c>
      <c r="Q666" s="17">
        <f t="shared" si="131"/>
        <v>40.277393155537446</v>
      </c>
    </row>
    <row r="667" spans="4:17" x14ac:dyDescent="0.25">
      <c r="D667" s="15">
        <v>646</v>
      </c>
      <c r="E667">
        <f t="shared" si="130"/>
        <v>17.367491699999999</v>
      </c>
      <c r="F667" s="16">
        <f t="shared" si="127"/>
        <v>239.42561293303572</v>
      </c>
      <c r="G667" s="17">
        <v>0.1512</v>
      </c>
      <c r="H667" s="24">
        <f t="shared" si="120"/>
        <v>76.205516739197151</v>
      </c>
      <c r="I667" s="16">
        <f t="shared" si="128"/>
        <v>227.90333880206913</v>
      </c>
      <c r="J667" s="16">
        <f t="shared" si="121"/>
        <v>70.744777301233</v>
      </c>
      <c r="K667" s="16">
        <f t="shared" si="122"/>
        <v>11219.399638199999</v>
      </c>
      <c r="L667" s="16">
        <f t="shared" si="123"/>
        <v>10553.400361800001</v>
      </c>
      <c r="M667" s="17">
        <f t="shared" si="124"/>
        <v>48.470570444775134</v>
      </c>
      <c r="N667" s="24">
        <f t="shared" si="125"/>
        <v>0.87806085416099422</v>
      </c>
      <c r="O667" s="16">
        <f t="shared" si="129"/>
        <v>0.87806085416099422</v>
      </c>
      <c r="P667" s="16">
        <f t="shared" si="126"/>
        <v>3.0537083436310401E-2</v>
      </c>
      <c r="Q667" s="17">
        <f t="shared" si="131"/>
        <v>40.307930238973753</v>
      </c>
    </row>
    <row r="668" spans="4:17" x14ac:dyDescent="0.25">
      <c r="D668" s="15">
        <v>647</v>
      </c>
      <c r="E668">
        <f t="shared" si="130"/>
        <v>17.367491699999999</v>
      </c>
      <c r="F668" s="16">
        <f t="shared" si="127"/>
        <v>239.32797822440477</v>
      </c>
      <c r="G668" s="17">
        <v>0.1512</v>
      </c>
      <c r="H668" s="24">
        <f t="shared" si="120"/>
        <v>76.239918275941022</v>
      </c>
      <c r="I668" s="16">
        <f t="shared" si="128"/>
        <v>227.80050258108218</v>
      </c>
      <c r="J668" s="16">
        <f t="shared" si="121"/>
        <v>70.628545505243778</v>
      </c>
      <c r="K668" s="16">
        <f t="shared" si="122"/>
        <v>11236.767129899999</v>
      </c>
      <c r="L668" s="16">
        <f t="shared" si="123"/>
        <v>10536.0328701</v>
      </c>
      <c r="M668" s="17">
        <f t="shared" si="124"/>
        <v>48.390803525959001</v>
      </c>
      <c r="N668" s="24">
        <f t="shared" si="125"/>
        <v>0.87885380097479149</v>
      </c>
      <c r="O668" s="16">
        <f t="shared" si="129"/>
        <v>0.87885380097479149</v>
      </c>
      <c r="P668" s="16">
        <f t="shared" si="126"/>
        <v>3.0564660434987352E-2</v>
      </c>
      <c r="Q668" s="17">
        <f t="shared" si="131"/>
        <v>40.338494899408744</v>
      </c>
    </row>
    <row r="669" spans="4:17" x14ac:dyDescent="0.25">
      <c r="D669" s="15">
        <v>648</v>
      </c>
      <c r="E669">
        <f t="shared" si="130"/>
        <v>17.367491699999999</v>
      </c>
      <c r="F669" s="16">
        <f t="shared" si="127"/>
        <v>239.23034351577382</v>
      </c>
      <c r="G669" s="17">
        <v>0.1512</v>
      </c>
      <c r="H669" s="24">
        <f t="shared" si="120"/>
        <v>76.274352544387739</v>
      </c>
      <c r="I669" s="16">
        <f t="shared" si="128"/>
        <v>227.69766141106231</v>
      </c>
      <c r="J669" s="16">
        <f t="shared" si="121"/>
        <v>70.512313709254556</v>
      </c>
      <c r="K669" s="16">
        <f t="shared" si="122"/>
        <v>11254.134621599998</v>
      </c>
      <c r="L669" s="16">
        <f t="shared" si="123"/>
        <v>10518.665378400001</v>
      </c>
      <c r="M669" s="17">
        <f t="shared" si="124"/>
        <v>48.311036607142867</v>
      </c>
      <c r="N669" s="24">
        <f t="shared" si="125"/>
        <v>0.87964786063711098</v>
      </c>
      <c r="O669" s="16">
        <f t="shared" si="129"/>
        <v>0.87964786063711098</v>
      </c>
      <c r="P669" s="16">
        <f t="shared" si="126"/>
        <v>3.0592276136161993E-2</v>
      </c>
      <c r="Q669" s="17">
        <f t="shared" si="131"/>
        <v>40.369087175544905</v>
      </c>
    </row>
    <row r="670" spans="4:17" x14ac:dyDescent="0.25">
      <c r="D670" s="15">
        <v>649</v>
      </c>
      <c r="E670">
        <f t="shared" si="130"/>
        <v>17.367491699999999</v>
      </c>
      <c r="F670" s="16">
        <f t="shared" si="127"/>
        <v>239.13270880714288</v>
      </c>
      <c r="G670" s="17">
        <v>0.1512</v>
      </c>
      <c r="H670" s="24">
        <f t="shared" si="120"/>
        <v>76.308819593643761</v>
      </c>
      <c r="I670" s="16">
        <f t="shared" si="128"/>
        <v>227.59481528458403</v>
      </c>
      <c r="J670" s="16">
        <f t="shared" si="121"/>
        <v>70.39608191326532</v>
      </c>
      <c r="K670" s="16">
        <f t="shared" si="122"/>
        <v>11271.502113299999</v>
      </c>
      <c r="L670" s="16">
        <f t="shared" si="123"/>
        <v>10501.2978867</v>
      </c>
      <c r="M670" s="17">
        <f t="shared" si="124"/>
        <v>48.231269688326719</v>
      </c>
      <c r="N670" s="24">
        <f t="shared" si="125"/>
        <v>0.88044303530362078</v>
      </c>
      <c r="O670" s="16">
        <f t="shared" si="129"/>
        <v>0.88044303530362078</v>
      </c>
      <c r="P670" s="16">
        <f t="shared" si="126"/>
        <v>3.0619930614803857E-2</v>
      </c>
      <c r="Q670" s="17">
        <f t="shared" si="131"/>
        <v>40.39970710615971</v>
      </c>
    </row>
    <row r="671" spans="4:17" x14ac:dyDescent="0.25">
      <c r="D671" s="15">
        <v>650</v>
      </c>
      <c r="E671">
        <f t="shared" si="130"/>
        <v>17.367491699999999</v>
      </c>
      <c r="F671" s="16">
        <f t="shared" si="127"/>
        <v>239.0350740985119</v>
      </c>
      <c r="G671" s="17">
        <v>0.1512</v>
      </c>
      <c r="H671" s="24">
        <f t="shared" si="120"/>
        <v>76.343319472918211</v>
      </c>
      <c r="I671" s="16">
        <f t="shared" si="128"/>
        <v>227.49196419420679</v>
      </c>
      <c r="J671" s="16">
        <f t="shared" si="121"/>
        <v>70.279850117276069</v>
      </c>
      <c r="K671" s="16">
        <f t="shared" si="122"/>
        <v>11288.869605</v>
      </c>
      <c r="L671" s="16">
        <f t="shared" si="123"/>
        <v>10483.930394999999</v>
      </c>
      <c r="M671" s="17">
        <f t="shared" si="124"/>
        <v>48.151502769510579</v>
      </c>
      <c r="N671" s="24">
        <f t="shared" si="125"/>
        <v>0.88123932713538078</v>
      </c>
      <c r="O671" s="16">
        <f t="shared" si="129"/>
        <v>0.88123932713538078</v>
      </c>
      <c r="P671" s="16">
        <f t="shared" si="126"/>
        <v>3.0647623946069992E-2</v>
      </c>
      <c r="Q671" s="17">
        <f t="shared" si="131"/>
        <v>40.430354730105776</v>
      </c>
    </row>
    <row r="672" spans="4:17" x14ac:dyDescent="0.25">
      <c r="D672" s="15">
        <v>651</v>
      </c>
      <c r="E672">
        <f t="shared" si="130"/>
        <v>17.367491699999999</v>
      </c>
      <c r="F672" s="16">
        <f t="shared" si="127"/>
        <v>238.93743938988095</v>
      </c>
      <c r="G672" s="17">
        <v>0.1512</v>
      </c>
      <c r="H672" s="24">
        <f t="shared" si="120"/>
        <v>76.377852231523207</v>
      </c>
      <c r="I672" s="16">
        <f t="shared" si="128"/>
        <v>227.38910813247463</v>
      </c>
      <c r="J672" s="16">
        <f t="shared" si="121"/>
        <v>70.163618321286847</v>
      </c>
      <c r="K672" s="16">
        <f t="shared" si="122"/>
        <v>11306.237096699999</v>
      </c>
      <c r="L672" s="16">
        <f t="shared" si="123"/>
        <v>10466.5629033</v>
      </c>
      <c r="M672" s="17">
        <f t="shared" si="124"/>
        <v>48.071735850694445</v>
      </c>
      <c r="N672" s="24">
        <f t="shared" si="125"/>
        <v>0.88203673829885965</v>
      </c>
      <c r="O672" s="16">
        <f t="shared" si="129"/>
        <v>0.88203673829885965</v>
      </c>
      <c r="P672" s="16">
        <f t="shared" si="126"/>
        <v>3.0675356205305562E-2</v>
      </c>
      <c r="Q672" s="17">
        <f t="shared" si="131"/>
        <v>40.461030086311084</v>
      </c>
    </row>
    <row r="673" spans="4:17" x14ac:dyDescent="0.25">
      <c r="D673" s="15">
        <v>652</v>
      </c>
      <c r="E673">
        <f t="shared" si="130"/>
        <v>17.367491699999999</v>
      </c>
      <c r="F673" s="16">
        <f t="shared" si="127"/>
        <v>238.83980468125</v>
      </c>
      <c r="G673" s="17">
        <v>0.1512</v>
      </c>
      <c r="H673" s="24">
        <f t="shared" si="120"/>
        <v>76.412417918874212</v>
      </c>
      <c r="I673" s="16">
        <f t="shared" si="128"/>
        <v>227.28624709191607</v>
      </c>
      <c r="J673" s="16">
        <f t="shared" si="121"/>
        <v>70.047386525297611</v>
      </c>
      <c r="K673" s="16">
        <f t="shared" si="122"/>
        <v>11323.6045884</v>
      </c>
      <c r="L673" s="16">
        <f t="shared" si="123"/>
        <v>10449.1954116</v>
      </c>
      <c r="M673" s="17">
        <f t="shared" si="124"/>
        <v>47.991968931878311</v>
      </c>
      <c r="N673" s="24">
        <f t="shared" si="125"/>
        <v>0.88283527096595382</v>
      </c>
      <c r="O673" s="16">
        <f t="shared" si="129"/>
        <v>0.88283527096595382</v>
      </c>
      <c r="P673" s="16">
        <f t="shared" si="126"/>
        <v>3.0703127468044489E-2</v>
      </c>
      <c r="Q673" s="17">
        <f t="shared" si="131"/>
        <v>40.491733213779128</v>
      </c>
    </row>
    <row r="674" spans="4:17" x14ac:dyDescent="0.25">
      <c r="D674" s="15">
        <v>653</v>
      </c>
      <c r="E674">
        <f t="shared" si="130"/>
        <v>17.367491699999999</v>
      </c>
      <c r="F674" s="16">
        <f t="shared" si="127"/>
        <v>238.74216997261905</v>
      </c>
      <c r="G674" s="17">
        <v>0.1512</v>
      </c>
      <c r="H674" s="24">
        <f t="shared" si="120"/>
        <v>76.44701658449037</v>
      </c>
      <c r="I674" s="16">
        <f t="shared" si="128"/>
        <v>227.18338106504379</v>
      </c>
      <c r="J674" s="16">
        <f t="shared" si="121"/>
        <v>69.931154729308389</v>
      </c>
      <c r="K674" s="16">
        <f t="shared" si="122"/>
        <v>11340.972080099998</v>
      </c>
      <c r="L674" s="16">
        <f t="shared" si="123"/>
        <v>10431.827919900001</v>
      </c>
      <c r="M674" s="17">
        <f t="shared" si="124"/>
        <v>47.912202013062171</v>
      </c>
      <c r="N674" s="24">
        <f t="shared" si="125"/>
        <v>0.88363492731400517</v>
      </c>
      <c r="O674" s="16">
        <f t="shared" si="129"/>
        <v>0.88363492731400517</v>
      </c>
      <c r="P674" s="16">
        <f t="shared" si="126"/>
        <v>3.0730937810010087E-2</v>
      </c>
      <c r="Q674" s="17">
        <f t="shared" si="131"/>
        <v>40.522464151589141</v>
      </c>
    </row>
    <row r="675" spans="4:17" x14ac:dyDescent="0.25">
      <c r="D675" s="15">
        <v>654</v>
      </c>
      <c r="E675">
        <f t="shared" si="130"/>
        <v>17.367491699999999</v>
      </c>
      <c r="F675" s="16">
        <f t="shared" si="127"/>
        <v>238.6445352639881</v>
      </c>
      <c r="G675" s="17">
        <v>0.1512</v>
      </c>
      <c r="H675" s="24">
        <f t="shared" si="120"/>
        <v>76.481648277994623</v>
      </c>
      <c r="I675" s="16">
        <f t="shared" si="128"/>
        <v>227.08051004435521</v>
      </c>
      <c r="J675" s="16">
        <f t="shared" si="121"/>
        <v>69.814922933319167</v>
      </c>
      <c r="K675" s="16">
        <f t="shared" si="122"/>
        <v>11358.339571799999</v>
      </c>
      <c r="L675" s="16">
        <f t="shared" si="123"/>
        <v>10414.4604282</v>
      </c>
      <c r="M675" s="17">
        <f t="shared" si="124"/>
        <v>47.832435094246037</v>
      </c>
      <c r="N675" s="24">
        <f t="shared" si="125"/>
        <v>0.8844357095258143</v>
      </c>
      <c r="O675" s="16">
        <f t="shared" si="129"/>
        <v>0.8844357095258143</v>
      </c>
      <c r="P675" s="16">
        <f t="shared" si="126"/>
        <v>3.0758787307115495E-2</v>
      </c>
      <c r="Q675" s="17">
        <f t="shared" si="131"/>
        <v>40.553222938896255</v>
      </c>
    </row>
    <row r="676" spans="4:17" x14ac:dyDescent="0.25">
      <c r="D676" s="15">
        <v>655</v>
      </c>
      <c r="E676">
        <f t="shared" si="130"/>
        <v>17.367491699999999</v>
      </c>
      <c r="F676" s="16">
        <f t="shared" si="127"/>
        <v>238.54690055535715</v>
      </c>
      <c r="G676" s="17">
        <v>0.1512</v>
      </c>
      <c r="H676" s="24">
        <f t="shared" si="120"/>
        <v>76.516313049114387</v>
      </c>
      <c r="I676" s="16">
        <f t="shared" si="128"/>
        <v>226.97763402233105</v>
      </c>
      <c r="J676" s="16">
        <f t="shared" si="121"/>
        <v>69.698691137329945</v>
      </c>
      <c r="K676" s="16">
        <f t="shared" si="122"/>
        <v>11375.7070635</v>
      </c>
      <c r="L676" s="16">
        <f t="shared" si="123"/>
        <v>10397.092936499999</v>
      </c>
      <c r="M676" s="17">
        <f t="shared" si="124"/>
        <v>47.752668175429889</v>
      </c>
      <c r="N676" s="24">
        <f t="shared" si="125"/>
        <v>0.88523761978966709</v>
      </c>
      <c r="O676" s="16">
        <f t="shared" si="129"/>
        <v>0.88523761978966709</v>
      </c>
      <c r="P676" s="16">
        <f t="shared" si="126"/>
        <v>3.078667603546463E-2</v>
      </c>
      <c r="Q676" s="17">
        <f t="shared" si="131"/>
        <v>40.584009614931716</v>
      </c>
    </row>
    <row r="677" spans="4:17" x14ac:dyDescent="0.25">
      <c r="D677" s="15">
        <v>656</v>
      </c>
      <c r="E677">
        <f t="shared" si="130"/>
        <v>17.367491699999999</v>
      </c>
      <c r="F677" s="16">
        <f t="shared" si="127"/>
        <v>238.44926584672618</v>
      </c>
      <c r="G677" s="17">
        <v>0.1512</v>
      </c>
      <c r="H677" s="24">
        <f t="shared" si="120"/>
        <v>76.551010947681448</v>
      </c>
      <c r="I677" s="16">
        <f t="shared" si="128"/>
        <v>226.87475299143676</v>
      </c>
      <c r="J677" s="16">
        <f t="shared" si="121"/>
        <v>69.58245934134068</v>
      </c>
      <c r="K677" s="16">
        <f t="shared" si="122"/>
        <v>11393.074555199999</v>
      </c>
      <c r="L677" s="16">
        <f t="shared" si="123"/>
        <v>10379.7254448</v>
      </c>
      <c r="M677" s="17">
        <f t="shared" si="124"/>
        <v>47.672901256613756</v>
      </c>
      <c r="N677" s="24">
        <f t="shared" si="125"/>
        <v>0.88604066029934114</v>
      </c>
      <c r="O677" s="16">
        <f t="shared" si="129"/>
        <v>0.88604066029934114</v>
      </c>
      <c r="P677" s="16">
        <f t="shared" si="126"/>
        <v>3.0814604071352402E-2</v>
      </c>
      <c r="Q677" s="17">
        <f t="shared" si="131"/>
        <v>40.614824219003069</v>
      </c>
    </row>
    <row r="678" spans="4:17" x14ac:dyDescent="0.25">
      <c r="D678" s="15">
        <v>657</v>
      </c>
      <c r="E678">
        <f t="shared" si="130"/>
        <v>17.367491699999999</v>
      </c>
      <c r="F678" s="16">
        <f t="shared" si="127"/>
        <v>238.35163113809523</v>
      </c>
      <c r="G678" s="17">
        <v>0.1512</v>
      </c>
      <c r="H678" s="24">
        <f t="shared" si="120"/>
        <v>76.585742023632292</v>
      </c>
      <c r="I678" s="16">
        <f t="shared" si="128"/>
        <v>226.77186694412205</v>
      </c>
      <c r="J678" s="16">
        <f t="shared" si="121"/>
        <v>69.466227545351458</v>
      </c>
      <c r="K678" s="16">
        <f t="shared" si="122"/>
        <v>11410.4420469</v>
      </c>
      <c r="L678" s="16">
        <f t="shared" si="123"/>
        <v>10362.3579531</v>
      </c>
      <c r="M678" s="17">
        <f t="shared" si="124"/>
        <v>47.593134337797622</v>
      </c>
      <c r="N678" s="24">
        <f t="shared" si="125"/>
        <v>0.88684483325412611</v>
      </c>
      <c r="O678" s="16">
        <f t="shared" si="129"/>
        <v>0.88684483325412611</v>
      </c>
      <c r="P678" s="16">
        <f t="shared" si="126"/>
        <v>3.0842571491265406E-2</v>
      </c>
      <c r="Q678" s="17">
        <f t="shared" si="131"/>
        <v>40.645666790494332</v>
      </c>
    </row>
    <row r="679" spans="4:17" x14ac:dyDescent="0.25">
      <c r="D679" s="15">
        <v>658</v>
      </c>
      <c r="E679">
        <f t="shared" si="130"/>
        <v>17.367491699999999</v>
      </c>
      <c r="F679" s="16">
        <f t="shared" si="127"/>
        <v>238.25399642946428</v>
      </c>
      <c r="G679" s="17">
        <v>0.1512</v>
      </c>
      <c r="H679" s="24">
        <f t="shared" si="120"/>
        <v>76.62050632700857</v>
      </c>
      <c r="I679" s="16">
        <f t="shared" si="128"/>
        <v>226.66897587282054</v>
      </c>
      <c r="J679" s="16">
        <f t="shared" si="121"/>
        <v>69.349995749362236</v>
      </c>
      <c r="K679" s="16">
        <f t="shared" si="122"/>
        <v>11427.809538599999</v>
      </c>
      <c r="L679" s="16">
        <f t="shared" si="123"/>
        <v>10344.990461400001</v>
      </c>
      <c r="M679" s="17">
        <f t="shared" si="124"/>
        <v>47.513367418981481</v>
      </c>
      <c r="N679" s="24">
        <f t="shared" si="125"/>
        <v>0.88765014085884264</v>
      </c>
      <c r="O679" s="16">
        <f t="shared" si="129"/>
        <v>0.88765014085884264</v>
      </c>
      <c r="P679" s="16">
        <f t="shared" si="126"/>
        <v>3.0870578371882604E-2</v>
      </c>
      <c r="Q679" s="17">
        <f t="shared" si="131"/>
        <v>40.676537368866214</v>
      </c>
    </row>
    <row r="680" spans="4:17" x14ac:dyDescent="0.25">
      <c r="D680" s="15">
        <v>659</v>
      </c>
      <c r="E680">
        <f t="shared" si="130"/>
        <v>17.367491699999999</v>
      </c>
      <c r="F680" s="16">
        <f t="shared" si="127"/>
        <v>238.15636172083333</v>
      </c>
      <c r="G680" s="17">
        <v>0.1512</v>
      </c>
      <c r="H680" s="24">
        <f t="shared" si="120"/>
        <v>76.655303907957205</v>
      </c>
      <c r="I680" s="16">
        <f t="shared" si="128"/>
        <v>226.56607976995008</v>
      </c>
      <c r="J680" s="16">
        <f t="shared" si="121"/>
        <v>69.233763953373014</v>
      </c>
      <c r="K680" s="16">
        <f t="shared" si="122"/>
        <v>11445.177030299999</v>
      </c>
      <c r="L680" s="16">
        <f t="shared" si="123"/>
        <v>10327.6229697</v>
      </c>
      <c r="M680" s="17">
        <f t="shared" si="124"/>
        <v>47.433600500165348</v>
      </c>
      <c r="N680" s="24">
        <f t="shared" si="125"/>
        <v>0.8884565853238573</v>
      </c>
      <c r="O680" s="16">
        <f t="shared" si="129"/>
        <v>0.8884565853238573</v>
      </c>
      <c r="P680" s="16">
        <f t="shared" si="126"/>
        <v>3.0898624790075838E-2</v>
      </c>
      <c r="Q680" s="17">
        <f t="shared" si="131"/>
        <v>40.70743599365629</v>
      </c>
    </row>
    <row r="681" spans="4:17" x14ac:dyDescent="0.25">
      <c r="D681" s="15">
        <v>660</v>
      </c>
      <c r="E681">
        <f t="shared" si="130"/>
        <v>17.367491699999999</v>
      </c>
      <c r="F681" s="16">
        <f t="shared" si="127"/>
        <v>238.05872701220238</v>
      </c>
      <c r="G681" s="17">
        <v>0.1512</v>
      </c>
      <c r="H681" s="24">
        <f t="shared" si="120"/>
        <v>76.690134816730733</v>
      </c>
      <c r="I681" s="16">
        <f t="shared" si="128"/>
        <v>226.46317862791267</v>
      </c>
      <c r="J681" s="16">
        <f t="shared" si="121"/>
        <v>69.117532157383792</v>
      </c>
      <c r="K681" s="16">
        <f t="shared" si="122"/>
        <v>11462.544521999998</v>
      </c>
      <c r="L681" s="16">
        <f t="shared" si="123"/>
        <v>10310.255478000001</v>
      </c>
      <c r="M681" s="17">
        <f t="shared" si="124"/>
        <v>47.353833581349214</v>
      </c>
      <c r="N681" s="24">
        <f t="shared" si="125"/>
        <v>0.88926416886510029</v>
      </c>
      <c r="O681" s="16">
        <f t="shared" si="129"/>
        <v>0.88926416886510029</v>
      </c>
      <c r="P681" s="16">
        <f t="shared" si="126"/>
        <v>3.0926710822910417E-2</v>
      </c>
      <c r="Q681" s="17">
        <f t="shared" si="131"/>
        <v>40.738362704479201</v>
      </c>
    </row>
    <row r="682" spans="4:17" x14ac:dyDescent="0.25">
      <c r="D682" s="15">
        <v>661</v>
      </c>
      <c r="E682">
        <f t="shared" si="130"/>
        <v>17.367491699999999</v>
      </c>
      <c r="F682" s="16">
        <f t="shared" si="127"/>
        <v>237.96109230357143</v>
      </c>
      <c r="G682" s="17">
        <v>0.1512</v>
      </c>
      <c r="H682" s="24">
        <f t="shared" si="120"/>
        <v>76.724999103687878</v>
      </c>
      <c r="I682" s="16">
        <f t="shared" si="128"/>
        <v>226.36027243909356</v>
      </c>
      <c r="J682" s="16">
        <f t="shared" si="121"/>
        <v>69.001300361394556</v>
      </c>
      <c r="K682" s="16">
        <f t="shared" si="122"/>
        <v>11479.912013699999</v>
      </c>
      <c r="L682" s="16">
        <f t="shared" si="123"/>
        <v>10292.8879863</v>
      </c>
      <c r="M682" s="17">
        <f t="shared" si="124"/>
        <v>47.274066662533073</v>
      </c>
      <c r="N682" s="24">
        <f t="shared" si="125"/>
        <v>0.89007289370408893</v>
      </c>
      <c r="O682" s="16">
        <f t="shared" si="129"/>
        <v>0.89007289370408893</v>
      </c>
      <c r="P682" s="16">
        <f t="shared" si="126"/>
        <v>3.0954836547645991E-2</v>
      </c>
      <c r="Q682" s="17">
        <f t="shared" si="131"/>
        <v>40.769317541026844</v>
      </c>
    </row>
    <row r="683" spans="4:17" x14ac:dyDescent="0.25">
      <c r="D683" s="15">
        <v>662</v>
      </c>
      <c r="E683">
        <f t="shared" si="130"/>
        <v>17.367491699999999</v>
      </c>
      <c r="F683" s="16">
        <f t="shared" si="127"/>
        <v>237.86345759494048</v>
      </c>
      <c r="G683" s="17">
        <v>0.1512</v>
      </c>
      <c r="H683" s="24">
        <f t="shared" si="120"/>
        <v>76.75989681929309</v>
      </c>
      <c r="I683" s="16">
        <f t="shared" si="128"/>
        <v>226.25736119586335</v>
      </c>
      <c r="J683" s="16">
        <f t="shared" si="121"/>
        <v>68.885068565405334</v>
      </c>
      <c r="K683" s="16">
        <f t="shared" si="122"/>
        <v>11497.2795054</v>
      </c>
      <c r="L683" s="16">
        <f t="shared" si="123"/>
        <v>10275.520494599999</v>
      </c>
      <c r="M683" s="17">
        <f t="shared" si="124"/>
        <v>47.194299743716925</v>
      </c>
      <c r="N683" s="24">
        <f t="shared" si="125"/>
        <v>0.89088276206792838</v>
      </c>
      <c r="O683" s="16">
        <f t="shared" si="129"/>
        <v>0.89088276206792838</v>
      </c>
      <c r="P683" s="16">
        <f t="shared" si="126"/>
        <v>3.0983002041736516E-2</v>
      </c>
      <c r="Q683" s="17">
        <f t="shared" si="131"/>
        <v>40.80030054306858</v>
      </c>
    </row>
    <row r="684" spans="4:17" x14ac:dyDescent="0.25">
      <c r="D684" s="15">
        <v>663</v>
      </c>
      <c r="E684">
        <f t="shared" si="130"/>
        <v>17.367491699999999</v>
      </c>
      <c r="F684" s="16">
        <f t="shared" si="127"/>
        <v>237.76582288630951</v>
      </c>
      <c r="G684" s="17">
        <v>0.1512</v>
      </c>
      <c r="H684" s="24">
        <f t="shared" si="120"/>
        <v>76.794828014118025</v>
      </c>
      <c r="I684" s="16">
        <f t="shared" si="128"/>
        <v>226.15444489057447</v>
      </c>
      <c r="J684" s="16">
        <f t="shared" si="121"/>
        <v>68.768836769416069</v>
      </c>
      <c r="K684" s="16">
        <f t="shared" si="122"/>
        <v>11514.646997099999</v>
      </c>
      <c r="L684" s="16">
        <f t="shared" si="123"/>
        <v>10258.153002900001</v>
      </c>
      <c r="M684" s="17">
        <f t="shared" si="124"/>
        <v>47.114532824900799</v>
      </c>
      <c r="N684" s="24">
        <f t="shared" si="125"/>
        <v>0.89169377618935652</v>
      </c>
      <c r="O684" s="16">
        <f t="shared" si="129"/>
        <v>0.89169377618935652</v>
      </c>
      <c r="P684" s="16">
        <f t="shared" si="126"/>
        <v>3.1011207382831855E-2</v>
      </c>
      <c r="Q684" s="17">
        <f t="shared" si="131"/>
        <v>40.831311750451412</v>
      </c>
    </row>
    <row r="685" spans="4:17" x14ac:dyDescent="0.25">
      <c r="D685" s="15">
        <v>664</v>
      </c>
      <c r="E685">
        <f t="shared" si="130"/>
        <v>17.367491699999999</v>
      </c>
      <c r="F685" s="16">
        <f t="shared" si="127"/>
        <v>237.66818817767859</v>
      </c>
      <c r="G685" s="17">
        <v>0.1512</v>
      </c>
      <c r="H685" s="24">
        <f t="shared" si="120"/>
        <v>76.829792738840297</v>
      </c>
      <c r="I685" s="16">
        <f t="shared" si="128"/>
        <v>226.05152351556572</v>
      </c>
      <c r="J685" s="16">
        <f t="shared" si="121"/>
        <v>68.65260497342689</v>
      </c>
      <c r="K685" s="16">
        <f t="shared" si="122"/>
        <v>11532.0144888</v>
      </c>
      <c r="L685" s="16">
        <f t="shared" si="123"/>
        <v>10240.7855112</v>
      </c>
      <c r="M685" s="17">
        <f t="shared" si="124"/>
        <v>47.034765906084658</v>
      </c>
      <c r="N685" s="24">
        <f t="shared" si="125"/>
        <v>0.89250593830672531</v>
      </c>
      <c r="O685" s="16">
        <f t="shared" si="129"/>
        <v>0.89250593830672531</v>
      </c>
      <c r="P685" s="16">
        <f t="shared" si="126"/>
        <v>3.1039452648777117E-2</v>
      </c>
      <c r="Q685" s="17">
        <f t="shared" si="131"/>
        <v>40.862351203100189</v>
      </c>
    </row>
    <row r="686" spans="4:17" x14ac:dyDescent="0.25">
      <c r="D686" s="15">
        <v>665</v>
      </c>
      <c r="E686">
        <f t="shared" si="130"/>
        <v>17.367491699999999</v>
      </c>
      <c r="F686" s="16">
        <f t="shared" si="127"/>
        <v>237.57055346904761</v>
      </c>
      <c r="G686" s="17">
        <v>0.1512</v>
      </c>
      <c r="H686" s="24">
        <f t="shared" si="120"/>
        <v>76.864791044245294</v>
      </c>
      <c r="I686" s="16">
        <f t="shared" si="128"/>
        <v>225.94859706315779</v>
      </c>
      <c r="J686" s="16">
        <f t="shared" si="121"/>
        <v>68.536373177437639</v>
      </c>
      <c r="K686" s="16">
        <f t="shared" si="122"/>
        <v>11549.381980499998</v>
      </c>
      <c r="L686" s="16">
        <f t="shared" si="123"/>
        <v>10223.418019500001</v>
      </c>
      <c r="M686" s="17">
        <f t="shared" si="124"/>
        <v>46.954998987268525</v>
      </c>
      <c r="N686" s="24">
        <f t="shared" si="125"/>
        <v>0.89331925066405427</v>
      </c>
      <c r="O686" s="16">
        <f t="shared" si="129"/>
        <v>0.89331925066405427</v>
      </c>
      <c r="P686" s="16">
        <f t="shared" si="126"/>
        <v>3.1067737917614514E-2</v>
      </c>
      <c r="Q686" s="17">
        <f t="shared" si="131"/>
        <v>40.893418941017806</v>
      </c>
    </row>
    <row r="687" spans="4:17" x14ac:dyDescent="0.25">
      <c r="D687" s="15">
        <v>666</v>
      </c>
      <c r="E687">
        <f t="shared" si="130"/>
        <v>17.367491699999999</v>
      </c>
      <c r="F687" s="16">
        <f t="shared" si="127"/>
        <v>237.47291876041669</v>
      </c>
      <c r="G687" s="17">
        <v>0.1512</v>
      </c>
      <c r="H687" s="24">
        <f t="shared" si="120"/>
        <v>76.899822981225725</v>
      </c>
      <c r="I687" s="16">
        <f t="shared" si="128"/>
        <v>225.84566552565522</v>
      </c>
      <c r="J687" s="16">
        <f t="shared" si="121"/>
        <v>68.420141381448445</v>
      </c>
      <c r="K687" s="16">
        <f t="shared" si="122"/>
        <v>11566.749472199999</v>
      </c>
      <c r="L687" s="16">
        <f t="shared" si="123"/>
        <v>10206.0505278</v>
      </c>
      <c r="M687" s="17">
        <f t="shared" si="124"/>
        <v>46.875232068452384</v>
      </c>
      <c r="N687" s="24">
        <f t="shared" si="125"/>
        <v>0.89413371551103049</v>
      </c>
      <c r="O687" s="16">
        <f t="shared" si="129"/>
        <v>0.89413371551103049</v>
      </c>
      <c r="P687" s="16">
        <f t="shared" si="126"/>
        <v>3.1096063267583358E-2</v>
      </c>
      <c r="Q687" s="17">
        <f t="shared" si="131"/>
        <v>40.924515004285389</v>
      </c>
    </row>
    <row r="688" spans="4:17" x14ac:dyDescent="0.25">
      <c r="D688" s="15">
        <v>667</v>
      </c>
      <c r="E688">
        <f t="shared" si="130"/>
        <v>17.367491699999999</v>
      </c>
      <c r="F688" s="16">
        <f t="shared" si="127"/>
        <v>237.37528405178571</v>
      </c>
      <c r="G688" s="17">
        <v>0.1512</v>
      </c>
      <c r="H688" s="24">
        <f t="shared" si="120"/>
        <v>76.934888600781619</v>
      </c>
      <c r="I688" s="16">
        <f t="shared" si="128"/>
        <v>225.7427288953474</v>
      </c>
      <c r="J688" s="16">
        <f t="shared" si="121"/>
        <v>68.303909585459181</v>
      </c>
      <c r="K688" s="16">
        <f t="shared" si="122"/>
        <v>11584.1169639</v>
      </c>
      <c r="L688" s="16">
        <f t="shared" si="123"/>
        <v>10188.683036099999</v>
      </c>
      <c r="M688" s="17">
        <f t="shared" si="124"/>
        <v>46.795465149636243</v>
      </c>
      <c r="N688" s="24">
        <f t="shared" si="125"/>
        <v>0.89494933510301933</v>
      </c>
      <c r="O688" s="16">
        <f t="shared" si="129"/>
        <v>0.89494933510301933</v>
      </c>
      <c r="P688" s="16">
        <f t="shared" si="126"/>
        <v>3.1124428777120454E-2</v>
      </c>
      <c r="Q688" s="17">
        <f t="shared" si="131"/>
        <v>40.955639433062508</v>
      </c>
    </row>
    <row r="689" spans="4:17" x14ac:dyDescent="0.25">
      <c r="D689" s="15">
        <v>668</v>
      </c>
      <c r="E689">
        <f t="shared" si="130"/>
        <v>17.367491699999999</v>
      </c>
      <c r="F689" s="16">
        <f t="shared" si="127"/>
        <v>237.27764934315476</v>
      </c>
      <c r="G689" s="17">
        <v>0.1512</v>
      </c>
      <c r="H689" s="24">
        <f t="shared" si="120"/>
        <v>76.969987954021235</v>
      </c>
      <c r="I689" s="16">
        <f t="shared" si="128"/>
        <v>225.63978716450671</v>
      </c>
      <c r="J689" s="16">
        <f t="shared" si="121"/>
        <v>68.187677789469959</v>
      </c>
      <c r="K689" s="16">
        <f t="shared" si="122"/>
        <v>11601.484455599999</v>
      </c>
      <c r="L689" s="16">
        <f t="shared" si="123"/>
        <v>10171.3155444</v>
      </c>
      <c r="M689" s="17">
        <f t="shared" si="124"/>
        <v>46.715698230820109</v>
      </c>
      <c r="N689" s="24">
        <f t="shared" si="125"/>
        <v>0.89576611170109677</v>
      </c>
      <c r="O689" s="16">
        <f t="shared" si="129"/>
        <v>0.89576611170109677</v>
      </c>
      <c r="P689" s="16">
        <f t="shared" si="126"/>
        <v>3.1152834524861193E-2</v>
      </c>
      <c r="Q689" s="17">
        <f t="shared" si="131"/>
        <v>40.986792267587369</v>
      </c>
    </row>
    <row r="690" spans="4:17" x14ac:dyDescent="0.25">
      <c r="D690" s="15">
        <v>669</v>
      </c>
      <c r="E690">
        <f t="shared" si="130"/>
        <v>17.367491699999999</v>
      </c>
      <c r="F690" s="16">
        <f t="shared" si="127"/>
        <v>237.18001463452381</v>
      </c>
      <c r="G690" s="17">
        <v>0.1512</v>
      </c>
      <c r="H690" s="24">
        <f t="shared" si="120"/>
        <v>77.005121092161062</v>
      </c>
      <c r="I690" s="16">
        <f t="shared" si="128"/>
        <v>225.53684032538931</v>
      </c>
      <c r="J690" s="16">
        <f t="shared" si="121"/>
        <v>68.071445993480737</v>
      </c>
      <c r="K690" s="16">
        <f t="shared" si="122"/>
        <v>11618.8519473</v>
      </c>
      <c r="L690" s="16">
        <f t="shared" si="123"/>
        <v>10153.9480527</v>
      </c>
      <c r="M690" s="17">
        <f t="shared" si="124"/>
        <v>46.635931312003969</v>
      </c>
      <c r="N690" s="24">
        <f t="shared" si="125"/>
        <v>0.89658404757206045</v>
      </c>
      <c r="O690" s="16">
        <f t="shared" si="129"/>
        <v>0.89658404757206045</v>
      </c>
      <c r="P690" s="16">
        <f t="shared" si="126"/>
        <v>3.1181280589639968E-2</v>
      </c>
      <c r="Q690" s="17">
        <f t="shared" si="131"/>
        <v>41.017973548177011</v>
      </c>
    </row>
    <row r="691" spans="4:17" x14ac:dyDescent="0.25">
      <c r="D691" s="15">
        <v>670</v>
      </c>
      <c r="E691">
        <f t="shared" si="130"/>
        <v>17.367491699999999</v>
      </c>
      <c r="F691" s="16">
        <f t="shared" si="127"/>
        <v>237.08237992589287</v>
      </c>
      <c r="G691" s="17">
        <v>0.1512</v>
      </c>
      <c r="H691" s="24">
        <f t="shared" si="120"/>
        <v>77.0402880665265</v>
      </c>
      <c r="I691" s="16">
        <f t="shared" si="128"/>
        <v>225.43388837023389</v>
      </c>
      <c r="J691" s="16">
        <f t="shared" si="121"/>
        <v>67.955214197491514</v>
      </c>
      <c r="K691" s="16">
        <f t="shared" si="122"/>
        <v>11636.219438999999</v>
      </c>
      <c r="L691" s="16">
        <f t="shared" si="123"/>
        <v>10136.580561000001</v>
      </c>
      <c r="M691" s="17">
        <f t="shared" si="124"/>
        <v>46.556164393187835</v>
      </c>
      <c r="N691" s="24">
        <f t="shared" si="125"/>
        <v>0.89740314498845586</v>
      </c>
      <c r="O691" s="16">
        <f t="shared" si="129"/>
        <v>0.89740314498845586</v>
      </c>
      <c r="P691" s="16">
        <f t="shared" si="126"/>
        <v>3.1209767050491062E-2</v>
      </c>
      <c r="Q691" s="17">
        <f t="shared" si="131"/>
        <v>41.049183315227502</v>
      </c>
    </row>
    <row r="692" spans="4:17" x14ac:dyDescent="0.25">
      <c r="D692" s="15">
        <v>671</v>
      </c>
      <c r="E692">
        <f t="shared" si="130"/>
        <v>17.367491699999999</v>
      </c>
      <c r="F692" s="16">
        <f t="shared" si="127"/>
        <v>236.98474521726192</v>
      </c>
      <c r="G692" s="17">
        <v>0.1512</v>
      </c>
      <c r="H692" s="24">
        <f t="shared" si="120"/>
        <v>77.075488928551181</v>
      </c>
      <c r="I692" s="16">
        <f t="shared" si="128"/>
        <v>225.3309312912647</v>
      </c>
      <c r="J692" s="16">
        <f t="shared" si="121"/>
        <v>67.838982401502278</v>
      </c>
      <c r="K692" s="16">
        <f t="shared" si="122"/>
        <v>11653.586930699999</v>
      </c>
      <c r="L692" s="16">
        <f t="shared" si="123"/>
        <v>10119.2130693</v>
      </c>
      <c r="M692" s="17">
        <f t="shared" si="124"/>
        <v>46.476397474371694</v>
      </c>
      <c r="N692" s="24">
        <f t="shared" si="125"/>
        <v>0.89822340622857266</v>
      </c>
      <c r="O692" s="16">
        <f t="shared" si="129"/>
        <v>0.89822340622857266</v>
      </c>
      <c r="P692" s="16">
        <f t="shared" si="126"/>
        <v>3.1238293986648524E-2</v>
      </c>
      <c r="Q692" s="17">
        <f t="shared" si="131"/>
        <v>41.080421609214149</v>
      </c>
    </row>
    <row r="693" spans="4:17" x14ac:dyDescent="0.25">
      <c r="D693" s="15">
        <v>672</v>
      </c>
      <c r="E693">
        <f t="shared" si="130"/>
        <v>17.367491699999999</v>
      </c>
      <c r="F693" s="16">
        <f t="shared" si="127"/>
        <v>236.88711050863094</v>
      </c>
      <c r="G693" s="17">
        <v>0.1512</v>
      </c>
      <c r="H693" s="24">
        <f t="shared" si="120"/>
        <v>77.110723729778215</v>
      </c>
      <c r="I693" s="16">
        <f t="shared" si="128"/>
        <v>225.2279690806885</v>
      </c>
      <c r="J693" s="16">
        <f t="shared" si="121"/>
        <v>67.722750605513028</v>
      </c>
      <c r="K693" s="16">
        <f t="shared" si="122"/>
        <v>11670.954422399998</v>
      </c>
      <c r="L693" s="16">
        <f t="shared" si="123"/>
        <v>10101.845577600001</v>
      </c>
      <c r="M693" s="17">
        <f t="shared" si="124"/>
        <v>46.396630555555561</v>
      </c>
      <c r="N693" s="24">
        <f t="shared" si="125"/>
        <v>0.89904483357648335</v>
      </c>
      <c r="O693" s="16">
        <f t="shared" si="129"/>
        <v>0.89904483357648335</v>
      </c>
      <c r="P693" s="16">
        <f t="shared" si="126"/>
        <v>3.1266861477547529E-2</v>
      </c>
      <c r="Q693" s="17">
        <f t="shared" si="131"/>
        <v>41.111688470691696</v>
      </c>
    </row>
    <row r="694" spans="4:17" x14ac:dyDescent="0.25">
      <c r="D694" s="15">
        <v>673</v>
      </c>
      <c r="E694">
        <f t="shared" si="130"/>
        <v>17.367491699999999</v>
      </c>
      <c r="F694" s="16">
        <f t="shared" si="127"/>
        <v>236.78947579999999</v>
      </c>
      <c r="G694" s="17">
        <v>0.1512</v>
      </c>
      <c r="H694" s="24">
        <f t="shared" si="120"/>
        <v>77.145992521860421</v>
      </c>
      <c r="I694" s="16">
        <f t="shared" si="128"/>
        <v>225.12500173069483</v>
      </c>
      <c r="J694" s="16">
        <f t="shared" si="121"/>
        <v>67.606518809523791</v>
      </c>
      <c r="K694" s="16">
        <f t="shared" si="122"/>
        <v>11688.321914099999</v>
      </c>
      <c r="L694" s="16">
        <f t="shared" si="123"/>
        <v>10084.4780859</v>
      </c>
      <c r="M694" s="17">
        <f t="shared" si="124"/>
        <v>46.31686363673942</v>
      </c>
      <c r="N694" s="24">
        <f t="shared" si="125"/>
        <v>0.89986742932206121</v>
      </c>
      <c r="O694" s="16">
        <f t="shared" si="129"/>
        <v>0.89986742932206121</v>
      </c>
      <c r="P694" s="16">
        <f t="shared" si="126"/>
        <v>3.1295469602824977E-2</v>
      </c>
      <c r="Q694" s="17">
        <f t="shared" si="131"/>
        <v>41.142983940294521</v>
      </c>
    </row>
    <row r="695" spans="4:17" x14ac:dyDescent="0.25">
      <c r="D695" s="15">
        <v>674</v>
      </c>
      <c r="E695">
        <f t="shared" si="130"/>
        <v>17.367491699999999</v>
      </c>
      <c r="F695" s="16">
        <f t="shared" si="127"/>
        <v>236.69184109136904</v>
      </c>
      <c r="G695" s="17">
        <v>0.1512</v>
      </c>
      <c r="H695" s="24">
        <f t="shared" si="120"/>
        <v>77.181295356560213</v>
      </c>
      <c r="I695" s="16">
        <f t="shared" si="128"/>
        <v>225.02202923345735</v>
      </c>
      <c r="J695" s="16">
        <f t="shared" si="121"/>
        <v>67.490287013534569</v>
      </c>
      <c r="K695" s="16">
        <f t="shared" si="122"/>
        <v>11705.6894058</v>
      </c>
      <c r="L695" s="16">
        <f t="shared" si="123"/>
        <v>10067.110594199999</v>
      </c>
      <c r="M695" s="17">
        <f t="shared" si="124"/>
        <v>46.237096717923279</v>
      </c>
      <c r="N695" s="24">
        <f t="shared" si="125"/>
        <v>0.90069119576098733</v>
      </c>
      <c r="O695" s="16">
        <f t="shared" si="129"/>
        <v>0.90069119576098733</v>
      </c>
      <c r="P695" s="16">
        <f t="shared" si="126"/>
        <v>3.1324118442319769E-2</v>
      </c>
      <c r="Q695" s="17">
        <f t="shared" si="131"/>
        <v>41.174308058736841</v>
      </c>
    </row>
    <row r="696" spans="4:17" x14ac:dyDescent="0.25">
      <c r="D696" s="15">
        <v>675</v>
      </c>
      <c r="E696">
        <f t="shared" si="130"/>
        <v>17.367491699999999</v>
      </c>
      <c r="F696" s="16">
        <f t="shared" si="127"/>
        <v>236.59420638273809</v>
      </c>
      <c r="G696" s="17">
        <v>0.1512</v>
      </c>
      <c r="H696" s="24">
        <f t="shared" si="120"/>
        <v>77.216632285750165</v>
      </c>
      <c r="I696" s="16">
        <f t="shared" si="128"/>
        <v>224.91905158113272</v>
      </c>
      <c r="J696" s="16">
        <f t="shared" si="121"/>
        <v>67.374055217545347</v>
      </c>
      <c r="K696" s="16">
        <f t="shared" si="122"/>
        <v>11723.056897499999</v>
      </c>
      <c r="L696" s="16">
        <f t="shared" si="123"/>
        <v>10049.743102500001</v>
      </c>
      <c r="M696" s="17">
        <f t="shared" si="124"/>
        <v>46.157329799107153</v>
      </c>
      <c r="N696" s="24">
        <f t="shared" si="125"/>
        <v>0.90151613519477658</v>
      </c>
      <c r="O696" s="16">
        <f t="shared" si="129"/>
        <v>0.90151613519477658</v>
      </c>
      <c r="P696" s="16">
        <f t="shared" si="126"/>
        <v>3.1352808076073685E-2</v>
      </c>
      <c r="Q696" s="17">
        <f t="shared" si="131"/>
        <v>41.205660866812913</v>
      </c>
    </row>
    <row r="697" spans="4:17" x14ac:dyDescent="0.25">
      <c r="D697" s="15">
        <v>676</v>
      </c>
      <c r="E697">
        <f t="shared" si="130"/>
        <v>17.367491699999999</v>
      </c>
      <c r="F697" s="16">
        <f t="shared" si="127"/>
        <v>236.49657167410714</v>
      </c>
      <c r="G697" s="17">
        <v>0.1512</v>
      </c>
      <c r="H697" s="24">
        <f t="shared" si="120"/>
        <v>77.252003361413131</v>
      </c>
      <c r="I697" s="16">
        <f t="shared" si="128"/>
        <v>224.81606876586125</v>
      </c>
      <c r="J697" s="16">
        <f t="shared" si="121"/>
        <v>67.257823421556125</v>
      </c>
      <c r="K697" s="16">
        <f t="shared" si="122"/>
        <v>11740.424389199999</v>
      </c>
      <c r="L697" s="16">
        <f t="shared" si="123"/>
        <v>10032.3756108</v>
      </c>
      <c r="M697" s="17">
        <f t="shared" si="124"/>
        <v>46.077562880291005</v>
      </c>
      <c r="N697" s="24">
        <f t="shared" si="125"/>
        <v>0.90234224993079015</v>
      </c>
      <c r="O697" s="16">
        <f t="shared" si="129"/>
        <v>0.90234224993079015</v>
      </c>
      <c r="P697" s="16">
        <f t="shared" si="126"/>
        <v>3.1381538584331813E-2</v>
      </c>
      <c r="Q697" s="17">
        <f t="shared" si="131"/>
        <v>41.237042405397247</v>
      </c>
    </row>
    <row r="698" spans="4:17" x14ac:dyDescent="0.25">
      <c r="D698" s="15">
        <v>677</v>
      </c>
      <c r="E698">
        <f t="shared" si="130"/>
        <v>17.367491699999999</v>
      </c>
      <c r="F698" s="16">
        <f t="shared" si="127"/>
        <v>236.3989369654762</v>
      </c>
      <c r="G698" s="17">
        <v>0.1512</v>
      </c>
      <c r="H698" s="24">
        <f t="shared" si="120"/>
        <v>77.287408635642464</v>
      </c>
      <c r="I698" s="16">
        <f t="shared" si="128"/>
        <v>224.71308077976715</v>
      </c>
      <c r="J698" s="16">
        <f t="shared" si="121"/>
        <v>67.141591625566903</v>
      </c>
      <c r="K698" s="16">
        <f t="shared" si="122"/>
        <v>11757.791880899998</v>
      </c>
      <c r="L698" s="16">
        <f t="shared" si="123"/>
        <v>10015.008119100001</v>
      </c>
      <c r="M698" s="17">
        <f t="shared" si="124"/>
        <v>45.997795961474871</v>
      </c>
      <c r="N698" s="24">
        <f t="shared" si="125"/>
        <v>0.90316954228225255</v>
      </c>
      <c r="O698" s="16">
        <f t="shared" si="129"/>
        <v>0.90316954228225255</v>
      </c>
      <c r="P698" s="16">
        <f t="shared" si="126"/>
        <v>3.1410310047543175E-2</v>
      </c>
      <c r="Q698" s="17">
        <f t="shared" si="131"/>
        <v>41.268452715444788</v>
      </c>
    </row>
    <row r="699" spans="4:17" x14ac:dyDescent="0.25">
      <c r="D699" s="15">
        <v>678</v>
      </c>
      <c r="E699">
        <f t="shared" si="130"/>
        <v>17.367491699999999</v>
      </c>
      <c r="F699" s="16">
        <f t="shared" si="127"/>
        <v>236.30130225684525</v>
      </c>
      <c r="G699" s="17">
        <v>0.1512</v>
      </c>
      <c r="H699" s="24">
        <f t="shared" si="120"/>
        <v>77.322848160643161</v>
      </c>
      <c r="I699" s="16">
        <f t="shared" si="128"/>
        <v>224.610087614956</v>
      </c>
      <c r="J699" s="16">
        <f t="shared" si="121"/>
        <v>67.025359829577681</v>
      </c>
      <c r="K699" s="16">
        <f t="shared" si="122"/>
        <v>11775.159372599999</v>
      </c>
      <c r="L699" s="16">
        <f t="shared" si="123"/>
        <v>9997.6406274000001</v>
      </c>
      <c r="M699" s="17">
        <f t="shared" si="124"/>
        <v>45.918029042658731</v>
      </c>
      <c r="N699" s="24">
        <f t="shared" si="125"/>
        <v>0.90399801456829032</v>
      </c>
      <c r="O699" s="16">
        <f t="shared" si="129"/>
        <v>0.90399801456829032</v>
      </c>
      <c r="P699" s="16">
        <f t="shared" si="126"/>
        <v>3.1439122546362039E-2</v>
      </c>
      <c r="Q699" s="17">
        <f t="shared" si="131"/>
        <v>41.299891837991147</v>
      </c>
    </row>
    <row r="700" spans="4:17" x14ac:dyDescent="0.25">
      <c r="D700" s="15">
        <v>679</v>
      </c>
      <c r="E700">
        <f t="shared" si="130"/>
        <v>17.367491699999999</v>
      </c>
      <c r="F700" s="16">
        <f t="shared" si="127"/>
        <v>236.2036675482143</v>
      </c>
      <c r="G700" s="17">
        <v>0.1512</v>
      </c>
      <c r="H700" s="24">
        <f t="shared" si="120"/>
        <v>77.35832198873095</v>
      </c>
      <c r="I700" s="16">
        <f t="shared" si="128"/>
        <v>224.50708926351814</v>
      </c>
      <c r="J700" s="16">
        <f t="shared" si="121"/>
        <v>66.909128033588445</v>
      </c>
      <c r="K700" s="16">
        <f t="shared" si="122"/>
        <v>11792.5268643</v>
      </c>
      <c r="L700" s="16">
        <f t="shared" si="123"/>
        <v>9980.2731356999993</v>
      </c>
      <c r="M700" s="17">
        <f t="shared" si="124"/>
        <v>45.838262123842597</v>
      </c>
      <c r="N700" s="24">
        <f t="shared" si="125"/>
        <v>0.90482766911392065</v>
      </c>
      <c r="O700" s="16">
        <f t="shared" si="129"/>
        <v>0.90482766911392065</v>
      </c>
      <c r="P700" s="16">
        <f t="shared" si="126"/>
        <v>3.1467976161647551E-2</v>
      </c>
      <c r="Q700" s="17">
        <f t="shared" si="131"/>
        <v>41.331359814152798</v>
      </c>
    </row>
    <row r="701" spans="4:17" x14ac:dyDescent="0.25">
      <c r="D701" s="15">
        <v>680</v>
      </c>
      <c r="E701">
        <f t="shared" si="130"/>
        <v>17.367491699999999</v>
      </c>
      <c r="F701" s="16">
        <f t="shared" si="127"/>
        <v>236.10603283958335</v>
      </c>
      <c r="G701" s="17">
        <v>0.1512</v>
      </c>
      <c r="H701" s="24">
        <f t="shared" si="120"/>
        <v>77.393830172333537</v>
      </c>
      <c r="I701" s="16">
        <f t="shared" si="128"/>
        <v>224.40408571752619</v>
      </c>
      <c r="J701" s="16">
        <f t="shared" si="121"/>
        <v>66.792896237599223</v>
      </c>
      <c r="K701" s="16">
        <f t="shared" si="122"/>
        <v>11809.894355999999</v>
      </c>
      <c r="L701" s="16">
        <f t="shared" si="123"/>
        <v>9962.9056440000004</v>
      </c>
      <c r="M701" s="17">
        <f t="shared" si="124"/>
        <v>45.758495205026456</v>
      </c>
      <c r="N701" s="24">
        <f t="shared" si="125"/>
        <v>0.90565850825009353</v>
      </c>
      <c r="O701" s="16">
        <f t="shared" si="129"/>
        <v>0.90565850825009353</v>
      </c>
      <c r="P701" s="16">
        <f t="shared" si="126"/>
        <v>3.1496870974465171E-2</v>
      </c>
      <c r="Q701" s="17">
        <f t="shared" si="131"/>
        <v>41.362856685127262</v>
      </c>
    </row>
    <row r="702" spans="4:17" x14ac:dyDescent="0.25">
      <c r="D702" s="15">
        <v>681</v>
      </c>
      <c r="E702">
        <f t="shared" si="130"/>
        <v>17.367491699999999</v>
      </c>
      <c r="F702" s="16">
        <f t="shared" si="127"/>
        <v>236.00839813095237</v>
      </c>
      <c r="G702" s="17">
        <v>0.1512</v>
      </c>
      <c r="H702" s="24">
        <f t="shared" si="120"/>
        <v>77.429372763990045</v>
      </c>
      <c r="I702" s="16">
        <f t="shared" si="128"/>
        <v>224.30107696903715</v>
      </c>
      <c r="J702" s="16">
        <f t="shared" si="121"/>
        <v>66.676664441609958</v>
      </c>
      <c r="K702" s="16">
        <f t="shared" si="122"/>
        <v>11827.2618477</v>
      </c>
      <c r="L702" s="16">
        <f t="shared" si="123"/>
        <v>9945.5381522999996</v>
      </c>
      <c r="M702" s="17">
        <f t="shared" si="124"/>
        <v>45.678728286210315</v>
      </c>
      <c r="N702" s="24">
        <f t="shared" si="125"/>
        <v>0.90649053431368853</v>
      </c>
      <c r="O702" s="16">
        <f t="shared" si="129"/>
        <v>0.90649053431368853</v>
      </c>
      <c r="P702" s="16">
        <f t="shared" si="126"/>
        <v>3.1525807066086591E-2</v>
      </c>
      <c r="Q702" s="17">
        <f t="shared" si="131"/>
        <v>41.394382492193351</v>
      </c>
    </row>
    <row r="703" spans="4:17" x14ac:dyDescent="0.25">
      <c r="D703" s="15">
        <v>682</v>
      </c>
      <c r="E703">
        <f t="shared" si="130"/>
        <v>17.367491699999999</v>
      </c>
      <c r="F703" s="16">
        <f t="shared" si="127"/>
        <v>235.91076342232142</v>
      </c>
      <c r="G703" s="17">
        <v>0.1512</v>
      </c>
      <c r="H703" s="24">
        <f t="shared" si="120"/>
        <v>77.4649498163526</v>
      </c>
      <c r="I703" s="16">
        <f t="shared" si="128"/>
        <v>224.19806301008896</v>
      </c>
      <c r="J703" s="16">
        <f t="shared" si="121"/>
        <v>66.560432645620736</v>
      </c>
      <c r="K703" s="16">
        <f t="shared" si="122"/>
        <v>11844.629339399999</v>
      </c>
      <c r="L703" s="16">
        <f t="shared" si="123"/>
        <v>9928.1706606000007</v>
      </c>
      <c r="M703" s="17">
        <f t="shared" si="124"/>
        <v>45.598961367394189</v>
      </c>
      <c r="N703" s="24">
        <f t="shared" si="125"/>
        <v>0.90732374964756402</v>
      </c>
      <c r="O703" s="16">
        <f t="shared" si="129"/>
        <v>0.90732374964756402</v>
      </c>
      <c r="P703" s="16">
        <f t="shared" si="126"/>
        <v>3.155478451799143E-2</v>
      </c>
      <c r="Q703" s="17">
        <f t="shared" si="131"/>
        <v>41.425937276711345</v>
      </c>
    </row>
    <row r="704" spans="4:17" x14ac:dyDescent="0.25">
      <c r="D704" s="15">
        <v>683</v>
      </c>
      <c r="E704">
        <f t="shared" si="130"/>
        <v>17.367491699999999</v>
      </c>
      <c r="F704" s="16">
        <f t="shared" si="127"/>
        <v>235.8131287136905</v>
      </c>
      <c r="G704" s="17">
        <v>0.1512</v>
      </c>
      <c r="H704" s="24">
        <f t="shared" si="120"/>
        <v>77.50056138218531</v>
      </c>
      <c r="I704" s="16">
        <f t="shared" si="128"/>
        <v>224.09504383270416</v>
      </c>
      <c r="J704" s="16">
        <f t="shared" si="121"/>
        <v>66.444200849631557</v>
      </c>
      <c r="K704" s="16">
        <f t="shared" si="122"/>
        <v>11861.996831099999</v>
      </c>
      <c r="L704" s="16">
        <f t="shared" si="123"/>
        <v>9910.8031688999999</v>
      </c>
      <c r="M704" s="17">
        <f t="shared" si="124"/>
        <v>45.519194448578041</v>
      </c>
      <c r="N704" s="24">
        <f t="shared" si="125"/>
        <v>0.90815815660054555</v>
      </c>
      <c r="O704" s="16">
        <f t="shared" si="129"/>
        <v>0.90815815660054555</v>
      </c>
      <c r="P704" s="16">
        <f t="shared" si="126"/>
        <v>3.1583803411866819E-2</v>
      </c>
      <c r="Q704" s="17">
        <f t="shared" si="131"/>
        <v>41.457521080123215</v>
      </c>
    </row>
    <row r="705" spans="4:17" x14ac:dyDescent="0.25">
      <c r="D705" s="15">
        <v>684</v>
      </c>
      <c r="E705">
        <f t="shared" si="130"/>
        <v>17.367491699999999</v>
      </c>
      <c r="F705" s="16">
        <f t="shared" si="127"/>
        <v>235.71549400505953</v>
      </c>
      <c r="G705" s="17">
        <v>0.1512</v>
      </c>
      <c r="H705" s="24">
        <f t="shared" si="120"/>
        <v>77.536207514365401</v>
      </c>
      <c r="I705" s="16">
        <f t="shared" si="128"/>
        <v>223.99201942888763</v>
      </c>
      <c r="J705" s="16">
        <f t="shared" si="121"/>
        <v>66.327969053642292</v>
      </c>
      <c r="K705" s="16">
        <f t="shared" si="122"/>
        <v>11879.364322799998</v>
      </c>
      <c r="L705" s="16">
        <f t="shared" si="123"/>
        <v>9893.435677200001</v>
      </c>
      <c r="M705" s="17">
        <f t="shared" si="124"/>
        <v>45.439427529761915</v>
      </c>
      <c r="N705" s="24">
        <f t="shared" si="125"/>
        <v>0.90899375752746303</v>
      </c>
      <c r="O705" s="16">
        <f t="shared" si="129"/>
        <v>0.90899375752746303</v>
      </c>
      <c r="P705" s="16">
        <f t="shared" si="126"/>
        <v>3.1612863829608727E-2</v>
      </c>
      <c r="Q705" s="17">
        <f t="shared" si="131"/>
        <v>41.489133943952822</v>
      </c>
    </row>
    <row r="706" spans="4:17" x14ac:dyDescent="0.25">
      <c r="D706" s="15">
        <v>685</v>
      </c>
      <c r="E706">
        <f t="shared" si="130"/>
        <v>17.367491699999999</v>
      </c>
      <c r="F706" s="16">
        <f t="shared" si="127"/>
        <v>235.61785929642858</v>
      </c>
      <c r="G706" s="17">
        <v>0.1512</v>
      </c>
      <c r="H706" s="24">
        <f t="shared" si="120"/>
        <v>77.571888265883217</v>
      </c>
      <c r="I706" s="16">
        <f t="shared" si="128"/>
        <v>223.88898979062716</v>
      </c>
      <c r="J706" s="16">
        <f t="shared" si="121"/>
        <v>66.211737257653056</v>
      </c>
      <c r="K706" s="16">
        <f t="shared" si="122"/>
        <v>11896.731814499999</v>
      </c>
      <c r="L706" s="16">
        <f t="shared" si="123"/>
        <v>9876.0681855000003</v>
      </c>
      <c r="M706" s="17">
        <f t="shared" si="124"/>
        <v>45.359660610945767</v>
      </c>
      <c r="N706" s="24">
        <f t="shared" si="125"/>
        <v>0.90983055478916219</v>
      </c>
      <c r="O706" s="16">
        <f t="shared" si="129"/>
        <v>0.90983055478916219</v>
      </c>
      <c r="P706" s="16">
        <f t="shared" si="126"/>
        <v>3.1641965853322337E-2</v>
      </c>
      <c r="Q706" s="17">
        <f t="shared" si="131"/>
        <v>41.520775909806147</v>
      </c>
    </row>
    <row r="707" spans="4:17" x14ac:dyDescent="0.25">
      <c r="D707" s="15">
        <v>686</v>
      </c>
      <c r="E707">
        <f t="shared" si="130"/>
        <v>17.367491699999999</v>
      </c>
      <c r="F707" s="16">
        <f t="shared" si="127"/>
        <v>235.5202245877976</v>
      </c>
      <c r="G707" s="17">
        <v>0.1512</v>
      </c>
      <c r="H707" s="24">
        <f t="shared" si="120"/>
        <v>77.607603689842676</v>
      </c>
      <c r="I707" s="16">
        <f t="shared" si="128"/>
        <v>223.78595490989326</v>
      </c>
      <c r="J707" s="16">
        <f t="shared" si="121"/>
        <v>66.095505461663805</v>
      </c>
      <c r="K707" s="16">
        <f t="shared" si="122"/>
        <v>11914.0993062</v>
      </c>
      <c r="L707" s="16">
        <f t="shared" si="123"/>
        <v>9858.7006937999995</v>
      </c>
      <c r="M707" s="17">
        <f t="shared" si="124"/>
        <v>45.279893692129633</v>
      </c>
      <c r="N707" s="24">
        <f t="shared" si="125"/>
        <v>0.91066855075252795</v>
      </c>
      <c r="O707" s="16">
        <f t="shared" si="129"/>
        <v>0.91066855075252795</v>
      </c>
      <c r="P707" s="16">
        <f t="shared" si="126"/>
        <v>3.1671109565322847E-2</v>
      </c>
      <c r="Q707" s="17">
        <f t="shared" si="131"/>
        <v>41.552447019371471</v>
      </c>
    </row>
    <row r="708" spans="4:17" x14ac:dyDescent="0.25">
      <c r="D708" s="15">
        <v>687</v>
      </c>
      <c r="E708">
        <f t="shared" si="130"/>
        <v>17.367491699999999</v>
      </c>
      <c r="F708" s="16">
        <f t="shared" si="127"/>
        <v>235.42258987916668</v>
      </c>
      <c r="G708" s="17">
        <v>0.1512</v>
      </c>
      <c r="H708" s="24">
        <f t="shared" si="120"/>
        <v>77.643353839461156</v>
      </c>
      <c r="I708" s="16">
        <f t="shared" si="128"/>
        <v>223.68291477864025</v>
      </c>
      <c r="J708" s="16">
        <f t="shared" si="121"/>
        <v>65.979273665674626</v>
      </c>
      <c r="K708" s="16">
        <f t="shared" si="122"/>
        <v>11931.466797899999</v>
      </c>
      <c r="L708" s="16">
        <f t="shared" si="123"/>
        <v>9841.3332021000006</v>
      </c>
      <c r="M708" s="17">
        <f t="shared" si="124"/>
        <v>45.200126773313499</v>
      </c>
      <c r="N708" s="24">
        <f t="shared" si="125"/>
        <v>0.91150774779049293</v>
      </c>
      <c r="O708" s="16">
        <f t="shared" si="129"/>
        <v>0.91150774779049293</v>
      </c>
      <c r="P708" s="16">
        <f t="shared" si="126"/>
        <v>3.1700295048135797E-2</v>
      </c>
      <c r="Q708" s="17">
        <f t="shared" si="131"/>
        <v>41.584147314419603</v>
      </c>
    </row>
    <row r="709" spans="4:17" x14ac:dyDescent="0.25">
      <c r="D709" s="15">
        <v>688</v>
      </c>
      <c r="E709">
        <f t="shared" si="130"/>
        <v>17.367491699999999</v>
      </c>
      <c r="F709" s="16">
        <f t="shared" si="127"/>
        <v>235.32495517053573</v>
      </c>
      <c r="G709" s="17">
        <v>0.1512</v>
      </c>
      <c r="H709" s="24">
        <f t="shared" si="120"/>
        <v>77.679138768070743</v>
      </c>
      <c r="I709" s="16">
        <f t="shared" si="128"/>
        <v>223.5798693888035</v>
      </c>
      <c r="J709" s="16">
        <f t="shared" si="121"/>
        <v>65.863041869685404</v>
      </c>
      <c r="K709" s="16">
        <f t="shared" si="122"/>
        <v>11948.834289599999</v>
      </c>
      <c r="L709" s="16">
        <f t="shared" si="123"/>
        <v>9823.9657103999998</v>
      </c>
      <c r="M709" s="17">
        <f t="shared" si="124"/>
        <v>45.120359854497352</v>
      </c>
      <c r="N709" s="24">
        <f t="shared" si="125"/>
        <v>0.91234814828207778</v>
      </c>
      <c r="O709" s="16">
        <f t="shared" si="129"/>
        <v>0.91234814828207778</v>
      </c>
      <c r="P709" s="16">
        <f t="shared" si="126"/>
        <v>3.1729522384498457E-2</v>
      </c>
      <c r="Q709" s="17">
        <f t="shared" si="131"/>
        <v>41.615876836804098</v>
      </c>
    </row>
    <row r="710" spans="4:17" x14ac:dyDescent="0.25">
      <c r="D710" s="15">
        <v>689</v>
      </c>
      <c r="E710">
        <f t="shared" si="130"/>
        <v>17.367491699999999</v>
      </c>
      <c r="F710" s="16">
        <f t="shared" si="127"/>
        <v>235.22732046190475</v>
      </c>
      <c r="G710" s="17">
        <v>0.1512</v>
      </c>
      <c r="H710" s="24">
        <f t="shared" si="120"/>
        <v>77.714958529117666</v>
      </c>
      <c r="I710" s="16">
        <f t="shared" si="128"/>
        <v>223.47681873230204</v>
      </c>
      <c r="J710" s="16">
        <f t="shared" si="121"/>
        <v>65.746810073696139</v>
      </c>
      <c r="K710" s="16">
        <f t="shared" si="122"/>
        <v>11966.201781299998</v>
      </c>
      <c r="L710" s="16">
        <f t="shared" si="123"/>
        <v>9806.5982187000009</v>
      </c>
      <c r="M710" s="17">
        <f t="shared" si="124"/>
        <v>45.040592935681225</v>
      </c>
      <c r="N710" s="24">
        <f t="shared" si="125"/>
        <v>0.91318975461239071</v>
      </c>
      <c r="O710" s="16">
        <f t="shared" si="129"/>
        <v>0.91318975461239071</v>
      </c>
      <c r="P710" s="16">
        <f t="shared" si="126"/>
        <v>3.1758791657359786E-2</v>
      </c>
      <c r="Q710" s="17">
        <f t="shared" si="131"/>
        <v>41.647635628461458</v>
      </c>
    </row>
    <row r="711" spans="4:17" x14ac:dyDescent="0.25">
      <c r="D711" s="15">
        <v>690</v>
      </c>
      <c r="E711">
        <f t="shared" si="130"/>
        <v>17.367491699999999</v>
      </c>
      <c r="F711" s="16">
        <f t="shared" si="127"/>
        <v>235.1296857532738</v>
      </c>
      <c r="G711" s="17">
        <v>0.1512</v>
      </c>
      <c r="H711" s="24">
        <f t="shared" si="120"/>
        <v>77.750813176162751</v>
      </c>
      <c r="I711" s="16">
        <f t="shared" si="128"/>
        <v>223.37376280103803</v>
      </c>
      <c r="J711" s="16">
        <f t="shared" si="121"/>
        <v>65.630578277706917</v>
      </c>
      <c r="K711" s="16">
        <f t="shared" si="122"/>
        <v>11983.569272999999</v>
      </c>
      <c r="L711" s="16">
        <f t="shared" si="123"/>
        <v>9789.2307270000001</v>
      </c>
      <c r="M711" s="17">
        <f t="shared" si="124"/>
        <v>44.960826016865077</v>
      </c>
      <c r="N711" s="24">
        <f t="shared" si="125"/>
        <v>0.91403256917264997</v>
      </c>
      <c r="O711" s="16">
        <f t="shared" si="129"/>
        <v>0.91403256917264997</v>
      </c>
      <c r="P711" s="16">
        <f t="shared" si="126"/>
        <v>3.1788102949881269E-2</v>
      </c>
      <c r="Q711" s="17">
        <f t="shared" si="131"/>
        <v>41.67942373141134</v>
      </c>
    </row>
    <row r="712" spans="4:17" x14ac:dyDescent="0.25">
      <c r="D712" s="15">
        <v>691</v>
      </c>
      <c r="E712">
        <f t="shared" si="130"/>
        <v>17.367491699999999</v>
      </c>
      <c r="F712" s="16">
        <f t="shared" si="127"/>
        <v>235.03205104464286</v>
      </c>
      <c r="G712" s="17">
        <v>0.1512</v>
      </c>
      <c r="H712" s="24">
        <f t="shared" si="120"/>
        <v>77.786702762882328</v>
      </c>
      <c r="I712" s="16">
        <f t="shared" si="128"/>
        <v>223.27070158689497</v>
      </c>
      <c r="J712" s="16">
        <f t="shared" si="121"/>
        <v>65.514346481717681</v>
      </c>
      <c r="K712" s="16">
        <f t="shared" si="122"/>
        <v>12000.9367647</v>
      </c>
      <c r="L712" s="16">
        <f t="shared" si="123"/>
        <v>9771.8632352999994</v>
      </c>
      <c r="M712" s="17">
        <f t="shared" si="124"/>
        <v>44.881059098048944</v>
      </c>
      <c r="N712" s="24">
        <f t="shared" si="125"/>
        <v>0.91487659436021607</v>
      </c>
      <c r="O712" s="16">
        <f t="shared" si="129"/>
        <v>0.91487659436021607</v>
      </c>
      <c r="P712" s="16">
        <f t="shared" si="126"/>
        <v>3.1817456345437978E-2</v>
      </c>
      <c r="Q712" s="17">
        <f t="shared" si="131"/>
        <v>41.711241187756777</v>
      </c>
    </row>
    <row r="713" spans="4:17" x14ac:dyDescent="0.25">
      <c r="D713" s="15">
        <v>692</v>
      </c>
      <c r="E713">
        <f t="shared" si="130"/>
        <v>17.367491699999999</v>
      </c>
      <c r="F713" s="16">
        <f t="shared" si="127"/>
        <v>234.93441633601191</v>
      </c>
      <c r="G713" s="17">
        <v>0.1512</v>
      </c>
      <c r="H713" s="24">
        <f t="shared" si="120"/>
        <v>77.822627343067779</v>
      </c>
      <c r="I713" s="16">
        <f t="shared" si="128"/>
        <v>223.16763508174009</v>
      </c>
      <c r="J713" s="16">
        <f t="shared" si="121"/>
        <v>65.398114685728459</v>
      </c>
      <c r="K713" s="16">
        <f t="shared" si="122"/>
        <v>12018.304256399999</v>
      </c>
      <c r="L713" s="16">
        <f t="shared" si="123"/>
        <v>9754.4957436000004</v>
      </c>
      <c r="M713" s="17">
        <f t="shared" si="124"/>
        <v>44.80129217923281</v>
      </c>
      <c r="N713" s="24">
        <f t="shared" si="125"/>
        <v>0.91572183257859363</v>
      </c>
      <c r="O713" s="16">
        <f t="shared" si="129"/>
        <v>0.91572183257859363</v>
      </c>
      <c r="P713" s="16">
        <f t="shared" si="126"/>
        <v>3.1846851927618693E-2</v>
      </c>
      <c r="Q713" s="17">
        <f t="shared" si="131"/>
        <v>41.743088039684395</v>
      </c>
    </row>
    <row r="714" spans="4:17" x14ac:dyDescent="0.25">
      <c r="D714" s="15">
        <v>693</v>
      </c>
      <c r="E714">
        <f t="shared" si="130"/>
        <v>17.367491699999999</v>
      </c>
      <c r="F714" s="16">
        <f t="shared" si="127"/>
        <v>234.83678162738096</v>
      </c>
      <c r="G714" s="17">
        <v>0.1512</v>
      </c>
      <c r="H714" s="24">
        <f t="shared" si="120"/>
        <v>77.858586970626561</v>
      </c>
      <c r="I714" s="16">
        <f t="shared" si="128"/>
        <v>223.06456327742208</v>
      </c>
      <c r="J714" s="16">
        <f t="shared" si="121"/>
        <v>65.281882889739236</v>
      </c>
      <c r="K714" s="16">
        <f t="shared" si="122"/>
        <v>12035.6717481</v>
      </c>
      <c r="L714" s="16">
        <f t="shared" si="123"/>
        <v>9737.1282518999997</v>
      </c>
      <c r="M714" s="17">
        <f t="shared" si="124"/>
        <v>44.721525260416669</v>
      </c>
      <c r="N714" s="24">
        <f t="shared" si="125"/>
        <v>0.91656828623746811</v>
      </c>
      <c r="O714" s="16">
        <f t="shared" si="129"/>
        <v>0.91656828623746811</v>
      </c>
      <c r="P714" s="16">
        <f t="shared" si="126"/>
        <v>3.1876289780227121E-2</v>
      </c>
      <c r="Q714" s="17">
        <f t="shared" si="131"/>
        <v>41.774964329464623</v>
      </c>
    </row>
    <row r="715" spans="4:17" x14ac:dyDescent="0.25">
      <c r="D715" s="15">
        <v>694</v>
      </c>
      <c r="E715">
        <f t="shared" si="130"/>
        <v>17.367491699999999</v>
      </c>
      <c r="F715" s="16">
        <f t="shared" si="127"/>
        <v>234.73914691875001</v>
      </c>
      <c r="G715" s="17">
        <v>0.1512</v>
      </c>
      <c r="H715" s="24">
        <f t="shared" si="120"/>
        <v>77.894581699581863</v>
      </c>
      <c r="I715" s="16">
        <f t="shared" si="128"/>
        <v>222.96148616577301</v>
      </c>
      <c r="J715" s="16">
        <f t="shared" si="121"/>
        <v>65.165651093750014</v>
      </c>
      <c r="K715" s="16">
        <f t="shared" si="122"/>
        <v>12053.039239799999</v>
      </c>
      <c r="L715" s="16">
        <f t="shared" si="123"/>
        <v>9719.7607602000007</v>
      </c>
      <c r="M715" s="17">
        <f t="shared" si="124"/>
        <v>44.641758341600536</v>
      </c>
      <c r="N715" s="24">
        <f t="shared" si="125"/>
        <v>0.91741595775270857</v>
      </c>
      <c r="O715" s="16">
        <f t="shared" si="129"/>
        <v>0.91741595775270857</v>
      </c>
      <c r="P715" s="16">
        <f t="shared" si="126"/>
        <v>3.1905769987282034E-2</v>
      </c>
      <c r="Q715" s="17">
        <f t="shared" si="131"/>
        <v>41.806870099451906</v>
      </c>
    </row>
    <row r="716" spans="4:17" x14ac:dyDescent="0.25">
      <c r="D716" s="15">
        <v>695</v>
      </c>
      <c r="E716">
        <f t="shared" si="130"/>
        <v>17.367491699999999</v>
      </c>
      <c r="F716" s="16">
        <f t="shared" si="127"/>
        <v>234.64151221011906</v>
      </c>
      <c r="G716" s="17">
        <v>0.1512</v>
      </c>
      <c r="H716" s="24">
        <f t="shared" si="120"/>
        <v>77.930611584073404</v>
      </c>
      <c r="I716" s="16">
        <f t="shared" si="128"/>
        <v>222.85840373860705</v>
      </c>
      <c r="J716" s="16">
        <f t="shared" si="121"/>
        <v>65.049419297760792</v>
      </c>
      <c r="K716" s="16">
        <f t="shared" si="122"/>
        <v>12070.406731499999</v>
      </c>
      <c r="L716" s="16">
        <f t="shared" si="123"/>
        <v>9702.3932685</v>
      </c>
      <c r="M716" s="17">
        <f t="shared" si="124"/>
        <v>44.561991422784395</v>
      </c>
      <c r="N716" s="24">
        <f t="shared" si="125"/>
        <v>0.91826484954639864</v>
      </c>
      <c r="O716" s="16">
        <f t="shared" si="129"/>
        <v>0.91826484954639864</v>
      </c>
      <c r="P716" s="16">
        <f t="shared" si="126"/>
        <v>3.1935292633018336E-2</v>
      </c>
      <c r="Q716" s="17">
        <f t="shared" si="131"/>
        <v>41.838805392084922</v>
      </c>
    </row>
    <row r="717" spans="4:17" x14ac:dyDescent="0.25">
      <c r="D717" s="15">
        <v>696</v>
      </c>
      <c r="E717">
        <f t="shared" si="130"/>
        <v>17.367491699999999</v>
      </c>
      <c r="F717" s="16">
        <f t="shared" si="127"/>
        <v>234.54387750148811</v>
      </c>
      <c r="G717" s="17">
        <v>0.1512</v>
      </c>
      <c r="H717" s="24">
        <f t="shared" si="120"/>
        <v>77.966676678357658</v>
      </c>
      <c r="I717" s="16">
        <f t="shared" si="128"/>
        <v>222.75531598772051</v>
      </c>
      <c r="J717" s="16">
        <f t="shared" si="121"/>
        <v>64.93318750177157</v>
      </c>
      <c r="K717" s="16">
        <f t="shared" si="122"/>
        <v>12087.774223199998</v>
      </c>
      <c r="L717" s="16">
        <f t="shared" si="123"/>
        <v>9685.025776800001</v>
      </c>
      <c r="M717" s="17">
        <f t="shared" si="124"/>
        <v>44.482224503968261</v>
      </c>
      <c r="N717" s="24">
        <f t="shared" si="125"/>
        <v>0.919114964046855</v>
      </c>
      <c r="O717" s="16">
        <f t="shared" si="129"/>
        <v>0.919114964046855</v>
      </c>
      <c r="P717" s="16">
        <f t="shared" si="126"/>
        <v>3.1964857801887708E-2</v>
      </c>
      <c r="Q717" s="17">
        <f t="shared" si="131"/>
        <v>41.87077024988681</v>
      </c>
    </row>
    <row r="718" spans="4:17" x14ac:dyDescent="0.25">
      <c r="D718" s="15">
        <v>697</v>
      </c>
      <c r="E718">
        <f t="shared" si="130"/>
        <v>17.367491699999999</v>
      </c>
      <c r="F718" s="16">
        <f t="shared" si="127"/>
        <v>234.44624279285716</v>
      </c>
      <c r="G718" s="17">
        <v>0.1512</v>
      </c>
      <c r="H718" s="24">
        <f t="shared" si="120"/>
        <v>78.002777036808197</v>
      </c>
      <c r="I718" s="16">
        <f t="shared" si="128"/>
        <v>222.65222290489186</v>
      </c>
      <c r="J718" s="16">
        <f t="shared" si="121"/>
        <v>64.816955705782334</v>
      </c>
      <c r="K718" s="16">
        <f t="shared" si="122"/>
        <v>12105.141714899999</v>
      </c>
      <c r="L718" s="16">
        <f t="shared" si="123"/>
        <v>9667.6582851000003</v>
      </c>
      <c r="M718" s="17">
        <f t="shared" si="124"/>
        <v>44.402457585152121</v>
      </c>
      <c r="N718" s="24">
        <f t="shared" si="125"/>
        <v>0.91996630368864674</v>
      </c>
      <c r="O718" s="16">
        <f t="shared" si="129"/>
        <v>0.91996630368864674</v>
      </c>
      <c r="P718" s="16">
        <f t="shared" si="126"/>
        <v>3.1994465578559263E-2</v>
      </c>
      <c r="Q718" s="17">
        <f t="shared" si="131"/>
        <v>41.902764715465366</v>
      </c>
    </row>
    <row r="719" spans="4:17" x14ac:dyDescent="0.25">
      <c r="D719" s="15">
        <v>698</v>
      </c>
      <c r="E719">
        <f t="shared" si="130"/>
        <v>17.367491699999999</v>
      </c>
      <c r="F719" s="16">
        <f t="shared" si="127"/>
        <v>234.34860808422619</v>
      </c>
      <c r="G719" s="17">
        <v>0.1512</v>
      </c>
      <c r="H719" s="24">
        <f t="shared" si="120"/>
        <v>78.03891271391592</v>
      </c>
      <c r="I719" s="16">
        <f t="shared" si="128"/>
        <v>222.54912448188202</v>
      </c>
      <c r="J719" s="16">
        <f t="shared" si="121"/>
        <v>64.700723909793084</v>
      </c>
      <c r="K719" s="16">
        <f t="shared" si="122"/>
        <v>12122.5092066</v>
      </c>
      <c r="L719" s="16">
        <f t="shared" si="123"/>
        <v>9650.2907933999995</v>
      </c>
      <c r="M719" s="17">
        <f t="shared" si="124"/>
        <v>44.32269066633598</v>
      </c>
      <c r="N719" s="24">
        <f t="shared" si="125"/>
        <v>0.92081887091261239</v>
      </c>
      <c r="O719" s="16">
        <f t="shared" si="129"/>
        <v>0.92081887091261239</v>
      </c>
      <c r="P719" s="16">
        <f t="shared" si="126"/>
        <v>3.2024116047920159E-2</v>
      </c>
      <c r="Q719" s="17">
        <f t="shared" si="131"/>
        <v>41.934788831513288</v>
      </c>
    </row>
    <row r="720" spans="4:17" x14ac:dyDescent="0.25">
      <c r="D720" s="15">
        <v>699</v>
      </c>
      <c r="E720">
        <f t="shared" si="130"/>
        <v>17.367491699999999</v>
      </c>
      <c r="F720" s="16">
        <f t="shared" si="127"/>
        <v>234.25097337559524</v>
      </c>
      <c r="G720" s="17">
        <v>0.1512</v>
      </c>
      <c r="H720" s="24">
        <f t="shared" si="120"/>
        <v>78.075083764289161</v>
      </c>
      <c r="I720" s="16">
        <f t="shared" si="128"/>
        <v>222.44602071043479</v>
      </c>
      <c r="J720" s="16">
        <f t="shared" si="121"/>
        <v>64.584492113803861</v>
      </c>
      <c r="K720" s="16">
        <f t="shared" si="122"/>
        <v>12139.876698299999</v>
      </c>
      <c r="L720" s="16">
        <f t="shared" si="123"/>
        <v>9632.9233017000006</v>
      </c>
      <c r="M720" s="17">
        <f t="shared" si="124"/>
        <v>44.242923747519846</v>
      </c>
      <c r="N720" s="24">
        <f t="shared" si="125"/>
        <v>0.92167266816587634</v>
      </c>
      <c r="O720" s="16">
        <f t="shared" si="129"/>
        <v>0.92167266816587634</v>
      </c>
      <c r="P720" s="16">
        <f t="shared" si="126"/>
        <v>3.2053809295076161E-2</v>
      </c>
      <c r="Q720" s="17">
        <f t="shared" si="131"/>
        <v>41.966842640808366</v>
      </c>
    </row>
    <row r="721" spans="4:17" x14ac:dyDescent="0.25">
      <c r="D721" s="15">
        <v>700</v>
      </c>
      <c r="E721">
        <f t="shared" si="130"/>
        <v>17.367491699999999</v>
      </c>
      <c r="F721" s="16">
        <f t="shared" si="127"/>
        <v>234.15333866696429</v>
      </c>
      <c r="G721" s="17">
        <v>0.1512</v>
      </c>
      <c r="H721" s="24">
        <f t="shared" si="120"/>
        <v>78.111290242654832</v>
      </c>
      <c r="I721" s="16">
        <f t="shared" si="128"/>
        <v>222.34291158227467</v>
      </c>
      <c r="J721" s="16">
        <f t="shared" si="121"/>
        <v>64.468260317814625</v>
      </c>
      <c r="K721" s="16">
        <f t="shared" si="122"/>
        <v>12157.244189999999</v>
      </c>
      <c r="L721" s="16">
        <f t="shared" si="123"/>
        <v>9615.5558099999998</v>
      </c>
      <c r="M721" s="17">
        <f t="shared" si="124"/>
        <v>44.163156828703706</v>
      </c>
      <c r="N721" s="24">
        <f t="shared" si="125"/>
        <v>0.92252769790188627</v>
      </c>
      <c r="O721" s="16">
        <f t="shared" si="129"/>
        <v>0.92252769790188627</v>
      </c>
      <c r="P721" s="16">
        <f t="shared" si="126"/>
        <v>3.2083545405352951E-2</v>
      </c>
      <c r="Q721" s="17">
        <f t="shared" si="131"/>
        <v>41.998926186213716</v>
      </c>
    </row>
    <row r="722" spans="4:17" x14ac:dyDescent="0.25">
      <c r="D722" s="15">
        <v>701</v>
      </c>
      <c r="E722">
        <f t="shared" si="130"/>
        <v>17.367491699999999</v>
      </c>
      <c r="F722" s="16">
        <f t="shared" si="127"/>
        <v>234.05570395833334</v>
      </c>
      <c r="G722" s="17">
        <v>0.1512</v>
      </c>
      <c r="H722" s="24">
        <f t="shared" si="120"/>
        <v>78.147532203857509</v>
      </c>
      <c r="I722" s="16">
        <f t="shared" si="128"/>
        <v>222.2397970891102</v>
      </c>
      <c r="J722" s="16">
        <f t="shared" si="121"/>
        <v>64.352028521825403</v>
      </c>
      <c r="K722" s="16">
        <f t="shared" si="122"/>
        <v>12174.611681699998</v>
      </c>
      <c r="L722" s="16">
        <f t="shared" si="123"/>
        <v>9598.1883183000009</v>
      </c>
      <c r="M722" s="17">
        <f t="shared" si="124"/>
        <v>44.083389909887572</v>
      </c>
      <c r="N722" s="24">
        <f t="shared" si="125"/>
        <v>0.92338396258040556</v>
      </c>
      <c r="O722" s="16">
        <f t="shared" si="129"/>
        <v>0.92338396258040556</v>
      </c>
      <c r="P722" s="16">
        <f t="shared" si="126"/>
        <v>3.2113324464295843E-2</v>
      </c>
      <c r="Q722" s="17">
        <f t="shared" si="131"/>
        <v>42.031039510678013</v>
      </c>
    </row>
    <row r="723" spans="4:17" x14ac:dyDescent="0.25">
      <c r="D723" s="15">
        <v>702</v>
      </c>
      <c r="E723">
        <f t="shared" si="130"/>
        <v>17.367491699999999</v>
      </c>
      <c r="F723" s="16">
        <f t="shared" si="127"/>
        <v>233.95806924970239</v>
      </c>
      <c r="G723" s="17">
        <v>0.1512</v>
      </c>
      <c r="H723" s="24">
        <f t="shared" si="120"/>
        <v>78.183809702861254</v>
      </c>
      <c r="I723" s="16">
        <f t="shared" si="128"/>
        <v>222.13667722262974</v>
      </c>
      <c r="J723" s="16">
        <f t="shared" si="121"/>
        <v>64.235796725836181</v>
      </c>
      <c r="K723" s="16">
        <f t="shared" si="122"/>
        <v>12191.979173399999</v>
      </c>
      <c r="L723" s="16">
        <f t="shared" si="123"/>
        <v>9580.8208266000001</v>
      </c>
      <c r="M723" s="17">
        <f t="shared" si="124"/>
        <v>44.003622991071431</v>
      </c>
      <c r="N723" s="24">
        <f t="shared" si="125"/>
        <v>0.92424146466756707</v>
      </c>
      <c r="O723" s="16">
        <f t="shared" si="129"/>
        <v>0.92424146466756707</v>
      </c>
      <c r="P723" s="16">
        <f t="shared" si="126"/>
        <v>3.2143146557671684E-2</v>
      </c>
      <c r="Q723" s="17">
        <f t="shared" si="131"/>
        <v>42.063182657235686</v>
      </c>
    </row>
    <row r="724" spans="4:17" x14ac:dyDescent="0.25">
      <c r="D724" s="15">
        <v>703</v>
      </c>
      <c r="E724">
        <f t="shared" si="130"/>
        <v>17.367491699999999</v>
      </c>
      <c r="F724" s="16">
        <f t="shared" si="127"/>
        <v>233.86043454107141</v>
      </c>
      <c r="G724" s="17">
        <v>0.1512</v>
      </c>
      <c r="H724" s="24">
        <f t="shared" si="120"/>
        <v>78.22012279474859</v>
      </c>
      <c r="I724" s="16">
        <f t="shared" si="128"/>
        <v>222.03355197450531</v>
      </c>
      <c r="J724" s="16">
        <f t="shared" si="121"/>
        <v>64.119564929846916</v>
      </c>
      <c r="K724" s="16">
        <f t="shared" si="122"/>
        <v>12209.3466651</v>
      </c>
      <c r="L724" s="16">
        <f t="shared" si="123"/>
        <v>9563.4533348999994</v>
      </c>
      <c r="M724" s="17">
        <f t="shared" si="124"/>
        <v>43.92385607225529</v>
      </c>
      <c r="N724" s="24">
        <f t="shared" si="125"/>
        <v>0.9251002066358629</v>
      </c>
      <c r="O724" s="16">
        <f t="shared" si="129"/>
        <v>0.9251002066358629</v>
      </c>
      <c r="P724" s="16">
        <f t="shared" si="126"/>
        <v>3.2173011771468481E-2</v>
      </c>
      <c r="Q724" s="17">
        <f t="shared" si="131"/>
        <v>42.095355669007155</v>
      </c>
    </row>
    <row r="725" spans="4:17" x14ac:dyDescent="0.25">
      <c r="D725" s="15">
        <v>704</v>
      </c>
      <c r="E725">
        <f t="shared" si="130"/>
        <v>17.367491699999999</v>
      </c>
      <c r="F725" s="16">
        <f t="shared" si="127"/>
        <v>233.76279983244046</v>
      </c>
      <c r="G725" s="17">
        <v>0.1512</v>
      </c>
      <c r="H725" s="24">
        <f t="shared" ref="H725:H788" si="132">(F725/(2*G725))-SQRT((F725^2/(4*G725^2))-((E725*1000)/G725))</f>
        <v>78.256471534721527</v>
      </c>
      <c r="I725" s="16">
        <f t="shared" si="128"/>
        <v>221.93042133639051</v>
      </c>
      <c r="J725" s="16">
        <f t="shared" ref="J725:J788" si="133">($C$10*((F725-$C$10)/G725))/1000</f>
        <v>64.003333133857694</v>
      </c>
      <c r="K725" s="16">
        <f t="shared" ref="K725:K788" si="134">E725*D725</f>
        <v>12226.714156799999</v>
      </c>
      <c r="L725" s="16">
        <f t="shared" ref="L725:L788" si="135">$C$9-K725</f>
        <v>9546.0858432000005</v>
      </c>
      <c r="M725" s="17">
        <f t="shared" ref="M725:M788" si="136">(L725/21772.8)*100</f>
        <v>43.844089153439157</v>
      </c>
      <c r="N725" s="24">
        <f t="shared" ref="N725:N788" si="137">(H725^2*G725)/1000</f>
        <v>0.92596019096417981</v>
      </c>
      <c r="O725" s="16">
        <f t="shared" si="129"/>
        <v>0.92596019096417981</v>
      </c>
      <c r="P725" s="16">
        <f t="shared" ref="P725:P788" si="138">(O725*1000)/($C$12*$C$11)</f>
        <v>3.2202920191896613E-2</v>
      </c>
      <c r="Q725" s="17">
        <f t="shared" si="131"/>
        <v>42.127558589199054</v>
      </c>
    </row>
    <row r="726" spans="4:17" x14ac:dyDescent="0.25">
      <c r="D726" s="15">
        <v>705</v>
      </c>
      <c r="E726">
        <f t="shared" si="130"/>
        <v>17.367491699999999</v>
      </c>
      <c r="F726" s="16">
        <f t="shared" ref="F726:F789" si="139">1.224*M725+180</f>
        <v>233.66516512380952</v>
      </c>
      <c r="G726" s="17">
        <v>0.1512</v>
      </c>
      <c r="H726" s="24">
        <f t="shared" si="132"/>
        <v>78.292855978102011</v>
      </c>
      <c r="I726" s="16">
        <f t="shared" ref="I726:I789" si="140">(E726/H726)*1000</f>
        <v>221.82728529992022</v>
      </c>
      <c r="J726" s="16">
        <f t="shared" si="133"/>
        <v>63.887101337868472</v>
      </c>
      <c r="K726" s="16">
        <f t="shared" si="134"/>
        <v>12244.0816485</v>
      </c>
      <c r="L726" s="16">
        <f t="shared" si="135"/>
        <v>9528.7183514999997</v>
      </c>
      <c r="M726" s="17">
        <f t="shared" si="136"/>
        <v>43.764322234623016</v>
      </c>
      <c r="N726" s="24">
        <f t="shared" si="137"/>
        <v>0.92682142013782287</v>
      </c>
      <c r="O726" s="16">
        <f t="shared" ref="O726:O789" si="141">N726*1</f>
        <v>0.92682142013782287</v>
      </c>
      <c r="P726" s="16">
        <f t="shared" si="138"/>
        <v>3.2232871905389697E-2</v>
      </c>
      <c r="Q726" s="17">
        <f t="shared" si="131"/>
        <v>42.159791461104447</v>
      </c>
    </row>
    <row r="727" spans="4:17" x14ac:dyDescent="0.25">
      <c r="D727" s="15">
        <v>706</v>
      </c>
      <c r="E727">
        <f t="shared" ref="E727:E790" si="142">$D$7</f>
        <v>17.367491699999999</v>
      </c>
      <c r="F727" s="16">
        <f t="shared" si="139"/>
        <v>233.56753041517857</v>
      </c>
      <c r="G727" s="17">
        <v>0.1512</v>
      </c>
      <c r="H727" s="24">
        <f t="shared" si="132"/>
        <v>78.32927618033159</v>
      </c>
      <c r="I727" s="16">
        <f t="shared" si="140"/>
        <v>221.7241438567124</v>
      </c>
      <c r="J727" s="16">
        <f t="shared" si="133"/>
        <v>63.77086954187925</v>
      </c>
      <c r="K727" s="16">
        <f t="shared" si="134"/>
        <v>12261.449140199999</v>
      </c>
      <c r="L727" s="16">
        <f t="shared" si="135"/>
        <v>9511.3508598000008</v>
      </c>
      <c r="M727" s="17">
        <f t="shared" si="136"/>
        <v>43.684555315806882</v>
      </c>
      <c r="N727" s="24">
        <f t="shared" si="137"/>
        <v>0.92768389664852091</v>
      </c>
      <c r="O727" s="16">
        <f t="shared" si="141"/>
        <v>0.92768389664852091</v>
      </c>
      <c r="P727" s="16">
        <f t="shared" si="138"/>
        <v>3.2262866998604742E-2</v>
      </c>
      <c r="Q727" s="17">
        <f t="shared" si="131"/>
        <v>42.192054328103055</v>
      </c>
    </row>
    <row r="728" spans="4:17" x14ac:dyDescent="0.25">
      <c r="D728" s="15">
        <v>707</v>
      </c>
      <c r="E728">
        <f t="shared" si="142"/>
        <v>17.367491699999999</v>
      </c>
      <c r="F728" s="16">
        <f t="shared" si="139"/>
        <v>233.46989570654762</v>
      </c>
      <c r="G728" s="17">
        <v>0.1512</v>
      </c>
      <c r="H728" s="24">
        <f t="shared" si="132"/>
        <v>78.365732196972772</v>
      </c>
      <c r="I728" s="16">
        <f t="shared" si="140"/>
        <v>221.62099699836526</v>
      </c>
      <c r="J728" s="16">
        <f t="shared" si="133"/>
        <v>63.654637745890021</v>
      </c>
      <c r="K728" s="16">
        <f t="shared" si="134"/>
        <v>12278.816631899999</v>
      </c>
      <c r="L728" s="16">
        <f t="shared" si="135"/>
        <v>9493.9833681</v>
      </c>
      <c r="M728" s="17">
        <f t="shared" si="136"/>
        <v>43.604788396990742</v>
      </c>
      <c r="N728" s="24">
        <f t="shared" si="137"/>
        <v>0.92854762299446936</v>
      </c>
      <c r="O728" s="16">
        <f t="shared" si="141"/>
        <v>0.92854762299446936</v>
      </c>
      <c r="P728" s="16">
        <f t="shared" si="138"/>
        <v>3.2292905558423665E-2</v>
      </c>
      <c r="Q728" s="17">
        <f t="shared" ref="Q728:Q791" si="143">Q727+P728</f>
        <v>42.224347233661476</v>
      </c>
    </row>
    <row r="729" spans="4:17" x14ac:dyDescent="0.25">
      <c r="D729" s="15">
        <v>708</v>
      </c>
      <c r="E729">
        <f t="shared" si="142"/>
        <v>17.367491699999999</v>
      </c>
      <c r="F729" s="16">
        <f t="shared" si="139"/>
        <v>233.37226099791667</v>
      </c>
      <c r="G729" s="17">
        <v>0.1512</v>
      </c>
      <c r="H729" s="24">
        <f t="shared" si="132"/>
        <v>78.402224083708347</v>
      </c>
      <c r="I729" s="16">
        <f t="shared" si="140"/>
        <v>221.5178447164599</v>
      </c>
      <c r="J729" s="16">
        <f t="shared" si="133"/>
        <v>63.538405949900792</v>
      </c>
      <c r="K729" s="16">
        <f t="shared" si="134"/>
        <v>12296.184123599998</v>
      </c>
      <c r="L729" s="16">
        <f t="shared" si="135"/>
        <v>9476.6158764000011</v>
      </c>
      <c r="M729" s="17">
        <f t="shared" si="136"/>
        <v>43.525021478174608</v>
      </c>
      <c r="N729" s="24">
        <f t="shared" si="137"/>
        <v>0.92941260168032902</v>
      </c>
      <c r="O729" s="16">
        <f t="shared" si="141"/>
        <v>0.92941260168032902</v>
      </c>
      <c r="P729" s="16">
        <f t="shared" si="138"/>
        <v>3.232298767195322E-2</v>
      </c>
      <c r="Q729" s="17">
        <f t="shared" si="143"/>
        <v>42.25667022133343</v>
      </c>
    </row>
    <row r="730" spans="4:17" x14ac:dyDescent="0.25">
      <c r="D730" s="15">
        <v>709</v>
      </c>
      <c r="E730">
        <f t="shared" si="142"/>
        <v>17.367491699999999</v>
      </c>
      <c r="F730" s="16">
        <f t="shared" si="139"/>
        <v>233.27462628928572</v>
      </c>
      <c r="G730" s="17">
        <v>0.1512</v>
      </c>
      <c r="H730" s="24">
        <f t="shared" si="132"/>
        <v>78.438751896342296</v>
      </c>
      <c r="I730" s="16">
        <f t="shared" si="140"/>
        <v>221.41468700255885</v>
      </c>
      <c r="J730" s="16">
        <f t="shared" si="133"/>
        <v>63.42217415391157</v>
      </c>
      <c r="K730" s="16">
        <f t="shared" si="134"/>
        <v>12313.551615299999</v>
      </c>
      <c r="L730" s="16">
        <f t="shared" si="135"/>
        <v>9459.2483847000003</v>
      </c>
      <c r="M730" s="17">
        <f t="shared" si="136"/>
        <v>43.445254559358467</v>
      </c>
      <c r="N730" s="24">
        <f t="shared" si="137"/>
        <v>0.93027883521725852</v>
      </c>
      <c r="O730" s="16">
        <f t="shared" si="141"/>
        <v>0.93027883521725852</v>
      </c>
      <c r="P730" s="16">
        <f t="shared" si="138"/>
        <v>3.2353113426526144E-2</v>
      </c>
      <c r="Q730" s="17">
        <f t="shared" si="143"/>
        <v>42.289023334759953</v>
      </c>
    </row>
    <row r="731" spans="4:17" x14ac:dyDescent="0.25">
      <c r="D731" s="15">
        <v>710</v>
      </c>
      <c r="E731">
        <f t="shared" si="142"/>
        <v>17.367491699999999</v>
      </c>
      <c r="F731" s="16">
        <f t="shared" si="139"/>
        <v>233.17699158065477</v>
      </c>
      <c r="G731" s="17">
        <v>0.1512</v>
      </c>
      <c r="H731" s="24">
        <f t="shared" si="132"/>
        <v>78.47531569080013</v>
      </c>
      <c r="I731" s="16">
        <f t="shared" si="140"/>
        <v>221.31152384820587</v>
      </c>
      <c r="J731" s="16">
        <f t="shared" si="133"/>
        <v>63.305942357922341</v>
      </c>
      <c r="K731" s="16">
        <f t="shared" si="134"/>
        <v>12330.919107</v>
      </c>
      <c r="L731" s="16">
        <f t="shared" si="135"/>
        <v>9441.8808929999996</v>
      </c>
      <c r="M731" s="17">
        <f t="shared" si="136"/>
        <v>43.365487640542327</v>
      </c>
      <c r="N731" s="24">
        <f t="shared" si="137"/>
        <v>0.93114632612293613</v>
      </c>
      <c r="O731" s="16">
        <f t="shared" si="141"/>
        <v>0.93114632612293613</v>
      </c>
      <c r="P731" s="16">
        <f t="shared" si="138"/>
        <v>3.2383282909701917E-2</v>
      </c>
      <c r="Q731" s="17">
        <f t="shared" si="143"/>
        <v>42.321406617669652</v>
      </c>
    </row>
    <row r="732" spans="4:17" x14ac:dyDescent="0.25">
      <c r="D732" s="15">
        <v>711</v>
      </c>
      <c r="E732">
        <f t="shared" si="142"/>
        <v>17.367491699999999</v>
      </c>
      <c r="F732" s="16">
        <f t="shared" si="139"/>
        <v>233.07935687202382</v>
      </c>
      <c r="G732" s="17">
        <v>0.1512</v>
      </c>
      <c r="H732" s="24">
        <f t="shared" si="132"/>
        <v>78.511915523129005</v>
      </c>
      <c r="I732" s="16">
        <f t="shared" si="140"/>
        <v>221.20835524492674</v>
      </c>
      <c r="J732" s="16">
        <f t="shared" si="133"/>
        <v>63.189710561933119</v>
      </c>
      <c r="K732" s="16">
        <f t="shared" si="134"/>
        <v>12348.286598699999</v>
      </c>
      <c r="L732" s="16">
        <f t="shared" si="135"/>
        <v>9424.5134013000006</v>
      </c>
      <c r="M732" s="17">
        <f t="shared" si="136"/>
        <v>43.285720721726193</v>
      </c>
      <c r="N732" s="24">
        <f t="shared" si="137"/>
        <v>0.93201507692157493</v>
      </c>
      <c r="O732" s="16">
        <f t="shared" si="141"/>
        <v>0.93201507692157493</v>
      </c>
      <c r="P732" s="16">
        <f t="shared" si="138"/>
        <v>3.2413496209267291E-2</v>
      </c>
      <c r="Q732" s="17">
        <f t="shared" si="143"/>
        <v>42.353820113878918</v>
      </c>
    </row>
    <row r="733" spans="4:17" x14ac:dyDescent="0.25">
      <c r="D733" s="15">
        <v>712</v>
      </c>
      <c r="E733">
        <f t="shared" si="142"/>
        <v>17.367491699999999</v>
      </c>
      <c r="F733" s="16">
        <f t="shared" si="139"/>
        <v>232.98172216339287</v>
      </c>
      <c r="G733" s="17">
        <v>0.1512</v>
      </c>
      <c r="H733" s="24">
        <f t="shared" si="132"/>
        <v>78.548551449498063</v>
      </c>
      <c r="I733" s="16">
        <f t="shared" si="140"/>
        <v>221.10518118422894</v>
      </c>
      <c r="J733" s="16">
        <f t="shared" si="133"/>
        <v>63.073478765943896</v>
      </c>
      <c r="K733" s="16">
        <f t="shared" si="134"/>
        <v>12365.654090399999</v>
      </c>
      <c r="L733" s="16">
        <f t="shared" si="135"/>
        <v>9407.1459095999999</v>
      </c>
      <c r="M733" s="17">
        <f t="shared" si="136"/>
        <v>43.205953802910052</v>
      </c>
      <c r="N733" s="24">
        <f t="shared" si="137"/>
        <v>0.93288509014394405</v>
      </c>
      <c r="O733" s="16">
        <f t="shared" si="141"/>
        <v>0.93288509014394405</v>
      </c>
      <c r="P733" s="16">
        <f t="shared" si="138"/>
        <v>3.2443753413237013E-2</v>
      </c>
      <c r="Q733" s="17">
        <f t="shared" si="143"/>
        <v>42.386263867292158</v>
      </c>
    </row>
    <row r="734" spans="4:17" x14ac:dyDescent="0.25">
      <c r="D734" s="15">
        <v>713</v>
      </c>
      <c r="E734">
        <f t="shared" si="142"/>
        <v>17.367491699999999</v>
      </c>
      <c r="F734" s="16">
        <f t="shared" si="139"/>
        <v>232.8840874547619</v>
      </c>
      <c r="G734" s="17">
        <v>0.1512</v>
      </c>
      <c r="H734" s="24">
        <f t="shared" si="132"/>
        <v>78.585223526199229</v>
      </c>
      <c r="I734" s="16">
        <f t="shared" si="140"/>
        <v>221.00200165760066</v>
      </c>
      <c r="J734" s="16">
        <f t="shared" si="133"/>
        <v>62.957246969954632</v>
      </c>
      <c r="K734" s="16">
        <f t="shared" si="134"/>
        <v>12383.021582099998</v>
      </c>
      <c r="L734" s="16">
        <f t="shared" si="135"/>
        <v>9389.7784179000009</v>
      </c>
      <c r="M734" s="17">
        <f t="shared" si="136"/>
        <v>43.126186884093919</v>
      </c>
      <c r="N734" s="24">
        <f t="shared" si="137"/>
        <v>0.93375636832739983</v>
      </c>
      <c r="O734" s="16">
        <f t="shared" si="141"/>
        <v>0.93375636832739983</v>
      </c>
      <c r="P734" s="16">
        <f t="shared" si="138"/>
        <v>3.2474054609854933E-2</v>
      </c>
      <c r="Q734" s="17">
        <f t="shared" si="143"/>
        <v>42.418737921902014</v>
      </c>
    </row>
    <row r="735" spans="4:17" x14ac:dyDescent="0.25">
      <c r="D735" s="15">
        <v>714</v>
      </c>
      <c r="E735">
        <f t="shared" si="142"/>
        <v>17.367491699999999</v>
      </c>
      <c r="F735" s="16">
        <f t="shared" si="139"/>
        <v>232.78645274613095</v>
      </c>
      <c r="G735" s="17">
        <v>0.1512</v>
      </c>
      <c r="H735" s="24">
        <f t="shared" si="132"/>
        <v>78.621931809646867</v>
      </c>
      <c r="I735" s="16">
        <f t="shared" si="140"/>
        <v>220.89881665651234</v>
      </c>
      <c r="J735" s="16">
        <f t="shared" si="133"/>
        <v>62.84101517396541</v>
      </c>
      <c r="K735" s="16">
        <f t="shared" si="134"/>
        <v>12400.389073799999</v>
      </c>
      <c r="L735" s="16">
        <f t="shared" si="135"/>
        <v>9372.4109262000002</v>
      </c>
      <c r="M735" s="17">
        <f t="shared" si="136"/>
        <v>43.046419965277785</v>
      </c>
      <c r="N735" s="24">
        <f t="shared" si="137"/>
        <v>0.93462891401589121</v>
      </c>
      <c r="O735" s="16">
        <f t="shared" si="141"/>
        <v>0.93462891401589121</v>
      </c>
      <c r="P735" s="16">
        <f t="shared" si="138"/>
        <v>3.2504399887594154E-2</v>
      </c>
      <c r="Q735" s="17">
        <f t="shared" si="143"/>
        <v>42.451242321789607</v>
      </c>
    </row>
    <row r="736" spans="4:17" x14ac:dyDescent="0.25">
      <c r="D736" s="15">
        <v>715</v>
      </c>
      <c r="E736">
        <f t="shared" si="142"/>
        <v>17.367491699999999</v>
      </c>
      <c r="F736" s="16">
        <f t="shared" si="139"/>
        <v>232.6888180375</v>
      </c>
      <c r="G736" s="17">
        <v>0.1512</v>
      </c>
      <c r="H736" s="24">
        <f t="shared" si="132"/>
        <v>78.658676356378578</v>
      </c>
      <c r="I736" s="16">
        <f t="shared" si="140"/>
        <v>220.79562617241572</v>
      </c>
      <c r="J736" s="16">
        <f t="shared" si="133"/>
        <v>62.724783377976188</v>
      </c>
      <c r="K736" s="16">
        <f t="shared" si="134"/>
        <v>12417.7565655</v>
      </c>
      <c r="L736" s="16">
        <f t="shared" si="135"/>
        <v>9355.0434344999994</v>
      </c>
      <c r="M736" s="17">
        <f t="shared" si="136"/>
        <v>42.966653046461637</v>
      </c>
      <c r="N736" s="24">
        <f t="shared" si="137"/>
        <v>0.9355027297599916</v>
      </c>
      <c r="O736" s="16">
        <f t="shared" si="141"/>
        <v>0.9355027297599916</v>
      </c>
      <c r="P736" s="16">
        <f t="shared" si="138"/>
        <v>3.2534789335158187E-2</v>
      </c>
      <c r="Q736" s="17">
        <f t="shared" si="143"/>
        <v>42.483777111124766</v>
      </c>
    </row>
    <row r="737" spans="4:17" x14ac:dyDescent="0.25">
      <c r="D737" s="15">
        <v>716</v>
      </c>
      <c r="E737">
        <f t="shared" si="142"/>
        <v>17.367491699999999</v>
      </c>
      <c r="F737" s="16">
        <f t="shared" si="139"/>
        <v>232.59118332886905</v>
      </c>
      <c r="G737" s="17">
        <v>0.1512</v>
      </c>
      <c r="H737" s="24">
        <f t="shared" si="132"/>
        <v>78.695457223055655</v>
      </c>
      <c r="I737" s="16">
        <f t="shared" si="140"/>
        <v>220.69243019674317</v>
      </c>
      <c r="J737" s="16">
        <f t="shared" si="133"/>
        <v>62.608551581986958</v>
      </c>
      <c r="K737" s="16">
        <f t="shared" si="134"/>
        <v>12435.124057199999</v>
      </c>
      <c r="L737" s="16">
        <f t="shared" si="135"/>
        <v>9337.6759428000005</v>
      </c>
      <c r="M737" s="17">
        <f t="shared" si="136"/>
        <v>42.886886127645511</v>
      </c>
      <c r="N737" s="24">
        <f t="shared" si="137"/>
        <v>0.93637781811692244</v>
      </c>
      <c r="O737" s="16">
        <f t="shared" si="141"/>
        <v>0.93637781811692244</v>
      </c>
      <c r="P737" s="16">
        <f t="shared" si="138"/>
        <v>3.2565223041481732E-2</v>
      </c>
      <c r="Q737" s="17">
        <f t="shared" si="143"/>
        <v>42.516342334166247</v>
      </c>
    </row>
    <row r="738" spans="4:17" x14ac:dyDescent="0.25">
      <c r="D738" s="15">
        <v>717</v>
      </c>
      <c r="E738">
        <f t="shared" si="142"/>
        <v>17.367491699999999</v>
      </c>
      <c r="F738" s="16">
        <f t="shared" si="139"/>
        <v>232.4935486202381</v>
      </c>
      <c r="G738" s="17">
        <v>0.1512</v>
      </c>
      <c r="H738" s="24">
        <f t="shared" si="132"/>
        <v>78.732274466463082</v>
      </c>
      <c r="I738" s="16">
        <f t="shared" si="140"/>
        <v>220.58922872090889</v>
      </c>
      <c r="J738" s="16">
        <f t="shared" si="133"/>
        <v>62.492319785997736</v>
      </c>
      <c r="K738" s="16">
        <f t="shared" si="134"/>
        <v>12452.4915489</v>
      </c>
      <c r="L738" s="16">
        <f t="shared" si="135"/>
        <v>9320.3084510999997</v>
      </c>
      <c r="M738" s="17">
        <f t="shared" si="136"/>
        <v>42.807119208829363</v>
      </c>
      <c r="N738" s="24">
        <f t="shared" si="137"/>
        <v>0.93725418165056618</v>
      </c>
      <c r="O738" s="16">
        <f t="shared" si="141"/>
        <v>0.93725418165056618</v>
      </c>
      <c r="P738" s="16">
        <f t="shared" si="138"/>
        <v>3.2595701095731164E-2</v>
      </c>
      <c r="Q738" s="17">
        <f t="shared" si="143"/>
        <v>42.548938035261976</v>
      </c>
    </row>
    <row r="739" spans="4:17" x14ac:dyDescent="0.25">
      <c r="D739" s="15">
        <v>718</v>
      </c>
      <c r="E739">
        <f t="shared" si="142"/>
        <v>17.367491699999999</v>
      </c>
      <c r="F739" s="16">
        <f t="shared" si="139"/>
        <v>232.39591391160712</v>
      </c>
      <c r="G739" s="17">
        <v>0.1512</v>
      </c>
      <c r="H739" s="24">
        <f t="shared" si="132"/>
        <v>78.769128143509874</v>
      </c>
      <c r="I739" s="16">
        <f t="shared" si="140"/>
        <v>220.48602173630863</v>
      </c>
      <c r="J739" s="16">
        <f t="shared" si="133"/>
        <v>62.376087990008479</v>
      </c>
      <c r="K739" s="16">
        <f t="shared" si="134"/>
        <v>12469.859040599998</v>
      </c>
      <c r="L739" s="16">
        <f t="shared" si="135"/>
        <v>9302.9409594000008</v>
      </c>
      <c r="M739" s="17">
        <f t="shared" si="136"/>
        <v>42.727352290013229</v>
      </c>
      <c r="N739" s="24">
        <f t="shared" si="137"/>
        <v>0.93813182293148834</v>
      </c>
      <c r="O739" s="16">
        <f t="shared" si="141"/>
        <v>0.93813182293148834</v>
      </c>
      <c r="P739" s="16">
        <f t="shared" si="138"/>
        <v>3.2626223587305263E-2</v>
      </c>
      <c r="Q739" s="17">
        <f t="shared" si="143"/>
        <v>42.581564258849284</v>
      </c>
    </row>
    <row r="740" spans="4:17" x14ac:dyDescent="0.25">
      <c r="D740" s="15">
        <v>719</v>
      </c>
      <c r="E740">
        <f t="shared" si="142"/>
        <v>17.367491699999999</v>
      </c>
      <c r="F740" s="16">
        <f t="shared" si="139"/>
        <v>232.29827920297618</v>
      </c>
      <c r="G740" s="17">
        <v>0.1512</v>
      </c>
      <c r="H740" s="24">
        <f t="shared" si="132"/>
        <v>78.806018311230105</v>
      </c>
      <c r="I740" s="16">
        <f t="shared" si="140"/>
        <v>220.38280923431805</v>
      </c>
      <c r="J740" s="16">
        <f t="shared" si="133"/>
        <v>62.25985619401925</v>
      </c>
      <c r="K740" s="16">
        <f t="shared" si="134"/>
        <v>12487.226532299999</v>
      </c>
      <c r="L740" s="16">
        <f t="shared" si="135"/>
        <v>9285.5734677</v>
      </c>
      <c r="M740" s="17">
        <f t="shared" si="136"/>
        <v>42.647585371197096</v>
      </c>
      <c r="N740" s="24">
        <f t="shared" si="137"/>
        <v>0.93901074453697408</v>
      </c>
      <c r="O740" s="16">
        <f t="shared" si="141"/>
        <v>0.93901074453697408</v>
      </c>
      <c r="P740" s="16">
        <f t="shared" si="138"/>
        <v>3.2656790605836497E-2</v>
      </c>
      <c r="Q740" s="17">
        <f t="shared" si="143"/>
        <v>42.614221049455118</v>
      </c>
    </row>
    <row r="741" spans="4:17" x14ac:dyDescent="0.25">
      <c r="D741" s="15">
        <v>720</v>
      </c>
      <c r="E741">
        <f t="shared" si="142"/>
        <v>17.367491699999999</v>
      </c>
      <c r="F741" s="16">
        <f t="shared" si="139"/>
        <v>232.20064449434523</v>
      </c>
      <c r="G741" s="17">
        <v>0.1512</v>
      </c>
      <c r="H741" s="24">
        <f t="shared" si="132"/>
        <v>78.842945026782104</v>
      </c>
      <c r="I741" s="16">
        <f t="shared" si="140"/>
        <v>220.27959120629558</v>
      </c>
      <c r="J741" s="16">
        <f t="shared" si="133"/>
        <v>62.143624398030028</v>
      </c>
      <c r="K741" s="16">
        <f t="shared" si="134"/>
        <v>12504.594023999998</v>
      </c>
      <c r="L741" s="16">
        <f t="shared" si="135"/>
        <v>9268.2059760000011</v>
      </c>
      <c r="M741" s="17">
        <f t="shared" si="136"/>
        <v>42.567818452380955</v>
      </c>
      <c r="N741" s="24">
        <f t="shared" si="137"/>
        <v>0.93989094905102311</v>
      </c>
      <c r="O741" s="16">
        <f t="shared" si="141"/>
        <v>0.93989094905102311</v>
      </c>
      <c r="P741" s="16">
        <f t="shared" si="138"/>
        <v>3.2687402241190877E-2</v>
      </c>
      <c r="Q741" s="17">
        <f t="shared" si="143"/>
        <v>42.646908451696312</v>
      </c>
    </row>
    <row r="742" spans="4:17" x14ac:dyDescent="0.25">
      <c r="D742" s="15">
        <v>721</v>
      </c>
      <c r="E742">
        <f t="shared" si="142"/>
        <v>17.367491699999999</v>
      </c>
      <c r="F742" s="16">
        <f t="shared" si="139"/>
        <v>232.10300978571428</v>
      </c>
      <c r="G742" s="17">
        <v>0.1512</v>
      </c>
      <c r="H742" s="24">
        <f t="shared" si="132"/>
        <v>78.879908347449827</v>
      </c>
      <c r="I742" s="16">
        <f t="shared" si="140"/>
        <v>220.17636764357988</v>
      </c>
      <c r="J742" s="16">
        <f t="shared" si="133"/>
        <v>62.027392602040806</v>
      </c>
      <c r="K742" s="16">
        <f t="shared" si="134"/>
        <v>12521.961515699999</v>
      </c>
      <c r="L742" s="16">
        <f t="shared" si="135"/>
        <v>9250.8384843000003</v>
      </c>
      <c r="M742" s="17">
        <f t="shared" si="136"/>
        <v>42.488051533564821</v>
      </c>
      <c r="N742" s="24">
        <f t="shared" si="137"/>
        <v>0.94077243906439523</v>
      </c>
      <c r="O742" s="16">
        <f t="shared" si="141"/>
        <v>0.94077243906439523</v>
      </c>
      <c r="P742" s="16">
        <f t="shared" si="138"/>
        <v>3.2718058583469496E-2</v>
      </c>
      <c r="Q742" s="17">
        <f t="shared" si="143"/>
        <v>42.679626510279782</v>
      </c>
    </row>
    <row r="743" spans="4:17" x14ac:dyDescent="0.25">
      <c r="D743" s="15">
        <v>722</v>
      </c>
      <c r="E743">
        <f t="shared" si="142"/>
        <v>17.367491699999999</v>
      </c>
      <c r="F743" s="16">
        <f t="shared" si="139"/>
        <v>232.00537507708333</v>
      </c>
      <c r="G743" s="17">
        <v>0.1512</v>
      </c>
      <c r="H743" s="24">
        <f t="shared" si="132"/>
        <v>78.916908330642968</v>
      </c>
      <c r="I743" s="16">
        <f t="shared" si="140"/>
        <v>220.07313853749014</v>
      </c>
      <c r="J743" s="16">
        <f t="shared" si="133"/>
        <v>61.911160806051576</v>
      </c>
      <c r="K743" s="16">
        <f t="shared" si="134"/>
        <v>12539.3290074</v>
      </c>
      <c r="L743" s="16">
        <f t="shared" si="135"/>
        <v>9233.4709925999996</v>
      </c>
      <c r="M743" s="17">
        <f t="shared" si="136"/>
        <v>42.408284614748673</v>
      </c>
      <c r="N743" s="24">
        <f t="shared" si="137"/>
        <v>0.94165521717462641</v>
      </c>
      <c r="O743" s="16">
        <f t="shared" si="141"/>
        <v>0.94165521717462641</v>
      </c>
      <c r="P743" s="16">
        <f t="shared" si="138"/>
        <v>3.274875972300912E-2</v>
      </c>
      <c r="Q743" s="17">
        <f t="shared" si="143"/>
        <v>42.712375270002788</v>
      </c>
    </row>
    <row r="744" spans="4:17" x14ac:dyDescent="0.25">
      <c r="D744" s="15">
        <v>723</v>
      </c>
      <c r="E744">
        <f t="shared" si="142"/>
        <v>17.367491699999999</v>
      </c>
      <c r="F744" s="16">
        <f t="shared" si="139"/>
        <v>231.90774036845238</v>
      </c>
      <c r="G744" s="17">
        <v>0.1512</v>
      </c>
      <c r="H744" s="24">
        <f t="shared" si="132"/>
        <v>78.953945033896957</v>
      </c>
      <c r="I744" s="16">
        <f t="shared" si="140"/>
        <v>219.96990387932721</v>
      </c>
      <c r="J744" s="16">
        <f t="shared" si="133"/>
        <v>61.794929010062354</v>
      </c>
      <c r="K744" s="16">
        <f t="shared" si="134"/>
        <v>12556.696499099999</v>
      </c>
      <c r="L744" s="16">
        <f t="shared" si="135"/>
        <v>9216.1035009000007</v>
      </c>
      <c r="M744" s="17">
        <f t="shared" si="136"/>
        <v>42.328517695932547</v>
      </c>
      <c r="N744" s="24">
        <f t="shared" si="137"/>
        <v>0.9425392859860422</v>
      </c>
      <c r="O744" s="16">
        <f t="shared" si="141"/>
        <v>0.9425392859860422</v>
      </c>
      <c r="P744" s="16">
        <f t="shared" si="138"/>
        <v>3.2779505750382631E-2</v>
      </c>
      <c r="Q744" s="17">
        <f t="shared" si="143"/>
        <v>42.745154775753171</v>
      </c>
    </row>
    <row r="745" spans="4:17" x14ac:dyDescent="0.25">
      <c r="D745" s="15">
        <v>724</v>
      </c>
      <c r="E745">
        <f t="shared" si="142"/>
        <v>17.367491699999999</v>
      </c>
      <c r="F745" s="16">
        <f t="shared" si="139"/>
        <v>231.81010565982143</v>
      </c>
      <c r="G745" s="17">
        <v>0.1512</v>
      </c>
      <c r="H745" s="24">
        <f t="shared" si="132"/>
        <v>78.991018514873758</v>
      </c>
      <c r="I745" s="16">
        <f t="shared" si="140"/>
        <v>219.86666366037241</v>
      </c>
      <c r="J745" s="16">
        <f t="shared" si="133"/>
        <v>61.678697214073139</v>
      </c>
      <c r="K745" s="16">
        <f t="shared" si="134"/>
        <v>12574.063990799999</v>
      </c>
      <c r="L745" s="16">
        <f t="shared" si="135"/>
        <v>9198.7360091999999</v>
      </c>
      <c r="M745" s="17">
        <f t="shared" si="136"/>
        <v>42.248750777116399</v>
      </c>
      <c r="N745" s="24">
        <f t="shared" si="137"/>
        <v>0.94342464810978988</v>
      </c>
      <c r="O745" s="16">
        <f t="shared" si="141"/>
        <v>0.94342464810978988</v>
      </c>
      <c r="P745" s="16">
        <f t="shared" si="138"/>
        <v>3.2810296756400167E-2</v>
      </c>
      <c r="Q745" s="17">
        <f t="shared" si="143"/>
        <v>42.777965072509573</v>
      </c>
    </row>
    <row r="746" spans="4:17" x14ac:dyDescent="0.25">
      <c r="D746" s="15">
        <v>725</v>
      </c>
      <c r="E746">
        <f t="shared" si="142"/>
        <v>17.367491699999999</v>
      </c>
      <c r="F746" s="16">
        <f t="shared" si="139"/>
        <v>231.71247095119048</v>
      </c>
      <c r="G746" s="17">
        <v>0.1512</v>
      </c>
      <c r="H746" s="24">
        <f t="shared" si="132"/>
        <v>79.028128831361755</v>
      </c>
      <c r="I746" s="16">
        <f t="shared" si="140"/>
        <v>219.76341787188858</v>
      </c>
      <c r="J746" s="16">
        <f t="shared" si="133"/>
        <v>61.56246541808391</v>
      </c>
      <c r="K746" s="16">
        <f t="shared" si="134"/>
        <v>12591.431482499998</v>
      </c>
      <c r="L746" s="16">
        <f t="shared" si="135"/>
        <v>9181.368517500001</v>
      </c>
      <c r="M746" s="17">
        <f t="shared" si="136"/>
        <v>42.168983858300265</v>
      </c>
      <c r="N746" s="24">
        <f t="shared" si="137"/>
        <v>0.94431130616385028</v>
      </c>
      <c r="O746" s="16">
        <f t="shared" si="141"/>
        <v>0.94431130616385028</v>
      </c>
      <c r="P746" s="16">
        <f t="shared" si="138"/>
        <v>3.2841132832109515E-2</v>
      </c>
      <c r="Q746" s="17">
        <f t="shared" si="143"/>
        <v>42.810806205341684</v>
      </c>
    </row>
    <row r="747" spans="4:17" x14ac:dyDescent="0.25">
      <c r="D747" s="15">
        <v>726</v>
      </c>
      <c r="E747">
        <f t="shared" si="142"/>
        <v>17.367491699999999</v>
      </c>
      <c r="F747" s="16">
        <f t="shared" si="139"/>
        <v>231.61483624255953</v>
      </c>
      <c r="G747" s="17">
        <v>0.1512</v>
      </c>
      <c r="H747" s="24">
        <f t="shared" si="132"/>
        <v>79.065276041276775</v>
      </c>
      <c r="I747" s="16">
        <f t="shared" si="140"/>
        <v>219.66016650511833</v>
      </c>
      <c r="J747" s="16">
        <f t="shared" si="133"/>
        <v>61.446233622094688</v>
      </c>
      <c r="K747" s="16">
        <f t="shared" si="134"/>
        <v>12608.798974199999</v>
      </c>
      <c r="L747" s="16">
        <f t="shared" si="135"/>
        <v>9164.0010258000002</v>
      </c>
      <c r="M747" s="17">
        <f t="shared" si="136"/>
        <v>42.089216939484132</v>
      </c>
      <c r="N747" s="24">
        <f t="shared" si="137"/>
        <v>0.9451992627730742</v>
      </c>
      <c r="O747" s="16">
        <f t="shared" si="141"/>
        <v>0.9451992627730742</v>
      </c>
      <c r="P747" s="16">
        <f t="shared" si="138"/>
        <v>3.2872014068797376E-2</v>
      </c>
      <c r="Q747" s="17">
        <f t="shared" si="143"/>
        <v>42.843678219410485</v>
      </c>
    </row>
    <row r="748" spans="4:17" x14ac:dyDescent="0.25">
      <c r="D748" s="15">
        <v>727</v>
      </c>
      <c r="E748">
        <f t="shared" si="142"/>
        <v>17.367491699999999</v>
      </c>
      <c r="F748" s="16">
        <f t="shared" si="139"/>
        <v>231.51720153392858</v>
      </c>
      <c r="G748" s="17">
        <v>0.1512</v>
      </c>
      <c r="H748" s="24">
        <f t="shared" si="132"/>
        <v>79.102460202661746</v>
      </c>
      <c r="I748" s="16">
        <f t="shared" si="140"/>
        <v>219.55690955128594</v>
      </c>
      <c r="J748" s="16">
        <f t="shared" si="133"/>
        <v>61.330001826105459</v>
      </c>
      <c r="K748" s="16">
        <f t="shared" si="134"/>
        <v>12626.1664659</v>
      </c>
      <c r="L748" s="16">
        <f t="shared" si="135"/>
        <v>9146.6335340999995</v>
      </c>
      <c r="M748" s="17">
        <f t="shared" si="136"/>
        <v>42.009450020667991</v>
      </c>
      <c r="N748" s="24">
        <f t="shared" si="137"/>
        <v>0.94608852056918935</v>
      </c>
      <c r="O748" s="16">
        <f t="shared" si="141"/>
        <v>0.94608852056918935</v>
      </c>
      <c r="P748" s="16">
        <f t="shared" si="138"/>
        <v>3.2902940557989639E-2</v>
      </c>
      <c r="Q748" s="17">
        <f t="shared" si="143"/>
        <v>42.876581159968474</v>
      </c>
    </row>
    <row r="749" spans="4:17" x14ac:dyDescent="0.25">
      <c r="D749" s="15">
        <v>728</v>
      </c>
      <c r="E749">
        <f t="shared" si="142"/>
        <v>17.367491699999999</v>
      </c>
      <c r="F749" s="16">
        <f t="shared" si="139"/>
        <v>231.41956682529764</v>
      </c>
      <c r="G749" s="17">
        <v>0.1512</v>
      </c>
      <c r="H749" s="24">
        <f t="shared" si="132"/>
        <v>79.139681373687495</v>
      </c>
      <c r="I749" s="16">
        <f t="shared" si="140"/>
        <v>219.45364700159601</v>
      </c>
      <c r="J749" s="16">
        <f t="shared" si="133"/>
        <v>61.21377003011623</v>
      </c>
      <c r="K749" s="16">
        <f t="shared" si="134"/>
        <v>12643.533957599999</v>
      </c>
      <c r="L749" s="16">
        <f t="shared" si="135"/>
        <v>9129.2660424000005</v>
      </c>
      <c r="M749" s="17">
        <f t="shared" si="136"/>
        <v>41.929683101851857</v>
      </c>
      <c r="N749" s="24">
        <f t="shared" si="137"/>
        <v>0.94697908219083149</v>
      </c>
      <c r="O749" s="16">
        <f t="shared" si="141"/>
        <v>0.94697908219083149</v>
      </c>
      <c r="P749" s="16">
        <f t="shared" si="138"/>
        <v>3.2933912391452422E-2</v>
      </c>
      <c r="Q749" s="17">
        <f t="shared" si="143"/>
        <v>42.909515072359923</v>
      </c>
    </row>
    <row r="750" spans="4:17" x14ac:dyDescent="0.25">
      <c r="D750" s="15">
        <v>729</v>
      </c>
      <c r="E750">
        <f t="shared" si="142"/>
        <v>17.367491699999999</v>
      </c>
      <c r="F750" s="16">
        <f t="shared" si="139"/>
        <v>231.32193211666669</v>
      </c>
      <c r="G750" s="17">
        <v>0.1512</v>
      </c>
      <c r="H750" s="24">
        <f t="shared" si="132"/>
        <v>79.176939612653086</v>
      </c>
      <c r="I750" s="16">
        <f t="shared" si="140"/>
        <v>219.35037884723369</v>
      </c>
      <c r="J750" s="16">
        <f t="shared" si="133"/>
        <v>61.097538234127008</v>
      </c>
      <c r="K750" s="16">
        <f t="shared" si="134"/>
        <v>12660.9014493</v>
      </c>
      <c r="L750" s="16">
        <f t="shared" si="135"/>
        <v>9111.8985506999998</v>
      </c>
      <c r="M750" s="17">
        <f t="shared" si="136"/>
        <v>41.84991618303571</v>
      </c>
      <c r="N750" s="24">
        <f t="shared" si="137"/>
        <v>0.94787095028356794</v>
      </c>
      <c r="O750" s="16">
        <f t="shared" si="141"/>
        <v>0.94787095028356794</v>
      </c>
      <c r="P750" s="16">
        <f t="shared" si="138"/>
        <v>3.296492966119291E-2</v>
      </c>
      <c r="Q750" s="17">
        <f t="shared" si="143"/>
        <v>42.942480002021114</v>
      </c>
    </row>
    <row r="751" spans="4:17" x14ac:dyDescent="0.25">
      <c r="D751" s="15">
        <v>730</v>
      </c>
      <c r="E751">
        <f t="shared" si="142"/>
        <v>17.367491699999999</v>
      </c>
      <c r="F751" s="16">
        <f t="shared" si="139"/>
        <v>231.22429740803571</v>
      </c>
      <c r="G751" s="17">
        <v>0.1512</v>
      </c>
      <c r="H751" s="24">
        <f t="shared" si="132"/>
        <v>79.214234977986166</v>
      </c>
      <c r="I751" s="16">
        <f t="shared" si="140"/>
        <v>219.24710507936442</v>
      </c>
      <c r="J751" s="16">
        <f t="shared" si="133"/>
        <v>60.981306438137757</v>
      </c>
      <c r="K751" s="16">
        <f t="shared" si="134"/>
        <v>12678.268940999998</v>
      </c>
      <c r="L751" s="16">
        <f t="shared" si="135"/>
        <v>9094.5310590000008</v>
      </c>
      <c r="M751" s="17">
        <f t="shared" si="136"/>
        <v>41.770149264219583</v>
      </c>
      <c r="N751" s="24">
        <f t="shared" si="137"/>
        <v>0.94876412749991823</v>
      </c>
      <c r="O751" s="16">
        <f t="shared" si="141"/>
        <v>0.94876412749991823</v>
      </c>
      <c r="P751" s="16">
        <f t="shared" si="138"/>
        <v>3.2995992459460076E-2</v>
      </c>
      <c r="Q751" s="17">
        <f t="shared" si="143"/>
        <v>42.975475994480576</v>
      </c>
    </row>
    <row r="752" spans="4:17" x14ac:dyDescent="0.25">
      <c r="D752" s="15">
        <v>731</v>
      </c>
      <c r="E752">
        <f t="shared" si="142"/>
        <v>17.367491699999999</v>
      </c>
      <c r="F752" s="16">
        <f t="shared" si="139"/>
        <v>231.12666269940476</v>
      </c>
      <c r="G752" s="17">
        <v>0.1512</v>
      </c>
      <c r="H752" s="24">
        <f t="shared" si="132"/>
        <v>79.251567528243186</v>
      </c>
      <c r="I752" s="16">
        <f t="shared" si="140"/>
        <v>219.1438256891345</v>
      </c>
      <c r="J752" s="16">
        <f t="shared" si="133"/>
        <v>60.865074642148528</v>
      </c>
      <c r="K752" s="16">
        <f t="shared" si="134"/>
        <v>12695.636432699999</v>
      </c>
      <c r="L752" s="16">
        <f t="shared" si="135"/>
        <v>9077.1635673000001</v>
      </c>
      <c r="M752" s="17">
        <f t="shared" si="136"/>
        <v>41.690382345403442</v>
      </c>
      <c r="N752" s="24">
        <f t="shared" si="137"/>
        <v>0.94965861649937389</v>
      </c>
      <c r="O752" s="16">
        <f t="shared" si="141"/>
        <v>0.94965861649937389</v>
      </c>
      <c r="P752" s="16">
        <f t="shared" si="138"/>
        <v>3.3027100878745365E-2</v>
      </c>
      <c r="Q752" s="17">
        <f t="shared" si="143"/>
        <v>43.008503095359323</v>
      </c>
    </row>
    <row r="753" spans="4:17" x14ac:dyDescent="0.25">
      <c r="D753" s="15">
        <v>732</v>
      </c>
      <c r="E753">
        <f t="shared" si="142"/>
        <v>17.367491699999999</v>
      </c>
      <c r="F753" s="16">
        <f t="shared" si="139"/>
        <v>231.02902799077381</v>
      </c>
      <c r="G753" s="17">
        <v>0.1512</v>
      </c>
      <c r="H753" s="24">
        <f t="shared" si="132"/>
        <v>79.288937322109859</v>
      </c>
      <c r="I753" s="16">
        <f t="shared" si="140"/>
        <v>219.04054066767071</v>
      </c>
      <c r="J753" s="16">
        <f t="shared" si="133"/>
        <v>60.748842846159299</v>
      </c>
      <c r="K753" s="16">
        <f t="shared" si="134"/>
        <v>12713.003924399998</v>
      </c>
      <c r="L753" s="16">
        <f t="shared" si="135"/>
        <v>9059.7960756000011</v>
      </c>
      <c r="M753" s="17">
        <f t="shared" si="136"/>
        <v>41.610615426587309</v>
      </c>
      <c r="N753" s="24">
        <f t="shared" si="137"/>
        <v>0.95055441994842327</v>
      </c>
      <c r="O753" s="16">
        <f t="shared" si="141"/>
        <v>0.95055441994842327</v>
      </c>
      <c r="P753" s="16">
        <f t="shared" si="138"/>
        <v>3.3058255011783555E-2</v>
      </c>
      <c r="Q753" s="17">
        <f t="shared" si="143"/>
        <v>43.041561350371104</v>
      </c>
    </row>
    <row r="754" spans="4:17" x14ac:dyDescent="0.25">
      <c r="D754" s="15">
        <v>733</v>
      </c>
      <c r="E754">
        <f t="shared" si="142"/>
        <v>17.367491699999999</v>
      </c>
      <c r="F754" s="16">
        <f t="shared" si="139"/>
        <v>230.93139328214286</v>
      </c>
      <c r="G754" s="17">
        <v>0.1512</v>
      </c>
      <c r="H754" s="24">
        <f t="shared" si="132"/>
        <v>79.326344418401504</v>
      </c>
      <c r="I754" s="16">
        <f t="shared" si="140"/>
        <v>218.93725000608023</v>
      </c>
      <c r="J754" s="16">
        <f t="shared" si="133"/>
        <v>60.632611050170077</v>
      </c>
      <c r="K754" s="16">
        <f t="shared" si="134"/>
        <v>12730.371416099999</v>
      </c>
      <c r="L754" s="16">
        <f t="shared" si="135"/>
        <v>9042.4285839000004</v>
      </c>
      <c r="M754" s="17">
        <f t="shared" si="136"/>
        <v>41.530848507771168</v>
      </c>
      <c r="N754" s="24">
        <f t="shared" si="137"/>
        <v>0.95145154052057324</v>
      </c>
      <c r="O754" s="16">
        <f t="shared" si="141"/>
        <v>0.95145154052057324</v>
      </c>
      <c r="P754" s="16">
        <f t="shared" si="138"/>
        <v>3.30894549515535E-2</v>
      </c>
      <c r="Q754" s="17">
        <f t="shared" si="143"/>
        <v>43.074650805322655</v>
      </c>
    </row>
    <row r="755" spans="4:17" x14ac:dyDescent="0.25">
      <c r="D755" s="15">
        <v>734</v>
      </c>
      <c r="E755">
        <f t="shared" si="142"/>
        <v>17.367491699999999</v>
      </c>
      <c r="F755" s="16">
        <f t="shared" si="139"/>
        <v>230.83375857351191</v>
      </c>
      <c r="G755" s="17">
        <v>0.1512</v>
      </c>
      <c r="H755" s="24">
        <f t="shared" si="132"/>
        <v>79.363788876063268</v>
      </c>
      <c r="I755" s="16">
        <f t="shared" si="140"/>
        <v>218.83395369545124</v>
      </c>
      <c r="J755" s="16">
        <f t="shared" si="133"/>
        <v>60.516379254180848</v>
      </c>
      <c r="K755" s="16">
        <f t="shared" si="134"/>
        <v>12747.7389078</v>
      </c>
      <c r="L755" s="16">
        <f t="shared" si="135"/>
        <v>9025.0610921999996</v>
      </c>
      <c r="M755" s="17">
        <f t="shared" si="136"/>
        <v>41.451081588955027</v>
      </c>
      <c r="N755" s="24">
        <f t="shared" si="137"/>
        <v>0.9523499808963688</v>
      </c>
      <c r="O755" s="16">
        <f t="shared" si="141"/>
        <v>0.9523499808963688</v>
      </c>
      <c r="P755" s="16">
        <f t="shared" si="138"/>
        <v>3.3120700791278858E-2</v>
      </c>
      <c r="Q755" s="17">
        <f t="shared" si="143"/>
        <v>43.107771506113934</v>
      </c>
    </row>
    <row r="756" spans="4:17" x14ac:dyDescent="0.25">
      <c r="D756" s="15">
        <v>735</v>
      </c>
      <c r="E756">
        <f t="shared" si="142"/>
        <v>17.367491699999999</v>
      </c>
      <c r="F756" s="16">
        <f t="shared" si="139"/>
        <v>230.73612386488094</v>
      </c>
      <c r="G756" s="17">
        <v>0.1512</v>
      </c>
      <c r="H756" s="24">
        <f t="shared" si="132"/>
        <v>79.401270754171378</v>
      </c>
      <c r="I756" s="16">
        <f t="shared" si="140"/>
        <v>218.73065172685025</v>
      </c>
      <c r="J756" s="16">
        <f t="shared" si="133"/>
        <v>60.400147458191597</v>
      </c>
      <c r="K756" s="16">
        <f t="shared" si="134"/>
        <v>12765.106399499999</v>
      </c>
      <c r="L756" s="16">
        <f t="shared" si="135"/>
        <v>9007.6936005000007</v>
      </c>
      <c r="M756" s="17">
        <f t="shared" si="136"/>
        <v>41.371314670138894</v>
      </c>
      <c r="N756" s="24">
        <f t="shared" si="137"/>
        <v>0.95324974376343741</v>
      </c>
      <c r="O756" s="16">
        <f t="shared" si="141"/>
        <v>0.95324974376343741</v>
      </c>
      <c r="P756" s="16">
        <f t="shared" si="138"/>
        <v>3.3151992624429555E-2</v>
      </c>
      <c r="Q756" s="17">
        <f t="shared" si="143"/>
        <v>43.140923498738367</v>
      </c>
    </row>
    <row r="757" spans="4:17" x14ac:dyDescent="0.25">
      <c r="D757" s="15">
        <v>736</v>
      </c>
      <c r="E757">
        <f t="shared" si="142"/>
        <v>17.367491699999999</v>
      </c>
      <c r="F757" s="16">
        <f t="shared" si="139"/>
        <v>230.63848915624999</v>
      </c>
      <c r="G757" s="17">
        <v>0.1512</v>
      </c>
      <c r="H757" s="24">
        <f t="shared" si="132"/>
        <v>79.438790111932121</v>
      </c>
      <c r="I757" s="16">
        <f t="shared" si="140"/>
        <v>218.62734409132585</v>
      </c>
      <c r="J757" s="16">
        <f t="shared" si="133"/>
        <v>60.283915662202375</v>
      </c>
      <c r="K757" s="16">
        <f t="shared" si="134"/>
        <v>12782.473891199999</v>
      </c>
      <c r="L757" s="16">
        <f t="shared" si="135"/>
        <v>8990.3261087999999</v>
      </c>
      <c r="M757" s="17">
        <f t="shared" si="136"/>
        <v>41.291547751322753</v>
      </c>
      <c r="N757" s="24">
        <f t="shared" si="137"/>
        <v>0.95415083181647786</v>
      </c>
      <c r="O757" s="16">
        <f t="shared" si="141"/>
        <v>0.95415083181647786</v>
      </c>
      <c r="P757" s="16">
        <f t="shared" si="138"/>
        <v>3.318333054472148E-2</v>
      </c>
      <c r="Q757" s="17">
        <f t="shared" si="143"/>
        <v>43.17410682928309</v>
      </c>
    </row>
    <row r="758" spans="4:17" x14ac:dyDescent="0.25">
      <c r="D758" s="15">
        <v>737</v>
      </c>
      <c r="E758">
        <f t="shared" si="142"/>
        <v>17.367491699999999</v>
      </c>
      <c r="F758" s="16">
        <f t="shared" si="139"/>
        <v>230.54085444761904</v>
      </c>
      <c r="G758" s="17">
        <v>0.1512</v>
      </c>
      <c r="H758" s="24">
        <f t="shared" si="132"/>
        <v>79.476347008683206</v>
      </c>
      <c r="I758" s="16">
        <f t="shared" si="140"/>
        <v>218.52403077990627</v>
      </c>
      <c r="J758" s="16">
        <f t="shared" si="133"/>
        <v>60.167683866213139</v>
      </c>
      <c r="K758" s="16">
        <f t="shared" si="134"/>
        <v>12799.841382899998</v>
      </c>
      <c r="L758" s="16">
        <f t="shared" si="135"/>
        <v>8972.958617100001</v>
      </c>
      <c r="M758" s="17">
        <f t="shared" si="136"/>
        <v>41.211780832506619</v>
      </c>
      <c r="N758" s="24">
        <f t="shared" si="137"/>
        <v>0.95505324775730771</v>
      </c>
      <c r="O758" s="16">
        <f t="shared" si="141"/>
        <v>0.95505324775730771</v>
      </c>
      <c r="P758" s="16">
        <f t="shared" si="138"/>
        <v>3.3214714646118089E-2</v>
      </c>
      <c r="Q758" s="17">
        <f t="shared" si="143"/>
        <v>43.207321543929211</v>
      </c>
    </row>
    <row r="759" spans="4:17" x14ac:dyDescent="0.25">
      <c r="D759" s="15">
        <v>738</v>
      </c>
      <c r="E759">
        <f t="shared" si="142"/>
        <v>17.367491699999999</v>
      </c>
      <c r="F759" s="16">
        <f t="shared" si="139"/>
        <v>230.44321973898809</v>
      </c>
      <c r="G759" s="17">
        <v>0.1512</v>
      </c>
      <c r="H759" s="24">
        <f t="shared" si="132"/>
        <v>79.513941503893989</v>
      </c>
      <c r="I759" s="16">
        <f t="shared" si="140"/>
        <v>218.42071178359924</v>
      </c>
      <c r="J759" s="16">
        <f t="shared" si="133"/>
        <v>60.051452070223917</v>
      </c>
      <c r="K759" s="16">
        <f t="shared" si="134"/>
        <v>12817.208874599999</v>
      </c>
      <c r="L759" s="16">
        <f t="shared" si="135"/>
        <v>8955.5911254000002</v>
      </c>
      <c r="M759" s="17">
        <f t="shared" si="136"/>
        <v>41.132013913690479</v>
      </c>
      <c r="N759" s="24">
        <f t="shared" si="137"/>
        <v>0.9559569942948829</v>
      </c>
      <c r="O759" s="16">
        <f t="shared" si="141"/>
        <v>0.9559569942948829</v>
      </c>
      <c r="P759" s="16">
        <f t="shared" si="138"/>
        <v>3.3246145022831075E-2</v>
      </c>
      <c r="Q759" s="17">
        <f t="shared" si="143"/>
        <v>43.240567688952041</v>
      </c>
    </row>
    <row r="760" spans="4:17" x14ac:dyDescent="0.25">
      <c r="D760" s="15">
        <v>739</v>
      </c>
      <c r="E760">
        <f t="shared" si="142"/>
        <v>17.367491699999999</v>
      </c>
      <c r="F760" s="16">
        <f t="shared" si="139"/>
        <v>230.34558503035714</v>
      </c>
      <c r="G760" s="17">
        <v>0.1512</v>
      </c>
      <c r="H760" s="24">
        <f t="shared" si="132"/>
        <v>79.551573657165363</v>
      </c>
      <c r="I760" s="16">
        <f t="shared" si="140"/>
        <v>218.31738709339379</v>
      </c>
      <c r="J760" s="16">
        <f t="shared" si="133"/>
        <v>59.935220274234695</v>
      </c>
      <c r="K760" s="16">
        <f t="shared" si="134"/>
        <v>12834.5763663</v>
      </c>
      <c r="L760" s="16">
        <f t="shared" si="135"/>
        <v>8938.2236336999995</v>
      </c>
      <c r="M760" s="17">
        <f t="shared" si="136"/>
        <v>41.052246994874338</v>
      </c>
      <c r="N760" s="24">
        <f t="shared" si="137"/>
        <v>0.95686207414530855</v>
      </c>
      <c r="O760" s="16">
        <f t="shared" si="141"/>
        <v>0.95686207414530855</v>
      </c>
      <c r="P760" s="16">
        <f t="shared" si="138"/>
        <v>3.3277621769320795E-2</v>
      </c>
      <c r="Q760" s="17">
        <f t="shared" si="143"/>
        <v>43.273845310721363</v>
      </c>
    </row>
    <row r="761" spans="4:17" x14ac:dyDescent="0.25">
      <c r="D761" s="15">
        <v>740</v>
      </c>
      <c r="E761">
        <f t="shared" si="142"/>
        <v>17.367491699999999</v>
      </c>
      <c r="F761" s="16">
        <f t="shared" si="139"/>
        <v>230.24795032172619</v>
      </c>
      <c r="G761" s="17">
        <v>0.1512</v>
      </c>
      <c r="H761" s="24">
        <f t="shared" si="132"/>
        <v>79.589243528230895</v>
      </c>
      <c r="I761" s="16">
        <f t="shared" si="140"/>
        <v>218.21405670025777</v>
      </c>
      <c r="J761" s="16">
        <f t="shared" si="133"/>
        <v>59.818988478245466</v>
      </c>
      <c r="K761" s="16">
        <f t="shared" si="134"/>
        <v>12851.943857999999</v>
      </c>
      <c r="L761" s="16">
        <f t="shared" si="135"/>
        <v>8920.8561420000005</v>
      </c>
      <c r="M761" s="17">
        <f t="shared" si="136"/>
        <v>40.972480076058204</v>
      </c>
      <c r="N761" s="24">
        <f t="shared" si="137"/>
        <v>0.95776849003188169</v>
      </c>
      <c r="O761" s="16">
        <f t="shared" si="141"/>
        <v>0.95776849003188169</v>
      </c>
      <c r="P761" s="16">
        <f t="shared" si="138"/>
        <v>3.3309144980297703E-2</v>
      </c>
      <c r="Q761" s="17">
        <f t="shared" si="143"/>
        <v>43.307154455701664</v>
      </c>
    </row>
    <row r="762" spans="4:17" x14ac:dyDescent="0.25">
      <c r="D762" s="15">
        <v>741</v>
      </c>
      <c r="E762">
        <f t="shared" si="142"/>
        <v>17.367491699999999</v>
      </c>
      <c r="F762" s="16">
        <f t="shared" si="139"/>
        <v>230.15031561309524</v>
      </c>
      <c r="G762" s="17">
        <v>0.1512</v>
      </c>
      <c r="H762" s="24">
        <f t="shared" si="132"/>
        <v>79.626951176956709</v>
      </c>
      <c r="I762" s="16">
        <f t="shared" si="140"/>
        <v>218.11072059513924</v>
      </c>
      <c r="J762" s="16">
        <f t="shared" si="133"/>
        <v>59.702756682256243</v>
      </c>
      <c r="K762" s="16">
        <f t="shared" si="134"/>
        <v>12869.311349699999</v>
      </c>
      <c r="L762" s="16">
        <f t="shared" si="135"/>
        <v>8903.4886502999998</v>
      </c>
      <c r="M762" s="17">
        <f t="shared" si="136"/>
        <v>40.892713157242063</v>
      </c>
      <c r="N762" s="24">
        <f t="shared" si="137"/>
        <v>0.95867624468510215</v>
      </c>
      <c r="O762" s="16">
        <f t="shared" si="141"/>
        <v>0.95867624468510215</v>
      </c>
      <c r="P762" s="16">
        <f t="shared" si="138"/>
        <v>3.3340714750722762E-2</v>
      </c>
      <c r="Q762" s="17">
        <f t="shared" si="143"/>
        <v>43.340495170452385</v>
      </c>
    </row>
    <row r="763" spans="4:17" x14ac:dyDescent="0.25">
      <c r="D763" s="15">
        <v>742</v>
      </c>
      <c r="E763">
        <f t="shared" si="142"/>
        <v>17.367491699999999</v>
      </c>
      <c r="F763" s="16">
        <f t="shared" si="139"/>
        <v>230.0526809044643</v>
      </c>
      <c r="G763" s="17">
        <v>0.1512</v>
      </c>
      <c r="H763" s="24">
        <f t="shared" si="132"/>
        <v>79.664696663341715</v>
      </c>
      <c r="I763" s="16">
        <f t="shared" si="140"/>
        <v>218.00737876896702</v>
      </c>
      <c r="J763" s="16">
        <f t="shared" si="133"/>
        <v>59.586524886267021</v>
      </c>
      <c r="K763" s="16">
        <f t="shared" si="134"/>
        <v>12886.678841399998</v>
      </c>
      <c r="L763" s="16">
        <f t="shared" si="135"/>
        <v>8886.1211586000009</v>
      </c>
      <c r="M763" s="17">
        <f t="shared" si="136"/>
        <v>40.81294623842593</v>
      </c>
      <c r="N763" s="24">
        <f t="shared" si="137"/>
        <v>0.95958534084269198</v>
      </c>
      <c r="O763" s="16">
        <f t="shared" si="141"/>
        <v>0.95958534084269198</v>
      </c>
      <c r="P763" s="16">
        <f t="shared" si="138"/>
        <v>3.3372331175808095E-2</v>
      </c>
      <c r="Q763" s="17">
        <f t="shared" si="143"/>
        <v>43.37386750162819</v>
      </c>
    </row>
    <row r="764" spans="4:17" x14ac:dyDescent="0.25">
      <c r="D764" s="15">
        <v>743</v>
      </c>
      <c r="E764">
        <f t="shared" si="142"/>
        <v>17.367491699999999</v>
      </c>
      <c r="F764" s="16">
        <f t="shared" si="139"/>
        <v>229.95504619583335</v>
      </c>
      <c r="G764" s="17">
        <v>0.1512</v>
      </c>
      <c r="H764" s="24">
        <f t="shared" si="132"/>
        <v>79.702480047518634</v>
      </c>
      <c r="I764" s="16">
        <f t="shared" si="140"/>
        <v>217.90403121264853</v>
      </c>
      <c r="J764" s="16">
        <f t="shared" si="133"/>
        <v>59.470293090277785</v>
      </c>
      <c r="K764" s="16">
        <f t="shared" si="134"/>
        <v>12904.046333099999</v>
      </c>
      <c r="L764" s="16">
        <f t="shared" si="135"/>
        <v>8868.7536669000001</v>
      </c>
      <c r="M764" s="17">
        <f t="shared" si="136"/>
        <v>40.733179319609789</v>
      </c>
      <c r="N764" s="24">
        <f t="shared" si="137"/>
        <v>0.96049578124963597</v>
      </c>
      <c r="O764" s="16">
        <f t="shared" si="141"/>
        <v>0.96049578124963597</v>
      </c>
      <c r="P764" s="16">
        <f t="shared" si="138"/>
        <v>3.3403994351018436E-2</v>
      </c>
      <c r="Q764" s="17">
        <f t="shared" si="143"/>
        <v>43.407271495979209</v>
      </c>
    </row>
    <row r="765" spans="4:17" x14ac:dyDescent="0.25">
      <c r="D765" s="15">
        <v>744</v>
      </c>
      <c r="E765">
        <f t="shared" si="142"/>
        <v>17.367491699999999</v>
      </c>
      <c r="F765" s="16">
        <f t="shared" si="139"/>
        <v>229.8574114872024</v>
      </c>
      <c r="G765" s="17">
        <v>0.1512</v>
      </c>
      <c r="H765" s="24">
        <f t="shared" si="132"/>
        <v>79.740301389753881</v>
      </c>
      <c r="I765" s="16">
        <f t="shared" si="140"/>
        <v>217.80067791707157</v>
      </c>
      <c r="J765" s="16">
        <f t="shared" si="133"/>
        <v>59.354061294288563</v>
      </c>
      <c r="K765" s="16">
        <f t="shared" si="134"/>
        <v>12921.413824799998</v>
      </c>
      <c r="L765" s="16">
        <f t="shared" si="135"/>
        <v>8851.3861752000012</v>
      </c>
      <c r="M765" s="17">
        <f t="shared" si="136"/>
        <v>40.653412400793663</v>
      </c>
      <c r="N765" s="24">
        <f t="shared" si="137"/>
        <v>0.96140756865819221</v>
      </c>
      <c r="O765" s="16">
        <f t="shared" si="141"/>
        <v>0.96140756865819221</v>
      </c>
      <c r="P765" s="16">
        <f t="shared" si="138"/>
        <v>3.3435704372071433E-2</v>
      </c>
      <c r="Q765" s="17">
        <f t="shared" si="143"/>
        <v>43.440707200351284</v>
      </c>
    </row>
    <row r="766" spans="4:17" x14ac:dyDescent="0.25">
      <c r="D766" s="15">
        <v>745</v>
      </c>
      <c r="E766">
        <f t="shared" si="142"/>
        <v>17.367491699999999</v>
      </c>
      <c r="F766" s="16">
        <f t="shared" si="139"/>
        <v>229.75977677857145</v>
      </c>
      <c r="G766" s="17">
        <v>0.1512</v>
      </c>
      <c r="H766" s="24">
        <f t="shared" si="132"/>
        <v>79.77816075044791</v>
      </c>
      <c r="I766" s="16">
        <f t="shared" si="140"/>
        <v>217.69731887310388</v>
      </c>
      <c r="J766" s="16">
        <f t="shared" si="133"/>
        <v>59.237829498299341</v>
      </c>
      <c r="K766" s="16">
        <f t="shared" si="134"/>
        <v>12938.781316499999</v>
      </c>
      <c r="L766" s="16">
        <f t="shared" si="135"/>
        <v>8834.0186835000004</v>
      </c>
      <c r="M766" s="17">
        <f t="shared" si="136"/>
        <v>40.573645481977515</v>
      </c>
      <c r="N766" s="24">
        <f t="shared" si="137"/>
        <v>0.96232070582791529</v>
      </c>
      <c r="O766" s="16">
        <f t="shared" si="141"/>
        <v>0.96232070582791529</v>
      </c>
      <c r="P766" s="16">
        <f t="shared" si="138"/>
        <v>3.3467461334938518E-2</v>
      </c>
      <c r="Q766" s="17">
        <f t="shared" si="143"/>
        <v>43.47417466168622</v>
      </c>
    </row>
    <row r="767" spans="4:17" x14ac:dyDescent="0.25">
      <c r="D767" s="15">
        <v>746</v>
      </c>
      <c r="E767">
        <f t="shared" si="142"/>
        <v>17.367491699999999</v>
      </c>
      <c r="F767" s="16">
        <f t="shared" si="139"/>
        <v>229.66214206994047</v>
      </c>
      <c r="G767" s="17">
        <v>0.1512</v>
      </c>
      <c r="H767" s="24">
        <f t="shared" si="132"/>
        <v>79.816058190136232</v>
      </c>
      <c r="I767" s="16">
        <f t="shared" si="140"/>
        <v>217.59395407159175</v>
      </c>
      <c r="J767" s="16">
        <f t="shared" si="133"/>
        <v>59.121597702310083</v>
      </c>
      <c r="K767" s="16">
        <f t="shared" si="134"/>
        <v>12956.1488082</v>
      </c>
      <c r="L767" s="16">
        <f t="shared" si="135"/>
        <v>8816.6511917999997</v>
      </c>
      <c r="M767" s="17">
        <f t="shared" si="136"/>
        <v>40.493878563161374</v>
      </c>
      <c r="N767" s="24">
        <f t="shared" si="137"/>
        <v>0.96323519552569536</v>
      </c>
      <c r="O767" s="16">
        <f t="shared" si="141"/>
        <v>0.96323519552569536</v>
      </c>
      <c r="P767" s="16">
        <f t="shared" si="138"/>
        <v>3.3499265335846226E-2</v>
      </c>
      <c r="Q767" s="17">
        <f t="shared" si="143"/>
        <v>43.507673927022068</v>
      </c>
    </row>
    <row r="768" spans="4:17" x14ac:dyDescent="0.25">
      <c r="D768" s="15">
        <v>747</v>
      </c>
      <c r="E768">
        <f t="shared" si="142"/>
        <v>17.367491699999999</v>
      </c>
      <c r="F768" s="16">
        <f t="shared" si="139"/>
        <v>229.56450736130952</v>
      </c>
      <c r="G768" s="17">
        <v>0.1512</v>
      </c>
      <c r="H768" s="24">
        <f t="shared" si="132"/>
        <v>79.853993769488739</v>
      </c>
      <c r="I768" s="16">
        <f t="shared" si="140"/>
        <v>217.49058350336276</v>
      </c>
      <c r="J768" s="16">
        <f t="shared" si="133"/>
        <v>59.005365906320861</v>
      </c>
      <c r="K768" s="16">
        <f t="shared" si="134"/>
        <v>12973.516299899999</v>
      </c>
      <c r="L768" s="16">
        <f t="shared" si="135"/>
        <v>8799.2837001000007</v>
      </c>
      <c r="M768" s="17">
        <f t="shared" si="136"/>
        <v>40.41411164434524</v>
      </c>
      <c r="N768" s="24">
        <f t="shared" si="137"/>
        <v>0.96415104052575706</v>
      </c>
      <c r="O768" s="16">
        <f t="shared" si="141"/>
        <v>0.96415104052575706</v>
      </c>
      <c r="P768" s="16">
        <f t="shared" si="138"/>
        <v>3.3531116471276164E-2</v>
      </c>
      <c r="Q768" s="17">
        <f t="shared" si="143"/>
        <v>43.541205043493342</v>
      </c>
    </row>
    <row r="769" spans="4:17" x14ac:dyDescent="0.25">
      <c r="D769" s="15">
        <v>748</v>
      </c>
      <c r="E769">
        <f t="shared" si="142"/>
        <v>17.367491699999999</v>
      </c>
      <c r="F769" s="16">
        <f t="shared" si="139"/>
        <v>229.46687265267857</v>
      </c>
      <c r="G769" s="17">
        <v>0.1512</v>
      </c>
      <c r="H769" s="24">
        <f t="shared" si="132"/>
        <v>79.891967549311175</v>
      </c>
      <c r="I769" s="16">
        <f t="shared" si="140"/>
        <v>217.38720715922261</v>
      </c>
      <c r="J769" s="16">
        <f t="shared" si="133"/>
        <v>58.889134110331639</v>
      </c>
      <c r="K769" s="16">
        <f t="shared" si="134"/>
        <v>12990.883791599999</v>
      </c>
      <c r="L769" s="16">
        <f t="shared" si="135"/>
        <v>8781.9162084</v>
      </c>
      <c r="M769" s="17">
        <f t="shared" si="136"/>
        <v>40.334344725529107</v>
      </c>
      <c r="N769" s="24">
        <f t="shared" si="137"/>
        <v>0.96506824360970878</v>
      </c>
      <c r="O769" s="16">
        <f t="shared" si="141"/>
        <v>0.96506824360970878</v>
      </c>
      <c r="P769" s="16">
        <f t="shared" si="138"/>
        <v>3.3563014837966747E-2</v>
      </c>
      <c r="Q769" s="17">
        <f t="shared" si="143"/>
        <v>43.574768058331308</v>
      </c>
    </row>
    <row r="770" spans="4:17" x14ac:dyDescent="0.25">
      <c r="D770" s="15">
        <v>749</v>
      </c>
      <c r="E770">
        <f t="shared" si="142"/>
        <v>17.367491699999999</v>
      </c>
      <c r="F770" s="16">
        <f t="shared" si="139"/>
        <v>229.36923794404763</v>
      </c>
      <c r="G770" s="17">
        <v>0.1512</v>
      </c>
      <c r="H770" s="24">
        <f t="shared" si="132"/>
        <v>79.929979590544804</v>
      </c>
      <c r="I770" s="16">
        <f t="shared" si="140"/>
        <v>217.28382502995737</v>
      </c>
      <c r="J770" s="16">
        <f t="shared" si="133"/>
        <v>58.772902314342403</v>
      </c>
      <c r="K770" s="16">
        <f t="shared" si="134"/>
        <v>13008.251283299998</v>
      </c>
      <c r="L770" s="16">
        <f t="shared" si="135"/>
        <v>8764.548716700001</v>
      </c>
      <c r="M770" s="17">
        <f t="shared" si="136"/>
        <v>40.254577806712973</v>
      </c>
      <c r="N770" s="24">
        <f t="shared" si="137"/>
        <v>0.96598680756655031</v>
      </c>
      <c r="O770" s="16">
        <f t="shared" si="141"/>
        <v>0.96598680756655031</v>
      </c>
      <c r="P770" s="16">
        <f t="shared" si="138"/>
        <v>3.3594960532913436E-2</v>
      </c>
      <c r="Q770" s="17">
        <f t="shared" si="143"/>
        <v>43.608363018864225</v>
      </c>
    </row>
    <row r="771" spans="4:17" x14ac:dyDescent="0.25">
      <c r="D771" s="15">
        <v>750</v>
      </c>
      <c r="E771">
        <f t="shared" si="142"/>
        <v>17.367491699999999</v>
      </c>
      <c r="F771" s="16">
        <f t="shared" si="139"/>
        <v>229.27160323541668</v>
      </c>
      <c r="G771" s="17">
        <v>0.1512</v>
      </c>
      <c r="H771" s="24">
        <f t="shared" si="132"/>
        <v>79.968029954267422</v>
      </c>
      <c r="I771" s="16">
        <f t="shared" si="140"/>
        <v>217.18043710633137</v>
      </c>
      <c r="J771" s="16">
        <f t="shared" si="133"/>
        <v>58.656670518353181</v>
      </c>
      <c r="K771" s="16">
        <f t="shared" si="134"/>
        <v>13025.618774999999</v>
      </c>
      <c r="L771" s="16">
        <f t="shared" si="135"/>
        <v>8747.1812250000003</v>
      </c>
      <c r="M771" s="17">
        <f t="shared" si="136"/>
        <v>40.174810887896825</v>
      </c>
      <c r="N771" s="24">
        <f t="shared" si="137"/>
        <v>0.96690673519271164</v>
      </c>
      <c r="O771" s="16">
        <f t="shared" si="141"/>
        <v>0.96690673519271164</v>
      </c>
      <c r="P771" s="16">
        <f t="shared" si="138"/>
        <v>3.3626953653370102E-2</v>
      </c>
      <c r="Q771" s="17">
        <f t="shared" si="143"/>
        <v>43.641989972517592</v>
      </c>
    </row>
    <row r="772" spans="4:17" x14ac:dyDescent="0.25">
      <c r="D772" s="15">
        <v>751</v>
      </c>
      <c r="E772">
        <f t="shared" si="142"/>
        <v>17.367491699999999</v>
      </c>
      <c r="F772" s="16">
        <f t="shared" si="139"/>
        <v>229.1739685267857</v>
      </c>
      <c r="G772" s="17">
        <v>0.1512</v>
      </c>
      <c r="H772" s="24">
        <f t="shared" si="132"/>
        <v>80.006118701692913</v>
      </c>
      <c r="I772" s="16">
        <f t="shared" si="140"/>
        <v>217.07704337908979</v>
      </c>
      <c r="J772" s="16">
        <f t="shared" si="133"/>
        <v>58.54043872236393</v>
      </c>
      <c r="K772" s="16">
        <f t="shared" si="134"/>
        <v>13042.9862667</v>
      </c>
      <c r="L772" s="16">
        <f t="shared" si="135"/>
        <v>8729.8137332999995</v>
      </c>
      <c r="M772" s="17">
        <f t="shared" si="136"/>
        <v>40.095043969080685</v>
      </c>
      <c r="N772" s="24">
        <f t="shared" si="137"/>
        <v>0.9678280292920578</v>
      </c>
      <c r="O772" s="16">
        <f t="shared" si="141"/>
        <v>0.9678280292920578</v>
      </c>
      <c r="P772" s="16">
        <f t="shared" si="138"/>
        <v>3.3658994296849189E-2</v>
      </c>
      <c r="Q772" s="17">
        <f t="shared" si="143"/>
        <v>43.675648966814443</v>
      </c>
    </row>
    <row r="773" spans="4:17" x14ac:dyDescent="0.25">
      <c r="D773" s="15">
        <v>752</v>
      </c>
      <c r="E773">
        <f t="shared" si="142"/>
        <v>17.367491699999999</v>
      </c>
      <c r="F773" s="16">
        <f t="shared" si="139"/>
        <v>229.07633381815475</v>
      </c>
      <c r="G773" s="17">
        <v>0.1512</v>
      </c>
      <c r="H773" s="24">
        <f t="shared" si="132"/>
        <v>80.044245894172604</v>
      </c>
      <c r="I773" s="16">
        <f t="shared" si="140"/>
        <v>216.9736438389557</v>
      </c>
      <c r="J773" s="16">
        <f t="shared" si="133"/>
        <v>58.424206926374701</v>
      </c>
      <c r="K773" s="16">
        <f t="shared" si="134"/>
        <v>13060.353758399999</v>
      </c>
      <c r="L773" s="16">
        <f t="shared" si="135"/>
        <v>8712.4462416000006</v>
      </c>
      <c r="M773" s="17">
        <f t="shared" si="136"/>
        <v>40.015277050264551</v>
      </c>
      <c r="N773" s="24">
        <f t="shared" si="137"/>
        <v>0.96875069267593528</v>
      </c>
      <c r="O773" s="16">
        <f t="shared" si="141"/>
        <v>0.96875069267593528</v>
      </c>
      <c r="P773" s="16">
        <f t="shared" si="138"/>
        <v>3.3691082561123332E-2</v>
      </c>
      <c r="Q773" s="17">
        <f t="shared" si="143"/>
        <v>43.709340049375562</v>
      </c>
    </row>
    <row r="774" spans="4:17" x14ac:dyDescent="0.25">
      <c r="D774" s="15">
        <v>753</v>
      </c>
      <c r="E774">
        <f t="shared" si="142"/>
        <v>17.367491699999999</v>
      </c>
      <c r="F774" s="16">
        <f t="shared" si="139"/>
        <v>228.9786991095238</v>
      </c>
      <c r="G774" s="17">
        <v>0.1512</v>
      </c>
      <c r="H774" s="24">
        <f t="shared" si="132"/>
        <v>80.08241159319482</v>
      </c>
      <c r="I774" s="16">
        <f t="shared" si="140"/>
        <v>216.87023847663247</v>
      </c>
      <c r="J774" s="16">
        <f t="shared" si="133"/>
        <v>58.307975130385472</v>
      </c>
      <c r="K774" s="16">
        <f t="shared" si="134"/>
        <v>13077.721250099999</v>
      </c>
      <c r="L774" s="16">
        <f t="shared" si="135"/>
        <v>8695.0787498999998</v>
      </c>
      <c r="M774" s="17">
        <f t="shared" si="136"/>
        <v>39.935510131448417</v>
      </c>
      <c r="N774" s="24">
        <f t="shared" si="137"/>
        <v>0.9696747281631779</v>
      </c>
      <c r="O774" s="16">
        <f t="shared" si="141"/>
        <v>0.9696747281631779</v>
      </c>
      <c r="P774" s="16">
        <f t="shared" si="138"/>
        <v>3.3723218544225553E-2</v>
      </c>
      <c r="Q774" s="17">
        <f t="shared" si="143"/>
        <v>43.743063267919787</v>
      </c>
    </row>
    <row r="775" spans="4:17" x14ac:dyDescent="0.25">
      <c r="D775" s="15">
        <v>754</v>
      </c>
      <c r="E775">
        <f t="shared" si="142"/>
        <v>17.367491699999999</v>
      </c>
      <c r="F775" s="16">
        <f t="shared" si="139"/>
        <v>228.88106440089285</v>
      </c>
      <c r="G775" s="17">
        <v>0.1512</v>
      </c>
      <c r="H775" s="24">
        <f t="shared" si="132"/>
        <v>80.120615860385669</v>
      </c>
      <c r="I775" s="16">
        <f t="shared" si="140"/>
        <v>216.76682728280264</v>
      </c>
      <c r="J775" s="16">
        <f t="shared" si="133"/>
        <v>58.19174333439625</v>
      </c>
      <c r="K775" s="16">
        <f t="shared" si="134"/>
        <v>13095.088741799998</v>
      </c>
      <c r="L775" s="16">
        <f t="shared" si="135"/>
        <v>8677.7112582000009</v>
      </c>
      <c r="M775" s="17">
        <f t="shared" si="136"/>
        <v>39.855743212632284</v>
      </c>
      <c r="N775" s="24">
        <f t="shared" si="137"/>
        <v>0.97060013858013949</v>
      </c>
      <c r="O775" s="16">
        <f t="shared" si="141"/>
        <v>0.97060013858013949</v>
      </c>
      <c r="P775" s="16">
        <f t="shared" si="138"/>
        <v>3.3755402344450409E-2</v>
      </c>
      <c r="Q775" s="17">
        <f t="shared" si="143"/>
        <v>43.776818670264241</v>
      </c>
    </row>
    <row r="776" spans="4:17" x14ac:dyDescent="0.25">
      <c r="D776" s="15">
        <v>755</v>
      </c>
      <c r="E776">
        <f t="shared" si="142"/>
        <v>17.367491699999999</v>
      </c>
      <c r="F776" s="16">
        <f t="shared" si="139"/>
        <v>228.7834296922619</v>
      </c>
      <c r="G776" s="17">
        <v>0.1512</v>
      </c>
      <c r="H776" s="24">
        <f t="shared" si="132"/>
        <v>80.158858757509961</v>
      </c>
      <c r="I776" s="16">
        <f t="shared" si="140"/>
        <v>216.66341024812638</v>
      </c>
      <c r="J776" s="16">
        <f t="shared" si="133"/>
        <v>58.075511538407021</v>
      </c>
      <c r="K776" s="16">
        <f t="shared" si="134"/>
        <v>13112.456233499999</v>
      </c>
      <c r="L776" s="16">
        <f t="shared" si="135"/>
        <v>8660.3437665000001</v>
      </c>
      <c r="M776" s="17">
        <f t="shared" si="136"/>
        <v>39.775976293816143</v>
      </c>
      <c r="N776" s="24">
        <f t="shared" si="137"/>
        <v>0.97152692676073249</v>
      </c>
      <c r="O776" s="16">
        <f t="shared" si="141"/>
        <v>0.97152692676073249</v>
      </c>
      <c r="P776" s="16">
        <f t="shared" si="138"/>
        <v>3.3787634060355336E-2</v>
      </c>
      <c r="Q776" s="17">
        <f t="shared" si="143"/>
        <v>43.810606304324594</v>
      </c>
    </row>
    <row r="777" spans="4:17" x14ac:dyDescent="0.25">
      <c r="D777" s="15">
        <v>756</v>
      </c>
      <c r="E777">
        <f t="shared" si="142"/>
        <v>17.367491699999999</v>
      </c>
      <c r="F777" s="16">
        <f t="shared" si="139"/>
        <v>228.68579498363096</v>
      </c>
      <c r="G777" s="17">
        <v>0.1512</v>
      </c>
      <c r="H777" s="24">
        <f t="shared" si="132"/>
        <v>80.197140346470519</v>
      </c>
      <c r="I777" s="16">
        <f t="shared" si="140"/>
        <v>216.55998736324446</v>
      </c>
      <c r="J777" s="16">
        <f t="shared" si="133"/>
        <v>57.959279742417799</v>
      </c>
      <c r="K777" s="16">
        <f t="shared" si="134"/>
        <v>13129.823725199998</v>
      </c>
      <c r="L777" s="16">
        <f t="shared" si="135"/>
        <v>8642.9762748000012</v>
      </c>
      <c r="M777" s="17">
        <f t="shared" si="136"/>
        <v>39.696209375000009</v>
      </c>
      <c r="N777" s="24">
        <f t="shared" si="137"/>
        <v>0.97245509554642529</v>
      </c>
      <c r="O777" s="16">
        <f t="shared" si="141"/>
        <v>0.97245509554642529</v>
      </c>
      <c r="P777" s="16">
        <f t="shared" si="138"/>
        <v>3.381991379076054E-2</v>
      </c>
      <c r="Q777" s="17">
        <f t="shared" si="143"/>
        <v>43.844426218115352</v>
      </c>
    </row>
    <row r="778" spans="4:17" x14ac:dyDescent="0.25">
      <c r="D778" s="15">
        <v>757</v>
      </c>
      <c r="E778">
        <f t="shared" si="142"/>
        <v>17.367491699999999</v>
      </c>
      <c r="F778" s="16">
        <f t="shared" si="139"/>
        <v>228.58816027500001</v>
      </c>
      <c r="G778" s="17">
        <v>0.1512</v>
      </c>
      <c r="H778" s="24">
        <f t="shared" si="132"/>
        <v>80.235460689309207</v>
      </c>
      <c r="I778" s="16">
        <f t="shared" si="140"/>
        <v>216.45655861877651</v>
      </c>
      <c r="J778" s="16">
        <f t="shared" si="133"/>
        <v>57.843047946428584</v>
      </c>
      <c r="K778" s="16">
        <f t="shared" si="134"/>
        <v>13147.191216899999</v>
      </c>
      <c r="L778" s="16">
        <f t="shared" si="135"/>
        <v>8625.6087831000004</v>
      </c>
      <c r="M778" s="17">
        <f t="shared" si="136"/>
        <v>39.616442456183862</v>
      </c>
      <c r="N778" s="24">
        <f t="shared" si="137"/>
        <v>0.97338464778628331</v>
      </c>
      <c r="O778" s="16">
        <f t="shared" si="141"/>
        <v>0.97338464778628331</v>
      </c>
      <c r="P778" s="16">
        <f t="shared" si="138"/>
        <v>3.3852241634750438E-2</v>
      </c>
      <c r="Q778" s="17">
        <f t="shared" si="143"/>
        <v>43.878278459750099</v>
      </c>
    </row>
    <row r="779" spans="4:17" x14ac:dyDescent="0.25">
      <c r="D779" s="15">
        <v>758</v>
      </c>
      <c r="E779">
        <f t="shared" si="142"/>
        <v>17.367491699999999</v>
      </c>
      <c r="F779" s="16">
        <f t="shared" si="139"/>
        <v>228.49052556636906</v>
      </c>
      <c r="G779" s="17">
        <v>0.1512</v>
      </c>
      <c r="H779" s="24">
        <f t="shared" si="132"/>
        <v>80.273819848207609</v>
      </c>
      <c r="I779" s="16">
        <f t="shared" si="140"/>
        <v>216.35312400532024</v>
      </c>
      <c r="J779" s="16">
        <f t="shared" si="133"/>
        <v>57.726816150439355</v>
      </c>
      <c r="K779" s="16">
        <f t="shared" si="134"/>
        <v>13164.5587086</v>
      </c>
      <c r="L779" s="16">
        <f t="shared" si="135"/>
        <v>8608.2412913999997</v>
      </c>
      <c r="M779" s="17">
        <f t="shared" si="136"/>
        <v>39.536675537367728</v>
      </c>
      <c r="N779" s="24">
        <f t="shared" si="137"/>
        <v>0.97431558633700044</v>
      </c>
      <c r="O779" s="16">
        <f t="shared" si="141"/>
        <v>0.97431558633700044</v>
      </c>
      <c r="P779" s="16">
        <f t="shared" si="138"/>
        <v>3.3884617691674751E-2</v>
      </c>
      <c r="Q779" s="17">
        <f t="shared" si="143"/>
        <v>43.912163077441775</v>
      </c>
    </row>
    <row r="780" spans="4:17" x14ac:dyDescent="0.25">
      <c r="D780" s="15">
        <v>759</v>
      </c>
      <c r="E780">
        <f t="shared" si="142"/>
        <v>17.367491699999999</v>
      </c>
      <c r="F780" s="16">
        <f t="shared" si="139"/>
        <v>228.39289085773811</v>
      </c>
      <c r="G780" s="17">
        <v>0.1512</v>
      </c>
      <c r="H780" s="24">
        <f t="shared" si="132"/>
        <v>80.31221788548703</v>
      </c>
      <c r="I780" s="16">
        <f t="shared" si="140"/>
        <v>216.24968351345237</v>
      </c>
      <c r="J780" s="16">
        <f t="shared" si="133"/>
        <v>57.610584354450133</v>
      </c>
      <c r="K780" s="16">
        <f t="shared" si="134"/>
        <v>13181.926200299999</v>
      </c>
      <c r="L780" s="16">
        <f t="shared" si="135"/>
        <v>8590.8737997000007</v>
      </c>
      <c r="M780" s="17">
        <f t="shared" si="136"/>
        <v>39.456908618551587</v>
      </c>
      <c r="N780" s="24">
        <f t="shared" si="137"/>
        <v>0.97524791406291444</v>
      </c>
      <c r="O780" s="16">
        <f t="shared" si="141"/>
        <v>0.97524791406291444</v>
      </c>
      <c r="P780" s="16">
        <f t="shared" si="138"/>
        <v>3.3917042061149039E-2</v>
      </c>
      <c r="Q780" s="17">
        <f t="shared" si="143"/>
        <v>43.946080119502923</v>
      </c>
    </row>
    <row r="781" spans="4:17" x14ac:dyDescent="0.25">
      <c r="D781" s="15">
        <v>760</v>
      </c>
      <c r="E781">
        <f t="shared" si="142"/>
        <v>17.367491699999999</v>
      </c>
      <c r="F781" s="16">
        <f t="shared" si="139"/>
        <v>228.29525614910713</v>
      </c>
      <c r="G781" s="17">
        <v>0.1512</v>
      </c>
      <c r="H781" s="24">
        <f t="shared" si="132"/>
        <v>80.350654863608611</v>
      </c>
      <c r="I781" s="16">
        <f t="shared" si="140"/>
        <v>216.14623713372947</v>
      </c>
      <c r="J781" s="16">
        <f t="shared" si="133"/>
        <v>57.494352558460868</v>
      </c>
      <c r="K781" s="16">
        <f t="shared" si="134"/>
        <v>13199.293691999999</v>
      </c>
      <c r="L781" s="16">
        <f t="shared" si="135"/>
        <v>8573.506308</v>
      </c>
      <c r="M781" s="17">
        <f t="shared" si="136"/>
        <v>39.377141699735454</v>
      </c>
      <c r="N781" s="24">
        <f t="shared" si="137"/>
        <v>0.97618163383602541</v>
      </c>
      <c r="O781" s="16">
        <f t="shared" si="141"/>
        <v>0.97618163383602541</v>
      </c>
      <c r="P781" s="16">
        <f t="shared" si="138"/>
        <v>3.3949514843055327E-2</v>
      </c>
      <c r="Q781" s="17">
        <f t="shared" si="143"/>
        <v>43.980029634345982</v>
      </c>
    </row>
    <row r="782" spans="4:17" x14ac:dyDescent="0.25">
      <c r="D782" s="15">
        <v>761</v>
      </c>
      <c r="E782">
        <f t="shared" si="142"/>
        <v>17.367491699999999</v>
      </c>
      <c r="F782" s="16">
        <f t="shared" si="139"/>
        <v>228.19762144047621</v>
      </c>
      <c r="G782" s="17">
        <v>0.1512</v>
      </c>
      <c r="H782" s="24">
        <f t="shared" si="132"/>
        <v>80.389130845174577</v>
      </c>
      <c r="I782" s="16">
        <f t="shared" si="140"/>
        <v>216.04278485668559</v>
      </c>
      <c r="J782" s="16">
        <f t="shared" si="133"/>
        <v>57.378120762471681</v>
      </c>
      <c r="K782" s="16">
        <f t="shared" si="134"/>
        <v>13216.661183699998</v>
      </c>
      <c r="L782" s="16">
        <f t="shared" si="135"/>
        <v>8556.1388163000011</v>
      </c>
      <c r="M782" s="17">
        <f t="shared" si="136"/>
        <v>39.29737478091932</v>
      </c>
      <c r="N782" s="24">
        <f t="shared" si="137"/>
        <v>0.97711674853604091</v>
      </c>
      <c r="O782" s="16">
        <f t="shared" si="141"/>
        <v>0.97711674853604091</v>
      </c>
      <c r="P782" s="16">
        <f t="shared" si="138"/>
        <v>3.3982036137543713E-2</v>
      </c>
      <c r="Q782" s="17">
        <f t="shared" si="143"/>
        <v>44.014011670483526</v>
      </c>
    </row>
    <row r="783" spans="4:17" x14ac:dyDescent="0.25">
      <c r="D783" s="15">
        <v>762</v>
      </c>
      <c r="E783">
        <f t="shared" si="142"/>
        <v>17.367491699999999</v>
      </c>
      <c r="F783" s="16">
        <f t="shared" si="139"/>
        <v>228.09998673184526</v>
      </c>
      <c r="G783" s="17">
        <v>0.1512</v>
      </c>
      <c r="H783" s="24">
        <f t="shared" si="132"/>
        <v>80.427645892927785</v>
      </c>
      <c r="I783" s="16">
        <f t="shared" si="140"/>
        <v>215.9393266728346</v>
      </c>
      <c r="J783" s="16">
        <f t="shared" si="133"/>
        <v>57.261888966482452</v>
      </c>
      <c r="K783" s="16">
        <f t="shared" si="134"/>
        <v>13234.028675399999</v>
      </c>
      <c r="L783" s="16">
        <f t="shared" si="135"/>
        <v>8538.7713246000003</v>
      </c>
      <c r="M783" s="17">
        <f t="shared" si="136"/>
        <v>39.217607862103179</v>
      </c>
      <c r="N783" s="24">
        <f t="shared" si="137"/>
        <v>0.97805326105038137</v>
      </c>
      <c r="O783" s="16">
        <f t="shared" si="141"/>
        <v>0.97805326105038137</v>
      </c>
      <c r="P783" s="16">
        <f t="shared" si="138"/>
        <v>3.4014606045032515E-2</v>
      </c>
      <c r="Q783" s="17">
        <f t="shared" si="143"/>
        <v>44.04802627652856</v>
      </c>
    </row>
    <row r="784" spans="4:17" x14ac:dyDescent="0.25">
      <c r="D784" s="15">
        <v>763</v>
      </c>
      <c r="E784">
        <f t="shared" si="142"/>
        <v>17.367491699999999</v>
      </c>
      <c r="F784" s="16">
        <f t="shared" si="139"/>
        <v>228.00235202321429</v>
      </c>
      <c r="G784" s="17">
        <v>0.1512</v>
      </c>
      <c r="H784" s="24">
        <f t="shared" si="132"/>
        <v>80.466200069752972</v>
      </c>
      <c r="I784" s="16">
        <f t="shared" si="140"/>
        <v>215.83586257266785</v>
      </c>
      <c r="J784" s="16">
        <f t="shared" si="133"/>
        <v>57.145657170493202</v>
      </c>
      <c r="K784" s="16">
        <f t="shared" si="134"/>
        <v>13251.3961671</v>
      </c>
      <c r="L784" s="16">
        <f t="shared" si="135"/>
        <v>8521.4038328999995</v>
      </c>
      <c r="M784" s="17">
        <f t="shared" si="136"/>
        <v>39.137840943287038</v>
      </c>
      <c r="N784" s="24">
        <f t="shared" si="137"/>
        <v>0.97899117427422566</v>
      </c>
      <c r="O784" s="16">
        <f t="shared" si="141"/>
        <v>0.97899117427422566</v>
      </c>
      <c r="P784" s="16">
        <f t="shared" si="138"/>
        <v>3.404722466620988E-2</v>
      </c>
      <c r="Q784" s="17">
        <f t="shared" si="143"/>
        <v>44.08207350119477</v>
      </c>
    </row>
    <row r="785" spans="4:17" x14ac:dyDescent="0.25">
      <c r="D785" s="15">
        <v>764</v>
      </c>
      <c r="E785">
        <f t="shared" si="142"/>
        <v>17.367491699999999</v>
      </c>
      <c r="F785" s="16">
        <f t="shared" si="139"/>
        <v>227.90471731458334</v>
      </c>
      <c r="G785" s="17">
        <v>0.1512</v>
      </c>
      <c r="H785" s="24">
        <f t="shared" si="132"/>
        <v>80.504793438676643</v>
      </c>
      <c r="I785" s="16">
        <f t="shared" si="140"/>
        <v>215.7323925466554</v>
      </c>
      <c r="J785" s="16">
        <f t="shared" si="133"/>
        <v>57.029425374503973</v>
      </c>
      <c r="K785" s="16">
        <f t="shared" si="134"/>
        <v>13268.763658799999</v>
      </c>
      <c r="L785" s="16">
        <f t="shared" si="135"/>
        <v>8504.0363412000006</v>
      </c>
      <c r="M785" s="17">
        <f t="shared" si="136"/>
        <v>39.058074024470898</v>
      </c>
      <c r="N785" s="24">
        <f t="shared" si="137"/>
        <v>0.97993049111052377</v>
      </c>
      <c r="O785" s="16">
        <f t="shared" si="141"/>
        <v>0.97993049111052377</v>
      </c>
      <c r="P785" s="16">
        <f t="shared" si="138"/>
        <v>3.4079892102034222E-2</v>
      </c>
      <c r="Q785" s="17">
        <f t="shared" si="143"/>
        <v>44.116153393296806</v>
      </c>
    </row>
    <row r="786" spans="4:17" x14ac:dyDescent="0.25">
      <c r="D786" s="15">
        <v>765</v>
      </c>
      <c r="E786">
        <f t="shared" si="142"/>
        <v>17.367491699999999</v>
      </c>
      <c r="F786" s="16">
        <f t="shared" si="139"/>
        <v>227.80708260595239</v>
      </c>
      <c r="G786" s="17">
        <v>0.1512</v>
      </c>
      <c r="H786" s="24">
        <f t="shared" si="132"/>
        <v>80.543426062867297</v>
      </c>
      <c r="I786" s="16">
        <f t="shared" si="140"/>
        <v>215.62891658524671</v>
      </c>
      <c r="J786" s="16">
        <f t="shared" si="133"/>
        <v>56.91319357851475</v>
      </c>
      <c r="K786" s="16">
        <f t="shared" si="134"/>
        <v>13286.131150499999</v>
      </c>
      <c r="L786" s="16">
        <f t="shared" si="135"/>
        <v>8486.6688494999999</v>
      </c>
      <c r="M786" s="17">
        <f t="shared" si="136"/>
        <v>38.978307105654764</v>
      </c>
      <c r="N786" s="24">
        <f t="shared" si="137"/>
        <v>0.98087121447001913</v>
      </c>
      <c r="O786" s="16">
        <f t="shared" si="141"/>
        <v>0.98087121447001913</v>
      </c>
      <c r="P786" s="16">
        <f t="shared" si="138"/>
        <v>3.4112608453734976E-2</v>
      </c>
      <c r="Q786" s="17">
        <f t="shared" si="143"/>
        <v>44.150266001750538</v>
      </c>
    </row>
    <row r="787" spans="4:17" x14ac:dyDescent="0.25">
      <c r="D787" s="15">
        <v>766</v>
      </c>
      <c r="E787">
        <f t="shared" si="142"/>
        <v>17.367491699999999</v>
      </c>
      <c r="F787" s="16">
        <f t="shared" si="139"/>
        <v>227.70944789732144</v>
      </c>
      <c r="G787" s="17">
        <v>0.1512</v>
      </c>
      <c r="H787" s="24">
        <f t="shared" si="132"/>
        <v>80.58209800563634</v>
      </c>
      <c r="I787" s="16">
        <f t="shared" si="140"/>
        <v>215.52543467886906</v>
      </c>
      <c r="J787" s="16">
        <f t="shared" si="133"/>
        <v>56.796961782525528</v>
      </c>
      <c r="K787" s="16">
        <f t="shared" si="134"/>
        <v>13303.498642199998</v>
      </c>
      <c r="L787" s="16">
        <f t="shared" si="135"/>
        <v>8469.3013578000009</v>
      </c>
      <c r="M787" s="17">
        <f t="shared" si="136"/>
        <v>38.89854018683863</v>
      </c>
      <c r="N787" s="24">
        <f t="shared" si="137"/>
        <v>0.981813347271285</v>
      </c>
      <c r="O787" s="16">
        <f t="shared" si="141"/>
        <v>0.981813347271285</v>
      </c>
      <c r="P787" s="16">
        <f t="shared" si="138"/>
        <v>3.41453738228139E-2</v>
      </c>
      <c r="Q787" s="17">
        <f t="shared" si="143"/>
        <v>44.184411375573355</v>
      </c>
    </row>
    <row r="788" spans="4:17" x14ac:dyDescent="0.25">
      <c r="D788" s="15">
        <v>767</v>
      </c>
      <c r="E788">
        <f t="shared" si="142"/>
        <v>17.367491699999999</v>
      </c>
      <c r="F788" s="16">
        <f t="shared" si="139"/>
        <v>227.61181318869049</v>
      </c>
      <c r="G788" s="17">
        <v>0.1512</v>
      </c>
      <c r="H788" s="24">
        <f t="shared" si="132"/>
        <v>80.620809330438192</v>
      </c>
      <c r="I788" s="16">
        <f t="shared" si="140"/>
        <v>215.42194681792836</v>
      </c>
      <c r="J788" s="16">
        <f t="shared" si="133"/>
        <v>56.680729986536299</v>
      </c>
      <c r="K788" s="16">
        <f t="shared" si="134"/>
        <v>13320.866133899999</v>
      </c>
      <c r="L788" s="16">
        <f t="shared" si="135"/>
        <v>8451.9338661000002</v>
      </c>
      <c r="M788" s="17">
        <f t="shared" si="136"/>
        <v>38.81877326802249</v>
      </c>
      <c r="N788" s="24">
        <f t="shared" si="137"/>
        <v>0.98275689244074438</v>
      </c>
      <c r="O788" s="16">
        <f t="shared" si="141"/>
        <v>0.98275689244074438</v>
      </c>
      <c r="P788" s="16">
        <f t="shared" si="138"/>
        <v>3.4178188311045743E-2</v>
      </c>
      <c r="Q788" s="17">
        <f t="shared" si="143"/>
        <v>44.2185895638844</v>
      </c>
    </row>
    <row r="789" spans="4:17" x14ac:dyDescent="0.25">
      <c r="D789" s="15">
        <v>768</v>
      </c>
      <c r="E789">
        <f t="shared" si="142"/>
        <v>17.367491699999999</v>
      </c>
      <c r="F789" s="16">
        <f t="shared" si="139"/>
        <v>227.51417848005951</v>
      </c>
      <c r="G789" s="17">
        <v>0.1512</v>
      </c>
      <c r="H789" s="24">
        <f t="shared" ref="H789:H852" si="144">(F789/(2*G789))-SQRT((F789^2/(4*G789^2))-((E789*1000)/G789))</f>
        <v>80.659560100871204</v>
      </c>
      <c r="I789" s="16">
        <f t="shared" si="140"/>
        <v>215.31845299280789</v>
      </c>
      <c r="J789" s="16">
        <f t="shared" ref="J789:J852" si="145">($C$10*((F789-$C$10)/G789))/1000</f>
        <v>56.564498190547042</v>
      </c>
      <c r="K789" s="16">
        <f t="shared" ref="K789:K852" si="146">E789*D789</f>
        <v>13338.233625599998</v>
      </c>
      <c r="L789" s="16">
        <f t="shared" ref="L789:L852" si="147">$C$9-K789</f>
        <v>8434.5663744000012</v>
      </c>
      <c r="M789" s="17">
        <f t="shared" ref="M789:M852" si="148">(L789/21772.8)*100</f>
        <v>38.739006349206356</v>
      </c>
      <c r="N789" s="24">
        <f t="shared" ref="N789:N852" si="149">(H789^2*G789)/1000</f>
        <v>0.9837018529127074</v>
      </c>
      <c r="O789" s="16">
        <f t="shared" si="141"/>
        <v>0.9837018529127074</v>
      </c>
      <c r="P789" s="16">
        <f t="shared" ref="P789:P852" si="150">(O789*1000)/($C$12*$C$11)</f>
        <v>3.4211052020479554E-2</v>
      </c>
      <c r="Q789" s="17">
        <f t="shared" si="143"/>
        <v>44.252800615904881</v>
      </c>
    </row>
    <row r="790" spans="4:17" x14ac:dyDescent="0.25">
      <c r="D790" s="15">
        <v>769</v>
      </c>
      <c r="E790">
        <f t="shared" si="142"/>
        <v>17.367491699999999</v>
      </c>
      <c r="F790" s="16">
        <f t="shared" ref="F790:F853" si="151">1.224*M789+180</f>
        <v>227.41654377142856</v>
      </c>
      <c r="G790" s="17">
        <v>0.1512</v>
      </c>
      <c r="H790" s="24">
        <f t="shared" si="144"/>
        <v>80.698350380677311</v>
      </c>
      <c r="I790" s="16">
        <f t="shared" ref="I790:I853" si="152">(E790/H790)*1000</f>
        <v>215.21495319387012</v>
      </c>
      <c r="J790" s="16">
        <f t="shared" si="145"/>
        <v>56.44826639455782</v>
      </c>
      <c r="K790" s="16">
        <f t="shared" si="146"/>
        <v>13355.601117299999</v>
      </c>
      <c r="L790" s="16">
        <f t="shared" si="147"/>
        <v>8417.1988827000005</v>
      </c>
      <c r="M790" s="17">
        <f t="shared" si="148"/>
        <v>38.659239430390215</v>
      </c>
      <c r="N790" s="24">
        <f t="shared" si="149"/>
        <v>0.98464823162937931</v>
      </c>
      <c r="O790" s="16">
        <f t="shared" ref="O790:O853" si="153">N790*1</f>
        <v>0.98464823162937931</v>
      </c>
      <c r="P790" s="16">
        <f t="shared" si="150"/>
        <v>3.4243965053438956E-2</v>
      </c>
      <c r="Q790" s="17">
        <f t="shared" si="143"/>
        <v>44.287044580958323</v>
      </c>
    </row>
    <row r="791" spans="4:17" x14ac:dyDescent="0.25">
      <c r="D791" s="15">
        <v>770</v>
      </c>
      <c r="E791">
        <f t="shared" ref="E791:E854" si="154">$D$7</f>
        <v>17.367491699999999</v>
      </c>
      <c r="F791" s="16">
        <f t="shared" si="151"/>
        <v>227.31890906279762</v>
      </c>
      <c r="G791" s="17">
        <v>0.1512</v>
      </c>
      <c r="H791" s="24">
        <f t="shared" si="144"/>
        <v>80.737180233742947</v>
      </c>
      <c r="I791" s="16">
        <f t="shared" si="152"/>
        <v>215.11144741145546</v>
      </c>
      <c r="J791" s="16">
        <f t="shared" si="145"/>
        <v>56.33203459856859</v>
      </c>
      <c r="K791" s="16">
        <f t="shared" si="146"/>
        <v>13372.968609</v>
      </c>
      <c r="L791" s="16">
        <f t="shared" si="147"/>
        <v>8399.8313909999997</v>
      </c>
      <c r="M791" s="17">
        <f t="shared" si="148"/>
        <v>38.579472511574075</v>
      </c>
      <c r="N791" s="24">
        <f t="shared" si="149"/>
        <v>0.98559603154089903</v>
      </c>
      <c r="O791" s="16">
        <f t="shared" si="153"/>
        <v>0.98559603154089903</v>
      </c>
      <c r="P791" s="16">
        <f t="shared" si="150"/>
        <v>3.4276927512523481E-2</v>
      </c>
      <c r="Q791" s="17">
        <f t="shared" si="143"/>
        <v>44.321321508470845</v>
      </c>
    </row>
    <row r="792" spans="4:17" x14ac:dyDescent="0.25">
      <c r="D792" s="15">
        <v>771</v>
      </c>
      <c r="E792">
        <f t="shared" si="154"/>
        <v>17.367491699999999</v>
      </c>
      <c r="F792" s="16">
        <f t="shared" si="151"/>
        <v>227.22127435416667</v>
      </c>
      <c r="G792" s="17">
        <v>0.1512</v>
      </c>
      <c r="H792" s="24">
        <f t="shared" si="144"/>
        <v>80.776049724099266</v>
      </c>
      <c r="I792" s="16">
        <f t="shared" si="152"/>
        <v>215.00793563588275</v>
      </c>
      <c r="J792" s="16">
        <f t="shared" si="145"/>
        <v>56.215802802579368</v>
      </c>
      <c r="K792" s="16">
        <f t="shared" si="146"/>
        <v>13390.336100699998</v>
      </c>
      <c r="L792" s="16">
        <f t="shared" si="147"/>
        <v>8382.4638993000008</v>
      </c>
      <c r="M792" s="17">
        <f t="shared" si="148"/>
        <v>38.499705592757941</v>
      </c>
      <c r="N792" s="24">
        <f t="shared" si="149"/>
        <v>0.98654525560535977</v>
      </c>
      <c r="O792" s="16">
        <f t="shared" si="153"/>
        <v>0.98654525560535977</v>
      </c>
      <c r="P792" s="16">
        <f t="shared" si="150"/>
        <v>3.4309939500609302E-2</v>
      </c>
      <c r="Q792" s="17">
        <f t="shared" ref="Q792:Q855" si="155">Q791+P792</f>
        <v>44.355631447971454</v>
      </c>
    </row>
    <row r="793" spans="4:17" x14ac:dyDescent="0.25">
      <c r="D793" s="15">
        <v>772</v>
      </c>
      <c r="E793">
        <f t="shared" si="154"/>
        <v>17.367491699999999</v>
      </c>
      <c r="F793" s="16">
        <f t="shared" si="151"/>
        <v>227.12363964553572</v>
      </c>
      <c r="G793" s="17">
        <v>0.1512</v>
      </c>
      <c r="H793" s="24">
        <f t="shared" si="144"/>
        <v>80.81495891592283</v>
      </c>
      <c r="I793" s="16">
        <f t="shared" si="152"/>
        <v>214.90441785744832</v>
      </c>
      <c r="J793" s="16">
        <f t="shared" si="145"/>
        <v>56.099571006590139</v>
      </c>
      <c r="K793" s="16">
        <f t="shared" si="146"/>
        <v>13407.703592399999</v>
      </c>
      <c r="L793" s="16">
        <f t="shared" si="147"/>
        <v>8365.0964076</v>
      </c>
      <c r="M793" s="17">
        <f t="shared" si="148"/>
        <v>38.4199386739418</v>
      </c>
      <c r="N793" s="24">
        <f t="shared" si="149"/>
        <v>0.98749590678884303</v>
      </c>
      <c r="O793" s="16">
        <f t="shared" si="153"/>
        <v>0.98749590678884303</v>
      </c>
      <c r="P793" s="16">
        <f t="shared" si="150"/>
        <v>3.4343001120850411E-2</v>
      </c>
      <c r="Q793" s="17">
        <f t="shared" si="155"/>
        <v>44.389974449092307</v>
      </c>
    </row>
    <row r="794" spans="4:17" x14ac:dyDescent="0.25">
      <c r="D794" s="15">
        <v>773</v>
      </c>
      <c r="E794">
        <f t="shared" si="154"/>
        <v>17.367491699999999</v>
      </c>
      <c r="F794" s="16">
        <f t="shared" si="151"/>
        <v>227.02600493690477</v>
      </c>
      <c r="G794" s="17">
        <v>0.1512</v>
      </c>
      <c r="H794" s="24">
        <f t="shared" si="144"/>
        <v>80.853907873536059</v>
      </c>
      <c r="I794" s="16">
        <f t="shared" si="152"/>
        <v>214.80089406642617</v>
      </c>
      <c r="J794" s="16">
        <f t="shared" si="145"/>
        <v>55.98333921060091</v>
      </c>
      <c r="K794" s="16">
        <f t="shared" si="146"/>
        <v>13425.071084099998</v>
      </c>
      <c r="L794" s="16">
        <f t="shared" si="147"/>
        <v>8347.7289159000011</v>
      </c>
      <c r="M794" s="17">
        <f t="shared" si="148"/>
        <v>38.340171755125667</v>
      </c>
      <c r="N794" s="24">
        <f t="shared" si="149"/>
        <v>0.9884479880654452</v>
      </c>
      <c r="O794" s="16">
        <f t="shared" si="153"/>
        <v>0.9884479880654452</v>
      </c>
      <c r="P794" s="16">
        <f t="shared" si="150"/>
        <v>3.4376112476679536E-2</v>
      </c>
      <c r="Q794" s="17">
        <f t="shared" si="155"/>
        <v>44.424350561568986</v>
      </c>
    </row>
    <row r="795" spans="4:17" x14ac:dyDescent="0.25">
      <c r="D795" s="15">
        <v>774</v>
      </c>
      <c r="E795">
        <f t="shared" si="154"/>
        <v>17.367491699999999</v>
      </c>
      <c r="F795" s="16">
        <f t="shared" si="151"/>
        <v>226.92837022827382</v>
      </c>
      <c r="G795" s="17">
        <v>0.1512</v>
      </c>
      <c r="H795" s="24">
        <f t="shared" si="144"/>
        <v>80.892896661407121</v>
      </c>
      <c r="I795" s="16">
        <f t="shared" si="152"/>
        <v>214.69736425306905</v>
      </c>
      <c r="J795" s="16">
        <f t="shared" si="145"/>
        <v>55.867107414611688</v>
      </c>
      <c r="K795" s="16">
        <f t="shared" si="146"/>
        <v>13442.438575799999</v>
      </c>
      <c r="L795" s="16">
        <f t="shared" si="147"/>
        <v>8330.3614242000003</v>
      </c>
      <c r="M795" s="17">
        <f t="shared" si="148"/>
        <v>38.260404836309526</v>
      </c>
      <c r="N795" s="24">
        <f t="shared" si="149"/>
        <v>0.98940150241729141</v>
      </c>
      <c r="O795" s="16">
        <f t="shared" si="153"/>
        <v>0.98940150241729141</v>
      </c>
      <c r="P795" s="16">
        <f t="shared" si="150"/>
        <v>3.4409273671808627E-2</v>
      </c>
      <c r="Q795" s="17">
        <f t="shared" si="155"/>
        <v>44.458759835240791</v>
      </c>
    </row>
    <row r="796" spans="4:17" x14ac:dyDescent="0.25">
      <c r="D796" s="15">
        <v>775</v>
      </c>
      <c r="E796">
        <f t="shared" si="154"/>
        <v>17.367491699999999</v>
      </c>
      <c r="F796" s="16">
        <f t="shared" si="151"/>
        <v>226.83073551964287</v>
      </c>
      <c r="G796" s="17">
        <v>0.1512</v>
      </c>
      <c r="H796" s="24">
        <f t="shared" si="144"/>
        <v>80.931925344150841</v>
      </c>
      <c r="I796" s="16">
        <f t="shared" si="152"/>
        <v>214.59382840760742</v>
      </c>
      <c r="J796" s="16">
        <f t="shared" si="145"/>
        <v>55.750875618622466</v>
      </c>
      <c r="K796" s="16">
        <f t="shared" si="146"/>
        <v>13459.8060675</v>
      </c>
      <c r="L796" s="16">
        <f t="shared" si="147"/>
        <v>8312.9939324999996</v>
      </c>
      <c r="M796" s="17">
        <f t="shared" si="148"/>
        <v>38.180637917493385</v>
      </c>
      <c r="N796" s="24">
        <f t="shared" si="149"/>
        <v>0.99035645283457419</v>
      </c>
      <c r="O796" s="16">
        <f t="shared" si="153"/>
        <v>0.99035645283457419</v>
      </c>
      <c r="P796" s="16">
        <f t="shared" si="150"/>
        <v>3.4442484810230198E-2</v>
      </c>
      <c r="Q796" s="17">
        <f t="shared" si="155"/>
        <v>44.493202320051019</v>
      </c>
    </row>
    <row r="797" spans="4:17" x14ac:dyDescent="0.25">
      <c r="D797" s="15">
        <v>776</v>
      </c>
      <c r="E797">
        <f t="shared" si="154"/>
        <v>17.367491699999999</v>
      </c>
      <c r="F797" s="16">
        <f t="shared" si="151"/>
        <v>226.73310081101189</v>
      </c>
      <c r="G797" s="17">
        <v>0.1512</v>
      </c>
      <c r="H797" s="24">
        <f t="shared" si="144"/>
        <v>80.970993986529265</v>
      </c>
      <c r="I797" s="16">
        <f t="shared" si="152"/>
        <v>214.49028652024873</v>
      </c>
      <c r="J797" s="16">
        <f t="shared" si="145"/>
        <v>55.634643822633208</v>
      </c>
      <c r="K797" s="16">
        <f t="shared" si="146"/>
        <v>13477.173559199999</v>
      </c>
      <c r="L797" s="16">
        <f t="shared" si="147"/>
        <v>8295.6264408000006</v>
      </c>
      <c r="M797" s="17">
        <f t="shared" si="148"/>
        <v>38.100870998677259</v>
      </c>
      <c r="N797" s="24">
        <f t="shared" si="149"/>
        <v>0.9913128423155837</v>
      </c>
      <c r="O797" s="16">
        <f t="shared" si="153"/>
        <v>0.9913128423155837</v>
      </c>
      <c r="P797" s="16">
        <f t="shared" si="150"/>
        <v>3.4475745996218388E-2</v>
      </c>
      <c r="Q797" s="17">
        <f t="shared" si="155"/>
        <v>44.527678066047237</v>
      </c>
    </row>
    <row r="798" spans="4:17" x14ac:dyDescent="0.25">
      <c r="D798" s="15">
        <v>777</v>
      </c>
      <c r="E798">
        <f t="shared" si="154"/>
        <v>17.367491699999999</v>
      </c>
      <c r="F798" s="16">
        <f t="shared" si="151"/>
        <v>226.63546610238097</v>
      </c>
      <c r="G798" s="17">
        <v>0.1512</v>
      </c>
      <c r="H798" s="24">
        <f t="shared" si="144"/>
        <v>81.01010265345144</v>
      </c>
      <c r="I798" s="16">
        <f t="shared" si="152"/>
        <v>214.38673858117937</v>
      </c>
      <c r="J798" s="16">
        <f t="shared" si="145"/>
        <v>55.518412026644015</v>
      </c>
      <c r="K798" s="16">
        <f t="shared" si="146"/>
        <v>13494.541050899999</v>
      </c>
      <c r="L798" s="16">
        <f t="shared" si="147"/>
        <v>8278.2589490999999</v>
      </c>
      <c r="M798" s="17">
        <f t="shared" si="148"/>
        <v>38.021104079861111</v>
      </c>
      <c r="N798" s="24">
        <f t="shared" si="149"/>
        <v>0.9922706738667183</v>
      </c>
      <c r="O798" s="16">
        <f t="shared" si="153"/>
        <v>0.9922706738667183</v>
      </c>
      <c r="P798" s="16">
        <f t="shared" si="150"/>
        <v>3.4509057334329317E-2</v>
      </c>
      <c r="Q798" s="17">
        <f t="shared" si="155"/>
        <v>44.56218712338157</v>
      </c>
    </row>
    <row r="799" spans="4:17" x14ac:dyDescent="0.25">
      <c r="D799" s="15">
        <v>778</v>
      </c>
      <c r="E799">
        <f t="shared" si="154"/>
        <v>17.367491699999999</v>
      </c>
      <c r="F799" s="16">
        <f t="shared" si="151"/>
        <v>226.53783139375</v>
      </c>
      <c r="G799" s="17">
        <v>0.1512</v>
      </c>
      <c r="H799" s="24">
        <f t="shared" si="144"/>
        <v>81.049251409974772</v>
      </c>
      <c r="I799" s="16">
        <f t="shared" si="152"/>
        <v>214.28318458056199</v>
      </c>
      <c r="J799" s="16">
        <f t="shared" si="145"/>
        <v>55.402180230654757</v>
      </c>
      <c r="K799" s="16">
        <f t="shared" si="146"/>
        <v>13511.908542599998</v>
      </c>
      <c r="L799" s="16">
        <f t="shared" si="147"/>
        <v>8260.8914574000009</v>
      </c>
      <c r="M799" s="17">
        <f t="shared" si="148"/>
        <v>37.941337161044977</v>
      </c>
      <c r="N799" s="24">
        <f t="shared" si="149"/>
        <v>0.99322995050253537</v>
      </c>
      <c r="O799" s="16">
        <f t="shared" si="153"/>
        <v>0.99322995050253537</v>
      </c>
      <c r="P799" s="16">
        <f t="shared" si="150"/>
        <v>3.4542418929402859E-2</v>
      </c>
      <c r="Q799" s="17">
        <f t="shared" si="155"/>
        <v>44.596729542310975</v>
      </c>
    </row>
    <row r="800" spans="4:17" x14ac:dyDescent="0.25">
      <c r="D800" s="15">
        <v>779</v>
      </c>
      <c r="E800">
        <f t="shared" si="154"/>
        <v>17.367491699999999</v>
      </c>
      <c r="F800" s="16">
        <f t="shared" si="151"/>
        <v>226.44019668511905</v>
      </c>
      <c r="G800" s="17">
        <v>0.1512</v>
      </c>
      <c r="H800" s="24">
        <f t="shared" si="144"/>
        <v>81.088440321304688</v>
      </c>
      <c r="I800" s="16">
        <f t="shared" si="152"/>
        <v>214.17962450853761</v>
      </c>
      <c r="J800" s="16">
        <f t="shared" si="145"/>
        <v>55.285948434665528</v>
      </c>
      <c r="K800" s="16">
        <f t="shared" si="146"/>
        <v>13529.276034299999</v>
      </c>
      <c r="L800" s="16">
        <f t="shared" si="147"/>
        <v>8243.5239657000002</v>
      </c>
      <c r="M800" s="17">
        <f t="shared" si="148"/>
        <v>37.861570242228836</v>
      </c>
      <c r="N800" s="24">
        <f t="shared" si="149"/>
        <v>0.99419067524575899</v>
      </c>
      <c r="O800" s="16">
        <f t="shared" si="153"/>
        <v>0.99419067524575899</v>
      </c>
      <c r="P800" s="16">
        <f t="shared" si="150"/>
        <v>3.4575830886562908E-2</v>
      </c>
      <c r="Q800" s="17">
        <f t="shared" si="155"/>
        <v>44.631305373197534</v>
      </c>
    </row>
    <row r="801" spans="4:17" x14ac:dyDescent="0.25">
      <c r="D801" s="15">
        <v>780</v>
      </c>
      <c r="E801">
        <f t="shared" si="154"/>
        <v>17.367491699999999</v>
      </c>
      <c r="F801" s="16">
        <f t="shared" si="151"/>
        <v>226.3425619764881</v>
      </c>
      <c r="G801" s="17">
        <v>0.1512</v>
      </c>
      <c r="H801" s="24">
        <f t="shared" si="144"/>
        <v>81.127669452795089</v>
      </c>
      <c r="I801" s="16">
        <f t="shared" si="152"/>
        <v>214.0760583552254</v>
      </c>
      <c r="J801" s="16">
        <f t="shared" si="145"/>
        <v>55.169716638676306</v>
      </c>
      <c r="K801" s="16">
        <f t="shared" si="146"/>
        <v>13546.643526</v>
      </c>
      <c r="L801" s="16">
        <f t="shared" si="147"/>
        <v>8226.1564739999994</v>
      </c>
      <c r="M801" s="17">
        <f t="shared" si="148"/>
        <v>37.781803323412703</v>
      </c>
      <c r="N801" s="24">
        <f t="shared" si="149"/>
        <v>0.99515285112730756</v>
      </c>
      <c r="O801" s="16">
        <f t="shared" si="153"/>
        <v>0.99515285112730756</v>
      </c>
      <c r="P801" s="16">
        <f t="shared" si="150"/>
        <v>3.4609293311218356E-2</v>
      </c>
      <c r="Q801" s="17">
        <f t="shared" si="155"/>
        <v>44.665914666508755</v>
      </c>
    </row>
    <row r="802" spans="4:17" x14ac:dyDescent="0.25">
      <c r="D802" s="15">
        <v>781</v>
      </c>
      <c r="E802">
        <f t="shared" si="154"/>
        <v>17.367491699999999</v>
      </c>
      <c r="F802" s="16">
        <f t="shared" si="151"/>
        <v>226.24492726785715</v>
      </c>
      <c r="G802" s="17">
        <v>0.1512</v>
      </c>
      <c r="H802" s="24">
        <f t="shared" si="144"/>
        <v>81.166938869949604</v>
      </c>
      <c r="I802" s="16">
        <f t="shared" si="152"/>
        <v>213.97248611072058</v>
      </c>
      <c r="J802" s="16">
        <f t="shared" si="145"/>
        <v>55.053484842687084</v>
      </c>
      <c r="K802" s="16">
        <f t="shared" si="146"/>
        <v>13564.011017699999</v>
      </c>
      <c r="L802" s="16">
        <f t="shared" si="147"/>
        <v>8208.7889823000005</v>
      </c>
      <c r="M802" s="17">
        <f t="shared" si="148"/>
        <v>37.702036404596562</v>
      </c>
      <c r="N802" s="24">
        <f t="shared" si="149"/>
        <v>0.99611648118634211</v>
      </c>
      <c r="O802" s="16">
        <f t="shared" si="153"/>
        <v>0.99611648118634211</v>
      </c>
      <c r="P802" s="16">
        <f t="shared" si="150"/>
        <v>3.4642806309064716E-2</v>
      </c>
      <c r="Q802" s="17">
        <f t="shared" si="155"/>
        <v>44.70055747281782</v>
      </c>
    </row>
    <row r="803" spans="4:17" x14ac:dyDescent="0.25">
      <c r="D803" s="15">
        <v>782</v>
      </c>
      <c r="E803">
        <f t="shared" si="154"/>
        <v>17.367491699999999</v>
      </c>
      <c r="F803" s="16">
        <f t="shared" si="151"/>
        <v>226.1472925592262</v>
      </c>
      <c r="G803" s="17">
        <v>0.1512</v>
      </c>
      <c r="H803" s="24">
        <f t="shared" si="144"/>
        <v>81.20624863842113</v>
      </c>
      <c r="I803" s="16">
        <f t="shared" si="152"/>
        <v>213.86890776509671</v>
      </c>
      <c r="J803" s="16">
        <f t="shared" si="145"/>
        <v>54.937253046697855</v>
      </c>
      <c r="K803" s="16">
        <f t="shared" si="146"/>
        <v>13581.3785094</v>
      </c>
      <c r="L803" s="16">
        <f t="shared" si="147"/>
        <v>8191.4214905999997</v>
      </c>
      <c r="M803" s="17">
        <f t="shared" si="148"/>
        <v>37.622269485780421</v>
      </c>
      <c r="N803" s="24">
        <f t="shared" si="149"/>
        <v>0.99708156847027107</v>
      </c>
      <c r="O803" s="16">
        <f t="shared" si="153"/>
        <v>0.99708156847027107</v>
      </c>
      <c r="P803" s="16">
        <f t="shared" si="150"/>
        <v>3.4676369986084372E-2</v>
      </c>
      <c r="Q803" s="17">
        <f t="shared" si="155"/>
        <v>44.735233842803908</v>
      </c>
    </row>
    <row r="804" spans="4:17" x14ac:dyDescent="0.25">
      <c r="D804" s="15">
        <v>783</v>
      </c>
      <c r="E804">
        <f t="shared" si="154"/>
        <v>17.367491699999999</v>
      </c>
      <c r="F804" s="16">
        <f t="shared" si="151"/>
        <v>226.04965785059522</v>
      </c>
      <c r="G804" s="17">
        <v>0.1512</v>
      </c>
      <c r="H804" s="24">
        <f t="shared" si="144"/>
        <v>81.245598824012632</v>
      </c>
      <c r="I804" s="16">
        <f t="shared" si="152"/>
        <v>213.76532330840462</v>
      </c>
      <c r="J804" s="16">
        <f t="shared" si="145"/>
        <v>54.821021250708597</v>
      </c>
      <c r="K804" s="16">
        <f t="shared" si="146"/>
        <v>13598.746001099998</v>
      </c>
      <c r="L804" s="16">
        <f t="shared" si="147"/>
        <v>8174.0539989000008</v>
      </c>
      <c r="M804" s="17">
        <f t="shared" si="148"/>
        <v>37.542502566964295</v>
      </c>
      <c r="N804" s="24">
        <f t="shared" si="149"/>
        <v>0.99804811603478727</v>
      </c>
      <c r="O804" s="16">
        <f t="shared" si="153"/>
        <v>0.99804811603478727</v>
      </c>
      <c r="P804" s="16">
        <f t="shared" si="150"/>
        <v>3.4709984448547795E-2</v>
      </c>
      <c r="Q804" s="17">
        <f t="shared" si="155"/>
        <v>44.769943827252455</v>
      </c>
    </row>
    <row r="805" spans="4:17" x14ac:dyDescent="0.25">
      <c r="D805" s="15">
        <v>784</v>
      </c>
      <c r="E805">
        <f t="shared" si="154"/>
        <v>17.367491699999999</v>
      </c>
      <c r="F805" s="16">
        <f t="shared" si="151"/>
        <v>225.9520231419643</v>
      </c>
      <c r="G805" s="17">
        <v>0.1512</v>
      </c>
      <c r="H805" s="24">
        <f t="shared" si="144"/>
        <v>81.284989492678051</v>
      </c>
      <c r="I805" s="16">
        <f t="shared" si="152"/>
        <v>213.66173273067125</v>
      </c>
      <c r="J805" s="16">
        <f t="shared" si="145"/>
        <v>54.704789454719418</v>
      </c>
      <c r="K805" s="16">
        <f t="shared" si="146"/>
        <v>13616.113492799999</v>
      </c>
      <c r="L805" s="16">
        <f t="shared" si="147"/>
        <v>8156.6865072000001</v>
      </c>
      <c r="M805" s="17">
        <f t="shared" si="148"/>
        <v>37.462735648148147</v>
      </c>
      <c r="N805" s="24">
        <f t="shared" si="149"/>
        <v>0.99901612694390696</v>
      </c>
      <c r="O805" s="16">
        <f t="shared" si="153"/>
        <v>0.99901612694390696</v>
      </c>
      <c r="P805" s="16">
        <f t="shared" si="150"/>
        <v>3.4743649803014934E-2</v>
      </c>
      <c r="Q805" s="17">
        <f t="shared" si="155"/>
        <v>44.804687477055467</v>
      </c>
    </row>
    <row r="806" spans="4:17" x14ac:dyDescent="0.25">
      <c r="D806" s="15">
        <v>785</v>
      </c>
      <c r="E806">
        <f t="shared" si="154"/>
        <v>17.367491699999999</v>
      </c>
      <c r="F806" s="16">
        <f t="shared" si="151"/>
        <v>225.85438843333333</v>
      </c>
      <c r="G806" s="17">
        <v>0.1512</v>
      </c>
      <c r="H806" s="24">
        <f t="shared" si="144"/>
        <v>81.324420710521622</v>
      </c>
      <c r="I806" s="16">
        <f t="shared" si="152"/>
        <v>213.55813602190247</v>
      </c>
      <c r="J806" s="16">
        <f t="shared" si="145"/>
        <v>54.588557658730146</v>
      </c>
      <c r="K806" s="16">
        <f t="shared" si="146"/>
        <v>13633.480984499998</v>
      </c>
      <c r="L806" s="16">
        <f t="shared" si="147"/>
        <v>8139.3190155000011</v>
      </c>
      <c r="M806" s="17">
        <f t="shared" si="148"/>
        <v>37.382968729332013</v>
      </c>
      <c r="N806" s="24">
        <f t="shared" si="149"/>
        <v>0.99998560426996996</v>
      </c>
      <c r="O806" s="16">
        <f t="shared" si="153"/>
        <v>0.99998560426996996</v>
      </c>
      <c r="P806" s="16">
        <f t="shared" si="150"/>
        <v>3.4777366156335206E-2</v>
      </c>
      <c r="Q806" s="17">
        <f t="shared" si="155"/>
        <v>44.8394648432118</v>
      </c>
    </row>
    <row r="807" spans="4:17" x14ac:dyDescent="0.25">
      <c r="D807" s="15">
        <v>786</v>
      </c>
      <c r="E807">
        <f t="shared" si="154"/>
        <v>17.367491699999999</v>
      </c>
      <c r="F807" s="16">
        <f t="shared" si="151"/>
        <v>225.75675372470238</v>
      </c>
      <c r="G807" s="17">
        <v>0.1512</v>
      </c>
      <c r="H807" s="24">
        <f t="shared" si="144"/>
        <v>81.363892543799579</v>
      </c>
      <c r="I807" s="16">
        <f t="shared" si="152"/>
        <v>213.45453317207975</v>
      </c>
      <c r="J807" s="16">
        <f t="shared" si="145"/>
        <v>54.472325862740924</v>
      </c>
      <c r="K807" s="16">
        <f t="shared" si="146"/>
        <v>13650.848476199999</v>
      </c>
      <c r="L807" s="16">
        <f t="shared" si="147"/>
        <v>8121.9515238000004</v>
      </c>
      <c r="M807" s="17">
        <f t="shared" si="148"/>
        <v>37.303201810515873</v>
      </c>
      <c r="N807" s="24">
        <f t="shared" si="149"/>
        <v>1.0009565510936995</v>
      </c>
      <c r="O807" s="16">
        <f t="shared" si="153"/>
        <v>1.0009565510936995</v>
      </c>
      <c r="P807" s="16">
        <f t="shared" si="150"/>
        <v>3.4811133615649609E-2</v>
      </c>
      <c r="Q807" s="17">
        <f t="shared" si="155"/>
        <v>44.874275976827448</v>
      </c>
    </row>
    <row r="808" spans="4:17" x14ac:dyDescent="0.25">
      <c r="D808" s="15">
        <v>787</v>
      </c>
      <c r="E808">
        <f t="shared" si="154"/>
        <v>17.367491699999999</v>
      </c>
      <c r="F808" s="16">
        <f t="shared" si="151"/>
        <v>225.65911901607143</v>
      </c>
      <c r="G808" s="17">
        <v>0.1512</v>
      </c>
      <c r="H808" s="24">
        <f t="shared" si="144"/>
        <v>81.403405058919589</v>
      </c>
      <c r="I808" s="16">
        <f t="shared" si="152"/>
        <v>213.35092417116275</v>
      </c>
      <c r="J808" s="16">
        <f t="shared" si="145"/>
        <v>54.356094066751702</v>
      </c>
      <c r="K808" s="16">
        <f t="shared" si="146"/>
        <v>13668.2159679</v>
      </c>
      <c r="L808" s="16">
        <f t="shared" si="147"/>
        <v>8104.5840320999996</v>
      </c>
      <c r="M808" s="17">
        <f t="shared" si="148"/>
        <v>37.223434891699739</v>
      </c>
      <c r="N808" s="24">
        <f t="shared" si="149"/>
        <v>1.001928970504204</v>
      </c>
      <c r="O808" s="16">
        <f t="shared" si="153"/>
        <v>1.001928970504204</v>
      </c>
      <c r="P808" s="16">
        <f t="shared" si="150"/>
        <v>3.4844952288390733E-2</v>
      </c>
      <c r="Q808" s="17">
        <f t="shared" si="155"/>
        <v>44.909120929115836</v>
      </c>
    </row>
    <row r="809" spans="4:17" x14ac:dyDescent="0.25">
      <c r="D809" s="15">
        <v>788</v>
      </c>
      <c r="E809">
        <f t="shared" si="154"/>
        <v>17.367491699999999</v>
      </c>
      <c r="F809" s="16">
        <f t="shared" si="151"/>
        <v>225.56148430744048</v>
      </c>
      <c r="G809" s="17">
        <v>0.1512</v>
      </c>
      <c r="H809" s="24">
        <f t="shared" si="144"/>
        <v>81.442958322441996</v>
      </c>
      <c r="I809" s="16">
        <f t="shared" si="152"/>
        <v>213.24730900908719</v>
      </c>
      <c r="J809" s="16">
        <f t="shared" si="145"/>
        <v>54.239862270762472</v>
      </c>
      <c r="K809" s="16">
        <f t="shared" si="146"/>
        <v>13685.583459599999</v>
      </c>
      <c r="L809" s="16">
        <f t="shared" si="147"/>
        <v>8087.2165404000007</v>
      </c>
      <c r="M809" s="17">
        <f t="shared" si="148"/>
        <v>37.143667972883605</v>
      </c>
      <c r="N809" s="24">
        <f t="shared" si="149"/>
        <v>1.0029028655990269</v>
      </c>
      <c r="O809" s="16">
        <f t="shared" si="153"/>
        <v>1.0029028655990269</v>
      </c>
      <c r="P809" s="16">
        <f t="shared" si="150"/>
        <v>3.4878822282284533E-2</v>
      </c>
      <c r="Q809" s="17">
        <f t="shared" si="155"/>
        <v>44.943999751398124</v>
      </c>
    </row>
    <row r="810" spans="4:17" x14ac:dyDescent="0.25">
      <c r="D810" s="15">
        <v>789</v>
      </c>
      <c r="E810">
        <f t="shared" si="154"/>
        <v>17.367491699999999</v>
      </c>
      <c r="F810" s="16">
        <f t="shared" si="151"/>
        <v>225.46384959880953</v>
      </c>
      <c r="G810" s="17">
        <v>0.1512</v>
      </c>
      <c r="H810" s="24">
        <f t="shared" si="144"/>
        <v>81.482552401079829</v>
      </c>
      <c r="I810" s="16">
        <f t="shared" si="152"/>
        <v>213.14368767576602</v>
      </c>
      <c r="J810" s="16">
        <f t="shared" si="145"/>
        <v>54.123630474773258</v>
      </c>
      <c r="K810" s="16">
        <f t="shared" si="146"/>
        <v>13702.950951299999</v>
      </c>
      <c r="L810" s="16">
        <f t="shared" si="147"/>
        <v>8069.8490486999999</v>
      </c>
      <c r="M810" s="17">
        <f t="shared" si="148"/>
        <v>37.063901054067458</v>
      </c>
      <c r="N810" s="24">
        <f t="shared" si="149"/>
        <v>1.0038782394841619</v>
      </c>
      <c r="O810" s="16">
        <f t="shared" si="153"/>
        <v>1.0038782394841619</v>
      </c>
      <c r="P810" s="16">
        <f t="shared" si="150"/>
        <v>3.491274370535085E-2</v>
      </c>
      <c r="Q810" s="17">
        <f t="shared" si="155"/>
        <v>44.978912495103472</v>
      </c>
    </row>
    <row r="811" spans="4:17" x14ac:dyDescent="0.25">
      <c r="D811" s="15">
        <v>790</v>
      </c>
      <c r="E811">
        <f t="shared" si="154"/>
        <v>17.367491699999999</v>
      </c>
      <c r="F811" s="16">
        <f t="shared" si="151"/>
        <v>225.36621489017858</v>
      </c>
      <c r="G811" s="17">
        <v>0.1512</v>
      </c>
      <c r="H811" s="24">
        <f t="shared" si="144"/>
        <v>81.522187361699139</v>
      </c>
      <c r="I811" s="16">
        <f t="shared" si="152"/>
        <v>213.04006016108957</v>
      </c>
      <c r="J811" s="16">
        <f t="shared" si="145"/>
        <v>54.007398678784035</v>
      </c>
      <c r="K811" s="16">
        <f t="shared" si="146"/>
        <v>13720.318442999998</v>
      </c>
      <c r="L811" s="16">
        <f t="shared" si="147"/>
        <v>8052.481557000001</v>
      </c>
      <c r="M811" s="17">
        <f t="shared" si="148"/>
        <v>36.984134135251331</v>
      </c>
      <c r="N811" s="24">
        <f t="shared" si="149"/>
        <v>1.00485509527408</v>
      </c>
      <c r="O811" s="16">
        <f t="shared" si="153"/>
        <v>1.00485509527408</v>
      </c>
      <c r="P811" s="16">
        <f t="shared" si="150"/>
        <v>3.4946716665904334E-2</v>
      </c>
      <c r="Q811" s="17">
        <f t="shared" si="155"/>
        <v>45.013859211769379</v>
      </c>
    </row>
    <row r="812" spans="4:17" x14ac:dyDescent="0.25">
      <c r="D812" s="15">
        <v>791</v>
      </c>
      <c r="E812">
        <f t="shared" si="154"/>
        <v>17.367491699999999</v>
      </c>
      <c r="F812" s="16">
        <f t="shared" si="151"/>
        <v>225.26858018154763</v>
      </c>
      <c r="G812" s="17">
        <v>0.1512</v>
      </c>
      <c r="H812" s="24">
        <f t="shared" si="144"/>
        <v>81.561863271319908</v>
      </c>
      <c r="I812" s="16">
        <f t="shared" si="152"/>
        <v>212.93642645492426</v>
      </c>
      <c r="J812" s="16">
        <f t="shared" si="145"/>
        <v>53.891166882794799</v>
      </c>
      <c r="K812" s="16">
        <f t="shared" si="146"/>
        <v>13737.685934699999</v>
      </c>
      <c r="L812" s="16">
        <f t="shared" si="147"/>
        <v>8035.1140653000002</v>
      </c>
      <c r="M812" s="17">
        <f t="shared" si="148"/>
        <v>36.904367216435183</v>
      </c>
      <c r="N812" s="24">
        <f t="shared" si="149"/>
        <v>1.00583343609177</v>
      </c>
      <c r="O812" s="16">
        <f t="shared" si="153"/>
        <v>1.00583343609177</v>
      </c>
      <c r="P812" s="16">
        <f t="shared" si="150"/>
        <v>3.4980741272555883E-2</v>
      </c>
      <c r="Q812" s="17">
        <f t="shared" si="155"/>
        <v>45.048839953041934</v>
      </c>
    </row>
    <row r="813" spans="4:17" x14ac:dyDescent="0.25">
      <c r="D813" s="15">
        <v>792</v>
      </c>
      <c r="E813">
        <f t="shared" si="154"/>
        <v>17.367491699999999</v>
      </c>
      <c r="F813" s="16">
        <f t="shared" si="151"/>
        <v>225.17094547291666</v>
      </c>
      <c r="G813" s="17">
        <v>0.1512</v>
      </c>
      <c r="H813" s="24">
        <f t="shared" si="144"/>
        <v>81.601580197116505</v>
      </c>
      <c r="I813" s="16">
        <f t="shared" si="152"/>
        <v>212.83278654711273</v>
      </c>
      <c r="J813" s="16">
        <f t="shared" si="145"/>
        <v>53.774935086805542</v>
      </c>
      <c r="K813" s="16">
        <f t="shared" si="146"/>
        <v>13755.0534264</v>
      </c>
      <c r="L813" s="16">
        <f t="shared" si="147"/>
        <v>8017.7465735999995</v>
      </c>
      <c r="M813" s="17">
        <f t="shared" si="148"/>
        <v>36.82460029761905</v>
      </c>
      <c r="N813" s="24">
        <f t="shared" si="149"/>
        <v>1.0068132650687651</v>
      </c>
      <c r="O813" s="16">
        <f t="shared" si="153"/>
        <v>1.0068132650687651</v>
      </c>
      <c r="P813" s="16">
        <f t="shared" si="150"/>
        <v>3.5014817634213533E-2</v>
      </c>
      <c r="Q813" s="17">
        <f t="shared" si="155"/>
        <v>45.083854770676147</v>
      </c>
    </row>
    <row r="814" spans="4:17" x14ac:dyDescent="0.25">
      <c r="D814" s="15">
        <v>793</v>
      </c>
      <c r="E814">
        <f t="shared" si="154"/>
        <v>17.367491699999999</v>
      </c>
      <c r="F814" s="16">
        <f t="shared" si="151"/>
        <v>225.07331076428571</v>
      </c>
      <c r="G814" s="17">
        <v>0.1512</v>
      </c>
      <c r="H814" s="24">
        <f t="shared" si="144"/>
        <v>81.641338206417458</v>
      </c>
      <c r="I814" s="16">
        <f t="shared" si="152"/>
        <v>212.72914042747547</v>
      </c>
      <c r="J814" s="16">
        <f t="shared" si="145"/>
        <v>53.658703290816327</v>
      </c>
      <c r="K814" s="16">
        <f t="shared" si="146"/>
        <v>13772.420918099999</v>
      </c>
      <c r="L814" s="16">
        <f t="shared" si="147"/>
        <v>8000.3790819000005</v>
      </c>
      <c r="M814" s="17">
        <f t="shared" si="148"/>
        <v>36.744833378802916</v>
      </c>
      <c r="N814" s="24">
        <f t="shared" si="149"/>
        <v>1.0077945853451573</v>
      </c>
      <c r="O814" s="16">
        <f t="shared" si="153"/>
        <v>1.0077945853451573</v>
      </c>
      <c r="P814" s="16">
        <f t="shared" si="150"/>
        <v>3.5048945860082989E-2</v>
      </c>
      <c r="Q814" s="17">
        <f t="shared" si="155"/>
        <v>45.118903716536231</v>
      </c>
    </row>
    <row r="815" spans="4:17" x14ac:dyDescent="0.25">
      <c r="D815" s="15">
        <v>794</v>
      </c>
      <c r="E815">
        <f t="shared" si="154"/>
        <v>17.367491699999999</v>
      </c>
      <c r="F815" s="16">
        <f t="shared" si="151"/>
        <v>224.97567605565476</v>
      </c>
      <c r="G815" s="17">
        <v>0.1512</v>
      </c>
      <c r="H815" s="24">
        <f t="shared" si="144"/>
        <v>81.681137366706707</v>
      </c>
      <c r="I815" s="16">
        <f t="shared" si="152"/>
        <v>212.62548808580866</v>
      </c>
      <c r="J815" s="16">
        <f t="shared" si="145"/>
        <v>53.542471494827097</v>
      </c>
      <c r="K815" s="16">
        <f t="shared" si="146"/>
        <v>13789.788409799999</v>
      </c>
      <c r="L815" s="16">
        <f t="shared" si="147"/>
        <v>7983.0115901999998</v>
      </c>
      <c r="M815" s="17">
        <f t="shared" si="148"/>
        <v>36.665066459986775</v>
      </c>
      <c r="N815" s="24">
        <f t="shared" si="149"/>
        <v>1.0087774000696443</v>
      </c>
      <c r="O815" s="16">
        <f t="shared" si="153"/>
        <v>1.0087774000696443</v>
      </c>
      <c r="P815" s="16">
        <f t="shared" si="150"/>
        <v>3.5083126059669234E-2</v>
      </c>
      <c r="Q815" s="17">
        <f t="shared" si="155"/>
        <v>45.153986842595899</v>
      </c>
    </row>
    <row r="816" spans="4:17" x14ac:dyDescent="0.25">
      <c r="D816" s="15">
        <v>795</v>
      </c>
      <c r="E816">
        <f t="shared" si="154"/>
        <v>17.367491699999999</v>
      </c>
      <c r="F816" s="16">
        <f t="shared" si="151"/>
        <v>224.87804134702381</v>
      </c>
      <c r="G816" s="17">
        <v>0.1512</v>
      </c>
      <c r="H816" s="24">
        <f t="shared" si="144"/>
        <v>81.7209777456236</v>
      </c>
      <c r="I816" s="16">
        <f t="shared" si="152"/>
        <v>212.52182951188539</v>
      </c>
      <c r="J816" s="16">
        <f t="shared" si="145"/>
        <v>53.426239698837875</v>
      </c>
      <c r="K816" s="16">
        <f t="shared" si="146"/>
        <v>13807.155901499998</v>
      </c>
      <c r="L816" s="16">
        <f t="shared" si="147"/>
        <v>7965.6440985000008</v>
      </c>
      <c r="M816" s="17">
        <f t="shared" si="148"/>
        <v>36.585299541170642</v>
      </c>
      <c r="N816" s="24">
        <f t="shared" si="149"/>
        <v>1.0097617123995468</v>
      </c>
      <c r="O816" s="16">
        <f t="shared" si="153"/>
        <v>1.0097617123995468</v>
      </c>
      <c r="P816" s="16">
        <f t="shared" si="150"/>
        <v>3.5117358342777155E-2</v>
      </c>
      <c r="Q816" s="17">
        <f t="shared" si="155"/>
        <v>45.189104200938672</v>
      </c>
    </row>
    <row r="817" spans="4:17" x14ac:dyDescent="0.25">
      <c r="D817" s="15">
        <v>796</v>
      </c>
      <c r="E817">
        <f t="shared" si="154"/>
        <v>17.367491699999999</v>
      </c>
      <c r="F817" s="16">
        <f t="shared" si="151"/>
        <v>224.78040663839286</v>
      </c>
      <c r="G817" s="17">
        <v>0.1512</v>
      </c>
      <c r="H817" s="24">
        <f t="shared" si="144"/>
        <v>81.760859410963462</v>
      </c>
      <c r="I817" s="16">
        <f t="shared" si="152"/>
        <v>212.41816469545523</v>
      </c>
      <c r="J817" s="16">
        <f t="shared" si="145"/>
        <v>53.310007902848653</v>
      </c>
      <c r="K817" s="16">
        <f t="shared" si="146"/>
        <v>13824.523393199999</v>
      </c>
      <c r="L817" s="16">
        <f t="shared" si="147"/>
        <v>7948.2766068000001</v>
      </c>
      <c r="M817" s="17">
        <f t="shared" si="148"/>
        <v>36.505532622354494</v>
      </c>
      <c r="N817" s="24">
        <f t="shared" si="149"/>
        <v>1.0107475255008431</v>
      </c>
      <c r="O817" s="16">
        <f t="shared" si="153"/>
        <v>1.0107475255008431</v>
      </c>
      <c r="P817" s="16">
        <f t="shared" si="150"/>
        <v>3.5151642819512718E-2</v>
      </c>
      <c r="Q817" s="17">
        <f t="shared" si="155"/>
        <v>45.224255843758186</v>
      </c>
    </row>
    <row r="818" spans="4:17" x14ac:dyDescent="0.25">
      <c r="D818" s="15">
        <v>797</v>
      </c>
      <c r="E818">
        <f t="shared" si="154"/>
        <v>17.367491699999999</v>
      </c>
      <c r="F818" s="16">
        <f t="shared" si="151"/>
        <v>224.68277192976188</v>
      </c>
      <c r="G818" s="17">
        <v>0.1512</v>
      </c>
      <c r="H818" s="24">
        <f t="shared" si="144"/>
        <v>81.80078243067851</v>
      </c>
      <c r="I818" s="16">
        <f t="shared" si="152"/>
        <v>212.31449362624318</v>
      </c>
      <c r="J818" s="16">
        <f t="shared" si="145"/>
        <v>53.193776106859382</v>
      </c>
      <c r="K818" s="16">
        <f t="shared" si="146"/>
        <v>13841.890884899998</v>
      </c>
      <c r="L818" s="16">
        <f t="shared" si="147"/>
        <v>7930.9091151000011</v>
      </c>
      <c r="M818" s="17">
        <f t="shared" si="148"/>
        <v>36.425765703538367</v>
      </c>
      <c r="N818" s="24">
        <f t="shared" si="149"/>
        <v>1.0117348425482058</v>
      </c>
      <c r="O818" s="16">
        <f t="shared" si="153"/>
        <v>1.0117348425482058</v>
      </c>
      <c r="P818" s="16">
        <f t="shared" si="150"/>
        <v>3.5185979600284266E-2</v>
      </c>
      <c r="Q818" s="17">
        <f t="shared" si="155"/>
        <v>45.259441823358472</v>
      </c>
    </row>
    <row r="819" spans="4:17" x14ac:dyDescent="0.25">
      <c r="D819" s="15">
        <v>798</v>
      </c>
      <c r="E819">
        <f t="shared" si="154"/>
        <v>17.367491699999999</v>
      </c>
      <c r="F819" s="16">
        <f t="shared" si="151"/>
        <v>224.58513722113096</v>
      </c>
      <c r="G819" s="17">
        <v>0.1512</v>
      </c>
      <c r="H819" s="24">
        <f t="shared" si="144"/>
        <v>81.840746872877389</v>
      </c>
      <c r="I819" s="16">
        <f t="shared" si="152"/>
        <v>212.21081629395186</v>
      </c>
      <c r="J819" s="16">
        <f t="shared" si="145"/>
        <v>53.077544310870195</v>
      </c>
      <c r="K819" s="16">
        <f t="shared" si="146"/>
        <v>13859.258376599999</v>
      </c>
      <c r="L819" s="16">
        <f t="shared" si="147"/>
        <v>7913.5416234000004</v>
      </c>
      <c r="M819" s="17">
        <f t="shared" si="148"/>
        <v>36.345998784722227</v>
      </c>
      <c r="N819" s="24">
        <f t="shared" si="149"/>
        <v>1.012723666725011</v>
      </c>
      <c r="O819" s="16">
        <f t="shared" si="153"/>
        <v>1.012723666725011</v>
      </c>
      <c r="P819" s="16">
        <f t="shared" si="150"/>
        <v>3.5220368795802835E-2</v>
      </c>
      <c r="Q819" s="17">
        <f t="shared" si="155"/>
        <v>45.294662192154277</v>
      </c>
    </row>
    <row r="820" spans="4:17" x14ac:dyDescent="0.25">
      <c r="D820" s="15">
        <v>799</v>
      </c>
      <c r="E820">
        <f t="shared" si="154"/>
        <v>17.367491699999999</v>
      </c>
      <c r="F820" s="16">
        <f t="shared" si="151"/>
        <v>224.48750251250001</v>
      </c>
      <c r="G820" s="17">
        <v>0.1512</v>
      </c>
      <c r="H820" s="24">
        <f t="shared" si="144"/>
        <v>81.88075280582666</v>
      </c>
      <c r="I820" s="16">
        <f t="shared" si="152"/>
        <v>212.10713268825884</v>
      </c>
      <c r="J820" s="16">
        <f t="shared" si="145"/>
        <v>52.961312514880973</v>
      </c>
      <c r="K820" s="16">
        <f t="shared" si="146"/>
        <v>13876.6258683</v>
      </c>
      <c r="L820" s="16">
        <f t="shared" si="147"/>
        <v>7896.1741316999996</v>
      </c>
      <c r="M820" s="17">
        <f t="shared" si="148"/>
        <v>36.266231865906086</v>
      </c>
      <c r="N820" s="24">
        <f t="shared" si="149"/>
        <v>1.0137140012233923</v>
      </c>
      <c r="O820" s="16">
        <f t="shared" si="153"/>
        <v>1.0137140012233923</v>
      </c>
      <c r="P820" s="16">
        <f t="shared" si="150"/>
        <v>3.5254810517084012E-2</v>
      </c>
      <c r="Q820" s="17">
        <f t="shared" si="155"/>
        <v>45.329917002671358</v>
      </c>
    </row>
    <row r="821" spans="4:17" x14ac:dyDescent="0.25">
      <c r="D821" s="15">
        <v>800</v>
      </c>
      <c r="E821">
        <f t="shared" si="154"/>
        <v>17.367491699999999</v>
      </c>
      <c r="F821" s="16">
        <f t="shared" si="151"/>
        <v>224.38986780386904</v>
      </c>
      <c r="G821" s="17">
        <v>0.1512</v>
      </c>
      <c r="H821" s="24">
        <f t="shared" si="144"/>
        <v>81.92080029795045</v>
      </c>
      <c r="I821" s="16">
        <f t="shared" si="152"/>
        <v>212.00344279881884</v>
      </c>
      <c r="J821" s="16">
        <f t="shared" si="145"/>
        <v>52.845080718891715</v>
      </c>
      <c r="K821" s="16">
        <f t="shared" si="146"/>
        <v>13893.993359999999</v>
      </c>
      <c r="L821" s="16">
        <f t="shared" si="147"/>
        <v>7878.8066400000007</v>
      </c>
      <c r="M821" s="17">
        <f t="shared" si="148"/>
        <v>36.186464947089952</v>
      </c>
      <c r="N821" s="24">
        <f t="shared" si="149"/>
        <v>1.0147058492442498</v>
      </c>
      <c r="O821" s="16">
        <f t="shared" si="153"/>
        <v>1.0147058492442498</v>
      </c>
      <c r="P821" s="16">
        <f t="shared" si="150"/>
        <v>3.5289304875448277E-2</v>
      </c>
      <c r="Q821" s="17">
        <f t="shared" si="155"/>
        <v>45.365206307546806</v>
      </c>
    </row>
    <row r="822" spans="4:17" x14ac:dyDescent="0.25">
      <c r="D822" s="15">
        <v>801</v>
      </c>
      <c r="E822">
        <f t="shared" si="154"/>
        <v>17.367491699999999</v>
      </c>
      <c r="F822" s="16">
        <f t="shared" si="151"/>
        <v>224.29223309523809</v>
      </c>
      <c r="G822" s="17">
        <v>0.1512</v>
      </c>
      <c r="H822" s="24">
        <f t="shared" si="144"/>
        <v>81.960889417831481</v>
      </c>
      <c r="I822" s="16">
        <f t="shared" si="152"/>
        <v>211.89974661526199</v>
      </c>
      <c r="J822" s="16">
        <f t="shared" si="145"/>
        <v>52.728848922902486</v>
      </c>
      <c r="K822" s="16">
        <f t="shared" si="146"/>
        <v>13911.360851699999</v>
      </c>
      <c r="L822" s="16">
        <f t="shared" si="147"/>
        <v>7861.4391482999999</v>
      </c>
      <c r="M822" s="17">
        <f t="shared" si="148"/>
        <v>36.106698028273811</v>
      </c>
      <c r="N822" s="24">
        <f t="shared" si="149"/>
        <v>1.0156992139972945</v>
      </c>
      <c r="O822" s="16">
        <f t="shared" si="153"/>
        <v>1.0156992139972945</v>
      </c>
      <c r="P822" s="16">
        <f t="shared" si="150"/>
        <v>3.5323851982522539E-2</v>
      </c>
      <c r="Q822" s="17">
        <f t="shared" si="155"/>
        <v>45.400530159529332</v>
      </c>
    </row>
    <row r="823" spans="4:17" x14ac:dyDescent="0.25">
      <c r="D823" s="15">
        <v>802</v>
      </c>
      <c r="E823">
        <f t="shared" si="154"/>
        <v>17.367491699999999</v>
      </c>
      <c r="F823" s="16">
        <f t="shared" si="151"/>
        <v>224.19459838660714</v>
      </c>
      <c r="G823" s="17">
        <v>0.1512</v>
      </c>
      <c r="H823" s="24">
        <f t="shared" si="144"/>
        <v>82.00102023421141</v>
      </c>
      <c r="I823" s="16">
        <f t="shared" si="152"/>
        <v>211.79604412719439</v>
      </c>
      <c r="J823" s="16">
        <f t="shared" si="145"/>
        <v>52.612617126913264</v>
      </c>
      <c r="K823" s="16">
        <f t="shared" si="146"/>
        <v>13928.728343399998</v>
      </c>
      <c r="L823" s="16">
        <f t="shared" si="147"/>
        <v>7844.071656600001</v>
      </c>
      <c r="M823" s="17">
        <f t="shared" si="148"/>
        <v>36.026931109457678</v>
      </c>
      <c r="N823" s="24">
        <f t="shared" si="149"/>
        <v>1.0166940987010742</v>
      </c>
      <c r="O823" s="16">
        <f t="shared" si="153"/>
        <v>1.0166940987010742</v>
      </c>
      <c r="P823" s="16">
        <f t="shared" si="150"/>
        <v>3.5358451950241017E-2</v>
      </c>
      <c r="Q823" s="17">
        <f t="shared" si="155"/>
        <v>45.435888611479569</v>
      </c>
    </row>
    <row r="824" spans="4:17" x14ac:dyDescent="0.25">
      <c r="D824" s="15">
        <v>803</v>
      </c>
      <c r="E824">
        <f t="shared" si="154"/>
        <v>17.367491699999999</v>
      </c>
      <c r="F824" s="16">
        <f t="shared" si="151"/>
        <v>224.09696367797619</v>
      </c>
      <c r="G824" s="17">
        <v>0.1512</v>
      </c>
      <c r="H824" s="24">
        <f t="shared" si="144"/>
        <v>82.041192815991053</v>
      </c>
      <c r="I824" s="16">
        <f t="shared" si="152"/>
        <v>211.69233532419847</v>
      </c>
      <c r="J824" s="16">
        <f t="shared" si="145"/>
        <v>52.496385330924035</v>
      </c>
      <c r="K824" s="16">
        <f t="shared" si="146"/>
        <v>13946.095835099999</v>
      </c>
      <c r="L824" s="16">
        <f t="shared" si="147"/>
        <v>7826.7041649000003</v>
      </c>
      <c r="M824" s="17">
        <f t="shared" si="148"/>
        <v>35.947164190641537</v>
      </c>
      <c r="N824" s="24">
        <f t="shared" si="149"/>
        <v>1.017690506582998</v>
      </c>
      <c r="O824" s="16">
        <f t="shared" si="153"/>
        <v>1.017690506582998</v>
      </c>
      <c r="P824" s="16">
        <f t="shared" si="150"/>
        <v>3.5393104890846121E-2</v>
      </c>
      <c r="Q824" s="17">
        <f t="shared" si="155"/>
        <v>45.471281716370413</v>
      </c>
    </row>
    <row r="825" spans="4:17" x14ac:dyDescent="0.25">
      <c r="D825" s="15">
        <v>804</v>
      </c>
      <c r="E825">
        <f t="shared" si="154"/>
        <v>17.367491699999999</v>
      </c>
      <c r="F825" s="16">
        <f t="shared" si="151"/>
        <v>223.99932896934524</v>
      </c>
      <c r="G825" s="17">
        <v>0.1512</v>
      </c>
      <c r="H825" s="24">
        <f t="shared" si="144"/>
        <v>82.081407232231413</v>
      </c>
      <c r="I825" s="16">
        <f t="shared" si="152"/>
        <v>211.5886201958316</v>
      </c>
      <c r="J825" s="16">
        <f t="shared" si="145"/>
        <v>52.380153534934813</v>
      </c>
      <c r="K825" s="16">
        <f t="shared" si="146"/>
        <v>13963.4633268</v>
      </c>
      <c r="L825" s="16">
        <f t="shared" si="147"/>
        <v>7809.3366731999995</v>
      </c>
      <c r="M825" s="17">
        <f t="shared" si="148"/>
        <v>35.867397271825396</v>
      </c>
      <c r="N825" s="24">
        <f t="shared" si="149"/>
        <v>1.0186884408793799</v>
      </c>
      <c r="O825" s="16">
        <f t="shared" si="153"/>
        <v>1.0186884408793799</v>
      </c>
      <c r="P825" s="16">
        <f t="shared" si="150"/>
        <v>3.5427810916889943E-2</v>
      </c>
      <c r="Q825" s="17">
        <f t="shared" si="155"/>
        <v>45.506709527287306</v>
      </c>
    </row>
    <row r="826" spans="4:17" x14ac:dyDescent="0.25">
      <c r="D826" s="15">
        <v>805</v>
      </c>
      <c r="E826">
        <f t="shared" si="154"/>
        <v>17.367491699999999</v>
      </c>
      <c r="F826" s="16">
        <f t="shared" si="151"/>
        <v>223.90169426071429</v>
      </c>
      <c r="G826" s="17">
        <v>0.1512</v>
      </c>
      <c r="H826" s="24">
        <f t="shared" si="144"/>
        <v>82.121663552153109</v>
      </c>
      <c r="I826" s="16">
        <f t="shared" si="152"/>
        <v>211.48489873162887</v>
      </c>
      <c r="J826" s="16">
        <f t="shared" si="145"/>
        <v>52.263921738945591</v>
      </c>
      <c r="K826" s="16">
        <f t="shared" si="146"/>
        <v>13980.830818499999</v>
      </c>
      <c r="L826" s="16">
        <f t="shared" si="147"/>
        <v>7791.9691815000006</v>
      </c>
      <c r="M826" s="17">
        <f t="shared" si="148"/>
        <v>35.787630353009263</v>
      </c>
      <c r="N826" s="24">
        <f t="shared" si="149"/>
        <v>1.0196879048354426</v>
      </c>
      <c r="O826" s="16">
        <f t="shared" si="153"/>
        <v>1.0196879048354426</v>
      </c>
      <c r="P826" s="16">
        <f t="shared" si="150"/>
        <v>3.5462570141234405E-2</v>
      </c>
      <c r="Q826" s="17">
        <f t="shared" si="155"/>
        <v>45.542172097428541</v>
      </c>
    </row>
    <row r="827" spans="4:17" x14ac:dyDescent="0.25">
      <c r="D827" s="15">
        <v>806</v>
      </c>
      <c r="E827">
        <f t="shared" si="154"/>
        <v>17.367491699999999</v>
      </c>
      <c r="F827" s="16">
        <f t="shared" si="151"/>
        <v>223.80405955208334</v>
      </c>
      <c r="G827" s="17">
        <v>0.1512</v>
      </c>
      <c r="H827" s="24">
        <f t="shared" si="144"/>
        <v>82.161961845138535</v>
      </c>
      <c r="I827" s="16">
        <f t="shared" si="152"/>
        <v>211.38117092109846</v>
      </c>
      <c r="J827" s="16">
        <f t="shared" si="145"/>
        <v>52.147689942956362</v>
      </c>
      <c r="K827" s="16">
        <f t="shared" si="146"/>
        <v>13998.198310199999</v>
      </c>
      <c r="L827" s="16">
        <f t="shared" si="147"/>
        <v>7774.6016897999998</v>
      </c>
      <c r="M827" s="17">
        <f t="shared" si="148"/>
        <v>35.707863434193122</v>
      </c>
      <c r="N827" s="24">
        <f t="shared" si="149"/>
        <v>1.0206889017053904</v>
      </c>
      <c r="O827" s="16">
        <f t="shared" si="153"/>
        <v>1.0206889017053904</v>
      </c>
      <c r="P827" s="16">
        <f t="shared" si="150"/>
        <v>3.5497382677053789E-2</v>
      </c>
      <c r="Q827" s="17">
        <f t="shared" si="155"/>
        <v>45.577669480105591</v>
      </c>
    </row>
    <row r="828" spans="4:17" x14ac:dyDescent="0.25">
      <c r="D828" s="15">
        <v>807</v>
      </c>
      <c r="E828">
        <f t="shared" si="154"/>
        <v>17.367491699999999</v>
      </c>
      <c r="F828" s="16">
        <f t="shared" si="151"/>
        <v>223.7064248434524</v>
      </c>
      <c r="G828" s="17">
        <v>0.1512</v>
      </c>
      <c r="H828" s="24">
        <f t="shared" si="144"/>
        <v>82.202302180730726</v>
      </c>
      <c r="I828" s="16">
        <f t="shared" si="152"/>
        <v>211.27743675372588</v>
      </c>
      <c r="J828" s="16">
        <f t="shared" si="145"/>
        <v>52.03145814696714</v>
      </c>
      <c r="K828" s="16">
        <f t="shared" si="146"/>
        <v>14015.565801899998</v>
      </c>
      <c r="L828" s="16">
        <f t="shared" si="147"/>
        <v>7757.2341981000009</v>
      </c>
      <c r="M828" s="17">
        <f t="shared" si="148"/>
        <v>35.628096515376988</v>
      </c>
      <c r="N828" s="24">
        <f t="shared" si="149"/>
        <v>1.0216914347523998</v>
      </c>
      <c r="O828" s="16">
        <f t="shared" si="153"/>
        <v>1.0216914347523998</v>
      </c>
      <c r="P828" s="16">
        <f t="shared" si="150"/>
        <v>3.553224863783442E-2</v>
      </c>
      <c r="Q828" s="17">
        <f t="shared" si="155"/>
        <v>45.613201728743427</v>
      </c>
    </row>
    <row r="829" spans="4:17" x14ac:dyDescent="0.25">
      <c r="D829" s="15">
        <v>808</v>
      </c>
      <c r="E829">
        <f t="shared" si="154"/>
        <v>17.367491699999999</v>
      </c>
      <c r="F829" s="16">
        <f t="shared" si="151"/>
        <v>223.60879013482145</v>
      </c>
      <c r="G829" s="17">
        <v>0.1512</v>
      </c>
      <c r="H829" s="24">
        <f t="shared" si="144"/>
        <v>82.24268462863472</v>
      </c>
      <c r="I829" s="16">
        <f t="shared" si="152"/>
        <v>211.17369621897166</v>
      </c>
      <c r="J829" s="16">
        <f t="shared" si="145"/>
        <v>51.91522635097791</v>
      </c>
      <c r="K829" s="16">
        <f t="shared" si="146"/>
        <v>14032.933293599999</v>
      </c>
      <c r="L829" s="16">
        <f t="shared" si="147"/>
        <v>7739.8667064000001</v>
      </c>
      <c r="M829" s="17">
        <f t="shared" si="148"/>
        <v>35.548329596560848</v>
      </c>
      <c r="N829" s="24">
        <f t="shared" si="149"/>
        <v>1.0226955072486705</v>
      </c>
      <c r="O829" s="16">
        <f t="shared" si="153"/>
        <v>1.0226955072486705</v>
      </c>
      <c r="P829" s="16">
        <f t="shared" si="150"/>
        <v>3.5567168137376419E-2</v>
      </c>
      <c r="Q829" s="17">
        <f t="shared" si="155"/>
        <v>45.648768896880803</v>
      </c>
    </row>
    <row r="830" spans="4:17" x14ac:dyDescent="0.25">
      <c r="D830" s="15">
        <v>809</v>
      </c>
      <c r="E830">
        <f t="shared" si="154"/>
        <v>17.367491699999999</v>
      </c>
      <c r="F830" s="16">
        <f t="shared" si="151"/>
        <v>223.51115542619047</v>
      </c>
      <c r="G830" s="17">
        <v>0.1512</v>
      </c>
      <c r="H830" s="24">
        <f t="shared" si="144"/>
        <v>82.283109258717673</v>
      </c>
      <c r="I830" s="16">
        <f t="shared" si="152"/>
        <v>211.06994930627224</v>
      </c>
      <c r="J830" s="16">
        <f t="shared" si="145"/>
        <v>51.798994554988653</v>
      </c>
      <c r="K830" s="16">
        <f t="shared" si="146"/>
        <v>14050.300785299998</v>
      </c>
      <c r="L830" s="16">
        <f t="shared" si="147"/>
        <v>7722.4992147000012</v>
      </c>
      <c r="M830" s="17">
        <f t="shared" si="148"/>
        <v>35.468562677744714</v>
      </c>
      <c r="N830" s="24">
        <f t="shared" si="149"/>
        <v>1.0237011224754491</v>
      </c>
      <c r="O830" s="16">
        <f t="shared" si="153"/>
        <v>1.0237011224754491</v>
      </c>
      <c r="P830" s="16">
        <f t="shared" si="150"/>
        <v>3.5602141289794546E-2</v>
      </c>
      <c r="Q830" s="17">
        <f t="shared" si="155"/>
        <v>45.684371038170596</v>
      </c>
    </row>
    <row r="831" spans="4:17" x14ac:dyDescent="0.25">
      <c r="D831" s="15">
        <v>810</v>
      </c>
      <c r="E831">
        <f t="shared" si="154"/>
        <v>17.367491699999999</v>
      </c>
      <c r="F831" s="16">
        <f t="shared" si="151"/>
        <v>223.41352071755952</v>
      </c>
      <c r="G831" s="17">
        <v>0.1512</v>
      </c>
      <c r="H831" s="24">
        <f t="shared" si="144"/>
        <v>82.323576141009767</v>
      </c>
      <c r="I831" s="16">
        <f t="shared" si="152"/>
        <v>210.96619600503877</v>
      </c>
      <c r="J831" s="16">
        <f t="shared" si="145"/>
        <v>51.682762758999431</v>
      </c>
      <c r="K831" s="16">
        <f t="shared" si="146"/>
        <v>14067.668276999999</v>
      </c>
      <c r="L831" s="16">
        <f t="shared" si="147"/>
        <v>7705.1317230000004</v>
      </c>
      <c r="M831" s="17">
        <f t="shared" si="148"/>
        <v>35.388795758928573</v>
      </c>
      <c r="N831" s="24">
        <f t="shared" si="149"/>
        <v>1.0247082837230685</v>
      </c>
      <c r="O831" s="16">
        <f t="shared" si="153"/>
        <v>1.0247082837230685</v>
      </c>
      <c r="P831" s="16">
        <f t="shared" si="150"/>
        <v>3.5637168209519558E-2</v>
      </c>
      <c r="Q831" s="17">
        <f t="shared" si="155"/>
        <v>45.720008206380115</v>
      </c>
    </row>
    <row r="832" spans="4:17" x14ac:dyDescent="0.25">
      <c r="D832" s="15">
        <v>811</v>
      </c>
      <c r="E832">
        <f t="shared" si="154"/>
        <v>17.367491699999999</v>
      </c>
      <c r="F832" s="16">
        <f t="shared" si="151"/>
        <v>223.31588600892857</v>
      </c>
      <c r="G832" s="17">
        <v>0.1512</v>
      </c>
      <c r="H832" s="24">
        <f t="shared" si="144"/>
        <v>82.364085345704325</v>
      </c>
      <c r="I832" s="16">
        <f t="shared" si="152"/>
        <v>210.86243630465808</v>
      </c>
      <c r="J832" s="16">
        <f t="shared" si="145"/>
        <v>51.566530963010209</v>
      </c>
      <c r="K832" s="16">
        <f t="shared" si="146"/>
        <v>14085.0357687</v>
      </c>
      <c r="L832" s="16">
        <f t="shared" si="147"/>
        <v>7687.7642312999997</v>
      </c>
      <c r="M832" s="17">
        <f t="shared" si="148"/>
        <v>35.309028840112433</v>
      </c>
      <c r="N832" s="24">
        <f t="shared" si="149"/>
        <v>1.0257169942909714</v>
      </c>
      <c r="O832" s="16">
        <f t="shared" si="153"/>
        <v>1.0257169942909714</v>
      </c>
      <c r="P832" s="16">
        <f t="shared" si="150"/>
        <v>3.5672249011299027E-2</v>
      </c>
      <c r="Q832" s="17">
        <f t="shared" si="155"/>
        <v>45.755680455391413</v>
      </c>
    </row>
    <row r="833" spans="4:17" x14ac:dyDescent="0.25">
      <c r="D833" s="15">
        <v>812</v>
      </c>
      <c r="E833">
        <f t="shared" si="154"/>
        <v>17.367491699999999</v>
      </c>
      <c r="F833" s="16">
        <f t="shared" si="151"/>
        <v>223.21825130029762</v>
      </c>
      <c r="G833" s="17">
        <v>0.1512</v>
      </c>
      <c r="H833" s="24">
        <f t="shared" si="144"/>
        <v>82.404636943158494</v>
      </c>
      <c r="I833" s="16">
        <f t="shared" si="152"/>
        <v>210.75867019449208</v>
      </c>
      <c r="J833" s="16">
        <f t="shared" si="145"/>
        <v>51.450299167020979</v>
      </c>
      <c r="K833" s="16">
        <f t="shared" si="146"/>
        <v>14102.403260399999</v>
      </c>
      <c r="L833" s="16">
        <f t="shared" si="147"/>
        <v>7670.3967396000007</v>
      </c>
      <c r="M833" s="17">
        <f t="shared" si="148"/>
        <v>35.229261921296299</v>
      </c>
      <c r="N833" s="24">
        <f t="shared" si="149"/>
        <v>1.0267272574877446</v>
      </c>
      <c r="O833" s="16">
        <f t="shared" si="153"/>
        <v>1.0267272574877446</v>
      </c>
      <c r="P833" s="16">
        <f t="shared" si="150"/>
        <v>3.570738381019857E-2</v>
      </c>
      <c r="Q833" s="17">
        <f t="shared" si="155"/>
        <v>45.791387839201612</v>
      </c>
    </row>
    <row r="834" spans="4:17" x14ac:dyDescent="0.25">
      <c r="D834" s="15">
        <v>813</v>
      </c>
      <c r="E834">
        <f t="shared" si="154"/>
        <v>17.367491699999999</v>
      </c>
      <c r="F834" s="16">
        <f t="shared" si="151"/>
        <v>223.12061659166667</v>
      </c>
      <c r="G834" s="17">
        <v>0.1512</v>
      </c>
      <c r="H834" s="24">
        <f t="shared" si="144"/>
        <v>82.445231003893696</v>
      </c>
      <c r="I834" s="16">
        <f t="shared" si="152"/>
        <v>210.65489766387788</v>
      </c>
      <c r="J834" s="16">
        <f t="shared" si="145"/>
        <v>51.33406737103175</v>
      </c>
      <c r="K834" s="16">
        <f t="shared" si="146"/>
        <v>14119.770752099999</v>
      </c>
      <c r="L834" s="16">
        <f t="shared" si="147"/>
        <v>7653.0292479</v>
      </c>
      <c r="M834" s="17">
        <f t="shared" si="148"/>
        <v>35.149495002480158</v>
      </c>
      <c r="N834" s="24">
        <f t="shared" si="149"/>
        <v>1.0277390766311516</v>
      </c>
      <c r="O834" s="16">
        <f t="shared" si="153"/>
        <v>1.0277390766311516</v>
      </c>
      <c r="P834" s="16">
        <f t="shared" si="150"/>
        <v>3.5742572721602889E-2</v>
      </c>
      <c r="Q834" s="17">
        <f t="shared" si="155"/>
        <v>45.827130411923214</v>
      </c>
    </row>
    <row r="835" spans="4:17" x14ac:dyDescent="0.25">
      <c r="D835" s="15">
        <v>814</v>
      </c>
      <c r="E835">
        <f t="shared" si="154"/>
        <v>17.367491699999999</v>
      </c>
      <c r="F835" s="16">
        <f t="shared" si="151"/>
        <v>223.0229818830357</v>
      </c>
      <c r="G835" s="17">
        <v>0.1512</v>
      </c>
      <c r="H835" s="24">
        <f t="shared" si="144"/>
        <v>82.485867598595974</v>
      </c>
      <c r="I835" s="16">
        <f t="shared" si="152"/>
        <v>210.55111870212806</v>
      </c>
      <c r="J835" s="16">
        <f t="shared" si="145"/>
        <v>51.217835575042493</v>
      </c>
      <c r="K835" s="16">
        <f t="shared" si="146"/>
        <v>14137.138243799998</v>
      </c>
      <c r="L835" s="16">
        <f t="shared" si="147"/>
        <v>7635.661756200001</v>
      </c>
      <c r="M835" s="17">
        <f t="shared" si="148"/>
        <v>35.069728083664025</v>
      </c>
      <c r="N835" s="24">
        <f t="shared" si="149"/>
        <v>1.0287524550481575</v>
      </c>
      <c r="O835" s="16">
        <f t="shared" si="153"/>
        <v>1.0287524550481575</v>
      </c>
      <c r="P835" s="16">
        <f t="shared" si="150"/>
        <v>3.5777815861216755E-2</v>
      </c>
      <c r="Q835" s="17">
        <f t="shared" si="155"/>
        <v>45.86290822778443</v>
      </c>
    </row>
    <row r="836" spans="4:17" x14ac:dyDescent="0.25">
      <c r="D836" s="15">
        <v>815</v>
      </c>
      <c r="E836">
        <f t="shared" si="154"/>
        <v>17.367491699999999</v>
      </c>
      <c r="F836" s="16">
        <f t="shared" si="151"/>
        <v>222.92534717440475</v>
      </c>
      <c r="G836" s="17">
        <v>0.1512</v>
      </c>
      <c r="H836" s="24">
        <f t="shared" si="144"/>
        <v>82.526546798116897</v>
      </c>
      <c r="I836" s="16">
        <f t="shared" si="152"/>
        <v>210.44733329852949</v>
      </c>
      <c r="J836" s="16">
        <f t="shared" si="145"/>
        <v>51.101603779053271</v>
      </c>
      <c r="K836" s="16">
        <f t="shared" si="146"/>
        <v>14154.505735499999</v>
      </c>
      <c r="L836" s="16">
        <f t="shared" si="147"/>
        <v>7618.2942645000003</v>
      </c>
      <c r="M836" s="17">
        <f t="shared" si="148"/>
        <v>34.989961164847891</v>
      </c>
      <c r="N836" s="24">
        <f t="shared" si="149"/>
        <v>1.0297673960749727</v>
      </c>
      <c r="O836" s="16">
        <f t="shared" si="153"/>
        <v>1.0297673960749727</v>
      </c>
      <c r="P836" s="16">
        <f t="shared" si="150"/>
        <v>3.5813113345066441E-2</v>
      </c>
      <c r="Q836" s="17">
        <f t="shared" si="155"/>
        <v>45.898721341129495</v>
      </c>
    </row>
    <row r="837" spans="4:17" x14ac:dyDescent="0.25">
      <c r="D837" s="15">
        <v>816</v>
      </c>
      <c r="E837">
        <f t="shared" si="154"/>
        <v>17.367491699999999</v>
      </c>
      <c r="F837" s="16">
        <f t="shared" si="151"/>
        <v>222.82771246577383</v>
      </c>
      <c r="G837" s="17">
        <v>0.1512</v>
      </c>
      <c r="H837" s="24">
        <f t="shared" si="144"/>
        <v>82.567268673473677</v>
      </c>
      <c r="I837" s="16">
        <f t="shared" si="152"/>
        <v>210.34354144234445</v>
      </c>
      <c r="J837" s="16">
        <f t="shared" si="145"/>
        <v>50.985371983064077</v>
      </c>
      <c r="K837" s="16">
        <f t="shared" si="146"/>
        <v>14171.8732272</v>
      </c>
      <c r="L837" s="16">
        <f t="shared" si="147"/>
        <v>7600.9267727999995</v>
      </c>
      <c r="M837" s="17">
        <f t="shared" si="148"/>
        <v>34.910194246031743</v>
      </c>
      <c r="N837" s="24">
        <f t="shared" si="149"/>
        <v>1.0307839030570751</v>
      </c>
      <c r="O837" s="16">
        <f t="shared" si="153"/>
        <v>1.0307839030570751</v>
      </c>
      <c r="P837" s="16">
        <f t="shared" si="150"/>
        <v>3.5848465289500531E-2</v>
      </c>
      <c r="Q837" s="17">
        <f t="shared" si="155"/>
        <v>45.934569806418992</v>
      </c>
    </row>
    <row r="838" spans="4:17" x14ac:dyDescent="0.25">
      <c r="D838" s="15">
        <v>817</v>
      </c>
      <c r="E838">
        <f t="shared" si="154"/>
        <v>17.367491699999999</v>
      </c>
      <c r="F838" s="16">
        <f t="shared" si="151"/>
        <v>222.73007775714285</v>
      </c>
      <c r="G838" s="17">
        <v>0.1512</v>
      </c>
      <c r="H838" s="24">
        <f t="shared" si="144"/>
        <v>82.608033295849737</v>
      </c>
      <c r="I838" s="16">
        <f t="shared" si="152"/>
        <v>210.23974312281018</v>
      </c>
      <c r="J838" s="16">
        <f t="shared" si="145"/>
        <v>50.869140187074827</v>
      </c>
      <c r="K838" s="16">
        <f t="shared" si="146"/>
        <v>14189.240718899999</v>
      </c>
      <c r="L838" s="16">
        <f t="shared" si="147"/>
        <v>7583.5592811000006</v>
      </c>
      <c r="M838" s="17">
        <f t="shared" si="148"/>
        <v>34.83042732721561</v>
      </c>
      <c r="N838" s="24">
        <f t="shared" si="149"/>
        <v>1.0318019793492426</v>
      </c>
      <c r="O838" s="16">
        <f t="shared" si="153"/>
        <v>1.0318019793492426</v>
      </c>
      <c r="P838" s="16">
        <f t="shared" si="150"/>
        <v>3.5883871811191057E-2</v>
      </c>
      <c r="Q838" s="17">
        <f t="shared" si="155"/>
        <v>45.970453678230186</v>
      </c>
    </row>
    <row r="839" spans="4:17" x14ac:dyDescent="0.25">
      <c r="D839" s="15">
        <v>818</v>
      </c>
      <c r="E839">
        <f t="shared" si="154"/>
        <v>17.367491699999999</v>
      </c>
      <c r="F839" s="16">
        <f t="shared" si="151"/>
        <v>222.6324430485119</v>
      </c>
      <c r="G839" s="17">
        <v>0.1512</v>
      </c>
      <c r="H839" s="24">
        <f t="shared" si="144"/>
        <v>82.648840736595389</v>
      </c>
      <c r="I839" s="16">
        <f t="shared" si="152"/>
        <v>210.1359383291385</v>
      </c>
      <c r="J839" s="16">
        <f t="shared" si="145"/>
        <v>50.75290839108559</v>
      </c>
      <c r="K839" s="16">
        <f t="shared" si="146"/>
        <v>14206.608210599999</v>
      </c>
      <c r="L839" s="16">
        <f t="shared" si="147"/>
        <v>7566.1917893999998</v>
      </c>
      <c r="M839" s="17">
        <f t="shared" si="148"/>
        <v>34.750660408399469</v>
      </c>
      <c r="N839" s="24">
        <f t="shared" si="149"/>
        <v>1.03282162831559</v>
      </c>
      <c r="O839" s="16">
        <f t="shared" si="153"/>
        <v>1.03282162831559</v>
      </c>
      <c r="P839" s="16">
        <f t="shared" si="150"/>
        <v>3.5919333027134737E-2</v>
      </c>
      <c r="Q839" s="17">
        <f t="shared" si="155"/>
        <v>46.006373011257324</v>
      </c>
    </row>
    <row r="840" spans="4:17" x14ac:dyDescent="0.25">
      <c r="D840" s="15">
        <v>819</v>
      </c>
      <c r="E840">
        <f t="shared" si="154"/>
        <v>17.367491699999999</v>
      </c>
      <c r="F840" s="16">
        <f t="shared" si="151"/>
        <v>222.53480833988095</v>
      </c>
      <c r="G840" s="17">
        <v>0.1512</v>
      </c>
      <c r="H840" s="24">
        <f t="shared" si="144"/>
        <v>82.689691067228296</v>
      </c>
      <c r="I840" s="16">
        <f t="shared" si="152"/>
        <v>210.03212705051587</v>
      </c>
      <c r="J840" s="16">
        <f t="shared" si="145"/>
        <v>50.636676595096368</v>
      </c>
      <c r="K840" s="16">
        <f t="shared" si="146"/>
        <v>14223.975702299998</v>
      </c>
      <c r="L840" s="16">
        <f t="shared" si="147"/>
        <v>7548.8242977000009</v>
      </c>
      <c r="M840" s="17">
        <f t="shared" si="148"/>
        <v>34.670893489583335</v>
      </c>
      <c r="N840" s="24">
        <f t="shared" si="149"/>
        <v>1.0338428533296007</v>
      </c>
      <c r="O840" s="16">
        <f t="shared" si="153"/>
        <v>1.0338428533296007</v>
      </c>
      <c r="P840" s="16">
        <f t="shared" si="150"/>
        <v>3.5954849054654139E-2</v>
      </c>
      <c r="Q840" s="17">
        <f t="shared" si="155"/>
        <v>46.042327860311978</v>
      </c>
    </row>
    <row r="841" spans="4:17" x14ac:dyDescent="0.25">
      <c r="D841" s="15">
        <v>820</v>
      </c>
      <c r="E841">
        <f t="shared" si="154"/>
        <v>17.367491699999999</v>
      </c>
      <c r="F841" s="16">
        <f t="shared" si="151"/>
        <v>222.43717363125</v>
      </c>
      <c r="G841" s="17">
        <v>0.1512</v>
      </c>
      <c r="H841" s="24">
        <f t="shared" si="144"/>
        <v>82.730584359433692</v>
      </c>
      <c r="I841" s="16">
        <f t="shared" si="152"/>
        <v>209.92830927610387</v>
      </c>
      <c r="J841" s="16">
        <f t="shared" si="145"/>
        <v>50.520444799107146</v>
      </c>
      <c r="K841" s="16">
        <f t="shared" si="146"/>
        <v>14241.343193999999</v>
      </c>
      <c r="L841" s="16">
        <f t="shared" si="147"/>
        <v>7531.4568060000001</v>
      </c>
      <c r="M841" s="17">
        <f t="shared" si="148"/>
        <v>34.591126570767202</v>
      </c>
      <c r="N841" s="24">
        <f t="shared" si="149"/>
        <v>1.0348656577741504</v>
      </c>
      <c r="O841" s="16">
        <f t="shared" si="153"/>
        <v>1.0348656577741504</v>
      </c>
      <c r="P841" s="16">
        <f t="shared" si="150"/>
        <v>3.5990420011398461E-2</v>
      </c>
      <c r="Q841" s="17">
        <f t="shared" si="155"/>
        <v>46.07831828032338</v>
      </c>
    </row>
    <row r="842" spans="4:17" x14ac:dyDescent="0.25">
      <c r="D842" s="15">
        <v>821</v>
      </c>
      <c r="E842">
        <f t="shared" si="154"/>
        <v>17.367491699999999</v>
      </c>
      <c r="F842" s="16">
        <f t="shared" si="151"/>
        <v>222.33953892261906</v>
      </c>
      <c r="G842" s="17">
        <v>0.1512</v>
      </c>
      <c r="H842" s="24">
        <f t="shared" si="144"/>
        <v>82.771520685065866</v>
      </c>
      <c r="I842" s="16">
        <f t="shared" si="152"/>
        <v>209.82448499503701</v>
      </c>
      <c r="J842" s="16">
        <f t="shared" si="145"/>
        <v>50.404213003117924</v>
      </c>
      <c r="K842" s="16">
        <f t="shared" si="146"/>
        <v>14258.710685699998</v>
      </c>
      <c r="L842" s="16">
        <f t="shared" si="147"/>
        <v>7514.0893143000012</v>
      </c>
      <c r="M842" s="17">
        <f t="shared" si="148"/>
        <v>34.511359651951061</v>
      </c>
      <c r="N842" s="24">
        <f t="shared" si="149"/>
        <v>1.0358900450415649</v>
      </c>
      <c r="O842" s="16">
        <f t="shared" si="153"/>
        <v>1.0358900450415649</v>
      </c>
      <c r="P842" s="16">
        <f t="shared" si="150"/>
        <v>3.6026046015345557E-2</v>
      </c>
      <c r="Q842" s="17">
        <f t="shared" si="155"/>
        <v>46.114344326338724</v>
      </c>
    </row>
    <row r="843" spans="4:17" x14ac:dyDescent="0.25">
      <c r="D843" s="15">
        <v>822</v>
      </c>
      <c r="E843">
        <f t="shared" si="154"/>
        <v>17.367491699999999</v>
      </c>
      <c r="F843" s="16">
        <f t="shared" si="151"/>
        <v>222.24190421398811</v>
      </c>
      <c r="G843" s="17">
        <v>0.1512</v>
      </c>
      <c r="H843" s="24">
        <f t="shared" si="144"/>
        <v>82.812500116146907</v>
      </c>
      <c r="I843" s="16">
        <f t="shared" si="152"/>
        <v>209.72065419642681</v>
      </c>
      <c r="J843" s="16">
        <f t="shared" si="145"/>
        <v>50.287981207128702</v>
      </c>
      <c r="K843" s="16">
        <f t="shared" si="146"/>
        <v>14276.078177399999</v>
      </c>
      <c r="L843" s="16">
        <f t="shared" si="147"/>
        <v>7496.7218226000005</v>
      </c>
      <c r="M843" s="17">
        <f t="shared" si="148"/>
        <v>34.431592733134927</v>
      </c>
      <c r="N843" s="24">
        <f t="shared" si="149"/>
        <v>1.0369160185336088</v>
      </c>
      <c r="O843" s="16">
        <f t="shared" si="153"/>
        <v>1.0369160185336088</v>
      </c>
      <c r="P843" s="16">
        <f t="shared" si="150"/>
        <v>3.6061727184801551E-2</v>
      </c>
      <c r="Q843" s="17">
        <f t="shared" si="155"/>
        <v>46.150406053523525</v>
      </c>
    </row>
    <row r="844" spans="4:17" x14ac:dyDescent="0.25">
      <c r="D844" s="15">
        <v>823</v>
      </c>
      <c r="E844">
        <f t="shared" si="154"/>
        <v>17.367491699999999</v>
      </c>
      <c r="F844" s="16">
        <f t="shared" si="151"/>
        <v>222.14426950535716</v>
      </c>
      <c r="G844" s="17">
        <v>0.1512</v>
      </c>
      <c r="H844" s="24">
        <f t="shared" si="144"/>
        <v>82.853522724869208</v>
      </c>
      <c r="I844" s="16">
        <f t="shared" si="152"/>
        <v>209.61681686935677</v>
      </c>
      <c r="J844" s="16">
        <f t="shared" si="145"/>
        <v>50.17174941113948</v>
      </c>
      <c r="K844" s="16">
        <f t="shared" si="146"/>
        <v>14293.4456691</v>
      </c>
      <c r="L844" s="16">
        <f t="shared" si="147"/>
        <v>7479.3543308999997</v>
      </c>
      <c r="M844" s="17">
        <f t="shared" si="148"/>
        <v>34.351825814318779</v>
      </c>
      <c r="N844" s="24">
        <f t="shared" si="149"/>
        <v>1.0379435816615674</v>
      </c>
      <c r="O844" s="16">
        <f t="shared" si="153"/>
        <v>1.0379435816615674</v>
      </c>
      <c r="P844" s="16">
        <f t="shared" si="150"/>
        <v>3.6097463638403646E-2</v>
      </c>
      <c r="Q844" s="17">
        <f t="shared" si="155"/>
        <v>46.186503517161931</v>
      </c>
    </row>
    <row r="845" spans="4:17" x14ac:dyDescent="0.25">
      <c r="D845" s="15">
        <v>824</v>
      </c>
      <c r="E845">
        <f t="shared" si="154"/>
        <v>17.367491699999999</v>
      </c>
      <c r="F845" s="16">
        <f t="shared" si="151"/>
        <v>222.04663479672618</v>
      </c>
      <c r="G845" s="17">
        <v>0.1512</v>
      </c>
      <c r="H845" s="24">
        <f t="shared" si="144"/>
        <v>82.894588583594441</v>
      </c>
      <c r="I845" s="16">
        <f t="shared" si="152"/>
        <v>209.51297300288641</v>
      </c>
      <c r="J845" s="16">
        <f t="shared" si="145"/>
        <v>50.055517615150208</v>
      </c>
      <c r="K845" s="16">
        <f t="shared" si="146"/>
        <v>14310.813160799999</v>
      </c>
      <c r="L845" s="16">
        <f t="shared" si="147"/>
        <v>7461.9868392000008</v>
      </c>
      <c r="M845" s="17">
        <f t="shared" si="148"/>
        <v>34.272058895502653</v>
      </c>
      <c r="N845" s="24">
        <f t="shared" si="149"/>
        <v>1.0389727378462399</v>
      </c>
      <c r="O845" s="16">
        <f t="shared" si="153"/>
        <v>1.0389727378462399</v>
      </c>
      <c r="P845" s="16">
        <f t="shared" si="150"/>
        <v>3.6133255495119969E-2</v>
      </c>
      <c r="Q845" s="17">
        <f t="shared" si="155"/>
        <v>46.222636772657054</v>
      </c>
    </row>
    <row r="846" spans="4:17" x14ac:dyDescent="0.25">
      <c r="D846" s="15">
        <v>825</v>
      </c>
      <c r="E846">
        <f t="shared" si="154"/>
        <v>17.367491699999999</v>
      </c>
      <c r="F846" s="16">
        <f t="shared" si="151"/>
        <v>221.94900008809526</v>
      </c>
      <c r="G846" s="17">
        <v>0.1512</v>
      </c>
      <c r="H846" s="24">
        <f t="shared" si="144"/>
        <v>82.935697764854808</v>
      </c>
      <c r="I846" s="16">
        <f t="shared" si="152"/>
        <v>209.40912258604911</v>
      </c>
      <c r="J846" s="16">
        <f t="shared" si="145"/>
        <v>49.939285819161029</v>
      </c>
      <c r="K846" s="16">
        <f t="shared" si="146"/>
        <v>14328.180652499999</v>
      </c>
      <c r="L846" s="16">
        <f t="shared" si="147"/>
        <v>7444.6193475</v>
      </c>
      <c r="M846" s="17">
        <f t="shared" si="148"/>
        <v>34.192291976686505</v>
      </c>
      <c r="N846" s="24">
        <f t="shared" si="149"/>
        <v>1.0400034905179933</v>
      </c>
      <c r="O846" s="16">
        <f t="shared" si="153"/>
        <v>1.0400034905179933</v>
      </c>
      <c r="P846" s="16">
        <f t="shared" si="150"/>
        <v>3.6169102874251353E-2</v>
      </c>
      <c r="Q846" s="17">
        <f t="shared" si="155"/>
        <v>46.258805875531309</v>
      </c>
    </row>
    <row r="847" spans="4:17" x14ac:dyDescent="0.25">
      <c r="D847" s="15">
        <v>826</v>
      </c>
      <c r="E847">
        <f t="shared" si="154"/>
        <v>17.367491699999999</v>
      </c>
      <c r="F847" s="16">
        <f t="shared" si="151"/>
        <v>221.85136537946428</v>
      </c>
      <c r="G847" s="17">
        <v>0.1512</v>
      </c>
      <c r="H847" s="24">
        <f t="shared" si="144"/>
        <v>82.976850341353725</v>
      </c>
      <c r="I847" s="16">
        <f t="shared" si="152"/>
        <v>209.30526560785168</v>
      </c>
      <c r="J847" s="16">
        <f t="shared" si="145"/>
        <v>49.823054023171771</v>
      </c>
      <c r="K847" s="16">
        <f t="shared" si="146"/>
        <v>14345.548144199998</v>
      </c>
      <c r="L847" s="16">
        <f t="shared" si="147"/>
        <v>7427.2518558000011</v>
      </c>
      <c r="M847" s="17">
        <f t="shared" si="148"/>
        <v>34.112525057870371</v>
      </c>
      <c r="N847" s="24">
        <f t="shared" si="149"/>
        <v>1.0410358431167976</v>
      </c>
      <c r="O847" s="16">
        <f t="shared" si="153"/>
        <v>1.0410358431167976</v>
      </c>
      <c r="P847" s="16">
        <f t="shared" si="150"/>
        <v>3.6205005895432615E-2</v>
      </c>
      <c r="Q847" s="17">
        <f t="shared" si="155"/>
        <v>46.295010881426741</v>
      </c>
    </row>
    <row r="848" spans="4:17" x14ac:dyDescent="0.25">
      <c r="D848" s="15">
        <v>827</v>
      </c>
      <c r="E848">
        <f t="shared" si="154"/>
        <v>17.367491699999999</v>
      </c>
      <c r="F848" s="16">
        <f t="shared" si="151"/>
        <v>221.75373067083333</v>
      </c>
      <c r="G848" s="17">
        <v>0.1512</v>
      </c>
      <c r="H848" s="24">
        <f t="shared" si="144"/>
        <v>83.018046385966045</v>
      </c>
      <c r="I848" s="16">
        <f t="shared" si="152"/>
        <v>209.20140205727515</v>
      </c>
      <c r="J848" s="16">
        <f t="shared" si="145"/>
        <v>49.706822227182542</v>
      </c>
      <c r="K848" s="16">
        <f t="shared" si="146"/>
        <v>14362.915635899999</v>
      </c>
      <c r="L848" s="16">
        <f t="shared" si="147"/>
        <v>7409.8843641000003</v>
      </c>
      <c r="M848" s="17">
        <f t="shared" si="148"/>
        <v>34.032758139054238</v>
      </c>
      <c r="N848" s="24">
        <f t="shared" si="149"/>
        <v>1.0420697990922525</v>
      </c>
      <c r="O848" s="16">
        <f t="shared" si="153"/>
        <v>1.0420697990922525</v>
      </c>
      <c r="P848" s="16">
        <f t="shared" si="150"/>
        <v>3.6240964678633469E-2</v>
      </c>
      <c r="Q848" s="17">
        <f t="shared" si="155"/>
        <v>46.331251846105374</v>
      </c>
    </row>
    <row r="849" spans="4:17" x14ac:dyDescent="0.25">
      <c r="D849" s="15">
        <v>828</v>
      </c>
      <c r="E849">
        <f t="shared" si="154"/>
        <v>17.367491699999999</v>
      </c>
      <c r="F849" s="16">
        <f t="shared" si="151"/>
        <v>221.65609596220239</v>
      </c>
      <c r="G849" s="17">
        <v>0.1512</v>
      </c>
      <c r="H849" s="24">
        <f t="shared" si="144"/>
        <v>83.059285971738177</v>
      </c>
      <c r="I849" s="16">
        <f t="shared" si="152"/>
        <v>209.09753192327557</v>
      </c>
      <c r="J849" s="16">
        <f t="shared" si="145"/>
        <v>49.59059043119332</v>
      </c>
      <c r="K849" s="16">
        <f t="shared" si="146"/>
        <v>14380.2831276</v>
      </c>
      <c r="L849" s="16">
        <f t="shared" si="147"/>
        <v>7392.5168723999996</v>
      </c>
      <c r="M849" s="17">
        <f t="shared" si="148"/>
        <v>33.95299122023809</v>
      </c>
      <c r="N849" s="24">
        <f t="shared" si="149"/>
        <v>1.0431053619036095</v>
      </c>
      <c r="O849" s="16">
        <f t="shared" si="153"/>
        <v>1.0431053619036095</v>
      </c>
      <c r="P849" s="16">
        <f t="shared" si="150"/>
        <v>3.627697934415932E-2</v>
      </c>
      <c r="Q849" s="17">
        <f t="shared" si="155"/>
        <v>46.367528825449533</v>
      </c>
    </row>
    <row r="850" spans="4:17" x14ac:dyDescent="0.25">
      <c r="D850" s="15">
        <v>829</v>
      </c>
      <c r="E850">
        <f t="shared" si="154"/>
        <v>17.367491699999999</v>
      </c>
      <c r="F850" s="16">
        <f t="shared" si="151"/>
        <v>221.55846125357141</v>
      </c>
      <c r="G850" s="17">
        <v>0.1512</v>
      </c>
      <c r="H850" s="24">
        <f t="shared" si="144"/>
        <v>83.100569171889674</v>
      </c>
      <c r="I850" s="16">
        <f t="shared" si="152"/>
        <v>208.9936551947815</v>
      </c>
      <c r="J850" s="16">
        <f t="shared" si="145"/>
        <v>49.474358635204048</v>
      </c>
      <c r="K850" s="16">
        <f t="shared" si="146"/>
        <v>14397.650619299999</v>
      </c>
      <c r="L850" s="16">
        <f t="shared" si="147"/>
        <v>7375.1493807000006</v>
      </c>
      <c r="M850" s="17">
        <f t="shared" si="148"/>
        <v>33.873224301421963</v>
      </c>
      <c r="N850" s="24">
        <f t="shared" si="149"/>
        <v>1.0441425350198335</v>
      </c>
      <c r="O850" s="16">
        <f t="shared" si="153"/>
        <v>1.0441425350198335</v>
      </c>
      <c r="P850" s="16">
        <f t="shared" si="150"/>
        <v>3.6313050012653357E-2</v>
      </c>
      <c r="Q850" s="17">
        <f t="shared" si="155"/>
        <v>46.403841875462184</v>
      </c>
    </row>
    <row r="851" spans="4:17" x14ac:dyDescent="0.25">
      <c r="D851" s="15">
        <v>830</v>
      </c>
      <c r="E851">
        <f t="shared" si="154"/>
        <v>17.367491699999999</v>
      </c>
      <c r="F851" s="16">
        <f t="shared" si="151"/>
        <v>221.46082654494049</v>
      </c>
      <c r="G851" s="17">
        <v>0.1512</v>
      </c>
      <c r="H851" s="24">
        <f t="shared" si="144"/>
        <v>83.141896059812439</v>
      </c>
      <c r="I851" s="16">
        <f t="shared" si="152"/>
        <v>208.88977186069695</v>
      </c>
      <c r="J851" s="16">
        <f t="shared" si="145"/>
        <v>49.358126839214869</v>
      </c>
      <c r="K851" s="16">
        <f t="shared" si="146"/>
        <v>14415.018110999999</v>
      </c>
      <c r="L851" s="16">
        <f t="shared" si="147"/>
        <v>7357.7818889999999</v>
      </c>
      <c r="M851" s="17">
        <f t="shared" si="148"/>
        <v>33.793457382605816</v>
      </c>
      <c r="N851" s="24">
        <f t="shared" si="149"/>
        <v>1.0451813219196031</v>
      </c>
      <c r="O851" s="16">
        <f t="shared" si="153"/>
        <v>1.0451813219196031</v>
      </c>
      <c r="P851" s="16">
        <f t="shared" si="150"/>
        <v>3.6349176805096597E-2</v>
      </c>
      <c r="Q851" s="17">
        <f t="shared" si="155"/>
        <v>46.440191052267281</v>
      </c>
    </row>
    <row r="852" spans="4:17" x14ac:dyDescent="0.25">
      <c r="D852" s="15">
        <v>831</v>
      </c>
      <c r="E852">
        <f t="shared" si="154"/>
        <v>17.367491699999999</v>
      </c>
      <c r="F852" s="16">
        <f t="shared" si="151"/>
        <v>221.36319183630951</v>
      </c>
      <c r="G852" s="17">
        <v>0.1512</v>
      </c>
      <c r="H852" s="24">
        <f t="shared" si="144"/>
        <v>83.183266709072768</v>
      </c>
      <c r="I852" s="16">
        <f t="shared" si="152"/>
        <v>208.78588190989777</v>
      </c>
      <c r="J852" s="16">
        <f t="shared" si="145"/>
        <v>49.241895043225611</v>
      </c>
      <c r="K852" s="16">
        <f t="shared" si="146"/>
        <v>14432.385602699998</v>
      </c>
      <c r="L852" s="16">
        <f t="shared" si="147"/>
        <v>7340.4143973000009</v>
      </c>
      <c r="M852" s="17">
        <f t="shared" si="148"/>
        <v>33.713690463789689</v>
      </c>
      <c r="N852" s="24">
        <f t="shared" si="149"/>
        <v>1.0462217260913813</v>
      </c>
      <c r="O852" s="16">
        <f t="shared" si="153"/>
        <v>1.0462217260913813</v>
      </c>
      <c r="P852" s="16">
        <f t="shared" si="150"/>
        <v>3.6385359842810348E-2</v>
      </c>
      <c r="Q852" s="17">
        <f t="shared" si="155"/>
        <v>46.476576412110091</v>
      </c>
    </row>
    <row r="853" spans="4:17" x14ac:dyDescent="0.25">
      <c r="D853" s="15">
        <v>832</v>
      </c>
      <c r="E853">
        <f t="shared" si="154"/>
        <v>17.367491699999999</v>
      </c>
      <c r="F853" s="16">
        <f t="shared" si="151"/>
        <v>221.26555712767856</v>
      </c>
      <c r="G853" s="17">
        <v>0.1512</v>
      </c>
      <c r="H853" s="24">
        <f t="shared" ref="H853:H916" si="156">(F853/(2*G853))-SQRT((F853^2/(4*G853^2))-((E853*1000)/G853))</f>
        <v>83.224681193410561</v>
      </c>
      <c r="I853" s="16">
        <f t="shared" si="152"/>
        <v>208.68198533123484</v>
      </c>
      <c r="J853" s="16">
        <f t="shared" ref="J853:J916" si="157">($C$10*((F853-$C$10)/G853))/1000</f>
        <v>49.125663247236382</v>
      </c>
      <c r="K853" s="16">
        <f t="shared" ref="K853:K916" si="158">E853*D853</f>
        <v>14449.753094399999</v>
      </c>
      <c r="L853" s="16">
        <f t="shared" ref="L853:L916" si="159">$C$9-K853</f>
        <v>7323.0469056000002</v>
      </c>
      <c r="M853" s="17">
        <f t="shared" ref="M853:M916" si="160">(L853/21772.8)*100</f>
        <v>33.633923544973548</v>
      </c>
      <c r="N853" s="24">
        <f t="shared" ref="N853:N916" si="161">(H853^2*G853)/1000</f>
        <v>1.0472637510334175</v>
      </c>
      <c r="O853" s="16">
        <f t="shared" si="153"/>
        <v>1.0472637510334175</v>
      </c>
      <c r="P853" s="16">
        <f t="shared" ref="P853:P916" si="162">(O853*1000)/($C$12*$C$11)</f>
        <v>3.6421599247456263E-2</v>
      </c>
      <c r="Q853" s="17">
        <f t="shared" si="155"/>
        <v>46.512998011357546</v>
      </c>
    </row>
    <row r="854" spans="4:17" x14ac:dyDescent="0.25">
      <c r="D854" s="15">
        <v>833</v>
      </c>
      <c r="E854">
        <f t="shared" si="154"/>
        <v>17.367491699999999</v>
      </c>
      <c r="F854" s="16">
        <f t="shared" ref="F854:F917" si="163">1.224*M853+180</f>
        <v>221.16792241904761</v>
      </c>
      <c r="G854" s="17">
        <v>0.1512</v>
      </c>
      <c r="H854" s="24">
        <f t="shared" si="156"/>
        <v>83.266139586740451</v>
      </c>
      <c r="I854" s="16">
        <f t="shared" ref="I854:I917" si="164">(E854/H854)*1000</f>
        <v>208.57808211353239</v>
      </c>
      <c r="J854" s="16">
        <f t="shared" si="157"/>
        <v>49.00943145124716</v>
      </c>
      <c r="K854" s="16">
        <f t="shared" si="158"/>
        <v>14467.120586099998</v>
      </c>
      <c r="L854" s="16">
        <f t="shared" si="159"/>
        <v>7305.6794139000012</v>
      </c>
      <c r="M854" s="17">
        <f t="shared" si="160"/>
        <v>33.554156626157415</v>
      </c>
      <c r="N854" s="24">
        <f t="shared" si="161"/>
        <v>1.048307400253796</v>
      </c>
      <c r="O854" s="16">
        <f t="shared" ref="O854:O917" si="165">N854*1</f>
        <v>1.048307400253796</v>
      </c>
      <c r="P854" s="16">
        <f t="shared" si="162"/>
        <v>3.6457895141038026E-2</v>
      </c>
      <c r="Q854" s="17">
        <f t="shared" si="155"/>
        <v>46.549455906498586</v>
      </c>
    </row>
    <row r="855" spans="4:17" x14ac:dyDescent="0.25">
      <c r="D855" s="15">
        <v>834</v>
      </c>
      <c r="E855">
        <f t="shared" ref="E855:E918" si="166">$D$7</f>
        <v>17.367491699999999</v>
      </c>
      <c r="F855" s="16">
        <f t="shared" si="163"/>
        <v>221.07028771041666</v>
      </c>
      <c r="G855" s="17">
        <v>0.1512</v>
      </c>
      <c r="H855" s="24">
        <f t="shared" si="156"/>
        <v>83.307641963152264</v>
      </c>
      <c r="I855" s="16">
        <f t="shared" si="164"/>
        <v>208.47417224558822</v>
      </c>
      <c r="J855" s="16">
        <f t="shared" si="157"/>
        <v>48.893199655257938</v>
      </c>
      <c r="K855" s="16">
        <f t="shared" si="158"/>
        <v>14484.488077799999</v>
      </c>
      <c r="L855" s="16">
        <f t="shared" si="159"/>
        <v>7288.3119222000005</v>
      </c>
      <c r="M855" s="17">
        <f t="shared" si="160"/>
        <v>33.474389707341274</v>
      </c>
      <c r="N855" s="24">
        <f t="shared" si="161"/>
        <v>1.0493526772704682</v>
      </c>
      <c r="O855" s="16">
        <f t="shared" si="165"/>
        <v>1.0493526772704682</v>
      </c>
      <c r="P855" s="16">
        <f t="shared" si="162"/>
        <v>3.6494247645902478E-2</v>
      </c>
      <c r="Q855" s="17">
        <f t="shared" si="155"/>
        <v>46.585950154144491</v>
      </c>
    </row>
    <row r="856" spans="4:17" x14ac:dyDescent="0.25">
      <c r="D856" s="15">
        <v>835</v>
      </c>
      <c r="E856">
        <f t="shared" si="166"/>
        <v>17.367491699999999</v>
      </c>
      <c r="F856" s="16">
        <f t="shared" si="163"/>
        <v>220.97265300178572</v>
      </c>
      <c r="G856" s="17">
        <v>0.1512</v>
      </c>
      <c r="H856" s="24">
        <f t="shared" si="156"/>
        <v>83.349188396911927</v>
      </c>
      <c r="I856" s="16">
        <f t="shared" si="164"/>
        <v>208.37025571617278</v>
      </c>
      <c r="J856" s="16">
        <f t="shared" si="157"/>
        <v>48.776967859268716</v>
      </c>
      <c r="K856" s="16">
        <f t="shared" si="158"/>
        <v>14501.8555695</v>
      </c>
      <c r="L856" s="16">
        <f t="shared" si="159"/>
        <v>7270.9444304999997</v>
      </c>
      <c r="M856" s="17">
        <f t="shared" si="160"/>
        <v>33.394622788525133</v>
      </c>
      <c r="N856" s="24">
        <f t="shared" si="161"/>
        <v>1.0503995856112962</v>
      </c>
      <c r="O856" s="16">
        <f t="shared" si="165"/>
        <v>1.0503995856112962</v>
      </c>
      <c r="P856" s="16">
        <f t="shared" si="162"/>
        <v>3.6530656884741157E-2</v>
      </c>
      <c r="Q856" s="17">
        <f t="shared" ref="Q856:Q919" si="167">Q855+P856</f>
        <v>46.622480811029234</v>
      </c>
    </row>
    <row r="857" spans="4:17" x14ac:dyDescent="0.25">
      <c r="D857" s="15">
        <v>836</v>
      </c>
      <c r="E857">
        <f t="shared" si="166"/>
        <v>17.367491699999999</v>
      </c>
      <c r="F857" s="16">
        <f t="shared" si="163"/>
        <v>220.87501829315477</v>
      </c>
      <c r="G857" s="17">
        <v>0.1512</v>
      </c>
      <c r="H857" s="24">
        <f t="shared" si="156"/>
        <v>83.390778962461354</v>
      </c>
      <c r="I857" s="16">
        <f t="shared" si="164"/>
        <v>208.26633251403055</v>
      </c>
      <c r="J857" s="16">
        <f t="shared" si="157"/>
        <v>48.660736063279487</v>
      </c>
      <c r="K857" s="16">
        <f t="shared" si="158"/>
        <v>14519.223061199998</v>
      </c>
      <c r="L857" s="16">
        <f t="shared" si="159"/>
        <v>7253.5769388000008</v>
      </c>
      <c r="M857" s="17">
        <f t="shared" si="160"/>
        <v>33.314855869709</v>
      </c>
      <c r="N857" s="24">
        <f t="shared" si="161"/>
        <v>1.0514481288140722</v>
      </c>
      <c r="O857" s="16">
        <f t="shared" si="165"/>
        <v>1.0514481288140722</v>
      </c>
      <c r="P857" s="16">
        <f t="shared" si="162"/>
        <v>3.6567122980590901E-2</v>
      </c>
      <c r="Q857" s="17">
        <f t="shared" si="167"/>
        <v>46.659047934009827</v>
      </c>
    </row>
    <row r="858" spans="4:17" x14ac:dyDescent="0.25">
      <c r="D858" s="15">
        <v>837</v>
      </c>
      <c r="E858">
        <f t="shared" si="166"/>
        <v>17.367491699999999</v>
      </c>
      <c r="F858" s="16">
        <f t="shared" si="163"/>
        <v>220.77738358452382</v>
      </c>
      <c r="G858" s="17">
        <v>0.1512</v>
      </c>
      <c r="H858" s="24">
        <f t="shared" si="156"/>
        <v>83.432413734419242</v>
      </c>
      <c r="I858" s="16">
        <f t="shared" si="164"/>
        <v>208.16240262787946</v>
      </c>
      <c r="J858" s="16">
        <f t="shared" si="157"/>
        <v>48.544504267290257</v>
      </c>
      <c r="K858" s="16">
        <f t="shared" si="158"/>
        <v>14536.590552899999</v>
      </c>
      <c r="L858" s="16">
        <f t="shared" si="159"/>
        <v>7236.2094471</v>
      </c>
      <c r="M858" s="17">
        <f t="shared" si="160"/>
        <v>33.235088950892859</v>
      </c>
      <c r="N858" s="24">
        <f t="shared" si="161"/>
        <v>1.0524983104265579</v>
      </c>
      <c r="O858" s="16">
        <f t="shared" si="165"/>
        <v>1.0524983104265579</v>
      </c>
      <c r="P858" s="16">
        <f t="shared" si="162"/>
        <v>3.6603646056835311E-2</v>
      </c>
      <c r="Q858" s="17">
        <f t="shared" si="167"/>
        <v>46.695651580066659</v>
      </c>
    </row>
    <row r="859" spans="4:17" x14ac:dyDescent="0.25">
      <c r="D859" s="15">
        <v>838</v>
      </c>
      <c r="E859">
        <f t="shared" si="166"/>
        <v>17.367491699999999</v>
      </c>
      <c r="F859" s="16">
        <f t="shared" si="163"/>
        <v>220.67974887589287</v>
      </c>
      <c r="G859" s="17">
        <v>0.1512</v>
      </c>
      <c r="H859" s="24">
        <f t="shared" si="156"/>
        <v>83.474092787581753</v>
      </c>
      <c r="I859" s="16">
        <f t="shared" si="164"/>
        <v>208.0584660464105</v>
      </c>
      <c r="J859" s="16">
        <f t="shared" si="157"/>
        <v>48.428272471301035</v>
      </c>
      <c r="K859" s="16">
        <f t="shared" si="158"/>
        <v>14553.958044599998</v>
      </c>
      <c r="L859" s="16">
        <f t="shared" si="159"/>
        <v>7218.8419554000011</v>
      </c>
      <c r="M859" s="17">
        <f t="shared" si="160"/>
        <v>33.155322032076725</v>
      </c>
      <c r="N859" s="24">
        <f t="shared" si="161"/>
        <v>1.053550134006523</v>
      </c>
      <c r="O859" s="16">
        <f t="shared" si="165"/>
        <v>1.053550134006523</v>
      </c>
      <c r="P859" s="16">
        <f t="shared" si="162"/>
        <v>3.6640226237206024E-2</v>
      </c>
      <c r="Q859" s="17">
        <f t="shared" si="167"/>
        <v>46.732291806303863</v>
      </c>
    </row>
    <row r="860" spans="4:17" x14ac:dyDescent="0.25">
      <c r="D860" s="15">
        <v>839</v>
      </c>
      <c r="E860">
        <f t="shared" si="166"/>
        <v>17.367491699999999</v>
      </c>
      <c r="F860" s="16">
        <f t="shared" si="163"/>
        <v>220.58211416726192</v>
      </c>
      <c r="G860" s="17">
        <v>0.1512</v>
      </c>
      <c r="H860" s="24">
        <f t="shared" si="156"/>
        <v>83.515816196923197</v>
      </c>
      <c r="I860" s="16">
        <f t="shared" si="164"/>
        <v>207.95452275828725</v>
      </c>
      <c r="J860" s="16">
        <f t="shared" si="157"/>
        <v>48.312040675311806</v>
      </c>
      <c r="K860" s="16">
        <f t="shared" si="158"/>
        <v>14571.325536299999</v>
      </c>
      <c r="L860" s="16">
        <f t="shared" si="159"/>
        <v>7201.4744637000003</v>
      </c>
      <c r="M860" s="17">
        <f t="shared" si="160"/>
        <v>33.075555113260585</v>
      </c>
      <c r="N860" s="24">
        <f t="shared" si="161"/>
        <v>1.0546036031217847</v>
      </c>
      <c r="O860" s="16">
        <f t="shared" si="165"/>
        <v>1.0546036031217847</v>
      </c>
      <c r="P860" s="16">
        <f t="shared" si="162"/>
        <v>3.6676863645784118E-2</v>
      </c>
      <c r="Q860" s="17">
        <f t="shared" si="167"/>
        <v>46.768968669949643</v>
      </c>
    </row>
    <row r="861" spans="4:17" x14ac:dyDescent="0.25">
      <c r="D861" s="15">
        <v>840</v>
      </c>
      <c r="E861">
        <f t="shared" si="166"/>
        <v>17.367491699999999</v>
      </c>
      <c r="F861" s="16">
        <f t="shared" si="163"/>
        <v>220.48447945863097</v>
      </c>
      <c r="G861" s="17">
        <v>0.1512</v>
      </c>
      <c r="H861" s="24">
        <f t="shared" si="156"/>
        <v>83.557584037596371</v>
      </c>
      <c r="I861" s="16">
        <f t="shared" si="164"/>
        <v>207.85057275214623</v>
      </c>
      <c r="J861" s="16">
        <f t="shared" si="157"/>
        <v>48.195808879322584</v>
      </c>
      <c r="K861" s="16">
        <f t="shared" si="158"/>
        <v>14588.693028</v>
      </c>
      <c r="L861" s="16">
        <f t="shared" si="159"/>
        <v>7184.1069719999996</v>
      </c>
      <c r="M861" s="17">
        <f t="shared" si="160"/>
        <v>32.995788194444444</v>
      </c>
      <c r="N861" s="24">
        <f t="shared" si="161"/>
        <v>1.0556587213502369</v>
      </c>
      <c r="O861" s="16">
        <f t="shared" si="165"/>
        <v>1.0556587213502369</v>
      </c>
      <c r="P861" s="16">
        <f t="shared" si="162"/>
        <v>3.6713558407001093E-2</v>
      </c>
      <c r="Q861" s="17">
        <f t="shared" si="167"/>
        <v>46.805682228356645</v>
      </c>
    </row>
    <row r="862" spans="4:17" x14ac:dyDescent="0.25">
      <c r="D862" s="15">
        <v>841</v>
      </c>
      <c r="E862">
        <f t="shared" si="166"/>
        <v>17.367491699999999</v>
      </c>
      <c r="F862" s="16">
        <f t="shared" si="163"/>
        <v>220.38684474999999</v>
      </c>
      <c r="G862" s="17">
        <v>0.1512</v>
      </c>
      <c r="H862" s="24">
        <f t="shared" si="156"/>
        <v>83.599396384932675</v>
      </c>
      <c r="I862" s="16">
        <f t="shared" si="164"/>
        <v>207.74661601659821</v>
      </c>
      <c r="J862" s="16">
        <f t="shared" si="157"/>
        <v>48.079577083333326</v>
      </c>
      <c r="K862" s="16">
        <f t="shared" si="158"/>
        <v>14606.060519699999</v>
      </c>
      <c r="L862" s="16">
        <f t="shared" si="159"/>
        <v>7166.7394803000007</v>
      </c>
      <c r="M862" s="17">
        <f t="shared" si="160"/>
        <v>32.91602127562831</v>
      </c>
      <c r="N862" s="24">
        <f t="shared" si="161"/>
        <v>1.0567154922798743</v>
      </c>
      <c r="O862" s="16">
        <f t="shared" si="165"/>
        <v>1.0567154922798743</v>
      </c>
      <c r="P862" s="16">
        <f t="shared" si="162"/>
        <v>3.6750310645639772E-2</v>
      </c>
      <c r="Q862" s="17">
        <f t="shared" si="167"/>
        <v>46.842432539002282</v>
      </c>
    </row>
    <row r="863" spans="4:17" x14ac:dyDescent="0.25">
      <c r="D863" s="15">
        <v>842</v>
      </c>
      <c r="E863">
        <f t="shared" si="166"/>
        <v>17.367491699999999</v>
      </c>
      <c r="F863" s="16">
        <f t="shared" si="163"/>
        <v>220.28921004136905</v>
      </c>
      <c r="G863" s="17">
        <v>0.1512</v>
      </c>
      <c r="H863" s="24">
        <f t="shared" si="156"/>
        <v>83.641253314443816</v>
      </c>
      <c r="I863" s="16">
        <f t="shared" si="164"/>
        <v>207.64265254022499</v>
      </c>
      <c r="J863" s="16">
        <f t="shared" si="157"/>
        <v>47.963345287344097</v>
      </c>
      <c r="K863" s="16">
        <f t="shared" si="158"/>
        <v>14623.428011399999</v>
      </c>
      <c r="L863" s="16">
        <f t="shared" si="159"/>
        <v>7149.3719885999999</v>
      </c>
      <c r="M863" s="17">
        <f t="shared" si="160"/>
        <v>32.836254356812169</v>
      </c>
      <c r="N863" s="24">
        <f t="shared" si="161"/>
        <v>1.0577739195088569</v>
      </c>
      <c r="O863" s="16">
        <f t="shared" si="165"/>
        <v>1.0577739195088569</v>
      </c>
      <c r="P863" s="16">
        <f t="shared" si="162"/>
        <v>3.6787120486836467E-2</v>
      </c>
      <c r="Q863" s="17">
        <f t="shared" si="167"/>
        <v>46.879219659489117</v>
      </c>
    </row>
    <row r="864" spans="4:17" x14ac:dyDescent="0.25">
      <c r="D864" s="15">
        <v>843</v>
      </c>
      <c r="E864">
        <f t="shared" si="166"/>
        <v>17.367491699999999</v>
      </c>
      <c r="F864" s="16">
        <f t="shared" si="163"/>
        <v>220.1915753327381</v>
      </c>
      <c r="G864" s="17">
        <v>0.1512</v>
      </c>
      <c r="H864" s="24">
        <f t="shared" si="156"/>
        <v>83.683154901821013</v>
      </c>
      <c r="I864" s="16">
        <f t="shared" si="164"/>
        <v>207.53868231158273</v>
      </c>
      <c r="J864" s="16">
        <f t="shared" si="157"/>
        <v>47.847113491354875</v>
      </c>
      <c r="K864" s="16">
        <f t="shared" si="158"/>
        <v>14640.795503099998</v>
      </c>
      <c r="L864" s="16">
        <f t="shared" si="159"/>
        <v>7132.004496900001</v>
      </c>
      <c r="M864" s="17">
        <f t="shared" si="160"/>
        <v>32.756487437996036</v>
      </c>
      <c r="N864" s="24">
        <f t="shared" si="161"/>
        <v>1.0588340066455122</v>
      </c>
      <c r="O864" s="16">
        <f t="shared" si="165"/>
        <v>1.0588340066455122</v>
      </c>
      <c r="P864" s="16">
        <f t="shared" si="162"/>
        <v>3.6823988056081121E-2</v>
      </c>
      <c r="Q864" s="17">
        <f t="shared" si="167"/>
        <v>46.916043647545195</v>
      </c>
    </row>
    <row r="865" spans="4:17" x14ac:dyDescent="0.25">
      <c r="D865" s="15">
        <v>844</v>
      </c>
      <c r="E865">
        <f t="shared" si="166"/>
        <v>17.367491699999999</v>
      </c>
      <c r="F865" s="16">
        <f t="shared" si="163"/>
        <v>220.09394062410715</v>
      </c>
      <c r="G865" s="17">
        <v>0.1512</v>
      </c>
      <c r="H865" s="24">
        <f t="shared" si="156"/>
        <v>83.725101222936701</v>
      </c>
      <c r="I865" s="16">
        <f t="shared" si="164"/>
        <v>207.4347053191992</v>
      </c>
      <c r="J865" s="16">
        <f t="shared" si="157"/>
        <v>47.730881695365653</v>
      </c>
      <c r="K865" s="16">
        <f t="shared" si="158"/>
        <v>14658.162994799999</v>
      </c>
      <c r="L865" s="16">
        <f t="shared" si="159"/>
        <v>7114.6370052000002</v>
      </c>
      <c r="M865" s="17">
        <f t="shared" si="160"/>
        <v>32.676720519179895</v>
      </c>
      <c r="N865" s="24">
        <f t="shared" si="161"/>
        <v>1.0598957573083987</v>
      </c>
      <c r="O865" s="16">
        <f t="shared" si="165"/>
        <v>1.0598957573083987</v>
      </c>
      <c r="P865" s="16">
        <f t="shared" si="162"/>
        <v>3.6860913479219486E-2</v>
      </c>
      <c r="Q865" s="17">
        <f t="shared" si="167"/>
        <v>46.952904561024411</v>
      </c>
    </row>
    <row r="866" spans="4:17" x14ac:dyDescent="0.25">
      <c r="D866" s="15">
        <v>845</v>
      </c>
      <c r="E866">
        <f t="shared" si="166"/>
        <v>17.367491699999999</v>
      </c>
      <c r="F866" s="16">
        <f t="shared" si="163"/>
        <v>219.9963059154762</v>
      </c>
      <c r="G866" s="17">
        <v>0.1512</v>
      </c>
      <c r="H866" s="24">
        <f t="shared" si="156"/>
        <v>83.767092353844532</v>
      </c>
      <c r="I866" s="16">
        <f t="shared" si="164"/>
        <v>207.3307215515749</v>
      </c>
      <c r="J866" s="16">
        <f t="shared" si="157"/>
        <v>47.614649899376424</v>
      </c>
      <c r="K866" s="16">
        <f t="shared" si="158"/>
        <v>14675.530486499998</v>
      </c>
      <c r="L866" s="16">
        <f t="shared" si="159"/>
        <v>7097.2695135000013</v>
      </c>
      <c r="M866" s="17">
        <f t="shared" si="160"/>
        <v>32.596953600363761</v>
      </c>
      <c r="N866" s="24">
        <f t="shared" si="161"/>
        <v>1.060959175126329</v>
      </c>
      <c r="O866" s="16">
        <f t="shared" si="165"/>
        <v>1.060959175126329</v>
      </c>
      <c r="P866" s="16">
        <f t="shared" si="162"/>
        <v>3.6897896882453908E-2</v>
      </c>
      <c r="Q866" s="17">
        <f t="shared" si="167"/>
        <v>46.989802457906862</v>
      </c>
    </row>
    <row r="867" spans="4:17" x14ac:dyDescent="0.25">
      <c r="D867" s="15">
        <v>846</v>
      </c>
      <c r="E867">
        <f t="shared" si="166"/>
        <v>17.367491699999999</v>
      </c>
      <c r="F867" s="16">
        <f t="shared" si="163"/>
        <v>219.89867120684525</v>
      </c>
      <c r="G867" s="17">
        <v>0.1512</v>
      </c>
      <c r="H867" s="24">
        <f t="shared" si="156"/>
        <v>83.809128370779831</v>
      </c>
      <c r="I867" s="16">
        <f t="shared" si="164"/>
        <v>207.22673099718332</v>
      </c>
      <c r="J867" s="16">
        <f t="shared" si="157"/>
        <v>47.498418103387202</v>
      </c>
      <c r="K867" s="16">
        <f t="shared" si="158"/>
        <v>14692.897978199999</v>
      </c>
      <c r="L867" s="16">
        <f t="shared" si="159"/>
        <v>7079.9020218000005</v>
      </c>
      <c r="M867" s="17">
        <f t="shared" si="160"/>
        <v>32.517186681547621</v>
      </c>
      <c r="N867" s="24">
        <f t="shared" si="161"/>
        <v>1.0620242637384016</v>
      </c>
      <c r="O867" s="16">
        <f t="shared" si="165"/>
        <v>1.0620242637384016</v>
      </c>
      <c r="P867" s="16">
        <f t="shared" si="162"/>
        <v>3.6934938392344477E-2</v>
      </c>
      <c r="Q867" s="17">
        <f t="shared" si="167"/>
        <v>47.026737396299204</v>
      </c>
    </row>
    <row r="868" spans="4:17" x14ac:dyDescent="0.25">
      <c r="D868" s="15">
        <v>847</v>
      </c>
      <c r="E868">
        <f t="shared" si="166"/>
        <v>17.367491699999999</v>
      </c>
      <c r="F868" s="16">
        <f t="shared" si="163"/>
        <v>219.80103649821427</v>
      </c>
      <c r="G868" s="17">
        <v>0.1512</v>
      </c>
      <c r="H868" s="24">
        <f t="shared" si="156"/>
        <v>83.851209350160616</v>
      </c>
      <c r="I868" s="16">
        <f t="shared" si="164"/>
        <v>207.12273364446986</v>
      </c>
      <c r="J868" s="16">
        <f t="shared" si="157"/>
        <v>47.382186307397937</v>
      </c>
      <c r="K868" s="16">
        <f t="shared" si="158"/>
        <v>14710.2654699</v>
      </c>
      <c r="L868" s="16">
        <f t="shared" si="159"/>
        <v>7062.5345300999998</v>
      </c>
      <c r="M868" s="17">
        <f t="shared" si="160"/>
        <v>32.437419762731487</v>
      </c>
      <c r="N868" s="24">
        <f t="shared" si="161"/>
        <v>1.0630910267940508</v>
      </c>
      <c r="O868" s="16">
        <f t="shared" si="165"/>
        <v>1.0630910267940508</v>
      </c>
      <c r="P868" s="16">
        <f t="shared" si="162"/>
        <v>3.6972038135810729E-2</v>
      </c>
      <c r="Q868" s="17">
        <f t="shared" si="167"/>
        <v>47.063709434435012</v>
      </c>
    </row>
    <row r="869" spans="4:17" x14ac:dyDescent="0.25">
      <c r="D869" s="15">
        <v>848</v>
      </c>
      <c r="E869">
        <f t="shared" si="166"/>
        <v>17.367491699999999</v>
      </c>
      <c r="F869" s="16">
        <f t="shared" si="163"/>
        <v>219.70340178958332</v>
      </c>
      <c r="G869" s="17">
        <v>0.1512</v>
      </c>
      <c r="H869" s="24">
        <f t="shared" si="156"/>
        <v>83.8933353685876</v>
      </c>
      <c r="I869" s="16">
        <f t="shared" si="164"/>
        <v>207.01872948185292</v>
      </c>
      <c r="J869" s="16">
        <f t="shared" si="157"/>
        <v>47.265954511408715</v>
      </c>
      <c r="K869" s="16">
        <f t="shared" si="158"/>
        <v>14727.632961599998</v>
      </c>
      <c r="L869" s="16">
        <f t="shared" si="159"/>
        <v>7045.1670384000008</v>
      </c>
      <c r="M869" s="17">
        <f t="shared" si="160"/>
        <v>32.357652843915346</v>
      </c>
      <c r="N869" s="24">
        <f t="shared" si="161"/>
        <v>1.0641594679530664</v>
      </c>
      <c r="O869" s="16">
        <f t="shared" si="165"/>
        <v>1.0641594679530664</v>
      </c>
      <c r="P869" s="16">
        <f t="shared" si="162"/>
        <v>3.7009196240132346E-2</v>
      </c>
      <c r="Q869" s="17">
        <f t="shared" si="167"/>
        <v>47.100718630675146</v>
      </c>
    </row>
    <row r="870" spans="4:17" x14ac:dyDescent="0.25">
      <c r="D870" s="15">
        <v>849</v>
      </c>
      <c r="E870">
        <f t="shared" si="166"/>
        <v>17.367491699999999</v>
      </c>
      <c r="F870" s="16">
        <f t="shared" si="163"/>
        <v>219.60576708095238</v>
      </c>
      <c r="G870" s="17">
        <v>0.1512</v>
      </c>
      <c r="H870" s="24">
        <f t="shared" si="156"/>
        <v>83.935506502845442</v>
      </c>
      <c r="I870" s="16">
        <f t="shared" si="164"/>
        <v>206.91471849772222</v>
      </c>
      <c r="J870" s="16">
        <f t="shared" si="157"/>
        <v>47.149722715419493</v>
      </c>
      <c r="K870" s="16">
        <f t="shared" si="158"/>
        <v>14745.000453299999</v>
      </c>
      <c r="L870" s="16">
        <f t="shared" si="159"/>
        <v>7027.7995467000001</v>
      </c>
      <c r="M870" s="17">
        <f t="shared" si="160"/>
        <v>32.277885925099206</v>
      </c>
      <c r="N870" s="24">
        <f t="shared" si="161"/>
        <v>1.0652295908856486</v>
      </c>
      <c r="O870" s="16">
        <f t="shared" si="165"/>
        <v>1.0652295908856486</v>
      </c>
      <c r="P870" s="16">
        <f t="shared" si="162"/>
        <v>3.7046412832951077E-2</v>
      </c>
      <c r="Q870" s="17">
        <f t="shared" si="167"/>
        <v>47.137765043508097</v>
      </c>
    </row>
    <row r="871" spans="4:17" x14ac:dyDescent="0.25">
      <c r="D871" s="15">
        <v>850</v>
      </c>
      <c r="E871">
        <f t="shared" si="166"/>
        <v>17.367491699999999</v>
      </c>
      <c r="F871" s="16">
        <f t="shared" si="163"/>
        <v>219.50813237232143</v>
      </c>
      <c r="G871" s="17">
        <v>0.1512</v>
      </c>
      <c r="H871" s="24">
        <f t="shared" si="156"/>
        <v>83.977722829902859</v>
      </c>
      <c r="I871" s="16">
        <f t="shared" si="164"/>
        <v>206.81070068044008</v>
      </c>
      <c r="J871" s="16">
        <f t="shared" si="157"/>
        <v>47.033490919430264</v>
      </c>
      <c r="K871" s="16">
        <f t="shared" si="158"/>
        <v>14762.367944999998</v>
      </c>
      <c r="L871" s="16">
        <f t="shared" si="159"/>
        <v>7010.4320550000011</v>
      </c>
      <c r="M871" s="17">
        <f t="shared" si="160"/>
        <v>32.198119006283079</v>
      </c>
      <c r="N871" s="24">
        <f t="shared" si="161"/>
        <v>1.0663013992724335</v>
      </c>
      <c r="O871" s="16">
        <f t="shared" si="165"/>
        <v>1.0663013992724335</v>
      </c>
      <c r="P871" s="16">
        <f t="shared" si="162"/>
        <v>3.7083688042271572E-2</v>
      </c>
      <c r="Q871" s="17">
        <f t="shared" si="167"/>
        <v>47.17484873155037</v>
      </c>
    </row>
    <row r="872" spans="4:17" x14ac:dyDescent="0.25">
      <c r="D872" s="15">
        <v>851</v>
      </c>
      <c r="E872">
        <f t="shared" si="166"/>
        <v>17.367491699999999</v>
      </c>
      <c r="F872" s="16">
        <f t="shared" si="163"/>
        <v>219.41049766369048</v>
      </c>
      <c r="G872" s="17">
        <v>0.1512</v>
      </c>
      <c r="H872" s="24">
        <f t="shared" si="156"/>
        <v>84.019984426913197</v>
      </c>
      <c r="I872" s="16">
        <f t="shared" si="164"/>
        <v>206.70667601834094</v>
      </c>
      <c r="J872" s="16">
        <f t="shared" si="157"/>
        <v>46.917259123441042</v>
      </c>
      <c r="K872" s="16">
        <f t="shared" si="158"/>
        <v>14779.735436699999</v>
      </c>
      <c r="L872" s="16">
        <f t="shared" si="159"/>
        <v>6993.0645633000004</v>
      </c>
      <c r="M872" s="17">
        <f t="shared" si="160"/>
        <v>32.118352087466931</v>
      </c>
      <c r="N872" s="24">
        <f t="shared" si="161"/>
        <v>1.0673748968045289</v>
      </c>
      <c r="O872" s="16">
        <f t="shared" si="165"/>
        <v>1.0673748968045289</v>
      </c>
      <c r="P872" s="16">
        <f t="shared" si="162"/>
        <v>3.7121021996462701E-2</v>
      </c>
      <c r="Q872" s="17">
        <f t="shared" si="167"/>
        <v>47.211969753546832</v>
      </c>
    </row>
    <row r="873" spans="4:17" x14ac:dyDescent="0.25">
      <c r="D873" s="15">
        <v>852</v>
      </c>
      <c r="E873">
        <f t="shared" si="166"/>
        <v>17.367491699999999</v>
      </c>
      <c r="F873" s="16">
        <f t="shared" si="163"/>
        <v>219.31286295505953</v>
      </c>
      <c r="G873" s="17">
        <v>0.1512</v>
      </c>
      <c r="H873" s="24">
        <f t="shared" si="156"/>
        <v>84.062291371214997</v>
      </c>
      <c r="I873" s="16">
        <f t="shared" si="164"/>
        <v>206.60264449973172</v>
      </c>
      <c r="J873" s="16">
        <f t="shared" si="157"/>
        <v>46.80102732745182</v>
      </c>
      <c r="K873" s="16">
        <f t="shared" si="158"/>
        <v>14797.1029284</v>
      </c>
      <c r="L873" s="16">
        <f t="shared" si="159"/>
        <v>6975.6970715999996</v>
      </c>
      <c r="M873" s="17">
        <f t="shared" si="160"/>
        <v>32.038585168650791</v>
      </c>
      <c r="N873" s="24">
        <f t="shared" si="161"/>
        <v>1.0684500871835518</v>
      </c>
      <c r="O873" s="16">
        <f t="shared" si="165"/>
        <v>1.0684500871835518</v>
      </c>
      <c r="P873" s="16">
        <f t="shared" si="162"/>
        <v>3.7158414824258815E-2</v>
      </c>
      <c r="Q873" s="17">
        <f t="shared" si="167"/>
        <v>47.249128168371094</v>
      </c>
    </row>
    <row r="874" spans="4:17" x14ac:dyDescent="0.25">
      <c r="D874" s="15">
        <v>853</v>
      </c>
      <c r="E874">
        <f t="shared" si="166"/>
        <v>17.367491699999999</v>
      </c>
      <c r="F874" s="16">
        <f t="shared" si="163"/>
        <v>219.21522824642858</v>
      </c>
      <c r="G874" s="17">
        <v>0.1512</v>
      </c>
      <c r="H874" s="24">
        <f t="shared" si="156"/>
        <v>84.104643740333017</v>
      </c>
      <c r="I874" s="16">
        <f t="shared" si="164"/>
        <v>206.49860611289037</v>
      </c>
      <c r="J874" s="16">
        <f t="shared" si="157"/>
        <v>46.684795531462584</v>
      </c>
      <c r="K874" s="16">
        <f t="shared" si="158"/>
        <v>14814.470420099999</v>
      </c>
      <c r="L874" s="16">
        <f t="shared" si="159"/>
        <v>6958.3295799000007</v>
      </c>
      <c r="M874" s="17">
        <f t="shared" si="160"/>
        <v>31.958818249834657</v>
      </c>
      <c r="N874" s="24">
        <f t="shared" si="161"/>
        <v>1.0695269741216769</v>
      </c>
      <c r="O874" s="16">
        <f t="shared" si="165"/>
        <v>1.0695269741216769</v>
      </c>
      <c r="P874" s="16">
        <f t="shared" si="162"/>
        <v>3.7195866654761399E-2</v>
      </c>
      <c r="Q874" s="17">
        <f t="shared" si="167"/>
        <v>47.286324035025856</v>
      </c>
    </row>
    <row r="875" spans="4:17" x14ac:dyDescent="0.25">
      <c r="D875" s="15">
        <v>854</v>
      </c>
      <c r="E875">
        <f t="shared" si="166"/>
        <v>17.367491699999999</v>
      </c>
      <c r="F875" s="16">
        <f t="shared" si="163"/>
        <v>219.11759353779763</v>
      </c>
      <c r="G875" s="17">
        <v>0.1512</v>
      </c>
      <c r="H875" s="24">
        <f t="shared" si="156"/>
        <v>84.14704161197858</v>
      </c>
      <c r="I875" s="16">
        <f t="shared" si="164"/>
        <v>206.39456084606644</v>
      </c>
      <c r="J875" s="16">
        <f t="shared" si="157"/>
        <v>46.568563735473376</v>
      </c>
      <c r="K875" s="16">
        <f t="shared" si="158"/>
        <v>14831.837911799999</v>
      </c>
      <c r="L875" s="16">
        <f t="shared" si="159"/>
        <v>6940.9620881999999</v>
      </c>
      <c r="M875" s="17">
        <f t="shared" si="160"/>
        <v>31.87905133101852</v>
      </c>
      <c r="N875" s="24">
        <f t="shared" si="161"/>
        <v>1.0706055613416658</v>
      </c>
      <c r="O875" s="16">
        <f t="shared" si="165"/>
        <v>1.0706055613416658</v>
      </c>
      <c r="P875" s="16">
        <f t="shared" si="162"/>
        <v>3.7233377617440194E-2</v>
      </c>
      <c r="Q875" s="17">
        <f t="shared" si="167"/>
        <v>47.323557412643297</v>
      </c>
    </row>
    <row r="876" spans="4:17" x14ac:dyDescent="0.25">
      <c r="D876" s="15">
        <v>855</v>
      </c>
      <c r="E876">
        <f t="shared" si="166"/>
        <v>17.367491699999999</v>
      </c>
      <c r="F876" s="16">
        <f t="shared" si="163"/>
        <v>219.01995882916668</v>
      </c>
      <c r="G876" s="17">
        <v>0.1512</v>
      </c>
      <c r="H876" s="24">
        <f t="shared" si="156"/>
        <v>84.189485064049677</v>
      </c>
      <c r="I876" s="16">
        <f t="shared" si="164"/>
        <v>206.29050868748229</v>
      </c>
      <c r="J876" s="16">
        <f t="shared" si="157"/>
        <v>46.452331939484154</v>
      </c>
      <c r="K876" s="16">
        <f t="shared" si="158"/>
        <v>14849.205403499998</v>
      </c>
      <c r="L876" s="16">
        <f t="shared" si="159"/>
        <v>6923.594596500001</v>
      </c>
      <c r="M876" s="17">
        <f t="shared" si="160"/>
        <v>31.79928441220239</v>
      </c>
      <c r="N876" s="24">
        <f t="shared" si="161"/>
        <v>1.0716858525768962</v>
      </c>
      <c r="O876" s="16">
        <f t="shared" si="165"/>
        <v>1.0716858525768962</v>
      </c>
      <c r="P876" s="16">
        <f t="shared" si="162"/>
        <v>3.727094784213409E-2</v>
      </c>
      <c r="Q876" s="17">
        <f t="shared" si="167"/>
        <v>47.360828360485428</v>
      </c>
    </row>
    <row r="877" spans="4:17" x14ac:dyDescent="0.25">
      <c r="D877" s="15">
        <v>856</v>
      </c>
      <c r="E877">
        <f t="shared" si="166"/>
        <v>17.367491699999999</v>
      </c>
      <c r="F877" s="16">
        <f t="shared" si="163"/>
        <v>218.92232412053573</v>
      </c>
      <c r="G877" s="17">
        <v>0.1512</v>
      </c>
      <c r="H877" s="24">
        <f t="shared" si="156"/>
        <v>84.231974174632228</v>
      </c>
      <c r="I877" s="16">
        <f t="shared" si="164"/>
        <v>206.18644962533111</v>
      </c>
      <c r="J877" s="16">
        <f t="shared" si="157"/>
        <v>46.336100143494924</v>
      </c>
      <c r="K877" s="16">
        <f t="shared" si="158"/>
        <v>14866.572895199999</v>
      </c>
      <c r="L877" s="16">
        <f t="shared" si="159"/>
        <v>6906.2271048000002</v>
      </c>
      <c r="M877" s="17">
        <f t="shared" si="160"/>
        <v>31.719517493386245</v>
      </c>
      <c r="N877" s="24">
        <f t="shared" si="161"/>
        <v>1.0727678515714139</v>
      </c>
      <c r="O877" s="16">
        <f t="shared" si="165"/>
        <v>1.0727678515714139</v>
      </c>
      <c r="P877" s="16">
        <f t="shared" si="162"/>
        <v>3.730857745905302E-2</v>
      </c>
      <c r="Q877" s="17">
        <f t="shared" si="167"/>
        <v>47.398136937944479</v>
      </c>
    </row>
    <row r="878" spans="4:17" x14ac:dyDescent="0.25">
      <c r="D878" s="15">
        <v>857</v>
      </c>
      <c r="E878">
        <f t="shared" si="166"/>
        <v>17.367491699999999</v>
      </c>
      <c r="F878" s="16">
        <f t="shared" si="163"/>
        <v>218.82468941190476</v>
      </c>
      <c r="G878" s="17">
        <v>0.1512</v>
      </c>
      <c r="H878" s="24">
        <f t="shared" si="156"/>
        <v>84.274509022000188</v>
      </c>
      <c r="I878" s="16">
        <f t="shared" si="164"/>
        <v>206.08238364777833</v>
      </c>
      <c r="J878" s="16">
        <f t="shared" si="157"/>
        <v>46.21986834750566</v>
      </c>
      <c r="K878" s="16">
        <f t="shared" si="158"/>
        <v>14883.940386899998</v>
      </c>
      <c r="L878" s="16">
        <f t="shared" si="159"/>
        <v>6888.8596131000013</v>
      </c>
      <c r="M878" s="17">
        <f t="shared" si="160"/>
        <v>31.639750574570115</v>
      </c>
      <c r="N878" s="24">
        <f t="shared" si="161"/>
        <v>1.0738515620799576</v>
      </c>
      <c r="O878" s="16">
        <f t="shared" si="165"/>
        <v>1.0738515620799576</v>
      </c>
      <c r="P878" s="16">
        <f t="shared" si="162"/>
        <v>3.73462665987788E-2</v>
      </c>
      <c r="Q878" s="17">
        <f t="shared" si="167"/>
        <v>47.43548320454326</v>
      </c>
    </row>
    <row r="879" spans="4:17" x14ac:dyDescent="0.25">
      <c r="D879" s="15">
        <v>858</v>
      </c>
      <c r="E879">
        <f t="shared" si="166"/>
        <v>17.367491699999999</v>
      </c>
      <c r="F879" s="16">
        <f t="shared" si="163"/>
        <v>218.72705470327384</v>
      </c>
      <c r="G879" s="17">
        <v>0.1512</v>
      </c>
      <c r="H879" s="24">
        <f t="shared" si="156"/>
        <v>84.31708968461669</v>
      </c>
      <c r="I879" s="16">
        <f t="shared" si="164"/>
        <v>205.97831074295993</v>
      </c>
      <c r="J879" s="16">
        <f t="shared" si="157"/>
        <v>46.103636551516473</v>
      </c>
      <c r="K879" s="16">
        <f t="shared" si="158"/>
        <v>14901.307878599999</v>
      </c>
      <c r="L879" s="16">
        <f t="shared" si="159"/>
        <v>6871.4921214000005</v>
      </c>
      <c r="M879" s="17">
        <f t="shared" si="160"/>
        <v>31.559983655753971</v>
      </c>
      <c r="N879" s="24">
        <f t="shared" si="161"/>
        <v>1.0749369878680146</v>
      </c>
      <c r="O879" s="16">
        <f t="shared" si="165"/>
        <v>1.0749369878680146</v>
      </c>
      <c r="P879" s="16">
        <f t="shared" si="162"/>
        <v>3.7384015392267024E-2</v>
      </c>
      <c r="Q879" s="17">
        <f t="shared" si="167"/>
        <v>47.47286721993553</v>
      </c>
    </row>
    <row r="880" spans="4:17" x14ac:dyDescent="0.25">
      <c r="D880" s="15">
        <v>859</v>
      </c>
      <c r="E880">
        <f t="shared" si="166"/>
        <v>17.367491699999999</v>
      </c>
      <c r="F880" s="16">
        <f t="shared" si="163"/>
        <v>218.62941999464286</v>
      </c>
      <c r="G880" s="17">
        <v>0.1512</v>
      </c>
      <c r="H880" s="24">
        <f t="shared" si="156"/>
        <v>84.359716241134265</v>
      </c>
      <c r="I880" s="16">
        <f t="shared" si="164"/>
        <v>205.87423089898343</v>
      </c>
      <c r="J880" s="16">
        <f t="shared" si="157"/>
        <v>45.987404755527209</v>
      </c>
      <c r="K880" s="16">
        <f t="shared" si="158"/>
        <v>14918.675370299999</v>
      </c>
      <c r="L880" s="16">
        <f t="shared" si="159"/>
        <v>6854.1246296999998</v>
      </c>
      <c r="M880" s="17">
        <f t="shared" si="160"/>
        <v>31.480216736937834</v>
      </c>
      <c r="N880" s="24">
        <f t="shared" si="161"/>
        <v>1.0760241327118454</v>
      </c>
      <c r="O880" s="16">
        <f t="shared" si="165"/>
        <v>1.0760241327118454</v>
      </c>
      <c r="P880" s="16">
        <f t="shared" si="162"/>
        <v>3.7421823970847992E-2</v>
      </c>
      <c r="Q880" s="17">
        <f t="shared" si="167"/>
        <v>47.510289043906376</v>
      </c>
    </row>
    <row r="881" spans="4:17" x14ac:dyDescent="0.25">
      <c r="D881" s="15">
        <v>860</v>
      </c>
      <c r="E881">
        <f t="shared" si="166"/>
        <v>17.367491699999999</v>
      </c>
      <c r="F881" s="16">
        <f t="shared" si="163"/>
        <v>218.53178528601191</v>
      </c>
      <c r="G881" s="17">
        <v>0.1512</v>
      </c>
      <c r="H881" s="24">
        <f t="shared" si="156"/>
        <v>84.402388770395305</v>
      </c>
      <c r="I881" s="16">
        <f t="shared" si="164"/>
        <v>205.77014410392803</v>
      </c>
      <c r="J881" s="16">
        <f t="shared" si="157"/>
        <v>45.871172959537986</v>
      </c>
      <c r="K881" s="16">
        <f t="shared" si="158"/>
        <v>14936.042861999998</v>
      </c>
      <c r="L881" s="16">
        <f t="shared" si="159"/>
        <v>6836.7571380000009</v>
      </c>
      <c r="M881" s="17">
        <f t="shared" si="160"/>
        <v>31.4004498181217</v>
      </c>
      <c r="N881" s="24">
        <f t="shared" si="161"/>
        <v>1.0771130003985214</v>
      </c>
      <c r="O881" s="16">
        <f t="shared" si="165"/>
        <v>1.0771130003985214</v>
      </c>
      <c r="P881" s="16">
        <f t="shared" si="162"/>
        <v>3.7459692466227962E-2</v>
      </c>
      <c r="Q881" s="17">
        <f t="shared" si="167"/>
        <v>47.547748736372604</v>
      </c>
    </row>
    <row r="882" spans="4:17" x14ac:dyDescent="0.25">
      <c r="D882" s="15">
        <v>861</v>
      </c>
      <c r="E882">
        <f t="shared" si="166"/>
        <v>17.367491699999999</v>
      </c>
      <c r="F882" s="16">
        <f t="shared" si="163"/>
        <v>218.43415057738096</v>
      </c>
      <c r="G882" s="17">
        <v>0.1512</v>
      </c>
      <c r="H882" s="24">
        <f t="shared" si="156"/>
        <v>84.445107351432853</v>
      </c>
      <c r="I882" s="16">
        <f t="shared" si="164"/>
        <v>205.6660503458441</v>
      </c>
      <c r="J882" s="16">
        <f t="shared" si="157"/>
        <v>45.754941163548764</v>
      </c>
      <c r="K882" s="16">
        <f t="shared" si="158"/>
        <v>14953.410353699999</v>
      </c>
      <c r="L882" s="16">
        <f t="shared" si="159"/>
        <v>6819.3896463000001</v>
      </c>
      <c r="M882" s="17">
        <f t="shared" si="160"/>
        <v>31.320682899305556</v>
      </c>
      <c r="N882" s="24">
        <f t="shared" si="161"/>
        <v>1.0782035947259669</v>
      </c>
      <c r="O882" s="16">
        <f t="shared" si="165"/>
        <v>1.0782035947259669</v>
      </c>
      <c r="P882" s="16">
        <f t="shared" si="162"/>
        <v>3.7497621010490638E-2</v>
      </c>
      <c r="Q882" s="17">
        <f t="shared" si="167"/>
        <v>47.585246357383092</v>
      </c>
    </row>
    <row r="883" spans="4:17" x14ac:dyDescent="0.25">
      <c r="D883" s="15">
        <v>862</v>
      </c>
      <c r="E883">
        <f t="shared" si="166"/>
        <v>17.367491699999999</v>
      </c>
      <c r="F883" s="16">
        <f t="shared" si="163"/>
        <v>218.33651586874998</v>
      </c>
      <c r="G883" s="17">
        <v>0.1512</v>
      </c>
      <c r="H883" s="24">
        <f t="shared" si="156"/>
        <v>84.487872063471286</v>
      </c>
      <c r="I883" s="16">
        <f t="shared" si="164"/>
        <v>205.5619496127529</v>
      </c>
      <c r="J883" s="16">
        <f t="shared" si="157"/>
        <v>45.6387093675595</v>
      </c>
      <c r="K883" s="16">
        <f t="shared" si="158"/>
        <v>14970.777845399998</v>
      </c>
      <c r="L883" s="16">
        <f t="shared" si="159"/>
        <v>6802.0221546000012</v>
      </c>
      <c r="M883" s="17">
        <f t="shared" si="160"/>
        <v>31.240915980489426</v>
      </c>
      <c r="N883" s="24">
        <f t="shared" si="161"/>
        <v>1.0792959195030001</v>
      </c>
      <c r="O883" s="16">
        <f t="shared" si="165"/>
        <v>1.0792959195030001</v>
      </c>
      <c r="P883" s="16">
        <f t="shared" si="162"/>
        <v>3.7535609736098596E-2</v>
      </c>
      <c r="Q883" s="17">
        <f t="shared" si="167"/>
        <v>47.622781967119188</v>
      </c>
    </row>
    <row r="884" spans="4:17" x14ac:dyDescent="0.25">
      <c r="D884" s="15">
        <v>863</v>
      </c>
      <c r="E884">
        <f t="shared" si="166"/>
        <v>17.367491699999999</v>
      </c>
      <c r="F884" s="16">
        <f t="shared" si="163"/>
        <v>218.23888116011906</v>
      </c>
      <c r="G884" s="17">
        <v>0.1512</v>
      </c>
      <c r="H884" s="24">
        <f t="shared" si="156"/>
        <v>84.530682985926774</v>
      </c>
      <c r="I884" s="16">
        <f t="shared" si="164"/>
        <v>205.45784189264688</v>
      </c>
      <c r="J884" s="16">
        <f t="shared" si="157"/>
        <v>45.522477571570313</v>
      </c>
      <c r="K884" s="16">
        <f t="shared" si="158"/>
        <v>14988.145337099999</v>
      </c>
      <c r="L884" s="16">
        <f t="shared" si="159"/>
        <v>6784.6546629000004</v>
      </c>
      <c r="M884" s="17">
        <f t="shared" si="160"/>
        <v>31.161149061673282</v>
      </c>
      <c r="N884" s="24">
        <f t="shared" si="161"/>
        <v>1.0803899785493682</v>
      </c>
      <c r="O884" s="16">
        <f t="shared" si="165"/>
        <v>1.0803899785493682</v>
      </c>
      <c r="P884" s="16">
        <f t="shared" si="162"/>
        <v>3.7573658775894497E-2</v>
      </c>
      <c r="Q884" s="17">
        <f t="shared" si="167"/>
        <v>47.660355625895086</v>
      </c>
    </row>
    <row r="885" spans="4:17" x14ac:dyDescent="0.25">
      <c r="D885" s="15">
        <v>864</v>
      </c>
      <c r="E885">
        <f t="shared" si="166"/>
        <v>17.367491699999999</v>
      </c>
      <c r="F885" s="16">
        <f t="shared" si="163"/>
        <v>218.14124645148809</v>
      </c>
      <c r="G885" s="17">
        <v>0.1512</v>
      </c>
      <c r="H885" s="24">
        <f t="shared" si="156"/>
        <v>84.573540198408182</v>
      </c>
      <c r="I885" s="16">
        <f t="shared" si="164"/>
        <v>205.35372717348878</v>
      </c>
      <c r="J885" s="16">
        <f t="shared" si="157"/>
        <v>45.406245775581056</v>
      </c>
      <c r="K885" s="16">
        <f t="shared" si="158"/>
        <v>15005.5128288</v>
      </c>
      <c r="L885" s="16">
        <f t="shared" si="159"/>
        <v>6767.2871711999996</v>
      </c>
      <c r="M885" s="17">
        <f t="shared" si="160"/>
        <v>31.081382142857144</v>
      </c>
      <c r="N885" s="24">
        <f t="shared" si="161"/>
        <v>1.0814857756957947</v>
      </c>
      <c r="O885" s="16">
        <f t="shared" si="165"/>
        <v>1.0814857756957947</v>
      </c>
      <c r="P885" s="16">
        <f t="shared" si="162"/>
        <v>3.7611768263102724E-2</v>
      </c>
      <c r="Q885" s="17">
        <f t="shared" si="167"/>
        <v>47.697967394158191</v>
      </c>
    </row>
    <row r="886" spans="4:17" x14ac:dyDescent="0.25">
      <c r="D886" s="15">
        <v>865</v>
      </c>
      <c r="E886">
        <f t="shared" si="166"/>
        <v>17.367491699999999</v>
      </c>
      <c r="F886" s="16">
        <f t="shared" si="163"/>
        <v>218.04361174285714</v>
      </c>
      <c r="G886" s="17">
        <v>0.1512</v>
      </c>
      <c r="H886" s="24">
        <f t="shared" si="156"/>
        <v>84.616443780717304</v>
      </c>
      <c r="I886" s="16">
        <f t="shared" si="164"/>
        <v>205.24960544321249</v>
      </c>
      <c r="J886" s="16">
        <f t="shared" si="157"/>
        <v>45.290013979591826</v>
      </c>
      <c r="K886" s="16">
        <f t="shared" si="158"/>
        <v>15022.880320499999</v>
      </c>
      <c r="L886" s="16">
        <f t="shared" si="159"/>
        <v>6749.9196795000007</v>
      </c>
      <c r="M886" s="17">
        <f t="shared" si="160"/>
        <v>31.001615224041007</v>
      </c>
      <c r="N886" s="24">
        <f t="shared" si="161"/>
        <v>1.082583314784008</v>
      </c>
      <c r="O886" s="16">
        <f t="shared" si="165"/>
        <v>1.082583314784008</v>
      </c>
      <c r="P886" s="16">
        <f t="shared" si="162"/>
        <v>3.7649938331330408E-2</v>
      </c>
      <c r="Q886" s="17">
        <f t="shared" si="167"/>
        <v>47.735617332489518</v>
      </c>
    </row>
    <row r="887" spans="4:17" x14ac:dyDescent="0.25">
      <c r="D887" s="15">
        <v>866</v>
      </c>
      <c r="E887">
        <f t="shared" si="166"/>
        <v>17.367491699999999</v>
      </c>
      <c r="F887" s="16">
        <f t="shared" si="163"/>
        <v>217.94597703422619</v>
      </c>
      <c r="G887" s="17">
        <v>0.1512</v>
      </c>
      <c r="H887" s="24">
        <f t="shared" si="156"/>
        <v>84.65939381284943</v>
      </c>
      <c r="I887" s="16">
        <f t="shared" si="164"/>
        <v>205.14547668972318</v>
      </c>
      <c r="J887" s="16">
        <f t="shared" si="157"/>
        <v>45.173782183602604</v>
      </c>
      <c r="K887" s="16">
        <f t="shared" si="158"/>
        <v>15040.247812199999</v>
      </c>
      <c r="L887" s="16">
        <f t="shared" si="159"/>
        <v>6732.5521878</v>
      </c>
      <c r="M887" s="17">
        <f t="shared" si="160"/>
        <v>30.92184830522487</v>
      </c>
      <c r="N887" s="24">
        <f t="shared" si="161"/>
        <v>1.0836825996667803</v>
      </c>
      <c r="O887" s="16">
        <f t="shared" si="165"/>
        <v>1.0836825996667803</v>
      </c>
      <c r="P887" s="16">
        <f t="shared" si="162"/>
        <v>3.7688169114568744E-2</v>
      </c>
      <c r="Q887" s="17">
        <f t="shared" si="167"/>
        <v>47.773305501604085</v>
      </c>
    </row>
    <row r="888" spans="4:17" x14ac:dyDescent="0.25">
      <c r="D888" s="15">
        <v>867</v>
      </c>
      <c r="E888">
        <f t="shared" si="166"/>
        <v>17.367491699999999</v>
      </c>
      <c r="F888" s="16">
        <f t="shared" si="163"/>
        <v>217.84834232559524</v>
      </c>
      <c r="G888" s="17">
        <v>0.1512</v>
      </c>
      <c r="H888" s="24">
        <f t="shared" si="156"/>
        <v>84.702390374994366</v>
      </c>
      <c r="I888" s="16">
        <f t="shared" si="164"/>
        <v>205.04134090089607</v>
      </c>
      <c r="J888" s="16">
        <f t="shared" si="157"/>
        <v>45.057550387613382</v>
      </c>
      <c r="K888" s="16">
        <f t="shared" si="158"/>
        <v>15057.615303899998</v>
      </c>
      <c r="L888" s="16">
        <f t="shared" si="159"/>
        <v>6715.184696100001</v>
      </c>
      <c r="M888" s="17">
        <f t="shared" si="160"/>
        <v>30.842081386408736</v>
      </c>
      <c r="N888" s="24">
        <f t="shared" si="161"/>
        <v>1.0847836342079764</v>
      </c>
      <c r="O888" s="16">
        <f t="shared" si="165"/>
        <v>1.0847836342079764</v>
      </c>
      <c r="P888" s="16">
        <f t="shared" si="162"/>
        <v>3.7726460747194691E-2</v>
      </c>
      <c r="Q888" s="17">
        <f t="shared" si="167"/>
        <v>47.811031962351279</v>
      </c>
    </row>
    <row r="889" spans="4:17" x14ac:dyDescent="0.25">
      <c r="D889" s="15">
        <v>868</v>
      </c>
      <c r="E889">
        <f t="shared" si="166"/>
        <v>17.367491699999999</v>
      </c>
      <c r="F889" s="16">
        <f t="shared" si="163"/>
        <v>217.75070761696429</v>
      </c>
      <c r="G889" s="17">
        <v>0.1512</v>
      </c>
      <c r="H889" s="24">
        <f t="shared" si="156"/>
        <v>84.745433547536891</v>
      </c>
      <c r="I889" s="16">
        <f t="shared" si="164"/>
        <v>204.93719806457679</v>
      </c>
      <c r="J889" s="16">
        <f t="shared" si="157"/>
        <v>44.941318591624153</v>
      </c>
      <c r="K889" s="16">
        <f t="shared" si="158"/>
        <v>15074.982795599999</v>
      </c>
      <c r="L889" s="16">
        <f t="shared" si="159"/>
        <v>6697.8172044000003</v>
      </c>
      <c r="M889" s="17">
        <f t="shared" si="160"/>
        <v>30.762314467592596</v>
      </c>
      <c r="N889" s="24">
        <f t="shared" si="161"/>
        <v>1.0858864222825908</v>
      </c>
      <c r="O889" s="16">
        <f t="shared" si="165"/>
        <v>1.0858864222825908</v>
      </c>
      <c r="P889" s="16">
        <f t="shared" si="162"/>
        <v>3.7764813363972312E-2</v>
      </c>
      <c r="Q889" s="17">
        <f t="shared" si="167"/>
        <v>47.84879677571525</v>
      </c>
    </row>
    <row r="890" spans="4:17" x14ac:dyDescent="0.25">
      <c r="D890" s="15">
        <v>869</v>
      </c>
      <c r="E890">
        <f t="shared" si="166"/>
        <v>17.367491699999999</v>
      </c>
      <c r="F890" s="16">
        <f t="shared" si="163"/>
        <v>217.65307290833334</v>
      </c>
      <c r="G890" s="17">
        <v>0.1512</v>
      </c>
      <c r="H890" s="24">
        <f t="shared" si="156"/>
        <v>84.788523411057326</v>
      </c>
      <c r="I890" s="16">
        <f t="shared" si="164"/>
        <v>204.83304816858143</v>
      </c>
      <c r="J890" s="16">
        <f t="shared" si="157"/>
        <v>44.825086795634931</v>
      </c>
      <c r="K890" s="16">
        <f t="shared" si="158"/>
        <v>15092.350287299998</v>
      </c>
      <c r="L890" s="16">
        <f t="shared" si="159"/>
        <v>6680.4497127000013</v>
      </c>
      <c r="M890" s="17">
        <f t="shared" si="160"/>
        <v>30.682547548776462</v>
      </c>
      <c r="N890" s="24">
        <f t="shared" si="161"/>
        <v>1.0869909677767853</v>
      </c>
      <c r="O890" s="16">
        <f t="shared" si="165"/>
        <v>1.0869909677767853</v>
      </c>
      <c r="P890" s="16">
        <f t="shared" si="162"/>
        <v>3.7803227100054022E-2</v>
      </c>
      <c r="Q890" s="17">
        <f t="shared" si="167"/>
        <v>47.886600002815307</v>
      </c>
    </row>
    <row r="891" spans="4:17" x14ac:dyDescent="0.25">
      <c r="D891" s="15">
        <v>870</v>
      </c>
      <c r="E891">
        <f t="shared" si="166"/>
        <v>17.367491699999999</v>
      </c>
      <c r="F891" s="16">
        <f t="shared" si="163"/>
        <v>217.55543819970239</v>
      </c>
      <c r="G891" s="17">
        <v>0.1512</v>
      </c>
      <c r="H891" s="24">
        <f t="shared" si="156"/>
        <v>84.83166004633199</v>
      </c>
      <c r="I891" s="16">
        <f t="shared" si="164"/>
        <v>204.72889120069678</v>
      </c>
      <c r="J891" s="16">
        <f t="shared" si="157"/>
        <v>44.708854999645709</v>
      </c>
      <c r="K891" s="16">
        <f t="shared" si="158"/>
        <v>15109.717778999999</v>
      </c>
      <c r="L891" s="16">
        <f t="shared" si="159"/>
        <v>6663.0822210000006</v>
      </c>
      <c r="M891" s="17">
        <f t="shared" si="160"/>
        <v>30.602780629960318</v>
      </c>
      <c r="N891" s="24">
        <f t="shared" si="161"/>
        <v>1.0880972745879256</v>
      </c>
      <c r="O891" s="16">
        <f t="shared" si="165"/>
        <v>1.0880972745879256</v>
      </c>
      <c r="P891" s="16">
        <f t="shared" si="162"/>
        <v>3.784170209098188E-2</v>
      </c>
      <c r="Q891" s="17">
        <f t="shared" si="167"/>
        <v>47.924441704906286</v>
      </c>
    </row>
    <row r="892" spans="4:17" x14ac:dyDescent="0.25">
      <c r="D892" s="15">
        <v>871</v>
      </c>
      <c r="E892">
        <f t="shared" si="166"/>
        <v>17.367491699999999</v>
      </c>
      <c r="F892" s="16">
        <f t="shared" si="163"/>
        <v>217.45780349107145</v>
      </c>
      <c r="G892" s="17">
        <v>0.1512</v>
      </c>
      <c r="H892" s="24">
        <f t="shared" si="156"/>
        <v>84.874843534333877</v>
      </c>
      <c r="I892" s="16">
        <f t="shared" si="164"/>
        <v>204.62472714868028</v>
      </c>
      <c r="J892" s="16">
        <f t="shared" si="157"/>
        <v>44.592623203656487</v>
      </c>
      <c r="K892" s="16">
        <f t="shared" si="158"/>
        <v>15127.085270699999</v>
      </c>
      <c r="L892" s="16">
        <f t="shared" si="159"/>
        <v>6645.7147292999998</v>
      </c>
      <c r="M892" s="17">
        <f t="shared" si="160"/>
        <v>30.523013711144181</v>
      </c>
      <c r="N892" s="24">
        <f t="shared" si="161"/>
        <v>1.0892053466246219</v>
      </c>
      <c r="O892" s="16">
        <f t="shared" si="165"/>
        <v>1.0892053466246219</v>
      </c>
      <c r="P892" s="16">
        <f t="shared" si="162"/>
        <v>3.788023847268901E-2</v>
      </c>
      <c r="Q892" s="17">
        <f t="shared" si="167"/>
        <v>47.962321943378974</v>
      </c>
    </row>
    <row r="893" spans="4:17" x14ac:dyDescent="0.25">
      <c r="D893" s="15">
        <v>872</v>
      </c>
      <c r="E893">
        <f t="shared" si="166"/>
        <v>17.367491699999999</v>
      </c>
      <c r="F893" s="16">
        <f t="shared" si="163"/>
        <v>217.36016878244047</v>
      </c>
      <c r="G893" s="17">
        <v>0.1512</v>
      </c>
      <c r="H893" s="24">
        <f t="shared" si="156"/>
        <v>84.918073956234025</v>
      </c>
      <c r="I893" s="16">
        <f t="shared" si="164"/>
        <v>204.52055600025784</v>
      </c>
      <c r="J893" s="16">
        <f t="shared" si="157"/>
        <v>44.476391407667222</v>
      </c>
      <c r="K893" s="16">
        <f t="shared" si="158"/>
        <v>15144.452762399998</v>
      </c>
      <c r="L893" s="16">
        <f t="shared" si="159"/>
        <v>6628.3472376000009</v>
      </c>
      <c r="M893" s="17">
        <f t="shared" si="160"/>
        <v>30.443246792328051</v>
      </c>
      <c r="N893" s="24">
        <f t="shared" si="161"/>
        <v>1.0903151878067883</v>
      </c>
      <c r="O893" s="16">
        <f t="shared" si="165"/>
        <v>1.0903151878067883</v>
      </c>
      <c r="P893" s="16">
        <f t="shared" si="162"/>
        <v>3.7918836381501668E-2</v>
      </c>
      <c r="Q893" s="17">
        <f t="shared" si="167"/>
        <v>48.000240779760475</v>
      </c>
    </row>
    <row r="894" spans="4:17" x14ac:dyDescent="0.25">
      <c r="D894" s="15">
        <v>873</v>
      </c>
      <c r="E894">
        <f t="shared" si="166"/>
        <v>17.367491699999999</v>
      </c>
      <c r="F894" s="16">
        <f t="shared" si="163"/>
        <v>217.26253407380955</v>
      </c>
      <c r="G894" s="17">
        <v>0.1512</v>
      </c>
      <c r="H894" s="24">
        <f t="shared" si="156"/>
        <v>84.961351393400719</v>
      </c>
      <c r="I894" s="16">
        <f t="shared" si="164"/>
        <v>204.41637774312758</v>
      </c>
      <c r="J894" s="16">
        <f t="shared" si="157"/>
        <v>44.360159611678036</v>
      </c>
      <c r="K894" s="16">
        <f t="shared" si="158"/>
        <v>15161.820254099999</v>
      </c>
      <c r="L894" s="16">
        <f t="shared" si="159"/>
        <v>6610.9797459000001</v>
      </c>
      <c r="M894" s="17">
        <f t="shared" si="160"/>
        <v>30.363479873511906</v>
      </c>
      <c r="N894" s="24">
        <f t="shared" si="161"/>
        <v>1.0914268020656486</v>
      </c>
      <c r="O894" s="16">
        <f t="shared" si="165"/>
        <v>1.0914268020656486</v>
      </c>
      <c r="P894" s="16">
        <f t="shared" si="162"/>
        <v>3.7957495954139428E-2</v>
      </c>
      <c r="Q894" s="17">
        <f t="shared" si="167"/>
        <v>48.038198275714613</v>
      </c>
    </row>
    <row r="895" spans="4:17" x14ac:dyDescent="0.25">
      <c r="D895" s="15">
        <v>874</v>
      </c>
      <c r="E895">
        <f t="shared" si="166"/>
        <v>17.367491699999999</v>
      </c>
      <c r="F895" s="16">
        <f t="shared" si="163"/>
        <v>217.16489936517857</v>
      </c>
      <c r="G895" s="17">
        <v>0.1512</v>
      </c>
      <c r="H895" s="24">
        <f t="shared" si="156"/>
        <v>85.004675927401763</v>
      </c>
      <c r="I895" s="16">
        <f t="shared" si="164"/>
        <v>204.31219236495534</v>
      </c>
      <c r="J895" s="16">
        <f t="shared" si="157"/>
        <v>44.243927815688771</v>
      </c>
      <c r="K895" s="16">
        <f t="shared" si="158"/>
        <v>15179.187745799998</v>
      </c>
      <c r="L895" s="16">
        <f t="shared" si="159"/>
        <v>6593.6122542000012</v>
      </c>
      <c r="M895" s="17">
        <f t="shared" si="160"/>
        <v>30.283712954695773</v>
      </c>
      <c r="N895" s="24">
        <f t="shared" si="161"/>
        <v>1.0925401933438168</v>
      </c>
      <c r="O895" s="16">
        <f t="shared" si="165"/>
        <v>1.0925401933438168</v>
      </c>
      <c r="P895" s="16">
        <f t="shared" si="162"/>
        <v>3.799621732771799E-2</v>
      </c>
      <c r="Q895" s="17">
        <f t="shared" si="167"/>
        <v>48.07619449304233</v>
      </c>
    </row>
    <row r="896" spans="4:17" x14ac:dyDescent="0.25">
      <c r="D896" s="15">
        <v>875</v>
      </c>
      <c r="E896">
        <f t="shared" si="166"/>
        <v>17.367491699999999</v>
      </c>
      <c r="F896" s="16">
        <f t="shared" si="163"/>
        <v>217.06726465654762</v>
      </c>
      <c r="G896" s="17">
        <v>0.1512</v>
      </c>
      <c r="H896" s="24">
        <f t="shared" si="156"/>
        <v>85.04804764000346</v>
      </c>
      <c r="I896" s="16">
        <f t="shared" si="164"/>
        <v>204.20799985337902</v>
      </c>
      <c r="J896" s="16">
        <f t="shared" si="157"/>
        <v>44.127696019699549</v>
      </c>
      <c r="K896" s="16">
        <f t="shared" si="158"/>
        <v>15196.555237499999</v>
      </c>
      <c r="L896" s="16">
        <f t="shared" si="159"/>
        <v>6576.2447625000004</v>
      </c>
      <c r="M896" s="17">
        <f t="shared" si="160"/>
        <v>30.203946035879632</v>
      </c>
      <c r="N896" s="24">
        <f t="shared" si="161"/>
        <v>1.0936553655952965</v>
      </c>
      <c r="O896" s="16">
        <f t="shared" si="165"/>
        <v>1.0936553655952965</v>
      </c>
      <c r="P896" s="16">
        <f t="shared" si="162"/>
        <v>3.803500063974917E-2</v>
      </c>
      <c r="Q896" s="17">
        <f t="shared" si="167"/>
        <v>48.114229493682082</v>
      </c>
    </row>
    <row r="897" spans="4:17" x14ac:dyDescent="0.25">
      <c r="D897" s="15">
        <v>876</v>
      </c>
      <c r="E897">
        <f t="shared" si="166"/>
        <v>17.367491699999999</v>
      </c>
      <c r="F897" s="16">
        <f t="shared" si="163"/>
        <v>216.96962994791667</v>
      </c>
      <c r="G897" s="17">
        <v>0.1512</v>
      </c>
      <c r="H897" s="24">
        <f t="shared" si="156"/>
        <v>85.091466613172543</v>
      </c>
      <c r="I897" s="16">
        <f t="shared" si="164"/>
        <v>204.10380019600498</v>
      </c>
      <c r="J897" s="16">
        <f t="shared" si="157"/>
        <v>44.011464223710327</v>
      </c>
      <c r="K897" s="16">
        <f t="shared" si="158"/>
        <v>15213.9227292</v>
      </c>
      <c r="L897" s="16">
        <f t="shared" si="159"/>
        <v>6558.8772707999997</v>
      </c>
      <c r="M897" s="17">
        <f t="shared" si="160"/>
        <v>30.124179117063495</v>
      </c>
      <c r="N897" s="24">
        <f t="shared" si="161"/>
        <v>1.0947723227855555</v>
      </c>
      <c r="O897" s="16">
        <f t="shared" si="165"/>
        <v>1.0947723227855555</v>
      </c>
      <c r="P897" s="16">
        <f t="shared" si="162"/>
        <v>3.8073846028143482E-2</v>
      </c>
      <c r="Q897" s="17">
        <f t="shared" si="167"/>
        <v>48.152303339710222</v>
      </c>
    </row>
    <row r="898" spans="4:17" x14ac:dyDescent="0.25">
      <c r="D898" s="15">
        <v>877</v>
      </c>
      <c r="E898">
        <f t="shared" si="166"/>
        <v>17.367491699999999</v>
      </c>
      <c r="F898" s="16">
        <f t="shared" si="163"/>
        <v>216.87199523928572</v>
      </c>
      <c r="G898" s="17">
        <v>0.1512</v>
      </c>
      <c r="H898" s="24">
        <f t="shared" si="156"/>
        <v>85.134932929076285</v>
      </c>
      <c r="I898" s="16">
        <f t="shared" si="164"/>
        <v>203.99959338040952</v>
      </c>
      <c r="J898" s="16">
        <f t="shared" si="157"/>
        <v>43.895232427721091</v>
      </c>
      <c r="K898" s="16">
        <f t="shared" si="158"/>
        <v>15231.290220899999</v>
      </c>
      <c r="L898" s="16">
        <f t="shared" si="159"/>
        <v>6541.5097791000007</v>
      </c>
      <c r="M898" s="17">
        <f t="shared" si="160"/>
        <v>30.044412198247361</v>
      </c>
      <c r="N898" s="24">
        <f t="shared" si="161"/>
        <v>1.0958910688915537</v>
      </c>
      <c r="O898" s="16">
        <f t="shared" si="165"/>
        <v>1.0958910688915537</v>
      </c>
      <c r="P898" s="16">
        <f t="shared" si="162"/>
        <v>3.811275363121111E-2</v>
      </c>
      <c r="Q898" s="17">
        <f t="shared" si="167"/>
        <v>48.190416093341433</v>
      </c>
    </row>
    <row r="899" spans="4:17" x14ac:dyDescent="0.25">
      <c r="D899" s="15">
        <v>878</v>
      </c>
      <c r="E899">
        <f t="shared" si="166"/>
        <v>17.367491699999999</v>
      </c>
      <c r="F899" s="16">
        <f t="shared" si="163"/>
        <v>216.77436053065477</v>
      </c>
      <c r="G899" s="17">
        <v>0.1512</v>
      </c>
      <c r="H899" s="24">
        <f t="shared" si="156"/>
        <v>85.178446670083304</v>
      </c>
      <c r="I899" s="16">
        <f t="shared" si="164"/>
        <v>203.89537939413816</v>
      </c>
      <c r="J899" s="16">
        <f t="shared" si="157"/>
        <v>43.779000631731876</v>
      </c>
      <c r="K899" s="16">
        <f t="shared" si="158"/>
        <v>15248.657712599999</v>
      </c>
      <c r="L899" s="16">
        <f t="shared" si="159"/>
        <v>6524.1422874</v>
      </c>
      <c r="M899" s="17">
        <f t="shared" si="160"/>
        <v>29.964645279431217</v>
      </c>
      <c r="N899" s="24">
        <f t="shared" si="161"/>
        <v>1.0970116079017878</v>
      </c>
      <c r="O899" s="16">
        <f t="shared" si="165"/>
        <v>1.0970116079017878</v>
      </c>
      <c r="P899" s="16">
        <f t="shared" si="162"/>
        <v>3.8151723587663451E-2</v>
      </c>
      <c r="Q899" s="17">
        <f t="shared" si="167"/>
        <v>48.228567816929093</v>
      </c>
    </row>
    <row r="900" spans="4:17" x14ac:dyDescent="0.25">
      <c r="D900" s="15">
        <v>879</v>
      </c>
      <c r="E900">
        <f t="shared" si="166"/>
        <v>17.367491699999999</v>
      </c>
      <c r="F900" s="16">
        <f t="shared" si="163"/>
        <v>216.6767258220238</v>
      </c>
      <c r="G900" s="17">
        <v>0.1512</v>
      </c>
      <c r="H900" s="24">
        <f t="shared" si="156"/>
        <v>85.222007918763779</v>
      </c>
      <c r="I900" s="16">
        <f t="shared" si="164"/>
        <v>203.79115822470672</v>
      </c>
      <c r="J900" s="16">
        <f t="shared" si="157"/>
        <v>43.662768835742618</v>
      </c>
      <c r="K900" s="16">
        <f t="shared" si="158"/>
        <v>15266.025204299998</v>
      </c>
      <c r="L900" s="16">
        <f t="shared" si="159"/>
        <v>6506.7747957000011</v>
      </c>
      <c r="M900" s="17">
        <f t="shared" si="160"/>
        <v>29.884878360615087</v>
      </c>
      <c r="N900" s="24">
        <f t="shared" si="161"/>
        <v>1.0981339438163225</v>
      </c>
      <c r="O900" s="16">
        <f t="shared" si="165"/>
        <v>1.0981339438163225</v>
      </c>
      <c r="P900" s="16">
        <f t="shared" si="162"/>
        <v>3.8190756036614225E-2</v>
      </c>
      <c r="Q900" s="17">
        <f t="shared" si="167"/>
        <v>48.266758572965706</v>
      </c>
    </row>
    <row r="901" spans="4:17" x14ac:dyDescent="0.25">
      <c r="D901" s="15">
        <v>880</v>
      </c>
      <c r="E901">
        <f t="shared" si="166"/>
        <v>17.367491699999999</v>
      </c>
      <c r="F901" s="16">
        <f t="shared" si="163"/>
        <v>216.57909111339285</v>
      </c>
      <c r="G901" s="17">
        <v>0.1512</v>
      </c>
      <c r="H901" s="24">
        <f t="shared" si="156"/>
        <v>85.265616757890712</v>
      </c>
      <c r="I901" s="16">
        <f t="shared" si="164"/>
        <v>203.68692985959973</v>
      </c>
      <c r="J901" s="16">
        <f t="shared" si="157"/>
        <v>43.546537039753389</v>
      </c>
      <c r="K901" s="16">
        <f t="shared" si="158"/>
        <v>15283.392695999999</v>
      </c>
      <c r="L901" s="16">
        <f t="shared" si="159"/>
        <v>6489.4073040000003</v>
      </c>
      <c r="M901" s="17">
        <f t="shared" si="160"/>
        <v>29.805111441798942</v>
      </c>
      <c r="N901" s="24">
        <f t="shared" si="161"/>
        <v>1.0992580806468482</v>
      </c>
      <c r="O901" s="16">
        <f t="shared" si="165"/>
        <v>1.0992580806468482</v>
      </c>
      <c r="P901" s="16">
        <f t="shared" si="162"/>
        <v>3.8229851117581475E-2</v>
      </c>
      <c r="Q901" s="17">
        <f t="shared" si="167"/>
        <v>48.304988424083291</v>
      </c>
    </row>
    <row r="902" spans="4:17" x14ac:dyDescent="0.25">
      <c r="D902" s="15">
        <v>881</v>
      </c>
      <c r="E902">
        <f t="shared" si="166"/>
        <v>17.367491699999999</v>
      </c>
      <c r="F902" s="16">
        <f t="shared" si="163"/>
        <v>216.4814564047619</v>
      </c>
      <c r="G902" s="17">
        <v>0.1512</v>
      </c>
      <c r="H902" s="24">
        <f t="shared" si="156"/>
        <v>85.309273270440144</v>
      </c>
      <c r="I902" s="16">
        <f t="shared" si="164"/>
        <v>203.58269428627136</v>
      </c>
      <c r="J902" s="16">
        <f t="shared" si="157"/>
        <v>43.430305243764167</v>
      </c>
      <c r="K902" s="16">
        <f t="shared" si="158"/>
        <v>15300.760187699998</v>
      </c>
      <c r="L902" s="16">
        <f t="shared" si="159"/>
        <v>6472.0398123000014</v>
      </c>
      <c r="M902" s="17">
        <f t="shared" si="160"/>
        <v>29.725344522982809</v>
      </c>
      <c r="N902" s="24">
        <f t="shared" si="161"/>
        <v>1.1003840224167118</v>
      </c>
      <c r="O902" s="16">
        <f t="shared" si="165"/>
        <v>1.1003840224167118</v>
      </c>
      <c r="P902" s="16">
        <f t="shared" si="162"/>
        <v>3.8269008970488613E-2</v>
      </c>
      <c r="Q902" s="17">
        <f t="shared" si="167"/>
        <v>48.343257433053779</v>
      </c>
    </row>
    <row r="903" spans="4:17" x14ac:dyDescent="0.25">
      <c r="D903" s="15">
        <v>882</v>
      </c>
      <c r="E903">
        <f t="shared" si="166"/>
        <v>17.367491699999999</v>
      </c>
      <c r="F903" s="16">
        <f t="shared" si="163"/>
        <v>216.38382169613095</v>
      </c>
      <c r="G903" s="17">
        <v>0.1512</v>
      </c>
      <c r="H903" s="24">
        <f t="shared" si="156"/>
        <v>85.352977539592075</v>
      </c>
      <c r="I903" s="16">
        <f t="shared" si="164"/>
        <v>203.47845149214467</v>
      </c>
      <c r="J903" s="16">
        <f t="shared" si="157"/>
        <v>43.314073447774945</v>
      </c>
      <c r="K903" s="16">
        <f t="shared" si="158"/>
        <v>15318.127679399999</v>
      </c>
      <c r="L903" s="16">
        <f t="shared" si="159"/>
        <v>6454.6723206000006</v>
      </c>
      <c r="M903" s="17">
        <f t="shared" si="160"/>
        <v>29.645577604166672</v>
      </c>
      <c r="N903" s="24">
        <f t="shared" si="161"/>
        <v>1.1015117731609654</v>
      </c>
      <c r="O903" s="16">
        <f t="shared" si="165"/>
        <v>1.1015117731609654</v>
      </c>
      <c r="P903" s="16">
        <f t="shared" si="162"/>
        <v>3.8308229735666138E-2</v>
      </c>
      <c r="Q903" s="17">
        <f t="shared" si="167"/>
        <v>48.381565662789448</v>
      </c>
    </row>
    <row r="904" spans="4:17" x14ac:dyDescent="0.25">
      <c r="D904" s="15">
        <v>883</v>
      </c>
      <c r="E904">
        <f t="shared" si="166"/>
        <v>17.367491699999999</v>
      </c>
      <c r="F904" s="16">
        <f t="shared" si="163"/>
        <v>216.2861869875</v>
      </c>
      <c r="G904" s="17">
        <v>0.1512</v>
      </c>
      <c r="H904" s="24">
        <f t="shared" si="156"/>
        <v>85.396729648730911</v>
      </c>
      <c r="I904" s="16">
        <f t="shared" si="164"/>
        <v>203.37420146461193</v>
      </c>
      <c r="J904" s="16">
        <f t="shared" si="157"/>
        <v>43.197841651785716</v>
      </c>
      <c r="K904" s="16">
        <f t="shared" si="158"/>
        <v>15335.495171099999</v>
      </c>
      <c r="L904" s="16">
        <f t="shared" si="159"/>
        <v>6437.3048288999998</v>
      </c>
      <c r="M904" s="17">
        <f t="shared" si="160"/>
        <v>29.565810685350531</v>
      </c>
      <c r="N904" s="24">
        <f t="shared" si="161"/>
        <v>1.1026413369264036</v>
      </c>
      <c r="O904" s="16">
        <f t="shared" si="165"/>
        <v>1.1026413369264036</v>
      </c>
      <c r="P904" s="16">
        <f t="shared" si="162"/>
        <v>3.8347513553852963E-2</v>
      </c>
      <c r="Q904" s="17">
        <f t="shared" si="167"/>
        <v>48.4199131763433</v>
      </c>
    </row>
    <row r="905" spans="4:17" x14ac:dyDescent="0.25">
      <c r="D905" s="15">
        <v>884</v>
      </c>
      <c r="E905">
        <f t="shared" si="166"/>
        <v>17.367491699999999</v>
      </c>
      <c r="F905" s="16">
        <f t="shared" si="163"/>
        <v>216.18855227886905</v>
      </c>
      <c r="G905" s="17">
        <v>0.1512</v>
      </c>
      <c r="H905" s="24">
        <f t="shared" si="156"/>
        <v>85.440529681446264</v>
      </c>
      <c r="I905" s="16">
        <f t="shared" si="164"/>
        <v>203.2699441910344</v>
      </c>
      <c r="J905" s="16">
        <f t="shared" si="157"/>
        <v>43.081609855796493</v>
      </c>
      <c r="K905" s="16">
        <f t="shared" si="158"/>
        <v>15352.862662799998</v>
      </c>
      <c r="L905" s="16">
        <f t="shared" si="159"/>
        <v>6419.9373372000009</v>
      </c>
      <c r="M905" s="17">
        <f t="shared" si="160"/>
        <v>29.486043766534397</v>
      </c>
      <c r="N905" s="24">
        <f t="shared" si="161"/>
        <v>1.1037727177716103</v>
      </c>
      <c r="O905" s="16">
        <f t="shared" si="165"/>
        <v>1.1037727177716103</v>
      </c>
      <c r="P905" s="16">
        <f t="shared" si="162"/>
        <v>3.8386860566197945E-2</v>
      </c>
      <c r="Q905" s="17">
        <f t="shared" si="167"/>
        <v>48.458300036909499</v>
      </c>
    </row>
    <row r="906" spans="4:17" x14ac:dyDescent="0.25">
      <c r="D906" s="15">
        <v>885</v>
      </c>
      <c r="E906">
        <f t="shared" si="166"/>
        <v>17.367491699999999</v>
      </c>
      <c r="F906" s="16">
        <f t="shared" si="163"/>
        <v>216.0909175702381</v>
      </c>
      <c r="G906" s="17">
        <v>0.1512</v>
      </c>
      <c r="H906" s="24">
        <f t="shared" si="156"/>
        <v>85.484377721533633</v>
      </c>
      <c r="I906" s="16">
        <f t="shared" si="164"/>
        <v>203.16567965874194</v>
      </c>
      <c r="J906" s="16">
        <f t="shared" si="157"/>
        <v>42.965378059807271</v>
      </c>
      <c r="K906" s="16">
        <f t="shared" si="158"/>
        <v>15370.230154499999</v>
      </c>
      <c r="L906" s="16">
        <f t="shared" si="159"/>
        <v>6402.5698455000002</v>
      </c>
      <c r="M906" s="17">
        <f t="shared" si="160"/>
        <v>29.406276847718253</v>
      </c>
      <c r="N906" s="24">
        <f t="shared" si="161"/>
        <v>1.1049059197670008</v>
      </c>
      <c r="O906" s="16">
        <f t="shared" si="165"/>
        <v>1.1049059197670008</v>
      </c>
      <c r="P906" s="16">
        <f t="shared" si="162"/>
        <v>3.8426270914261457E-2</v>
      </c>
      <c r="Q906" s="17">
        <f t="shared" si="167"/>
        <v>48.496726307823764</v>
      </c>
    </row>
    <row r="907" spans="4:17" x14ac:dyDescent="0.25">
      <c r="D907" s="15">
        <v>886</v>
      </c>
      <c r="E907">
        <f t="shared" si="166"/>
        <v>17.367491699999999</v>
      </c>
      <c r="F907" s="16">
        <f t="shared" si="163"/>
        <v>215.99328286160716</v>
      </c>
      <c r="G907" s="17">
        <v>0.1512</v>
      </c>
      <c r="H907" s="24">
        <f t="shared" si="156"/>
        <v>85.528273852994516</v>
      </c>
      <c r="I907" s="16">
        <f t="shared" si="164"/>
        <v>203.06140785503445</v>
      </c>
      <c r="J907" s="16">
        <f t="shared" si="157"/>
        <v>42.849146263818042</v>
      </c>
      <c r="K907" s="16">
        <f t="shared" si="158"/>
        <v>15387.597646199998</v>
      </c>
      <c r="L907" s="16">
        <f t="shared" si="159"/>
        <v>6385.2023538000012</v>
      </c>
      <c r="M907" s="17">
        <f t="shared" si="160"/>
        <v>29.326509928902123</v>
      </c>
      <c r="N907" s="24">
        <f t="shared" si="161"/>
        <v>1.1060409469948513</v>
      </c>
      <c r="O907" s="16">
        <f t="shared" si="165"/>
        <v>1.1060409469948513</v>
      </c>
      <c r="P907" s="16">
        <f t="shared" si="162"/>
        <v>3.8465744740016364E-2</v>
      </c>
      <c r="Q907" s="17">
        <f t="shared" si="167"/>
        <v>48.535192052563779</v>
      </c>
    </row>
    <row r="908" spans="4:17" x14ac:dyDescent="0.25">
      <c r="D908" s="15">
        <v>887</v>
      </c>
      <c r="E908">
        <f t="shared" si="166"/>
        <v>17.367491699999999</v>
      </c>
      <c r="F908" s="16">
        <f t="shared" si="163"/>
        <v>215.89564815297621</v>
      </c>
      <c r="G908" s="17">
        <v>0.1512</v>
      </c>
      <c r="H908" s="24">
        <f t="shared" si="156"/>
        <v>85.57221816003846</v>
      </c>
      <c r="I908" s="16">
        <f t="shared" si="164"/>
        <v>202.95712876717832</v>
      </c>
      <c r="J908" s="16">
        <f t="shared" si="157"/>
        <v>42.732914467828813</v>
      </c>
      <c r="K908" s="16">
        <f t="shared" si="158"/>
        <v>15404.965137899999</v>
      </c>
      <c r="L908" s="16">
        <f t="shared" si="159"/>
        <v>6367.8348621000005</v>
      </c>
      <c r="M908" s="17">
        <f t="shared" si="160"/>
        <v>29.246743010085979</v>
      </c>
      <c r="N908" s="24">
        <f t="shared" si="161"/>
        <v>1.1071778035493776</v>
      </c>
      <c r="O908" s="16">
        <f t="shared" si="165"/>
        <v>1.1071778035493776</v>
      </c>
      <c r="P908" s="16">
        <f t="shared" si="162"/>
        <v>3.8505282185850753E-2</v>
      </c>
      <c r="Q908" s="17">
        <f t="shared" si="167"/>
        <v>48.573697334749632</v>
      </c>
    </row>
    <row r="909" spans="4:17" x14ac:dyDescent="0.25">
      <c r="D909" s="15">
        <v>888</v>
      </c>
      <c r="E909">
        <f t="shared" si="166"/>
        <v>17.367491699999999</v>
      </c>
      <c r="F909" s="16">
        <f t="shared" si="163"/>
        <v>215.79801344434523</v>
      </c>
      <c r="G909" s="17">
        <v>0.1512</v>
      </c>
      <c r="H909" s="24">
        <f t="shared" si="156"/>
        <v>85.616210727082034</v>
      </c>
      <c r="I909" s="16">
        <f t="shared" si="164"/>
        <v>202.8528423824103</v>
      </c>
      <c r="J909" s="16">
        <f t="shared" si="157"/>
        <v>42.616682671839563</v>
      </c>
      <c r="K909" s="16">
        <f t="shared" si="158"/>
        <v>15422.3326296</v>
      </c>
      <c r="L909" s="16">
        <f t="shared" si="159"/>
        <v>6350.4673703999997</v>
      </c>
      <c r="M909" s="17">
        <f t="shared" si="160"/>
        <v>29.166976091269841</v>
      </c>
      <c r="N909" s="24">
        <f t="shared" si="161"/>
        <v>1.1083164935367344</v>
      </c>
      <c r="O909" s="16">
        <f t="shared" si="165"/>
        <v>1.1083164935367344</v>
      </c>
      <c r="P909" s="16">
        <f t="shared" si="162"/>
        <v>3.8544883394567922E-2</v>
      </c>
      <c r="Q909" s="17">
        <f t="shared" si="167"/>
        <v>48.612242218144196</v>
      </c>
    </row>
    <row r="910" spans="4:17" x14ac:dyDescent="0.25">
      <c r="D910" s="15">
        <v>889</v>
      </c>
      <c r="E910">
        <f t="shared" si="166"/>
        <v>17.367491699999999</v>
      </c>
      <c r="F910" s="16">
        <f t="shared" si="163"/>
        <v>215.70037873571428</v>
      </c>
      <c r="G910" s="17">
        <v>0.1512</v>
      </c>
      <c r="H910" s="24">
        <f t="shared" si="156"/>
        <v>85.660251638750537</v>
      </c>
      <c r="I910" s="16">
        <f t="shared" si="164"/>
        <v>202.74854868793523</v>
      </c>
      <c r="J910" s="16">
        <f t="shared" si="157"/>
        <v>42.500450875850333</v>
      </c>
      <c r="K910" s="16">
        <f t="shared" si="158"/>
        <v>15439.700121299999</v>
      </c>
      <c r="L910" s="16">
        <f t="shared" si="159"/>
        <v>6333.0998787000008</v>
      </c>
      <c r="M910" s="17">
        <f t="shared" si="160"/>
        <v>29.087209172453711</v>
      </c>
      <c r="N910" s="24">
        <f t="shared" si="161"/>
        <v>1.1094570210750865</v>
      </c>
      <c r="O910" s="16">
        <f t="shared" si="165"/>
        <v>1.1094570210750865</v>
      </c>
      <c r="P910" s="16">
        <f t="shared" si="162"/>
        <v>3.8584548509388861E-2</v>
      </c>
      <c r="Q910" s="17">
        <f t="shared" si="167"/>
        <v>48.650826766653587</v>
      </c>
    </row>
    <row r="911" spans="4:17" x14ac:dyDescent="0.25">
      <c r="D911" s="15">
        <v>890</v>
      </c>
      <c r="E911">
        <f t="shared" si="166"/>
        <v>17.367491699999999</v>
      </c>
      <c r="F911" s="16">
        <f t="shared" si="163"/>
        <v>215.60274402708333</v>
      </c>
      <c r="G911" s="17">
        <v>0.1512</v>
      </c>
      <c r="H911" s="24">
        <f t="shared" si="156"/>
        <v>85.704340979878793</v>
      </c>
      <c r="I911" s="16">
        <f t="shared" si="164"/>
        <v>202.64424767092541</v>
      </c>
      <c r="J911" s="16">
        <f t="shared" si="157"/>
        <v>42.384219079861111</v>
      </c>
      <c r="K911" s="16">
        <f t="shared" si="158"/>
        <v>15457.067612999999</v>
      </c>
      <c r="L911" s="16">
        <f t="shared" si="159"/>
        <v>6315.732387</v>
      </c>
      <c r="M911" s="17">
        <f t="shared" si="160"/>
        <v>29.007442253637567</v>
      </c>
      <c r="N911" s="24">
        <f t="shared" si="161"/>
        <v>1.110599390294654</v>
      </c>
      <c r="O911" s="16">
        <f t="shared" si="165"/>
        <v>1.110599390294654</v>
      </c>
      <c r="P911" s="16">
        <f t="shared" si="162"/>
        <v>3.8624277673953815E-2</v>
      </c>
      <c r="Q911" s="17">
        <f t="shared" si="167"/>
        <v>48.689451044327541</v>
      </c>
    </row>
    <row r="912" spans="4:17" x14ac:dyDescent="0.25">
      <c r="D912" s="15">
        <v>891</v>
      </c>
      <c r="E912">
        <f t="shared" si="166"/>
        <v>17.367491699999999</v>
      </c>
      <c r="F912" s="16">
        <f t="shared" si="163"/>
        <v>215.50510931845238</v>
      </c>
      <c r="G912" s="17">
        <v>0.1512</v>
      </c>
      <c r="H912" s="24">
        <f t="shared" si="156"/>
        <v>85.748478835510696</v>
      </c>
      <c r="I912" s="16">
        <f t="shared" si="164"/>
        <v>202.5399393185231</v>
      </c>
      <c r="J912" s="16">
        <f t="shared" si="157"/>
        <v>42.267987283871889</v>
      </c>
      <c r="K912" s="16">
        <f t="shared" si="158"/>
        <v>15474.435104699998</v>
      </c>
      <c r="L912" s="16">
        <f t="shared" si="159"/>
        <v>6298.3648953000011</v>
      </c>
      <c r="M912" s="17">
        <f t="shared" si="160"/>
        <v>28.927675334821433</v>
      </c>
      <c r="N912" s="24">
        <f t="shared" si="161"/>
        <v>1.1117436053377288</v>
      </c>
      <c r="O912" s="16">
        <f t="shared" si="165"/>
        <v>1.1117436053377288</v>
      </c>
      <c r="P912" s="16">
        <f t="shared" si="162"/>
        <v>3.8664071032322854E-2</v>
      </c>
      <c r="Q912" s="17">
        <f t="shared" si="167"/>
        <v>48.728115115359863</v>
      </c>
    </row>
    <row r="913" spans="4:17" x14ac:dyDescent="0.25">
      <c r="D913" s="15">
        <v>892</v>
      </c>
      <c r="E913">
        <f t="shared" si="166"/>
        <v>17.367491699999999</v>
      </c>
      <c r="F913" s="16">
        <f t="shared" si="163"/>
        <v>215.40747460982143</v>
      </c>
      <c r="G913" s="17">
        <v>0.1512</v>
      </c>
      <c r="H913" s="24">
        <f t="shared" si="156"/>
        <v>85.792665290901368</v>
      </c>
      <c r="I913" s="16">
        <f t="shared" si="164"/>
        <v>202.43562361783722</v>
      </c>
      <c r="J913" s="16">
        <f t="shared" si="157"/>
        <v>42.151755487882653</v>
      </c>
      <c r="K913" s="16">
        <f t="shared" si="158"/>
        <v>15491.802596399999</v>
      </c>
      <c r="L913" s="16">
        <f t="shared" si="159"/>
        <v>6280.9974036000003</v>
      </c>
      <c r="M913" s="17">
        <f t="shared" si="160"/>
        <v>28.847908416005293</v>
      </c>
      <c r="N913" s="24">
        <f t="shared" si="161"/>
        <v>1.1128896703587547</v>
      </c>
      <c r="O913" s="16">
        <f t="shared" si="165"/>
        <v>1.1128896703587547</v>
      </c>
      <c r="P913" s="16">
        <f t="shared" si="162"/>
        <v>3.8703928728978688E-2</v>
      </c>
      <c r="Q913" s="17">
        <f t="shared" si="167"/>
        <v>48.766819044088841</v>
      </c>
    </row>
    <row r="914" spans="4:17" x14ac:dyDescent="0.25">
      <c r="D914" s="15">
        <v>893</v>
      </c>
      <c r="E914">
        <f t="shared" si="166"/>
        <v>17.367491699999999</v>
      </c>
      <c r="F914" s="16">
        <f t="shared" si="163"/>
        <v>215.30983990119049</v>
      </c>
      <c r="G914" s="17">
        <v>0.1512</v>
      </c>
      <c r="H914" s="24">
        <f t="shared" si="156"/>
        <v>85.836900431517051</v>
      </c>
      <c r="I914" s="16">
        <f t="shared" si="164"/>
        <v>202.33130055594498</v>
      </c>
      <c r="J914" s="16">
        <f t="shared" si="157"/>
        <v>42.035523691893431</v>
      </c>
      <c r="K914" s="16">
        <f t="shared" si="158"/>
        <v>15509.170088099998</v>
      </c>
      <c r="L914" s="16">
        <f t="shared" si="159"/>
        <v>6263.6299119000014</v>
      </c>
      <c r="M914" s="17">
        <f t="shared" si="160"/>
        <v>28.768141497189159</v>
      </c>
      <c r="N914" s="24">
        <f t="shared" si="161"/>
        <v>1.1140375895243542</v>
      </c>
      <c r="O914" s="16">
        <f t="shared" si="165"/>
        <v>1.1140375895243542</v>
      </c>
      <c r="P914" s="16">
        <f t="shared" si="162"/>
        <v>3.8743850908827537E-2</v>
      </c>
      <c r="Q914" s="17">
        <f t="shared" si="167"/>
        <v>48.805562894997671</v>
      </c>
    </row>
    <row r="915" spans="4:17" x14ac:dyDescent="0.25">
      <c r="D915" s="15">
        <v>894</v>
      </c>
      <c r="E915">
        <f t="shared" si="166"/>
        <v>17.367491699999999</v>
      </c>
      <c r="F915" s="16">
        <f t="shared" si="163"/>
        <v>215.21220519255954</v>
      </c>
      <c r="G915" s="17">
        <v>0.1512</v>
      </c>
      <c r="H915" s="24">
        <f t="shared" si="156"/>
        <v>85.881184343035443</v>
      </c>
      <c r="I915" s="16">
        <f t="shared" si="164"/>
        <v>202.22697011989237</v>
      </c>
      <c r="J915" s="16">
        <f t="shared" si="157"/>
        <v>41.919291895904216</v>
      </c>
      <c r="K915" s="16">
        <f t="shared" si="158"/>
        <v>15526.537579799999</v>
      </c>
      <c r="L915" s="16">
        <f t="shared" si="159"/>
        <v>6246.2624202000006</v>
      </c>
      <c r="M915" s="17">
        <f t="shared" si="160"/>
        <v>28.688374578373022</v>
      </c>
      <c r="N915" s="24">
        <f t="shared" si="161"/>
        <v>1.1151873670133603</v>
      </c>
      <c r="O915" s="16">
        <f t="shared" si="165"/>
        <v>1.1151873670133603</v>
      </c>
      <c r="P915" s="16">
        <f t="shared" si="162"/>
        <v>3.8783837717200308E-2</v>
      </c>
      <c r="Q915" s="17">
        <f t="shared" si="167"/>
        <v>48.844346732714868</v>
      </c>
    </row>
    <row r="916" spans="4:17" x14ac:dyDescent="0.25">
      <c r="D916" s="15">
        <v>895</v>
      </c>
      <c r="E916">
        <f t="shared" si="166"/>
        <v>17.367491699999999</v>
      </c>
      <c r="F916" s="16">
        <f t="shared" si="163"/>
        <v>215.11457048392859</v>
      </c>
      <c r="G916" s="17">
        <v>0.1512</v>
      </c>
      <c r="H916" s="24">
        <f t="shared" si="156"/>
        <v>85.925517111347062</v>
      </c>
      <c r="I916" s="16">
        <f t="shared" si="164"/>
        <v>202.12263229669293</v>
      </c>
      <c r="J916" s="16">
        <f t="shared" si="157"/>
        <v>41.803060099914987</v>
      </c>
      <c r="K916" s="16">
        <f t="shared" si="158"/>
        <v>15543.905071499999</v>
      </c>
      <c r="L916" s="16">
        <f t="shared" si="159"/>
        <v>6228.8949284999999</v>
      </c>
      <c r="M916" s="17">
        <f t="shared" si="160"/>
        <v>28.608607659556878</v>
      </c>
      <c r="N916" s="24">
        <f t="shared" si="161"/>
        <v>1.1163390070168824</v>
      </c>
      <c r="O916" s="16">
        <f t="shared" si="165"/>
        <v>1.1163390070168824</v>
      </c>
      <c r="P916" s="16">
        <f t="shared" si="162"/>
        <v>3.882388929985485E-2</v>
      </c>
      <c r="Q916" s="17">
        <f t="shared" si="167"/>
        <v>48.883170622014724</v>
      </c>
    </row>
    <row r="917" spans="4:17" x14ac:dyDescent="0.25">
      <c r="D917" s="15">
        <v>896</v>
      </c>
      <c r="E917">
        <f t="shared" si="166"/>
        <v>17.367491699999999</v>
      </c>
      <c r="F917" s="16">
        <f t="shared" si="163"/>
        <v>215.01693577529761</v>
      </c>
      <c r="G917" s="17">
        <v>0.1512</v>
      </c>
      <c r="H917" s="24">
        <f t="shared" ref="H917:H980" si="168">(F917/(2*G917))-SQRT((F917^2/(4*G917^2))-((E917*1000)/G917))</f>
        <v>85.969898822555933</v>
      </c>
      <c r="I917" s="16">
        <f t="shared" si="164"/>
        <v>202.0182870733272</v>
      </c>
      <c r="J917" s="16">
        <f t="shared" ref="J917:J980" si="169">($C$10*((F917-$C$10)/G917))/1000</f>
        <v>41.686828303925729</v>
      </c>
      <c r="K917" s="16">
        <f t="shared" ref="K917:K980" si="170">E917*D917</f>
        <v>15561.272563199998</v>
      </c>
      <c r="L917" s="16">
        <f t="shared" ref="L917:L980" si="171">$C$9-K917</f>
        <v>6211.5274368000009</v>
      </c>
      <c r="M917" s="17">
        <f t="shared" ref="M917:M980" si="172">(L917/21772.8)*100</f>
        <v>28.528840740740748</v>
      </c>
      <c r="N917" s="24">
        <f t="shared" ref="N917:N980" si="173">(H917^2*G917)/1000</f>
        <v>1.1174925137383482</v>
      </c>
      <c r="O917" s="16">
        <f t="shared" si="165"/>
        <v>1.1174925137383482</v>
      </c>
      <c r="P917" s="16">
        <f t="shared" ref="P917:P980" si="174">(O917*1000)/($C$12*$C$11)</f>
        <v>3.8864005802977414E-2</v>
      </c>
      <c r="Q917" s="17">
        <f t="shared" si="167"/>
        <v>48.922034627817702</v>
      </c>
    </row>
    <row r="918" spans="4:17" x14ac:dyDescent="0.25">
      <c r="D918" s="15">
        <v>897</v>
      </c>
      <c r="E918">
        <f t="shared" si="166"/>
        <v>17.367491699999999</v>
      </c>
      <c r="F918" s="16">
        <f t="shared" ref="F918:F981" si="175">1.224*M917+180</f>
        <v>214.91930106666666</v>
      </c>
      <c r="G918" s="17">
        <v>0.1512</v>
      </c>
      <c r="H918" s="24">
        <f t="shared" si="168"/>
        <v>86.01432956297981</v>
      </c>
      <c r="I918" s="16">
        <f t="shared" ref="I918:I981" si="176">(E918/H918)*1000</f>
        <v>201.91393443674403</v>
      </c>
      <c r="J918" s="16">
        <f t="shared" si="169"/>
        <v>41.5705965079365</v>
      </c>
      <c r="K918" s="16">
        <f t="shared" si="170"/>
        <v>15578.640054899999</v>
      </c>
      <c r="L918" s="16">
        <f t="shared" si="171"/>
        <v>6194.1599451000002</v>
      </c>
      <c r="M918" s="17">
        <f t="shared" si="172"/>
        <v>28.449073821924603</v>
      </c>
      <c r="N918" s="24">
        <f t="shared" si="173"/>
        <v>1.118647891393538</v>
      </c>
      <c r="O918" s="16">
        <f t="shared" ref="O918:O981" si="177">N918*1</f>
        <v>1.118647891393538</v>
      </c>
      <c r="P918" s="16">
        <f t="shared" si="174"/>
        <v>3.8904187373183831E-2</v>
      </c>
      <c r="Q918" s="17">
        <f t="shared" si="167"/>
        <v>48.960938815190886</v>
      </c>
    </row>
    <row r="919" spans="4:17" x14ac:dyDescent="0.25">
      <c r="D919" s="15">
        <v>898</v>
      </c>
      <c r="E919">
        <f t="shared" ref="E919:E982" si="178">$D$7</f>
        <v>17.367491699999999</v>
      </c>
      <c r="F919" s="16">
        <f t="shared" si="175"/>
        <v>214.82166635803571</v>
      </c>
      <c r="G919" s="17">
        <v>0.1512</v>
      </c>
      <c r="H919" s="24">
        <f t="shared" si="168"/>
        <v>86.058809419150975</v>
      </c>
      <c r="I919" s="16">
        <f t="shared" si="176"/>
        <v>201.80957437386007</v>
      </c>
      <c r="J919" s="16">
        <f t="shared" si="169"/>
        <v>41.454364711947271</v>
      </c>
      <c r="K919" s="16">
        <f t="shared" si="170"/>
        <v>15596.007546599998</v>
      </c>
      <c r="L919" s="16">
        <f t="shared" si="171"/>
        <v>6176.7924534000012</v>
      </c>
      <c r="M919" s="17">
        <f t="shared" si="172"/>
        <v>28.36930690310847</v>
      </c>
      <c r="N919" s="24">
        <f t="shared" si="173"/>
        <v>1.1198051442106323</v>
      </c>
      <c r="O919" s="16">
        <f t="shared" si="177"/>
        <v>1.1198051442106323</v>
      </c>
      <c r="P919" s="16">
        <f t="shared" si="174"/>
        <v>3.8944434157521211E-2</v>
      </c>
      <c r="Q919" s="17">
        <f t="shared" si="167"/>
        <v>48.999883249348407</v>
      </c>
    </row>
    <row r="920" spans="4:17" x14ac:dyDescent="0.25">
      <c r="D920" s="15">
        <v>899</v>
      </c>
      <c r="E920">
        <f t="shared" si="178"/>
        <v>17.367491699999999</v>
      </c>
      <c r="F920" s="16">
        <f t="shared" si="175"/>
        <v>214.72403164940476</v>
      </c>
      <c r="G920" s="17">
        <v>0.1512</v>
      </c>
      <c r="H920" s="24">
        <f t="shared" si="168"/>
        <v>86.103338477817374</v>
      </c>
      <c r="I920" s="16">
        <f t="shared" si="176"/>
        <v>201.70520687155877</v>
      </c>
      <c r="J920" s="16">
        <f t="shared" si="169"/>
        <v>41.338132915958056</v>
      </c>
      <c r="K920" s="16">
        <f t="shared" si="170"/>
        <v>15613.375038299999</v>
      </c>
      <c r="L920" s="16">
        <f t="shared" si="171"/>
        <v>6159.4249617000005</v>
      </c>
      <c r="M920" s="17">
        <f t="shared" si="172"/>
        <v>28.289539984292333</v>
      </c>
      <c r="N920" s="24">
        <f t="shared" si="173"/>
        <v>1.1209642764302687</v>
      </c>
      <c r="O920" s="16">
        <f t="shared" si="177"/>
        <v>1.1209642764302687</v>
      </c>
      <c r="P920" s="16">
        <f t="shared" si="174"/>
        <v>3.8984746303469882E-2</v>
      </c>
      <c r="Q920" s="17">
        <f t="shared" ref="Q920:Q983" si="179">Q919+P920</f>
        <v>49.038867995651877</v>
      </c>
    </row>
    <row r="921" spans="4:17" x14ac:dyDescent="0.25">
      <c r="D921" s="15">
        <v>900</v>
      </c>
      <c r="E921">
        <f t="shared" si="178"/>
        <v>17.367491699999999</v>
      </c>
      <c r="F921" s="16">
        <f t="shared" si="175"/>
        <v>214.62639694077382</v>
      </c>
      <c r="G921" s="17">
        <v>0.1512</v>
      </c>
      <c r="H921" s="24">
        <f t="shared" si="168"/>
        <v>86.14791682594273</v>
      </c>
      <c r="I921" s="16">
        <f t="shared" si="176"/>
        <v>201.60083191669148</v>
      </c>
      <c r="J921" s="16">
        <f t="shared" si="169"/>
        <v>41.221901119968834</v>
      </c>
      <c r="K921" s="16">
        <f t="shared" si="170"/>
        <v>15630.74253</v>
      </c>
      <c r="L921" s="16">
        <f t="shared" si="171"/>
        <v>6142.0574699999997</v>
      </c>
      <c r="M921" s="17">
        <f t="shared" si="172"/>
        <v>28.209773065476192</v>
      </c>
      <c r="N921" s="24">
        <f t="shared" si="173"/>
        <v>1.1221252923055716</v>
      </c>
      <c r="O921" s="16">
        <f t="shared" si="177"/>
        <v>1.1221252923055716</v>
      </c>
      <c r="P921" s="16">
        <f t="shared" si="174"/>
        <v>3.9025123958944433E-2</v>
      </c>
      <c r="Q921" s="17">
        <f t="shared" si="179"/>
        <v>49.07789311961082</v>
      </c>
    </row>
    <row r="922" spans="4:17" x14ac:dyDescent="0.25">
      <c r="D922" s="15">
        <v>901</v>
      </c>
      <c r="E922">
        <f t="shared" si="178"/>
        <v>17.367491699999999</v>
      </c>
      <c r="F922" s="16">
        <f t="shared" si="175"/>
        <v>214.52876223214287</v>
      </c>
      <c r="G922" s="17">
        <v>0.1512</v>
      </c>
      <c r="H922" s="24">
        <f t="shared" si="168"/>
        <v>86.192544550708021</v>
      </c>
      <c r="I922" s="16">
        <f t="shared" si="176"/>
        <v>201.49644949607577</v>
      </c>
      <c r="J922" s="16">
        <f t="shared" si="169"/>
        <v>41.105669323979598</v>
      </c>
      <c r="K922" s="16">
        <f t="shared" si="170"/>
        <v>15648.110021699998</v>
      </c>
      <c r="L922" s="16">
        <f t="shared" si="171"/>
        <v>6124.6899783000008</v>
      </c>
      <c r="M922" s="17">
        <f t="shared" si="172"/>
        <v>28.130006146660058</v>
      </c>
      <c r="N922" s="24">
        <f t="shared" si="173"/>
        <v>1.123288196102219</v>
      </c>
      <c r="O922" s="16">
        <f t="shared" si="177"/>
        <v>1.123288196102219</v>
      </c>
      <c r="P922" s="16">
        <f t="shared" si="174"/>
        <v>3.9065567272296056E-2</v>
      </c>
      <c r="Q922" s="17">
        <f t="shared" si="179"/>
        <v>49.116958686883116</v>
      </c>
    </row>
    <row r="923" spans="4:17" x14ac:dyDescent="0.25">
      <c r="D923" s="15">
        <v>902</v>
      </c>
      <c r="E923">
        <f t="shared" si="178"/>
        <v>17.367491699999999</v>
      </c>
      <c r="F923" s="16">
        <f t="shared" si="175"/>
        <v>214.43112752351192</v>
      </c>
      <c r="G923" s="17">
        <v>0.1512</v>
      </c>
      <c r="H923" s="24">
        <f t="shared" si="168"/>
        <v>86.237221739511028</v>
      </c>
      <c r="I923" s="16">
        <f t="shared" si="176"/>
        <v>201.39205959649777</v>
      </c>
      <c r="J923" s="16">
        <f t="shared" si="169"/>
        <v>40.989437527990376</v>
      </c>
      <c r="K923" s="16">
        <f t="shared" si="170"/>
        <v>15665.477513399999</v>
      </c>
      <c r="L923" s="16">
        <f t="shared" si="171"/>
        <v>6107.3224866</v>
      </c>
      <c r="M923" s="17">
        <f t="shared" si="172"/>
        <v>28.050239227843914</v>
      </c>
      <c r="N923" s="24">
        <f t="shared" si="173"/>
        <v>1.1244529920984585</v>
      </c>
      <c r="O923" s="16">
        <f t="shared" si="177"/>
        <v>1.1244529920984585</v>
      </c>
      <c r="P923" s="16">
        <f t="shared" si="174"/>
        <v>3.9106076392313067E-2</v>
      </c>
      <c r="Q923" s="17">
        <f t="shared" si="179"/>
        <v>49.156064763275431</v>
      </c>
    </row>
    <row r="924" spans="4:17" x14ac:dyDescent="0.25">
      <c r="D924" s="15">
        <v>903</v>
      </c>
      <c r="E924">
        <f t="shared" si="178"/>
        <v>17.367491699999999</v>
      </c>
      <c r="F924" s="16">
        <f t="shared" si="175"/>
        <v>214.33349281488094</v>
      </c>
      <c r="G924" s="17">
        <v>0.1512</v>
      </c>
      <c r="H924" s="24">
        <f t="shared" si="168"/>
        <v>86.28194847996815</v>
      </c>
      <c r="I924" s="16">
        <f t="shared" si="176"/>
        <v>201.28766220470976</v>
      </c>
      <c r="J924" s="16">
        <f t="shared" si="169"/>
        <v>40.873205732001125</v>
      </c>
      <c r="K924" s="16">
        <f t="shared" si="170"/>
        <v>15682.845005099998</v>
      </c>
      <c r="L924" s="16">
        <f t="shared" si="171"/>
        <v>6089.9549949000011</v>
      </c>
      <c r="M924" s="17">
        <f t="shared" si="172"/>
        <v>27.970472309027784</v>
      </c>
      <c r="N924" s="24">
        <f t="shared" si="173"/>
        <v>1.1256196845851816</v>
      </c>
      <c r="O924" s="16">
        <f t="shared" si="177"/>
        <v>1.1256196845851816</v>
      </c>
      <c r="P924" s="16">
        <f t="shared" si="174"/>
        <v>3.914665146822352E-2</v>
      </c>
      <c r="Q924" s="17">
        <f t="shared" si="179"/>
        <v>49.195211414743653</v>
      </c>
    </row>
    <row r="925" spans="4:17" x14ac:dyDescent="0.25">
      <c r="D925" s="15">
        <v>904</v>
      </c>
      <c r="E925">
        <f t="shared" si="178"/>
        <v>17.367491699999999</v>
      </c>
      <c r="F925" s="16">
        <f t="shared" si="175"/>
        <v>214.23585810625002</v>
      </c>
      <c r="G925" s="17">
        <v>0.1512</v>
      </c>
      <c r="H925" s="24">
        <f t="shared" si="168"/>
        <v>86.326724859914634</v>
      </c>
      <c r="I925" s="16">
        <f t="shared" si="176"/>
        <v>201.18325730743092</v>
      </c>
      <c r="J925" s="16">
        <f t="shared" si="169"/>
        <v>40.756973936011924</v>
      </c>
      <c r="K925" s="16">
        <f t="shared" si="170"/>
        <v>15700.212496799999</v>
      </c>
      <c r="L925" s="16">
        <f t="shared" si="171"/>
        <v>6072.5875032000004</v>
      </c>
      <c r="M925" s="17">
        <f t="shared" si="172"/>
        <v>27.890705390211647</v>
      </c>
      <c r="N925" s="24">
        <f t="shared" si="173"/>
        <v>1.1267882778659577</v>
      </c>
      <c r="O925" s="16">
        <f t="shared" si="177"/>
        <v>1.1267882778659577</v>
      </c>
      <c r="P925" s="16">
        <f t="shared" si="174"/>
        <v>3.9187292649696386E-2</v>
      </c>
      <c r="Q925" s="17">
        <f t="shared" si="179"/>
        <v>49.234398707393346</v>
      </c>
    </row>
    <row r="926" spans="4:17" x14ac:dyDescent="0.25">
      <c r="D926" s="15">
        <v>905</v>
      </c>
      <c r="E926">
        <f t="shared" si="178"/>
        <v>17.367491699999999</v>
      </c>
      <c r="F926" s="16">
        <f t="shared" si="175"/>
        <v>214.13822339761907</v>
      </c>
      <c r="G926" s="17">
        <v>0.1512</v>
      </c>
      <c r="H926" s="24">
        <f t="shared" si="168"/>
        <v>86.371550967405369</v>
      </c>
      <c r="I926" s="16">
        <f t="shared" si="176"/>
        <v>201.07884489134725</v>
      </c>
      <c r="J926" s="16">
        <f t="shared" si="169"/>
        <v>40.640742140022702</v>
      </c>
      <c r="K926" s="16">
        <f t="shared" si="170"/>
        <v>15717.5799885</v>
      </c>
      <c r="L926" s="16">
        <f t="shared" si="171"/>
        <v>6055.2200114999996</v>
      </c>
      <c r="M926" s="17">
        <f t="shared" si="172"/>
        <v>27.810938471395502</v>
      </c>
      <c r="N926" s="24">
        <f t="shared" si="173"/>
        <v>1.1279587762570835</v>
      </c>
      <c r="O926" s="16">
        <f t="shared" si="177"/>
        <v>1.1279587762570835</v>
      </c>
      <c r="P926" s="16">
        <f t="shared" si="174"/>
        <v>3.9228000086843247E-2</v>
      </c>
      <c r="Q926" s="17">
        <f t="shared" si="179"/>
        <v>49.27362670748019</v>
      </c>
    </row>
    <row r="927" spans="4:17" x14ac:dyDescent="0.25">
      <c r="D927" s="15">
        <v>906</v>
      </c>
      <c r="E927">
        <f t="shared" si="178"/>
        <v>17.367491699999999</v>
      </c>
      <c r="F927" s="16">
        <f t="shared" si="175"/>
        <v>214.04058868898809</v>
      </c>
      <c r="G927" s="17">
        <v>0.1512</v>
      </c>
      <c r="H927" s="24">
        <f t="shared" si="168"/>
        <v>86.416426890715343</v>
      </c>
      <c r="I927" s="16">
        <f t="shared" si="176"/>
        <v>200.97442494311201</v>
      </c>
      <c r="J927" s="16">
        <f t="shared" si="169"/>
        <v>40.524510344033445</v>
      </c>
      <c r="K927" s="16">
        <f t="shared" si="170"/>
        <v>15734.947480199999</v>
      </c>
      <c r="L927" s="16">
        <f t="shared" si="171"/>
        <v>6037.8525198000007</v>
      </c>
      <c r="M927" s="17">
        <f t="shared" si="172"/>
        <v>27.731171552579369</v>
      </c>
      <c r="N927" s="24">
        <f t="shared" si="173"/>
        <v>1.1291311840876224</v>
      </c>
      <c r="O927" s="16">
        <f t="shared" si="177"/>
        <v>1.1291311840876224</v>
      </c>
      <c r="P927" s="16">
        <f t="shared" si="174"/>
        <v>3.9268773930219686E-2</v>
      </c>
      <c r="Q927" s="17">
        <f t="shared" si="179"/>
        <v>49.312895481410408</v>
      </c>
    </row>
    <row r="928" spans="4:17" x14ac:dyDescent="0.25">
      <c r="D928" s="15">
        <v>907</v>
      </c>
      <c r="E928">
        <f t="shared" si="178"/>
        <v>17.367491699999999</v>
      </c>
      <c r="F928" s="16">
        <f t="shared" si="175"/>
        <v>213.94295398035715</v>
      </c>
      <c r="G928" s="17">
        <v>0.1512</v>
      </c>
      <c r="H928" s="24">
        <f t="shared" si="168"/>
        <v>86.461352718341118</v>
      </c>
      <c r="I928" s="16">
        <f t="shared" si="176"/>
        <v>200.86999744934383</v>
      </c>
      <c r="J928" s="16">
        <f t="shared" si="169"/>
        <v>40.408278548044215</v>
      </c>
      <c r="K928" s="16">
        <f t="shared" si="170"/>
        <v>15752.314971899999</v>
      </c>
      <c r="L928" s="16">
        <f t="shared" si="171"/>
        <v>6020.4850280999999</v>
      </c>
      <c r="M928" s="17">
        <f t="shared" si="172"/>
        <v>27.651404633763228</v>
      </c>
      <c r="N928" s="24">
        <f t="shared" si="173"/>
        <v>1.1303055056994713</v>
      </c>
      <c r="O928" s="16">
        <f t="shared" si="177"/>
        <v>1.1303055056994713</v>
      </c>
      <c r="P928" s="16">
        <f t="shared" si="174"/>
        <v>3.9309614330827636E-2</v>
      </c>
      <c r="Q928" s="17">
        <f t="shared" si="179"/>
        <v>49.352205095741233</v>
      </c>
    </row>
    <row r="929" spans="4:17" x14ac:dyDescent="0.25">
      <c r="D929" s="15">
        <v>908</v>
      </c>
      <c r="E929">
        <f t="shared" si="178"/>
        <v>17.367491699999999</v>
      </c>
      <c r="F929" s="16">
        <f t="shared" si="175"/>
        <v>213.8453192717262</v>
      </c>
      <c r="G929" s="17">
        <v>0.1512</v>
      </c>
      <c r="H929" s="24">
        <f t="shared" si="168"/>
        <v>86.506328539000378</v>
      </c>
      <c r="I929" s="16">
        <f t="shared" si="176"/>
        <v>200.76556239662935</v>
      </c>
      <c r="J929" s="16">
        <f t="shared" si="169"/>
        <v>40.292046752054993</v>
      </c>
      <c r="K929" s="16">
        <f t="shared" si="170"/>
        <v>15769.682463599998</v>
      </c>
      <c r="L929" s="16">
        <f t="shared" si="171"/>
        <v>6003.117536400001</v>
      </c>
      <c r="M929" s="17">
        <f t="shared" si="172"/>
        <v>27.571637714947094</v>
      </c>
      <c r="N929" s="24">
        <f t="shared" si="173"/>
        <v>1.1314817454473778</v>
      </c>
      <c r="O929" s="16">
        <f t="shared" si="177"/>
        <v>1.1314817454473778</v>
      </c>
      <c r="P929" s="16">
        <f t="shared" si="174"/>
        <v>3.9350521440115915E-2</v>
      </c>
      <c r="Q929" s="17">
        <f t="shared" si="179"/>
        <v>49.391555617181346</v>
      </c>
    </row>
    <row r="930" spans="4:17" x14ac:dyDescent="0.25">
      <c r="D930" s="15">
        <v>909</v>
      </c>
      <c r="E930">
        <f t="shared" si="178"/>
        <v>17.367491699999999</v>
      </c>
      <c r="F930" s="16">
        <f t="shared" si="175"/>
        <v>213.74768456309525</v>
      </c>
      <c r="G930" s="17">
        <v>0.1512</v>
      </c>
      <c r="H930" s="24">
        <f t="shared" si="168"/>
        <v>86.551354441633862</v>
      </c>
      <c r="I930" s="16">
        <f t="shared" si="176"/>
        <v>200.6611197715203</v>
      </c>
      <c r="J930" s="16">
        <f t="shared" si="169"/>
        <v>40.175814956065771</v>
      </c>
      <c r="K930" s="16">
        <f t="shared" si="170"/>
        <v>15787.049955299999</v>
      </c>
      <c r="L930" s="16">
        <f t="shared" si="171"/>
        <v>5985.7500447000002</v>
      </c>
      <c r="M930" s="17">
        <f t="shared" si="172"/>
        <v>27.49187079613095</v>
      </c>
      <c r="N930" s="24">
        <f t="shared" si="173"/>
        <v>1.1326599076990176</v>
      </c>
      <c r="O930" s="16">
        <f t="shared" si="177"/>
        <v>1.1326599076990176</v>
      </c>
      <c r="P930" s="16">
        <f t="shared" si="174"/>
        <v>3.9391495409982977E-2</v>
      </c>
      <c r="Q930" s="17">
        <f t="shared" si="179"/>
        <v>49.430947112591326</v>
      </c>
    </row>
    <row r="931" spans="4:17" x14ac:dyDescent="0.25">
      <c r="D931" s="15">
        <v>910</v>
      </c>
      <c r="E931">
        <f t="shared" si="178"/>
        <v>17.367491699999999</v>
      </c>
      <c r="F931" s="16">
        <f t="shared" si="175"/>
        <v>213.65004985446427</v>
      </c>
      <c r="G931" s="17">
        <v>0.1512</v>
      </c>
      <c r="H931" s="24">
        <f t="shared" si="168"/>
        <v>86.596430515405359</v>
      </c>
      <c r="I931" s="16">
        <f t="shared" si="176"/>
        <v>200.5566695605352</v>
      </c>
      <c r="J931" s="16">
        <f t="shared" si="169"/>
        <v>40.059583160076514</v>
      </c>
      <c r="K931" s="16">
        <f t="shared" si="170"/>
        <v>15804.417446999998</v>
      </c>
      <c r="L931" s="16">
        <f t="shared" si="171"/>
        <v>5968.3825530000013</v>
      </c>
      <c r="M931" s="17">
        <f t="shared" si="172"/>
        <v>27.41210387731482</v>
      </c>
      <c r="N931" s="24">
        <f t="shared" si="173"/>
        <v>1.1338399968350257</v>
      </c>
      <c r="O931" s="16">
        <f t="shared" si="177"/>
        <v>1.1338399968350257</v>
      </c>
      <c r="P931" s="16">
        <f t="shared" si="174"/>
        <v>3.9432536392777946E-2</v>
      </c>
      <c r="Q931" s="17">
        <f t="shared" si="179"/>
        <v>49.470379648984107</v>
      </c>
    </row>
    <row r="932" spans="4:17" x14ac:dyDescent="0.25">
      <c r="D932" s="15">
        <v>911</v>
      </c>
      <c r="E932">
        <f t="shared" si="178"/>
        <v>17.367491699999999</v>
      </c>
      <c r="F932" s="16">
        <f t="shared" si="175"/>
        <v>213.55241514583332</v>
      </c>
      <c r="G932" s="17">
        <v>0.1512</v>
      </c>
      <c r="H932" s="24">
        <f t="shared" si="168"/>
        <v>86.641556849702738</v>
      </c>
      <c r="I932" s="16">
        <f t="shared" si="176"/>
        <v>200.45221175015837</v>
      </c>
      <c r="J932" s="16">
        <f t="shared" si="169"/>
        <v>39.943351364087285</v>
      </c>
      <c r="K932" s="16">
        <f t="shared" si="170"/>
        <v>15821.784938699999</v>
      </c>
      <c r="L932" s="16">
        <f t="shared" si="171"/>
        <v>5951.0150613000005</v>
      </c>
      <c r="M932" s="17">
        <f t="shared" si="172"/>
        <v>27.332336958498683</v>
      </c>
      <c r="N932" s="24">
        <f t="shared" si="173"/>
        <v>1.1350220172490493</v>
      </c>
      <c r="O932" s="16">
        <f t="shared" si="177"/>
        <v>1.1350220172490493</v>
      </c>
      <c r="P932" s="16">
        <f t="shared" si="174"/>
        <v>3.9473644541302519E-2</v>
      </c>
      <c r="Q932" s="17">
        <f t="shared" si="179"/>
        <v>49.50985329352541</v>
      </c>
    </row>
    <row r="933" spans="4:17" x14ac:dyDescent="0.25">
      <c r="D933" s="15">
        <v>912</v>
      </c>
      <c r="E933">
        <f t="shared" si="178"/>
        <v>17.367491699999999</v>
      </c>
      <c r="F933" s="16">
        <f t="shared" si="175"/>
        <v>213.45478043720237</v>
      </c>
      <c r="G933" s="17">
        <v>0.1512</v>
      </c>
      <c r="H933" s="24">
        <f t="shared" si="168"/>
        <v>86.686733534138398</v>
      </c>
      <c r="I933" s="16">
        <f t="shared" si="176"/>
        <v>200.34774632684073</v>
      </c>
      <c r="J933" s="16">
        <f t="shared" si="169"/>
        <v>39.827119568098063</v>
      </c>
      <c r="K933" s="16">
        <f t="shared" si="170"/>
        <v>15839.1524304</v>
      </c>
      <c r="L933" s="16">
        <f t="shared" si="171"/>
        <v>5933.6475695999998</v>
      </c>
      <c r="M933" s="17">
        <f t="shared" si="172"/>
        <v>27.252570039682539</v>
      </c>
      <c r="N933" s="24">
        <f t="shared" si="173"/>
        <v>1.1362059733477898</v>
      </c>
      <c r="O933" s="16">
        <f t="shared" si="177"/>
        <v>1.1362059733477898</v>
      </c>
      <c r="P933" s="16">
        <f t="shared" si="174"/>
        <v>3.951482000881236E-2</v>
      </c>
      <c r="Q933" s="17">
        <f t="shared" si="179"/>
        <v>49.549368113534221</v>
      </c>
    </row>
    <row r="934" spans="4:17" x14ac:dyDescent="0.25">
      <c r="D934" s="15">
        <v>913</v>
      </c>
      <c r="E934">
        <f t="shared" si="178"/>
        <v>17.367491699999999</v>
      </c>
      <c r="F934" s="16">
        <f t="shared" si="175"/>
        <v>213.35714572857142</v>
      </c>
      <c r="G934" s="17">
        <v>0.1512</v>
      </c>
      <c r="H934" s="24">
        <f t="shared" si="168"/>
        <v>86.73196065855052</v>
      </c>
      <c r="I934" s="16">
        <f t="shared" si="176"/>
        <v>200.24327327699831</v>
      </c>
      <c r="J934" s="16">
        <f t="shared" si="169"/>
        <v>39.710887772108833</v>
      </c>
      <c r="K934" s="16">
        <f t="shared" si="170"/>
        <v>15856.519922099998</v>
      </c>
      <c r="L934" s="16">
        <f t="shared" si="171"/>
        <v>5916.2800779000008</v>
      </c>
      <c r="M934" s="17">
        <f t="shared" si="172"/>
        <v>27.172803120866405</v>
      </c>
      <c r="N934" s="24">
        <f t="shared" si="173"/>
        <v>1.137391869551065</v>
      </c>
      <c r="O934" s="16">
        <f t="shared" si="177"/>
        <v>1.137391869551065</v>
      </c>
      <c r="P934" s="16">
        <f t="shared" si="174"/>
        <v>3.9556062949019297E-2</v>
      </c>
      <c r="Q934" s="17">
        <f t="shared" si="179"/>
        <v>49.588924176483239</v>
      </c>
    </row>
    <row r="935" spans="4:17" x14ac:dyDescent="0.25">
      <c r="D935" s="15">
        <v>914</v>
      </c>
      <c r="E935">
        <f t="shared" si="178"/>
        <v>17.367491699999999</v>
      </c>
      <c r="F935" s="16">
        <f t="shared" si="175"/>
        <v>213.25951101994048</v>
      </c>
      <c r="G935" s="17">
        <v>0.1512</v>
      </c>
      <c r="H935" s="24">
        <f t="shared" si="168"/>
        <v>86.777238313002726</v>
      </c>
      <c r="I935" s="16">
        <f t="shared" si="176"/>
        <v>200.13879258701471</v>
      </c>
      <c r="J935" s="16">
        <f t="shared" si="169"/>
        <v>39.594655976119611</v>
      </c>
      <c r="K935" s="16">
        <f t="shared" si="170"/>
        <v>15873.887413799999</v>
      </c>
      <c r="L935" s="16">
        <f t="shared" si="171"/>
        <v>5898.9125862000001</v>
      </c>
      <c r="M935" s="17">
        <f t="shared" si="172"/>
        <v>27.093036202050264</v>
      </c>
      <c r="N935" s="24">
        <f t="shared" si="173"/>
        <v>1.1385797102918283</v>
      </c>
      <c r="O935" s="16">
        <f t="shared" si="177"/>
        <v>1.1385797102918283</v>
      </c>
      <c r="P935" s="16">
        <f t="shared" si="174"/>
        <v>3.9597373516092008E-2</v>
      </c>
      <c r="Q935" s="17">
        <f t="shared" si="179"/>
        <v>49.628521549999334</v>
      </c>
    </row>
    <row r="936" spans="4:17" x14ac:dyDescent="0.25">
      <c r="D936" s="15">
        <v>915</v>
      </c>
      <c r="E936">
        <f t="shared" si="178"/>
        <v>17.367491699999999</v>
      </c>
      <c r="F936" s="16">
        <f t="shared" si="175"/>
        <v>213.16187631130953</v>
      </c>
      <c r="G936" s="17">
        <v>0.1512</v>
      </c>
      <c r="H936" s="24">
        <f t="shared" si="168"/>
        <v>86.822566587786923</v>
      </c>
      <c r="I936" s="16">
        <f t="shared" si="176"/>
        <v>200.03430424323614</v>
      </c>
      <c r="J936" s="16">
        <f t="shared" si="169"/>
        <v>39.478424180130396</v>
      </c>
      <c r="K936" s="16">
        <f t="shared" si="170"/>
        <v>15891.254905499998</v>
      </c>
      <c r="L936" s="16">
        <f t="shared" si="171"/>
        <v>5881.5450945000011</v>
      </c>
      <c r="M936" s="17">
        <f t="shared" si="172"/>
        <v>27.013269283234131</v>
      </c>
      <c r="N936" s="24">
        <f t="shared" si="173"/>
        <v>1.1397695000162731</v>
      </c>
      <c r="O936" s="16">
        <f t="shared" si="177"/>
        <v>1.1397695000162731</v>
      </c>
      <c r="P936" s="16">
        <f t="shared" si="174"/>
        <v>3.9638751864659601E-2</v>
      </c>
      <c r="Q936" s="17">
        <f t="shared" si="179"/>
        <v>49.668160301863992</v>
      </c>
    </row>
    <row r="937" spans="4:17" x14ac:dyDescent="0.25">
      <c r="D937" s="15">
        <v>916</v>
      </c>
      <c r="E937">
        <f t="shared" si="178"/>
        <v>17.367491699999999</v>
      </c>
      <c r="F937" s="16">
        <f t="shared" si="175"/>
        <v>213.06424160267858</v>
      </c>
      <c r="G937" s="17">
        <v>0.1512</v>
      </c>
      <c r="H937" s="24">
        <f t="shared" si="168"/>
        <v>86.86794557342148</v>
      </c>
      <c r="I937" s="16">
        <f t="shared" si="176"/>
        <v>199.92980823197732</v>
      </c>
      <c r="J937" s="16">
        <f t="shared" si="169"/>
        <v>39.36219238414116</v>
      </c>
      <c r="K937" s="16">
        <f t="shared" si="170"/>
        <v>15908.622397199999</v>
      </c>
      <c r="L937" s="16">
        <f t="shared" si="171"/>
        <v>5864.1776028000004</v>
      </c>
      <c r="M937" s="17">
        <f t="shared" si="172"/>
        <v>26.933502364417993</v>
      </c>
      <c r="N937" s="24">
        <f t="shared" si="173"/>
        <v>1.1409612431838136</v>
      </c>
      <c r="O937" s="16">
        <f t="shared" si="177"/>
        <v>1.1409612431838136</v>
      </c>
      <c r="P937" s="16">
        <f t="shared" si="174"/>
        <v>3.9680198149811004E-2</v>
      </c>
      <c r="Q937" s="17">
        <f t="shared" si="179"/>
        <v>49.707840500013802</v>
      </c>
    </row>
    <row r="938" spans="4:17" x14ac:dyDescent="0.25">
      <c r="D938" s="15">
        <v>917</v>
      </c>
      <c r="E938">
        <f t="shared" si="178"/>
        <v>17.367491699999999</v>
      </c>
      <c r="F938" s="16">
        <f t="shared" si="175"/>
        <v>212.96660689404763</v>
      </c>
      <c r="G938" s="17">
        <v>0.1512</v>
      </c>
      <c r="H938" s="24">
        <f t="shared" si="168"/>
        <v>86.913375360653959</v>
      </c>
      <c r="I938" s="16">
        <f t="shared" si="176"/>
        <v>199.82530453951662</v>
      </c>
      <c r="J938" s="16">
        <f t="shared" si="169"/>
        <v>39.245960588151938</v>
      </c>
      <c r="K938" s="16">
        <f t="shared" si="170"/>
        <v>15925.9898889</v>
      </c>
      <c r="L938" s="16">
        <f t="shared" si="171"/>
        <v>5846.8101110999996</v>
      </c>
      <c r="M938" s="17">
        <f t="shared" si="172"/>
        <v>26.853735445601849</v>
      </c>
      <c r="N938" s="24">
        <f t="shared" si="173"/>
        <v>1.1421549442671881</v>
      </c>
      <c r="O938" s="16">
        <f t="shared" si="177"/>
        <v>1.1421549442671881</v>
      </c>
      <c r="P938" s="16">
        <f t="shared" si="174"/>
        <v>3.9721712527098503E-2</v>
      </c>
      <c r="Q938" s="17">
        <f t="shared" si="179"/>
        <v>49.747562212540899</v>
      </c>
    </row>
    <row r="939" spans="4:17" x14ac:dyDescent="0.25">
      <c r="D939" s="15">
        <v>918</v>
      </c>
      <c r="E939">
        <f t="shared" si="178"/>
        <v>17.367491699999999</v>
      </c>
      <c r="F939" s="16">
        <f t="shared" si="175"/>
        <v>212.86897218541665</v>
      </c>
      <c r="G939" s="17">
        <v>0.1512</v>
      </c>
      <c r="H939" s="24">
        <f t="shared" si="168"/>
        <v>86.958856040460773</v>
      </c>
      <c r="I939" s="16">
        <f t="shared" si="176"/>
        <v>199.72079315209876</v>
      </c>
      <c r="J939" s="16">
        <f t="shared" si="169"/>
        <v>39.12972879216268</v>
      </c>
      <c r="K939" s="16">
        <f t="shared" si="170"/>
        <v>15943.357380599999</v>
      </c>
      <c r="L939" s="16">
        <f t="shared" si="171"/>
        <v>5829.4426194000007</v>
      </c>
      <c r="M939" s="17">
        <f t="shared" si="172"/>
        <v>26.773968526785719</v>
      </c>
      <c r="N939" s="24">
        <f t="shared" si="173"/>
        <v>1.143350607752476</v>
      </c>
      <c r="O939" s="16">
        <f t="shared" si="177"/>
        <v>1.143350607752476</v>
      </c>
      <c r="P939" s="16">
        <f t="shared" si="174"/>
        <v>3.9763295152538368E-2</v>
      </c>
      <c r="Q939" s="17">
        <f t="shared" si="179"/>
        <v>49.787325507693438</v>
      </c>
    </row>
    <row r="940" spans="4:17" x14ac:dyDescent="0.25">
      <c r="D940" s="15">
        <v>919</v>
      </c>
      <c r="E940">
        <f t="shared" si="178"/>
        <v>17.367491699999999</v>
      </c>
      <c r="F940" s="16">
        <f t="shared" si="175"/>
        <v>212.77133747678573</v>
      </c>
      <c r="G940" s="17">
        <v>0.1512</v>
      </c>
      <c r="H940" s="24">
        <f t="shared" si="168"/>
        <v>87.004387704048213</v>
      </c>
      <c r="I940" s="16">
        <f t="shared" si="176"/>
        <v>199.61627405593373</v>
      </c>
      <c r="J940" s="16">
        <f t="shared" si="169"/>
        <v>39.013496996173487</v>
      </c>
      <c r="K940" s="16">
        <f t="shared" si="170"/>
        <v>15960.724872299999</v>
      </c>
      <c r="L940" s="16">
        <f t="shared" si="171"/>
        <v>5812.0751276999999</v>
      </c>
      <c r="M940" s="17">
        <f t="shared" si="172"/>
        <v>26.694201607969575</v>
      </c>
      <c r="N940" s="24">
        <f t="shared" si="173"/>
        <v>1.1445482381391581</v>
      </c>
      <c r="O940" s="16">
        <f t="shared" si="177"/>
        <v>1.1445482381391581</v>
      </c>
      <c r="P940" s="16">
        <f t="shared" si="174"/>
        <v>3.9804946182612946E-2</v>
      </c>
      <c r="Q940" s="17">
        <f t="shared" si="179"/>
        <v>49.827130453876052</v>
      </c>
    </row>
    <row r="941" spans="4:17" x14ac:dyDescent="0.25">
      <c r="D941" s="15">
        <v>920</v>
      </c>
      <c r="E941">
        <f t="shared" si="178"/>
        <v>17.367491699999999</v>
      </c>
      <c r="F941" s="16">
        <f t="shared" si="175"/>
        <v>212.67370276815475</v>
      </c>
      <c r="G941" s="17">
        <v>0.1512</v>
      </c>
      <c r="H941" s="24">
        <f t="shared" si="168"/>
        <v>87.049970442854033</v>
      </c>
      <c r="I941" s="16">
        <f t="shared" si="176"/>
        <v>199.51174723719512</v>
      </c>
      <c r="J941" s="16">
        <f t="shared" si="169"/>
        <v>38.897265200184236</v>
      </c>
      <c r="K941" s="16">
        <f t="shared" si="170"/>
        <v>15978.092363999998</v>
      </c>
      <c r="L941" s="16">
        <f t="shared" si="171"/>
        <v>5794.707636000001</v>
      </c>
      <c r="M941" s="17">
        <f t="shared" si="172"/>
        <v>26.614434689153445</v>
      </c>
      <c r="N941" s="24">
        <f t="shared" si="173"/>
        <v>1.1457478399401861</v>
      </c>
      <c r="O941" s="16">
        <f t="shared" si="177"/>
        <v>1.1457478399401861</v>
      </c>
      <c r="P941" s="16">
        <f t="shared" si="174"/>
        <v>3.984666577427308E-2</v>
      </c>
      <c r="Q941" s="17">
        <f t="shared" si="179"/>
        <v>49.866977119650322</v>
      </c>
    </row>
    <row r="942" spans="4:17" x14ac:dyDescent="0.25">
      <c r="D942" s="15">
        <v>921</v>
      </c>
      <c r="E942">
        <f t="shared" si="178"/>
        <v>17.367491699999999</v>
      </c>
      <c r="F942" s="16">
        <f t="shared" si="175"/>
        <v>212.57606805952381</v>
      </c>
      <c r="G942" s="17">
        <v>0.1512</v>
      </c>
      <c r="H942" s="24">
        <f t="shared" si="168"/>
        <v>87.095604348546544</v>
      </c>
      <c r="I942" s="16">
        <f t="shared" si="176"/>
        <v>199.40721268202358</v>
      </c>
      <c r="J942" s="16">
        <f t="shared" si="169"/>
        <v>38.781033404195007</v>
      </c>
      <c r="K942" s="16">
        <f t="shared" si="170"/>
        <v>15995.459855699999</v>
      </c>
      <c r="L942" s="16">
        <f t="shared" si="171"/>
        <v>5777.3401443000002</v>
      </c>
      <c r="M942" s="17">
        <f t="shared" si="172"/>
        <v>26.534667770337308</v>
      </c>
      <c r="N942" s="24">
        <f t="shared" si="173"/>
        <v>1.1469494176819903</v>
      </c>
      <c r="O942" s="16">
        <f t="shared" si="177"/>
        <v>1.1469494176819903</v>
      </c>
      <c r="P942" s="16">
        <f t="shared" si="174"/>
        <v>3.9888454084938345E-2</v>
      </c>
      <c r="Q942" s="17">
        <f t="shared" si="179"/>
        <v>49.90686557373526</v>
      </c>
    </row>
    <row r="943" spans="4:17" x14ac:dyDescent="0.25">
      <c r="D943" s="15">
        <v>922</v>
      </c>
      <c r="E943">
        <f t="shared" si="178"/>
        <v>17.367491699999999</v>
      </c>
      <c r="F943" s="16">
        <f t="shared" si="175"/>
        <v>212.47843335089286</v>
      </c>
      <c r="G943" s="17">
        <v>0.1512</v>
      </c>
      <c r="H943" s="24">
        <f t="shared" si="168"/>
        <v>87.141289513027004</v>
      </c>
      <c r="I943" s="16">
        <f t="shared" si="176"/>
        <v>199.3026703765232</v>
      </c>
      <c r="J943" s="16">
        <f t="shared" si="169"/>
        <v>38.664801608205778</v>
      </c>
      <c r="K943" s="16">
        <f t="shared" si="170"/>
        <v>16012.827347399998</v>
      </c>
      <c r="L943" s="16">
        <f t="shared" si="171"/>
        <v>5759.9726526000013</v>
      </c>
      <c r="M943" s="17">
        <f t="shared" si="172"/>
        <v>26.454900851521174</v>
      </c>
      <c r="N943" s="24">
        <f t="shared" si="173"/>
        <v>1.1481529759045701</v>
      </c>
      <c r="O943" s="16">
        <f t="shared" si="177"/>
        <v>1.1481529759045701</v>
      </c>
      <c r="P943" s="16">
        <f t="shared" si="174"/>
        <v>3.9930311272500248E-2</v>
      </c>
      <c r="Q943" s="17">
        <f t="shared" si="179"/>
        <v>49.946795885007759</v>
      </c>
    </row>
    <row r="944" spans="4:17" x14ac:dyDescent="0.25">
      <c r="D944" s="15">
        <v>923</v>
      </c>
      <c r="E944">
        <f t="shared" si="178"/>
        <v>17.367491699999999</v>
      </c>
      <c r="F944" s="16">
        <f t="shared" si="175"/>
        <v>212.38079864226191</v>
      </c>
      <c r="G944" s="17">
        <v>0.1512</v>
      </c>
      <c r="H944" s="24">
        <f t="shared" si="168"/>
        <v>87.1870260284295</v>
      </c>
      <c r="I944" s="16">
        <f t="shared" si="176"/>
        <v>199.19812030676326</v>
      </c>
      <c r="J944" s="16">
        <f t="shared" si="169"/>
        <v>38.548569812216556</v>
      </c>
      <c r="K944" s="16">
        <f t="shared" si="170"/>
        <v>16030.194839099999</v>
      </c>
      <c r="L944" s="16">
        <f t="shared" si="171"/>
        <v>5742.6051609000006</v>
      </c>
      <c r="M944" s="17">
        <f t="shared" si="172"/>
        <v>26.37513393270503</v>
      </c>
      <c r="N944" s="24">
        <f t="shared" si="173"/>
        <v>1.1493585191615248</v>
      </c>
      <c r="O944" s="16">
        <f t="shared" si="177"/>
        <v>1.1493585191615248</v>
      </c>
      <c r="P944" s="16">
        <f t="shared" si="174"/>
        <v>3.9972237495323241E-2</v>
      </c>
      <c r="Q944" s="17">
        <f t="shared" si="179"/>
        <v>49.986768122503079</v>
      </c>
    </row>
    <row r="945" spans="4:17" x14ac:dyDescent="0.25">
      <c r="D945" s="15">
        <v>924</v>
      </c>
      <c r="E945">
        <f t="shared" si="178"/>
        <v>17.367491699999999</v>
      </c>
      <c r="F945" s="16">
        <f t="shared" si="175"/>
        <v>212.28316393363096</v>
      </c>
      <c r="G945" s="17">
        <v>0.1512</v>
      </c>
      <c r="H945" s="24">
        <f t="shared" si="168"/>
        <v>87.232813987121745</v>
      </c>
      <c r="I945" s="16">
        <f t="shared" si="176"/>
        <v>199.09356245877817</v>
      </c>
      <c r="J945" s="16">
        <f t="shared" si="169"/>
        <v>38.432338016227334</v>
      </c>
      <c r="K945" s="16">
        <f t="shared" si="170"/>
        <v>16047.562330799999</v>
      </c>
      <c r="L945" s="16">
        <f t="shared" si="171"/>
        <v>5725.2376691999998</v>
      </c>
      <c r="M945" s="17">
        <f t="shared" si="172"/>
        <v>26.295367013888889</v>
      </c>
      <c r="N945" s="24">
        <f t="shared" si="173"/>
        <v>1.1505660520201015</v>
      </c>
      <c r="O945" s="16">
        <f t="shared" si="177"/>
        <v>1.1505660520201015</v>
      </c>
      <c r="P945" s="16">
        <f t="shared" si="174"/>
        <v>4.0014232912246456E-2</v>
      </c>
      <c r="Q945" s="17">
        <f t="shared" si="179"/>
        <v>50.026782355415328</v>
      </c>
    </row>
    <row r="946" spans="4:17" x14ac:dyDescent="0.25">
      <c r="D946" s="15">
        <v>925</v>
      </c>
      <c r="E946">
        <f t="shared" si="178"/>
        <v>17.367491699999999</v>
      </c>
      <c r="F946" s="16">
        <f t="shared" si="175"/>
        <v>212.18552922499998</v>
      </c>
      <c r="G946" s="17">
        <v>0.1512</v>
      </c>
      <c r="H946" s="24">
        <f t="shared" si="168"/>
        <v>87.278653481706442</v>
      </c>
      <c r="I946" s="16">
        <f t="shared" si="176"/>
        <v>198.98899681856591</v>
      </c>
      <c r="J946" s="16">
        <f t="shared" si="169"/>
        <v>38.316106220238076</v>
      </c>
      <c r="K946" s="16">
        <f t="shared" si="170"/>
        <v>16064.929822499998</v>
      </c>
      <c r="L946" s="16">
        <f t="shared" si="171"/>
        <v>5707.8701775000009</v>
      </c>
      <c r="M946" s="17">
        <f t="shared" si="172"/>
        <v>26.215600095072755</v>
      </c>
      <c r="N946" s="24">
        <f t="shared" si="173"/>
        <v>1.1517755790612638</v>
      </c>
      <c r="O946" s="16">
        <f t="shared" si="177"/>
        <v>1.1517755790612638</v>
      </c>
      <c r="P946" s="16">
        <f t="shared" si="174"/>
        <v>4.0056297682586027E-2</v>
      </c>
      <c r="Q946" s="17">
        <f t="shared" si="179"/>
        <v>50.066838653097918</v>
      </c>
    </row>
    <row r="947" spans="4:17" x14ac:dyDescent="0.25">
      <c r="D947" s="15">
        <v>926</v>
      </c>
      <c r="E947">
        <f t="shared" si="178"/>
        <v>17.367491699999999</v>
      </c>
      <c r="F947" s="16">
        <f t="shared" si="175"/>
        <v>212.08789451636906</v>
      </c>
      <c r="G947" s="17">
        <v>0.1512</v>
      </c>
      <c r="H947" s="24">
        <f t="shared" si="168"/>
        <v>87.324544605021288</v>
      </c>
      <c r="I947" s="16">
        <f t="shared" si="176"/>
        <v>198.88442337208986</v>
      </c>
      <c r="J947" s="16">
        <f t="shared" si="169"/>
        <v>38.199874424248883</v>
      </c>
      <c r="K947" s="16">
        <f t="shared" si="170"/>
        <v>16082.297314199999</v>
      </c>
      <c r="L947" s="16">
        <f t="shared" si="171"/>
        <v>5690.5026858000001</v>
      </c>
      <c r="M947" s="17">
        <f t="shared" si="172"/>
        <v>26.135833176256618</v>
      </c>
      <c r="N947" s="24">
        <f t="shared" si="173"/>
        <v>1.1529871048797222</v>
      </c>
      <c r="O947" s="16">
        <f t="shared" si="177"/>
        <v>1.1529871048797222</v>
      </c>
      <c r="P947" s="16">
        <f t="shared" si="174"/>
        <v>4.0098431966136175E-2</v>
      </c>
      <c r="Q947" s="17">
        <f t="shared" si="179"/>
        <v>50.106937085064054</v>
      </c>
    </row>
    <row r="948" spans="4:17" x14ac:dyDescent="0.25">
      <c r="D948" s="15">
        <v>927</v>
      </c>
      <c r="E948">
        <f t="shared" si="178"/>
        <v>17.367491699999999</v>
      </c>
      <c r="F948" s="16">
        <f t="shared" si="175"/>
        <v>211.99025980773808</v>
      </c>
      <c r="G948" s="17">
        <v>0.1512</v>
      </c>
      <c r="H948" s="24">
        <f t="shared" si="168"/>
        <v>87.370487450140558</v>
      </c>
      <c r="I948" s="16">
        <f t="shared" si="176"/>
        <v>198.77984210527669</v>
      </c>
      <c r="J948" s="16">
        <f t="shared" si="169"/>
        <v>38.083642628259625</v>
      </c>
      <c r="K948" s="16">
        <f t="shared" si="170"/>
        <v>16099.664805899998</v>
      </c>
      <c r="L948" s="16">
        <f t="shared" si="171"/>
        <v>5673.1351941000012</v>
      </c>
      <c r="M948" s="17">
        <f t="shared" si="172"/>
        <v>26.056066257440481</v>
      </c>
      <c r="N948" s="24">
        <f t="shared" si="173"/>
        <v>1.1542006340840054</v>
      </c>
      <c r="O948" s="16">
        <f t="shared" si="177"/>
        <v>1.1542006340840054</v>
      </c>
      <c r="P948" s="16">
        <f t="shared" si="174"/>
        <v>4.0140635923171714E-2</v>
      </c>
      <c r="Q948" s="17">
        <f t="shared" si="179"/>
        <v>50.147077720987227</v>
      </c>
    </row>
    <row r="949" spans="4:17" x14ac:dyDescent="0.25">
      <c r="D949" s="15">
        <v>928</v>
      </c>
      <c r="E949">
        <f t="shared" si="178"/>
        <v>17.367491699999999</v>
      </c>
      <c r="F949" s="16">
        <f t="shared" si="175"/>
        <v>211.89262509910714</v>
      </c>
      <c r="G949" s="17">
        <v>0.1512</v>
      </c>
      <c r="H949" s="24">
        <f t="shared" si="168"/>
        <v>87.416482110375</v>
      </c>
      <c r="I949" s="16">
        <f t="shared" si="176"/>
        <v>198.67525300401837</v>
      </c>
      <c r="J949" s="16">
        <f t="shared" si="169"/>
        <v>37.967410832270396</v>
      </c>
      <c r="K949" s="16">
        <f t="shared" si="170"/>
        <v>16117.032297599999</v>
      </c>
      <c r="L949" s="16">
        <f t="shared" si="171"/>
        <v>5655.7677024000004</v>
      </c>
      <c r="M949" s="17">
        <f t="shared" si="172"/>
        <v>25.976299338624344</v>
      </c>
      <c r="N949" s="24">
        <f t="shared" si="173"/>
        <v>1.155416171296491</v>
      </c>
      <c r="O949" s="16">
        <f t="shared" si="177"/>
        <v>1.155416171296491</v>
      </c>
      <c r="P949" s="16">
        <f t="shared" si="174"/>
        <v>4.0182909714449058E-2</v>
      </c>
      <c r="Q949" s="17">
        <f t="shared" si="179"/>
        <v>50.187260630701672</v>
      </c>
    </row>
    <row r="950" spans="4:17" x14ac:dyDescent="0.25">
      <c r="D950" s="15">
        <v>929</v>
      </c>
      <c r="E950">
        <f t="shared" si="178"/>
        <v>17.367491699999999</v>
      </c>
      <c r="F950" s="16">
        <f t="shared" si="175"/>
        <v>211.79499039047619</v>
      </c>
      <c r="G950" s="17">
        <v>0.1512</v>
      </c>
      <c r="H950" s="24">
        <f t="shared" si="168"/>
        <v>87.462528679273532</v>
      </c>
      <c r="I950" s="16">
        <f t="shared" si="176"/>
        <v>198.57065605416994</v>
      </c>
      <c r="J950" s="16">
        <f t="shared" si="169"/>
        <v>37.851179036281174</v>
      </c>
      <c r="K950" s="16">
        <f t="shared" si="170"/>
        <v>16134.3997893</v>
      </c>
      <c r="L950" s="16">
        <f t="shared" si="171"/>
        <v>5638.4002106999997</v>
      </c>
      <c r="M950" s="17">
        <f t="shared" si="172"/>
        <v>25.896532419808199</v>
      </c>
      <c r="N950" s="24">
        <f t="shared" si="173"/>
        <v>1.156633721153479</v>
      </c>
      <c r="O950" s="16">
        <f t="shared" si="177"/>
        <v>1.156633721153479</v>
      </c>
      <c r="P950" s="16">
        <f t="shared" si="174"/>
        <v>4.0225253501208848E-2</v>
      </c>
      <c r="Q950" s="17">
        <f t="shared" si="179"/>
        <v>50.227485884202878</v>
      </c>
    </row>
    <row r="951" spans="4:17" x14ac:dyDescent="0.25">
      <c r="D951" s="15">
        <v>930</v>
      </c>
      <c r="E951">
        <f t="shared" si="178"/>
        <v>17.367491699999999</v>
      </c>
      <c r="F951" s="16">
        <f t="shared" si="175"/>
        <v>211.69735568184524</v>
      </c>
      <c r="G951" s="17">
        <v>0.1512</v>
      </c>
      <c r="H951" s="24">
        <f t="shared" si="168"/>
        <v>87.508627250623363</v>
      </c>
      <c r="I951" s="16">
        <f t="shared" si="176"/>
        <v>198.46605124155096</v>
      </c>
      <c r="J951" s="16">
        <f t="shared" si="169"/>
        <v>37.734947240291952</v>
      </c>
      <c r="K951" s="16">
        <f t="shared" si="170"/>
        <v>16151.767280999999</v>
      </c>
      <c r="L951" s="16">
        <f t="shared" si="171"/>
        <v>5621.0327190000007</v>
      </c>
      <c r="M951" s="17">
        <f t="shared" si="172"/>
        <v>25.816765500992066</v>
      </c>
      <c r="N951" s="24">
        <f t="shared" si="173"/>
        <v>1.1578532883052275</v>
      </c>
      <c r="O951" s="16">
        <f t="shared" si="177"/>
        <v>1.1578532883052275</v>
      </c>
      <c r="P951" s="16">
        <f t="shared" si="174"/>
        <v>4.0267667445177131E-2</v>
      </c>
      <c r="Q951" s="17">
        <f t="shared" si="179"/>
        <v>50.267753551648056</v>
      </c>
    </row>
    <row r="952" spans="4:17" x14ac:dyDescent="0.25">
      <c r="D952" s="15">
        <v>931</v>
      </c>
      <c r="E952">
        <f t="shared" si="178"/>
        <v>17.367491699999999</v>
      </c>
      <c r="F952" s="16">
        <f t="shared" si="175"/>
        <v>211.59972097321429</v>
      </c>
      <c r="G952" s="17">
        <v>0.1512</v>
      </c>
      <c r="H952" s="24">
        <f t="shared" si="168"/>
        <v>87.554777918451236</v>
      </c>
      <c r="I952" s="16">
        <f t="shared" si="176"/>
        <v>198.36143855194436</v>
      </c>
      <c r="J952" s="16">
        <f t="shared" si="169"/>
        <v>37.618715444302723</v>
      </c>
      <c r="K952" s="16">
        <f t="shared" si="170"/>
        <v>16169.134772699999</v>
      </c>
      <c r="L952" s="16">
        <f t="shared" si="171"/>
        <v>5603.6652273</v>
      </c>
      <c r="M952" s="17">
        <f t="shared" si="172"/>
        <v>25.736998582175925</v>
      </c>
      <c r="N952" s="24">
        <f t="shared" si="173"/>
        <v>1.1590748774160167</v>
      </c>
      <c r="O952" s="16">
        <f t="shared" si="177"/>
        <v>1.1590748774160167</v>
      </c>
      <c r="P952" s="16">
        <f t="shared" si="174"/>
        <v>4.0310151708567624E-2</v>
      </c>
      <c r="Q952" s="17">
        <f t="shared" si="179"/>
        <v>50.308063703356623</v>
      </c>
    </row>
    <row r="953" spans="4:17" x14ac:dyDescent="0.25">
      <c r="D953" s="15">
        <v>932</v>
      </c>
      <c r="E953">
        <f t="shared" si="178"/>
        <v>17.367491699999999</v>
      </c>
      <c r="F953" s="16">
        <f t="shared" si="175"/>
        <v>211.50208626458334</v>
      </c>
      <c r="G953" s="17">
        <v>0.1512</v>
      </c>
      <c r="H953" s="24">
        <f t="shared" si="168"/>
        <v>87.600980777023892</v>
      </c>
      <c r="I953" s="16">
        <f t="shared" si="176"/>
        <v>198.25681797109706</v>
      </c>
      <c r="J953" s="16">
        <f t="shared" si="169"/>
        <v>37.5024836483135</v>
      </c>
      <c r="K953" s="16">
        <f t="shared" si="170"/>
        <v>16186.502264399998</v>
      </c>
      <c r="L953" s="16">
        <f t="shared" si="171"/>
        <v>5586.297735600001</v>
      </c>
      <c r="M953" s="17">
        <f t="shared" si="172"/>
        <v>25.657231663359791</v>
      </c>
      <c r="N953" s="24">
        <f t="shared" si="173"/>
        <v>1.1602984931641922</v>
      </c>
      <c r="O953" s="16">
        <f t="shared" si="177"/>
        <v>1.1602984931641922</v>
      </c>
      <c r="P953" s="16">
        <f t="shared" si="174"/>
        <v>4.0352706454083211E-2</v>
      </c>
      <c r="Q953" s="17">
        <f t="shared" si="179"/>
        <v>50.34841640981071</v>
      </c>
    </row>
    <row r="954" spans="4:17" x14ac:dyDescent="0.25">
      <c r="D954" s="15">
        <v>933</v>
      </c>
      <c r="E954">
        <f t="shared" si="178"/>
        <v>17.367491699999999</v>
      </c>
      <c r="F954" s="16">
        <f t="shared" si="175"/>
        <v>211.40445155595239</v>
      </c>
      <c r="G954" s="17">
        <v>0.1512</v>
      </c>
      <c r="H954" s="24">
        <f t="shared" si="168"/>
        <v>87.647235920848857</v>
      </c>
      <c r="I954" s="16">
        <f t="shared" si="176"/>
        <v>198.15218948472</v>
      </c>
      <c r="J954" s="16">
        <f t="shared" si="169"/>
        <v>37.386251852324278</v>
      </c>
      <c r="K954" s="16">
        <f t="shared" si="170"/>
        <v>16203.869756099999</v>
      </c>
      <c r="L954" s="16">
        <f t="shared" si="171"/>
        <v>5568.9302439000003</v>
      </c>
      <c r="M954" s="17">
        <f t="shared" si="172"/>
        <v>25.577464744543654</v>
      </c>
      <c r="N954" s="24">
        <f t="shared" si="173"/>
        <v>1.1615241402422187</v>
      </c>
      <c r="O954" s="16">
        <f t="shared" si="177"/>
        <v>1.1615241402422187</v>
      </c>
      <c r="P954" s="16">
        <f t="shared" si="174"/>
        <v>4.0395331844917795E-2</v>
      </c>
      <c r="Q954" s="17">
        <f t="shared" si="179"/>
        <v>50.38881174165563</v>
      </c>
    </row>
    <row r="955" spans="4:17" x14ac:dyDescent="0.25">
      <c r="D955" s="15">
        <v>934</v>
      </c>
      <c r="E955">
        <f t="shared" si="178"/>
        <v>17.367491699999999</v>
      </c>
      <c r="F955" s="16">
        <f t="shared" si="175"/>
        <v>211.30681684732144</v>
      </c>
      <c r="G955" s="17">
        <v>0.1512</v>
      </c>
      <c r="H955" s="24">
        <f t="shared" si="168"/>
        <v>87.693543444675811</v>
      </c>
      <c r="I955" s="16">
        <f t="shared" si="176"/>
        <v>198.04755307848654</v>
      </c>
      <c r="J955" s="16">
        <f t="shared" si="169"/>
        <v>37.270020056335049</v>
      </c>
      <c r="K955" s="16">
        <f t="shared" si="170"/>
        <v>16221.237247799998</v>
      </c>
      <c r="L955" s="16">
        <f t="shared" si="171"/>
        <v>5551.5627522000013</v>
      </c>
      <c r="M955" s="17">
        <f t="shared" si="172"/>
        <v>25.497697825727521</v>
      </c>
      <c r="N955" s="24">
        <f t="shared" si="173"/>
        <v>1.1627518233567464</v>
      </c>
      <c r="O955" s="16">
        <f t="shared" si="177"/>
        <v>1.1627518233567464</v>
      </c>
      <c r="P955" s="16">
        <f t="shared" si="174"/>
        <v>4.0438028044758642E-2</v>
      </c>
      <c r="Q955" s="17">
        <f t="shared" si="179"/>
        <v>50.429249769700391</v>
      </c>
    </row>
    <row r="956" spans="4:17" x14ac:dyDescent="0.25">
      <c r="D956" s="15">
        <v>935</v>
      </c>
      <c r="E956">
        <f t="shared" si="178"/>
        <v>17.367491699999999</v>
      </c>
      <c r="F956" s="16">
        <f t="shared" si="175"/>
        <v>211.20918213869049</v>
      </c>
      <c r="G956" s="17">
        <v>0.1512</v>
      </c>
      <c r="H956" s="24">
        <f t="shared" si="168"/>
        <v>87.739903443496814</v>
      </c>
      <c r="I956" s="16">
        <f t="shared" si="176"/>
        <v>197.94290873803394</v>
      </c>
      <c r="J956" s="16">
        <f t="shared" si="169"/>
        <v>37.153788260345827</v>
      </c>
      <c r="K956" s="16">
        <f t="shared" si="170"/>
        <v>16238.604739499999</v>
      </c>
      <c r="L956" s="16">
        <f t="shared" si="171"/>
        <v>5534.1952605000006</v>
      </c>
      <c r="M956" s="17">
        <f t="shared" si="172"/>
        <v>25.41793090691138</v>
      </c>
      <c r="N956" s="24">
        <f t="shared" si="173"/>
        <v>1.1639815472286508</v>
      </c>
      <c r="O956" s="16">
        <f t="shared" si="177"/>
        <v>1.1639815472286508</v>
      </c>
      <c r="P956" s="16">
        <f t="shared" si="174"/>
        <v>4.0480795217787725E-2</v>
      </c>
      <c r="Q956" s="17">
        <f t="shared" si="179"/>
        <v>50.46973056491818</v>
      </c>
    </row>
    <row r="957" spans="4:17" x14ac:dyDescent="0.25">
      <c r="D957" s="15">
        <v>936</v>
      </c>
      <c r="E957">
        <f t="shared" si="178"/>
        <v>17.367491699999999</v>
      </c>
      <c r="F957" s="16">
        <f t="shared" si="175"/>
        <v>211.11154743005952</v>
      </c>
      <c r="G957" s="17">
        <v>0.1512</v>
      </c>
      <c r="H957" s="24">
        <f t="shared" si="168"/>
        <v>87.786316012547331</v>
      </c>
      <c r="I957" s="16">
        <f t="shared" si="176"/>
        <v>197.83825644896245</v>
      </c>
      <c r="J957" s="16">
        <f t="shared" si="169"/>
        <v>37.03755646435657</v>
      </c>
      <c r="K957" s="16">
        <f t="shared" si="170"/>
        <v>16255.972231199999</v>
      </c>
      <c r="L957" s="16">
        <f t="shared" si="171"/>
        <v>5516.8277687999998</v>
      </c>
      <c r="M957" s="17">
        <f t="shared" si="172"/>
        <v>25.338163988095236</v>
      </c>
      <c r="N957" s="24">
        <f t="shared" si="173"/>
        <v>1.1652133165930894</v>
      </c>
      <c r="O957" s="16">
        <f t="shared" si="177"/>
        <v>1.1652133165930894</v>
      </c>
      <c r="P957" s="16">
        <f t="shared" si="174"/>
        <v>4.0523633528683718E-2</v>
      </c>
      <c r="Q957" s="17">
        <f t="shared" si="179"/>
        <v>50.510254198446866</v>
      </c>
    </row>
    <row r="958" spans="4:17" x14ac:dyDescent="0.25">
      <c r="D958" s="15">
        <v>937</v>
      </c>
      <c r="E958">
        <f t="shared" si="178"/>
        <v>17.367491699999999</v>
      </c>
      <c r="F958" s="16">
        <f t="shared" si="175"/>
        <v>211.01391272142857</v>
      </c>
      <c r="G958" s="17">
        <v>0.1512</v>
      </c>
      <c r="H958" s="24">
        <f t="shared" si="168"/>
        <v>87.832781247307025</v>
      </c>
      <c r="I958" s="16">
        <f t="shared" si="176"/>
        <v>197.73359619683555</v>
      </c>
      <c r="J958" s="16">
        <f t="shared" si="169"/>
        <v>36.92132466836734</v>
      </c>
      <c r="K958" s="16">
        <f t="shared" si="170"/>
        <v>16273.339722899998</v>
      </c>
      <c r="L958" s="16">
        <f t="shared" si="171"/>
        <v>5499.4602771000009</v>
      </c>
      <c r="M958" s="17">
        <f t="shared" si="172"/>
        <v>25.258397069279106</v>
      </c>
      <c r="N958" s="24">
        <f t="shared" si="173"/>
        <v>1.1664471361995581</v>
      </c>
      <c r="O958" s="16">
        <f t="shared" si="177"/>
        <v>1.1664471361995581</v>
      </c>
      <c r="P958" s="16">
        <f t="shared" si="174"/>
        <v>4.0566543142623972E-2</v>
      </c>
      <c r="Q958" s="17">
        <f t="shared" si="179"/>
        <v>50.55082074158949</v>
      </c>
    </row>
    <row r="959" spans="4:17" x14ac:dyDescent="0.25">
      <c r="D959" s="15">
        <v>938</v>
      </c>
      <c r="E959">
        <f t="shared" si="178"/>
        <v>17.367491699999999</v>
      </c>
      <c r="F959" s="16">
        <f t="shared" si="175"/>
        <v>210.91627801279762</v>
      </c>
      <c r="G959" s="17">
        <v>0.1512</v>
      </c>
      <c r="H959" s="24">
        <f t="shared" si="168"/>
        <v>87.879299243500213</v>
      </c>
      <c r="I959" s="16">
        <f t="shared" si="176"/>
        <v>197.62892796718046</v>
      </c>
      <c r="J959" s="16">
        <f t="shared" si="169"/>
        <v>36.805092872378118</v>
      </c>
      <c r="K959" s="16">
        <f t="shared" si="170"/>
        <v>16290.707214599999</v>
      </c>
      <c r="L959" s="16">
        <f t="shared" si="171"/>
        <v>5482.0927854000001</v>
      </c>
      <c r="M959" s="17">
        <f t="shared" si="172"/>
        <v>25.178630150462965</v>
      </c>
      <c r="N959" s="24">
        <f t="shared" si="173"/>
        <v>1.1676830108119329</v>
      </c>
      <c r="O959" s="16">
        <f t="shared" si="177"/>
        <v>1.1676830108119329</v>
      </c>
      <c r="P959" s="16">
        <f t="shared" si="174"/>
        <v>4.0609524225285909E-2</v>
      </c>
      <c r="Q959" s="17">
        <f t="shared" si="179"/>
        <v>50.591430265814779</v>
      </c>
    </row>
    <row r="960" spans="4:17" x14ac:dyDescent="0.25">
      <c r="D960" s="15">
        <v>939</v>
      </c>
      <c r="E960">
        <f t="shared" si="178"/>
        <v>17.367491699999999</v>
      </c>
      <c r="F960" s="16">
        <f t="shared" si="175"/>
        <v>210.81864330416667</v>
      </c>
      <c r="G960" s="17">
        <v>0.1512</v>
      </c>
      <c r="H960" s="24">
        <f t="shared" si="168"/>
        <v>87.9258700970978</v>
      </c>
      <c r="I960" s="16">
        <f t="shared" si="176"/>
        <v>197.52425174548546</v>
      </c>
      <c r="J960" s="16">
        <f t="shared" si="169"/>
        <v>36.688861076388896</v>
      </c>
      <c r="K960" s="16">
        <f t="shared" si="170"/>
        <v>16308.074706299998</v>
      </c>
      <c r="L960" s="16">
        <f t="shared" si="171"/>
        <v>5464.7252937000012</v>
      </c>
      <c r="M960" s="17">
        <f t="shared" si="172"/>
        <v>25.098863231646835</v>
      </c>
      <c r="N960" s="24">
        <f t="shared" si="173"/>
        <v>1.1689209452085556</v>
      </c>
      <c r="O960" s="16">
        <f t="shared" si="177"/>
        <v>1.1689209452085556</v>
      </c>
      <c r="P960" s="16">
        <f t="shared" si="174"/>
        <v>4.0652576942850079E-2</v>
      </c>
      <c r="Q960" s="17">
        <f t="shared" si="179"/>
        <v>50.632082842757626</v>
      </c>
    </row>
    <row r="961" spans="4:17" x14ac:dyDescent="0.25">
      <c r="D961" s="15">
        <v>940</v>
      </c>
      <c r="E961">
        <f t="shared" si="178"/>
        <v>17.367491699999999</v>
      </c>
      <c r="F961" s="16">
        <f t="shared" si="175"/>
        <v>210.72100859553572</v>
      </c>
      <c r="G961" s="17">
        <v>0.1512</v>
      </c>
      <c r="H961" s="24">
        <f t="shared" si="168"/>
        <v>87.972493904316707</v>
      </c>
      <c r="I961" s="16">
        <f t="shared" si="176"/>
        <v>197.41956751720318</v>
      </c>
      <c r="J961" s="16">
        <f t="shared" si="169"/>
        <v>36.572629280399667</v>
      </c>
      <c r="K961" s="16">
        <f t="shared" si="170"/>
        <v>16325.442197999999</v>
      </c>
      <c r="L961" s="16">
        <f t="shared" si="171"/>
        <v>5447.3578020000004</v>
      </c>
      <c r="M961" s="17">
        <f t="shared" si="172"/>
        <v>25.01909631283069</v>
      </c>
      <c r="N961" s="24">
        <f t="shared" si="173"/>
        <v>1.17016094418225</v>
      </c>
      <c r="O961" s="16">
        <f t="shared" si="177"/>
        <v>1.17016094418225</v>
      </c>
      <c r="P961" s="16">
        <f t="shared" si="174"/>
        <v>4.0695701462000661E-2</v>
      </c>
      <c r="Q961" s="17">
        <f t="shared" si="179"/>
        <v>50.672778544219625</v>
      </c>
    </row>
    <row r="962" spans="4:17" x14ac:dyDescent="0.25">
      <c r="D962" s="15">
        <v>941</v>
      </c>
      <c r="E962">
        <f t="shared" si="178"/>
        <v>17.367491699999999</v>
      </c>
      <c r="F962" s="16">
        <f t="shared" si="175"/>
        <v>210.62337388690477</v>
      </c>
      <c r="G962" s="17">
        <v>0.1512</v>
      </c>
      <c r="H962" s="24">
        <f t="shared" si="168"/>
        <v>88.019170761621922</v>
      </c>
      <c r="I962" s="16">
        <f t="shared" si="176"/>
        <v>197.31487526774751</v>
      </c>
      <c r="J962" s="16">
        <f t="shared" si="169"/>
        <v>36.456397484410445</v>
      </c>
      <c r="K962" s="16">
        <f t="shared" si="170"/>
        <v>16342.8096897</v>
      </c>
      <c r="L962" s="16">
        <f t="shared" si="171"/>
        <v>5429.9903102999997</v>
      </c>
      <c r="M962" s="17">
        <f t="shared" si="172"/>
        <v>24.93932939401455</v>
      </c>
      <c r="N962" s="24">
        <f t="shared" si="173"/>
        <v>1.1714030125404102</v>
      </c>
      <c r="O962" s="16">
        <f t="shared" si="177"/>
        <v>1.1714030125404102</v>
      </c>
      <c r="P962" s="16">
        <f t="shared" si="174"/>
        <v>4.0738897949928576E-2</v>
      </c>
      <c r="Q962" s="17">
        <f t="shared" si="179"/>
        <v>50.713517442169554</v>
      </c>
    </row>
    <row r="963" spans="4:17" x14ac:dyDescent="0.25">
      <c r="D963" s="15">
        <v>942</v>
      </c>
      <c r="E963">
        <f t="shared" si="178"/>
        <v>17.367491699999999</v>
      </c>
      <c r="F963" s="16">
        <f t="shared" si="175"/>
        <v>210.5257391782738</v>
      </c>
      <c r="G963" s="17">
        <v>0.1512</v>
      </c>
      <c r="H963" s="24">
        <f t="shared" si="168"/>
        <v>88.065900765726269</v>
      </c>
      <c r="I963" s="16">
        <f t="shared" si="176"/>
        <v>197.21017498249591</v>
      </c>
      <c r="J963" s="16">
        <f t="shared" si="169"/>
        <v>36.340165688421187</v>
      </c>
      <c r="K963" s="16">
        <f t="shared" si="170"/>
        <v>16360.177181399999</v>
      </c>
      <c r="L963" s="16">
        <f t="shared" si="171"/>
        <v>5412.6228186000008</v>
      </c>
      <c r="M963" s="17">
        <f t="shared" si="172"/>
        <v>24.859562475198416</v>
      </c>
      <c r="N963" s="24">
        <f t="shared" si="173"/>
        <v>1.1726471551050266</v>
      </c>
      <c r="O963" s="16">
        <f t="shared" si="177"/>
        <v>1.1726471551050266</v>
      </c>
      <c r="P963" s="16">
        <f t="shared" si="174"/>
        <v>4.0782166574332354E-2</v>
      </c>
      <c r="Q963" s="17">
        <f t="shared" si="179"/>
        <v>50.754299608743885</v>
      </c>
    </row>
    <row r="964" spans="4:17" x14ac:dyDescent="0.25">
      <c r="D964" s="15">
        <v>943</v>
      </c>
      <c r="E964">
        <f t="shared" si="178"/>
        <v>17.367491699999999</v>
      </c>
      <c r="F964" s="16">
        <f t="shared" si="175"/>
        <v>210.42810446964285</v>
      </c>
      <c r="G964" s="17">
        <v>0.1512</v>
      </c>
      <c r="H964" s="24">
        <f t="shared" si="168"/>
        <v>88.112684013592002</v>
      </c>
      <c r="I964" s="16">
        <f t="shared" si="176"/>
        <v>197.10546664678765</v>
      </c>
      <c r="J964" s="16">
        <f t="shared" si="169"/>
        <v>36.223933892431958</v>
      </c>
      <c r="K964" s="16">
        <f t="shared" si="170"/>
        <v>16377.544673099999</v>
      </c>
      <c r="L964" s="16">
        <f t="shared" si="171"/>
        <v>5395.2553269</v>
      </c>
      <c r="M964" s="17">
        <f t="shared" si="172"/>
        <v>24.779795556382275</v>
      </c>
      <c r="N964" s="24">
        <f t="shared" si="173"/>
        <v>1.1738933767127617</v>
      </c>
      <c r="O964" s="16">
        <f t="shared" si="177"/>
        <v>1.1738933767127617</v>
      </c>
      <c r="P964" s="16">
        <f t="shared" si="174"/>
        <v>4.0825507503420809E-2</v>
      </c>
      <c r="Q964" s="17">
        <f t="shared" si="179"/>
        <v>50.795125116247306</v>
      </c>
    </row>
    <row r="965" spans="4:17" x14ac:dyDescent="0.25">
      <c r="D965" s="15">
        <v>944</v>
      </c>
      <c r="E965">
        <f t="shared" si="178"/>
        <v>17.367491699999999</v>
      </c>
      <c r="F965" s="16">
        <f t="shared" si="175"/>
        <v>210.3304697610119</v>
      </c>
      <c r="G965" s="17">
        <v>0.1512</v>
      </c>
      <c r="H965" s="24">
        <f t="shared" si="168"/>
        <v>88.159520602431371</v>
      </c>
      <c r="I965" s="16">
        <f t="shared" si="176"/>
        <v>197.00075024592428</v>
      </c>
      <c r="J965" s="16">
        <f t="shared" si="169"/>
        <v>36.107702096442736</v>
      </c>
      <c r="K965" s="16">
        <f t="shared" si="170"/>
        <v>16394.9121648</v>
      </c>
      <c r="L965" s="16">
        <f t="shared" si="171"/>
        <v>5377.8878351999992</v>
      </c>
      <c r="M965" s="17">
        <f t="shared" si="172"/>
        <v>24.700028637566135</v>
      </c>
      <c r="N965" s="24">
        <f t="shared" si="173"/>
        <v>1.1751416822149987</v>
      </c>
      <c r="O965" s="16">
        <f t="shared" si="177"/>
        <v>1.1751416822149987</v>
      </c>
      <c r="P965" s="16">
        <f t="shared" si="174"/>
        <v>4.08689209059147E-2</v>
      </c>
      <c r="Q965" s="17">
        <f t="shared" si="179"/>
        <v>50.83599403715322</v>
      </c>
    </row>
    <row r="966" spans="4:17" x14ac:dyDescent="0.25">
      <c r="D966" s="15">
        <v>945</v>
      </c>
      <c r="E966">
        <f t="shared" si="178"/>
        <v>17.367491699999999</v>
      </c>
      <c r="F966" s="16">
        <f t="shared" si="175"/>
        <v>210.23283505238095</v>
      </c>
      <c r="G966" s="17">
        <v>0.1512</v>
      </c>
      <c r="H966" s="24">
        <f t="shared" si="168"/>
        <v>88.206410629707648</v>
      </c>
      <c r="I966" s="16">
        <f t="shared" si="176"/>
        <v>196.89602576516904</v>
      </c>
      <c r="J966" s="16">
        <f t="shared" si="169"/>
        <v>35.991470300453514</v>
      </c>
      <c r="K966" s="16">
        <f t="shared" si="170"/>
        <v>16412.279656499999</v>
      </c>
      <c r="L966" s="16">
        <f t="shared" si="171"/>
        <v>5360.5203435000003</v>
      </c>
      <c r="M966" s="17">
        <f t="shared" si="172"/>
        <v>24.620261718750001</v>
      </c>
      <c r="N966" s="24">
        <f t="shared" si="173"/>
        <v>1.1763920764779023</v>
      </c>
      <c r="O966" s="16">
        <f t="shared" si="177"/>
        <v>1.1763920764779023</v>
      </c>
      <c r="P966" s="16">
        <f t="shared" si="174"/>
        <v>4.0912406951048842E-2</v>
      </c>
      <c r="Q966" s="17">
        <f t="shared" si="179"/>
        <v>50.876906444104272</v>
      </c>
    </row>
    <row r="967" spans="4:17" x14ac:dyDescent="0.25">
      <c r="D967" s="15">
        <v>946</v>
      </c>
      <c r="E967">
        <f t="shared" si="178"/>
        <v>17.367491699999999</v>
      </c>
      <c r="F967" s="16">
        <f t="shared" si="175"/>
        <v>210.13520034375</v>
      </c>
      <c r="G967" s="17">
        <v>0.1512</v>
      </c>
      <c r="H967" s="24">
        <f t="shared" si="168"/>
        <v>88.253354193135578</v>
      </c>
      <c r="I967" s="16">
        <f t="shared" si="176"/>
        <v>196.79129318974776</v>
      </c>
      <c r="J967" s="16">
        <f t="shared" si="169"/>
        <v>35.875238504464285</v>
      </c>
      <c r="K967" s="16">
        <f t="shared" si="170"/>
        <v>16429.647148199998</v>
      </c>
      <c r="L967" s="16">
        <f t="shared" si="171"/>
        <v>5343.1528518000014</v>
      </c>
      <c r="M967" s="17">
        <f t="shared" si="172"/>
        <v>24.540494799933871</v>
      </c>
      <c r="N967" s="24">
        <f t="shared" si="173"/>
        <v>1.1776445643824629</v>
      </c>
      <c r="O967" s="16">
        <f t="shared" si="177"/>
        <v>1.1776445643824629</v>
      </c>
      <c r="P967" s="16">
        <f t="shared" si="174"/>
        <v>4.0955965808573684E-2</v>
      </c>
      <c r="Q967" s="17">
        <f t="shared" si="179"/>
        <v>50.917862409912843</v>
      </c>
    </row>
    <row r="968" spans="4:17" x14ac:dyDescent="0.25">
      <c r="D968" s="15">
        <v>947</v>
      </c>
      <c r="E968">
        <f t="shared" si="178"/>
        <v>17.367491699999999</v>
      </c>
      <c r="F968" s="16">
        <f t="shared" si="175"/>
        <v>210.03756563511905</v>
      </c>
      <c r="G968" s="17">
        <v>0.1512</v>
      </c>
      <c r="H968" s="24">
        <f t="shared" si="168"/>
        <v>88.300351390682636</v>
      </c>
      <c r="I968" s="16">
        <f t="shared" si="176"/>
        <v>196.68655250484764</v>
      </c>
      <c r="J968" s="16">
        <f t="shared" si="169"/>
        <v>35.759006708475063</v>
      </c>
      <c r="K968" s="16">
        <f t="shared" si="170"/>
        <v>16447.0146399</v>
      </c>
      <c r="L968" s="16">
        <f t="shared" si="171"/>
        <v>5325.7853600999988</v>
      </c>
      <c r="M968" s="17">
        <f t="shared" si="172"/>
        <v>24.46072788111772</v>
      </c>
      <c r="N968" s="24">
        <f t="shared" si="173"/>
        <v>1.1788991508245659</v>
      </c>
      <c r="O968" s="16">
        <f t="shared" si="177"/>
        <v>1.1788991508245659</v>
      </c>
      <c r="P968" s="16">
        <f t="shared" si="174"/>
        <v>4.0999597648757664E-2</v>
      </c>
      <c r="Q968" s="17">
        <f t="shared" si="179"/>
        <v>50.958862007561599</v>
      </c>
    </row>
    <row r="969" spans="4:17" x14ac:dyDescent="0.25">
      <c r="D969" s="15">
        <v>948</v>
      </c>
      <c r="E969">
        <f t="shared" si="178"/>
        <v>17.367491699999999</v>
      </c>
      <c r="F969" s="16">
        <f t="shared" si="175"/>
        <v>209.9399309264881</v>
      </c>
      <c r="G969" s="17">
        <v>0.1512</v>
      </c>
      <c r="H969" s="24">
        <f t="shared" si="168"/>
        <v>88.347402320569586</v>
      </c>
      <c r="I969" s="16">
        <f t="shared" si="176"/>
        <v>196.58180369561802</v>
      </c>
      <c r="J969" s="16">
        <f t="shared" si="169"/>
        <v>35.642774912485841</v>
      </c>
      <c r="K969" s="16">
        <f t="shared" si="170"/>
        <v>16464.382131599999</v>
      </c>
      <c r="L969" s="16">
        <f t="shared" si="171"/>
        <v>5308.4178683999999</v>
      </c>
      <c r="M969" s="17">
        <f t="shared" si="172"/>
        <v>24.380960962301586</v>
      </c>
      <c r="N969" s="24">
        <f t="shared" si="173"/>
        <v>1.1801558407150388</v>
      </c>
      <c r="O969" s="16">
        <f t="shared" si="177"/>
        <v>1.1801558407150388</v>
      </c>
      <c r="P969" s="16">
        <f t="shared" si="174"/>
        <v>4.1043302642388889E-2</v>
      </c>
      <c r="Q969" s="17">
        <f t="shared" si="179"/>
        <v>50.999905310203985</v>
      </c>
    </row>
    <row r="970" spans="4:17" x14ac:dyDescent="0.25">
      <c r="D970" s="15">
        <v>949</v>
      </c>
      <c r="E970">
        <f t="shared" si="178"/>
        <v>17.367491699999999</v>
      </c>
      <c r="F970" s="16">
        <f t="shared" si="175"/>
        <v>209.84229621785715</v>
      </c>
      <c r="G970" s="17">
        <v>0.1512</v>
      </c>
      <c r="H970" s="24">
        <f t="shared" si="168"/>
        <v>88.394507081271854</v>
      </c>
      <c r="I970" s="16">
        <f t="shared" si="176"/>
        <v>196.47704674716888</v>
      </c>
      <c r="J970" s="16">
        <f t="shared" si="169"/>
        <v>35.526543116496612</v>
      </c>
      <c r="K970" s="16">
        <f t="shared" si="170"/>
        <v>16481.749623299998</v>
      </c>
      <c r="L970" s="16">
        <f t="shared" si="171"/>
        <v>5291.0503767000009</v>
      </c>
      <c r="M970" s="17">
        <f t="shared" si="172"/>
        <v>24.301194043485456</v>
      </c>
      <c r="N970" s="24">
        <f t="shared" si="173"/>
        <v>1.1814146389797222</v>
      </c>
      <c r="O970" s="16">
        <f t="shared" si="177"/>
        <v>1.1814146389797222</v>
      </c>
      <c r="P970" s="16">
        <f t="shared" si="174"/>
        <v>4.1087080960777601E-2</v>
      </c>
      <c r="Q970" s="17">
        <f t="shared" si="179"/>
        <v>51.040992391164764</v>
      </c>
    </row>
    <row r="971" spans="4:17" x14ac:dyDescent="0.25">
      <c r="D971" s="15">
        <v>950</v>
      </c>
      <c r="E971">
        <f t="shared" si="178"/>
        <v>17.367491699999999</v>
      </c>
      <c r="F971" s="16">
        <f t="shared" si="175"/>
        <v>209.7446615092262</v>
      </c>
      <c r="G971" s="17">
        <v>0.1512</v>
      </c>
      <c r="H971" s="24">
        <f t="shared" si="168"/>
        <v>88.441665771519638</v>
      </c>
      <c r="I971" s="16">
        <f t="shared" si="176"/>
        <v>196.37228164457247</v>
      </c>
      <c r="J971" s="16">
        <f t="shared" si="169"/>
        <v>35.41031132050739</v>
      </c>
      <c r="K971" s="16">
        <f t="shared" si="170"/>
        <v>16499.117114999997</v>
      </c>
      <c r="L971" s="16">
        <f t="shared" si="171"/>
        <v>5273.682885000002</v>
      </c>
      <c r="M971" s="17">
        <f t="shared" si="172"/>
        <v>24.221427124669322</v>
      </c>
      <c r="N971" s="24">
        <f t="shared" si="173"/>
        <v>1.1826755505595077</v>
      </c>
      <c r="O971" s="16">
        <f t="shared" si="177"/>
        <v>1.1826755505595077</v>
      </c>
      <c r="P971" s="16">
        <f t="shared" si="174"/>
        <v>4.1130932775757453E-2</v>
      </c>
      <c r="Q971" s="17">
        <f t="shared" si="179"/>
        <v>51.082123323940522</v>
      </c>
    </row>
    <row r="972" spans="4:17" x14ac:dyDescent="0.25">
      <c r="D972" s="15">
        <v>951</v>
      </c>
      <c r="E972">
        <f t="shared" si="178"/>
        <v>17.367491699999999</v>
      </c>
      <c r="F972" s="16">
        <f t="shared" si="175"/>
        <v>209.64702680059526</v>
      </c>
      <c r="G972" s="17">
        <v>0.1512</v>
      </c>
      <c r="H972" s="24">
        <f t="shared" si="168"/>
        <v>88.488878490299385</v>
      </c>
      <c r="I972" s="16">
        <f t="shared" si="176"/>
        <v>196.26750837286195</v>
      </c>
      <c r="J972" s="16">
        <f t="shared" si="169"/>
        <v>35.29407952451816</v>
      </c>
      <c r="K972" s="16">
        <f t="shared" si="170"/>
        <v>16516.4846067</v>
      </c>
      <c r="L972" s="16">
        <f t="shared" si="171"/>
        <v>5256.3153932999994</v>
      </c>
      <c r="M972" s="17">
        <f t="shared" si="172"/>
        <v>24.141660205853171</v>
      </c>
      <c r="N972" s="24">
        <f t="shared" si="173"/>
        <v>1.1839385804104106</v>
      </c>
      <c r="O972" s="16">
        <f t="shared" si="177"/>
        <v>1.1839385804104106</v>
      </c>
      <c r="P972" s="16">
        <f t="shared" si="174"/>
        <v>4.1174858259688092E-2</v>
      </c>
      <c r="Q972" s="17">
        <f t="shared" si="179"/>
        <v>51.123298182200209</v>
      </c>
    </row>
    <row r="973" spans="4:17" x14ac:dyDescent="0.25">
      <c r="D973" s="15">
        <v>952</v>
      </c>
      <c r="E973">
        <f t="shared" si="178"/>
        <v>17.367491699999999</v>
      </c>
      <c r="F973" s="16">
        <f t="shared" si="175"/>
        <v>209.54939209196428</v>
      </c>
      <c r="G973" s="17">
        <v>0.1512</v>
      </c>
      <c r="H973" s="24">
        <f t="shared" si="168"/>
        <v>88.536145336854361</v>
      </c>
      <c r="I973" s="16">
        <f t="shared" si="176"/>
        <v>196.16272691703179</v>
      </c>
      <c r="J973" s="16">
        <f t="shared" si="169"/>
        <v>35.177847728528903</v>
      </c>
      <c r="K973" s="16">
        <f t="shared" si="170"/>
        <v>16533.852098399999</v>
      </c>
      <c r="L973" s="16">
        <f t="shared" si="171"/>
        <v>5238.9479016000005</v>
      </c>
      <c r="M973" s="17">
        <f t="shared" si="172"/>
        <v>24.061893287037041</v>
      </c>
      <c r="N973" s="24">
        <f t="shared" si="173"/>
        <v>1.1852037335036201</v>
      </c>
      <c r="O973" s="16">
        <f t="shared" si="177"/>
        <v>1.1852037335036201</v>
      </c>
      <c r="P973" s="16">
        <f t="shared" si="174"/>
        <v>4.1218857585456875E-2</v>
      </c>
      <c r="Q973" s="17">
        <f t="shared" si="179"/>
        <v>51.164517039785665</v>
      </c>
    </row>
    <row r="974" spans="4:17" x14ac:dyDescent="0.25">
      <c r="D974" s="15">
        <v>953</v>
      </c>
      <c r="E974">
        <f t="shared" si="178"/>
        <v>17.367491699999999</v>
      </c>
      <c r="F974" s="16">
        <f t="shared" si="175"/>
        <v>209.45175738333333</v>
      </c>
      <c r="G974" s="17">
        <v>0.1512</v>
      </c>
      <c r="H974" s="24">
        <f t="shared" si="168"/>
        <v>88.583466410685446</v>
      </c>
      <c r="I974" s="16">
        <f t="shared" si="176"/>
        <v>196.0579372620378</v>
      </c>
      <c r="J974" s="16">
        <f t="shared" si="169"/>
        <v>35.061615932539681</v>
      </c>
      <c r="K974" s="16">
        <f t="shared" si="170"/>
        <v>16551.219590099998</v>
      </c>
      <c r="L974" s="16">
        <f t="shared" si="171"/>
        <v>5221.5804099000015</v>
      </c>
      <c r="M974" s="17">
        <f t="shared" si="172"/>
        <v>23.982126368220907</v>
      </c>
      <c r="N974" s="24">
        <f t="shared" si="173"/>
        <v>1.1864710148255551</v>
      </c>
      <c r="O974" s="16">
        <f t="shared" si="177"/>
        <v>1.1864710148255551</v>
      </c>
      <c r="P974" s="16">
        <f t="shared" si="174"/>
        <v>4.1262930926480812E-2</v>
      </c>
      <c r="Q974" s="17">
        <f t="shared" si="179"/>
        <v>51.205779970712143</v>
      </c>
    </row>
    <row r="975" spans="4:17" x14ac:dyDescent="0.25">
      <c r="D975" s="15">
        <v>954</v>
      </c>
      <c r="E975">
        <f t="shared" si="178"/>
        <v>17.367491699999999</v>
      </c>
      <c r="F975" s="16">
        <f t="shared" si="175"/>
        <v>209.35412267470238</v>
      </c>
      <c r="G975" s="17">
        <v>0.1512</v>
      </c>
      <c r="H975" s="24">
        <f t="shared" si="168"/>
        <v>88.630841811552727</v>
      </c>
      <c r="I975" s="16">
        <f t="shared" si="176"/>
        <v>195.95313939279549</v>
      </c>
      <c r="J975" s="16">
        <f t="shared" si="169"/>
        <v>34.945384136550459</v>
      </c>
      <c r="K975" s="16">
        <f t="shared" si="170"/>
        <v>16568.5870818</v>
      </c>
      <c r="L975" s="16">
        <f t="shared" si="171"/>
        <v>5204.212918199999</v>
      </c>
      <c r="M975" s="17">
        <f t="shared" si="172"/>
        <v>23.902359449404759</v>
      </c>
      <c r="N975" s="24">
        <f t="shared" si="173"/>
        <v>1.1877404293779419</v>
      </c>
      <c r="O975" s="16">
        <f t="shared" si="177"/>
        <v>1.1877404293779419</v>
      </c>
      <c r="P975" s="16">
        <f t="shared" si="174"/>
        <v>4.1307078456709272E-2</v>
      </c>
      <c r="Q975" s="17">
        <f t="shared" si="179"/>
        <v>51.247087049168854</v>
      </c>
    </row>
    <row r="976" spans="4:17" x14ac:dyDescent="0.25">
      <c r="D976" s="15">
        <v>955</v>
      </c>
      <c r="E976">
        <f t="shared" si="178"/>
        <v>17.367491699999999</v>
      </c>
      <c r="F976" s="16">
        <f t="shared" si="175"/>
        <v>209.25648796607143</v>
      </c>
      <c r="G976" s="17">
        <v>0.1512</v>
      </c>
      <c r="H976" s="24">
        <f t="shared" si="168"/>
        <v>88.678271639475156</v>
      </c>
      <c r="I976" s="16">
        <f t="shared" si="176"/>
        <v>195.84833329418268</v>
      </c>
      <c r="J976" s="16">
        <f t="shared" si="169"/>
        <v>34.82915234056123</v>
      </c>
      <c r="K976" s="16">
        <f t="shared" si="170"/>
        <v>16585.954573499999</v>
      </c>
      <c r="L976" s="16">
        <f t="shared" si="171"/>
        <v>5186.8454265</v>
      </c>
      <c r="M976" s="17">
        <f t="shared" si="172"/>
        <v>23.822592530588626</v>
      </c>
      <c r="N976" s="24">
        <f t="shared" si="173"/>
        <v>1.1890119821778389</v>
      </c>
      <c r="O976" s="16">
        <f t="shared" si="177"/>
        <v>1.1890119821778389</v>
      </c>
      <c r="P976" s="16">
        <f t="shared" si="174"/>
        <v>4.1351300350624856E-2</v>
      </c>
      <c r="Q976" s="17">
        <f t="shared" si="179"/>
        <v>51.288438349519481</v>
      </c>
    </row>
    <row r="977" spans="4:17" x14ac:dyDescent="0.25">
      <c r="D977" s="15">
        <v>956</v>
      </c>
      <c r="E977">
        <f t="shared" si="178"/>
        <v>17.367491699999999</v>
      </c>
      <c r="F977" s="16">
        <f t="shared" si="175"/>
        <v>209.15885325744048</v>
      </c>
      <c r="G977" s="17">
        <v>0.1512</v>
      </c>
      <c r="H977" s="24">
        <f t="shared" si="168"/>
        <v>88.725755994732594</v>
      </c>
      <c r="I977" s="16">
        <f t="shared" si="176"/>
        <v>195.74351895103669</v>
      </c>
      <c r="J977" s="16">
        <f t="shared" si="169"/>
        <v>34.712920544572</v>
      </c>
      <c r="K977" s="16">
        <f t="shared" si="170"/>
        <v>16603.322065199998</v>
      </c>
      <c r="L977" s="16">
        <f t="shared" si="171"/>
        <v>5169.4779348000011</v>
      </c>
      <c r="M977" s="17">
        <f t="shared" si="172"/>
        <v>23.742825611772492</v>
      </c>
      <c r="N977" s="24">
        <f t="shared" si="173"/>
        <v>1.1902856782577282</v>
      </c>
      <c r="O977" s="16">
        <f t="shared" si="177"/>
        <v>1.1902856782577282</v>
      </c>
      <c r="P977" s="16">
        <f t="shared" si="174"/>
        <v>4.1395596783246537E-2</v>
      </c>
      <c r="Q977" s="17">
        <f t="shared" si="179"/>
        <v>51.329833946302728</v>
      </c>
    </row>
    <row r="978" spans="4:17" x14ac:dyDescent="0.25">
      <c r="D978" s="15">
        <v>957</v>
      </c>
      <c r="E978">
        <f t="shared" si="178"/>
        <v>17.367491699999999</v>
      </c>
      <c r="F978" s="16">
        <f t="shared" si="175"/>
        <v>209.06121854880953</v>
      </c>
      <c r="G978" s="17">
        <v>0.1512</v>
      </c>
      <c r="H978" s="24">
        <f t="shared" si="168"/>
        <v>88.773294977865817</v>
      </c>
      <c r="I978" s="16">
        <f t="shared" si="176"/>
        <v>195.63869634815629</v>
      </c>
      <c r="J978" s="16">
        <f t="shared" si="169"/>
        <v>34.596688748582778</v>
      </c>
      <c r="K978" s="16">
        <f t="shared" si="170"/>
        <v>16620.689556899997</v>
      </c>
      <c r="L978" s="16">
        <f t="shared" si="171"/>
        <v>5152.1104431000022</v>
      </c>
      <c r="M978" s="17">
        <f t="shared" si="172"/>
        <v>23.663058692956358</v>
      </c>
      <c r="N978" s="24">
        <f t="shared" si="173"/>
        <v>1.1915615226655492</v>
      </c>
      <c r="O978" s="16">
        <f t="shared" si="177"/>
        <v>1.1915615226655492</v>
      </c>
      <c r="P978" s="16">
        <f t="shared" si="174"/>
        <v>4.143996793013089E-2</v>
      </c>
      <c r="Q978" s="17">
        <f t="shared" si="179"/>
        <v>51.371273914232859</v>
      </c>
    </row>
    <row r="979" spans="4:17" x14ac:dyDescent="0.25">
      <c r="D979" s="15">
        <v>958</v>
      </c>
      <c r="E979">
        <f t="shared" si="178"/>
        <v>17.367491699999999</v>
      </c>
      <c r="F979" s="16">
        <f t="shared" si="175"/>
        <v>208.96358384017859</v>
      </c>
      <c r="G979" s="17">
        <v>0.1512</v>
      </c>
      <c r="H979" s="24">
        <f t="shared" si="168"/>
        <v>88.820888689678441</v>
      </c>
      <c r="I979" s="16">
        <f t="shared" si="176"/>
        <v>195.53386547029913</v>
      </c>
      <c r="J979" s="16">
        <f t="shared" si="169"/>
        <v>34.480456952593549</v>
      </c>
      <c r="K979" s="16">
        <f t="shared" si="170"/>
        <v>16638.0570486</v>
      </c>
      <c r="L979" s="16">
        <f t="shared" si="171"/>
        <v>5134.7429513999996</v>
      </c>
      <c r="M979" s="17">
        <f t="shared" si="172"/>
        <v>23.583291774140211</v>
      </c>
      <c r="N979" s="24">
        <f t="shared" si="173"/>
        <v>1.1928395204647861</v>
      </c>
      <c r="O979" s="16">
        <f t="shared" si="177"/>
        <v>1.1928395204647861</v>
      </c>
      <c r="P979" s="16">
        <f t="shared" si="174"/>
        <v>4.1484413967375101E-2</v>
      </c>
      <c r="Q979" s="17">
        <f t="shared" si="179"/>
        <v>51.412758328200233</v>
      </c>
    </row>
    <row r="980" spans="4:17" x14ac:dyDescent="0.25">
      <c r="D980" s="15">
        <v>959</v>
      </c>
      <c r="E980">
        <f t="shared" si="178"/>
        <v>17.367491699999999</v>
      </c>
      <c r="F980" s="16">
        <f t="shared" si="175"/>
        <v>208.86594913154761</v>
      </c>
      <c r="G980" s="17">
        <v>0.1512</v>
      </c>
      <c r="H980" s="24">
        <f t="shared" si="168"/>
        <v>88.868537231236473</v>
      </c>
      <c r="I980" s="16">
        <f t="shared" si="176"/>
        <v>195.42902630218475</v>
      </c>
      <c r="J980" s="16">
        <f t="shared" si="169"/>
        <v>34.364225156604299</v>
      </c>
      <c r="K980" s="16">
        <f t="shared" si="170"/>
        <v>16655.424540299999</v>
      </c>
      <c r="L980" s="16">
        <f t="shared" si="171"/>
        <v>5117.3754597000006</v>
      </c>
      <c r="M980" s="17">
        <f t="shared" si="172"/>
        <v>23.503524855324081</v>
      </c>
      <c r="N980" s="24">
        <f t="shared" si="173"/>
        <v>1.1941196767344933</v>
      </c>
      <c r="O980" s="16">
        <f t="shared" si="177"/>
        <v>1.1941196767344933</v>
      </c>
      <c r="P980" s="16">
        <f t="shared" si="174"/>
        <v>4.1528935071617826E-2</v>
      </c>
      <c r="Q980" s="17">
        <f t="shared" si="179"/>
        <v>51.454287263271851</v>
      </c>
    </row>
    <row r="981" spans="4:17" x14ac:dyDescent="0.25">
      <c r="D981" s="15">
        <v>960</v>
      </c>
      <c r="E981">
        <f t="shared" si="178"/>
        <v>17.367491699999999</v>
      </c>
      <c r="F981" s="16">
        <f t="shared" si="175"/>
        <v>208.76831442291666</v>
      </c>
      <c r="G981" s="17">
        <v>0.1512</v>
      </c>
      <c r="H981" s="24">
        <f t="shared" ref="H981:H1044" si="180">(F981/(2*G981))-SQRT((F981^2/(4*G981^2))-((E981*1000)/G981))</f>
        <v>88.916240703870585</v>
      </c>
      <c r="I981" s="16">
        <f t="shared" si="176"/>
        <v>195.32417882849134</v>
      </c>
      <c r="J981" s="16">
        <f t="shared" ref="J981:J1044" si="181">($C$10*((F981-$C$10)/G981))/1000</f>
        <v>34.247993360615077</v>
      </c>
      <c r="K981" s="16">
        <f t="shared" ref="K981:K1044" si="182">E981*D981</f>
        <v>16672.792031999998</v>
      </c>
      <c r="L981" s="16">
        <f t="shared" ref="L981:L1044" si="183">$C$9-K981</f>
        <v>5100.0079680000017</v>
      </c>
      <c r="M981" s="17">
        <f t="shared" ref="M981:M1044" si="184">(L981/21772.8)*100</f>
        <v>23.423757936507943</v>
      </c>
      <c r="N981" s="24">
        <f t="shared" ref="N981:N1044" si="185">(H981^2*G981)/1000</f>
        <v>1.1954019965693883</v>
      </c>
      <c r="O981" s="16">
        <f t="shared" si="177"/>
        <v>1.1954019965693883</v>
      </c>
      <c r="P981" s="16">
        <f t="shared" ref="P981:P1044" si="186">(O981*1000)/($C$12*$C$11)</f>
        <v>4.1573531420042498E-2</v>
      </c>
      <c r="Q981" s="17">
        <f t="shared" si="179"/>
        <v>51.495860794691893</v>
      </c>
    </row>
    <row r="982" spans="4:17" x14ac:dyDescent="0.25">
      <c r="D982" s="15">
        <v>961</v>
      </c>
      <c r="E982">
        <f t="shared" si="178"/>
        <v>17.367491699999999</v>
      </c>
      <c r="F982" s="16">
        <f t="shared" ref="F982:F1045" si="187">1.224*M981+180</f>
        <v>208.67067971428571</v>
      </c>
      <c r="G982" s="17">
        <v>0.1512</v>
      </c>
      <c r="H982" s="24">
        <f t="shared" si="180"/>
        <v>88.963999209175881</v>
      </c>
      <c r="I982" s="16">
        <f t="shared" ref="I982:I1045" si="188">(E982/H982)*1000</f>
        <v>195.21932303385805</v>
      </c>
      <c r="J982" s="16">
        <f t="shared" si="181"/>
        <v>34.13176156462584</v>
      </c>
      <c r="K982" s="16">
        <f t="shared" si="182"/>
        <v>16690.1595237</v>
      </c>
      <c r="L982" s="16">
        <f t="shared" si="183"/>
        <v>5082.6404762999991</v>
      </c>
      <c r="M982" s="17">
        <f t="shared" si="184"/>
        <v>23.343991017691796</v>
      </c>
      <c r="N982" s="24">
        <f t="shared" si="185"/>
        <v>1.1966864850798853</v>
      </c>
      <c r="O982" s="16">
        <f t="shared" ref="O982:O1045" si="189">N982*1</f>
        <v>1.1966864850798853</v>
      </c>
      <c r="P982" s="16">
        <f t="shared" si="186"/>
        <v>4.16182031903784E-2</v>
      </c>
      <c r="Q982" s="17">
        <f t="shared" si="179"/>
        <v>51.537478997882275</v>
      </c>
    </row>
    <row r="983" spans="4:17" x14ac:dyDescent="0.25">
      <c r="D983" s="15">
        <v>962</v>
      </c>
      <c r="E983">
        <f t="shared" ref="E983:E1046" si="190">$D$7</f>
        <v>17.367491699999999</v>
      </c>
      <c r="F983" s="16">
        <f t="shared" si="187"/>
        <v>208.57304500565476</v>
      </c>
      <c r="G983" s="17">
        <v>0.1512</v>
      </c>
      <c r="H983" s="24">
        <f t="shared" si="180"/>
        <v>89.011812849013268</v>
      </c>
      <c r="I983" s="16">
        <f t="shared" si="188"/>
        <v>195.11445890288397</v>
      </c>
      <c r="J983" s="16">
        <f t="shared" si="181"/>
        <v>34.015529768636618</v>
      </c>
      <c r="K983" s="16">
        <f t="shared" si="182"/>
        <v>16707.527015399999</v>
      </c>
      <c r="L983" s="16">
        <f t="shared" si="183"/>
        <v>5065.2729846000002</v>
      </c>
      <c r="M983" s="17">
        <f t="shared" si="184"/>
        <v>23.264224098875662</v>
      </c>
      <c r="N983" s="24">
        <f t="shared" si="185"/>
        <v>1.1979731473921658</v>
      </c>
      <c r="O983" s="16">
        <f t="shared" si="189"/>
        <v>1.1979731473921658</v>
      </c>
      <c r="P983" s="16">
        <f t="shared" si="186"/>
        <v>4.166295056090321E-2</v>
      </c>
      <c r="Q983" s="17">
        <f t="shared" si="179"/>
        <v>51.57914194844318</v>
      </c>
    </row>
    <row r="984" spans="4:17" x14ac:dyDescent="0.25">
      <c r="D984" s="15">
        <v>963</v>
      </c>
      <c r="E984">
        <f t="shared" si="190"/>
        <v>17.367491699999999</v>
      </c>
      <c r="F984" s="16">
        <f t="shared" si="187"/>
        <v>208.47541029702381</v>
      </c>
      <c r="G984" s="17">
        <v>0.1512</v>
      </c>
      <c r="H984" s="24">
        <f t="shared" si="180"/>
        <v>89.059681725511041</v>
      </c>
      <c r="I984" s="16">
        <f t="shared" si="188"/>
        <v>195.00958642012642</v>
      </c>
      <c r="J984" s="16">
        <f t="shared" si="181"/>
        <v>33.899297972647403</v>
      </c>
      <c r="K984" s="16">
        <f t="shared" si="182"/>
        <v>16724.894507099998</v>
      </c>
      <c r="L984" s="16">
        <f t="shared" si="183"/>
        <v>5047.9054929000013</v>
      </c>
      <c r="M984" s="17">
        <f t="shared" si="184"/>
        <v>23.184457180059532</v>
      </c>
      <c r="N984" s="24">
        <f t="shared" si="185"/>
        <v>1.1992619886482581</v>
      </c>
      <c r="O984" s="16">
        <f t="shared" si="189"/>
        <v>1.1992619886482581</v>
      </c>
      <c r="P984" s="16">
        <f t="shared" si="186"/>
        <v>4.1707773710445671E-2</v>
      </c>
      <c r="Q984" s="17">
        <f t="shared" ref="Q984:Q1047" si="191">Q983+P984</f>
        <v>51.620849722153629</v>
      </c>
    </row>
    <row r="985" spans="4:17" x14ac:dyDescent="0.25">
      <c r="D985" s="15">
        <v>964</v>
      </c>
      <c r="E985">
        <f t="shared" si="190"/>
        <v>17.367491699999999</v>
      </c>
      <c r="F985" s="16">
        <f t="shared" si="187"/>
        <v>208.37777558839286</v>
      </c>
      <c r="G985" s="17">
        <v>0.1512</v>
      </c>
      <c r="H985" s="24">
        <f t="shared" si="180"/>
        <v>89.107605941064435</v>
      </c>
      <c r="I985" s="16">
        <f t="shared" si="188"/>
        <v>194.90470557010383</v>
      </c>
      <c r="J985" s="16">
        <f t="shared" si="181"/>
        <v>33.783066176658174</v>
      </c>
      <c r="K985" s="16">
        <f t="shared" si="182"/>
        <v>16742.261998799997</v>
      </c>
      <c r="L985" s="16">
        <f t="shared" si="183"/>
        <v>5030.5380012000023</v>
      </c>
      <c r="M985" s="17">
        <f t="shared" si="184"/>
        <v>23.104690261243398</v>
      </c>
      <c r="N985" s="24">
        <f t="shared" si="185"/>
        <v>1.200553014006061</v>
      </c>
      <c r="O985" s="16">
        <f t="shared" si="189"/>
        <v>1.200553014006061</v>
      </c>
      <c r="P985" s="16">
        <f t="shared" si="186"/>
        <v>4.1752672818386537E-2</v>
      </c>
      <c r="Q985" s="17">
        <f t="shared" si="191"/>
        <v>51.662602394972012</v>
      </c>
    </row>
    <row r="986" spans="4:17" x14ac:dyDescent="0.25">
      <c r="D986" s="15">
        <v>965</v>
      </c>
      <c r="E986">
        <f t="shared" si="190"/>
        <v>17.367491699999999</v>
      </c>
      <c r="F986" s="16">
        <f t="shared" si="187"/>
        <v>208.28014087976192</v>
      </c>
      <c r="G986" s="17">
        <v>0.1512</v>
      </c>
      <c r="H986" s="24">
        <f t="shared" si="180"/>
        <v>89.155585598337666</v>
      </c>
      <c r="I986" s="16">
        <f t="shared" si="188"/>
        <v>194.79981633729318</v>
      </c>
      <c r="J986" s="16">
        <f t="shared" si="181"/>
        <v>33.666834380668952</v>
      </c>
      <c r="K986" s="16">
        <f t="shared" si="182"/>
        <v>16759.6294905</v>
      </c>
      <c r="L986" s="16">
        <f t="shared" si="183"/>
        <v>5013.1705094999998</v>
      </c>
      <c r="M986" s="17">
        <f t="shared" si="184"/>
        <v>23.024923342427247</v>
      </c>
      <c r="N986" s="24">
        <f t="shared" si="185"/>
        <v>1.2018462286394362</v>
      </c>
      <c r="O986" s="16">
        <f t="shared" si="189"/>
        <v>1.2018462286394362</v>
      </c>
      <c r="P986" s="16">
        <f t="shared" si="186"/>
        <v>4.1797648064661665E-2</v>
      </c>
      <c r="Q986" s="17">
        <f t="shared" si="191"/>
        <v>51.704400043036671</v>
      </c>
    </row>
    <row r="987" spans="4:17" x14ac:dyDescent="0.25">
      <c r="D987" s="15">
        <v>966</v>
      </c>
      <c r="E987">
        <f t="shared" si="190"/>
        <v>17.367491699999999</v>
      </c>
      <c r="F987" s="16">
        <f t="shared" si="187"/>
        <v>208.18250617113094</v>
      </c>
      <c r="G987" s="17">
        <v>0.1512</v>
      </c>
      <c r="H987" s="24">
        <f t="shared" si="180"/>
        <v>89.203620800264389</v>
      </c>
      <c r="I987" s="16">
        <f t="shared" si="188"/>
        <v>194.69491870613084</v>
      </c>
      <c r="J987" s="16">
        <f t="shared" si="181"/>
        <v>33.55060258467968</v>
      </c>
      <c r="K987" s="16">
        <f t="shared" si="182"/>
        <v>16776.996982199998</v>
      </c>
      <c r="L987" s="16">
        <f t="shared" si="183"/>
        <v>4995.8030178000008</v>
      </c>
      <c r="M987" s="17">
        <f t="shared" si="184"/>
        <v>22.945156423611117</v>
      </c>
      <c r="N987" s="24">
        <f t="shared" si="185"/>
        <v>1.2031416377382571</v>
      </c>
      <c r="O987" s="16">
        <f t="shared" si="189"/>
        <v>1.2031416377382571</v>
      </c>
      <c r="P987" s="16">
        <f t="shared" si="186"/>
        <v>4.1842699629763773E-2</v>
      </c>
      <c r="Q987" s="17">
        <f t="shared" si="191"/>
        <v>51.746242742666432</v>
      </c>
    </row>
    <row r="988" spans="4:17" x14ac:dyDescent="0.25">
      <c r="D988" s="15">
        <v>967</v>
      </c>
      <c r="E988">
        <f t="shared" si="190"/>
        <v>17.367491699999999</v>
      </c>
      <c r="F988" s="16">
        <f t="shared" si="187"/>
        <v>208.08487146250002</v>
      </c>
      <c r="G988" s="17">
        <v>0.1512</v>
      </c>
      <c r="H988" s="24">
        <f t="shared" si="180"/>
        <v>89.251711650048492</v>
      </c>
      <c r="I988" s="16">
        <f t="shared" si="188"/>
        <v>194.59001266101279</v>
      </c>
      <c r="J988" s="16">
        <f t="shared" si="181"/>
        <v>33.434370788690494</v>
      </c>
      <c r="K988" s="16">
        <f t="shared" si="182"/>
        <v>16794.364473899997</v>
      </c>
      <c r="L988" s="16">
        <f t="shared" si="183"/>
        <v>4978.4355261000019</v>
      </c>
      <c r="M988" s="17">
        <f t="shared" si="184"/>
        <v>22.865389504794983</v>
      </c>
      <c r="N988" s="24">
        <f t="shared" si="185"/>
        <v>1.2044392465084663</v>
      </c>
      <c r="O988" s="16">
        <f t="shared" si="189"/>
        <v>1.2044392465084663</v>
      </c>
      <c r="P988" s="16">
        <f t="shared" si="186"/>
        <v>4.1887827694744452E-2</v>
      </c>
      <c r="Q988" s="17">
        <f t="shared" si="191"/>
        <v>51.788130570361176</v>
      </c>
    </row>
    <row r="989" spans="4:17" x14ac:dyDescent="0.25">
      <c r="D989" s="15">
        <v>968</v>
      </c>
      <c r="E989">
        <f t="shared" si="190"/>
        <v>17.367491699999999</v>
      </c>
      <c r="F989" s="16">
        <f t="shared" si="187"/>
        <v>207.98723675386907</v>
      </c>
      <c r="G989" s="17">
        <v>0.1512</v>
      </c>
      <c r="H989" s="24">
        <f t="shared" si="180"/>
        <v>89.299858251165688</v>
      </c>
      <c r="I989" s="16">
        <f t="shared" si="188"/>
        <v>194.48509818629293</v>
      </c>
      <c r="J989" s="16">
        <f t="shared" si="181"/>
        <v>33.318138992701272</v>
      </c>
      <c r="K989" s="16">
        <f t="shared" si="182"/>
        <v>16811.7319656</v>
      </c>
      <c r="L989" s="16">
        <f t="shared" si="183"/>
        <v>4961.0680343999993</v>
      </c>
      <c r="M989" s="17">
        <f t="shared" si="184"/>
        <v>22.785622585978835</v>
      </c>
      <c r="N989" s="24">
        <f t="shared" si="185"/>
        <v>1.2057390601721567</v>
      </c>
      <c r="O989" s="16">
        <f t="shared" si="189"/>
        <v>1.2057390601721567</v>
      </c>
      <c r="P989" s="16">
        <f t="shared" si="186"/>
        <v>4.1933032441216947E-2</v>
      </c>
      <c r="Q989" s="17">
        <f t="shared" si="191"/>
        <v>51.83006360280239</v>
      </c>
    </row>
    <row r="990" spans="4:17" x14ac:dyDescent="0.25">
      <c r="D990" s="15">
        <v>969</v>
      </c>
      <c r="E990">
        <f t="shared" si="190"/>
        <v>17.367491699999999</v>
      </c>
      <c r="F990" s="16">
        <f t="shared" si="187"/>
        <v>207.88960204523809</v>
      </c>
      <c r="G990" s="17">
        <v>0.1512</v>
      </c>
      <c r="H990" s="24">
        <f t="shared" si="180"/>
        <v>89.348060707363743</v>
      </c>
      <c r="I990" s="16">
        <f t="shared" si="188"/>
        <v>194.38017526628457</v>
      </c>
      <c r="J990" s="16">
        <f t="shared" si="181"/>
        <v>33.201907196712021</v>
      </c>
      <c r="K990" s="16">
        <f t="shared" si="182"/>
        <v>16829.099457299999</v>
      </c>
      <c r="L990" s="16">
        <f t="shared" si="183"/>
        <v>4943.7005427000004</v>
      </c>
      <c r="M990" s="17">
        <f t="shared" si="184"/>
        <v>22.705855667162702</v>
      </c>
      <c r="N990" s="24">
        <f t="shared" si="185"/>
        <v>1.2070410839676138</v>
      </c>
      <c r="O990" s="16">
        <f t="shared" si="189"/>
        <v>1.2070410839676138</v>
      </c>
      <c r="P990" s="16">
        <f t="shared" si="186"/>
        <v>4.197831405135765E-2</v>
      </c>
      <c r="Q990" s="17">
        <f t="shared" si="191"/>
        <v>51.872041916853746</v>
      </c>
    </row>
    <row r="991" spans="4:17" x14ac:dyDescent="0.25">
      <c r="D991" s="15">
        <v>970</v>
      </c>
      <c r="E991">
        <f t="shared" si="190"/>
        <v>17.367491699999999</v>
      </c>
      <c r="F991" s="16">
        <f t="shared" si="187"/>
        <v>207.79196733660714</v>
      </c>
      <c r="G991" s="17">
        <v>0.1512</v>
      </c>
      <c r="H991" s="24">
        <f t="shared" si="180"/>
        <v>89.396319122663385</v>
      </c>
      <c r="I991" s="16">
        <f t="shared" si="188"/>
        <v>194.27524388526041</v>
      </c>
      <c r="J991" s="16">
        <f t="shared" si="181"/>
        <v>33.085675400722792</v>
      </c>
      <c r="K991" s="16">
        <f t="shared" si="182"/>
        <v>16846.466948999998</v>
      </c>
      <c r="L991" s="16">
        <f t="shared" si="183"/>
        <v>4926.3330510000014</v>
      </c>
      <c r="M991" s="17">
        <f t="shared" si="184"/>
        <v>22.626088748346568</v>
      </c>
      <c r="N991" s="24">
        <f t="shared" si="185"/>
        <v>1.2083453231493779</v>
      </c>
      <c r="O991" s="16">
        <f t="shared" si="189"/>
        <v>1.2083453231493779</v>
      </c>
      <c r="P991" s="16">
        <f t="shared" si="186"/>
        <v>4.2023672707908279E-2</v>
      </c>
      <c r="Q991" s="17">
        <f t="shared" si="191"/>
        <v>51.914065589561652</v>
      </c>
    </row>
    <row r="992" spans="4:17" x14ac:dyDescent="0.25">
      <c r="D992" s="15">
        <v>971</v>
      </c>
      <c r="E992">
        <f t="shared" si="190"/>
        <v>17.367491699999999</v>
      </c>
      <c r="F992" s="16">
        <f t="shared" si="187"/>
        <v>207.69433262797619</v>
      </c>
      <c r="G992" s="17">
        <v>0.1512</v>
      </c>
      <c r="H992" s="24">
        <f t="shared" si="180"/>
        <v>89.44463360136001</v>
      </c>
      <c r="I992" s="16">
        <f t="shared" si="188"/>
        <v>194.17030402745061</v>
      </c>
      <c r="J992" s="16">
        <f t="shared" si="181"/>
        <v>32.969443604733563</v>
      </c>
      <c r="K992" s="16">
        <f t="shared" si="182"/>
        <v>16863.8344407</v>
      </c>
      <c r="L992" s="16">
        <f t="shared" si="183"/>
        <v>4908.9655592999989</v>
      </c>
      <c r="M992" s="17">
        <f t="shared" si="184"/>
        <v>22.54632182953042</v>
      </c>
      <c r="N992" s="24">
        <f t="shared" si="185"/>
        <v>1.2096517829883289</v>
      </c>
      <c r="O992" s="16">
        <f t="shared" si="189"/>
        <v>1.2096517829883289</v>
      </c>
      <c r="P992" s="16">
        <f t="shared" si="186"/>
        <v>4.2069108594178777E-2</v>
      </c>
      <c r="Q992" s="17">
        <f t="shared" si="191"/>
        <v>51.956134698155829</v>
      </c>
    </row>
    <row r="993" spans="4:17" x14ac:dyDescent="0.25">
      <c r="D993" s="15">
        <v>972</v>
      </c>
      <c r="E993">
        <f t="shared" si="190"/>
        <v>17.367491699999999</v>
      </c>
      <c r="F993" s="16">
        <f t="shared" si="187"/>
        <v>207.59669791934525</v>
      </c>
      <c r="G993" s="17">
        <v>0.1512</v>
      </c>
      <c r="H993" s="24">
        <f t="shared" si="180"/>
        <v>89.493004248024022</v>
      </c>
      <c r="I993" s="16">
        <f t="shared" si="188"/>
        <v>194.0653556770441</v>
      </c>
      <c r="J993" s="16">
        <f t="shared" si="181"/>
        <v>32.853211808744341</v>
      </c>
      <c r="K993" s="16">
        <f t="shared" si="182"/>
        <v>16881.201932399999</v>
      </c>
      <c r="L993" s="16">
        <f t="shared" si="183"/>
        <v>4891.5980675999999</v>
      </c>
      <c r="M993" s="17">
        <f t="shared" si="184"/>
        <v>22.466554910714287</v>
      </c>
      <c r="N993" s="24">
        <f t="shared" si="185"/>
        <v>1.210960468771731</v>
      </c>
      <c r="O993" s="16">
        <f t="shared" si="189"/>
        <v>1.210960468771731</v>
      </c>
      <c r="P993" s="16">
        <f t="shared" si="186"/>
        <v>4.2114621894048916E-2</v>
      </c>
      <c r="Q993" s="17">
        <f t="shared" si="191"/>
        <v>51.998249320049879</v>
      </c>
    </row>
    <row r="994" spans="4:17" x14ac:dyDescent="0.25">
      <c r="D994" s="15">
        <v>973</v>
      </c>
      <c r="E994">
        <f t="shared" si="190"/>
        <v>17.367491699999999</v>
      </c>
      <c r="F994" s="16">
        <f t="shared" si="187"/>
        <v>207.4990632107143</v>
      </c>
      <c r="G994" s="17">
        <v>0.1512</v>
      </c>
      <c r="H994" s="24">
        <f t="shared" si="180"/>
        <v>89.541431167501969</v>
      </c>
      <c r="I994" s="16">
        <f t="shared" si="188"/>
        <v>193.96039881818785</v>
      </c>
      <c r="J994" s="16">
        <f t="shared" si="181"/>
        <v>32.736980012755112</v>
      </c>
      <c r="K994" s="16">
        <f t="shared" si="182"/>
        <v>16898.569424099998</v>
      </c>
      <c r="L994" s="16">
        <f t="shared" si="183"/>
        <v>4874.230575900001</v>
      </c>
      <c r="M994" s="17">
        <f t="shared" si="184"/>
        <v>22.386787991898153</v>
      </c>
      <c r="N994" s="24">
        <f t="shared" si="185"/>
        <v>1.2122713858033034</v>
      </c>
      <c r="O994" s="16">
        <f t="shared" si="189"/>
        <v>1.2122713858033034</v>
      </c>
      <c r="P994" s="16">
        <f t="shared" si="186"/>
        <v>4.2160212791970748E-2</v>
      </c>
      <c r="Q994" s="17">
        <f t="shared" si="191"/>
        <v>52.040409532841849</v>
      </c>
    </row>
    <row r="995" spans="4:17" x14ac:dyDescent="0.25">
      <c r="D995" s="15">
        <v>974</v>
      </c>
      <c r="E995">
        <f t="shared" si="190"/>
        <v>17.367491699999999</v>
      </c>
      <c r="F995" s="16">
        <f t="shared" si="187"/>
        <v>207.40142850208335</v>
      </c>
      <c r="G995" s="17">
        <v>0.1512</v>
      </c>
      <c r="H995" s="24">
        <f t="shared" si="180"/>
        <v>89.589914464917115</v>
      </c>
      <c r="I995" s="16">
        <f t="shared" si="188"/>
        <v>193.8554334349879</v>
      </c>
      <c r="J995" s="16">
        <f t="shared" si="181"/>
        <v>32.62074821676589</v>
      </c>
      <c r="K995" s="16">
        <f t="shared" si="182"/>
        <v>16915.936915799997</v>
      </c>
      <c r="L995" s="16">
        <f t="shared" si="183"/>
        <v>4856.863084200002</v>
      </c>
      <c r="M995" s="17">
        <f t="shared" si="184"/>
        <v>22.307021073082019</v>
      </c>
      <c r="N995" s="24">
        <f t="shared" si="185"/>
        <v>1.2135845394032723</v>
      </c>
      <c r="O995" s="16">
        <f t="shared" si="189"/>
        <v>1.2135845394032723</v>
      </c>
      <c r="P995" s="16">
        <f t="shared" si="186"/>
        <v>4.2205881472970372E-2</v>
      </c>
      <c r="Q995" s="17">
        <f t="shared" si="191"/>
        <v>52.082615414314823</v>
      </c>
    </row>
    <row r="996" spans="4:17" x14ac:dyDescent="0.25">
      <c r="D996" s="15">
        <v>975</v>
      </c>
      <c r="E996">
        <f t="shared" si="190"/>
        <v>17.367491699999999</v>
      </c>
      <c r="F996" s="16">
        <f t="shared" si="187"/>
        <v>207.3037937934524</v>
      </c>
      <c r="G996" s="17">
        <v>0.1512</v>
      </c>
      <c r="H996" s="24">
        <f t="shared" si="180"/>
        <v>89.638454245671369</v>
      </c>
      <c r="I996" s="16">
        <f t="shared" si="188"/>
        <v>193.7504595115067</v>
      </c>
      <c r="J996" s="16">
        <f t="shared" si="181"/>
        <v>32.504516420776667</v>
      </c>
      <c r="K996" s="16">
        <f t="shared" si="182"/>
        <v>16933.3044075</v>
      </c>
      <c r="L996" s="16">
        <f t="shared" si="183"/>
        <v>4839.4955924999995</v>
      </c>
      <c r="M996" s="17">
        <f t="shared" si="184"/>
        <v>22.227254154265871</v>
      </c>
      <c r="N996" s="24">
        <f t="shared" si="185"/>
        <v>1.2148999349084617</v>
      </c>
      <c r="O996" s="16">
        <f t="shared" si="189"/>
        <v>1.2148999349084617</v>
      </c>
      <c r="P996" s="16">
        <f t="shared" si="186"/>
        <v>4.2251628122651166E-2</v>
      </c>
      <c r="Q996" s="17">
        <f t="shared" si="191"/>
        <v>52.124867042437472</v>
      </c>
    </row>
    <row r="997" spans="4:17" x14ac:dyDescent="0.25">
      <c r="D997" s="15">
        <v>976</v>
      </c>
      <c r="E997">
        <f t="shared" si="190"/>
        <v>17.367491699999999</v>
      </c>
      <c r="F997" s="16">
        <f t="shared" si="187"/>
        <v>207.20615908482142</v>
      </c>
      <c r="G997" s="17">
        <v>0.1512</v>
      </c>
      <c r="H997" s="24">
        <f t="shared" si="180"/>
        <v>89.687050615444946</v>
      </c>
      <c r="I997" s="16">
        <f t="shared" si="188"/>
        <v>193.64547703176621</v>
      </c>
      <c r="J997" s="16">
        <f t="shared" si="181"/>
        <v>32.38828462478741</v>
      </c>
      <c r="K997" s="16">
        <f t="shared" si="182"/>
        <v>16950.671899199999</v>
      </c>
      <c r="L997" s="16">
        <f t="shared" si="183"/>
        <v>4822.1281008000005</v>
      </c>
      <c r="M997" s="17">
        <f t="shared" si="184"/>
        <v>22.147487235449738</v>
      </c>
      <c r="N997" s="24">
        <f t="shared" si="185"/>
        <v>1.2162175776723245</v>
      </c>
      <c r="O997" s="16">
        <f t="shared" si="189"/>
        <v>1.2162175776723245</v>
      </c>
      <c r="P997" s="16">
        <f t="shared" si="186"/>
        <v>4.2297452927194785E-2</v>
      </c>
      <c r="Q997" s="17">
        <f t="shared" si="191"/>
        <v>52.167164495364666</v>
      </c>
    </row>
    <row r="998" spans="4:17" x14ac:dyDescent="0.25">
      <c r="D998" s="15">
        <v>977</v>
      </c>
      <c r="E998">
        <f t="shared" si="190"/>
        <v>17.367491699999999</v>
      </c>
      <c r="F998" s="16">
        <f t="shared" si="187"/>
        <v>207.10852437619047</v>
      </c>
      <c r="G998" s="17">
        <v>0.1512</v>
      </c>
      <c r="H998" s="24">
        <f t="shared" si="180"/>
        <v>89.73570368019864</v>
      </c>
      <c r="I998" s="16">
        <f t="shared" si="188"/>
        <v>193.54048597974457</v>
      </c>
      <c r="J998" s="16">
        <f t="shared" si="181"/>
        <v>32.272052828798181</v>
      </c>
      <c r="K998" s="16">
        <f t="shared" si="182"/>
        <v>16968.039390899998</v>
      </c>
      <c r="L998" s="16">
        <f t="shared" si="183"/>
        <v>4804.7606091000016</v>
      </c>
      <c r="M998" s="17">
        <f t="shared" si="184"/>
        <v>22.067720316633608</v>
      </c>
      <c r="N998" s="24">
        <f t="shared" si="185"/>
        <v>1.217537473065039</v>
      </c>
      <c r="O998" s="16">
        <f t="shared" si="189"/>
        <v>1.217537473065039</v>
      </c>
      <c r="P998" s="16">
        <f t="shared" si="186"/>
        <v>4.234335607336457E-2</v>
      </c>
      <c r="Q998" s="17">
        <f t="shared" si="191"/>
        <v>52.209507851438033</v>
      </c>
    </row>
    <row r="999" spans="4:17" x14ac:dyDescent="0.25">
      <c r="D999" s="15">
        <v>978</v>
      </c>
      <c r="E999">
        <f t="shared" si="190"/>
        <v>17.367491699999999</v>
      </c>
      <c r="F999" s="16">
        <f t="shared" si="187"/>
        <v>207.01088966755952</v>
      </c>
      <c r="G999" s="17">
        <v>0.1512</v>
      </c>
      <c r="H999" s="24">
        <f t="shared" si="180"/>
        <v>89.784413546173937</v>
      </c>
      <c r="I999" s="16">
        <f t="shared" si="188"/>
        <v>193.43548633937803</v>
      </c>
      <c r="J999" s="16">
        <f t="shared" si="181"/>
        <v>32.155821032808959</v>
      </c>
      <c r="K999" s="16">
        <f t="shared" si="182"/>
        <v>16985.4068826</v>
      </c>
      <c r="L999" s="16">
        <f t="shared" si="183"/>
        <v>4787.393117399999</v>
      </c>
      <c r="M999" s="17">
        <f t="shared" si="184"/>
        <v>21.987953397817456</v>
      </c>
      <c r="N999" s="24">
        <f t="shared" si="185"/>
        <v>1.2188596264735538</v>
      </c>
      <c r="O999" s="16">
        <f t="shared" si="189"/>
        <v>1.2188596264735538</v>
      </c>
      <c r="P999" s="16">
        <f t="shared" si="186"/>
        <v>4.2389337748507123E-2</v>
      </c>
      <c r="Q999" s="17">
        <f t="shared" si="191"/>
        <v>52.251897189186543</v>
      </c>
    </row>
    <row r="1000" spans="4:17" x14ac:dyDescent="0.25">
      <c r="D1000" s="15">
        <v>979</v>
      </c>
      <c r="E1000">
        <f t="shared" si="190"/>
        <v>17.367491699999999</v>
      </c>
      <c r="F1000" s="16">
        <f t="shared" si="187"/>
        <v>206.91325495892858</v>
      </c>
      <c r="G1000" s="17">
        <v>0.1512</v>
      </c>
      <c r="H1000" s="24">
        <f t="shared" si="180"/>
        <v>89.833180319894154</v>
      </c>
      <c r="I1000" s="16">
        <f t="shared" si="188"/>
        <v>193.33047809456048</v>
      </c>
      <c r="J1000" s="16">
        <f t="shared" si="181"/>
        <v>32.039589236819737</v>
      </c>
      <c r="K1000" s="16">
        <f t="shared" si="182"/>
        <v>17002.774374299999</v>
      </c>
      <c r="L1000" s="16">
        <f t="shared" si="183"/>
        <v>4770.0256257000001</v>
      </c>
      <c r="M1000" s="17">
        <f t="shared" si="184"/>
        <v>21.908186479001323</v>
      </c>
      <c r="N1000" s="24">
        <f t="shared" si="185"/>
        <v>1.2201840433016566</v>
      </c>
      <c r="O1000" s="16">
        <f t="shared" si="189"/>
        <v>1.2201840433016566</v>
      </c>
      <c r="P1000" s="16">
        <f t="shared" si="186"/>
        <v>4.2435398140554637E-2</v>
      </c>
      <c r="Q1000" s="17">
        <f t="shared" si="191"/>
        <v>52.294332587327098</v>
      </c>
    </row>
    <row r="1001" spans="4:17" x14ac:dyDescent="0.25">
      <c r="D1001" s="15">
        <v>980</v>
      </c>
      <c r="E1001">
        <f t="shared" si="190"/>
        <v>17.367491699999999</v>
      </c>
      <c r="F1001" s="16">
        <f t="shared" si="187"/>
        <v>206.81562025029763</v>
      </c>
      <c r="G1001" s="17">
        <v>0.1512</v>
      </c>
      <c r="H1001" s="24">
        <f t="shared" si="180"/>
        <v>89.882004108165575</v>
      </c>
      <c r="I1001" s="16">
        <f t="shared" si="188"/>
        <v>193.22546122914278</v>
      </c>
      <c r="J1001" s="16">
        <f t="shared" si="181"/>
        <v>31.923357440830511</v>
      </c>
      <c r="K1001" s="16">
        <f t="shared" si="182"/>
        <v>17020.141865999998</v>
      </c>
      <c r="L1001" s="16">
        <f t="shared" si="183"/>
        <v>4752.6581340000012</v>
      </c>
      <c r="M1001" s="17">
        <f t="shared" si="184"/>
        <v>21.828419560185193</v>
      </c>
      <c r="N1001" s="24">
        <f t="shared" si="185"/>
        <v>1.2215107289700442</v>
      </c>
      <c r="O1001" s="16">
        <f t="shared" si="189"/>
        <v>1.2215107289700442</v>
      </c>
      <c r="P1001" s="16">
        <f t="shared" si="186"/>
        <v>4.2481537438027385E-2</v>
      </c>
      <c r="Q1001" s="17">
        <f t="shared" si="191"/>
        <v>52.336814124765127</v>
      </c>
    </row>
    <row r="1002" spans="4:17" x14ac:dyDescent="0.25">
      <c r="D1002" s="15">
        <v>981</v>
      </c>
      <c r="E1002">
        <f t="shared" si="190"/>
        <v>17.367491699999999</v>
      </c>
      <c r="F1002" s="16">
        <f t="shared" si="187"/>
        <v>206.71798554166668</v>
      </c>
      <c r="G1002" s="17">
        <v>0.1512</v>
      </c>
      <c r="H1002" s="24">
        <f t="shared" si="180"/>
        <v>89.930885018078243</v>
      </c>
      <c r="I1002" s="16">
        <f t="shared" si="188"/>
        <v>193.12043572693318</v>
      </c>
      <c r="J1002" s="16">
        <f t="shared" si="181"/>
        <v>31.807125644841285</v>
      </c>
      <c r="K1002" s="16">
        <f t="shared" si="182"/>
        <v>17037.509357699997</v>
      </c>
      <c r="L1002" s="16">
        <f t="shared" si="183"/>
        <v>4735.2906423000022</v>
      </c>
      <c r="M1002" s="17">
        <f t="shared" si="184"/>
        <v>21.748652641369059</v>
      </c>
      <c r="N1002" s="24">
        <f t="shared" si="185"/>
        <v>1.2228396889163833</v>
      </c>
      <c r="O1002" s="16">
        <f t="shared" si="189"/>
        <v>1.2228396889163833</v>
      </c>
      <c r="P1002" s="16">
        <f t="shared" si="186"/>
        <v>4.2527755830035811E-2</v>
      </c>
      <c r="Q1002" s="17">
        <f t="shared" si="191"/>
        <v>52.379341880595163</v>
      </c>
    </row>
    <row r="1003" spans="4:17" x14ac:dyDescent="0.25">
      <c r="D1003" s="15">
        <v>982</v>
      </c>
      <c r="E1003">
        <f t="shared" si="190"/>
        <v>17.367491699999999</v>
      </c>
      <c r="F1003" s="16">
        <f t="shared" si="187"/>
        <v>206.62035083303573</v>
      </c>
      <c r="G1003" s="17">
        <v>0.1512</v>
      </c>
      <c r="H1003" s="24">
        <f t="shared" si="180"/>
        <v>89.979823157007445</v>
      </c>
      <c r="I1003" s="16">
        <f t="shared" si="188"/>
        <v>193.01540157169617</v>
      </c>
      <c r="J1003" s="16">
        <f t="shared" si="181"/>
        <v>31.69089384885206</v>
      </c>
      <c r="K1003" s="16">
        <f t="shared" si="182"/>
        <v>17054.8768494</v>
      </c>
      <c r="L1003" s="16">
        <f t="shared" si="183"/>
        <v>4717.9231505999996</v>
      </c>
      <c r="M1003" s="17">
        <f t="shared" si="184"/>
        <v>21.668885722552908</v>
      </c>
      <c r="N1003" s="24">
        <f t="shared" si="185"/>
        <v>1.2241709285953897</v>
      </c>
      <c r="O1003" s="16">
        <f t="shared" si="189"/>
        <v>1.2241709285953897</v>
      </c>
      <c r="P1003" s="16">
        <f t="shared" si="186"/>
        <v>4.2574053506283308E-2</v>
      </c>
      <c r="Q1003" s="17">
        <f t="shared" si="191"/>
        <v>52.421915934101449</v>
      </c>
    </row>
    <row r="1004" spans="4:17" x14ac:dyDescent="0.25">
      <c r="D1004" s="15">
        <v>983</v>
      </c>
      <c r="E1004">
        <f t="shared" si="190"/>
        <v>17.367491699999999</v>
      </c>
      <c r="F1004" s="16">
        <f t="shared" si="187"/>
        <v>206.52271612440475</v>
      </c>
      <c r="G1004" s="17">
        <v>0.1512</v>
      </c>
      <c r="H1004" s="24">
        <f t="shared" si="180"/>
        <v>90.028818632614048</v>
      </c>
      <c r="I1004" s="16">
        <f t="shared" si="188"/>
        <v>192.91035874715357</v>
      </c>
      <c r="J1004" s="16">
        <f t="shared" si="181"/>
        <v>31.574662052862799</v>
      </c>
      <c r="K1004" s="16">
        <f t="shared" si="182"/>
        <v>17072.244341099999</v>
      </c>
      <c r="L1004" s="16">
        <f t="shared" si="183"/>
        <v>4700.5556589000007</v>
      </c>
      <c r="M1004" s="17">
        <f t="shared" si="184"/>
        <v>21.589118803736778</v>
      </c>
      <c r="N1004" s="24">
        <f t="shared" si="185"/>
        <v>1.2255044534788782</v>
      </c>
      <c r="O1004" s="16">
        <f t="shared" si="189"/>
        <v>1.2255044534788782</v>
      </c>
      <c r="P1004" s="16">
        <f t="shared" si="186"/>
        <v>4.2620430657067908E-2</v>
      </c>
      <c r="Q1004" s="17">
        <f t="shared" si="191"/>
        <v>52.464536364758516</v>
      </c>
    </row>
    <row r="1005" spans="4:17" x14ac:dyDescent="0.25">
      <c r="D1005" s="15">
        <v>984</v>
      </c>
      <c r="E1005">
        <f t="shared" si="190"/>
        <v>17.367491699999999</v>
      </c>
      <c r="F1005" s="16">
        <f t="shared" si="187"/>
        <v>206.4250814157738</v>
      </c>
      <c r="G1005" s="17">
        <v>0.1512</v>
      </c>
      <c r="H1005" s="24">
        <f t="shared" si="180"/>
        <v>90.077871552845977</v>
      </c>
      <c r="I1005" s="16">
        <f t="shared" si="188"/>
        <v>192.80530723698345</v>
      </c>
      <c r="J1005" s="16">
        <f t="shared" si="181"/>
        <v>31.458430256873577</v>
      </c>
      <c r="K1005" s="16">
        <f t="shared" si="182"/>
        <v>17089.611832799998</v>
      </c>
      <c r="L1005" s="16">
        <f t="shared" si="183"/>
        <v>4683.1881672000018</v>
      </c>
      <c r="M1005" s="17">
        <f t="shared" si="184"/>
        <v>21.509351884920644</v>
      </c>
      <c r="N1005" s="24">
        <f t="shared" si="185"/>
        <v>1.2268402690558422</v>
      </c>
      <c r="O1005" s="16">
        <f t="shared" si="189"/>
        <v>1.2268402690558422</v>
      </c>
      <c r="P1005" s="16">
        <f t="shared" si="186"/>
        <v>4.2666887473285106E-2</v>
      </c>
      <c r="Q1005" s="17">
        <f t="shared" si="191"/>
        <v>52.507203252231804</v>
      </c>
    </row>
    <row r="1006" spans="4:17" x14ac:dyDescent="0.25">
      <c r="D1006" s="15">
        <v>985</v>
      </c>
      <c r="E1006">
        <f t="shared" si="190"/>
        <v>17.367491699999999</v>
      </c>
      <c r="F1006" s="16">
        <f t="shared" si="187"/>
        <v>206.32744670714288</v>
      </c>
      <c r="G1006" s="17">
        <v>0.1512</v>
      </c>
      <c r="H1006" s="24">
        <f t="shared" si="180"/>
        <v>90.126982025938673</v>
      </c>
      <c r="I1006" s="16">
        <f t="shared" si="188"/>
        <v>192.70024702482115</v>
      </c>
      <c r="J1006" s="16">
        <f t="shared" si="181"/>
        <v>31.342198460884383</v>
      </c>
      <c r="K1006" s="16">
        <f t="shared" si="182"/>
        <v>17106.9793245</v>
      </c>
      <c r="L1006" s="16">
        <f t="shared" si="183"/>
        <v>4665.8206754999992</v>
      </c>
      <c r="M1006" s="17">
        <f t="shared" si="184"/>
        <v>21.429584966104496</v>
      </c>
      <c r="N1006" s="24">
        <f t="shared" si="185"/>
        <v>1.2281783808325055</v>
      </c>
      <c r="O1006" s="16">
        <f t="shared" si="189"/>
        <v>1.2281783808325055</v>
      </c>
      <c r="P1006" s="16">
        <f t="shared" si="186"/>
        <v>4.2713424146429625E-2</v>
      </c>
      <c r="Q1006" s="17">
        <f t="shared" si="191"/>
        <v>52.549916676378231</v>
      </c>
    </row>
    <row r="1007" spans="4:17" x14ac:dyDescent="0.25">
      <c r="D1007" s="15">
        <v>986</v>
      </c>
      <c r="E1007">
        <f t="shared" si="190"/>
        <v>17.367491699999999</v>
      </c>
      <c r="F1007" s="16">
        <f t="shared" si="187"/>
        <v>206.22981199851191</v>
      </c>
      <c r="G1007" s="17">
        <v>0.1512</v>
      </c>
      <c r="H1007" s="24">
        <f t="shared" si="180"/>
        <v>90.176150160417251</v>
      </c>
      <c r="I1007" s="16">
        <f t="shared" si="188"/>
        <v>192.59517809425674</v>
      </c>
      <c r="J1007" s="16">
        <f t="shared" si="181"/>
        <v>31.225966664895129</v>
      </c>
      <c r="K1007" s="16">
        <f t="shared" si="182"/>
        <v>17124.346816199999</v>
      </c>
      <c r="L1007" s="16">
        <f t="shared" si="183"/>
        <v>4648.4531838000003</v>
      </c>
      <c r="M1007" s="17">
        <f t="shared" si="184"/>
        <v>21.349818047288363</v>
      </c>
      <c r="N1007" s="24">
        <f t="shared" si="185"/>
        <v>1.2295187943324228</v>
      </c>
      <c r="O1007" s="16">
        <f t="shared" si="189"/>
        <v>1.2295187943324228</v>
      </c>
      <c r="P1007" s="16">
        <f t="shared" si="186"/>
        <v>4.2760040868598886E-2</v>
      </c>
      <c r="Q1007" s="17">
        <f t="shared" si="191"/>
        <v>52.592676717246832</v>
      </c>
    </row>
    <row r="1008" spans="4:17" x14ac:dyDescent="0.25">
      <c r="D1008" s="15">
        <v>987</v>
      </c>
      <c r="E1008">
        <f t="shared" si="190"/>
        <v>17.367491699999999</v>
      </c>
      <c r="F1008" s="16">
        <f t="shared" si="187"/>
        <v>206.13217728988096</v>
      </c>
      <c r="G1008" s="17">
        <v>0.1512</v>
      </c>
      <c r="H1008" s="24">
        <f t="shared" si="180"/>
        <v>90.225376065095816</v>
      </c>
      <c r="I1008" s="16">
        <f t="shared" si="188"/>
        <v>192.49010042883833</v>
      </c>
      <c r="J1008" s="16">
        <f t="shared" si="181"/>
        <v>31.1097348689059</v>
      </c>
      <c r="K1008" s="16">
        <f t="shared" si="182"/>
        <v>17141.714307899998</v>
      </c>
      <c r="L1008" s="16">
        <f t="shared" si="183"/>
        <v>4631.0856921000013</v>
      </c>
      <c r="M1008" s="17">
        <f t="shared" si="184"/>
        <v>21.270051128472229</v>
      </c>
      <c r="N1008" s="24">
        <f t="shared" si="185"/>
        <v>1.2308615150965003</v>
      </c>
      <c r="O1008" s="16">
        <f t="shared" si="189"/>
        <v>1.2308615150965003</v>
      </c>
      <c r="P1008" s="16">
        <f t="shared" si="186"/>
        <v>4.2806737832493814E-2</v>
      </c>
      <c r="Q1008" s="17">
        <f t="shared" si="191"/>
        <v>52.635483455079324</v>
      </c>
    </row>
    <row r="1009" spans="4:17" x14ac:dyDescent="0.25">
      <c r="D1009" s="15">
        <v>988</v>
      </c>
      <c r="E1009">
        <f t="shared" si="190"/>
        <v>17.367491699999999</v>
      </c>
      <c r="F1009" s="16">
        <f t="shared" si="187"/>
        <v>206.03454258125001</v>
      </c>
      <c r="G1009" s="17">
        <v>0.1512</v>
      </c>
      <c r="H1009" s="24">
        <f t="shared" si="180"/>
        <v>90.274659849079853</v>
      </c>
      <c r="I1009" s="16">
        <f t="shared" si="188"/>
        <v>192.38501401206909</v>
      </c>
      <c r="J1009" s="16">
        <f t="shared" si="181"/>
        <v>30.993503072916674</v>
      </c>
      <c r="K1009" s="16">
        <f t="shared" si="182"/>
        <v>17159.081799599997</v>
      </c>
      <c r="L1009" s="16">
        <f t="shared" si="183"/>
        <v>4613.7182004000024</v>
      </c>
      <c r="M1009" s="17">
        <f t="shared" si="184"/>
        <v>21.190284209656095</v>
      </c>
      <c r="N1009" s="24">
        <f t="shared" si="185"/>
        <v>1.2322065486831009</v>
      </c>
      <c r="O1009" s="16">
        <f t="shared" si="189"/>
        <v>1.2322065486831009</v>
      </c>
      <c r="P1009" s="16">
        <f t="shared" si="186"/>
        <v>4.285351523142239E-2</v>
      </c>
      <c r="Q1009" s="17">
        <f t="shared" si="191"/>
        <v>52.678336970310745</v>
      </c>
    </row>
    <row r="1010" spans="4:17" x14ac:dyDescent="0.25">
      <c r="D1010" s="15">
        <v>989</v>
      </c>
      <c r="E1010">
        <f t="shared" si="190"/>
        <v>17.367491699999999</v>
      </c>
      <c r="F1010" s="16">
        <f t="shared" si="187"/>
        <v>205.93690787261906</v>
      </c>
      <c r="G1010" s="17">
        <v>0.1512</v>
      </c>
      <c r="H1010" s="24">
        <f t="shared" si="180"/>
        <v>90.324001621766911</v>
      </c>
      <c r="I1010" s="16">
        <f t="shared" si="188"/>
        <v>192.2799188274079</v>
      </c>
      <c r="J1010" s="16">
        <f t="shared" si="181"/>
        <v>30.877271276927452</v>
      </c>
      <c r="K1010" s="16">
        <f t="shared" si="182"/>
        <v>17176.449291299999</v>
      </c>
      <c r="L1010" s="16">
        <f t="shared" si="183"/>
        <v>4596.3507086999998</v>
      </c>
      <c r="M1010" s="17">
        <f t="shared" si="184"/>
        <v>21.110517290839947</v>
      </c>
      <c r="N1010" s="24">
        <f t="shared" si="185"/>
        <v>1.2335539006681056</v>
      </c>
      <c r="O1010" s="16">
        <f t="shared" si="189"/>
        <v>1.2335539006681056</v>
      </c>
      <c r="P1010" s="16">
        <f t="shared" si="186"/>
        <v>4.2900373259301884E-2</v>
      </c>
      <c r="Q1010" s="17">
        <f t="shared" si="191"/>
        <v>52.721237343570046</v>
      </c>
    </row>
    <row r="1011" spans="4:17" x14ac:dyDescent="0.25">
      <c r="D1011" s="15">
        <v>990</v>
      </c>
      <c r="E1011">
        <f t="shared" si="190"/>
        <v>17.367491699999999</v>
      </c>
      <c r="F1011" s="16">
        <f t="shared" si="187"/>
        <v>205.83927316398808</v>
      </c>
      <c r="G1011" s="17">
        <v>0.1512</v>
      </c>
      <c r="H1011" s="24">
        <f t="shared" si="180"/>
        <v>90.373401492847393</v>
      </c>
      <c r="I1011" s="16">
        <f t="shared" si="188"/>
        <v>192.17481485826943</v>
      </c>
      <c r="J1011" s="16">
        <f t="shared" si="181"/>
        <v>30.761039480938194</v>
      </c>
      <c r="K1011" s="16">
        <f t="shared" si="182"/>
        <v>17193.816782999998</v>
      </c>
      <c r="L1011" s="16">
        <f t="shared" si="183"/>
        <v>4578.9832170000009</v>
      </c>
      <c r="M1011" s="17">
        <f t="shared" si="184"/>
        <v>21.030750372023814</v>
      </c>
      <c r="N1011" s="24">
        <f t="shared" si="185"/>
        <v>1.2349035766449736</v>
      </c>
      <c r="O1011" s="16">
        <f t="shared" si="189"/>
        <v>1.2349035766449736</v>
      </c>
      <c r="P1011" s="16">
        <f t="shared" si="186"/>
        <v>4.2947312110660864E-2</v>
      </c>
      <c r="Q1011" s="17">
        <f t="shared" si="191"/>
        <v>52.764184655680708</v>
      </c>
    </row>
    <row r="1012" spans="4:17" x14ac:dyDescent="0.25">
      <c r="D1012" s="15">
        <v>991</v>
      </c>
      <c r="E1012">
        <f t="shared" si="190"/>
        <v>17.367491699999999</v>
      </c>
      <c r="F1012" s="16">
        <f t="shared" si="187"/>
        <v>205.74163845535713</v>
      </c>
      <c r="G1012" s="17">
        <v>0.1512</v>
      </c>
      <c r="H1012" s="24">
        <f t="shared" si="180"/>
        <v>90.422859572305583</v>
      </c>
      <c r="I1012" s="16">
        <f t="shared" si="188"/>
        <v>192.0697020880244</v>
      </c>
      <c r="J1012" s="16">
        <f t="shared" si="181"/>
        <v>30.644807684948969</v>
      </c>
      <c r="K1012" s="16">
        <f t="shared" si="182"/>
        <v>17211.184274699997</v>
      </c>
      <c r="L1012" s="16">
        <f t="shared" si="183"/>
        <v>4561.6157253000019</v>
      </c>
      <c r="M1012" s="17">
        <f t="shared" si="184"/>
        <v>20.95098345320768</v>
      </c>
      <c r="N1012" s="24">
        <f t="shared" si="185"/>
        <v>1.2362555822248136</v>
      </c>
      <c r="O1012" s="16">
        <f t="shared" si="189"/>
        <v>1.2362555822248136</v>
      </c>
      <c r="P1012" s="16">
        <f t="shared" si="186"/>
        <v>4.2994331980641724E-2</v>
      </c>
      <c r="Q1012" s="17">
        <f t="shared" si="191"/>
        <v>52.807178987661352</v>
      </c>
    </row>
    <row r="1013" spans="4:17" x14ac:dyDescent="0.25">
      <c r="D1013" s="15">
        <v>992</v>
      </c>
      <c r="E1013">
        <f t="shared" si="190"/>
        <v>17.367491699999999</v>
      </c>
      <c r="F1013" s="16">
        <f t="shared" si="187"/>
        <v>205.64400374672618</v>
      </c>
      <c r="G1013" s="17">
        <v>0.1512</v>
      </c>
      <c r="H1013" s="24">
        <f t="shared" si="180"/>
        <v>90.472375970420899</v>
      </c>
      <c r="I1013" s="16">
        <f t="shared" si="188"/>
        <v>191.96458049999856</v>
      </c>
      <c r="J1013" s="16">
        <f t="shared" si="181"/>
        <v>30.528575888959743</v>
      </c>
      <c r="K1013" s="16">
        <f t="shared" si="182"/>
        <v>17228.5517664</v>
      </c>
      <c r="L1013" s="16">
        <f t="shared" si="183"/>
        <v>4544.2482335999994</v>
      </c>
      <c r="M1013" s="17">
        <f t="shared" si="184"/>
        <v>20.871216534391532</v>
      </c>
      <c r="N1013" s="24">
        <f t="shared" si="185"/>
        <v>1.2376099230364586</v>
      </c>
      <c r="O1013" s="16">
        <f t="shared" si="189"/>
        <v>1.2376099230364586</v>
      </c>
      <c r="P1013" s="16">
        <f t="shared" si="186"/>
        <v>4.3041433065003264E-2</v>
      </c>
      <c r="Q1013" s="17">
        <f t="shared" si="191"/>
        <v>52.850220420726359</v>
      </c>
    </row>
    <row r="1014" spans="4:17" x14ac:dyDescent="0.25">
      <c r="D1014" s="15">
        <v>993</v>
      </c>
      <c r="E1014">
        <f t="shared" si="190"/>
        <v>17.367491699999999</v>
      </c>
      <c r="F1014" s="16">
        <f t="shared" si="187"/>
        <v>205.54636903809524</v>
      </c>
      <c r="G1014" s="17">
        <v>0.1512</v>
      </c>
      <c r="H1014" s="24">
        <f t="shared" si="180"/>
        <v>90.521950797769136</v>
      </c>
      <c r="I1014" s="16">
        <f t="shared" si="188"/>
        <v>191.85945007747239</v>
      </c>
      <c r="J1014" s="16">
        <f t="shared" si="181"/>
        <v>30.412344092970518</v>
      </c>
      <c r="K1014" s="16">
        <f t="shared" si="182"/>
        <v>17245.919258099999</v>
      </c>
      <c r="L1014" s="16">
        <f t="shared" si="183"/>
        <v>4526.8807419000004</v>
      </c>
      <c r="M1014" s="17">
        <f t="shared" si="184"/>
        <v>20.791449615575399</v>
      </c>
      <c r="N1014" s="24">
        <f t="shared" si="185"/>
        <v>1.2389666047265409</v>
      </c>
      <c r="O1014" s="16">
        <f t="shared" si="189"/>
        <v>1.2389666047265409</v>
      </c>
      <c r="P1014" s="16">
        <f t="shared" si="186"/>
        <v>4.3088615560123313E-2</v>
      </c>
      <c r="Q1014" s="17">
        <f t="shared" si="191"/>
        <v>52.893309036286482</v>
      </c>
    </row>
    <row r="1015" spans="4:17" x14ac:dyDescent="0.25">
      <c r="D1015" s="15">
        <v>994</v>
      </c>
      <c r="E1015">
        <f t="shared" si="190"/>
        <v>17.367491699999999</v>
      </c>
      <c r="F1015" s="16">
        <f t="shared" si="187"/>
        <v>205.44873432946429</v>
      </c>
      <c r="G1015" s="17">
        <v>0.1512</v>
      </c>
      <c r="H1015" s="24">
        <f t="shared" si="180"/>
        <v>90.571584165222703</v>
      </c>
      <c r="I1015" s="16">
        <f t="shared" si="188"/>
        <v>191.75431080368247</v>
      </c>
      <c r="J1015" s="16">
        <f t="shared" si="181"/>
        <v>30.296112296981292</v>
      </c>
      <c r="K1015" s="16">
        <f t="shared" si="182"/>
        <v>17263.286749799998</v>
      </c>
      <c r="L1015" s="16">
        <f t="shared" si="183"/>
        <v>4509.5132502000015</v>
      </c>
      <c r="M1015" s="17">
        <f t="shared" si="184"/>
        <v>20.711682696759269</v>
      </c>
      <c r="N1015" s="24">
        <f t="shared" si="185"/>
        <v>1.2403256329595407</v>
      </c>
      <c r="O1015" s="16">
        <f t="shared" si="189"/>
        <v>1.2403256329595407</v>
      </c>
      <c r="P1015" s="16">
        <f t="shared" si="186"/>
        <v>4.3135879663000407E-2</v>
      </c>
      <c r="Q1015" s="17">
        <f t="shared" si="191"/>
        <v>52.93644491594948</v>
      </c>
    </row>
    <row r="1016" spans="4:17" x14ac:dyDescent="0.25">
      <c r="D1016" s="15">
        <v>995</v>
      </c>
      <c r="E1016">
        <f t="shared" si="190"/>
        <v>17.367491699999999</v>
      </c>
      <c r="F1016" s="16">
        <f t="shared" si="187"/>
        <v>205.35109962083334</v>
      </c>
      <c r="G1016" s="17">
        <v>0.1512</v>
      </c>
      <c r="H1016" s="24">
        <f t="shared" si="180"/>
        <v>90.621276183952432</v>
      </c>
      <c r="I1016" s="16">
        <f t="shared" si="188"/>
        <v>191.64916266181984</v>
      </c>
      <c r="J1016" s="16">
        <f t="shared" si="181"/>
        <v>30.179880500992066</v>
      </c>
      <c r="K1016" s="16">
        <f t="shared" si="182"/>
        <v>17280.6542415</v>
      </c>
      <c r="L1016" s="16">
        <f t="shared" si="183"/>
        <v>4492.1457584999989</v>
      </c>
      <c r="M1016" s="17">
        <f t="shared" si="184"/>
        <v>20.631915777943117</v>
      </c>
      <c r="N1016" s="24">
        <f t="shared" si="185"/>
        <v>1.2416870134178775</v>
      </c>
      <c r="O1016" s="16">
        <f t="shared" si="189"/>
        <v>1.2416870134178775</v>
      </c>
      <c r="P1016" s="16">
        <f t="shared" si="186"/>
        <v>4.3183225571256985E-2</v>
      </c>
      <c r="Q1016" s="17">
        <f t="shared" si="191"/>
        <v>52.979628141520735</v>
      </c>
    </row>
    <row r="1017" spans="4:17" x14ac:dyDescent="0.25">
      <c r="D1017" s="15">
        <v>996</v>
      </c>
      <c r="E1017">
        <f t="shared" si="190"/>
        <v>17.367491699999999</v>
      </c>
      <c r="F1017" s="16">
        <f t="shared" si="187"/>
        <v>205.25346491220239</v>
      </c>
      <c r="G1017" s="17">
        <v>0.1512</v>
      </c>
      <c r="H1017" s="24">
        <f t="shared" si="180"/>
        <v>90.671026965428723</v>
      </c>
      <c r="I1017" s="16">
        <f t="shared" si="188"/>
        <v>191.54400563502958</v>
      </c>
      <c r="J1017" s="16">
        <f t="shared" si="181"/>
        <v>30.063648705002844</v>
      </c>
      <c r="K1017" s="16">
        <f t="shared" si="182"/>
        <v>17298.021733199999</v>
      </c>
      <c r="L1017" s="16">
        <f t="shared" si="183"/>
        <v>4474.7782668</v>
      </c>
      <c r="M1017" s="17">
        <f t="shared" si="184"/>
        <v>20.552148859126984</v>
      </c>
      <c r="N1017" s="24">
        <f t="shared" si="185"/>
        <v>1.243050751801984</v>
      </c>
      <c r="O1017" s="16">
        <f t="shared" si="189"/>
        <v>1.243050751801984</v>
      </c>
      <c r="P1017" s="16">
        <f t="shared" si="186"/>
        <v>4.3230653483141916E-2</v>
      </c>
      <c r="Q1017" s="17">
        <f t="shared" si="191"/>
        <v>53.022858795003877</v>
      </c>
    </row>
    <row r="1018" spans="4:17" x14ac:dyDescent="0.25">
      <c r="D1018" s="15">
        <v>997</v>
      </c>
      <c r="E1018">
        <f t="shared" si="190"/>
        <v>17.367491699999999</v>
      </c>
      <c r="F1018" s="16">
        <f t="shared" si="187"/>
        <v>205.15583020357144</v>
      </c>
      <c r="G1018" s="17">
        <v>0.1512</v>
      </c>
      <c r="H1018" s="24">
        <f t="shared" si="180"/>
        <v>90.720836621421768</v>
      </c>
      <c r="I1018" s="16">
        <f t="shared" si="188"/>
        <v>191.43883970641252</v>
      </c>
      <c r="J1018" s="16">
        <f t="shared" si="181"/>
        <v>29.947416909013619</v>
      </c>
      <c r="K1018" s="16">
        <f t="shared" si="182"/>
        <v>17315.389224899998</v>
      </c>
      <c r="L1018" s="16">
        <f t="shared" si="183"/>
        <v>4457.410775100001</v>
      </c>
      <c r="M1018" s="17">
        <f t="shared" si="184"/>
        <v>20.472381940310854</v>
      </c>
      <c r="N1018" s="24">
        <f t="shared" si="185"/>
        <v>1.2444168538303542</v>
      </c>
      <c r="O1018" s="16">
        <f t="shared" si="189"/>
        <v>1.2444168538303542</v>
      </c>
      <c r="P1018" s="16">
        <f t="shared" si="186"/>
        <v>4.3278163597532233E-2</v>
      </c>
      <c r="Q1018" s="17">
        <f t="shared" si="191"/>
        <v>53.066136958601412</v>
      </c>
    </row>
    <row r="1019" spans="4:17" x14ac:dyDescent="0.25">
      <c r="D1019" s="15">
        <v>998</v>
      </c>
      <c r="E1019">
        <f t="shared" si="190"/>
        <v>17.367491699999999</v>
      </c>
      <c r="F1019" s="16">
        <f t="shared" si="187"/>
        <v>205.05819549494049</v>
      </c>
      <c r="G1019" s="17">
        <v>0.1512</v>
      </c>
      <c r="H1019" s="24">
        <f t="shared" si="180"/>
        <v>90.770705264003368</v>
      </c>
      <c r="I1019" s="16">
        <f t="shared" si="188"/>
        <v>191.33366485902326</v>
      </c>
      <c r="J1019" s="16">
        <f t="shared" si="181"/>
        <v>29.831185113024397</v>
      </c>
      <c r="K1019" s="16">
        <f t="shared" si="182"/>
        <v>17332.756716599997</v>
      </c>
      <c r="L1019" s="16">
        <f t="shared" si="183"/>
        <v>4440.0432834000021</v>
      </c>
      <c r="M1019" s="17">
        <f t="shared" si="184"/>
        <v>20.39261502149472</v>
      </c>
      <c r="N1019" s="24">
        <f t="shared" si="185"/>
        <v>1.2457853252396349</v>
      </c>
      <c r="O1019" s="16">
        <f t="shared" si="189"/>
        <v>1.2457853252396349</v>
      </c>
      <c r="P1019" s="16">
        <f t="shared" si="186"/>
        <v>4.3325756113936291E-2</v>
      </c>
      <c r="Q1019" s="17">
        <f t="shared" si="191"/>
        <v>53.109462714715349</v>
      </c>
    </row>
    <row r="1020" spans="4:17" x14ac:dyDescent="0.25">
      <c r="D1020" s="15">
        <v>999</v>
      </c>
      <c r="E1020">
        <f t="shared" si="190"/>
        <v>17.367491699999999</v>
      </c>
      <c r="F1020" s="16">
        <f t="shared" si="187"/>
        <v>204.96056078630954</v>
      </c>
      <c r="G1020" s="17">
        <v>0.1512</v>
      </c>
      <c r="H1020" s="24">
        <f t="shared" si="180"/>
        <v>90.820633005547734</v>
      </c>
      <c r="I1020" s="16">
        <f t="shared" si="188"/>
        <v>191.22848107587086</v>
      </c>
      <c r="J1020" s="16">
        <f t="shared" si="181"/>
        <v>29.714953317035171</v>
      </c>
      <c r="K1020" s="16">
        <f t="shared" si="182"/>
        <v>17350.1242083</v>
      </c>
      <c r="L1020" s="16">
        <f t="shared" si="183"/>
        <v>4422.6757916999995</v>
      </c>
      <c r="M1020" s="17">
        <f t="shared" si="184"/>
        <v>20.312848102678572</v>
      </c>
      <c r="N1020" s="24">
        <f t="shared" si="185"/>
        <v>1.2471561717846922</v>
      </c>
      <c r="O1020" s="16">
        <f t="shared" si="189"/>
        <v>1.2471561717846922</v>
      </c>
      <c r="P1020" s="16">
        <f t="shared" si="186"/>
        <v>4.3373431232496026E-2</v>
      </c>
      <c r="Q1020" s="17">
        <f t="shared" si="191"/>
        <v>53.152836145947845</v>
      </c>
    </row>
    <row r="1021" spans="4:17" x14ac:dyDescent="0.25">
      <c r="D1021" s="15">
        <v>1000</v>
      </c>
      <c r="E1021">
        <f t="shared" si="190"/>
        <v>17.367491699999999</v>
      </c>
      <c r="F1021" s="16">
        <f t="shared" si="187"/>
        <v>204.86292607767857</v>
      </c>
      <c r="G1021" s="17">
        <v>0.1512</v>
      </c>
      <c r="H1021" s="24">
        <f t="shared" si="180"/>
        <v>90.870619958732732</v>
      </c>
      <c r="I1021" s="16">
        <f t="shared" si="188"/>
        <v>191.12328833991819</v>
      </c>
      <c r="J1021" s="16">
        <f t="shared" si="181"/>
        <v>29.598721521045913</v>
      </c>
      <c r="K1021" s="16">
        <f t="shared" si="182"/>
        <v>17367.491699999999</v>
      </c>
      <c r="L1021" s="16">
        <f t="shared" si="183"/>
        <v>4405.3083000000006</v>
      </c>
      <c r="M1021" s="17">
        <f t="shared" si="184"/>
        <v>20.233081183862435</v>
      </c>
      <c r="N1021" s="24">
        <f t="shared" si="185"/>
        <v>1.2485293992386866</v>
      </c>
      <c r="O1021" s="16">
        <f t="shared" si="189"/>
        <v>1.2485293992386866</v>
      </c>
      <c r="P1021" s="16">
        <f t="shared" si="186"/>
        <v>4.3421189153989674E-2</v>
      </c>
      <c r="Q1021" s="17">
        <f t="shared" si="191"/>
        <v>53.196257335101834</v>
      </c>
    </row>
    <row r="1022" spans="4:17" x14ac:dyDescent="0.25">
      <c r="D1022" s="15">
        <v>1001</v>
      </c>
      <c r="E1022">
        <f t="shared" si="190"/>
        <v>17.367491699999999</v>
      </c>
      <c r="F1022" s="16">
        <f t="shared" si="187"/>
        <v>204.76529136904762</v>
      </c>
      <c r="G1022" s="17">
        <v>0.1512</v>
      </c>
      <c r="H1022" s="24">
        <f t="shared" si="180"/>
        <v>90.920666236540342</v>
      </c>
      <c r="I1022" s="16">
        <f t="shared" si="188"/>
        <v>191.01808663408289</v>
      </c>
      <c r="J1022" s="16">
        <f t="shared" si="181"/>
        <v>29.482489725056688</v>
      </c>
      <c r="K1022" s="16">
        <f t="shared" si="182"/>
        <v>17384.859191699998</v>
      </c>
      <c r="L1022" s="16">
        <f t="shared" si="183"/>
        <v>4387.9408083000017</v>
      </c>
      <c r="M1022" s="17">
        <f t="shared" si="184"/>
        <v>20.153314265046305</v>
      </c>
      <c r="N1022" s="24">
        <f t="shared" si="185"/>
        <v>1.2499050133931304</v>
      </c>
      <c r="O1022" s="16">
        <f t="shared" si="189"/>
        <v>1.2499050133931304</v>
      </c>
      <c r="P1022" s="16">
        <f t="shared" si="186"/>
        <v>4.3469030079833659E-2</v>
      </c>
      <c r="Q1022" s="17">
        <f t="shared" si="191"/>
        <v>53.239726365181667</v>
      </c>
    </row>
    <row r="1023" spans="4:17" x14ac:dyDescent="0.25">
      <c r="D1023" s="15">
        <v>1002</v>
      </c>
      <c r="E1023">
        <f t="shared" si="190"/>
        <v>17.367491699999999</v>
      </c>
      <c r="F1023" s="16">
        <f t="shared" si="187"/>
        <v>204.66765666041667</v>
      </c>
      <c r="G1023" s="17">
        <v>0.1512</v>
      </c>
      <c r="H1023" s="24">
        <f t="shared" si="180"/>
        <v>90.970771952258929</v>
      </c>
      <c r="I1023" s="16">
        <f t="shared" si="188"/>
        <v>190.91287594123509</v>
      </c>
      <c r="J1023" s="16">
        <f t="shared" si="181"/>
        <v>29.366257929067462</v>
      </c>
      <c r="K1023" s="16">
        <f t="shared" si="182"/>
        <v>17402.2266834</v>
      </c>
      <c r="L1023" s="16">
        <f t="shared" si="183"/>
        <v>4370.5733165999991</v>
      </c>
      <c r="M1023" s="17">
        <f t="shared" si="184"/>
        <v>20.073547346230157</v>
      </c>
      <c r="N1023" s="24">
        <f t="shared" si="185"/>
        <v>1.251283020057993</v>
      </c>
      <c r="O1023" s="16">
        <f t="shared" si="189"/>
        <v>1.251283020057993</v>
      </c>
      <c r="P1023" s="16">
        <f t="shared" si="186"/>
        <v>4.3516954212086317E-2</v>
      </c>
      <c r="Q1023" s="17">
        <f t="shared" si="191"/>
        <v>53.283243319393755</v>
      </c>
    </row>
    <row r="1024" spans="4:17" x14ac:dyDescent="0.25">
      <c r="D1024" s="15">
        <v>1003</v>
      </c>
      <c r="E1024">
        <f t="shared" si="190"/>
        <v>17.367491699999999</v>
      </c>
      <c r="F1024" s="16">
        <f t="shared" si="187"/>
        <v>204.57002195178572</v>
      </c>
      <c r="G1024" s="17">
        <v>0.1512</v>
      </c>
      <c r="H1024" s="24">
        <f t="shared" si="180"/>
        <v>91.020937219483017</v>
      </c>
      <c r="I1024" s="16">
        <f t="shared" si="188"/>
        <v>190.80765624419971</v>
      </c>
      <c r="J1024" s="16">
        <f t="shared" si="181"/>
        <v>29.250026133078237</v>
      </c>
      <c r="K1024" s="16">
        <f t="shared" si="182"/>
        <v>17419.594175099999</v>
      </c>
      <c r="L1024" s="16">
        <f t="shared" si="183"/>
        <v>4353.2058249000002</v>
      </c>
      <c r="M1024" s="17">
        <f t="shared" si="184"/>
        <v>19.993780427414023</v>
      </c>
      <c r="N1024" s="24">
        <f t="shared" si="185"/>
        <v>1.2526634250617361</v>
      </c>
      <c r="O1024" s="16">
        <f t="shared" si="189"/>
        <v>1.2526634250617361</v>
      </c>
      <c r="P1024" s="16">
        <f t="shared" si="186"/>
        <v>4.3564961753449136E-2</v>
      </c>
      <c r="Q1024" s="17">
        <f t="shared" si="191"/>
        <v>53.326808281147201</v>
      </c>
    </row>
    <row r="1025" spans="4:17" x14ac:dyDescent="0.25">
      <c r="D1025" s="15">
        <v>1004</v>
      </c>
      <c r="E1025">
        <f t="shared" si="190"/>
        <v>17.367491699999999</v>
      </c>
      <c r="F1025" s="16">
        <f t="shared" si="187"/>
        <v>204.47238724315477</v>
      </c>
      <c r="G1025" s="17">
        <v>0.1512</v>
      </c>
      <c r="H1025" s="24">
        <f t="shared" si="180"/>
        <v>91.071162152115107</v>
      </c>
      <c r="I1025" s="16">
        <f t="shared" si="188"/>
        <v>190.70242752575484</v>
      </c>
      <c r="J1025" s="16">
        <f t="shared" si="181"/>
        <v>29.133794337089014</v>
      </c>
      <c r="K1025" s="16">
        <f t="shared" si="182"/>
        <v>17436.961666799998</v>
      </c>
      <c r="L1025" s="16">
        <f t="shared" si="183"/>
        <v>4335.8383332000012</v>
      </c>
      <c r="M1025" s="17">
        <f t="shared" si="184"/>
        <v>19.91401350859789</v>
      </c>
      <c r="N1025" s="24">
        <f t="shared" si="185"/>
        <v>1.2540462342514109</v>
      </c>
      <c r="O1025" s="16">
        <f t="shared" si="189"/>
        <v>1.2540462342514109</v>
      </c>
      <c r="P1025" s="16">
        <f t="shared" si="186"/>
        <v>4.3613052907270064E-2</v>
      </c>
      <c r="Q1025" s="17">
        <f t="shared" si="191"/>
        <v>53.37042133405447</v>
      </c>
    </row>
    <row r="1026" spans="4:17" x14ac:dyDescent="0.25">
      <c r="D1026" s="15">
        <v>1005</v>
      </c>
      <c r="E1026">
        <f t="shared" si="190"/>
        <v>17.367491699999999</v>
      </c>
      <c r="F1026" s="16">
        <f t="shared" si="187"/>
        <v>204.37475253452382</v>
      </c>
      <c r="G1026" s="17">
        <v>0.1512</v>
      </c>
      <c r="H1026" s="24">
        <f t="shared" si="180"/>
        <v>91.121446864366703</v>
      </c>
      <c r="I1026" s="16">
        <f t="shared" si="188"/>
        <v>190.59718976863181</v>
      </c>
      <c r="J1026" s="16">
        <f t="shared" si="181"/>
        <v>29.017562541099785</v>
      </c>
      <c r="K1026" s="16">
        <f t="shared" si="182"/>
        <v>17454.329158499997</v>
      </c>
      <c r="L1026" s="16">
        <f t="shared" si="183"/>
        <v>4318.4708415000023</v>
      </c>
      <c r="M1026" s="17">
        <f t="shared" si="184"/>
        <v>19.834246589781756</v>
      </c>
      <c r="N1026" s="24">
        <f t="shared" si="185"/>
        <v>1.2554314534927276</v>
      </c>
      <c r="O1026" s="16">
        <f t="shared" si="189"/>
        <v>1.2554314534927276</v>
      </c>
      <c r="P1026" s="16">
        <f t="shared" si="186"/>
        <v>4.3661227877546005E-2</v>
      </c>
      <c r="Q1026" s="17">
        <f t="shared" si="191"/>
        <v>53.414082561932013</v>
      </c>
    </row>
    <row r="1027" spans="4:17" x14ac:dyDescent="0.25">
      <c r="D1027" s="15">
        <v>1006</v>
      </c>
      <c r="E1027">
        <f t="shared" si="190"/>
        <v>17.367491699999999</v>
      </c>
      <c r="F1027" s="16">
        <f t="shared" si="187"/>
        <v>204.27711782589287</v>
      </c>
      <c r="G1027" s="17">
        <v>0.1512</v>
      </c>
      <c r="H1027" s="24">
        <f t="shared" si="180"/>
        <v>91.171791470759786</v>
      </c>
      <c r="I1027" s="16">
        <f t="shared" si="188"/>
        <v>190.49194295551408</v>
      </c>
      <c r="J1027" s="16">
        <f t="shared" si="181"/>
        <v>28.90133074511056</v>
      </c>
      <c r="K1027" s="16">
        <f t="shared" si="182"/>
        <v>17471.6966502</v>
      </c>
      <c r="L1027" s="16">
        <f t="shared" si="183"/>
        <v>4301.1033497999997</v>
      </c>
      <c r="M1027" s="17">
        <f t="shared" si="184"/>
        <v>19.754479670965608</v>
      </c>
      <c r="N1027" s="24">
        <f t="shared" si="185"/>
        <v>1.2568190886701411</v>
      </c>
      <c r="O1027" s="16">
        <f t="shared" si="189"/>
        <v>1.2568190886701411</v>
      </c>
      <c r="P1027" s="16">
        <f t="shared" si="186"/>
        <v>4.3709486868925743E-2</v>
      </c>
      <c r="Q1027" s="17">
        <f t="shared" si="191"/>
        <v>53.45779204880094</v>
      </c>
    </row>
    <row r="1028" spans="4:17" x14ac:dyDescent="0.25">
      <c r="D1028" s="15">
        <v>1007</v>
      </c>
      <c r="E1028">
        <f t="shared" si="190"/>
        <v>17.367491699999999</v>
      </c>
      <c r="F1028" s="16">
        <f t="shared" si="187"/>
        <v>204.1794831172619</v>
      </c>
      <c r="G1028" s="17">
        <v>0.1512</v>
      </c>
      <c r="H1028" s="24">
        <f t="shared" si="180"/>
        <v>91.222196086126928</v>
      </c>
      <c r="I1028" s="16">
        <f t="shared" si="188"/>
        <v>190.38668706903943</v>
      </c>
      <c r="J1028" s="16">
        <f t="shared" si="181"/>
        <v>28.785098949121306</v>
      </c>
      <c r="K1028" s="16">
        <f t="shared" si="182"/>
        <v>17489.064141899999</v>
      </c>
      <c r="L1028" s="16">
        <f t="shared" si="183"/>
        <v>4283.7358581000008</v>
      </c>
      <c r="M1028" s="17">
        <f t="shared" si="184"/>
        <v>19.674712752149475</v>
      </c>
      <c r="N1028" s="24">
        <f t="shared" si="185"/>
        <v>1.2582091456868996</v>
      </c>
      <c r="O1028" s="16">
        <f t="shared" si="189"/>
        <v>1.2582091456868996</v>
      </c>
      <c r="P1028" s="16">
        <f t="shared" si="186"/>
        <v>4.3757830086711642E-2</v>
      </c>
      <c r="Q1028" s="17">
        <f t="shared" si="191"/>
        <v>53.501549878887651</v>
      </c>
    </row>
    <row r="1029" spans="4:17" x14ac:dyDescent="0.25">
      <c r="D1029" s="15">
        <v>1008</v>
      </c>
      <c r="E1029">
        <f t="shared" si="190"/>
        <v>17.367491699999999</v>
      </c>
      <c r="F1029" s="16">
        <f t="shared" si="187"/>
        <v>204.08184840863095</v>
      </c>
      <c r="G1029" s="17">
        <v>0.1512</v>
      </c>
      <c r="H1029" s="24">
        <f t="shared" si="180"/>
        <v>91.272660825613002</v>
      </c>
      <c r="I1029" s="16">
        <f t="shared" si="188"/>
        <v>190.28142209179816</v>
      </c>
      <c r="J1029" s="16">
        <f t="shared" si="181"/>
        <v>28.66886715313208</v>
      </c>
      <c r="K1029" s="16">
        <f t="shared" si="182"/>
        <v>17506.431633599997</v>
      </c>
      <c r="L1029" s="16">
        <f t="shared" si="183"/>
        <v>4266.3683664000018</v>
      </c>
      <c r="M1029" s="17">
        <f t="shared" si="184"/>
        <v>19.594945833333345</v>
      </c>
      <c r="N1029" s="24">
        <f t="shared" si="185"/>
        <v>1.2596016304651332</v>
      </c>
      <c r="O1029" s="16">
        <f t="shared" si="189"/>
        <v>1.2596016304651332</v>
      </c>
      <c r="P1029" s="16">
        <f t="shared" si="186"/>
        <v>4.3806257736862773E-2</v>
      </c>
      <c r="Q1029" s="17">
        <f t="shared" si="191"/>
        <v>53.545356136624513</v>
      </c>
    </row>
    <row r="1030" spans="4:17" x14ac:dyDescent="0.25">
      <c r="D1030" s="15">
        <v>1009</v>
      </c>
      <c r="E1030">
        <f t="shared" si="190"/>
        <v>17.367491699999999</v>
      </c>
      <c r="F1030" s="16">
        <f t="shared" si="187"/>
        <v>203.9842137</v>
      </c>
      <c r="G1030" s="17">
        <v>0.1512</v>
      </c>
      <c r="H1030" s="24">
        <f t="shared" si="180"/>
        <v>91.323185804676427</v>
      </c>
      <c r="I1030" s="16">
        <f t="shared" si="188"/>
        <v>190.17614800633305</v>
      </c>
      <c r="J1030" s="16">
        <f t="shared" si="181"/>
        <v>28.552635357142854</v>
      </c>
      <c r="K1030" s="16">
        <f t="shared" si="182"/>
        <v>17523.7991253</v>
      </c>
      <c r="L1030" s="16">
        <f t="shared" si="183"/>
        <v>4249.0008746999993</v>
      </c>
      <c r="M1030" s="17">
        <f t="shared" si="184"/>
        <v>19.515178914517193</v>
      </c>
      <c r="N1030" s="24">
        <f t="shared" si="185"/>
        <v>1.2609965489459367</v>
      </c>
      <c r="O1030" s="16">
        <f t="shared" si="189"/>
        <v>1.2609965489459367</v>
      </c>
      <c r="P1030" s="16">
        <f t="shared" si="186"/>
        <v>4.3854770025997733E-2</v>
      </c>
      <c r="Q1030" s="17">
        <f t="shared" si="191"/>
        <v>53.589210906650507</v>
      </c>
    </row>
    <row r="1031" spans="4:17" x14ac:dyDescent="0.25">
      <c r="D1031" s="15">
        <v>1010</v>
      </c>
      <c r="E1031">
        <f t="shared" si="190"/>
        <v>17.367491699999999</v>
      </c>
      <c r="F1031" s="16">
        <f t="shared" si="187"/>
        <v>203.88657899136905</v>
      </c>
      <c r="G1031" s="17">
        <v>0.1512</v>
      </c>
      <c r="H1031" s="24">
        <f t="shared" si="180"/>
        <v>91.373771139090422</v>
      </c>
      <c r="I1031" s="16">
        <f t="shared" si="188"/>
        <v>190.07086479513865</v>
      </c>
      <c r="J1031" s="16">
        <f t="shared" si="181"/>
        <v>28.436403561153629</v>
      </c>
      <c r="K1031" s="16">
        <f t="shared" si="182"/>
        <v>17541.166616999999</v>
      </c>
      <c r="L1031" s="16">
        <f t="shared" si="183"/>
        <v>4231.6333830000003</v>
      </c>
      <c r="M1031" s="17">
        <f t="shared" si="184"/>
        <v>19.43541199570106</v>
      </c>
      <c r="N1031" s="24">
        <f t="shared" si="185"/>
        <v>1.2623939070894457</v>
      </c>
      <c r="O1031" s="16">
        <f t="shared" si="189"/>
        <v>1.2623939070894457</v>
      </c>
      <c r="P1031" s="16">
        <f t="shared" si="186"/>
        <v>4.3903367161397325E-2</v>
      </c>
      <c r="Q1031" s="17">
        <f t="shared" si="191"/>
        <v>53.633114273811906</v>
      </c>
    </row>
    <row r="1032" spans="4:17" x14ac:dyDescent="0.25">
      <c r="D1032" s="15">
        <v>1011</v>
      </c>
      <c r="E1032">
        <f t="shared" si="190"/>
        <v>17.367491699999999</v>
      </c>
      <c r="F1032" s="16">
        <f t="shared" si="187"/>
        <v>203.7889442827381</v>
      </c>
      <c r="G1032" s="17">
        <v>0.1512</v>
      </c>
      <c r="H1032" s="24">
        <f t="shared" si="180"/>
        <v>91.424416944943459</v>
      </c>
      <c r="I1032" s="16">
        <f t="shared" si="188"/>
        <v>189.96557244066261</v>
      </c>
      <c r="J1032" s="16">
        <f t="shared" si="181"/>
        <v>28.320171765164403</v>
      </c>
      <c r="K1032" s="16">
        <f t="shared" si="182"/>
        <v>17558.534108699998</v>
      </c>
      <c r="L1032" s="16">
        <f t="shared" si="183"/>
        <v>4214.2658913000014</v>
      </c>
      <c r="M1032" s="17">
        <f t="shared" si="184"/>
        <v>19.35564507688493</v>
      </c>
      <c r="N1032" s="24">
        <f t="shared" si="185"/>
        <v>1.2637937108748971</v>
      </c>
      <c r="O1032" s="16">
        <f t="shared" si="189"/>
        <v>1.2637937108748971</v>
      </c>
      <c r="P1032" s="16">
        <f t="shared" si="186"/>
        <v>4.3952049351006654E-2</v>
      </c>
      <c r="Q1032" s="17">
        <f t="shared" si="191"/>
        <v>53.677066323162911</v>
      </c>
    </row>
    <row r="1033" spans="4:17" x14ac:dyDescent="0.25">
      <c r="D1033" s="15">
        <v>1012</v>
      </c>
      <c r="E1033">
        <f t="shared" si="190"/>
        <v>17.367491699999999</v>
      </c>
      <c r="F1033" s="16">
        <f t="shared" si="187"/>
        <v>203.69130957410715</v>
      </c>
      <c r="G1033" s="17">
        <v>0.1512</v>
      </c>
      <c r="H1033" s="24">
        <f t="shared" si="180"/>
        <v>91.475123338640856</v>
      </c>
      <c r="I1033" s="16">
        <f t="shared" si="188"/>
        <v>189.86027092530452</v>
      </c>
      <c r="J1033" s="16">
        <f t="shared" si="181"/>
        <v>28.203939969175181</v>
      </c>
      <c r="K1033" s="16">
        <f t="shared" si="182"/>
        <v>17575.901600399997</v>
      </c>
      <c r="L1033" s="16">
        <f t="shared" si="183"/>
        <v>4196.8983996000024</v>
      </c>
      <c r="M1033" s="17">
        <f t="shared" si="184"/>
        <v>19.275878158068796</v>
      </c>
      <c r="N1033" s="24">
        <f t="shared" si="185"/>
        <v>1.2651959663007171</v>
      </c>
      <c r="O1033" s="16">
        <f t="shared" si="189"/>
        <v>1.2651959663007171</v>
      </c>
      <c r="P1033" s="16">
        <f t="shared" si="186"/>
        <v>4.4000816803438182E-2</v>
      </c>
      <c r="Q1033" s="17">
        <f t="shared" si="191"/>
        <v>53.721067139966351</v>
      </c>
    </row>
    <row r="1034" spans="4:17" x14ac:dyDescent="0.25">
      <c r="D1034" s="15">
        <v>1013</v>
      </c>
      <c r="E1034">
        <f t="shared" si="190"/>
        <v>17.367491699999999</v>
      </c>
      <c r="F1034" s="16">
        <f t="shared" si="187"/>
        <v>203.5936748654762</v>
      </c>
      <c r="G1034" s="17">
        <v>0.1512</v>
      </c>
      <c r="H1034" s="24">
        <f t="shared" si="180"/>
        <v>91.525890436905797</v>
      </c>
      <c r="I1034" s="16">
        <f t="shared" si="188"/>
        <v>189.75496023141602</v>
      </c>
      <c r="J1034" s="16">
        <f t="shared" si="181"/>
        <v>28.087708173185959</v>
      </c>
      <c r="K1034" s="16">
        <f t="shared" si="182"/>
        <v>17593.269092099999</v>
      </c>
      <c r="L1034" s="16">
        <f t="shared" si="183"/>
        <v>4179.5309078999999</v>
      </c>
      <c r="M1034" s="17">
        <f t="shared" si="184"/>
        <v>19.196111239252645</v>
      </c>
      <c r="N1034" s="24">
        <f t="shared" si="185"/>
        <v>1.266600679384595</v>
      </c>
      <c r="O1034" s="16">
        <f t="shared" si="189"/>
        <v>1.266600679384595</v>
      </c>
      <c r="P1034" s="16">
        <f t="shared" si="186"/>
        <v>4.4049669727974312E-2</v>
      </c>
      <c r="Q1034" s="17">
        <f t="shared" si="191"/>
        <v>53.765116809694327</v>
      </c>
    </row>
    <row r="1035" spans="4:17" x14ac:dyDescent="0.25">
      <c r="D1035" s="15">
        <v>1014</v>
      </c>
      <c r="E1035">
        <f t="shared" si="190"/>
        <v>17.367491699999999</v>
      </c>
      <c r="F1035" s="16">
        <f t="shared" si="187"/>
        <v>203.49604015684523</v>
      </c>
      <c r="G1035" s="17">
        <v>0.1512</v>
      </c>
      <c r="H1035" s="24">
        <f t="shared" si="180"/>
        <v>91.576718356780816</v>
      </c>
      <c r="I1035" s="16">
        <f t="shared" si="188"/>
        <v>189.64964034129991</v>
      </c>
      <c r="J1035" s="16">
        <f t="shared" si="181"/>
        <v>27.971476377196698</v>
      </c>
      <c r="K1035" s="16">
        <f t="shared" si="182"/>
        <v>17610.636583799998</v>
      </c>
      <c r="L1035" s="16">
        <f t="shared" si="183"/>
        <v>4162.1634162000009</v>
      </c>
      <c r="M1035" s="17">
        <f t="shared" si="184"/>
        <v>19.116344320436511</v>
      </c>
      <c r="N1035" s="24">
        <f t="shared" si="185"/>
        <v>1.2680078561635704</v>
      </c>
      <c r="O1035" s="16">
        <f t="shared" si="189"/>
        <v>1.2680078561635704</v>
      </c>
      <c r="P1035" s="16">
        <f t="shared" si="186"/>
        <v>4.4098608334570397E-2</v>
      </c>
      <c r="Q1035" s="17">
        <f t="shared" si="191"/>
        <v>53.809215418028899</v>
      </c>
    </row>
    <row r="1036" spans="4:17" x14ac:dyDescent="0.25">
      <c r="D1036" s="15">
        <v>1015</v>
      </c>
      <c r="E1036">
        <f t="shared" si="190"/>
        <v>17.367491699999999</v>
      </c>
      <c r="F1036" s="16">
        <f t="shared" si="187"/>
        <v>203.39840544821428</v>
      </c>
      <c r="G1036" s="17">
        <v>0.1512</v>
      </c>
      <c r="H1036" s="24">
        <f t="shared" si="180"/>
        <v>91.627607215628359</v>
      </c>
      <c r="I1036" s="16">
        <f t="shared" si="188"/>
        <v>189.54431123721119</v>
      </c>
      <c r="J1036" s="16">
        <f t="shared" si="181"/>
        <v>27.855244581207469</v>
      </c>
      <c r="K1036" s="16">
        <f t="shared" si="182"/>
        <v>17628.004075499997</v>
      </c>
      <c r="L1036" s="16">
        <f t="shared" si="183"/>
        <v>4144.795924500002</v>
      </c>
      <c r="M1036" s="17">
        <f t="shared" si="184"/>
        <v>19.036577401620381</v>
      </c>
      <c r="N1036" s="24">
        <f t="shared" si="185"/>
        <v>1.2694175026940944</v>
      </c>
      <c r="O1036" s="16">
        <f t="shared" si="189"/>
        <v>1.2694175026940944</v>
      </c>
      <c r="P1036" s="16">
        <f t="shared" si="186"/>
        <v>4.4147632833856892E-2</v>
      </c>
      <c r="Q1036" s="17">
        <f t="shared" si="191"/>
        <v>53.853363050862754</v>
      </c>
    </row>
    <row r="1037" spans="4:17" x14ac:dyDescent="0.25">
      <c r="D1037" s="15">
        <v>1016</v>
      </c>
      <c r="E1037">
        <f t="shared" si="190"/>
        <v>17.367491699999999</v>
      </c>
      <c r="F1037" s="16">
        <f t="shared" si="187"/>
        <v>203.30077073958336</v>
      </c>
      <c r="G1037" s="17">
        <v>0.1512</v>
      </c>
      <c r="H1037" s="24">
        <f t="shared" si="180"/>
        <v>91.678557131132379</v>
      </c>
      <c r="I1037" s="16">
        <f t="shared" si="188"/>
        <v>189.43897290135595</v>
      </c>
      <c r="J1037" s="16">
        <f t="shared" si="181"/>
        <v>27.739012785218282</v>
      </c>
      <c r="K1037" s="16">
        <f t="shared" si="182"/>
        <v>17645.3715672</v>
      </c>
      <c r="L1037" s="16">
        <f t="shared" si="183"/>
        <v>4127.4284327999994</v>
      </c>
      <c r="M1037" s="17">
        <f t="shared" si="184"/>
        <v>18.956810482804233</v>
      </c>
      <c r="N1037" s="24">
        <f t="shared" si="185"/>
        <v>1.2708296250521209</v>
      </c>
      <c r="O1037" s="16">
        <f t="shared" si="189"/>
        <v>1.2708296250521209</v>
      </c>
      <c r="P1037" s="16">
        <f t="shared" si="186"/>
        <v>4.419674343714252E-2</v>
      </c>
      <c r="Q1037" s="17">
        <f t="shared" si="191"/>
        <v>53.897559794299895</v>
      </c>
    </row>
    <row r="1038" spans="4:17" x14ac:dyDescent="0.25">
      <c r="D1038" s="15">
        <v>1017</v>
      </c>
      <c r="E1038">
        <f t="shared" si="190"/>
        <v>17.367491699999999</v>
      </c>
      <c r="F1038" s="16">
        <f t="shared" si="187"/>
        <v>203.20313603095238</v>
      </c>
      <c r="G1038" s="17">
        <v>0.1512</v>
      </c>
      <c r="H1038" s="24">
        <f t="shared" si="180"/>
        <v>91.729568221299132</v>
      </c>
      <c r="I1038" s="16">
        <f t="shared" si="188"/>
        <v>189.33362531589196</v>
      </c>
      <c r="J1038" s="16">
        <f t="shared" si="181"/>
        <v>27.622780989229025</v>
      </c>
      <c r="K1038" s="16">
        <f t="shared" si="182"/>
        <v>17662.739058899999</v>
      </c>
      <c r="L1038" s="16">
        <f t="shared" si="183"/>
        <v>4110.0609411000005</v>
      </c>
      <c r="M1038" s="17">
        <f t="shared" si="184"/>
        <v>18.877043563988096</v>
      </c>
      <c r="N1038" s="24">
        <f t="shared" si="185"/>
        <v>1.272244229333175</v>
      </c>
      <c r="O1038" s="16">
        <f t="shared" si="189"/>
        <v>1.272244229333175</v>
      </c>
      <c r="P1038" s="16">
        <f t="shared" si="186"/>
        <v>4.424594035641663E-2</v>
      </c>
      <c r="Q1038" s="17">
        <f t="shared" si="191"/>
        <v>53.941805734656313</v>
      </c>
    </row>
    <row r="1039" spans="4:17" x14ac:dyDescent="0.25">
      <c r="D1039" s="15">
        <v>1018</v>
      </c>
      <c r="E1039">
        <f t="shared" si="190"/>
        <v>17.367491699999999</v>
      </c>
      <c r="F1039" s="16">
        <f t="shared" si="187"/>
        <v>203.10550132232143</v>
      </c>
      <c r="G1039" s="17">
        <v>0.1512</v>
      </c>
      <c r="H1039" s="24">
        <f t="shared" si="180"/>
        <v>91.780640604458995</v>
      </c>
      <c r="I1039" s="16">
        <f t="shared" si="188"/>
        <v>189.22826846292713</v>
      </c>
      <c r="J1039" s="16">
        <f t="shared" si="181"/>
        <v>27.506549193239799</v>
      </c>
      <c r="K1039" s="16">
        <f t="shared" si="182"/>
        <v>17680.106550599998</v>
      </c>
      <c r="L1039" s="16">
        <f t="shared" si="183"/>
        <v>4092.6934494000016</v>
      </c>
      <c r="M1039" s="17">
        <f t="shared" si="184"/>
        <v>18.797276645171966</v>
      </c>
      <c r="N1039" s="24">
        <f t="shared" si="185"/>
        <v>1.2736613216524479</v>
      </c>
      <c r="O1039" s="16">
        <f t="shared" si="189"/>
        <v>1.2736613216524479</v>
      </c>
      <c r="P1039" s="16">
        <f t="shared" si="186"/>
        <v>4.4295223804352517E-2</v>
      </c>
      <c r="Q1039" s="17">
        <f t="shared" si="191"/>
        <v>53.986100958460668</v>
      </c>
    </row>
    <row r="1040" spans="4:17" x14ac:dyDescent="0.25">
      <c r="D1040" s="15">
        <v>1019</v>
      </c>
      <c r="E1040">
        <f t="shared" si="190"/>
        <v>17.367491699999999</v>
      </c>
      <c r="F1040" s="16">
        <f t="shared" si="187"/>
        <v>203.00786661369048</v>
      </c>
      <c r="G1040" s="17">
        <v>0.1512</v>
      </c>
      <c r="H1040" s="24">
        <f t="shared" si="180"/>
        <v>91.831774399266692</v>
      </c>
      <c r="I1040" s="16">
        <f t="shared" si="188"/>
        <v>189.12290232452139</v>
      </c>
      <c r="J1040" s="16">
        <f t="shared" si="181"/>
        <v>27.390317397250573</v>
      </c>
      <c r="K1040" s="16">
        <f t="shared" si="182"/>
        <v>17697.4740423</v>
      </c>
      <c r="L1040" s="16">
        <f t="shared" si="183"/>
        <v>4075.325957699999</v>
      </c>
      <c r="M1040" s="17">
        <f t="shared" si="184"/>
        <v>18.717509726355814</v>
      </c>
      <c r="N1040" s="24">
        <f t="shared" si="185"/>
        <v>1.2750809081448535</v>
      </c>
      <c r="O1040" s="16">
        <f t="shared" si="189"/>
        <v>1.2750809081448535</v>
      </c>
      <c r="P1040" s="16">
        <f t="shared" si="186"/>
        <v>4.4344593994309421E-2</v>
      </c>
      <c r="Q1040" s="17">
        <f t="shared" si="191"/>
        <v>54.030445552454978</v>
      </c>
    </row>
    <row r="1041" spans="4:17" x14ac:dyDescent="0.25">
      <c r="D1041" s="15">
        <v>1020</v>
      </c>
      <c r="E1041">
        <f t="shared" si="190"/>
        <v>17.367491699999999</v>
      </c>
      <c r="F1041" s="16">
        <f t="shared" si="187"/>
        <v>202.9102319050595</v>
      </c>
      <c r="G1041" s="17">
        <v>0.1512</v>
      </c>
      <c r="H1041" s="24">
        <f t="shared" si="180"/>
        <v>91.882969724703344</v>
      </c>
      <c r="I1041" s="16">
        <f t="shared" si="188"/>
        <v>189.01752688268448</v>
      </c>
      <c r="J1041" s="16">
        <f t="shared" si="181"/>
        <v>27.274085601261312</v>
      </c>
      <c r="K1041" s="16">
        <f t="shared" si="182"/>
        <v>17714.841533999999</v>
      </c>
      <c r="L1041" s="16">
        <f t="shared" si="183"/>
        <v>4057.958466</v>
      </c>
      <c r="M1041" s="17">
        <f t="shared" si="184"/>
        <v>18.637742807539684</v>
      </c>
      <c r="N1041" s="24">
        <f t="shared" si="185"/>
        <v>1.2765029949651296</v>
      </c>
      <c r="O1041" s="16">
        <f t="shared" si="189"/>
        <v>1.2765029949651296</v>
      </c>
      <c r="P1041" s="16">
        <f t="shared" si="186"/>
        <v>4.4394051140335983E-2</v>
      </c>
      <c r="Q1041" s="17">
        <f t="shared" si="191"/>
        <v>54.074839603595315</v>
      </c>
    </row>
    <row r="1042" spans="4:17" x14ac:dyDescent="0.25">
      <c r="D1042" s="15">
        <v>1021</v>
      </c>
      <c r="E1042">
        <f t="shared" si="190"/>
        <v>17.367491699999999</v>
      </c>
      <c r="F1042" s="16">
        <f t="shared" si="187"/>
        <v>202.81259719642858</v>
      </c>
      <c r="G1042" s="17">
        <v>0.1512</v>
      </c>
      <c r="H1042" s="24">
        <f t="shared" si="180"/>
        <v>91.934226700077261</v>
      </c>
      <c r="I1042" s="16">
        <f t="shared" si="188"/>
        <v>188.9121421193768</v>
      </c>
      <c r="J1042" s="16">
        <f t="shared" si="181"/>
        <v>27.157853805272122</v>
      </c>
      <c r="K1042" s="16">
        <f t="shared" si="182"/>
        <v>17732.209025699998</v>
      </c>
      <c r="L1042" s="16">
        <f t="shared" si="183"/>
        <v>4040.5909743000011</v>
      </c>
      <c r="M1042" s="17">
        <f t="shared" si="184"/>
        <v>18.557975888723551</v>
      </c>
      <c r="N1042" s="24">
        <f t="shared" si="185"/>
        <v>1.2779275882879093</v>
      </c>
      <c r="O1042" s="16">
        <f t="shared" si="189"/>
        <v>1.2779275882879093</v>
      </c>
      <c r="P1042" s="16">
        <f t="shared" si="186"/>
        <v>4.4443595457172774E-2</v>
      </c>
      <c r="Q1042" s="17">
        <f t="shared" si="191"/>
        <v>54.119283199052489</v>
      </c>
    </row>
    <row r="1043" spans="4:17" x14ac:dyDescent="0.25">
      <c r="D1043" s="15">
        <v>1022</v>
      </c>
      <c r="E1043">
        <f t="shared" si="190"/>
        <v>17.367491699999999</v>
      </c>
      <c r="F1043" s="16">
        <f t="shared" si="187"/>
        <v>202.71496248779764</v>
      </c>
      <c r="G1043" s="17">
        <v>0.1512</v>
      </c>
      <c r="H1043" s="24">
        <f t="shared" si="180"/>
        <v>91.985545445024854</v>
      </c>
      <c r="I1043" s="16">
        <f t="shared" si="188"/>
        <v>188.8067480165096</v>
      </c>
      <c r="J1043" s="16">
        <f t="shared" si="181"/>
        <v>27.041622009282896</v>
      </c>
      <c r="K1043" s="16">
        <f t="shared" si="182"/>
        <v>17749.576517399997</v>
      </c>
      <c r="L1043" s="16">
        <f t="shared" si="183"/>
        <v>4023.2234826000022</v>
      </c>
      <c r="M1043" s="17">
        <f t="shared" si="184"/>
        <v>18.478208969907417</v>
      </c>
      <c r="N1043" s="24">
        <f t="shared" si="185"/>
        <v>1.2793546943077925</v>
      </c>
      <c r="O1043" s="16">
        <f t="shared" si="189"/>
        <v>1.2793546943077925</v>
      </c>
      <c r="P1043" s="16">
        <f t="shared" si="186"/>
        <v>4.4493227160254757E-2</v>
      </c>
      <c r="Q1043" s="17">
        <f t="shared" si="191"/>
        <v>54.163776426212742</v>
      </c>
    </row>
    <row r="1044" spans="4:17" x14ac:dyDescent="0.25">
      <c r="D1044" s="15">
        <v>1023</v>
      </c>
      <c r="E1044">
        <f t="shared" si="190"/>
        <v>17.367491699999999</v>
      </c>
      <c r="F1044" s="16">
        <f t="shared" si="187"/>
        <v>202.61732777916669</v>
      </c>
      <c r="G1044" s="17">
        <v>0.1512</v>
      </c>
      <c r="H1044" s="24">
        <f t="shared" si="180"/>
        <v>92.036926079512114</v>
      </c>
      <c r="I1044" s="16">
        <f t="shared" si="188"/>
        <v>188.70134455594439</v>
      </c>
      <c r="J1044" s="16">
        <f t="shared" si="181"/>
        <v>26.925390213293678</v>
      </c>
      <c r="K1044" s="16">
        <f t="shared" si="182"/>
        <v>17766.9440091</v>
      </c>
      <c r="L1044" s="16">
        <f t="shared" si="183"/>
        <v>4005.8559908999996</v>
      </c>
      <c r="M1044" s="17">
        <f t="shared" si="184"/>
        <v>18.398442051091269</v>
      </c>
      <c r="N1044" s="24">
        <f t="shared" si="185"/>
        <v>1.2807843192394353</v>
      </c>
      <c r="O1044" s="16">
        <f t="shared" si="189"/>
        <v>1.2807843192394353</v>
      </c>
      <c r="P1044" s="16">
        <f t="shared" si="186"/>
        <v>4.4542946465714425E-2</v>
      </c>
      <c r="Q1044" s="17">
        <f t="shared" si="191"/>
        <v>54.208319372678453</v>
      </c>
    </row>
    <row r="1045" spans="4:17" x14ac:dyDescent="0.25">
      <c r="D1045" s="15">
        <v>1024</v>
      </c>
      <c r="E1045">
        <f t="shared" si="190"/>
        <v>17.367491699999999</v>
      </c>
      <c r="F1045" s="16">
        <f t="shared" si="187"/>
        <v>202.51969307053571</v>
      </c>
      <c r="G1045" s="17">
        <v>0.1512</v>
      </c>
      <c r="H1045" s="24">
        <f t="shared" ref="H1045:H1108" si="192">(F1045/(2*G1045))-SQRT((F1045^2/(4*G1045^2))-((E1045*1000)/G1045))</f>
        <v>92.088368723836197</v>
      </c>
      <c r="I1045" s="16">
        <f t="shared" si="188"/>
        <v>188.59593171949183</v>
      </c>
      <c r="J1045" s="16">
        <f t="shared" ref="J1045:J1108" si="193">($C$10*((F1045-$C$10)/G1045))/1000</f>
        <v>26.809158417304413</v>
      </c>
      <c r="K1045" s="16">
        <f t="shared" ref="K1045:K1108" si="194">E1045*D1045</f>
        <v>17784.311500799999</v>
      </c>
      <c r="L1045" s="16">
        <f t="shared" ref="L1045:L1108" si="195">$C$9-K1045</f>
        <v>3988.4884992000007</v>
      </c>
      <c r="M1045" s="17">
        <f t="shared" ref="M1045:M1108" si="196">(L1045/21772.8)*100</f>
        <v>18.318675132275136</v>
      </c>
      <c r="N1045" s="24">
        <f t="shared" ref="N1045:N1108" si="197">(H1045^2*G1045)/1000</f>
        <v>1.2822164693176425</v>
      </c>
      <c r="O1045" s="16">
        <f t="shared" si="189"/>
        <v>1.2822164693176425</v>
      </c>
      <c r="P1045" s="16">
        <f t="shared" ref="P1045:P1108" si="198">(O1045*1000)/($C$12*$C$11)</f>
        <v>4.4592753590384983E-2</v>
      </c>
      <c r="Q1045" s="17">
        <f t="shared" si="191"/>
        <v>54.252912126268839</v>
      </c>
    </row>
    <row r="1046" spans="4:17" x14ac:dyDescent="0.25">
      <c r="D1046" s="15">
        <v>1025</v>
      </c>
      <c r="E1046">
        <f t="shared" si="190"/>
        <v>17.367491699999999</v>
      </c>
      <c r="F1046" s="16">
        <f t="shared" ref="F1046:F1109" si="199">1.224*M1045+180</f>
        <v>202.42205836190476</v>
      </c>
      <c r="G1046" s="17">
        <v>0.1512</v>
      </c>
      <c r="H1046" s="24">
        <f t="shared" si="192"/>
        <v>92.13987349862623</v>
      </c>
      <c r="I1046" s="16">
        <f t="shared" ref="I1046:I1109" si="200">(E1046/H1046)*1000</f>
        <v>188.49050948891244</v>
      </c>
      <c r="J1046" s="16">
        <f t="shared" si="193"/>
        <v>26.692926621315191</v>
      </c>
      <c r="K1046" s="16">
        <f t="shared" si="194"/>
        <v>17801.678992499998</v>
      </c>
      <c r="L1046" s="16">
        <f t="shared" si="195"/>
        <v>3971.1210075000017</v>
      </c>
      <c r="M1046" s="17">
        <f t="shared" si="196"/>
        <v>18.238908213459005</v>
      </c>
      <c r="N1046" s="24">
        <f t="shared" si="197"/>
        <v>1.283651150797438</v>
      </c>
      <c r="O1046" s="16">
        <f t="shared" ref="O1046:O1109" si="201">N1046*1</f>
        <v>1.283651150797438</v>
      </c>
      <c r="P1046" s="16">
        <f t="shared" si="198"/>
        <v>4.4642648751802821E-2</v>
      </c>
      <c r="Q1046" s="17">
        <f t="shared" si="191"/>
        <v>54.297554775020643</v>
      </c>
    </row>
    <row r="1047" spans="4:17" x14ac:dyDescent="0.25">
      <c r="D1047" s="15">
        <v>1026</v>
      </c>
      <c r="E1047">
        <f t="shared" ref="E1047:E1110" si="202">$D$7</f>
        <v>17.367491699999999</v>
      </c>
      <c r="F1047" s="16">
        <f t="shared" si="199"/>
        <v>202.32442365327381</v>
      </c>
      <c r="G1047" s="17">
        <v>0.1512</v>
      </c>
      <c r="H1047" s="24">
        <f t="shared" si="192"/>
        <v>92.191440524843983</v>
      </c>
      <c r="I1047" s="16">
        <f t="shared" si="200"/>
        <v>188.38507784591741</v>
      </c>
      <c r="J1047" s="16">
        <f t="shared" si="193"/>
        <v>26.576694825325966</v>
      </c>
      <c r="K1047" s="16">
        <f t="shared" si="194"/>
        <v>17819.0464842</v>
      </c>
      <c r="L1047" s="16">
        <f t="shared" si="195"/>
        <v>3953.7535157999991</v>
      </c>
      <c r="M1047" s="17">
        <f t="shared" si="196"/>
        <v>18.159141294642854</v>
      </c>
      <c r="N1047" s="24">
        <f t="shared" si="197"/>
        <v>1.2850883699541318</v>
      </c>
      <c r="O1047" s="16">
        <f t="shared" si="201"/>
        <v>1.2850883699541318</v>
      </c>
      <c r="P1047" s="16">
        <f t="shared" si="198"/>
        <v>4.4692632168209831E-2</v>
      </c>
      <c r="Q1047" s="17">
        <f t="shared" si="191"/>
        <v>54.34224740718885</v>
      </c>
    </row>
    <row r="1048" spans="4:17" x14ac:dyDescent="0.25">
      <c r="D1048" s="15">
        <v>1027</v>
      </c>
      <c r="E1048">
        <f t="shared" si="202"/>
        <v>17.367491699999999</v>
      </c>
      <c r="F1048" s="16">
        <f t="shared" si="199"/>
        <v>202.22678894464286</v>
      </c>
      <c r="G1048" s="17">
        <v>0.1512</v>
      </c>
      <c r="H1048" s="24">
        <f t="shared" si="192"/>
        <v>92.243069923786152</v>
      </c>
      <c r="I1048" s="16">
        <f t="shared" si="200"/>
        <v>188.27963677216636</v>
      </c>
      <c r="J1048" s="16">
        <f t="shared" si="193"/>
        <v>26.460463029336736</v>
      </c>
      <c r="K1048" s="16">
        <f t="shared" si="194"/>
        <v>17836.413975899999</v>
      </c>
      <c r="L1048" s="16">
        <f t="shared" si="195"/>
        <v>3936.3860241000002</v>
      </c>
      <c r="M1048" s="17">
        <f t="shared" si="196"/>
        <v>18.07937437582672</v>
      </c>
      <c r="N1048" s="24">
        <f t="shared" si="197"/>
        <v>1.2865281330834326</v>
      </c>
      <c r="O1048" s="16">
        <f t="shared" si="201"/>
        <v>1.2865281330834326</v>
      </c>
      <c r="P1048" s="16">
        <f t="shared" si="198"/>
        <v>4.4742704058557327E-2</v>
      </c>
      <c r="Q1048" s="17">
        <f t="shared" ref="Q1048:Q1111" si="203">Q1047+P1048</f>
        <v>54.386990111247407</v>
      </c>
    </row>
    <row r="1049" spans="4:17" x14ac:dyDescent="0.25">
      <c r="D1049" s="15">
        <v>1028</v>
      </c>
      <c r="E1049">
        <f t="shared" si="202"/>
        <v>17.367491699999999</v>
      </c>
      <c r="F1049" s="16">
        <f t="shared" si="199"/>
        <v>202.12915423601191</v>
      </c>
      <c r="G1049" s="17">
        <v>0.1512</v>
      </c>
      <c r="H1049" s="24">
        <f t="shared" si="192"/>
        <v>92.294761817084691</v>
      </c>
      <c r="I1049" s="16">
        <f t="shared" si="200"/>
        <v>188.17418624926881</v>
      </c>
      <c r="J1049" s="16">
        <f t="shared" si="193"/>
        <v>26.344231233347521</v>
      </c>
      <c r="K1049" s="16">
        <f t="shared" si="194"/>
        <v>17853.781467599998</v>
      </c>
      <c r="L1049" s="16">
        <f t="shared" si="195"/>
        <v>3919.0185324000013</v>
      </c>
      <c r="M1049" s="17">
        <f t="shared" si="196"/>
        <v>17.999607457010587</v>
      </c>
      <c r="N1049" s="24">
        <f t="shared" si="197"/>
        <v>1.287970446501506</v>
      </c>
      <c r="O1049" s="16">
        <f t="shared" si="201"/>
        <v>1.287970446501506</v>
      </c>
      <c r="P1049" s="16">
        <f t="shared" si="198"/>
        <v>4.479286464250809E-2</v>
      </c>
      <c r="Q1049" s="17">
        <f t="shared" si="203"/>
        <v>54.431782975889917</v>
      </c>
    </row>
    <row r="1050" spans="4:17" x14ac:dyDescent="0.25">
      <c r="D1050" s="15">
        <v>1029</v>
      </c>
      <c r="E1050">
        <f t="shared" si="202"/>
        <v>17.367491699999999</v>
      </c>
      <c r="F1050" s="16">
        <f t="shared" si="199"/>
        <v>202.03151952738096</v>
      </c>
      <c r="G1050" s="17">
        <v>0.1512</v>
      </c>
      <c r="H1050" s="24">
        <f t="shared" si="192"/>
        <v>92.346516326708866</v>
      </c>
      <c r="I1050" s="16">
        <f t="shared" si="200"/>
        <v>188.0687262587825</v>
      </c>
      <c r="J1050" s="16">
        <f t="shared" si="193"/>
        <v>26.227999437358292</v>
      </c>
      <c r="K1050" s="16">
        <f t="shared" si="194"/>
        <v>17871.148959299997</v>
      </c>
      <c r="L1050" s="16">
        <f t="shared" si="195"/>
        <v>3901.6510407000023</v>
      </c>
      <c r="M1050" s="17">
        <f t="shared" si="196"/>
        <v>17.919840538194457</v>
      </c>
      <c r="N1050" s="24">
        <f t="shared" si="197"/>
        <v>1.289415316545081</v>
      </c>
      <c r="O1050" s="16">
        <f t="shared" si="201"/>
        <v>1.289415316545081</v>
      </c>
      <c r="P1050" s="16">
        <f t="shared" si="198"/>
        <v>4.4843114140440017E-2</v>
      </c>
      <c r="Q1050" s="17">
        <f t="shared" si="203"/>
        <v>54.476626090030358</v>
      </c>
    </row>
    <row r="1051" spans="4:17" x14ac:dyDescent="0.25">
      <c r="D1051" s="15">
        <v>1030</v>
      </c>
      <c r="E1051">
        <f t="shared" si="202"/>
        <v>17.367491699999999</v>
      </c>
      <c r="F1051" s="16">
        <f t="shared" si="199"/>
        <v>201.93388481875002</v>
      </c>
      <c r="G1051" s="17">
        <v>0.1512</v>
      </c>
      <c r="H1051" s="24">
        <f t="shared" si="192"/>
        <v>92.398333574965363</v>
      </c>
      <c r="I1051" s="16">
        <f t="shared" si="200"/>
        <v>187.9632567822153</v>
      </c>
      <c r="J1051" s="16">
        <f t="shared" si="193"/>
        <v>26.111767641369067</v>
      </c>
      <c r="K1051" s="16">
        <f t="shared" si="194"/>
        <v>17888.516451</v>
      </c>
      <c r="L1051" s="16">
        <f t="shared" si="195"/>
        <v>3884.2835489999998</v>
      </c>
      <c r="M1051" s="17">
        <f t="shared" si="196"/>
        <v>17.840073619378309</v>
      </c>
      <c r="N1051" s="24">
        <f t="shared" si="197"/>
        <v>1.2908627495715026</v>
      </c>
      <c r="O1051" s="16">
        <f t="shared" si="201"/>
        <v>1.2908627495715026</v>
      </c>
      <c r="P1051" s="16">
        <f t="shared" si="198"/>
        <v>4.4893452773448021E-2</v>
      </c>
      <c r="Q1051" s="17">
        <f t="shared" si="203"/>
        <v>54.521519542803809</v>
      </c>
    </row>
    <row r="1052" spans="4:17" x14ac:dyDescent="0.25">
      <c r="D1052" s="15">
        <v>1031</v>
      </c>
      <c r="E1052">
        <f t="shared" si="202"/>
        <v>17.367491699999999</v>
      </c>
      <c r="F1052" s="16">
        <f t="shared" si="199"/>
        <v>201.83625011011904</v>
      </c>
      <c r="G1052" s="17">
        <v>0.1512</v>
      </c>
      <c r="H1052" s="24">
        <f t="shared" si="192"/>
        <v>92.450213684500909</v>
      </c>
      <c r="I1052" s="16">
        <f t="shared" si="200"/>
        <v>187.85777780102225</v>
      </c>
      <c r="J1052" s="16">
        <f t="shared" si="193"/>
        <v>25.995535845379806</v>
      </c>
      <c r="K1052" s="16">
        <f t="shared" si="194"/>
        <v>17905.883942699998</v>
      </c>
      <c r="L1052" s="16">
        <f t="shared" si="195"/>
        <v>3866.9160573000008</v>
      </c>
      <c r="M1052" s="17">
        <f t="shared" si="196"/>
        <v>17.760306700562172</v>
      </c>
      <c r="N1052" s="24">
        <f t="shared" si="197"/>
        <v>1.2923127519588535</v>
      </c>
      <c r="O1052" s="16">
        <f t="shared" si="201"/>
        <v>1.2923127519588535</v>
      </c>
      <c r="P1052" s="16">
        <f t="shared" si="198"/>
        <v>4.4943880763348223E-2</v>
      </c>
      <c r="Q1052" s="17">
        <f t="shared" si="203"/>
        <v>54.566463423567157</v>
      </c>
    </row>
    <row r="1053" spans="4:17" x14ac:dyDescent="0.25">
      <c r="D1053" s="15">
        <v>1032</v>
      </c>
      <c r="E1053">
        <f t="shared" si="202"/>
        <v>17.367491699999999</v>
      </c>
      <c r="F1053" s="16">
        <f t="shared" si="199"/>
        <v>201.73861540148809</v>
      </c>
      <c r="G1053" s="17">
        <v>0.1512</v>
      </c>
      <c r="H1053" s="24">
        <f t="shared" si="192"/>
        <v>92.502156778301924</v>
      </c>
      <c r="I1053" s="16">
        <f t="shared" si="200"/>
        <v>187.75228929660872</v>
      </c>
      <c r="J1053" s="16">
        <f t="shared" si="193"/>
        <v>25.879304049390587</v>
      </c>
      <c r="K1053" s="16">
        <f t="shared" si="194"/>
        <v>17923.251434399997</v>
      </c>
      <c r="L1053" s="16">
        <f t="shared" si="195"/>
        <v>3849.5485656000019</v>
      </c>
      <c r="M1053" s="17">
        <f t="shared" si="196"/>
        <v>17.680539781746042</v>
      </c>
      <c r="N1053" s="24">
        <f t="shared" si="197"/>
        <v>1.2937653301059975</v>
      </c>
      <c r="O1053" s="16">
        <f t="shared" si="201"/>
        <v>1.2937653301059975</v>
      </c>
      <c r="P1053" s="16">
        <f t="shared" si="198"/>
        <v>4.4994398332679424E-2</v>
      </c>
      <c r="Q1053" s="17">
        <f t="shared" si="203"/>
        <v>54.611457821899833</v>
      </c>
    </row>
    <row r="1054" spans="4:17" x14ac:dyDescent="0.25">
      <c r="D1054" s="15">
        <v>1033</v>
      </c>
      <c r="E1054">
        <f t="shared" si="202"/>
        <v>17.367491699999999</v>
      </c>
      <c r="F1054" s="16">
        <f t="shared" si="199"/>
        <v>201.64098069285717</v>
      </c>
      <c r="G1054" s="17">
        <v>0.1512</v>
      </c>
      <c r="H1054" s="24">
        <f t="shared" si="192"/>
        <v>92.554162979697253</v>
      </c>
      <c r="I1054" s="16">
        <f t="shared" si="200"/>
        <v>187.64679125032706</v>
      </c>
      <c r="J1054" s="16">
        <f t="shared" si="193"/>
        <v>25.76307225340139</v>
      </c>
      <c r="K1054" s="16">
        <f t="shared" si="194"/>
        <v>17940.6189261</v>
      </c>
      <c r="L1054" s="16">
        <f t="shared" si="195"/>
        <v>3832.1810738999993</v>
      </c>
      <c r="M1054" s="17">
        <f t="shared" si="196"/>
        <v>17.600772862929894</v>
      </c>
      <c r="N1054" s="24">
        <f t="shared" si="197"/>
        <v>1.2952204904327012</v>
      </c>
      <c r="O1054" s="16">
        <f t="shared" si="201"/>
        <v>1.2952204904327012</v>
      </c>
      <c r="P1054" s="16">
        <f t="shared" si="198"/>
        <v>4.5045005704707437E-2</v>
      </c>
      <c r="Q1054" s="17">
        <f t="shared" si="203"/>
        <v>54.656502827604541</v>
      </c>
    </row>
    <row r="1055" spans="4:17" x14ac:dyDescent="0.25">
      <c r="D1055" s="15">
        <v>1034</v>
      </c>
      <c r="E1055">
        <f t="shared" si="202"/>
        <v>17.367491699999999</v>
      </c>
      <c r="F1055" s="16">
        <f t="shared" si="199"/>
        <v>201.54334598422619</v>
      </c>
      <c r="G1055" s="17">
        <v>0.1512</v>
      </c>
      <c r="H1055" s="24">
        <f t="shared" si="192"/>
        <v>92.60623241235885</v>
      </c>
      <c r="I1055" s="16">
        <f t="shared" si="200"/>
        <v>187.54128364347758</v>
      </c>
      <c r="J1055" s="16">
        <f t="shared" si="193"/>
        <v>25.646840457412136</v>
      </c>
      <c r="K1055" s="16">
        <f t="shared" si="194"/>
        <v>17957.986417799999</v>
      </c>
      <c r="L1055" s="16">
        <f t="shared" si="195"/>
        <v>3814.8135822000004</v>
      </c>
      <c r="M1055" s="17">
        <f t="shared" si="196"/>
        <v>17.52100594411376</v>
      </c>
      <c r="N1055" s="24">
        <f t="shared" si="197"/>
        <v>1.2966782393797076</v>
      </c>
      <c r="O1055" s="16">
        <f t="shared" si="201"/>
        <v>1.2966782393797076</v>
      </c>
      <c r="P1055" s="16">
        <f t="shared" si="198"/>
        <v>4.5095703103427552E-2</v>
      </c>
      <c r="Q1055" s="17">
        <f t="shared" si="203"/>
        <v>54.701598530707969</v>
      </c>
    </row>
    <row r="1056" spans="4:17" x14ac:dyDescent="0.25">
      <c r="D1056" s="15">
        <v>1035</v>
      </c>
      <c r="E1056">
        <f t="shared" si="202"/>
        <v>17.367491699999999</v>
      </c>
      <c r="F1056" s="16">
        <f t="shared" si="199"/>
        <v>201.44571127559524</v>
      </c>
      <c r="G1056" s="17">
        <v>0.1512</v>
      </c>
      <c r="H1056" s="24">
        <f t="shared" si="192"/>
        <v>92.658365200302569</v>
      </c>
      <c r="I1056" s="16">
        <f t="shared" si="200"/>
        <v>187.43576645730943</v>
      </c>
      <c r="J1056" s="16">
        <f t="shared" si="193"/>
        <v>25.53060866142291</v>
      </c>
      <c r="K1056" s="16">
        <f t="shared" si="194"/>
        <v>17975.353909499998</v>
      </c>
      <c r="L1056" s="16">
        <f t="shared" si="195"/>
        <v>3797.4460905000014</v>
      </c>
      <c r="M1056" s="17">
        <f t="shared" si="196"/>
        <v>17.441239025297627</v>
      </c>
      <c r="N1056" s="24">
        <f t="shared" si="197"/>
        <v>1.2981385834088075</v>
      </c>
      <c r="O1056" s="16">
        <f t="shared" si="201"/>
        <v>1.2981385834088075</v>
      </c>
      <c r="P1056" s="16">
        <f t="shared" si="198"/>
        <v>4.5146490753567081E-2</v>
      </c>
      <c r="Q1056" s="17">
        <f t="shared" si="203"/>
        <v>54.746745021461535</v>
      </c>
    </row>
    <row r="1057" spans="4:17" x14ac:dyDescent="0.25">
      <c r="D1057" s="15">
        <v>1036</v>
      </c>
      <c r="E1057">
        <f t="shared" si="202"/>
        <v>17.367491699999999</v>
      </c>
      <c r="F1057" s="16">
        <f t="shared" si="199"/>
        <v>201.34807656696429</v>
      </c>
      <c r="G1057" s="17">
        <v>0.1512</v>
      </c>
      <c r="H1057" s="24">
        <f t="shared" si="192"/>
        <v>92.710561467889875</v>
      </c>
      <c r="I1057" s="16">
        <f t="shared" si="200"/>
        <v>187.33023967301932</v>
      </c>
      <c r="J1057" s="16">
        <f t="shared" si="193"/>
        <v>25.414376865433685</v>
      </c>
      <c r="K1057" s="16">
        <f t="shared" si="194"/>
        <v>17992.7214012</v>
      </c>
      <c r="L1057" s="16">
        <f t="shared" si="195"/>
        <v>3780.0785987999989</v>
      </c>
      <c r="M1057" s="17">
        <f t="shared" si="196"/>
        <v>17.361472106481475</v>
      </c>
      <c r="N1057" s="24">
        <f t="shared" si="197"/>
        <v>1.2996015290029377</v>
      </c>
      <c r="O1057" s="16">
        <f t="shared" si="201"/>
        <v>1.2996015290029377</v>
      </c>
      <c r="P1057" s="16">
        <f t="shared" si="198"/>
        <v>4.5197368880588729E-2</v>
      </c>
      <c r="Q1057" s="17">
        <f t="shared" si="203"/>
        <v>54.791942390342122</v>
      </c>
    </row>
    <row r="1058" spans="4:17" x14ac:dyDescent="0.25">
      <c r="D1058" s="15">
        <v>1037</v>
      </c>
      <c r="E1058">
        <f t="shared" si="202"/>
        <v>17.367491699999999</v>
      </c>
      <c r="F1058" s="16">
        <f t="shared" si="199"/>
        <v>201.25044185833332</v>
      </c>
      <c r="G1058" s="17">
        <v>0.1512</v>
      </c>
      <c r="H1058" s="24">
        <f t="shared" si="192"/>
        <v>92.762821339829316</v>
      </c>
      <c r="I1058" s="16">
        <f t="shared" si="200"/>
        <v>187.22470327175103</v>
      </c>
      <c r="J1058" s="16">
        <f t="shared" si="193"/>
        <v>25.298145069444427</v>
      </c>
      <c r="K1058" s="16">
        <f t="shared" si="194"/>
        <v>18010.088892899999</v>
      </c>
      <c r="L1058" s="16">
        <f t="shared" si="195"/>
        <v>3762.7111070999999</v>
      </c>
      <c r="M1058" s="17">
        <f t="shared" si="196"/>
        <v>17.281705187665345</v>
      </c>
      <c r="N1058" s="24">
        <f t="shared" si="197"/>
        <v>1.3010670826662742</v>
      </c>
      <c r="O1058" s="16">
        <f t="shared" si="201"/>
        <v>1.3010670826662742</v>
      </c>
      <c r="P1058" s="16">
        <f t="shared" si="198"/>
        <v>4.5248337710693858E-2</v>
      </c>
      <c r="Q1058" s="17">
        <f t="shared" si="203"/>
        <v>54.837190728052818</v>
      </c>
    </row>
    <row r="1059" spans="4:17" x14ac:dyDescent="0.25">
      <c r="D1059" s="15">
        <v>1038</v>
      </c>
      <c r="E1059">
        <f t="shared" si="202"/>
        <v>17.367491699999999</v>
      </c>
      <c r="F1059" s="16">
        <f t="shared" si="199"/>
        <v>201.15280714970237</v>
      </c>
      <c r="G1059" s="17">
        <v>0.1512</v>
      </c>
      <c r="H1059" s="24">
        <f t="shared" si="192"/>
        <v>92.815144941177209</v>
      </c>
      <c r="I1059" s="16">
        <f t="shared" si="200"/>
        <v>187.11915723459646</v>
      </c>
      <c r="J1059" s="16">
        <f t="shared" si="193"/>
        <v>25.181913273455205</v>
      </c>
      <c r="K1059" s="16">
        <f t="shared" si="194"/>
        <v>18027.456384599998</v>
      </c>
      <c r="L1059" s="16">
        <f t="shared" si="195"/>
        <v>3745.343615400001</v>
      </c>
      <c r="M1059" s="17">
        <f t="shared" si="196"/>
        <v>17.201938268849212</v>
      </c>
      <c r="N1059" s="24">
        <f t="shared" si="197"/>
        <v>1.302535250924302</v>
      </c>
      <c r="O1059" s="16">
        <f t="shared" si="201"/>
        <v>1.302535250924302</v>
      </c>
      <c r="P1059" s="16">
        <f t="shared" si="198"/>
        <v>4.5299397470824926E-2</v>
      </c>
      <c r="Q1059" s="17">
        <f t="shared" si="203"/>
        <v>54.882490125523645</v>
      </c>
    </row>
    <row r="1060" spans="4:17" x14ac:dyDescent="0.25">
      <c r="D1060" s="15">
        <v>1039</v>
      </c>
      <c r="E1060">
        <f t="shared" si="202"/>
        <v>17.367491699999999</v>
      </c>
      <c r="F1060" s="16">
        <f t="shared" si="199"/>
        <v>201.05517244107142</v>
      </c>
      <c r="G1060" s="17">
        <v>0.1512</v>
      </c>
      <c r="H1060" s="24">
        <f t="shared" si="192"/>
        <v>92.867532397339687</v>
      </c>
      <c r="I1060" s="16">
        <f t="shared" si="200"/>
        <v>187.01360154259373</v>
      </c>
      <c r="J1060" s="16">
        <f t="shared" si="193"/>
        <v>25.065681477465976</v>
      </c>
      <c r="K1060" s="16">
        <f t="shared" si="194"/>
        <v>18044.823876299997</v>
      </c>
      <c r="L1060" s="16">
        <f t="shared" si="195"/>
        <v>3727.9761237000021</v>
      </c>
      <c r="M1060" s="17">
        <f t="shared" si="196"/>
        <v>17.122171350033078</v>
      </c>
      <c r="N1060" s="24">
        <f t="shared" si="197"/>
        <v>1.3040060403239255</v>
      </c>
      <c r="O1060" s="16">
        <f t="shared" si="201"/>
        <v>1.3040060403239255</v>
      </c>
      <c r="P1060" s="16">
        <f t="shared" si="198"/>
        <v>4.5350548388669289E-2</v>
      </c>
      <c r="Q1060" s="17">
        <f t="shared" si="203"/>
        <v>54.927840673912314</v>
      </c>
    </row>
    <row r="1061" spans="4:17" x14ac:dyDescent="0.25">
      <c r="D1061" s="15">
        <v>1040</v>
      </c>
      <c r="E1061">
        <f t="shared" si="202"/>
        <v>17.367491699999999</v>
      </c>
      <c r="F1061" s="16">
        <f t="shared" si="199"/>
        <v>200.95753773244047</v>
      </c>
      <c r="G1061" s="17">
        <v>0.1512</v>
      </c>
      <c r="H1061" s="24">
        <f t="shared" si="192"/>
        <v>92.919983834073264</v>
      </c>
      <c r="I1061" s="16">
        <f t="shared" si="200"/>
        <v>186.90803617672856</v>
      </c>
      <c r="J1061" s="16">
        <f t="shared" si="193"/>
        <v>24.94944968147675</v>
      </c>
      <c r="K1061" s="16">
        <f t="shared" si="194"/>
        <v>18062.191368</v>
      </c>
      <c r="L1061" s="16">
        <f t="shared" si="195"/>
        <v>3710.6086319999995</v>
      </c>
      <c r="M1061" s="17">
        <f t="shared" si="196"/>
        <v>17.04240443121693</v>
      </c>
      <c r="N1061" s="24">
        <f t="shared" si="197"/>
        <v>1.3054794574335349</v>
      </c>
      <c r="O1061" s="16">
        <f t="shared" si="201"/>
        <v>1.3054794574335349</v>
      </c>
      <c r="P1061" s="16">
        <f t="shared" si="198"/>
        <v>4.5401790692661557E-2</v>
      </c>
      <c r="Q1061" s="17">
        <f t="shared" si="203"/>
        <v>54.973242464604972</v>
      </c>
    </row>
    <row r="1062" spans="4:17" x14ac:dyDescent="0.25">
      <c r="D1062" s="15">
        <v>1041</v>
      </c>
      <c r="E1062">
        <f t="shared" si="202"/>
        <v>17.367491699999999</v>
      </c>
      <c r="F1062" s="16">
        <f t="shared" si="199"/>
        <v>200.85990302380952</v>
      </c>
      <c r="G1062" s="17">
        <v>0.1512</v>
      </c>
      <c r="H1062" s="24">
        <f t="shared" si="192"/>
        <v>92.972499377486429</v>
      </c>
      <c r="I1062" s="16">
        <f t="shared" si="200"/>
        <v>186.80246111793343</v>
      </c>
      <c r="J1062" s="16">
        <f t="shared" si="193"/>
        <v>24.833217885487528</v>
      </c>
      <c r="K1062" s="16">
        <f t="shared" si="194"/>
        <v>18079.558859699999</v>
      </c>
      <c r="L1062" s="16">
        <f t="shared" si="195"/>
        <v>3693.2411403000006</v>
      </c>
      <c r="M1062" s="17">
        <f t="shared" si="196"/>
        <v>16.962637512400796</v>
      </c>
      <c r="N1062" s="24">
        <f t="shared" si="197"/>
        <v>1.3069555088431033</v>
      </c>
      <c r="O1062" s="16">
        <f t="shared" si="201"/>
        <v>1.3069555088431033</v>
      </c>
      <c r="P1062" s="16">
        <f t="shared" si="198"/>
        <v>4.5453124611986931E-2</v>
      </c>
      <c r="Q1062" s="17">
        <f t="shared" si="203"/>
        <v>55.018695589216961</v>
      </c>
    </row>
    <row r="1063" spans="4:17" x14ac:dyDescent="0.25">
      <c r="D1063" s="15">
        <v>1042</v>
      </c>
      <c r="E1063">
        <f t="shared" si="202"/>
        <v>17.367491699999999</v>
      </c>
      <c r="F1063" s="16">
        <f t="shared" si="199"/>
        <v>200.76226831517857</v>
      </c>
      <c r="G1063" s="17">
        <v>0.1512</v>
      </c>
      <c r="H1063" s="24">
        <f t="shared" si="192"/>
        <v>93.025079154040782</v>
      </c>
      <c r="I1063" s="16">
        <f t="shared" si="200"/>
        <v>186.69687634708771</v>
      </c>
      <c r="J1063" s="16">
        <f t="shared" si="193"/>
        <v>24.716986089498299</v>
      </c>
      <c r="K1063" s="16">
        <f t="shared" si="194"/>
        <v>18096.926351399998</v>
      </c>
      <c r="L1063" s="16">
        <f t="shared" si="195"/>
        <v>3675.8736486000016</v>
      </c>
      <c r="M1063" s="17">
        <f t="shared" si="196"/>
        <v>16.882870593584663</v>
      </c>
      <c r="N1063" s="24">
        <f t="shared" si="197"/>
        <v>1.3084342011642716</v>
      </c>
      <c r="O1063" s="16">
        <f t="shared" si="201"/>
        <v>1.3084342011642716</v>
      </c>
      <c r="P1063" s="16">
        <f t="shared" si="198"/>
        <v>4.5504550376584192E-2</v>
      </c>
      <c r="Q1063" s="17">
        <f t="shared" si="203"/>
        <v>55.064200139593545</v>
      </c>
    </row>
    <row r="1064" spans="4:17" x14ac:dyDescent="0.25">
      <c r="D1064" s="15">
        <v>1043</v>
      </c>
      <c r="E1064">
        <f t="shared" si="202"/>
        <v>17.367491699999999</v>
      </c>
      <c r="F1064" s="16">
        <f t="shared" si="199"/>
        <v>200.66463360654762</v>
      </c>
      <c r="G1064" s="17">
        <v>0.1512</v>
      </c>
      <c r="H1064" s="24">
        <f t="shared" si="192"/>
        <v>93.077723290553081</v>
      </c>
      <c r="I1064" s="16">
        <f t="shared" si="200"/>
        <v>186.591281845016</v>
      </c>
      <c r="J1064" s="16">
        <f t="shared" si="193"/>
        <v>24.600754293509077</v>
      </c>
      <c r="K1064" s="16">
        <f t="shared" si="194"/>
        <v>18114.2938431</v>
      </c>
      <c r="L1064" s="16">
        <f t="shared" si="195"/>
        <v>3658.506156899999</v>
      </c>
      <c r="M1064" s="17">
        <f t="shared" si="196"/>
        <v>16.803103674768515</v>
      </c>
      <c r="N1064" s="24">
        <f t="shared" si="197"/>
        <v>1.3099155410304584</v>
      </c>
      <c r="O1064" s="16">
        <f t="shared" si="201"/>
        <v>1.3099155410304584</v>
      </c>
      <c r="P1064" s="16">
        <f t="shared" si="198"/>
        <v>4.555606821714947E-2</v>
      </c>
      <c r="Q1064" s="17">
        <f t="shared" si="203"/>
        <v>55.109756207810698</v>
      </c>
    </row>
    <row r="1065" spans="4:17" x14ac:dyDescent="0.25">
      <c r="D1065" s="15">
        <v>1044</v>
      </c>
      <c r="E1065">
        <f t="shared" si="202"/>
        <v>17.367491699999999</v>
      </c>
      <c r="F1065" s="16">
        <f t="shared" si="199"/>
        <v>200.56699889791668</v>
      </c>
      <c r="G1065" s="17">
        <v>0.1512</v>
      </c>
      <c r="H1065" s="24">
        <f t="shared" si="192"/>
        <v>93.130431914195356</v>
      </c>
      <c r="I1065" s="16">
        <f t="shared" si="200"/>
        <v>186.48567759249025</v>
      </c>
      <c r="J1065" s="16">
        <f t="shared" si="193"/>
        <v>24.484522497519855</v>
      </c>
      <c r="K1065" s="16">
        <f t="shared" si="194"/>
        <v>18131.661334799999</v>
      </c>
      <c r="L1065" s="16">
        <f t="shared" si="195"/>
        <v>3641.1386652000001</v>
      </c>
      <c r="M1065" s="17">
        <f t="shared" si="196"/>
        <v>16.723336755952381</v>
      </c>
      <c r="N1065" s="24">
        <f t="shared" si="197"/>
        <v>1.3113995350969161</v>
      </c>
      <c r="O1065" s="16">
        <f t="shared" si="201"/>
        <v>1.3113995350969161</v>
      </c>
      <c r="P1065" s="16">
        <f t="shared" si="198"/>
        <v>4.5607678365138252E-2</v>
      </c>
      <c r="Q1065" s="17">
        <f t="shared" si="203"/>
        <v>55.155363886175834</v>
      </c>
    </row>
    <row r="1066" spans="4:17" x14ac:dyDescent="0.25">
      <c r="D1066" s="15">
        <v>1045</v>
      </c>
      <c r="E1066">
        <f t="shared" si="202"/>
        <v>17.367491699999999</v>
      </c>
      <c r="F1066" s="16">
        <f t="shared" si="199"/>
        <v>200.46936418928573</v>
      </c>
      <c r="G1066" s="17">
        <v>0.1512</v>
      </c>
      <c r="H1066" s="24">
        <f t="shared" si="192"/>
        <v>93.183205152497067</v>
      </c>
      <c r="I1066" s="16">
        <f t="shared" si="200"/>
        <v>186.38006357022797</v>
      </c>
      <c r="J1066" s="16">
        <f t="shared" si="193"/>
        <v>24.368290701530629</v>
      </c>
      <c r="K1066" s="16">
        <f t="shared" si="194"/>
        <v>18149.028826499998</v>
      </c>
      <c r="L1066" s="16">
        <f t="shared" si="195"/>
        <v>3623.7711735000012</v>
      </c>
      <c r="M1066" s="17">
        <f t="shared" si="196"/>
        <v>16.643569837136248</v>
      </c>
      <c r="N1066" s="24">
        <f t="shared" si="197"/>
        <v>1.3128861900408442</v>
      </c>
      <c r="O1066" s="16">
        <f t="shared" si="201"/>
        <v>1.3128861900408442</v>
      </c>
      <c r="P1066" s="16">
        <f t="shared" si="198"/>
        <v>4.5659381052769302E-2</v>
      </c>
      <c r="Q1066" s="17">
        <f t="shared" si="203"/>
        <v>55.201023267228607</v>
      </c>
    </row>
    <row r="1067" spans="4:17" x14ac:dyDescent="0.25">
      <c r="D1067" s="15">
        <v>1046</v>
      </c>
      <c r="E1067">
        <f t="shared" si="202"/>
        <v>17.367491699999999</v>
      </c>
      <c r="F1067" s="16">
        <f t="shared" si="199"/>
        <v>200.37172948065478</v>
      </c>
      <c r="G1067" s="17">
        <v>0.1512</v>
      </c>
      <c r="H1067" s="24">
        <f t="shared" si="192"/>
        <v>93.236043133346016</v>
      </c>
      <c r="I1067" s="16">
        <f t="shared" si="200"/>
        <v>186.27443975889284</v>
      </c>
      <c r="J1067" s="16">
        <f t="shared" si="193"/>
        <v>24.252058905541404</v>
      </c>
      <c r="K1067" s="16">
        <f t="shared" si="194"/>
        <v>18166.396318199997</v>
      </c>
      <c r="L1067" s="16">
        <f t="shared" si="195"/>
        <v>3606.4036818000022</v>
      </c>
      <c r="M1067" s="17">
        <f t="shared" si="196"/>
        <v>16.563802918320118</v>
      </c>
      <c r="N1067" s="24">
        <f t="shared" si="197"/>
        <v>1.3143755125614696</v>
      </c>
      <c r="O1067" s="16">
        <f t="shared" si="201"/>
        <v>1.3143755125614696</v>
      </c>
      <c r="P1067" s="16">
        <f t="shared" si="198"/>
        <v>4.5711176513027432E-2</v>
      </c>
      <c r="Q1067" s="17">
        <f t="shared" si="203"/>
        <v>55.246734443741637</v>
      </c>
    </row>
    <row r="1068" spans="4:17" x14ac:dyDescent="0.25">
      <c r="D1068" s="15">
        <v>1047</v>
      </c>
      <c r="E1068">
        <f t="shared" si="202"/>
        <v>17.367491699999999</v>
      </c>
      <c r="F1068" s="16">
        <f t="shared" si="199"/>
        <v>200.27409477202383</v>
      </c>
      <c r="G1068" s="17">
        <v>0.1512</v>
      </c>
      <c r="H1068" s="24">
        <f t="shared" si="192"/>
        <v>93.288945984990278</v>
      </c>
      <c r="I1068" s="16">
        <f t="shared" si="200"/>
        <v>186.16880613909328</v>
      </c>
      <c r="J1068" s="16">
        <f t="shared" si="193"/>
        <v>24.135827109552178</v>
      </c>
      <c r="K1068" s="16">
        <f t="shared" si="194"/>
        <v>18183.7638099</v>
      </c>
      <c r="L1068" s="16">
        <f t="shared" si="195"/>
        <v>3589.0361900999997</v>
      </c>
      <c r="M1068" s="17">
        <f t="shared" si="196"/>
        <v>16.48403599950397</v>
      </c>
      <c r="N1068" s="24">
        <f t="shared" si="197"/>
        <v>1.3158675093801537</v>
      </c>
      <c r="O1068" s="16">
        <f t="shared" si="201"/>
        <v>1.3158675093801537</v>
      </c>
      <c r="P1068" s="16">
        <f t="shared" si="198"/>
        <v>4.5763064979667249E-2</v>
      </c>
      <c r="Q1068" s="17">
        <f t="shared" si="203"/>
        <v>55.292497508721304</v>
      </c>
    </row>
    <row r="1069" spans="4:17" x14ac:dyDescent="0.25">
      <c r="D1069" s="15">
        <v>1048</v>
      </c>
      <c r="E1069">
        <f t="shared" si="202"/>
        <v>17.367491699999999</v>
      </c>
      <c r="F1069" s="16">
        <f t="shared" si="199"/>
        <v>200.17646006339285</v>
      </c>
      <c r="G1069" s="17">
        <v>0.1512</v>
      </c>
      <c r="H1069" s="24">
        <f t="shared" si="192"/>
        <v>93.341913836038657</v>
      </c>
      <c r="I1069" s="16">
        <f t="shared" si="200"/>
        <v>186.06316269138389</v>
      </c>
      <c r="J1069" s="16">
        <f t="shared" si="193"/>
        <v>24.019595313562917</v>
      </c>
      <c r="K1069" s="16">
        <f t="shared" si="194"/>
        <v>18201.131301599999</v>
      </c>
      <c r="L1069" s="16">
        <f t="shared" si="195"/>
        <v>3571.6686984000007</v>
      </c>
      <c r="M1069" s="17">
        <f t="shared" si="196"/>
        <v>16.404269080687833</v>
      </c>
      <c r="N1069" s="24">
        <f t="shared" si="197"/>
        <v>1.3173621872404591</v>
      </c>
      <c r="O1069" s="16">
        <f t="shared" si="201"/>
        <v>1.3173621872404591</v>
      </c>
      <c r="P1069" s="16">
        <f t="shared" si="198"/>
        <v>4.5815046687215484E-2</v>
      </c>
      <c r="Q1069" s="17">
        <f t="shared" si="203"/>
        <v>55.338312555408521</v>
      </c>
    </row>
    <row r="1070" spans="4:17" x14ac:dyDescent="0.25">
      <c r="D1070" s="15">
        <v>1049</v>
      </c>
      <c r="E1070">
        <f t="shared" si="202"/>
        <v>17.367491699999999</v>
      </c>
      <c r="F1070" s="16">
        <f t="shared" si="199"/>
        <v>200.0788253547619</v>
      </c>
      <c r="G1070" s="17">
        <v>0.1512</v>
      </c>
      <c r="H1070" s="24">
        <f t="shared" si="192"/>
        <v>93.394946815462845</v>
      </c>
      <c r="I1070" s="16">
        <f t="shared" si="200"/>
        <v>185.9575093962639</v>
      </c>
      <c r="J1070" s="16">
        <f t="shared" si="193"/>
        <v>23.903363517573695</v>
      </c>
      <c r="K1070" s="16">
        <f t="shared" si="194"/>
        <v>18218.498793299997</v>
      </c>
      <c r="L1070" s="16">
        <f t="shared" si="195"/>
        <v>3554.3012067000018</v>
      </c>
      <c r="M1070" s="17">
        <f t="shared" si="196"/>
        <v>16.324502161871703</v>
      </c>
      <c r="N1070" s="24">
        <f t="shared" si="197"/>
        <v>1.3188595529082658</v>
      </c>
      <c r="O1070" s="16">
        <f t="shared" si="201"/>
        <v>1.3188595529082658</v>
      </c>
      <c r="P1070" s="16">
        <f t="shared" si="198"/>
        <v>4.5867121870975018E-2</v>
      </c>
      <c r="Q1070" s="17">
        <f t="shared" si="203"/>
        <v>55.384179677279498</v>
      </c>
    </row>
    <row r="1071" spans="4:17" x14ac:dyDescent="0.25">
      <c r="D1071" s="15">
        <v>1050</v>
      </c>
      <c r="E1071">
        <f t="shared" si="202"/>
        <v>17.367491699999999</v>
      </c>
      <c r="F1071" s="16">
        <f t="shared" si="199"/>
        <v>199.98119064613095</v>
      </c>
      <c r="G1071" s="17">
        <v>0.1512</v>
      </c>
      <c r="H1071" s="24">
        <f t="shared" si="192"/>
        <v>93.448045052598104</v>
      </c>
      <c r="I1071" s="16">
        <f t="shared" si="200"/>
        <v>185.85184623417797</v>
      </c>
      <c r="J1071" s="16">
        <f t="shared" si="193"/>
        <v>23.787131721584473</v>
      </c>
      <c r="K1071" s="16">
        <f t="shared" si="194"/>
        <v>18235.866285</v>
      </c>
      <c r="L1071" s="16">
        <f t="shared" si="195"/>
        <v>3536.9337149999992</v>
      </c>
      <c r="M1071" s="17">
        <f t="shared" si="196"/>
        <v>16.244735243055551</v>
      </c>
      <c r="N1071" s="24">
        <f t="shared" si="197"/>
        <v>1.3203596131718436</v>
      </c>
      <c r="O1071" s="16">
        <f t="shared" si="201"/>
        <v>1.3203596131718436</v>
      </c>
      <c r="P1071" s="16">
        <f t="shared" si="198"/>
        <v>4.5919290767027374E-2</v>
      </c>
      <c r="Q1071" s="17">
        <f t="shared" si="203"/>
        <v>55.430098968046522</v>
      </c>
    </row>
    <row r="1072" spans="4:17" x14ac:dyDescent="0.25">
      <c r="D1072" s="15">
        <v>1051</v>
      </c>
      <c r="E1072">
        <f t="shared" si="202"/>
        <v>17.367491699999999</v>
      </c>
      <c r="F1072" s="16">
        <f t="shared" si="199"/>
        <v>199.88355593750001</v>
      </c>
      <c r="G1072" s="17">
        <v>0.1512</v>
      </c>
      <c r="H1072" s="24">
        <f t="shared" si="192"/>
        <v>93.501208677144973</v>
      </c>
      <c r="I1072" s="16">
        <f t="shared" si="200"/>
        <v>185.74617318551554</v>
      </c>
      <c r="J1072" s="16">
        <f t="shared" si="193"/>
        <v>23.670899925595243</v>
      </c>
      <c r="K1072" s="16">
        <f t="shared" si="194"/>
        <v>18253.233776699999</v>
      </c>
      <c r="L1072" s="16">
        <f t="shared" si="195"/>
        <v>3519.5662233000003</v>
      </c>
      <c r="M1072" s="17">
        <f t="shared" si="196"/>
        <v>16.164968324239421</v>
      </c>
      <c r="N1072" s="24">
        <f t="shared" si="197"/>
        <v>1.3218623748419562</v>
      </c>
      <c r="O1072" s="16">
        <f t="shared" si="201"/>
        <v>1.3218623748419562</v>
      </c>
      <c r="P1072" s="16">
        <f t="shared" si="198"/>
        <v>4.5971553612236392E-2</v>
      </c>
      <c r="Q1072" s="17">
        <f t="shared" si="203"/>
        <v>55.476070521658755</v>
      </c>
    </row>
    <row r="1073" spans="4:17" x14ac:dyDescent="0.25">
      <c r="D1073" s="15">
        <v>1052</v>
      </c>
      <c r="E1073">
        <f t="shared" si="202"/>
        <v>17.367491699999999</v>
      </c>
      <c r="F1073" s="16">
        <f t="shared" si="199"/>
        <v>199.78592122886906</v>
      </c>
      <c r="G1073" s="17">
        <v>0.1512</v>
      </c>
      <c r="H1073" s="24">
        <f t="shared" si="192"/>
        <v>93.55443781917063</v>
      </c>
      <c r="I1073" s="16">
        <f t="shared" si="200"/>
        <v>185.64049023061045</v>
      </c>
      <c r="J1073" s="16">
        <f t="shared" si="193"/>
        <v>23.554668129606021</v>
      </c>
      <c r="K1073" s="16">
        <f t="shared" si="194"/>
        <v>18270.601268399998</v>
      </c>
      <c r="L1073" s="16">
        <f t="shared" si="195"/>
        <v>3502.1987316000013</v>
      </c>
      <c r="M1073" s="17">
        <f t="shared" si="196"/>
        <v>16.085201405423287</v>
      </c>
      <c r="N1073" s="24">
        <f t="shared" si="197"/>
        <v>1.3233678447519528</v>
      </c>
      <c r="O1073" s="16">
        <f t="shared" si="201"/>
        <v>1.3233678447519528</v>
      </c>
      <c r="P1073" s="16">
        <f t="shared" si="198"/>
        <v>4.602391064425139E-2</v>
      </c>
      <c r="Q1073" s="17">
        <f t="shared" si="203"/>
        <v>55.522094432303007</v>
      </c>
    </row>
    <row r="1074" spans="4:17" x14ac:dyDescent="0.25">
      <c r="D1074" s="15">
        <v>1053</v>
      </c>
      <c r="E1074">
        <f t="shared" si="202"/>
        <v>17.367491699999999</v>
      </c>
      <c r="F1074" s="16">
        <f t="shared" si="199"/>
        <v>199.68828652023811</v>
      </c>
      <c r="G1074" s="17">
        <v>0.1512</v>
      </c>
      <c r="H1074" s="24">
        <f t="shared" si="192"/>
        <v>93.607732609110371</v>
      </c>
      <c r="I1074" s="16">
        <f t="shared" si="200"/>
        <v>185.53479734974059</v>
      </c>
      <c r="J1074" s="16">
        <f t="shared" si="193"/>
        <v>23.438436333616796</v>
      </c>
      <c r="K1074" s="16">
        <f t="shared" si="194"/>
        <v>18287.968760099997</v>
      </c>
      <c r="L1074" s="16">
        <f t="shared" si="195"/>
        <v>3484.8312399000024</v>
      </c>
      <c r="M1074" s="17">
        <f t="shared" si="196"/>
        <v>16.005434486607154</v>
      </c>
      <c r="N1074" s="24">
        <f t="shared" si="197"/>
        <v>1.3248760297578681</v>
      </c>
      <c r="O1074" s="16">
        <f t="shared" si="201"/>
        <v>1.3248760297578681</v>
      </c>
      <c r="P1074" s="16">
        <f t="shared" si="198"/>
        <v>4.6076362101510615E-2</v>
      </c>
      <c r="Q1074" s="17">
        <f t="shared" si="203"/>
        <v>55.568170794404516</v>
      </c>
    </row>
    <row r="1075" spans="4:17" x14ac:dyDescent="0.25">
      <c r="D1075" s="15">
        <v>1054</v>
      </c>
      <c r="E1075">
        <f t="shared" si="202"/>
        <v>17.367491699999999</v>
      </c>
      <c r="F1075" s="16">
        <f t="shared" si="199"/>
        <v>199.59065181160716</v>
      </c>
      <c r="G1075" s="17">
        <v>0.1512</v>
      </c>
      <c r="H1075" s="24">
        <f t="shared" si="192"/>
        <v>93.661093177768635</v>
      </c>
      <c r="I1075" s="16">
        <f t="shared" si="200"/>
        <v>185.42909452312841</v>
      </c>
      <c r="J1075" s="16">
        <f t="shared" si="193"/>
        <v>23.322204537627567</v>
      </c>
      <c r="K1075" s="16">
        <f t="shared" si="194"/>
        <v>18305.336251799999</v>
      </c>
      <c r="L1075" s="16">
        <f t="shared" si="195"/>
        <v>3467.4637481999998</v>
      </c>
      <c r="M1075" s="17">
        <f t="shared" si="196"/>
        <v>15.925667567791004</v>
      </c>
      <c r="N1075" s="24">
        <f t="shared" si="197"/>
        <v>1.3263869367385044</v>
      </c>
      <c r="O1075" s="16">
        <f t="shared" si="201"/>
        <v>1.3263869367385044</v>
      </c>
      <c r="P1075" s="16">
        <f t="shared" si="198"/>
        <v>4.6128908223244149E-2</v>
      </c>
      <c r="Q1075" s="17">
        <f t="shared" si="203"/>
        <v>55.614299702627761</v>
      </c>
    </row>
    <row r="1076" spans="4:17" x14ac:dyDescent="0.25">
      <c r="D1076" s="15">
        <v>1055</v>
      </c>
      <c r="E1076">
        <f t="shared" si="202"/>
        <v>17.367491699999999</v>
      </c>
      <c r="F1076" s="16">
        <f t="shared" si="199"/>
        <v>199.49301710297618</v>
      </c>
      <c r="G1076" s="17">
        <v>0.1512</v>
      </c>
      <c r="H1076" s="24">
        <f t="shared" si="192"/>
        <v>93.714519656320476</v>
      </c>
      <c r="I1076" s="16">
        <f t="shared" si="200"/>
        <v>185.32338173094044</v>
      </c>
      <c r="J1076" s="16">
        <f t="shared" si="193"/>
        <v>23.205972741638313</v>
      </c>
      <c r="K1076" s="16">
        <f t="shared" si="194"/>
        <v>18322.703743499998</v>
      </c>
      <c r="L1076" s="16">
        <f t="shared" si="195"/>
        <v>3450.0962565000009</v>
      </c>
      <c r="M1076" s="17">
        <f t="shared" si="196"/>
        <v>15.845900648974872</v>
      </c>
      <c r="N1076" s="24">
        <f t="shared" si="197"/>
        <v>1.3279005725955295</v>
      </c>
      <c r="O1076" s="16">
        <f t="shared" si="201"/>
        <v>1.3279005725955295</v>
      </c>
      <c r="P1076" s="16">
        <f t="shared" si="198"/>
        <v>4.6181549249477268E-2</v>
      </c>
      <c r="Q1076" s="17">
        <f t="shared" si="203"/>
        <v>55.660481251877236</v>
      </c>
    </row>
    <row r="1077" spans="4:17" x14ac:dyDescent="0.25">
      <c r="D1077" s="15">
        <v>1056</v>
      </c>
      <c r="E1077">
        <f t="shared" si="202"/>
        <v>17.367491699999999</v>
      </c>
      <c r="F1077" s="16">
        <f t="shared" si="199"/>
        <v>199.39538239434523</v>
      </c>
      <c r="G1077" s="17">
        <v>0.1512</v>
      </c>
      <c r="H1077" s="24">
        <f t="shared" si="192"/>
        <v>93.768012176313164</v>
      </c>
      <c r="I1077" s="16">
        <f t="shared" si="200"/>
        <v>185.21765895328662</v>
      </c>
      <c r="J1077" s="16">
        <f t="shared" si="193"/>
        <v>23.089740945649087</v>
      </c>
      <c r="K1077" s="16">
        <f t="shared" si="194"/>
        <v>18340.071235199997</v>
      </c>
      <c r="L1077" s="16">
        <f t="shared" si="195"/>
        <v>3432.728764800002</v>
      </c>
      <c r="M1077" s="17">
        <f t="shared" si="196"/>
        <v>15.766133730158741</v>
      </c>
      <c r="N1077" s="24">
        <f t="shared" si="197"/>
        <v>1.3294169442535788</v>
      </c>
      <c r="O1077" s="16">
        <f t="shared" si="201"/>
        <v>1.3294169442535788</v>
      </c>
      <c r="P1077" s="16">
        <f t="shared" si="198"/>
        <v>4.6234285421034034E-2</v>
      </c>
      <c r="Q1077" s="17">
        <f t="shared" si="203"/>
        <v>55.706715537298273</v>
      </c>
    </row>
    <row r="1078" spans="4:17" x14ac:dyDescent="0.25">
      <c r="D1078" s="15">
        <v>1057</v>
      </c>
      <c r="E1078">
        <f t="shared" si="202"/>
        <v>17.367491699999999</v>
      </c>
      <c r="F1078" s="16">
        <f t="shared" si="199"/>
        <v>199.29774768571428</v>
      </c>
      <c r="G1078" s="17">
        <v>0.1512</v>
      </c>
      <c r="H1078" s="24">
        <f t="shared" si="192"/>
        <v>93.821570869667426</v>
      </c>
      <c r="I1078" s="16">
        <f t="shared" si="200"/>
        <v>185.11192617022061</v>
      </c>
      <c r="J1078" s="16">
        <f t="shared" si="193"/>
        <v>22.973509149659861</v>
      </c>
      <c r="K1078" s="16">
        <f t="shared" si="194"/>
        <v>18357.4387269</v>
      </c>
      <c r="L1078" s="16">
        <f t="shared" si="195"/>
        <v>3415.3612730999994</v>
      </c>
      <c r="M1078" s="17">
        <f t="shared" si="196"/>
        <v>15.686366811342589</v>
      </c>
      <c r="N1078" s="24">
        <f t="shared" si="197"/>
        <v>1.3309360586603463</v>
      </c>
      <c r="O1078" s="16">
        <f t="shared" si="201"/>
        <v>1.3309360586603463</v>
      </c>
      <c r="P1078" s="16">
        <f t="shared" si="198"/>
        <v>4.6287116979540403E-2</v>
      </c>
      <c r="Q1078" s="17">
        <f t="shared" si="203"/>
        <v>55.753002654277815</v>
      </c>
    </row>
    <row r="1079" spans="4:17" x14ac:dyDescent="0.25">
      <c r="D1079" s="15">
        <v>1058</v>
      </c>
      <c r="E1079">
        <f t="shared" si="202"/>
        <v>17.367491699999999</v>
      </c>
      <c r="F1079" s="16">
        <f t="shared" si="199"/>
        <v>199.20011297708334</v>
      </c>
      <c r="G1079" s="17">
        <v>0.1512</v>
      </c>
      <c r="H1079" s="24">
        <f t="shared" si="192"/>
        <v>93.875195868679043</v>
      </c>
      <c r="I1079" s="16">
        <f t="shared" si="200"/>
        <v>185.00618336173898</v>
      </c>
      <c r="J1079" s="16">
        <f t="shared" si="193"/>
        <v>22.857277353670636</v>
      </c>
      <c r="K1079" s="16">
        <f t="shared" si="194"/>
        <v>18374.806218599999</v>
      </c>
      <c r="L1079" s="16">
        <f t="shared" si="195"/>
        <v>3397.9937814000004</v>
      </c>
      <c r="M1079" s="17">
        <f t="shared" si="196"/>
        <v>15.606599892526457</v>
      </c>
      <c r="N1079" s="24">
        <f t="shared" si="197"/>
        <v>1.3324579227866877</v>
      </c>
      <c r="O1079" s="16">
        <f t="shared" si="201"/>
        <v>1.3324579227866877</v>
      </c>
      <c r="P1079" s="16">
        <f t="shared" si="198"/>
        <v>4.6340044167427881E-2</v>
      </c>
      <c r="Q1079" s="17">
        <f t="shared" si="203"/>
        <v>55.799342698445244</v>
      </c>
    </row>
    <row r="1080" spans="4:17" x14ac:dyDescent="0.25">
      <c r="D1080" s="15">
        <v>1059</v>
      </c>
      <c r="E1080">
        <f t="shared" si="202"/>
        <v>17.367491699999999</v>
      </c>
      <c r="F1080" s="16">
        <f t="shared" si="199"/>
        <v>199.10247826845239</v>
      </c>
      <c r="G1080" s="17">
        <v>0.1512</v>
      </c>
      <c r="H1080" s="24">
        <f t="shared" si="192"/>
        <v>93.92888730601976</v>
      </c>
      <c r="I1080" s="16">
        <f t="shared" si="200"/>
        <v>184.90043050778203</v>
      </c>
      <c r="J1080" s="16">
        <f t="shared" si="193"/>
        <v>22.741045557681414</v>
      </c>
      <c r="K1080" s="16">
        <f t="shared" si="194"/>
        <v>18392.173710299998</v>
      </c>
      <c r="L1080" s="16">
        <f t="shared" si="195"/>
        <v>3380.6262897000015</v>
      </c>
      <c r="M1080" s="17">
        <f t="shared" si="196"/>
        <v>15.526832973710325</v>
      </c>
      <c r="N1080" s="24">
        <f t="shared" si="197"/>
        <v>1.3339825436267003</v>
      </c>
      <c r="O1080" s="16">
        <f t="shared" si="201"/>
        <v>1.3339825436267003</v>
      </c>
      <c r="P1080" s="16">
        <f t="shared" si="198"/>
        <v>4.6393067227936242E-2</v>
      </c>
      <c r="Q1080" s="17">
        <f t="shared" si="203"/>
        <v>55.845735765673183</v>
      </c>
    </row>
    <row r="1081" spans="4:17" x14ac:dyDescent="0.25">
      <c r="D1081" s="15">
        <v>1060</v>
      </c>
      <c r="E1081">
        <f t="shared" si="202"/>
        <v>17.367491699999999</v>
      </c>
      <c r="F1081" s="16">
        <f t="shared" si="199"/>
        <v>199.00484355982144</v>
      </c>
      <c r="G1081" s="17">
        <v>0.1512</v>
      </c>
      <c r="H1081" s="24">
        <f t="shared" si="192"/>
        <v>93.982645314739102</v>
      </c>
      <c r="I1081" s="16">
        <f t="shared" si="200"/>
        <v>184.79466758823281</v>
      </c>
      <c r="J1081" s="16">
        <f t="shared" si="193"/>
        <v>22.624813761692188</v>
      </c>
      <c r="K1081" s="16">
        <f t="shared" si="194"/>
        <v>18409.541202</v>
      </c>
      <c r="L1081" s="16">
        <f t="shared" si="195"/>
        <v>3363.2587979999989</v>
      </c>
      <c r="M1081" s="17">
        <f t="shared" si="196"/>
        <v>15.447066054894176</v>
      </c>
      <c r="N1081" s="24">
        <f t="shared" si="197"/>
        <v>1.3355099281978351</v>
      </c>
      <c r="O1081" s="16">
        <f t="shared" si="201"/>
        <v>1.3355099281978351</v>
      </c>
      <c r="P1081" s="16">
        <f t="shared" si="198"/>
        <v>4.6446186405117461E-2</v>
      </c>
      <c r="Q1081" s="17">
        <f t="shared" si="203"/>
        <v>55.892181952078303</v>
      </c>
    </row>
    <row r="1082" spans="4:17" x14ac:dyDescent="0.25">
      <c r="D1082" s="15">
        <v>1061</v>
      </c>
      <c r="E1082">
        <f t="shared" si="202"/>
        <v>17.367491699999999</v>
      </c>
      <c r="F1082" s="16">
        <f t="shared" si="199"/>
        <v>198.90720885119046</v>
      </c>
      <c r="G1082" s="17">
        <v>0.1512</v>
      </c>
      <c r="H1082" s="24">
        <f t="shared" si="192"/>
        <v>94.036470028265967</v>
      </c>
      <c r="I1082" s="16">
        <f t="shared" si="200"/>
        <v>184.68889458291648</v>
      </c>
      <c r="J1082" s="16">
        <f t="shared" si="193"/>
        <v>22.508581965702927</v>
      </c>
      <c r="K1082" s="16">
        <f t="shared" si="194"/>
        <v>18426.908693699999</v>
      </c>
      <c r="L1082" s="16">
        <f t="shared" si="195"/>
        <v>3345.8913063</v>
      </c>
      <c r="M1082" s="17">
        <f t="shared" si="196"/>
        <v>15.367299136078044</v>
      </c>
      <c r="N1082" s="24">
        <f t="shared" si="197"/>
        <v>1.337040083540997</v>
      </c>
      <c r="O1082" s="16">
        <f t="shared" si="201"/>
        <v>1.337040083540997</v>
      </c>
      <c r="P1082" s="16">
        <f t="shared" si="198"/>
        <v>4.6499401943839211E-2</v>
      </c>
      <c r="Q1082" s="17">
        <f t="shared" si="203"/>
        <v>55.938681354022144</v>
      </c>
    </row>
    <row r="1083" spans="4:17" x14ac:dyDescent="0.25">
      <c r="D1083" s="15">
        <v>1062</v>
      </c>
      <c r="E1083">
        <f t="shared" si="202"/>
        <v>17.367491699999999</v>
      </c>
      <c r="F1083" s="16">
        <f t="shared" si="199"/>
        <v>198.80957414255954</v>
      </c>
      <c r="G1083" s="17">
        <v>0.1512</v>
      </c>
      <c r="H1083" s="24">
        <f t="shared" si="192"/>
        <v>94.090361580409308</v>
      </c>
      <c r="I1083" s="16">
        <f t="shared" si="200"/>
        <v>184.58311147160168</v>
      </c>
      <c r="J1083" s="16">
        <f t="shared" si="193"/>
        <v>22.39235016971374</v>
      </c>
      <c r="K1083" s="16">
        <f t="shared" si="194"/>
        <v>18444.276185399998</v>
      </c>
      <c r="L1083" s="16">
        <f t="shared" si="195"/>
        <v>3328.5238146000011</v>
      </c>
      <c r="M1083" s="17">
        <f t="shared" si="196"/>
        <v>15.287532217261909</v>
      </c>
      <c r="N1083" s="24">
        <f t="shared" si="197"/>
        <v>1.3385730167206231</v>
      </c>
      <c r="O1083" s="16">
        <f t="shared" si="201"/>
        <v>1.3385730167206231</v>
      </c>
      <c r="P1083" s="16">
        <f t="shared" si="198"/>
        <v>4.655271408978752E-2</v>
      </c>
      <c r="Q1083" s="17">
        <f t="shared" si="203"/>
        <v>55.985234068111929</v>
      </c>
    </row>
    <row r="1084" spans="4:17" x14ac:dyDescent="0.25">
      <c r="D1084" s="15">
        <v>1063</v>
      </c>
      <c r="E1084">
        <f t="shared" si="202"/>
        <v>17.367491699999999</v>
      </c>
      <c r="F1084" s="16">
        <f t="shared" si="199"/>
        <v>198.71193943392856</v>
      </c>
      <c r="G1084" s="17">
        <v>0.1512</v>
      </c>
      <c r="H1084" s="24">
        <f t="shared" si="192"/>
        <v>94.144320105360634</v>
      </c>
      <c r="I1084" s="16">
        <f t="shared" si="200"/>
        <v>184.47731823399809</v>
      </c>
      <c r="J1084" s="16">
        <f t="shared" si="193"/>
        <v>22.276118373724479</v>
      </c>
      <c r="K1084" s="16">
        <f t="shared" si="194"/>
        <v>18461.643677099997</v>
      </c>
      <c r="L1084" s="16">
        <f t="shared" si="195"/>
        <v>3311.1563229000021</v>
      </c>
      <c r="M1084" s="17">
        <f t="shared" si="196"/>
        <v>15.207765298445777</v>
      </c>
      <c r="N1084" s="24">
        <f t="shared" si="197"/>
        <v>1.3401087348248124</v>
      </c>
      <c r="O1084" s="16">
        <f t="shared" si="201"/>
        <v>1.3401087348248124</v>
      </c>
      <c r="P1084" s="16">
        <f t="shared" si="198"/>
        <v>4.6606123089471367E-2</v>
      </c>
      <c r="Q1084" s="17">
        <f t="shared" si="203"/>
        <v>56.031840191201397</v>
      </c>
    </row>
    <row r="1085" spans="4:17" x14ac:dyDescent="0.25">
      <c r="D1085" s="15">
        <v>1064</v>
      </c>
      <c r="E1085">
        <f t="shared" si="202"/>
        <v>17.367491699999999</v>
      </c>
      <c r="F1085" s="16">
        <f t="shared" si="199"/>
        <v>198.61430472529764</v>
      </c>
      <c r="G1085" s="17">
        <v>0.1512</v>
      </c>
      <c r="H1085" s="24">
        <f t="shared" si="192"/>
        <v>94.198345737694581</v>
      </c>
      <c r="I1085" s="16">
        <f t="shared" si="200"/>
        <v>184.37151484975806</v>
      </c>
      <c r="J1085" s="16">
        <f t="shared" si="193"/>
        <v>22.159886577735289</v>
      </c>
      <c r="K1085" s="16">
        <f t="shared" si="194"/>
        <v>18479.0111688</v>
      </c>
      <c r="L1085" s="16">
        <f t="shared" si="195"/>
        <v>3293.7888311999995</v>
      </c>
      <c r="M1085" s="17">
        <f t="shared" si="196"/>
        <v>15.127998379629629</v>
      </c>
      <c r="N1085" s="24">
        <f t="shared" si="197"/>
        <v>1.3416472449653982</v>
      </c>
      <c r="O1085" s="16">
        <f t="shared" si="201"/>
        <v>1.3416472449653982</v>
      </c>
      <c r="P1085" s="16">
        <f t="shared" si="198"/>
        <v>4.6659629190225135E-2</v>
      </c>
      <c r="Q1085" s="17">
        <f t="shared" si="203"/>
        <v>56.07849982039162</v>
      </c>
    </row>
    <row r="1086" spans="4:17" x14ac:dyDescent="0.25">
      <c r="D1086" s="15">
        <v>1065</v>
      </c>
      <c r="E1086">
        <f t="shared" si="202"/>
        <v>17.367491699999999</v>
      </c>
      <c r="F1086" s="16">
        <f t="shared" si="199"/>
        <v>198.51667001666667</v>
      </c>
      <c r="G1086" s="17">
        <v>0.1512</v>
      </c>
      <c r="H1086" s="24">
        <f t="shared" si="192"/>
        <v>94.252438612370383</v>
      </c>
      <c r="I1086" s="16">
        <f t="shared" si="200"/>
        <v>184.26570129847613</v>
      </c>
      <c r="J1086" s="16">
        <f t="shared" si="193"/>
        <v>22.043654781746032</v>
      </c>
      <c r="K1086" s="16">
        <f t="shared" si="194"/>
        <v>18496.378660499999</v>
      </c>
      <c r="L1086" s="16">
        <f t="shared" si="195"/>
        <v>3276.4213395000006</v>
      </c>
      <c r="M1086" s="17">
        <f t="shared" si="196"/>
        <v>15.048231460813497</v>
      </c>
      <c r="N1086" s="24">
        <f t="shared" si="197"/>
        <v>1.3431885542780515</v>
      </c>
      <c r="O1086" s="16">
        <f t="shared" si="201"/>
        <v>1.3431885542780515</v>
      </c>
      <c r="P1086" s="16">
        <f t="shared" si="198"/>
        <v>4.6713232640212238E-2</v>
      </c>
      <c r="Q1086" s="17">
        <f t="shared" si="203"/>
        <v>56.125213053031835</v>
      </c>
    </row>
    <row r="1087" spans="4:17" x14ac:dyDescent="0.25">
      <c r="D1087" s="15">
        <v>1066</v>
      </c>
      <c r="E1087">
        <f t="shared" si="202"/>
        <v>17.367491699999999</v>
      </c>
      <c r="F1087" s="16">
        <f t="shared" si="199"/>
        <v>198.41903530803572</v>
      </c>
      <c r="G1087" s="17">
        <v>0.1512</v>
      </c>
      <c r="H1087" s="24">
        <f t="shared" si="192"/>
        <v>94.306598864733814</v>
      </c>
      <c r="I1087" s="16">
        <f t="shared" si="200"/>
        <v>184.15987755968808</v>
      </c>
      <c r="J1087" s="16">
        <f t="shared" si="193"/>
        <v>21.927422985756806</v>
      </c>
      <c r="K1087" s="16">
        <f t="shared" si="194"/>
        <v>18513.746152199998</v>
      </c>
      <c r="L1087" s="16">
        <f t="shared" si="195"/>
        <v>3259.0538478000017</v>
      </c>
      <c r="M1087" s="17">
        <f t="shared" si="196"/>
        <v>14.968464541997362</v>
      </c>
      <c r="N1087" s="24">
        <f t="shared" si="197"/>
        <v>1.3447326699223925</v>
      </c>
      <c r="O1087" s="16">
        <f t="shared" si="201"/>
        <v>1.3447326699223925</v>
      </c>
      <c r="P1087" s="16">
        <f t="shared" si="198"/>
        <v>4.6766933688429005E-2</v>
      </c>
      <c r="Q1087" s="17">
        <f t="shared" si="203"/>
        <v>56.171979986720267</v>
      </c>
    </row>
    <row r="1088" spans="4:17" x14ac:dyDescent="0.25">
      <c r="D1088" s="15">
        <v>1067</v>
      </c>
      <c r="E1088">
        <f t="shared" si="202"/>
        <v>17.367491699999999</v>
      </c>
      <c r="F1088" s="16">
        <f t="shared" si="199"/>
        <v>198.32140059940477</v>
      </c>
      <c r="G1088" s="17">
        <v>0.1512</v>
      </c>
      <c r="H1088" s="24">
        <f t="shared" si="192"/>
        <v>94.360826630518773</v>
      </c>
      <c r="I1088" s="16">
        <f t="shared" si="200"/>
        <v>184.05404361287034</v>
      </c>
      <c r="J1088" s="16">
        <f t="shared" si="193"/>
        <v>21.81119118976758</v>
      </c>
      <c r="K1088" s="16">
        <f t="shared" si="194"/>
        <v>18531.1136439</v>
      </c>
      <c r="L1088" s="16">
        <f t="shared" si="195"/>
        <v>3241.6863560999991</v>
      </c>
      <c r="M1088" s="17">
        <f t="shared" si="196"/>
        <v>14.888697623181212</v>
      </c>
      <c r="N1088" s="24">
        <f t="shared" si="197"/>
        <v>1.3462795990820968</v>
      </c>
      <c r="O1088" s="16">
        <f t="shared" si="201"/>
        <v>1.3462795990820968</v>
      </c>
      <c r="P1088" s="16">
        <f t="shared" si="198"/>
        <v>4.6820732584708341E-2</v>
      </c>
      <c r="Q1088" s="17">
        <f t="shared" si="203"/>
        <v>56.218800719304973</v>
      </c>
    </row>
    <row r="1089" spans="4:17" x14ac:dyDescent="0.25">
      <c r="D1089" s="15">
        <v>1068</v>
      </c>
      <c r="E1089">
        <f t="shared" si="202"/>
        <v>17.367491699999999</v>
      </c>
      <c r="F1089" s="16">
        <f t="shared" si="199"/>
        <v>198.22376589077379</v>
      </c>
      <c r="G1089" s="17">
        <v>0.1512</v>
      </c>
      <c r="H1089" s="24">
        <f t="shared" si="192"/>
        <v>94.415122045847852</v>
      </c>
      <c r="I1089" s="16">
        <f t="shared" si="200"/>
        <v>183.94819943744147</v>
      </c>
      <c r="J1089" s="16">
        <f t="shared" si="193"/>
        <v>21.694959393778323</v>
      </c>
      <c r="K1089" s="16">
        <f t="shared" si="194"/>
        <v>18548.481135599999</v>
      </c>
      <c r="L1089" s="16">
        <f t="shared" si="195"/>
        <v>3224.3188644000002</v>
      </c>
      <c r="M1089" s="17">
        <f t="shared" si="196"/>
        <v>14.80893070436508</v>
      </c>
      <c r="N1089" s="24">
        <f t="shared" si="197"/>
        <v>1.3478293489649706</v>
      </c>
      <c r="O1089" s="16">
        <f t="shared" si="201"/>
        <v>1.3478293489649706</v>
      </c>
      <c r="P1089" s="16">
        <f t="shared" si="198"/>
        <v>4.6874629579722375E-2</v>
      </c>
      <c r="Q1089" s="17">
        <f t="shared" si="203"/>
        <v>56.265675348884692</v>
      </c>
    </row>
    <row r="1090" spans="4:17" x14ac:dyDescent="0.25">
      <c r="D1090" s="15">
        <v>1069</v>
      </c>
      <c r="E1090">
        <f t="shared" si="202"/>
        <v>17.367491699999999</v>
      </c>
      <c r="F1090" s="16">
        <f t="shared" si="199"/>
        <v>198.12613118214284</v>
      </c>
      <c r="G1090" s="17">
        <v>0.1512</v>
      </c>
      <c r="H1090" s="24">
        <f t="shared" si="192"/>
        <v>94.469485247234502</v>
      </c>
      <c r="I1090" s="16">
        <f t="shared" si="200"/>
        <v>183.84234501276075</v>
      </c>
      <c r="J1090" s="16">
        <f t="shared" si="193"/>
        <v>21.578727597789097</v>
      </c>
      <c r="K1090" s="16">
        <f t="shared" si="194"/>
        <v>18565.848627299998</v>
      </c>
      <c r="L1090" s="16">
        <f t="shared" si="195"/>
        <v>3206.9513727000012</v>
      </c>
      <c r="M1090" s="17">
        <f t="shared" si="196"/>
        <v>14.729163785548948</v>
      </c>
      <c r="N1090" s="24">
        <f t="shared" si="197"/>
        <v>1.3493819268030716</v>
      </c>
      <c r="O1090" s="16">
        <f t="shared" si="201"/>
        <v>1.3493819268030716</v>
      </c>
      <c r="P1090" s="16">
        <f t="shared" si="198"/>
        <v>4.6928624924986631E-2</v>
      </c>
      <c r="Q1090" s="17">
        <f t="shared" si="203"/>
        <v>56.312603973809679</v>
      </c>
    </row>
    <row r="1091" spans="4:17" x14ac:dyDescent="0.25">
      <c r="D1091" s="15">
        <v>1070</v>
      </c>
      <c r="E1091">
        <f t="shared" si="202"/>
        <v>17.367491699999999</v>
      </c>
      <c r="F1091" s="16">
        <f t="shared" si="199"/>
        <v>198.02849647351192</v>
      </c>
      <c r="G1091" s="17">
        <v>0.1512</v>
      </c>
      <c r="H1091" s="24">
        <f t="shared" si="192"/>
        <v>94.523916371584164</v>
      </c>
      <c r="I1091" s="16">
        <f t="shared" si="200"/>
        <v>183.73648031812851</v>
      </c>
      <c r="J1091" s="16">
        <f t="shared" si="193"/>
        <v>21.462495801799911</v>
      </c>
      <c r="K1091" s="16">
        <f t="shared" si="194"/>
        <v>18583.216118999997</v>
      </c>
      <c r="L1091" s="16">
        <f t="shared" si="195"/>
        <v>3189.5838810000023</v>
      </c>
      <c r="M1091" s="17">
        <f t="shared" si="196"/>
        <v>14.649396866732815</v>
      </c>
      <c r="N1091" s="24">
        <f t="shared" si="197"/>
        <v>1.3509373398528022</v>
      </c>
      <c r="O1091" s="16">
        <f t="shared" si="201"/>
        <v>1.3509373398528022</v>
      </c>
      <c r="P1091" s="16">
        <f t="shared" si="198"/>
        <v>4.6982718872863323E-2</v>
      </c>
      <c r="Q1091" s="17">
        <f t="shared" si="203"/>
        <v>56.359586692682541</v>
      </c>
    </row>
    <row r="1092" spans="4:17" x14ac:dyDescent="0.25">
      <c r="D1092" s="15">
        <v>1071</v>
      </c>
      <c r="E1092">
        <f t="shared" si="202"/>
        <v>17.367491699999999</v>
      </c>
      <c r="F1092" s="16">
        <f t="shared" si="199"/>
        <v>197.93086176488097</v>
      </c>
      <c r="G1092" s="17">
        <v>0.1512</v>
      </c>
      <c r="H1092" s="24">
        <f t="shared" si="192"/>
        <v>94.57841555619666</v>
      </c>
      <c r="I1092" s="16">
        <f t="shared" si="200"/>
        <v>183.63060533278411</v>
      </c>
      <c r="J1092" s="16">
        <f t="shared" si="193"/>
        <v>21.346264005810681</v>
      </c>
      <c r="K1092" s="16">
        <f t="shared" si="194"/>
        <v>18600.5836107</v>
      </c>
      <c r="L1092" s="16">
        <f t="shared" si="195"/>
        <v>3172.2163892999997</v>
      </c>
      <c r="M1092" s="17">
        <f t="shared" si="196"/>
        <v>14.569629947916665</v>
      </c>
      <c r="N1092" s="24">
        <f t="shared" si="197"/>
        <v>1.3524955953950379</v>
      </c>
      <c r="O1092" s="16">
        <f t="shared" si="201"/>
        <v>1.3524955953950379</v>
      </c>
      <c r="P1092" s="16">
        <f t="shared" si="198"/>
        <v>4.7036911676565769E-2</v>
      </c>
      <c r="Q1092" s="17">
        <f t="shared" si="203"/>
        <v>56.406623604359105</v>
      </c>
    </row>
    <row r="1093" spans="4:17" x14ac:dyDescent="0.25">
      <c r="D1093" s="15">
        <v>1072</v>
      </c>
      <c r="E1093">
        <f t="shared" si="202"/>
        <v>17.367491699999999</v>
      </c>
      <c r="F1093" s="16">
        <f t="shared" si="199"/>
        <v>197.83322705625</v>
      </c>
      <c r="G1093" s="17">
        <v>0.1512</v>
      </c>
      <c r="H1093" s="24">
        <f t="shared" si="192"/>
        <v>94.632982938766304</v>
      </c>
      <c r="I1093" s="16">
        <f t="shared" si="200"/>
        <v>183.52472003590859</v>
      </c>
      <c r="J1093" s="16">
        <f t="shared" si="193"/>
        <v>21.230032209821424</v>
      </c>
      <c r="K1093" s="16">
        <f t="shared" si="194"/>
        <v>18617.951102399998</v>
      </c>
      <c r="L1093" s="16">
        <f t="shared" si="195"/>
        <v>3154.8488976000008</v>
      </c>
      <c r="M1093" s="17">
        <f t="shared" si="196"/>
        <v>14.489863029100533</v>
      </c>
      <c r="N1093" s="24">
        <f t="shared" si="197"/>
        <v>1.354056700735192</v>
      </c>
      <c r="O1093" s="16">
        <f t="shared" si="201"/>
        <v>1.354056700735192</v>
      </c>
      <c r="P1093" s="16">
        <f t="shared" si="198"/>
        <v>4.7091203590160648E-2</v>
      </c>
      <c r="Q1093" s="17">
        <f t="shared" si="203"/>
        <v>56.453714807949268</v>
      </c>
    </row>
    <row r="1094" spans="4:17" x14ac:dyDescent="0.25">
      <c r="D1094" s="15">
        <v>1073</v>
      </c>
      <c r="E1094">
        <f t="shared" si="202"/>
        <v>17.367491699999999</v>
      </c>
      <c r="F1094" s="16">
        <f t="shared" si="199"/>
        <v>197.73559234761905</v>
      </c>
      <c r="G1094" s="17">
        <v>0.1512</v>
      </c>
      <c r="H1094" s="24">
        <f t="shared" si="192"/>
        <v>94.687618657384292</v>
      </c>
      <c r="I1094" s="16">
        <f t="shared" si="200"/>
        <v>183.41882440662246</v>
      </c>
      <c r="J1094" s="16">
        <f t="shared" si="193"/>
        <v>21.113800413832198</v>
      </c>
      <c r="K1094" s="16">
        <f t="shared" si="194"/>
        <v>18635.318594099997</v>
      </c>
      <c r="L1094" s="16">
        <f t="shared" si="195"/>
        <v>3137.4814059000018</v>
      </c>
      <c r="M1094" s="17">
        <f t="shared" si="196"/>
        <v>14.410096110284401</v>
      </c>
      <c r="N1094" s="24">
        <f t="shared" si="197"/>
        <v>1.3556206632033421</v>
      </c>
      <c r="O1094" s="16">
        <f t="shared" si="201"/>
        <v>1.3556206632033421</v>
      </c>
      <c r="P1094" s="16">
        <f t="shared" si="198"/>
        <v>4.7145594868572428E-2</v>
      </c>
      <c r="Q1094" s="17">
        <f t="shared" si="203"/>
        <v>56.500860402817842</v>
      </c>
    </row>
    <row r="1095" spans="4:17" x14ac:dyDescent="0.25">
      <c r="D1095" s="15">
        <v>1074</v>
      </c>
      <c r="E1095">
        <f t="shared" si="202"/>
        <v>17.367491699999999</v>
      </c>
      <c r="F1095" s="16">
        <f t="shared" si="199"/>
        <v>197.6379576389881</v>
      </c>
      <c r="G1095" s="17">
        <v>0.1512</v>
      </c>
      <c r="H1095" s="24">
        <f t="shared" si="192"/>
        <v>94.742322850539836</v>
      </c>
      <c r="I1095" s="16">
        <f t="shared" si="200"/>
        <v>183.31291842398647</v>
      </c>
      <c r="J1095" s="16">
        <f t="shared" si="193"/>
        <v>20.997568617842973</v>
      </c>
      <c r="K1095" s="16">
        <f t="shared" si="194"/>
        <v>18652.6860858</v>
      </c>
      <c r="L1095" s="16">
        <f t="shared" si="195"/>
        <v>3120.1139141999993</v>
      </c>
      <c r="M1095" s="17">
        <f t="shared" si="196"/>
        <v>14.330329191468252</v>
      </c>
      <c r="N1095" s="24">
        <f t="shared" si="197"/>
        <v>1.3571874901543277</v>
      </c>
      <c r="O1095" s="16">
        <f t="shared" si="201"/>
        <v>1.3571874901543277</v>
      </c>
      <c r="P1095" s="16">
        <f t="shared" si="198"/>
        <v>4.720008576758674E-2</v>
      </c>
      <c r="Q1095" s="17">
        <f t="shared" si="203"/>
        <v>56.548060488585428</v>
      </c>
    </row>
    <row r="1096" spans="4:17" x14ac:dyDescent="0.25">
      <c r="D1096" s="15">
        <v>1075</v>
      </c>
      <c r="E1096">
        <f t="shared" si="202"/>
        <v>17.367491699999999</v>
      </c>
      <c r="F1096" s="16">
        <f t="shared" si="199"/>
        <v>197.54032293035715</v>
      </c>
      <c r="G1096" s="17">
        <v>0.1512</v>
      </c>
      <c r="H1096" s="24">
        <f t="shared" si="192"/>
        <v>94.7970956571221</v>
      </c>
      <c r="I1096" s="16">
        <f t="shared" si="200"/>
        <v>183.20700206700036</v>
      </c>
      <c r="J1096" s="16">
        <f t="shared" si="193"/>
        <v>20.881336821853751</v>
      </c>
      <c r="K1096" s="16">
        <f t="shared" si="194"/>
        <v>18670.053577499999</v>
      </c>
      <c r="L1096" s="16">
        <f t="shared" si="195"/>
        <v>3102.7464225000003</v>
      </c>
      <c r="M1096" s="17">
        <f t="shared" si="196"/>
        <v>14.250562272652118</v>
      </c>
      <c r="N1096" s="24">
        <f t="shared" si="197"/>
        <v>1.3587571889678642</v>
      </c>
      <c r="O1096" s="16">
        <f t="shared" si="201"/>
        <v>1.3587571889678642</v>
      </c>
      <c r="P1096" s="16">
        <f t="shared" si="198"/>
        <v>4.7254676543854346E-2</v>
      </c>
      <c r="Q1096" s="17">
        <f t="shared" si="203"/>
        <v>56.595315165129279</v>
      </c>
    </row>
    <row r="1097" spans="4:17" x14ac:dyDescent="0.25">
      <c r="D1097" s="15">
        <v>1076</v>
      </c>
      <c r="E1097">
        <f t="shared" si="202"/>
        <v>17.367491699999999</v>
      </c>
      <c r="F1097" s="16">
        <f t="shared" si="199"/>
        <v>197.4426882217262</v>
      </c>
      <c r="G1097" s="17">
        <v>0.1512</v>
      </c>
      <c r="H1097" s="24">
        <f t="shared" si="192"/>
        <v>94.851937216421334</v>
      </c>
      <c r="I1097" s="16">
        <f t="shared" si="200"/>
        <v>183.10107531460343</v>
      </c>
      <c r="J1097" s="16">
        <f t="shared" si="193"/>
        <v>20.765105025864521</v>
      </c>
      <c r="K1097" s="16">
        <f t="shared" si="194"/>
        <v>18687.421069199998</v>
      </c>
      <c r="L1097" s="16">
        <f t="shared" si="195"/>
        <v>3085.3789308000014</v>
      </c>
      <c r="M1097" s="17">
        <f t="shared" si="196"/>
        <v>14.170795353835985</v>
      </c>
      <c r="N1097" s="24">
        <f t="shared" si="197"/>
        <v>1.3603297670486396</v>
      </c>
      <c r="O1097" s="16">
        <f t="shared" si="201"/>
        <v>1.3603297670486396</v>
      </c>
      <c r="P1097" s="16">
        <f t="shared" si="198"/>
        <v>4.7309367454894488E-2</v>
      </c>
      <c r="Q1097" s="17">
        <f t="shared" si="203"/>
        <v>56.642624532584172</v>
      </c>
    </row>
    <row r="1098" spans="4:17" x14ac:dyDescent="0.25">
      <c r="D1098" s="15">
        <v>1077</v>
      </c>
      <c r="E1098">
        <f t="shared" si="202"/>
        <v>17.367491699999999</v>
      </c>
      <c r="F1098" s="16">
        <f t="shared" si="199"/>
        <v>197.34505351309525</v>
      </c>
      <c r="G1098" s="17">
        <v>0.1512</v>
      </c>
      <c r="H1098" s="24">
        <f t="shared" si="192"/>
        <v>94.906847668130695</v>
      </c>
      <c r="I1098" s="16">
        <f t="shared" si="200"/>
        <v>182.99513814567385</v>
      </c>
      <c r="J1098" s="16">
        <f t="shared" si="193"/>
        <v>20.648873229875299</v>
      </c>
      <c r="K1098" s="16">
        <f t="shared" si="194"/>
        <v>18704.788560899997</v>
      </c>
      <c r="L1098" s="16">
        <f t="shared" si="195"/>
        <v>3068.0114391000025</v>
      </c>
      <c r="M1098" s="17">
        <f t="shared" si="196"/>
        <v>14.091028435019853</v>
      </c>
      <c r="N1098" s="24">
        <f t="shared" si="197"/>
        <v>1.3619052318264269</v>
      </c>
      <c r="O1098" s="16">
        <f t="shared" si="201"/>
        <v>1.3619052318264269</v>
      </c>
      <c r="P1098" s="16">
        <f t="shared" si="198"/>
        <v>4.7364158759098829E-2</v>
      </c>
      <c r="Q1098" s="17">
        <f t="shared" si="203"/>
        <v>56.689988691343274</v>
      </c>
    </row>
    <row r="1099" spans="4:17" x14ac:dyDescent="0.25">
      <c r="D1099" s="15">
        <v>1078</v>
      </c>
      <c r="E1099">
        <f t="shared" si="202"/>
        <v>17.367491699999999</v>
      </c>
      <c r="F1099" s="16">
        <f t="shared" si="199"/>
        <v>197.2474188044643</v>
      </c>
      <c r="G1099" s="17">
        <v>0.1512</v>
      </c>
      <c r="H1099" s="24">
        <f t="shared" si="192"/>
        <v>94.961827152347155</v>
      </c>
      <c r="I1099" s="16">
        <f t="shared" si="200"/>
        <v>182.88919053902944</v>
      </c>
      <c r="J1099" s="16">
        <f t="shared" si="193"/>
        <v>20.532641433886074</v>
      </c>
      <c r="K1099" s="16">
        <f t="shared" si="194"/>
        <v>18722.156052599999</v>
      </c>
      <c r="L1099" s="16">
        <f t="shared" si="195"/>
        <v>3050.6439473999999</v>
      </c>
      <c r="M1099" s="17">
        <f t="shared" si="196"/>
        <v>14.011261516203705</v>
      </c>
      <c r="N1099" s="24">
        <f t="shared" si="197"/>
        <v>1.3634835907561735</v>
      </c>
      <c r="O1099" s="16">
        <f t="shared" si="201"/>
        <v>1.3634835907561735</v>
      </c>
      <c r="P1099" s="16">
        <f t="shared" si="198"/>
        <v>4.7419050715734538E-2</v>
      </c>
      <c r="Q1099" s="17">
        <f t="shared" si="203"/>
        <v>56.737407742059005</v>
      </c>
    </row>
    <row r="1100" spans="4:17" x14ac:dyDescent="0.25">
      <c r="D1100" s="15">
        <v>1079</v>
      </c>
      <c r="E1100">
        <f t="shared" si="202"/>
        <v>17.367491699999999</v>
      </c>
      <c r="F1100" s="16">
        <f t="shared" si="199"/>
        <v>197.14978409583333</v>
      </c>
      <c r="G1100" s="17">
        <v>0.1512</v>
      </c>
      <c r="H1100" s="24">
        <f t="shared" si="192"/>
        <v>95.016875809574117</v>
      </c>
      <c r="I1100" s="16">
        <f t="shared" si="200"/>
        <v>182.78323247342564</v>
      </c>
      <c r="J1100" s="16">
        <f t="shared" si="193"/>
        <v>20.416409637896816</v>
      </c>
      <c r="K1100" s="16">
        <f t="shared" si="194"/>
        <v>18739.523544299998</v>
      </c>
      <c r="L1100" s="16">
        <f t="shared" si="195"/>
        <v>3033.276455700001</v>
      </c>
      <c r="M1100" s="17">
        <f t="shared" si="196"/>
        <v>13.931494597387569</v>
      </c>
      <c r="N1100" s="24">
        <f t="shared" si="197"/>
        <v>1.3650648513181391</v>
      </c>
      <c r="O1100" s="16">
        <f t="shared" si="201"/>
        <v>1.3650648513181391</v>
      </c>
      <c r="P1100" s="16">
        <f t="shared" si="198"/>
        <v>4.7474043584949083E-2</v>
      </c>
      <c r="Q1100" s="17">
        <f t="shared" si="203"/>
        <v>56.784881785643954</v>
      </c>
    </row>
    <row r="1101" spans="4:17" x14ac:dyDescent="0.25">
      <c r="D1101" s="15">
        <v>1080</v>
      </c>
      <c r="E1101">
        <f t="shared" si="202"/>
        <v>17.367491699999999</v>
      </c>
      <c r="F1101" s="16">
        <f t="shared" si="199"/>
        <v>197.05214938720238</v>
      </c>
      <c r="G1101" s="17">
        <v>0.1512</v>
      </c>
      <c r="H1101" s="24">
        <f t="shared" si="192"/>
        <v>95.071993780721755</v>
      </c>
      <c r="I1101" s="16">
        <f t="shared" si="200"/>
        <v>182.67726392755733</v>
      </c>
      <c r="J1101" s="16">
        <f t="shared" si="193"/>
        <v>20.300177841907594</v>
      </c>
      <c r="K1101" s="16">
        <f t="shared" si="194"/>
        <v>18756.891035999997</v>
      </c>
      <c r="L1101" s="16">
        <f t="shared" si="195"/>
        <v>3015.908964000002</v>
      </c>
      <c r="M1101" s="17">
        <f t="shared" si="196"/>
        <v>13.851727678571438</v>
      </c>
      <c r="N1101" s="24">
        <f t="shared" si="197"/>
        <v>1.3666490210179694</v>
      </c>
      <c r="O1101" s="16">
        <f t="shared" si="201"/>
        <v>1.3666490210179694</v>
      </c>
      <c r="P1101" s="16">
        <f t="shared" si="198"/>
        <v>4.7529137627772819E-2</v>
      </c>
      <c r="Q1101" s="17">
        <f t="shared" si="203"/>
        <v>56.832410923271723</v>
      </c>
    </row>
    <row r="1102" spans="4:17" x14ac:dyDescent="0.25">
      <c r="D1102" s="15">
        <v>1081</v>
      </c>
      <c r="E1102">
        <f t="shared" si="202"/>
        <v>17.367491699999999</v>
      </c>
      <c r="F1102" s="16">
        <f t="shared" si="199"/>
        <v>196.95451467857143</v>
      </c>
      <c r="G1102" s="17">
        <v>0.1512</v>
      </c>
      <c r="H1102" s="24">
        <f t="shared" si="192"/>
        <v>95.127181207109857</v>
      </c>
      <c r="I1102" s="16">
        <f t="shared" si="200"/>
        <v>182.57128488005637</v>
      </c>
      <c r="J1102" s="16">
        <f t="shared" si="193"/>
        <v>20.183946045918365</v>
      </c>
      <c r="K1102" s="16">
        <f t="shared" si="194"/>
        <v>18774.2585277</v>
      </c>
      <c r="L1102" s="16">
        <f t="shared" si="195"/>
        <v>2998.5414722999994</v>
      </c>
      <c r="M1102" s="17">
        <f t="shared" si="196"/>
        <v>13.77196075975529</v>
      </c>
      <c r="N1102" s="24">
        <f t="shared" si="197"/>
        <v>1.3682361073868394</v>
      </c>
      <c r="O1102" s="16">
        <f t="shared" si="201"/>
        <v>1.3682361073868394</v>
      </c>
      <c r="P1102" s="16">
        <f t="shared" si="198"/>
        <v>4.7584333106123949E-2</v>
      </c>
      <c r="Q1102" s="17">
        <f t="shared" si="203"/>
        <v>56.879995256377846</v>
      </c>
    </row>
    <row r="1103" spans="4:17" x14ac:dyDescent="0.25">
      <c r="D1103" s="15">
        <v>1082</v>
      </c>
      <c r="E1103">
        <f t="shared" si="202"/>
        <v>17.367491699999999</v>
      </c>
      <c r="F1103" s="16">
        <f t="shared" si="199"/>
        <v>196.85687996994048</v>
      </c>
      <c r="G1103" s="17">
        <v>0.1512</v>
      </c>
      <c r="H1103" s="24">
        <f t="shared" si="192"/>
        <v>95.182438230468051</v>
      </c>
      <c r="I1103" s="16">
        <f t="shared" si="200"/>
        <v>182.46529530949374</v>
      </c>
      <c r="J1103" s="16">
        <f t="shared" si="193"/>
        <v>20.067714249929139</v>
      </c>
      <c r="K1103" s="16">
        <f t="shared" si="194"/>
        <v>18791.626019399999</v>
      </c>
      <c r="L1103" s="16">
        <f t="shared" si="195"/>
        <v>2981.1739806000005</v>
      </c>
      <c r="M1103" s="17">
        <f t="shared" si="196"/>
        <v>13.692193840939156</v>
      </c>
      <c r="N1103" s="24">
        <f t="shared" si="197"/>
        <v>1.3698261179815261</v>
      </c>
      <c r="O1103" s="16">
        <f t="shared" si="201"/>
        <v>1.3698261179815261</v>
      </c>
      <c r="P1103" s="16">
        <f t="shared" si="198"/>
        <v>4.7639630282811048E-2</v>
      </c>
      <c r="Q1103" s="17">
        <f t="shared" si="203"/>
        <v>56.927634886660655</v>
      </c>
    </row>
    <row r="1104" spans="4:17" x14ac:dyDescent="0.25">
      <c r="D1104" s="15">
        <v>1083</v>
      </c>
      <c r="E1104">
        <f t="shared" si="202"/>
        <v>17.367491699999999</v>
      </c>
      <c r="F1104" s="16">
        <f t="shared" si="199"/>
        <v>196.75924526130953</v>
      </c>
      <c r="G1104" s="17">
        <v>0.1512</v>
      </c>
      <c r="H1104" s="24">
        <f t="shared" si="192"/>
        <v>95.237764992938537</v>
      </c>
      <c r="I1104" s="16">
        <f t="shared" si="200"/>
        <v>182.35929519437715</v>
      </c>
      <c r="J1104" s="16">
        <f t="shared" si="193"/>
        <v>19.951482453939917</v>
      </c>
      <c r="K1104" s="16">
        <f t="shared" si="194"/>
        <v>18808.993511099998</v>
      </c>
      <c r="L1104" s="16">
        <f t="shared" si="195"/>
        <v>2963.8064889000016</v>
      </c>
      <c r="M1104" s="17">
        <f t="shared" si="196"/>
        <v>13.612426922123024</v>
      </c>
      <c r="N1104" s="24">
        <f t="shared" si="197"/>
        <v>1.3714190603845486</v>
      </c>
      <c r="O1104" s="16">
        <f t="shared" si="201"/>
        <v>1.3714190603845486</v>
      </c>
      <c r="P1104" s="16">
        <f t="shared" si="198"/>
        <v>4.7695029421537957E-2</v>
      </c>
      <c r="Q1104" s="17">
        <f t="shared" si="203"/>
        <v>56.975329916082195</v>
      </c>
    </row>
    <row r="1105" spans="4:17" x14ac:dyDescent="0.25">
      <c r="D1105" s="15">
        <v>1084</v>
      </c>
      <c r="E1105">
        <f t="shared" si="202"/>
        <v>17.367491699999999</v>
      </c>
      <c r="F1105" s="16">
        <f t="shared" si="199"/>
        <v>196.66161055267858</v>
      </c>
      <c r="G1105" s="17">
        <v>0.1512</v>
      </c>
      <c r="H1105" s="24">
        <f t="shared" si="192"/>
        <v>95.293161637076878</v>
      </c>
      <c r="I1105" s="16">
        <f t="shared" si="200"/>
        <v>182.25328451315249</v>
      </c>
      <c r="J1105" s="16">
        <f t="shared" si="193"/>
        <v>19.835250657950692</v>
      </c>
      <c r="K1105" s="16">
        <f t="shared" si="194"/>
        <v>18826.3610028</v>
      </c>
      <c r="L1105" s="16">
        <f t="shared" si="195"/>
        <v>2946.438997199999</v>
      </c>
      <c r="M1105" s="17">
        <f t="shared" si="196"/>
        <v>13.532660003306873</v>
      </c>
      <c r="N1105" s="24">
        <f t="shared" si="197"/>
        <v>1.3730149422042572</v>
      </c>
      <c r="O1105" s="16">
        <f t="shared" si="201"/>
        <v>1.3730149422042572</v>
      </c>
      <c r="P1105" s="16">
        <f t="shared" si="198"/>
        <v>4.7750530786906879E-2</v>
      </c>
      <c r="Q1105" s="17">
        <f t="shared" si="203"/>
        <v>57.023080446869102</v>
      </c>
    </row>
    <row r="1106" spans="4:17" x14ac:dyDescent="0.25">
      <c r="D1106" s="15">
        <v>1085</v>
      </c>
      <c r="E1106">
        <f t="shared" si="202"/>
        <v>17.367491699999999</v>
      </c>
      <c r="F1106" s="16">
        <f t="shared" si="199"/>
        <v>196.5639758440476</v>
      </c>
      <c r="G1106" s="17">
        <v>0.1512</v>
      </c>
      <c r="H1106" s="24">
        <f t="shared" si="192"/>
        <v>95.348628305854049</v>
      </c>
      <c r="I1106" s="16">
        <f t="shared" si="200"/>
        <v>182.14726324420232</v>
      </c>
      <c r="J1106" s="16">
        <f t="shared" si="193"/>
        <v>19.719018861961434</v>
      </c>
      <c r="K1106" s="16">
        <f t="shared" si="194"/>
        <v>18843.728494499999</v>
      </c>
      <c r="L1106" s="16">
        <f t="shared" si="195"/>
        <v>2929.0715055000001</v>
      </c>
      <c r="M1106" s="17">
        <f t="shared" si="196"/>
        <v>13.452893084490741</v>
      </c>
      <c r="N1106" s="24">
        <f t="shared" si="197"/>
        <v>1.3746137710749562</v>
      </c>
      <c r="O1106" s="16">
        <f t="shared" si="201"/>
        <v>1.3746137710749562</v>
      </c>
      <c r="P1106" s="16">
        <f t="shared" si="198"/>
        <v>4.780613464442262E-2</v>
      </c>
      <c r="Q1106" s="17">
        <f t="shared" si="203"/>
        <v>57.070886581513527</v>
      </c>
    </row>
    <row r="1107" spans="4:17" x14ac:dyDescent="0.25">
      <c r="D1107" s="15">
        <v>1086</v>
      </c>
      <c r="E1107">
        <f t="shared" si="202"/>
        <v>17.367491699999999</v>
      </c>
      <c r="F1107" s="16">
        <f t="shared" si="199"/>
        <v>196.46634113541666</v>
      </c>
      <c r="G1107" s="17">
        <v>0.1512</v>
      </c>
      <c r="H1107" s="24">
        <f t="shared" si="192"/>
        <v>95.404165142657575</v>
      </c>
      <c r="I1107" s="16">
        <f t="shared" si="200"/>
        <v>182.04123136584695</v>
      </c>
      <c r="J1107" s="16">
        <f t="shared" si="193"/>
        <v>19.602787065972208</v>
      </c>
      <c r="K1107" s="16">
        <f t="shared" si="194"/>
        <v>18861.095986199998</v>
      </c>
      <c r="L1107" s="16">
        <f t="shared" si="195"/>
        <v>2911.7040138000011</v>
      </c>
      <c r="M1107" s="17">
        <f t="shared" si="196"/>
        <v>13.373126165674609</v>
      </c>
      <c r="N1107" s="24">
        <f t="shared" si="197"/>
        <v>1.376215554657003</v>
      </c>
      <c r="O1107" s="16">
        <f t="shared" si="201"/>
        <v>1.376215554657003</v>
      </c>
      <c r="P1107" s="16">
        <f t="shared" si="198"/>
        <v>4.7861841260496064E-2</v>
      </c>
      <c r="Q1107" s="17">
        <f t="shared" si="203"/>
        <v>57.118748422774026</v>
      </c>
    </row>
    <row r="1108" spans="4:17" x14ac:dyDescent="0.25">
      <c r="D1108" s="15">
        <v>1087</v>
      </c>
      <c r="E1108">
        <f t="shared" si="202"/>
        <v>17.367491699999999</v>
      </c>
      <c r="F1108" s="16">
        <f t="shared" si="199"/>
        <v>196.36870642678571</v>
      </c>
      <c r="G1108" s="17">
        <v>0.1512</v>
      </c>
      <c r="H1108" s="24">
        <f t="shared" si="192"/>
        <v>95.459772291294144</v>
      </c>
      <c r="I1108" s="16">
        <f t="shared" si="200"/>
        <v>181.93518885634197</v>
      </c>
      <c r="J1108" s="16">
        <f t="shared" si="193"/>
        <v>19.486555269982986</v>
      </c>
      <c r="K1108" s="16">
        <f t="shared" si="194"/>
        <v>18878.463477899997</v>
      </c>
      <c r="L1108" s="16">
        <f t="shared" si="195"/>
        <v>2894.3365221000022</v>
      </c>
      <c r="M1108" s="17">
        <f t="shared" si="196"/>
        <v>13.293359246858477</v>
      </c>
      <c r="N1108" s="24">
        <f t="shared" si="197"/>
        <v>1.3778203006369463</v>
      </c>
      <c r="O1108" s="16">
        <f t="shared" si="201"/>
        <v>1.3778203006369463</v>
      </c>
      <c r="P1108" s="16">
        <f t="shared" si="198"/>
        <v>4.7917650902449004E-2</v>
      </c>
      <c r="Q1108" s="17">
        <f t="shared" si="203"/>
        <v>57.166666073676474</v>
      </c>
    </row>
    <row r="1109" spans="4:17" x14ac:dyDescent="0.25">
      <c r="D1109" s="15">
        <v>1088</v>
      </c>
      <c r="E1109">
        <f t="shared" si="202"/>
        <v>17.367491699999999</v>
      </c>
      <c r="F1109" s="16">
        <f t="shared" si="199"/>
        <v>196.27107171815479</v>
      </c>
      <c r="G1109" s="17">
        <v>0.1512</v>
      </c>
      <c r="H1109" s="24">
        <f t="shared" ref="H1109:H1172" si="204">(F1109/(2*G1109))-SQRT((F1109^2/(4*G1109^2))-((E1109*1000)/G1109))</f>
        <v>95.515449895989718</v>
      </c>
      <c r="I1109" s="16">
        <f t="shared" si="200"/>
        <v>181.82913569388091</v>
      </c>
      <c r="J1109" s="16">
        <f t="shared" ref="J1109:J1172" si="205">($C$10*((F1109-$C$10)/G1109))/1000</f>
        <v>19.370323473993793</v>
      </c>
      <c r="K1109" s="16">
        <f t="shared" ref="K1109:K1172" si="206">E1109*D1109</f>
        <v>18895.8309696</v>
      </c>
      <c r="L1109" s="16">
        <f t="shared" ref="L1109:L1172" si="207">$C$9-K1109</f>
        <v>2876.9690303999996</v>
      </c>
      <c r="M1109" s="17">
        <f t="shared" ref="M1109:M1172" si="208">(L1109/21772.8)*100</f>
        <v>13.213592328042326</v>
      </c>
      <c r="N1109" s="24">
        <f t="shared" ref="N1109:N1172" si="209">(H1109^2*G1109)/1000</f>
        <v>1.3794280167275983</v>
      </c>
      <c r="O1109" s="16">
        <f t="shared" si="201"/>
        <v>1.3794280167275983</v>
      </c>
      <c r="P1109" s="16">
        <f t="shared" ref="P1109:P1172" si="210">(O1109*1000)/($C$12*$C$11)</f>
        <v>4.7973563838516572E-2</v>
      </c>
      <c r="Q1109" s="17">
        <f t="shared" si="203"/>
        <v>57.214639637514992</v>
      </c>
    </row>
    <row r="1110" spans="4:17" x14ac:dyDescent="0.25">
      <c r="D1110" s="15">
        <v>1089</v>
      </c>
      <c r="E1110">
        <f t="shared" si="202"/>
        <v>17.367491699999999</v>
      </c>
      <c r="F1110" s="16">
        <f t="shared" ref="F1110:F1173" si="211">1.224*M1109+180</f>
        <v>196.17343700952381</v>
      </c>
      <c r="G1110" s="17">
        <v>0.1512</v>
      </c>
      <c r="H1110" s="24">
        <f t="shared" si="204"/>
        <v>95.571198101392156</v>
      </c>
      <c r="I1110" s="16">
        <f t="shared" ref="I1110:I1173" si="212">(E1110/H1110)*1000</f>
        <v>181.72307185659329</v>
      </c>
      <c r="J1110" s="16">
        <f t="shared" si="205"/>
        <v>19.254091678004535</v>
      </c>
      <c r="K1110" s="16">
        <f t="shared" si="206"/>
        <v>18913.198461299999</v>
      </c>
      <c r="L1110" s="16">
        <f t="shared" si="207"/>
        <v>2859.6015387000007</v>
      </c>
      <c r="M1110" s="17">
        <f t="shared" si="208"/>
        <v>13.133825409226194</v>
      </c>
      <c r="N1110" s="24">
        <f t="shared" si="209"/>
        <v>1.3810387106681743</v>
      </c>
      <c r="O1110" s="16">
        <f t="shared" ref="O1110:O1173" si="213">N1110*1</f>
        <v>1.3810387106681743</v>
      </c>
      <c r="P1110" s="16">
        <f t="shared" si="210"/>
        <v>4.8029580337852172E-2</v>
      </c>
      <c r="Q1110" s="17">
        <f t="shared" si="203"/>
        <v>57.262669217852846</v>
      </c>
    </row>
    <row r="1111" spans="4:17" x14ac:dyDescent="0.25">
      <c r="D1111" s="15">
        <v>1090</v>
      </c>
      <c r="E1111">
        <f t="shared" ref="E1111:E1174" si="214">$D$7</f>
        <v>17.367491699999999</v>
      </c>
      <c r="F1111" s="16">
        <f t="shared" si="211"/>
        <v>196.07580230089286</v>
      </c>
      <c r="G1111" s="17">
        <v>0.1512</v>
      </c>
      <c r="H1111" s="24">
        <f t="shared" si="204"/>
        <v>95.62701705257291</v>
      </c>
      <c r="I1111" s="16">
        <f t="shared" si="212"/>
        <v>181.61699732254394</v>
      </c>
      <c r="J1111" s="16">
        <f t="shared" si="205"/>
        <v>19.137859882015309</v>
      </c>
      <c r="K1111" s="16">
        <f t="shared" si="206"/>
        <v>18930.565952999998</v>
      </c>
      <c r="L1111" s="16">
        <f t="shared" si="207"/>
        <v>2842.2340470000017</v>
      </c>
      <c r="M1111" s="17">
        <f t="shared" si="208"/>
        <v>13.054058490410062</v>
      </c>
      <c r="N1111" s="24">
        <f t="shared" si="209"/>
        <v>1.3826523902244083</v>
      </c>
      <c r="O1111" s="16">
        <f t="shared" si="213"/>
        <v>1.3826523902244083</v>
      </c>
      <c r="P1111" s="16">
        <f t="shared" si="210"/>
        <v>4.8085700670531473E-2</v>
      </c>
      <c r="Q1111" s="17">
        <f t="shared" si="203"/>
        <v>57.310754918523379</v>
      </c>
    </row>
    <row r="1112" spans="4:17" x14ac:dyDescent="0.25">
      <c r="D1112" s="15">
        <v>1091</v>
      </c>
      <c r="E1112">
        <f t="shared" si="214"/>
        <v>17.367491699999999</v>
      </c>
      <c r="F1112" s="16">
        <f t="shared" si="211"/>
        <v>195.97816759226191</v>
      </c>
      <c r="G1112" s="17">
        <v>0.1512</v>
      </c>
      <c r="H1112" s="24">
        <f t="shared" si="204"/>
        <v>95.682906895028395</v>
      </c>
      <c r="I1112" s="16">
        <f t="shared" si="212"/>
        <v>181.51091206973351</v>
      </c>
      <c r="J1112" s="16">
        <f t="shared" si="205"/>
        <v>19.021628086026084</v>
      </c>
      <c r="K1112" s="16">
        <f t="shared" si="206"/>
        <v>18947.9334447</v>
      </c>
      <c r="L1112" s="16">
        <f t="shared" si="207"/>
        <v>2824.8665552999992</v>
      </c>
      <c r="M1112" s="17">
        <f t="shared" si="208"/>
        <v>12.974291571593913</v>
      </c>
      <c r="N1112" s="24">
        <f t="shared" si="209"/>
        <v>1.3842690631886601</v>
      </c>
      <c r="O1112" s="16">
        <f t="shared" si="213"/>
        <v>1.3842690631886601</v>
      </c>
      <c r="P1112" s="16">
        <f t="shared" si="210"/>
        <v>4.8141925107556126E-2</v>
      </c>
      <c r="Q1112" s="17">
        <f t="shared" ref="Q1112:Q1175" si="215">Q1111+P1112</f>
        <v>57.358896843630937</v>
      </c>
    </row>
    <row r="1113" spans="4:17" x14ac:dyDescent="0.25">
      <c r="D1113" s="15">
        <v>1092</v>
      </c>
      <c r="E1113">
        <f t="shared" si="214"/>
        <v>17.367491699999999</v>
      </c>
      <c r="F1113" s="16">
        <f t="shared" si="211"/>
        <v>195.88053288363096</v>
      </c>
      <c r="G1113" s="17">
        <v>0.1512</v>
      </c>
      <c r="H1113" s="24">
        <f t="shared" si="204"/>
        <v>95.738867774681125</v>
      </c>
      <c r="I1113" s="16">
        <f t="shared" si="212"/>
        <v>181.40481607609908</v>
      </c>
      <c r="J1113" s="16">
        <f t="shared" si="205"/>
        <v>18.905396290036862</v>
      </c>
      <c r="K1113" s="16">
        <f t="shared" si="206"/>
        <v>18965.300936399999</v>
      </c>
      <c r="L1113" s="16">
        <f t="shared" si="207"/>
        <v>2807.4990636000002</v>
      </c>
      <c r="M1113" s="17">
        <f t="shared" si="208"/>
        <v>12.894524652777777</v>
      </c>
      <c r="N1113" s="24">
        <f t="shared" si="209"/>
        <v>1.3858887373800148</v>
      </c>
      <c r="O1113" s="16">
        <f t="shared" si="213"/>
        <v>1.3858887373800148</v>
      </c>
      <c r="P1113" s="16">
        <f t="shared" si="210"/>
        <v>4.819825392085722E-2</v>
      </c>
      <c r="Q1113" s="17">
        <f t="shared" si="215"/>
        <v>57.407095097551796</v>
      </c>
    </row>
    <row r="1114" spans="4:17" x14ac:dyDescent="0.25">
      <c r="D1114" s="15">
        <v>1093</v>
      </c>
      <c r="E1114">
        <f t="shared" si="214"/>
        <v>17.367491699999999</v>
      </c>
      <c r="F1114" s="16">
        <f t="shared" si="211"/>
        <v>195.78289817500001</v>
      </c>
      <c r="G1114" s="17">
        <v>0.1512</v>
      </c>
      <c r="H1114" s="24">
        <f t="shared" si="204"/>
        <v>95.794899837882326</v>
      </c>
      <c r="I1114" s="16">
        <f t="shared" si="212"/>
        <v>181.29870931951203</v>
      </c>
      <c r="J1114" s="16">
        <f t="shared" si="205"/>
        <v>18.789164494047636</v>
      </c>
      <c r="K1114" s="16">
        <f t="shared" si="206"/>
        <v>18982.668428099998</v>
      </c>
      <c r="L1114" s="16">
        <f t="shared" si="207"/>
        <v>2790.1315719000013</v>
      </c>
      <c r="M1114" s="17">
        <f t="shared" si="208"/>
        <v>12.814757733961645</v>
      </c>
      <c r="N1114" s="24">
        <f t="shared" si="209"/>
        <v>1.3875114206444261</v>
      </c>
      <c r="O1114" s="16">
        <f t="shared" si="213"/>
        <v>1.3875114206444261</v>
      </c>
      <c r="P1114" s="16">
        <f t="shared" si="210"/>
        <v>4.8254687383300306E-2</v>
      </c>
      <c r="Q1114" s="17">
        <f t="shared" si="215"/>
        <v>57.455349784935095</v>
      </c>
    </row>
    <row r="1115" spans="4:17" x14ac:dyDescent="0.25">
      <c r="D1115" s="15">
        <v>1094</v>
      </c>
      <c r="E1115">
        <f t="shared" si="214"/>
        <v>17.367491699999999</v>
      </c>
      <c r="F1115" s="16">
        <f t="shared" si="211"/>
        <v>195.68526346636907</v>
      </c>
      <c r="G1115" s="17">
        <v>0.1512</v>
      </c>
      <c r="H1115" s="24">
        <f t="shared" si="204"/>
        <v>95.851003231412733</v>
      </c>
      <c r="I1115" s="16">
        <f t="shared" si="212"/>
        <v>181.19259177777957</v>
      </c>
      <c r="J1115" s="16">
        <f t="shared" si="205"/>
        <v>18.67293269805841</v>
      </c>
      <c r="K1115" s="16">
        <f t="shared" si="206"/>
        <v>19000.035919799997</v>
      </c>
      <c r="L1115" s="16">
        <f t="shared" si="207"/>
        <v>2772.7640802000024</v>
      </c>
      <c r="M1115" s="17">
        <f t="shared" si="208"/>
        <v>12.734990815145514</v>
      </c>
      <c r="N1115" s="24">
        <f t="shared" si="209"/>
        <v>1.389137120854806</v>
      </c>
      <c r="O1115" s="16">
        <f t="shared" si="213"/>
        <v>1.389137120854806</v>
      </c>
      <c r="P1115" s="16">
        <f t="shared" si="210"/>
        <v>4.8311225768688446E-2</v>
      </c>
      <c r="Q1115" s="17">
        <f t="shared" si="215"/>
        <v>57.50366101070378</v>
      </c>
    </row>
    <row r="1116" spans="4:17" x14ac:dyDescent="0.25">
      <c r="D1116" s="15">
        <v>1095</v>
      </c>
      <c r="E1116">
        <f t="shared" si="214"/>
        <v>17.367491699999999</v>
      </c>
      <c r="F1116" s="16">
        <f t="shared" si="211"/>
        <v>195.58762875773812</v>
      </c>
      <c r="G1116" s="17">
        <v>0.1512</v>
      </c>
      <c r="H1116" s="24">
        <f t="shared" si="204"/>
        <v>95.907178102485318</v>
      </c>
      <c r="I1116" s="16">
        <f t="shared" si="212"/>
        <v>181.08646342864236</v>
      </c>
      <c r="J1116" s="16">
        <f t="shared" si="205"/>
        <v>18.556700902069188</v>
      </c>
      <c r="K1116" s="16">
        <f t="shared" si="206"/>
        <v>19017.403411499999</v>
      </c>
      <c r="L1116" s="16">
        <f t="shared" si="207"/>
        <v>2755.3965884999998</v>
      </c>
      <c r="M1116" s="17">
        <f t="shared" si="208"/>
        <v>12.655223896329366</v>
      </c>
      <c r="N1116" s="24">
        <f t="shared" si="209"/>
        <v>1.3907658459111742</v>
      </c>
      <c r="O1116" s="16">
        <f t="shared" si="213"/>
        <v>1.3907658459111742</v>
      </c>
      <c r="P1116" s="16">
        <f t="shared" si="210"/>
        <v>4.8367869351767491E-2</v>
      </c>
      <c r="Q1116" s="17">
        <f t="shared" si="215"/>
        <v>57.552028880055545</v>
      </c>
    </row>
    <row r="1117" spans="4:17" x14ac:dyDescent="0.25">
      <c r="D1117" s="15">
        <v>1096</v>
      </c>
      <c r="E1117">
        <f t="shared" si="214"/>
        <v>17.367491699999999</v>
      </c>
      <c r="F1117" s="16">
        <f t="shared" si="211"/>
        <v>195.48999404910714</v>
      </c>
      <c r="G1117" s="17">
        <v>0.1512</v>
      </c>
      <c r="H1117" s="24">
        <f t="shared" si="204"/>
        <v>95.963424598745632</v>
      </c>
      <c r="I1117" s="16">
        <f t="shared" si="212"/>
        <v>180.98032424977686</v>
      </c>
      <c r="J1117" s="16">
        <f t="shared" si="205"/>
        <v>18.440469106079927</v>
      </c>
      <c r="K1117" s="16">
        <f t="shared" si="206"/>
        <v>19034.770903199998</v>
      </c>
      <c r="L1117" s="16">
        <f t="shared" si="207"/>
        <v>2738.0290968000008</v>
      </c>
      <c r="M1117" s="17">
        <f t="shared" si="208"/>
        <v>12.575456977513234</v>
      </c>
      <c r="N1117" s="24">
        <f t="shared" si="209"/>
        <v>1.3923976037407337</v>
      </c>
      <c r="O1117" s="16">
        <f t="shared" si="213"/>
        <v>1.3923976037407337</v>
      </c>
      <c r="P1117" s="16">
        <f t="shared" si="210"/>
        <v>4.8424618408228648E-2</v>
      </c>
      <c r="Q1117" s="17">
        <f t="shared" si="215"/>
        <v>57.600453498463771</v>
      </c>
    </row>
    <row r="1118" spans="4:17" x14ac:dyDescent="0.25">
      <c r="D1118" s="15">
        <v>1097</v>
      </c>
      <c r="E1118">
        <f t="shared" si="214"/>
        <v>17.367491699999999</v>
      </c>
      <c r="F1118" s="16">
        <f t="shared" si="211"/>
        <v>195.39235934047619</v>
      </c>
      <c r="G1118" s="17">
        <v>0.1512</v>
      </c>
      <c r="H1118" s="24">
        <f t="shared" si="204"/>
        <v>96.019742868274534</v>
      </c>
      <c r="I1118" s="16">
        <f t="shared" si="212"/>
        <v>180.87417421879303</v>
      </c>
      <c r="J1118" s="16">
        <f t="shared" si="205"/>
        <v>18.324237310090702</v>
      </c>
      <c r="K1118" s="16">
        <f t="shared" si="206"/>
        <v>19052.138394899997</v>
      </c>
      <c r="L1118" s="16">
        <f t="shared" si="207"/>
        <v>2720.6616051000019</v>
      </c>
      <c r="M1118" s="17">
        <f t="shared" si="208"/>
        <v>12.4956900586971</v>
      </c>
      <c r="N1118" s="24">
        <f t="shared" si="209"/>
        <v>1.3940324022980213</v>
      </c>
      <c r="O1118" s="16">
        <f t="shared" si="213"/>
        <v>1.3940324022980213</v>
      </c>
      <c r="P1118" s="16">
        <f t="shared" si="210"/>
        <v>4.8481473214713723E-2</v>
      </c>
      <c r="Q1118" s="17">
        <f t="shared" si="215"/>
        <v>57.648934971678486</v>
      </c>
    </row>
    <row r="1119" spans="4:17" x14ac:dyDescent="0.25">
      <c r="D1119" s="15">
        <v>1098</v>
      </c>
      <c r="E1119">
        <f t="shared" si="214"/>
        <v>17.367491699999999</v>
      </c>
      <c r="F1119" s="16">
        <f t="shared" si="211"/>
        <v>195.29472463184524</v>
      </c>
      <c r="G1119" s="17">
        <v>0.1512</v>
      </c>
      <c r="H1119" s="24">
        <f t="shared" si="204"/>
        <v>96.076133059589324</v>
      </c>
      <c r="I1119" s="16">
        <f t="shared" si="212"/>
        <v>180.7680133132352</v>
      </c>
      <c r="J1119" s="16">
        <f t="shared" si="205"/>
        <v>18.20800551410148</v>
      </c>
      <c r="K1119" s="16">
        <f t="shared" si="206"/>
        <v>19069.5058866</v>
      </c>
      <c r="L1119" s="16">
        <f t="shared" si="207"/>
        <v>2703.2941133999993</v>
      </c>
      <c r="M1119" s="17">
        <f t="shared" si="208"/>
        <v>12.415923139880949</v>
      </c>
      <c r="N1119" s="24">
        <f t="shared" si="209"/>
        <v>1.3956702495650075</v>
      </c>
      <c r="O1119" s="16">
        <f t="shared" si="213"/>
        <v>1.3956702495650075</v>
      </c>
      <c r="P1119" s="16">
        <f t="shared" si="210"/>
        <v>4.8538434048818649E-2</v>
      </c>
      <c r="Q1119" s="17">
        <f t="shared" si="215"/>
        <v>57.697473405727301</v>
      </c>
    </row>
    <row r="1120" spans="4:17" x14ac:dyDescent="0.25">
      <c r="D1120" s="15">
        <v>1099</v>
      </c>
      <c r="E1120">
        <f t="shared" si="214"/>
        <v>17.367491699999999</v>
      </c>
      <c r="F1120" s="16">
        <f t="shared" si="211"/>
        <v>195.19708992321429</v>
      </c>
      <c r="G1120" s="17">
        <v>0.1512</v>
      </c>
      <c r="H1120" s="24">
        <f t="shared" si="204"/>
        <v>96.132595321645567</v>
      </c>
      <c r="I1120" s="16">
        <f t="shared" si="212"/>
        <v>180.6618415105815</v>
      </c>
      <c r="J1120" s="16">
        <f t="shared" si="205"/>
        <v>18.091773718112254</v>
      </c>
      <c r="K1120" s="16">
        <f t="shared" si="206"/>
        <v>19086.873378299999</v>
      </c>
      <c r="L1120" s="16">
        <f t="shared" si="207"/>
        <v>2685.9266217000004</v>
      </c>
      <c r="M1120" s="17">
        <f t="shared" si="208"/>
        <v>12.336156221064817</v>
      </c>
      <c r="N1120" s="24">
        <f t="shared" si="209"/>
        <v>1.397311153551221</v>
      </c>
      <c r="O1120" s="16">
        <f t="shared" si="213"/>
        <v>1.397311153551221</v>
      </c>
      <c r="P1120" s="16">
        <f t="shared" si="210"/>
        <v>4.859550118909773E-2</v>
      </c>
      <c r="Q1120" s="17">
        <f t="shared" si="215"/>
        <v>57.746068906916399</v>
      </c>
    </row>
    <row r="1121" spans="4:17" x14ac:dyDescent="0.25">
      <c r="D1121" s="15">
        <v>1100</v>
      </c>
      <c r="E1121">
        <f t="shared" si="214"/>
        <v>17.367491699999999</v>
      </c>
      <c r="F1121" s="16">
        <f t="shared" si="211"/>
        <v>195.09945521458334</v>
      </c>
      <c r="G1121" s="17">
        <v>0.1512</v>
      </c>
      <c r="H1121" s="24">
        <f t="shared" si="204"/>
        <v>96.189129803839251</v>
      </c>
      <c r="I1121" s="16">
        <f t="shared" si="212"/>
        <v>180.55565878824285</v>
      </c>
      <c r="J1121" s="16">
        <f t="shared" si="205"/>
        <v>17.975541922123028</v>
      </c>
      <c r="K1121" s="16">
        <f t="shared" si="206"/>
        <v>19104.240869999998</v>
      </c>
      <c r="L1121" s="16">
        <f t="shared" si="207"/>
        <v>2668.5591300000015</v>
      </c>
      <c r="M1121" s="17">
        <f t="shared" si="208"/>
        <v>12.256389302248683</v>
      </c>
      <c r="N1121" s="24">
        <f t="shared" si="209"/>
        <v>1.3989551222938794</v>
      </c>
      <c r="O1121" s="16">
        <f t="shared" si="213"/>
        <v>1.3989551222938794</v>
      </c>
      <c r="P1121" s="16">
        <f t="shared" si="210"/>
        <v>4.8652674915068257E-2</v>
      </c>
      <c r="Q1121" s="17">
        <f t="shared" si="215"/>
        <v>57.794721581831467</v>
      </c>
    </row>
    <row r="1122" spans="4:17" x14ac:dyDescent="0.25">
      <c r="D1122" s="15">
        <v>1101</v>
      </c>
      <c r="E1122">
        <f t="shared" si="214"/>
        <v>17.367491699999999</v>
      </c>
      <c r="F1122" s="16">
        <f t="shared" si="211"/>
        <v>195.0018205059524</v>
      </c>
      <c r="G1122" s="17">
        <v>0.1512</v>
      </c>
      <c r="H1122" s="24">
        <f t="shared" si="204"/>
        <v>96.245736656007693</v>
      </c>
      <c r="I1122" s="16">
        <f t="shared" si="212"/>
        <v>180.44946512356412</v>
      </c>
      <c r="J1122" s="16">
        <f t="shared" si="205"/>
        <v>17.859310126133803</v>
      </c>
      <c r="K1122" s="16">
        <f t="shared" si="206"/>
        <v>19121.608361699997</v>
      </c>
      <c r="L1122" s="16">
        <f t="shared" si="207"/>
        <v>2651.1916383000025</v>
      </c>
      <c r="M1122" s="17">
        <f t="shared" si="208"/>
        <v>12.176622383432552</v>
      </c>
      <c r="N1122" s="24">
        <f t="shared" si="209"/>
        <v>1.4006021638579866</v>
      </c>
      <c r="O1122" s="16">
        <f t="shared" si="213"/>
        <v>1.4006021638579866</v>
      </c>
      <c r="P1122" s="16">
        <f t="shared" si="210"/>
        <v>4.870995550721386E-2</v>
      </c>
      <c r="Q1122" s="17">
        <f t="shared" si="215"/>
        <v>57.843431537338681</v>
      </c>
    </row>
    <row r="1123" spans="4:17" x14ac:dyDescent="0.25">
      <c r="D1123" s="15">
        <v>1102</v>
      </c>
      <c r="E1123">
        <f t="shared" si="214"/>
        <v>17.367491699999999</v>
      </c>
      <c r="F1123" s="16">
        <f t="shared" si="211"/>
        <v>194.90418579732145</v>
      </c>
      <c r="G1123" s="17">
        <v>0.1512</v>
      </c>
      <c r="H1123" s="24">
        <f t="shared" si="204"/>
        <v>96.302416028432162</v>
      </c>
      <c r="I1123" s="16">
        <f t="shared" si="212"/>
        <v>180.34326049382241</v>
      </c>
      <c r="J1123" s="16">
        <f t="shared" si="205"/>
        <v>17.743078330144581</v>
      </c>
      <c r="K1123" s="16">
        <f t="shared" si="206"/>
        <v>19138.975853399999</v>
      </c>
      <c r="L1123" s="16">
        <f t="shared" si="207"/>
        <v>2633.8241465999999</v>
      </c>
      <c r="M1123" s="17">
        <f t="shared" si="208"/>
        <v>12.096855464616402</v>
      </c>
      <c r="N1123" s="24">
        <f t="shared" si="209"/>
        <v>1.4022522863364799</v>
      </c>
      <c r="O1123" s="16">
        <f t="shared" si="213"/>
        <v>1.4022522863364799</v>
      </c>
      <c r="P1123" s="16">
        <f t="shared" si="210"/>
        <v>4.8767343246989628E-2</v>
      </c>
      <c r="Q1123" s="17">
        <f t="shared" si="215"/>
        <v>57.892198880585667</v>
      </c>
    </row>
    <row r="1124" spans="4:17" x14ac:dyDescent="0.25">
      <c r="D1124" s="15">
        <v>1103</v>
      </c>
      <c r="E1124">
        <f t="shared" si="214"/>
        <v>17.367491699999999</v>
      </c>
      <c r="F1124" s="16">
        <f t="shared" si="211"/>
        <v>194.80655108869047</v>
      </c>
      <c r="G1124" s="17">
        <v>0.1512</v>
      </c>
      <c r="H1124" s="24">
        <f t="shared" si="204"/>
        <v>96.359168071838553</v>
      </c>
      <c r="I1124" s="16">
        <f t="shared" si="212"/>
        <v>180.23704487622837</v>
      </c>
      <c r="J1124" s="16">
        <f t="shared" si="205"/>
        <v>17.62684653415532</v>
      </c>
      <c r="K1124" s="16">
        <f t="shared" si="206"/>
        <v>19156.343345099998</v>
      </c>
      <c r="L1124" s="16">
        <f t="shared" si="207"/>
        <v>2616.456654900001</v>
      </c>
      <c r="M1124" s="17">
        <f t="shared" si="208"/>
        <v>12.01708854580027</v>
      </c>
      <c r="N1124" s="24">
        <f t="shared" si="209"/>
        <v>1.4039054978503207</v>
      </c>
      <c r="O1124" s="16">
        <f t="shared" si="213"/>
        <v>1.4039054978503207</v>
      </c>
      <c r="P1124" s="16">
        <f t="shared" si="210"/>
        <v>4.8824838416825278E-2</v>
      </c>
      <c r="Q1124" s="17">
        <f t="shared" si="215"/>
        <v>57.941023719002494</v>
      </c>
    </row>
    <row r="1125" spans="4:17" x14ac:dyDescent="0.25">
      <c r="D1125" s="15">
        <v>1104</v>
      </c>
      <c r="E1125">
        <f t="shared" si="214"/>
        <v>17.367491699999999</v>
      </c>
      <c r="F1125" s="16">
        <f t="shared" si="211"/>
        <v>194.70891638005952</v>
      </c>
      <c r="G1125" s="17">
        <v>0.1512</v>
      </c>
      <c r="H1125" s="24">
        <f t="shared" si="204"/>
        <v>96.415992937400119</v>
      </c>
      <c r="I1125" s="16">
        <f t="shared" si="212"/>
        <v>180.13081824792457</v>
      </c>
      <c r="J1125" s="16">
        <f t="shared" si="205"/>
        <v>17.510614738166097</v>
      </c>
      <c r="K1125" s="16">
        <f t="shared" si="206"/>
        <v>19173.710836799997</v>
      </c>
      <c r="L1125" s="16">
        <f t="shared" si="207"/>
        <v>2599.0891632000021</v>
      </c>
      <c r="M1125" s="17">
        <f t="shared" si="208"/>
        <v>11.937321626984138</v>
      </c>
      <c r="N1125" s="24">
        <f t="shared" si="209"/>
        <v>1.4055618065486442</v>
      </c>
      <c r="O1125" s="16">
        <f t="shared" si="213"/>
        <v>1.4055618065486442</v>
      </c>
      <c r="P1125" s="16">
        <f t="shared" si="210"/>
        <v>4.8882441300130357E-2</v>
      </c>
      <c r="Q1125" s="17">
        <f t="shared" si="215"/>
        <v>57.989906160302624</v>
      </c>
    </row>
    <row r="1126" spans="4:17" x14ac:dyDescent="0.25">
      <c r="D1126" s="15">
        <v>1105</v>
      </c>
      <c r="E1126">
        <f t="shared" si="214"/>
        <v>17.367491699999999</v>
      </c>
      <c r="F1126" s="16">
        <f t="shared" si="211"/>
        <v>194.61128167142857</v>
      </c>
      <c r="G1126" s="17">
        <v>0.1512</v>
      </c>
      <c r="H1126" s="24">
        <f t="shared" si="204"/>
        <v>96.472890776738723</v>
      </c>
      <c r="I1126" s="16">
        <f t="shared" si="212"/>
        <v>180.02458058598572</v>
      </c>
      <c r="J1126" s="16">
        <f t="shared" si="205"/>
        <v>17.394382942176872</v>
      </c>
      <c r="K1126" s="16">
        <f t="shared" si="206"/>
        <v>19191.0783285</v>
      </c>
      <c r="L1126" s="16">
        <f t="shared" si="207"/>
        <v>2581.7216714999995</v>
      </c>
      <c r="M1126" s="17">
        <f t="shared" si="208"/>
        <v>11.857554708167987</v>
      </c>
      <c r="N1126" s="24">
        <f t="shared" si="209"/>
        <v>1.4072212206088686</v>
      </c>
      <c r="O1126" s="16">
        <f t="shared" si="213"/>
        <v>1.4072212206088686</v>
      </c>
      <c r="P1126" s="16">
        <f t="shared" si="210"/>
        <v>4.8940152181298019E-2</v>
      </c>
      <c r="Q1126" s="17">
        <f t="shared" si="215"/>
        <v>58.038846312483919</v>
      </c>
    </row>
    <row r="1127" spans="4:17" x14ac:dyDescent="0.25">
      <c r="D1127" s="15">
        <v>1106</v>
      </c>
      <c r="E1127">
        <f t="shared" si="214"/>
        <v>17.367491699999999</v>
      </c>
      <c r="F1127" s="16">
        <f t="shared" si="211"/>
        <v>194.51364696279762</v>
      </c>
      <c r="G1127" s="17">
        <v>0.1512</v>
      </c>
      <c r="H1127" s="24">
        <f t="shared" si="204"/>
        <v>96.529861741926879</v>
      </c>
      <c r="I1127" s="16">
        <f t="shared" si="212"/>
        <v>179.91833186741823</v>
      </c>
      <c r="J1127" s="16">
        <f t="shared" si="205"/>
        <v>17.278151146187643</v>
      </c>
      <c r="K1127" s="16">
        <f t="shared" si="206"/>
        <v>19208.445820199999</v>
      </c>
      <c r="L1127" s="16">
        <f t="shared" si="207"/>
        <v>2564.3541798000006</v>
      </c>
      <c r="M1127" s="17">
        <f t="shared" si="208"/>
        <v>11.777787789351855</v>
      </c>
      <c r="N1127" s="24">
        <f t="shared" si="209"/>
        <v>1.4088837482368264</v>
      </c>
      <c r="O1127" s="16">
        <f t="shared" si="213"/>
        <v>1.4088837482368264</v>
      </c>
      <c r="P1127" s="16">
        <f t="shared" si="210"/>
        <v>4.8997971345709615E-2</v>
      </c>
      <c r="Q1127" s="17">
        <f t="shared" si="215"/>
        <v>58.087844283829632</v>
      </c>
    </row>
    <row r="1128" spans="4:17" x14ac:dyDescent="0.25">
      <c r="D1128" s="15">
        <v>1107</v>
      </c>
      <c r="E1128">
        <f t="shared" si="214"/>
        <v>17.367491699999999</v>
      </c>
      <c r="F1128" s="16">
        <f t="shared" si="211"/>
        <v>194.41601225416667</v>
      </c>
      <c r="G1128" s="17">
        <v>0.1512</v>
      </c>
      <c r="H1128" s="24">
        <f t="shared" si="204"/>
        <v>96.586905985489011</v>
      </c>
      <c r="I1128" s="16">
        <f t="shared" si="212"/>
        <v>179.81207206916071</v>
      </c>
      <c r="J1128" s="16">
        <f t="shared" si="205"/>
        <v>17.161919350198424</v>
      </c>
      <c r="K1128" s="16">
        <f t="shared" si="206"/>
        <v>19225.813311899998</v>
      </c>
      <c r="L1128" s="16">
        <f t="shared" si="207"/>
        <v>2546.9866881000016</v>
      </c>
      <c r="M1128" s="17">
        <f t="shared" si="208"/>
        <v>11.698020870535721</v>
      </c>
      <c r="N1128" s="24">
        <f t="shared" si="209"/>
        <v>1.4105493976668737</v>
      </c>
      <c r="O1128" s="16">
        <f t="shared" si="213"/>
        <v>1.4105493976668737</v>
      </c>
      <c r="P1128" s="16">
        <f t="shared" si="210"/>
        <v>4.905589907973848E-2</v>
      </c>
      <c r="Q1128" s="17">
        <f t="shared" si="215"/>
        <v>58.136900182909372</v>
      </c>
    </row>
    <row r="1129" spans="4:17" x14ac:dyDescent="0.25">
      <c r="D1129" s="15">
        <v>1108</v>
      </c>
      <c r="E1129">
        <f t="shared" si="214"/>
        <v>17.367491699999999</v>
      </c>
      <c r="F1129" s="16">
        <f t="shared" si="211"/>
        <v>194.31837754553572</v>
      </c>
      <c r="G1129" s="17">
        <v>0.1512</v>
      </c>
      <c r="H1129" s="24">
        <f t="shared" si="204"/>
        <v>96.644023660403718</v>
      </c>
      <c r="I1129" s="16">
        <f t="shared" si="212"/>
        <v>179.70580116808279</v>
      </c>
      <c r="J1129" s="16">
        <f t="shared" si="205"/>
        <v>17.045687554209195</v>
      </c>
      <c r="K1129" s="16">
        <f t="shared" si="206"/>
        <v>19243.1808036</v>
      </c>
      <c r="L1129" s="16">
        <f t="shared" si="207"/>
        <v>2529.6191963999991</v>
      </c>
      <c r="M1129" s="17">
        <f t="shared" si="208"/>
        <v>11.618253951719574</v>
      </c>
      <c r="N1129" s="24">
        <f t="shared" si="209"/>
        <v>1.4122181771620284</v>
      </c>
      <c r="O1129" s="16">
        <f t="shared" si="213"/>
        <v>1.4122181771620284</v>
      </c>
      <c r="P1129" s="16">
        <f t="shared" si="210"/>
        <v>4.9113935670754748E-2</v>
      </c>
      <c r="Q1129" s="17">
        <f t="shared" si="215"/>
        <v>58.186014118580125</v>
      </c>
    </row>
    <row r="1130" spans="4:17" x14ac:dyDescent="0.25">
      <c r="D1130" s="15">
        <v>1109</v>
      </c>
      <c r="E1130">
        <f t="shared" si="214"/>
        <v>17.367491699999999</v>
      </c>
      <c r="F1130" s="16">
        <f t="shared" si="211"/>
        <v>194.22074283690475</v>
      </c>
      <c r="G1130" s="17">
        <v>0.1512</v>
      </c>
      <c r="H1130" s="24">
        <f t="shared" si="204"/>
        <v>96.701214920105599</v>
      </c>
      <c r="I1130" s="16">
        <f t="shared" si="212"/>
        <v>179.59951914098488</v>
      </c>
      <c r="J1130" s="16">
        <f t="shared" si="205"/>
        <v>16.929455758219937</v>
      </c>
      <c r="K1130" s="16">
        <f t="shared" si="206"/>
        <v>19260.548295299999</v>
      </c>
      <c r="L1130" s="16">
        <f t="shared" si="207"/>
        <v>2512.2517047000001</v>
      </c>
      <c r="M1130" s="17">
        <f t="shared" si="208"/>
        <v>11.53848703290344</v>
      </c>
      <c r="N1130" s="24">
        <f t="shared" si="209"/>
        <v>1.4138900950140976</v>
      </c>
      <c r="O1130" s="16">
        <f t="shared" si="213"/>
        <v>1.4138900950140976</v>
      </c>
      <c r="P1130" s="16">
        <f t="shared" si="210"/>
        <v>4.9172081407129802E-2</v>
      </c>
      <c r="Q1130" s="17">
        <f t="shared" si="215"/>
        <v>58.235186199987254</v>
      </c>
    </row>
    <row r="1131" spans="4:17" x14ac:dyDescent="0.25">
      <c r="D1131" s="15">
        <v>1110</v>
      </c>
      <c r="E1131">
        <f t="shared" si="214"/>
        <v>17.367491699999999</v>
      </c>
      <c r="F1131" s="16">
        <f t="shared" si="211"/>
        <v>194.1231081282738</v>
      </c>
      <c r="G1131" s="17">
        <v>0.1512</v>
      </c>
      <c r="H1131" s="24">
        <f t="shared" si="204"/>
        <v>96.758479918486614</v>
      </c>
      <c r="I1131" s="16">
        <f t="shared" si="212"/>
        <v>179.49322596459865</v>
      </c>
      <c r="J1131" s="16">
        <f t="shared" si="205"/>
        <v>16.813223962230712</v>
      </c>
      <c r="K1131" s="16">
        <f t="shared" si="206"/>
        <v>19277.915786999998</v>
      </c>
      <c r="L1131" s="16">
        <f t="shared" si="207"/>
        <v>2494.8842130000012</v>
      </c>
      <c r="M1131" s="17">
        <f t="shared" si="208"/>
        <v>11.458720114087308</v>
      </c>
      <c r="N1131" s="24">
        <f t="shared" si="209"/>
        <v>1.4155651595437899</v>
      </c>
      <c r="O1131" s="16">
        <f t="shared" si="213"/>
        <v>1.4155651595437899</v>
      </c>
      <c r="P1131" s="16">
        <f t="shared" si="210"/>
        <v>4.9230336578240115E-2</v>
      </c>
      <c r="Q1131" s="17">
        <f t="shared" si="215"/>
        <v>58.284416536565494</v>
      </c>
    </row>
    <row r="1132" spans="4:17" x14ac:dyDescent="0.25">
      <c r="D1132" s="15">
        <v>1111</v>
      </c>
      <c r="E1132">
        <f t="shared" si="214"/>
        <v>17.367491699999999</v>
      </c>
      <c r="F1132" s="16">
        <f t="shared" si="211"/>
        <v>194.02547341964288</v>
      </c>
      <c r="G1132" s="17">
        <v>0.1512</v>
      </c>
      <c r="H1132" s="24">
        <f t="shared" si="204"/>
        <v>96.815818809898133</v>
      </c>
      <c r="I1132" s="16">
        <f t="shared" si="212"/>
        <v>179.38692161558626</v>
      </c>
      <c r="J1132" s="16">
        <f t="shared" si="205"/>
        <v>16.696992166241522</v>
      </c>
      <c r="K1132" s="16">
        <f t="shared" si="206"/>
        <v>19295.283278699997</v>
      </c>
      <c r="L1132" s="16">
        <f t="shared" si="207"/>
        <v>2477.5167213000022</v>
      </c>
      <c r="M1132" s="17">
        <f t="shared" si="208"/>
        <v>11.378953195271174</v>
      </c>
      <c r="N1132" s="24">
        <f t="shared" si="209"/>
        <v>1.4172433791008512</v>
      </c>
      <c r="O1132" s="16">
        <f t="shared" si="213"/>
        <v>1.4172433791008512</v>
      </c>
      <c r="P1132" s="16">
        <f t="shared" si="210"/>
        <v>4.9288701474472042E-2</v>
      </c>
      <c r="Q1132" s="17">
        <f t="shared" si="215"/>
        <v>58.333705238039968</v>
      </c>
    </row>
    <row r="1133" spans="4:17" x14ac:dyDescent="0.25">
      <c r="D1133" s="15">
        <v>1112</v>
      </c>
      <c r="E1133">
        <f t="shared" si="214"/>
        <v>17.367491699999999</v>
      </c>
      <c r="F1133" s="16">
        <f t="shared" si="211"/>
        <v>193.92783871101193</v>
      </c>
      <c r="G1133" s="17">
        <v>0.1512</v>
      </c>
      <c r="H1133" s="24">
        <f t="shared" si="204"/>
        <v>96.873231749152865</v>
      </c>
      <c r="I1133" s="16">
        <f t="shared" si="212"/>
        <v>179.28060607053993</v>
      </c>
      <c r="J1133" s="16">
        <f t="shared" si="205"/>
        <v>16.580760370252296</v>
      </c>
      <c r="K1133" s="16">
        <f t="shared" si="206"/>
        <v>19312.6507704</v>
      </c>
      <c r="L1133" s="16">
        <f t="shared" si="207"/>
        <v>2460.1492295999997</v>
      </c>
      <c r="M1133" s="17">
        <f t="shared" si="208"/>
        <v>11.299186276455025</v>
      </c>
      <c r="N1133" s="24">
        <f t="shared" si="209"/>
        <v>1.4189247620641918</v>
      </c>
      <c r="O1133" s="16">
        <f t="shared" si="213"/>
        <v>1.4189247620641918</v>
      </c>
      <c r="P1133" s="16">
        <f t="shared" si="210"/>
        <v>4.9347176387226223E-2</v>
      </c>
      <c r="Q1133" s="17">
        <f t="shared" si="215"/>
        <v>58.383052414427198</v>
      </c>
    </row>
    <row r="1134" spans="4:17" x14ac:dyDescent="0.25">
      <c r="D1134" s="15">
        <v>1113</v>
      </c>
      <c r="E1134">
        <f t="shared" si="214"/>
        <v>17.367491699999999</v>
      </c>
      <c r="F1134" s="16">
        <f t="shared" si="211"/>
        <v>193.83020400238095</v>
      </c>
      <c r="G1134" s="17">
        <v>0.1512</v>
      </c>
      <c r="H1134" s="24">
        <f t="shared" si="204"/>
        <v>96.930718891526453</v>
      </c>
      <c r="I1134" s="16">
        <f t="shared" si="212"/>
        <v>179.17427930598211</v>
      </c>
      <c r="J1134" s="16">
        <f t="shared" si="205"/>
        <v>16.464528574263035</v>
      </c>
      <c r="K1134" s="16">
        <f t="shared" si="206"/>
        <v>19330.018262099999</v>
      </c>
      <c r="L1134" s="16">
        <f t="shared" si="207"/>
        <v>2442.7817379000007</v>
      </c>
      <c r="M1134" s="17">
        <f t="shared" si="208"/>
        <v>11.219419357638891</v>
      </c>
      <c r="N1134" s="24">
        <f t="shared" si="209"/>
        <v>1.4206093168420122</v>
      </c>
      <c r="O1134" s="16">
        <f t="shared" si="213"/>
        <v>1.4206093168420122</v>
      </c>
      <c r="P1134" s="16">
        <f t="shared" si="210"/>
        <v>4.9405761608921926E-2</v>
      </c>
      <c r="Q1134" s="17">
        <f t="shared" si="215"/>
        <v>58.432458176036121</v>
      </c>
    </row>
    <row r="1135" spans="4:17" x14ac:dyDescent="0.25">
      <c r="D1135" s="15">
        <v>1114</v>
      </c>
      <c r="E1135">
        <f t="shared" si="214"/>
        <v>17.367491699999999</v>
      </c>
      <c r="F1135" s="16">
        <f t="shared" si="211"/>
        <v>193.73256929375</v>
      </c>
      <c r="G1135" s="17">
        <v>0.1512</v>
      </c>
      <c r="H1135" s="24">
        <f t="shared" si="204"/>
        <v>96.988280392759521</v>
      </c>
      <c r="I1135" s="16">
        <f t="shared" si="212"/>
        <v>179.0679412983647</v>
      </c>
      <c r="J1135" s="16">
        <f t="shared" si="205"/>
        <v>16.348296778273813</v>
      </c>
      <c r="K1135" s="16">
        <f t="shared" si="206"/>
        <v>19347.385753799997</v>
      </c>
      <c r="L1135" s="16">
        <f t="shared" si="207"/>
        <v>2425.4142462000018</v>
      </c>
      <c r="M1135" s="17">
        <f t="shared" si="208"/>
        <v>11.139652438822759</v>
      </c>
      <c r="N1135" s="24">
        <f t="shared" si="209"/>
        <v>1.4222970518719347</v>
      </c>
      <c r="O1135" s="16">
        <f t="shared" si="213"/>
        <v>1.4222970518719347</v>
      </c>
      <c r="P1135" s="16">
        <f t="shared" si="210"/>
        <v>4.9464457433001645E-2</v>
      </c>
      <c r="Q1135" s="17">
        <f t="shared" si="215"/>
        <v>58.481922633469125</v>
      </c>
    </row>
    <row r="1136" spans="4:17" x14ac:dyDescent="0.25">
      <c r="D1136" s="15">
        <v>1115</v>
      </c>
      <c r="E1136">
        <f t="shared" si="214"/>
        <v>17.367491699999999</v>
      </c>
      <c r="F1136" s="16">
        <f t="shared" si="211"/>
        <v>193.63493458511905</v>
      </c>
      <c r="G1136" s="17">
        <v>0.1512</v>
      </c>
      <c r="H1136" s="24">
        <f t="shared" si="204"/>
        <v>97.045916409059259</v>
      </c>
      <c r="I1136" s="16">
        <f t="shared" si="212"/>
        <v>178.96159202406932</v>
      </c>
      <c r="J1136" s="16">
        <f t="shared" si="205"/>
        <v>16.232064982284591</v>
      </c>
      <c r="K1136" s="16">
        <f t="shared" si="206"/>
        <v>19364.7532455</v>
      </c>
      <c r="L1136" s="16">
        <f t="shared" si="207"/>
        <v>2408.0467544999992</v>
      </c>
      <c r="M1136" s="17">
        <f t="shared" si="208"/>
        <v>11.059885520006612</v>
      </c>
      <c r="N1136" s="24">
        <f t="shared" si="209"/>
        <v>1.4239879756211264</v>
      </c>
      <c r="O1136" s="16">
        <f t="shared" si="213"/>
        <v>1.4239879756211264</v>
      </c>
      <c r="P1136" s="16">
        <f t="shared" si="210"/>
        <v>4.952326415393541E-2</v>
      </c>
      <c r="Q1136" s="17">
        <f t="shared" si="215"/>
        <v>58.531445897623058</v>
      </c>
    </row>
    <row r="1137" spans="4:17" x14ac:dyDescent="0.25">
      <c r="D1137" s="15">
        <v>1116</v>
      </c>
      <c r="E1137">
        <f t="shared" si="214"/>
        <v>17.367491699999999</v>
      </c>
      <c r="F1137" s="16">
        <f t="shared" si="211"/>
        <v>193.53729987648808</v>
      </c>
      <c r="G1137" s="17">
        <v>0.1512</v>
      </c>
      <c r="H1137" s="24">
        <f t="shared" si="204"/>
        <v>97.103627097101707</v>
      </c>
      <c r="I1137" s="16">
        <f t="shared" si="212"/>
        <v>178.85523145940624</v>
      </c>
      <c r="J1137" s="16">
        <f t="shared" si="205"/>
        <v>16.11583318629533</v>
      </c>
      <c r="K1137" s="16">
        <f t="shared" si="206"/>
        <v>19382.120737199999</v>
      </c>
      <c r="L1137" s="16">
        <f t="shared" si="207"/>
        <v>2390.6792628000003</v>
      </c>
      <c r="M1137" s="17">
        <f t="shared" si="208"/>
        <v>10.980118601190478</v>
      </c>
      <c r="N1137" s="24">
        <f t="shared" si="209"/>
        <v>1.4256820965864436</v>
      </c>
      <c r="O1137" s="16">
        <f t="shared" si="213"/>
        <v>1.4256820965864436</v>
      </c>
      <c r="P1137" s="16">
        <f t="shared" si="210"/>
        <v>4.9582182067225741E-2</v>
      </c>
      <c r="Q1137" s="17">
        <f t="shared" si="215"/>
        <v>58.581028079690284</v>
      </c>
    </row>
    <row r="1138" spans="4:17" x14ac:dyDescent="0.25">
      <c r="D1138" s="15">
        <v>1117</v>
      </c>
      <c r="E1138">
        <f t="shared" si="214"/>
        <v>17.367491699999999</v>
      </c>
      <c r="F1138" s="16">
        <f t="shared" si="211"/>
        <v>193.43966516785716</v>
      </c>
      <c r="G1138" s="17">
        <v>0.1512</v>
      </c>
      <c r="H1138" s="24">
        <f t="shared" si="204"/>
        <v>97.161412614032997</v>
      </c>
      <c r="I1138" s="16">
        <f t="shared" si="212"/>
        <v>178.7488595806152</v>
      </c>
      <c r="J1138" s="16">
        <f t="shared" si="205"/>
        <v>15.99960139030614</v>
      </c>
      <c r="K1138" s="16">
        <f t="shared" si="206"/>
        <v>19399.488228899998</v>
      </c>
      <c r="L1138" s="16">
        <f t="shared" si="207"/>
        <v>2373.3117711000014</v>
      </c>
      <c r="M1138" s="17">
        <f t="shared" si="208"/>
        <v>10.900351682374346</v>
      </c>
      <c r="N1138" s="24">
        <f t="shared" si="209"/>
        <v>1.4273794232945409</v>
      </c>
      <c r="O1138" s="16">
        <f t="shared" si="213"/>
        <v>1.4273794232945409</v>
      </c>
      <c r="P1138" s="16">
        <f t="shared" si="210"/>
        <v>4.9641211469411507E-2</v>
      </c>
      <c r="Q1138" s="17">
        <f t="shared" si="215"/>
        <v>58.630669291159698</v>
      </c>
    </row>
    <row r="1139" spans="4:17" x14ac:dyDescent="0.25">
      <c r="D1139" s="15">
        <v>1118</v>
      </c>
      <c r="E1139">
        <f t="shared" si="214"/>
        <v>17.367491699999999</v>
      </c>
      <c r="F1139" s="16">
        <f t="shared" si="211"/>
        <v>193.34203045922621</v>
      </c>
      <c r="G1139" s="17">
        <v>0.1512</v>
      </c>
      <c r="H1139" s="24">
        <f t="shared" si="204"/>
        <v>97.219273117471516</v>
      </c>
      <c r="I1139" s="16">
        <f t="shared" si="212"/>
        <v>178.64247636386457</v>
      </c>
      <c r="J1139" s="16">
        <f t="shared" si="205"/>
        <v>15.883369594316914</v>
      </c>
      <c r="K1139" s="16">
        <f t="shared" si="206"/>
        <v>19416.855720599997</v>
      </c>
      <c r="L1139" s="16">
        <f t="shared" si="207"/>
        <v>2355.9442794000024</v>
      </c>
      <c r="M1139" s="17">
        <f t="shared" si="208"/>
        <v>10.820584763558212</v>
      </c>
      <c r="N1139" s="24">
        <f t="shared" si="209"/>
        <v>1.4290799643020156</v>
      </c>
      <c r="O1139" s="16">
        <f t="shared" si="213"/>
        <v>1.4290799643020156</v>
      </c>
      <c r="P1139" s="16">
        <f t="shared" si="210"/>
        <v>4.9700352658072898E-2</v>
      </c>
      <c r="Q1139" s="17">
        <f t="shared" si="215"/>
        <v>58.68036964381777</v>
      </c>
    </row>
    <row r="1140" spans="4:17" x14ac:dyDescent="0.25">
      <c r="D1140" s="15">
        <v>1119</v>
      </c>
      <c r="E1140">
        <f t="shared" si="214"/>
        <v>17.367491699999999</v>
      </c>
      <c r="F1140" s="16">
        <f t="shared" si="211"/>
        <v>193.24439575059526</v>
      </c>
      <c r="G1140" s="17">
        <v>0.1512</v>
      </c>
      <c r="H1140" s="24">
        <f t="shared" si="204"/>
        <v>97.277208765510295</v>
      </c>
      <c r="I1140" s="16">
        <f t="shared" si="212"/>
        <v>178.53608178525016</v>
      </c>
      <c r="J1140" s="16">
        <f t="shared" si="205"/>
        <v>15.76713779832769</v>
      </c>
      <c r="K1140" s="16">
        <f t="shared" si="206"/>
        <v>19434.223212299999</v>
      </c>
      <c r="L1140" s="16">
        <f t="shared" si="207"/>
        <v>2338.5767876999998</v>
      </c>
      <c r="M1140" s="17">
        <f t="shared" si="208"/>
        <v>10.740817844742063</v>
      </c>
      <c r="N1140" s="24">
        <f t="shared" si="209"/>
        <v>1.4307837281955513</v>
      </c>
      <c r="O1140" s="16">
        <f t="shared" si="213"/>
        <v>1.4307837281955513</v>
      </c>
      <c r="P1140" s="16">
        <f t="shared" si="210"/>
        <v>4.9759605931836468E-2</v>
      </c>
      <c r="Q1140" s="17">
        <f t="shared" si="215"/>
        <v>58.730129249749609</v>
      </c>
    </row>
    <row r="1141" spans="4:17" x14ac:dyDescent="0.25">
      <c r="D1141" s="15">
        <v>1120</v>
      </c>
      <c r="E1141">
        <f t="shared" si="214"/>
        <v>17.367491699999999</v>
      </c>
      <c r="F1141" s="16">
        <f t="shared" si="211"/>
        <v>193.14676104196428</v>
      </c>
      <c r="G1141" s="17">
        <v>0.1512</v>
      </c>
      <c r="H1141" s="24">
        <f t="shared" si="204"/>
        <v>97.335219716718029</v>
      </c>
      <c r="I1141" s="16">
        <f t="shared" si="212"/>
        <v>178.42967582079649</v>
      </c>
      <c r="J1141" s="16">
        <f t="shared" si="205"/>
        <v>15.650906002338433</v>
      </c>
      <c r="K1141" s="16">
        <f t="shared" si="206"/>
        <v>19451.590703999998</v>
      </c>
      <c r="L1141" s="16">
        <f t="shared" si="207"/>
        <v>2321.2092960000009</v>
      </c>
      <c r="M1141" s="17">
        <f t="shared" si="208"/>
        <v>10.661050925925931</v>
      </c>
      <c r="N1141" s="24">
        <f t="shared" si="209"/>
        <v>1.4324907235920281</v>
      </c>
      <c r="O1141" s="16">
        <f t="shared" si="213"/>
        <v>1.4324907235920281</v>
      </c>
      <c r="P1141" s="16">
        <f t="shared" si="210"/>
        <v>4.9818971590378923E-2</v>
      </c>
      <c r="Q1141" s="17">
        <f t="shared" si="215"/>
        <v>58.779948221339986</v>
      </c>
    </row>
    <row r="1142" spans="4:17" x14ac:dyDescent="0.25">
      <c r="D1142" s="15">
        <v>1121</v>
      </c>
      <c r="E1142">
        <f t="shared" si="214"/>
        <v>17.367491699999999</v>
      </c>
      <c r="F1142" s="16">
        <f t="shared" si="211"/>
        <v>193.04912633333333</v>
      </c>
      <c r="G1142" s="17">
        <v>0.1512</v>
      </c>
      <c r="H1142" s="24">
        <f t="shared" si="204"/>
        <v>97.393306130141355</v>
      </c>
      <c r="I1142" s="16">
        <f t="shared" si="212"/>
        <v>178.32325844645595</v>
      </c>
      <c r="J1142" s="16">
        <f t="shared" si="205"/>
        <v>15.534674206349205</v>
      </c>
      <c r="K1142" s="16">
        <f t="shared" si="206"/>
        <v>19468.958195699997</v>
      </c>
      <c r="L1142" s="16">
        <f t="shared" si="207"/>
        <v>2303.841804300002</v>
      </c>
      <c r="M1142" s="17">
        <f t="shared" si="208"/>
        <v>10.581284007109797</v>
      </c>
      <c r="N1142" s="24">
        <f t="shared" si="209"/>
        <v>1.4342009591386657</v>
      </c>
      <c r="O1142" s="16">
        <f t="shared" si="213"/>
        <v>1.4342009591386657</v>
      </c>
      <c r="P1142" s="16">
        <f t="shared" si="210"/>
        <v>4.9878449934432099E-2</v>
      </c>
      <c r="Q1142" s="17">
        <f t="shared" si="215"/>
        <v>58.829826671274418</v>
      </c>
    </row>
    <row r="1143" spans="4:17" x14ac:dyDescent="0.25">
      <c r="D1143" s="15">
        <v>1122</v>
      </c>
      <c r="E1143">
        <f t="shared" si="214"/>
        <v>17.367491699999999</v>
      </c>
      <c r="F1143" s="16">
        <f t="shared" si="211"/>
        <v>192.95149162470238</v>
      </c>
      <c r="G1143" s="17">
        <v>0.1512</v>
      </c>
      <c r="H1143" s="24">
        <f t="shared" si="204"/>
        <v>97.451468165306892</v>
      </c>
      <c r="I1143" s="16">
        <f t="shared" si="212"/>
        <v>178.21682963810795</v>
      </c>
      <c r="J1143" s="16">
        <f t="shared" si="205"/>
        <v>15.418442410359981</v>
      </c>
      <c r="K1143" s="16">
        <f t="shared" si="206"/>
        <v>19486.3256874</v>
      </c>
      <c r="L1143" s="16">
        <f t="shared" si="207"/>
        <v>2286.4743125999994</v>
      </c>
      <c r="M1143" s="17">
        <f t="shared" si="208"/>
        <v>10.501517088293648</v>
      </c>
      <c r="N1143" s="24">
        <f t="shared" si="209"/>
        <v>1.4359144435131621</v>
      </c>
      <c r="O1143" s="16">
        <f t="shared" si="213"/>
        <v>1.4359144435131621</v>
      </c>
      <c r="P1143" s="16">
        <f t="shared" si="210"/>
        <v>4.9938041265787832E-2</v>
      </c>
      <c r="Q1143" s="17">
        <f t="shared" si="215"/>
        <v>58.879764712540208</v>
      </c>
    </row>
    <row r="1144" spans="4:17" x14ac:dyDescent="0.25">
      <c r="D1144" s="15">
        <v>1123</v>
      </c>
      <c r="E1144">
        <f t="shared" si="214"/>
        <v>17.367491699999999</v>
      </c>
      <c r="F1144" s="16">
        <f t="shared" si="211"/>
        <v>192.85385691607144</v>
      </c>
      <c r="G1144" s="17">
        <v>0.1512</v>
      </c>
      <c r="H1144" s="24">
        <f t="shared" si="204"/>
        <v>97.50970598222284</v>
      </c>
      <c r="I1144" s="16">
        <f t="shared" si="212"/>
        <v>178.11038937155953</v>
      </c>
      <c r="J1144" s="16">
        <f t="shared" si="205"/>
        <v>15.302210614370759</v>
      </c>
      <c r="K1144" s="16">
        <f t="shared" si="206"/>
        <v>19503.693179099999</v>
      </c>
      <c r="L1144" s="16">
        <f t="shared" si="207"/>
        <v>2269.1068209000005</v>
      </c>
      <c r="M1144" s="17">
        <f t="shared" si="208"/>
        <v>10.421750169477516</v>
      </c>
      <c r="N1144" s="24">
        <f t="shared" si="209"/>
        <v>1.4376311854238193</v>
      </c>
      <c r="O1144" s="16">
        <f t="shared" si="213"/>
        <v>1.4376311854238193</v>
      </c>
      <c r="P1144" s="16">
        <f t="shared" si="210"/>
        <v>4.9997745887302297E-2</v>
      </c>
      <c r="Q1144" s="17">
        <f t="shared" si="215"/>
        <v>58.929762458427511</v>
      </c>
    </row>
    <row r="1145" spans="4:17" x14ac:dyDescent="0.25">
      <c r="D1145" s="15">
        <v>1124</v>
      </c>
      <c r="E1145">
        <f t="shared" si="214"/>
        <v>17.367491699999999</v>
      </c>
      <c r="F1145" s="16">
        <f t="shared" si="211"/>
        <v>192.75622220744049</v>
      </c>
      <c r="G1145" s="17">
        <v>0.1512</v>
      </c>
      <c r="H1145" s="24">
        <f t="shared" si="204"/>
        <v>97.568019741381704</v>
      </c>
      <c r="I1145" s="16">
        <f t="shared" si="212"/>
        <v>178.00393762254348</v>
      </c>
      <c r="J1145" s="16">
        <f t="shared" si="205"/>
        <v>15.185978818381532</v>
      </c>
      <c r="K1145" s="16">
        <f t="shared" si="206"/>
        <v>19521.060670799998</v>
      </c>
      <c r="L1145" s="16">
        <f t="shared" si="207"/>
        <v>2251.7393292000015</v>
      </c>
      <c r="M1145" s="17">
        <f t="shared" si="208"/>
        <v>10.341983250661382</v>
      </c>
      <c r="N1145" s="24">
        <f t="shared" si="209"/>
        <v>1.4393511936097032</v>
      </c>
      <c r="O1145" s="16">
        <f t="shared" si="213"/>
        <v>1.4393511936097032</v>
      </c>
      <c r="P1145" s="16">
        <f t="shared" si="210"/>
        <v>5.0057564102901561E-2</v>
      </c>
      <c r="Q1145" s="17">
        <f t="shared" si="215"/>
        <v>58.979820022530411</v>
      </c>
    </row>
    <row r="1146" spans="4:17" x14ac:dyDescent="0.25">
      <c r="D1146" s="15">
        <v>1125</v>
      </c>
      <c r="E1146">
        <f t="shared" si="214"/>
        <v>17.367491699999999</v>
      </c>
      <c r="F1146" s="16">
        <f t="shared" si="211"/>
        <v>192.65858749880954</v>
      </c>
      <c r="G1146" s="17">
        <v>0.1512</v>
      </c>
      <c r="H1146" s="24">
        <f t="shared" si="204"/>
        <v>97.626409603760635</v>
      </c>
      <c r="I1146" s="16">
        <f t="shared" si="212"/>
        <v>177.89747436672084</v>
      </c>
      <c r="J1146" s="16">
        <f t="shared" si="205"/>
        <v>15.069747022392306</v>
      </c>
      <c r="K1146" s="16">
        <f t="shared" si="206"/>
        <v>19538.428162499997</v>
      </c>
      <c r="L1146" s="16">
        <f t="shared" si="207"/>
        <v>2234.3718375000026</v>
      </c>
      <c r="M1146" s="17">
        <f t="shared" si="208"/>
        <v>10.26221633184525</v>
      </c>
      <c r="N1146" s="24">
        <f t="shared" si="209"/>
        <v>1.4410744768407326</v>
      </c>
      <c r="O1146" s="16">
        <f t="shared" si="213"/>
        <v>1.4410744768407326</v>
      </c>
      <c r="P1146" s="16">
        <f t="shared" si="210"/>
        <v>5.0117496217584684E-2</v>
      </c>
      <c r="Q1146" s="17">
        <f t="shared" si="215"/>
        <v>59.029937518748</v>
      </c>
    </row>
    <row r="1147" spans="4:17" x14ac:dyDescent="0.25">
      <c r="D1147" s="15">
        <v>1126</v>
      </c>
      <c r="E1147">
        <f t="shared" si="214"/>
        <v>17.367491699999999</v>
      </c>
      <c r="F1147" s="16">
        <f t="shared" si="211"/>
        <v>192.56095279017859</v>
      </c>
      <c r="G1147" s="17">
        <v>0.1512</v>
      </c>
      <c r="H1147" s="24">
        <f t="shared" si="204"/>
        <v>97.68487573082507</v>
      </c>
      <c r="I1147" s="16">
        <f t="shared" si="212"/>
        <v>177.79099957967782</v>
      </c>
      <c r="J1147" s="16">
        <f t="shared" si="205"/>
        <v>14.953515226403082</v>
      </c>
      <c r="K1147" s="16">
        <f t="shared" si="206"/>
        <v>19555.795654199999</v>
      </c>
      <c r="L1147" s="16">
        <f t="shared" si="207"/>
        <v>2217.0043458</v>
      </c>
      <c r="M1147" s="17">
        <f t="shared" si="208"/>
        <v>10.182449413029101</v>
      </c>
      <c r="N1147" s="24">
        <f t="shared" si="209"/>
        <v>1.4428010439178665</v>
      </c>
      <c r="O1147" s="16">
        <f t="shared" si="213"/>
        <v>1.4428010439178665</v>
      </c>
      <c r="P1147" s="16">
        <f t="shared" si="210"/>
        <v>5.0177542537430259E-2</v>
      </c>
      <c r="Q1147" s="17">
        <f t="shared" si="215"/>
        <v>59.080115061285433</v>
      </c>
    </row>
    <row r="1148" spans="4:17" x14ac:dyDescent="0.25">
      <c r="D1148" s="15">
        <v>1127</v>
      </c>
      <c r="E1148">
        <f t="shared" si="214"/>
        <v>17.367491699999999</v>
      </c>
      <c r="F1148" s="16">
        <f t="shared" si="211"/>
        <v>192.46331808154761</v>
      </c>
      <c r="G1148" s="17">
        <v>0.1512</v>
      </c>
      <c r="H1148" s="24">
        <f t="shared" si="204"/>
        <v>97.743418284529866</v>
      </c>
      <c r="I1148" s="16">
        <f t="shared" si="212"/>
        <v>177.68451323692659</v>
      </c>
      <c r="J1148" s="16">
        <f t="shared" si="205"/>
        <v>14.837283430413823</v>
      </c>
      <c r="K1148" s="16">
        <f t="shared" si="206"/>
        <v>19573.163145899998</v>
      </c>
      <c r="L1148" s="16">
        <f t="shared" si="207"/>
        <v>2199.6368541000011</v>
      </c>
      <c r="M1148" s="17">
        <f t="shared" si="208"/>
        <v>10.102682494212969</v>
      </c>
      <c r="N1148" s="24">
        <f t="shared" si="209"/>
        <v>1.4445309036732188</v>
      </c>
      <c r="O1148" s="16">
        <f t="shared" si="213"/>
        <v>1.4445309036732188</v>
      </c>
      <c r="P1148" s="16">
        <f t="shared" si="210"/>
        <v>5.0237703369600345E-2</v>
      </c>
      <c r="Q1148" s="17">
        <f t="shared" si="215"/>
        <v>59.130352764655036</v>
      </c>
    </row>
    <row r="1149" spans="4:17" x14ac:dyDescent="0.25">
      <c r="D1149" s="15">
        <v>1128</v>
      </c>
      <c r="E1149">
        <f t="shared" si="214"/>
        <v>17.367491699999999</v>
      </c>
      <c r="F1149" s="16">
        <f t="shared" si="211"/>
        <v>192.36568337291666</v>
      </c>
      <c r="G1149" s="17">
        <v>0.1512</v>
      </c>
      <c r="H1149" s="24">
        <f t="shared" si="204"/>
        <v>97.802037427321011</v>
      </c>
      <c r="I1149" s="16">
        <f t="shared" si="212"/>
        <v>177.57801531390581</v>
      </c>
      <c r="J1149" s="16">
        <f t="shared" si="205"/>
        <v>14.721051634424601</v>
      </c>
      <c r="K1149" s="16">
        <f t="shared" si="206"/>
        <v>19590.530637599997</v>
      </c>
      <c r="L1149" s="16">
        <f t="shared" si="207"/>
        <v>2182.2693624000021</v>
      </c>
      <c r="M1149" s="17">
        <f t="shared" si="208"/>
        <v>10.022915575396835</v>
      </c>
      <c r="N1149" s="24">
        <f t="shared" si="209"/>
        <v>1.446264064970187</v>
      </c>
      <c r="O1149" s="16">
        <f t="shared" si="213"/>
        <v>1.446264064970187</v>
      </c>
      <c r="P1149" s="16">
        <f t="shared" si="210"/>
        <v>5.0297979022345028E-2</v>
      </c>
      <c r="Q1149" s="17">
        <f t="shared" si="215"/>
        <v>59.180650743677383</v>
      </c>
    </row>
    <row r="1150" spans="4:17" x14ac:dyDescent="0.25">
      <c r="D1150" s="15">
        <v>1129</v>
      </c>
      <c r="E1150">
        <f t="shared" si="214"/>
        <v>17.367491699999999</v>
      </c>
      <c r="F1150" s="16">
        <f t="shared" si="211"/>
        <v>192.26804866428571</v>
      </c>
      <c r="G1150" s="17">
        <v>0.1512</v>
      </c>
      <c r="H1150" s="24">
        <f t="shared" si="204"/>
        <v>97.860733322138572</v>
      </c>
      <c r="I1150" s="16">
        <f t="shared" si="212"/>
        <v>177.47150578597834</v>
      </c>
      <c r="J1150" s="16">
        <f t="shared" si="205"/>
        <v>14.604819838435375</v>
      </c>
      <c r="K1150" s="16">
        <f t="shared" si="206"/>
        <v>19607.8981293</v>
      </c>
      <c r="L1150" s="16">
        <f t="shared" si="207"/>
        <v>2164.9018706999996</v>
      </c>
      <c r="M1150" s="17">
        <f t="shared" si="208"/>
        <v>9.9431486565806857</v>
      </c>
      <c r="N1150" s="24">
        <f t="shared" si="209"/>
        <v>1.4480005367036244</v>
      </c>
      <c r="O1150" s="16">
        <f t="shared" si="213"/>
        <v>1.4480005367036244</v>
      </c>
      <c r="P1150" s="16">
        <f t="shared" si="210"/>
        <v>5.035836980500831E-2</v>
      </c>
      <c r="Q1150" s="17">
        <f t="shared" si="215"/>
        <v>59.231009113482394</v>
      </c>
    </row>
    <row r="1151" spans="4:17" x14ac:dyDescent="0.25">
      <c r="D1151" s="15">
        <v>1130</v>
      </c>
      <c r="E1151">
        <f t="shared" si="214"/>
        <v>17.367491699999999</v>
      </c>
      <c r="F1151" s="16">
        <f t="shared" si="211"/>
        <v>192.17041395565477</v>
      </c>
      <c r="G1151" s="17">
        <v>0.1512</v>
      </c>
      <c r="H1151" s="24">
        <f t="shared" si="204"/>
        <v>97.919506132417496</v>
      </c>
      <c r="I1151" s="16">
        <f t="shared" si="212"/>
        <v>177.36498462843321</v>
      </c>
      <c r="J1151" s="16">
        <f t="shared" si="205"/>
        <v>14.488588042446148</v>
      </c>
      <c r="K1151" s="16">
        <f t="shared" si="206"/>
        <v>19625.265620999999</v>
      </c>
      <c r="L1151" s="16">
        <f t="shared" si="207"/>
        <v>2147.5343790000006</v>
      </c>
      <c r="M1151" s="17">
        <f t="shared" si="208"/>
        <v>9.8633817377645538</v>
      </c>
      <c r="N1151" s="24">
        <f t="shared" si="209"/>
        <v>1.4497403277999419</v>
      </c>
      <c r="O1151" s="16">
        <f t="shared" si="213"/>
        <v>1.4497403277999419</v>
      </c>
      <c r="P1151" s="16">
        <f t="shared" si="210"/>
        <v>5.0418876028031724E-2</v>
      </c>
      <c r="Q1151" s="17">
        <f t="shared" si="215"/>
        <v>59.281427989510426</v>
      </c>
    </row>
    <row r="1152" spans="4:17" x14ac:dyDescent="0.25">
      <c r="D1152" s="15">
        <v>1131</v>
      </c>
      <c r="E1152">
        <f t="shared" si="214"/>
        <v>17.367491699999999</v>
      </c>
      <c r="F1152" s="16">
        <f t="shared" si="211"/>
        <v>192.07277924702382</v>
      </c>
      <c r="G1152" s="17">
        <v>0.1512</v>
      </c>
      <c r="H1152" s="24">
        <f t="shared" si="204"/>
        <v>97.978356022090452</v>
      </c>
      <c r="I1152" s="16">
        <f t="shared" si="212"/>
        <v>177.25845181648361</v>
      </c>
      <c r="J1152" s="16">
        <f t="shared" si="205"/>
        <v>14.372356246456926</v>
      </c>
      <c r="K1152" s="16">
        <f t="shared" si="206"/>
        <v>19642.633112699998</v>
      </c>
      <c r="L1152" s="16">
        <f t="shared" si="207"/>
        <v>2130.1668873000017</v>
      </c>
      <c r="M1152" s="17">
        <f t="shared" si="208"/>
        <v>9.7836148189484202</v>
      </c>
      <c r="N1152" s="24">
        <f t="shared" si="209"/>
        <v>1.4514834472172762</v>
      </c>
      <c r="O1152" s="16">
        <f t="shared" si="213"/>
        <v>1.4514834472172762</v>
      </c>
      <c r="P1152" s="16">
        <f t="shared" si="210"/>
        <v>5.0479498002960158E-2</v>
      </c>
      <c r="Q1152" s="17">
        <f t="shared" si="215"/>
        <v>59.331907487513384</v>
      </c>
    </row>
    <row r="1153" spans="4:17" x14ac:dyDescent="0.25">
      <c r="D1153" s="15">
        <v>1132</v>
      </c>
      <c r="E1153">
        <f t="shared" si="214"/>
        <v>17.367491699999999</v>
      </c>
      <c r="F1153" s="16">
        <f t="shared" si="211"/>
        <v>191.97514453839287</v>
      </c>
      <c r="G1153" s="17">
        <v>0.1512</v>
      </c>
      <c r="H1153" s="24">
        <f t="shared" si="204"/>
        <v>98.037283155589421</v>
      </c>
      <c r="I1153" s="16">
        <f t="shared" si="212"/>
        <v>177.15190732526764</v>
      </c>
      <c r="J1153" s="16">
        <f t="shared" si="205"/>
        <v>14.256124450467702</v>
      </c>
      <c r="K1153" s="16">
        <f t="shared" si="206"/>
        <v>19660.0006044</v>
      </c>
      <c r="L1153" s="16">
        <f t="shared" si="207"/>
        <v>2112.7993955999991</v>
      </c>
      <c r="M1153" s="17">
        <f t="shared" si="208"/>
        <v>9.7038479001322724</v>
      </c>
      <c r="N1153" s="24">
        <f t="shared" si="209"/>
        <v>1.4532299039456176</v>
      </c>
      <c r="O1153" s="16">
        <f t="shared" si="213"/>
        <v>1.4532299039456176</v>
      </c>
      <c r="P1153" s="16">
        <f t="shared" si="210"/>
        <v>5.0540236042446299E-2</v>
      </c>
      <c r="Q1153" s="17">
        <f t="shared" si="215"/>
        <v>59.382447723555828</v>
      </c>
    </row>
    <row r="1154" spans="4:17" x14ac:dyDescent="0.25">
      <c r="D1154" s="15">
        <v>1133</v>
      </c>
      <c r="E1154">
        <f t="shared" si="214"/>
        <v>17.367491699999999</v>
      </c>
      <c r="F1154" s="16">
        <f t="shared" si="211"/>
        <v>191.87750982976189</v>
      </c>
      <c r="G1154" s="17">
        <v>0.1512</v>
      </c>
      <c r="H1154" s="24">
        <f t="shared" si="204"/>
        <v>98.096287697847856</v>
      </c>
      <c r="I1154" s="16">
        <f t="shared" si="212"/>
        <v>177.04535112984735</v>
      </c>
      <c r="J1154" s="16">
        <f t="shared" si="205"/>
        <v>14.139892654478443</v>
      </c>
      <c r="K1154" s="16">
        <f t="shared" si="206"/>
        <v>19677.368096099999</v>
      </c>
      <c r="L1154" s="16">
        <f t="shared" si="207"/>
        <v>2095.4319039000002</v>
      </c>
      <c r="M1154" s="17">
        <f t="shared" si="208"/>
        <v>9.6240809813161388</v>
      </c>
      <c r="N1154" s="24">
        <f t="shared" si="209"/>
        <v>1.4549797070069592</v>
      </c>
      <c r="O1154" s="16">
        <f t="shared" si="213"/>
        <v>1.4549797070069592</v>
      </c>
      <c r="P1154" s="16">
        <f t="shared" si="210"/>
        <v>5.0601090460255828E-2</v>
      </c>
      <c r="Q1154" s="17">
        <f t="shared" si="215"/>
        <v>59.433048814016082</v>
      </c>
    </row>
    <row r="1155" spans="4:17" x14ac:dyDescent="0.25">
      <c r="D1155" s="15">
        <v>1134</v>
      </c>
      <c r="E1155">
        <f t="shared" si="214"/>
        <v>17.367491699999999</v>
      </c>
      <c r="F1155" s="16">
        <f t="shared" si="211"/>
        <v>191.77987512113094</v>
      </c>
      <c r="G1155" s="17">
        <v>0.1512</v>
      </c>
      <c r="H1155" s="24">
        <f t="shared" si="204"/>
        <v>98.155369814302958</v>
      </c>
      <c r="I1155" s="16">
        <f t="shared" si="212"/>
        <v>176.93878320520832</v>
      </c>
      <c r="J1155" s="16">
        <f t="shared" si="205"/>
        <v>14.023660858489217</v>
      </c>
      <c r="K1155" s="16">
        <f t="shared" si="206"/>
        <v>19694.735587799998</v>
      </c>
      <c r="L1155" s="16">
        <f t="shared" si="207"/>
        <v>2078.0644122000012</v>
      </c>
      <c r="M1155" s="17">
        <f t="shared" si="208"/>
        <v>9.5443140625000069</v>
      </c>
      <c r="N1155" s="24">
        <f t="shared" si="209"/>
        <v>1.4567328654554457</v>
      </c>
      <c r="O1155" s="16">
        <f t="shared" si="213"/>
        <v>1.4567328654554457</v>
      </c>
      <c r="P1155" s="16">
        <f t="shared" si="210"/>
        <v>5.0662061571272565E-2</v>
      </c>
      <c r="Q1155" s="17">
        <f t="shared" si="215"/>
        <v>59.483710875587356</v>
      </c>
    </row>
    <row r="1156" spans="4:17" x14ac:dyDescent="0.25">
      <c r="D1156" s="15">
        <v>1135</v>
      </c>
      <c r="E1156">
        <f t="shared" si="214"/>
        <v>17.367491699999999</v>
      </c>
      <c r="F1156" s="16">
        <f t="shared" si="211"/>
        <v>191.68224041249999</v>
      </c>
      <c r="G1156" s="17">
        <v>0.1512</v>
      </c>
      <c r="H1156" s="24">
        <f t="shared" si="204"/>
        <v>98.214529670897036</v>
      </c>
      <c r="I1156" s="16">
        <f t="shared" si="212"/>
        <v>176.83220352626034</v>
      </c>
      <c r="J1156" s="16">
        <f t="shared" si="205"/>
        <v>13.90742906249999</v>
      </c>
      <c r="K1156" s="16">
        <f t="shared" si="206"/>
        <v>19712.103079499997</v>
      </c>
      <c r="L1156" s="16">
        <f t="shared" si="207"/>
        <v>2060.6969205000023</v>
      </c>
      <c r="M1156" s="17">
        <f t="shared" si="208"/>
        <v>9.4645471436838733</v>
      </c>
      <c r="N1156" s="24">
        <f t="shared" si="209"/>
        <v>1.4584893883774976</v>
      </c>
      <c r="O1156" s="16">
        <f t="shared" si="213"/>
        <v>1.4584893883774976</v>
      </c>
      <c r="P1156" s="16">
        <f t="shared" si="210"/>
        <v>5.072314969150285E-2</v>
      </c>
      <c r="Q1156" s="17">
        <f t="shared" si="215"/>
        <v>59.534434025278856</v>
      </c>
    </row>
    <row r="1157" spans="4:17" x14ac:dyDescent="0.25">
      <c r="D1157" s="15">
        <v>1136</v>
      </c>
      <c r="E1157">
        <f t="shared" si="214"/>
        <v>17.367491699999999</v>
      </c>
      <c r="F1157" s="16">
        <f t="shared" si="211"/>
        <v>191.58460570386907</v>
      </c>
      <c r="G1157" s="17">
        <v>0.1512</v>
      </c>
      <c r="H1157" s="24">
        <f t="shared" si="204"/>
        <v>98.273767434080128</v>
      </c>
      <c r="I1157" s="16">
        <f t="shared" si="212"/>
        <v>176.72561206783618</v>
      </c>
      <c r="J1157" s="16">
        <f t="shared" si="205"/>
        <v>13.791197266510801</v>
      </c>
      <c r="K1157" s="16">
        <f t="shared" si="206"/>
        <v>19729.4705712</v>
      </c>
      <c r="L1157" s="16">
        <f t="shared" si="207"/>
        <v>2043.3294287999997</v>
      </c>
      <c r="M1157" s="17">
        <f t="shared" si="208"/>
        <v>9.3847802248677237</v>
      </c>
      <c r="N1157" s="24">
        <f t="shared" si="209"/>
        <v>1.4602492848919753</v>
      </c>
      <c r="O1157" s="16">
        <f t="shared" si="213"/>
        <v>1.4602492848919753</v>
      </c>
      <c r="P1157" s="16">
        <f t="shared" si="210"/>
        <v>5.0784355138081189E-2</v>
      </c>
      <c r="Q1157" s="17">
        <f t="shared" si="215"/>
        <v>59.58521838041694</v>
      </c>
    </row>
    <row r="1158" spans="4:17" x14ac:dyDescent="0.25">
      <c r="D1158" s="15">
        <v>1137</v>
      </c>
      <c r="E1158">
        <f t="shared" si="214"/>
        <v>17.367491699999999</v>
      </c>
      <c r="F1158" s="16">
        <f t="shared" si="211"/>
        <v>191.4869709952381</v>
      </c>
      <c r="G1158" s="17">
        <v>0.1512</v>
      </c>
      <c r="H1158" s="24">
        <f t="shared" si="204"/>
        <v>98.33308327081204</v>
      </c>
      <c r="I1158" s="16">
        <f t="shared" si="212"/>
        <v>176.61900880469133</v>
      </c>
      <c r="J1158" s="16">
        <f t="shared" si="205"/>
        <v>13.674965470521544</v>
      </c>
      <c r="K1158" s="16">
        <f t="shared" si="206"/>
        <v>19746.838062899998</v>
      </c>
      <c r="L1158" s="16">
        <f t="shared" si="207"/>
        <v>2025.9619371000008</v>
      </c>
      <c r="M1158" s="17">
        <f t="shared" si="208"/>
        <v>9.3050133060515918</v>
      </c>
      <c r="N1158" s="24">
        <f t="shared" si="209"/>
        <v>1.4620125641503217</v>
      </c>
      <c r="O1158" s="16">
        <f t="shared" si="213"/>
        <v>1.4620125641503217</v>
      </c>
      <c r="P1158" s="16">
        <f t="shared" si="210"/>
        <v>5.0845678229275236E-2</v>
      </c>
      <c r="Q1158" s="17">
        <f t="shared" si="215"/>
        <v>59.636064058646213</v>
      </c>
    </row>
    <row r="1159" spans="4:17" x14ac:dyDescent="0.25">
      <c r="D1159" s="15">
        <v>1138</v>
      </c>
      <c r="E1159">
        <f t="shared" si="214"/>
        <v>17.367491699999999</v>
      </c>
      <c r="F1159" s="16">
        <f t="shared" si="211"/>
        <v>191.38933628660715</v>
      </c>
      <c r="G1159" s="17">
        <v>0.1512</v>
      </c>
      <c r="H1159" s="24">
        <f t="shared" si="204"/>
        <v>98.392477348564057</v>
      </c>
      <c r="I1159" s="16">
        <f t="shared" si="212"/>
        <v>176.51239371150422</v>
      </c>
      <c r="J1159" s="16">
        <f t="shared" si="205"/>
        <v>13.558733674532318</v>
      </c>
      <c r="K1159" s="16">
        <f t="shared" si="206"/>
        <v>19764.205554599997</v>
      </c>
      <c r="L1159" s="16">
        <f t="shared" si="207"/>
        <v>2008.5944454000019</v>
      </c>
      <c r="M1159" s="17">
        <f t="shared" si="208"/>
        <v>9.2252463872354582</v>
      </c>
      <c r="N1159" s="24">
        <f t="shared" si="209"/>
        <v>1.463779235336699</v>
      </c>
      <c r="O1159" s="16">
        <f t="shared" si="213"/>
        <v>1.463779235336699</v>
      </c>
      <c r="P1159" s="16">
        <f t="shared" si="210"/>
        <v>5.0907119284490571E-2</v>
      </c>
      <c r="Q1159" s="17">
        <f t="shared" si="215"/>
        <v>59.686971177930701</v>
      </c>
    </row>
    <row r="1160" spans="4:17" x14ac:dyDescent="0.25">
      <c r="D1160" s="15">
        <v>1139</v>
      </c>
      <c r="E1160">
        <f t="shared" si="214"/>
        <v>17.367491699999999</v>
      </c>
      <c r="F1160" s="16">
        <f t="shared" si="211"/>
        <v>191.2917015779762</v>
      </c>
      <c r="G1160" s="17">
        <v>0.1512</v>
      </c>
      <c r="H1160" s="24">
        <f t="shared" si="204"/>
        <v>98.451949835321216</v>
      </c>
      <c r="I1160" s="16">
        <f t="shared" si="212"/>
        <v>176.40576676287557</v>
      </c>
      <c r="J1160" s="16">
        <f t="shared" si="205"/>
        <v>13.442501878543094</v>
      </c>
      <c r="K1160" s="16">
        <f t="shared" si="206"/>
        <v>19781.5730463</v>
      </c>
      <c r="L1160" s="16">
        <f t="shared" si="207"/>
        <v>1991.2269536999993</v>
      </c>
      <c r="M1160" s="17">
        <f t="shared" si="208"/>
        <v>9.1454794684193104</v>
      </c>
      <c r="N1160" s="24">
        <f t="shared" si="209"/>
        <v>1.4655493076681427</v>
      </c>
      <c r="O1160" s="16">
        <f t="shared" si="213"/>
        <v>1.4655493076681427</v>
      </c>
      <c r="P1160" s="16">
        <f t="shared" si="210"/>
        <v>5.0968678624276023E-2</v>
      </c>
      <c r="Q1160" s="17">
        <f t="shared" si="215"/>
        <v>59.737939856554981</v>
      </c>
    </row>
    <row r="1161" spans="4:17" x14ac:dyDescent="0.25">
      <c r="D1161" s="15">
        <v>1140</v>
      </c>
      <c r="E1161">
        <f t="shared" si="214"/>
        <v>17.367491699999999</v>
      </c>
      <c r="F1161" s="16">
        <f t="shared" si="211"/>
        <v>191.19406686934525</v>
      </c>
      <c r="G1161" s="17">
        <v>0.1512</v>
      </c>
      <c r="H1161" s="24">
        <f t="shared" si="204"/>
        <v>98.511500899584462</v>
      </c>
      <c r="I1161" s="16">
        <f t="shared" si="212"/>
        <v>176.29912793332804</v>
      </c>
      <c r="J1161" s="16">
        <f t="shared" si="205"/>
        <v>13.326270082553869</v>
      </c>
      <c r="K1161" s="16">
        <f t="shared" si="206"/>
        <v>19798.940537999999</v>
      </c>
      <c r="L1161" s="16">
        <f t="shared" si="207"/>
        <v>1973.8594620000003</v>
      </c>
      <c r="M1161" s="17">
        <f t="shared" si="208"/>
        <v>9.0657125496031767</v>
      </c>
      <c r="N1161" s="24">
        <f t="shared" si="209"/>
        <v>1.467322790394711</v>
      </c>
      <c r="O1161" s="16">
        <f t="shared" si="213"/>
        <v>1.467322790394711</v>
      </c>
      <c r="P1161" s="16">
        <f t="shared" si="210"/>
        <v>5.1030356570328887E-2</v>
      </c>
      <c r="Q1161" s="17">
        <f t="shared" si="215"/>
        <v>59.78897021312531</v>
      </c>
    </row>
    <row r="1162" spans="4:17" x14ac:dyDescent="0.25">
      <c r="D1162" s="15">
        <v>1141</v>
      </c>
      <c r="E1162">
        <f t="shared" si="214"/>
        <v>17.367491699999999</v>
      </c>
      <c r="F1162" s="16">
        <f t="shared" si="211"/>
        <v>191.0964321607143</v>
      </c>
      <c r="G1162" s="17">
        <v>0.1512</v>
      </c>
      <c r="H1162" s="24">
        <f t="shared" si="204"/>
        <v>98.571130710372699</v>
      </c>
      <c r="I1162" s="16">
        <f t="shared" si="212"/>
        <v>176.19247719730589</v>
      </c>
      <c r="J1162" s="16">
        <f t="shared" si="205"/>
        <v>13.210038286564643</v>
      </c>
      <c r="K1162" s="16">
        <f t="shared" si="206"/>
        <v>19816.308029699998</v>
      </c>
      <c r="L1162" s="16">
        <f t="shared" si="207"/>
        <v>1956.4919703000014</v>
      </c>
      <c r="M1162" s="17">
        <f t="shared" si="208"/>
        <v>8.9859456307870449</v>
      </c>
      <c r="N1162" s="24">
        <f t="shared" si="209"/>
        <v>1.4690996927996325</v>
      </c>
      <c r="O1162" s="16">
        <f t="shared" si="213"/>
        <v>1.4690996927996325</v>
      </c>
      <c r="P1162" s="16">
        <f t="shared" si="210"/>
        <v>5.1092153445500041E-2</v>
      </c>
      <c r="Q1162" s="17">
        <f t="shared" si="215"/>
        <v>59.840062366570812</v>
      </c>
    </row>
    <row r="1163" spans="4:17" x14ac:dyDescent="0.25">
      <c r="D1163" s="15">
        <v>1142</v>
      </c>
      <c r="E1163">
        <f t="shared" si="214"/>
        <v>17.367491699999999</v>
      </c>
      <c r="F1163" s="16">
        <f t="shared" si="211"/>
        <v>190.99879745208335</v>
      </c>
      <c r="G1163" s="17">
        <v>0.1512</v>
      </c>
      <c r="H1163" s="24">
        <f t="shared" si="204"/>
        <v>98.630839437224722</v>
      </c>
      <c r="I1163" s="16">
        <f t="shared" si="212"/>
        <v>176.08581452917508</v>
      </c>
      <c r="J1163" s="16">
        <f t="shared" si="205"/>
        <v>13.093806490575417</v>
      </c>
      <c r="K1163" s="16">
        <f t="shared" si="206"/>
        <v>19833.675521399997</v>
      </c>
      <c r="L1163" s="16">
        <f t="shared" si="207"/>
        <v>1939.1244786000025</v>
      </c>
      <c r="M1163" s="17">
        <f t="shared" si="208"/>
        <v>8.9061787119709113</v>
      </c>
      <c r="N1163" s="24">
        <f t="shared" si="209"/>
        <v>1.4708800241994504</v>
      </c>
      <c r="O1163" s="16">
        <f t="shared" si="213"/>
        <v>1.4708800241994504</v>
      </c>
      <c r="P1163" s="16">
        <f t="shared" si="210"/>
        <v>5.1154069573798998E-2</v>
      </c>
      <c r="Q1163" s="17">
        <f t="shared" si="215"/>
        <v>59.89121643614461</v>
      </c>
    </row>
    <row r="1164" spans="4:17" x14ac:dyDescent="0.25">
      <c r="D1164" s="15">
        <v>1143</v>
      </c>
      <c r="E1164">
        <f t="shared" si="214"/>
        <v>17.367491699999999</v>
      </c>
      <c r="F1164" s="16">
        <f t="shared" si="211"/>
        <v>190.9011627434524</v>
      </c>
      <c r="G1164" s="17">
        <v>0.1512</v>
      </c>
      <c r="H1164" s="24">
        <f t="shared" si="204"/>
        <v>98.690627250201828</v>
      </c>
      <c r="I1164" s="16">
        <f t="shared" si="212"/>
        <v>175.97913990322198</v>
      </c>
      <c r="J1164" s="16">
        <f t="shared" si="205"/>
        <v>12.977574694586195</v>
      </c>
      <c r="K1164" s="16">
        <f t="shared" si="206"/>
        <v>19851.043013099999</v>
      </c>
      <c r="L1164" s="16">
        <f t="shared" si="207"/>
        <v>1921.7569868999999</v>
      </c>
      <c r="M1164" s="17">
        <f t="shared" si="208"/>
        <v>8.8264117931547617</v>
      </c>
      <c r="N1164" s="24">
        <f t="shared" si="209"/>
        <v>1.472663793944188</v>
      </c>
      <c r="O1164" s="16">
        <f t="shared" si="213"/>
        <v>1.472663793944188</v>
      </c>
      <c r="P1164" s="16">
        <f t="shared" si="210"/>
        <v>5.1216105280399618E-2</v>
      </c>
      <c r="Q1164" s="17">
        <f t="shared" si="215"/>
        <v>59.942432541425006</v>
      </c>
    </row>
    <row r="1165" spans="4:17" x14ac:dyDescent="0.25">
      <c r="D1165" s="15">
        <v>1144</v>
      </c>
      <c r="E1165">
        <f t="shared" si="214"/>
        <v>17.367491699999999</v>
      </c>
      <c r="F1165" s="16">
        <f t="shared" si="211"/>
        <v>190.80352803482143</v>
      </c>
      <c r="G1165" s="17">
        <v>0.1512</v>
      </c>
      <c r="H1165" s="24">
        <f t="shared" si="204"/>
        <v>98.750494319889413</v>
      </c>
      <c r="I1165" s="16">
        <f t="shared" si="212"/>
        <v>175.87245329365402</v>
      </c>
      <c r="J1165" s="16">
        <f t="shared" si="205"/>
        <v>12.861342898596936</v>
      </c>
      <c r="K1165" s="16">
        <f t="shared" si="206"/>
        <v>19868.410504799998</v>
      </c>
      <c r="L1165" s="16">
        <f t="shared" si="207"/>
        <v>1904.389495200001</v>
      </c>
      <c r="M1165" s="17">
        <f t="shared" si="208"/>
        <v>8.746644874338628</v>
      </c>
      <c r="N1165" s="24">
        <f t="shared" si="209"/>
        <v>1.4744510114174836</v>
      </c>
      <c r="O1165" s="16">
        <f t="shared" si="213"/>
        <v>1.4744510114174836</v>
      </c>
      <c r="P1165" s="16">
        <f t="shared" si="210"/>
        <v>5.127826089164482E-2</v>
      </c>
      <c r="Q1165" s="17">
        <f t="shared" si="215"/>
        <v>59.993710802316649</v>
      </c>
    </row>
    <row r="1166" spans="4:17" x14ac:dyDescent="0.25">
      <c r="D1166" s="15">
        <v>1145</v>
      </c>
      <c r="E1166">
        <f t="shared" si="214"/>
        <v>17.367491699999999</v>
      </c>
      <c r="F1166" s="16">
        <f t="shared" si="211"/>
        <v>190.70589332619048</v>
      </c>
      <c r="G1166" s="17">
        <v>0.1512</v>
      </c>
      <c r="H1166" s="24">
        <f t="shared" si="204"/>
        <v>98.810440817399012</v>
      </c>
      <c r="I1166" s="16">
        <f t="shared" si="212"/>
        <v>175.76575467459963</v>
      </c>
      <c r="J1166" s="16">
        <f t="shared" si="205"/>
        <v>12.74511110260771</v>
      </c>
      <c r="K1166" s="16">
        <f t="shared" si="206"/>
        <v>19885.777996499997</v>
      </c>
      <c r="L1166" s="16">
        <f t="shared" si="207"/>
        <v>1887.022003500002</v>
      </c>
      <c r="M1166" s="17">
        <f t="shared" si="208"/>
        <v>8.6668779555224962</v>
      </c>
      <c r="N1166" s="24">
        <f t="shared" si="209"/>
        <v>1.4762416860367413</v>
      </c>
      <c r="O1166" s="16">
        <f t="shared" si="213"/>
        <v>1.4762416860367413</v>
      </c>
      <c r="P1166" s="16">
        <f t="shared" si="210"/>
        <v>5.1340536735051831E-2</v>
      </c>
      <c r="Q1166" s="17">
        <f t="shared" si="215"/>
        <v>60.045051339051703</v>
      </c>
    </row>
    <row r="1167" spans="4:17" x14ac:dyDescent="0.25">
      <c r="D1167" s="15">
        <v>1146</v>
      </c>
      <c r="E1167">
        <f t="shared" si="214"/>
        <v>17.367491699999999</v>
      </c>
      <c r="F1167" s="16">
        <f t="shared" si="211"/>
        <v>190.60825861755953</v>
      </c>
      <c r="G1167" s="17">
        <v>0.1512</v>
      </c>
      <c r="H1167" s="24">
        <f t="shared" si="204"/>
        <v>98.87046691437115</v>
      </c>
      <c r="I1167" s="16">
        <f t="shared" si="212"/>
        <v>175.65904402010642</v>
      </c>
      <c r="J1167" s="16">
        <f t="shared" si="205"/>
        <v>12.628879306618485</v>
      </c>
      <c r="K1167" s="16">
        <f t="shared" si="206"/>
        <v>19903.1454882</v>
      </c>
      <c r="L1167" s="16">
        <f t="shared" si="207"/>
        <v>1869.6545117999995</v>
      </c>
      <c r="M1167" s="17">
        <f t="shared" si="208"/>
        <v>8.5871110367063466</v>
      </c>
      <c r="N1167" s="24">
        <f t="shared" si="209"/>
        <v>1.4780358272533027</v>
      </c>
      <c r="O1167" s="16">
        <f t="shared" si="213"/>
        <v>1.4780358272533027</v>
      </c>
      <c r="P1167" s="16">
        <f t="shared" si="210"/>
        <v>5.1402933139318152E-2</v>
      </c>
      <c r="Q1167" s="17">
        <f t="shared" si="215"/>
        <v>60.096454272191018</v>
      </c>
    </row>
    <row r="1168" spans="4:17" x14ac:dyDescent="0.25">
      <c r="D1168" s="15">
        <v>1147</v>
      </c>
      <c r="E1168">
        <f t="shared" si="214"/>
        <v>17.367491699999999</v>
      </c>
      <c r="F1168" s="16">
        <f t="shared" si="211"/>
        <v>190.51062390892858</v>
      </c>
      <c r="G1168" s="17">
        <v>0.1512</v>
      </c>
      <c r="H1168" s="24">
        <f t="shared" si="204"/>
        <v>98.93057278297681</v>
      </c>
      <c r="I1168" s="16">
        <f t="shared" si="212"/>
        <v>175.55232130414248</v>
      </c>
      <c r="J1168" s="16">
        <f t="shared" si="205"/>
        <v>12.512647510629263</v>
      </c>
      <c r="K1168" s="16">
        <f t="shared" si="206"/>
        <v>19920.512979899999</v>
      </c>
      <c r="L1168" s="16">
        <f t="shared" si="207"/>
        <v>1852.2870201000005</v>
      </c>
      <c r="M1168" s="17">
        <f t="shared" si="208"/>
        <v>8.5073441178902147</v>
      </c>
      <c r="N1168" s="24">
        <f t="shared" si="209"/>
        <v>1.4798334445525823</v>
      </c>
      <c r="O1168" s="16">
        <f t="shared" si="213"/>
        <v>1.4798334445525823</v>
      </c>
      <c r="P1168" s="16">
        <f t="shared" si="210"/>
        <v>5.1465450434326251E-2</v>
      </c>
      <c r="Q1168" s="17">
        <f t="shared" si="215"/>
        <v>60.147919722625346</v>
      </c>
    </row>
    <row r="1169" spans="4:17" x14ac:dyDescent="0.25">
      <c r="D1169" s="15">
        <v>1148</v>
      </c>
      <c r="E1169">
        <f t="shared" si="214"/>
        <v>17.367491699999999</v>
      </c>
      <c r="F1169" s="16">
        <f t="shared" si="211"/>
        <v>190.41298920029763</v>
      </c>
      <c r="G1169" s="17">
        <v>0.1512</v>
      </c>
      <c r="H1169" s="24">
        <f t="shared" si="204"/>
        <v>98.990758595920283</v>
      </c>
      <c r="I1169" s="16">
        <f t="shared" si="212"/>
        <v>175.44558650059446</v>
      </c>
      <c r="J1169" s="16">
        <f t="shared" si="205"/>
        <v>12.396415714640037</v>
      </c>
      <c r="K1169" s="16">
        <f t="shared" si="206"/>
        <v>19937.880471599998</v>
      </c>
      <c r="L1169" s="16">
        <f t="shared" si="207"/>
        <v>1834.9195284000016</v>
      </c>
      <c r="M1169" s="17">
        <f t="shared" si="208"/>
        <v>8.4275771990740829</v>
      </c>
      <c r="N1169" s="24">
        <f t="shared" si="209"/>
        <v>1.4816345474542398</v>
      </c>
      <c r="O1169" s="16">
        <f t="shared" si="213"/>
        <v>1.4816345474542398</v>
      </c>
      <c r="P1169" s="16">
        <f t="shared" si="210"/>
        <v>5.152808895114961E-2</v>
      </c>
      <c r="Q1169" s="17">
        <f t="shared" si="215"/>
        <v>60.199447811576498</v>
      </c>
    </row>
    <row r="1170" spans="4:17" x14ac:dyDescent="0.25">
      <c r="D1170" s="15">
        <v>1149</v>
      </c>
      <c r="E1170">
        <f t="shared" si="214"/>
        <v>17.367491699999999</v>
      </c>
      <c r="F1170" s="16">
        <f t="shared" si="211"/>
        <v>190.31535449166668</v>
      </c>
      <c r="G1170" s="17">
        <v>0.1512</v>
      </c>
      <c r="H1170" s="24">
        <f t="shared" si="204"/>
        <v>99.051024526440642</v>
      </c>
      <c r="I1170" s="16">
        <f t="shared" si="212"/>
        <v>175.33883958326879</v>
      </c>
      <c r="J1170" s="16">
        <f t="shared" si="205"/>
        <v>12.280183918650811</v>
      </c>
      <c r="K1170" s="16">
        <f t="shared" si="206"/>
        <v>19955.247963299997</v>
      </c>
      <c r="L1170" s="16">
        <f t="shared" si="207"/>
        <v>1817.5520367000026</v>
      </c>
      <c r="M1170" s="17">
        <f t="shared" si="208"/>
        <v>8.3478102802579492</v>
      </c>
      <c r="N1170" s="24">
        <f t="shared" si="209"/>
        <v>1.483439145512317</v>
      </c>
      <c r="O1170" s="16">
        <f t="shared" si="213"/>
        <v>1.483439145512317</v>
      </c>
      <c r="P1170" s="16">
        <f t="shared" si="210"/>
        <v>5.1590849022057413E-2</v>
      </c>
      <c r="Q1170" s="17">
        <f t="shared" si="215"/>
        <v>60.251038660598553</v>
      </c>
    </row>
    <row r="1171" spans="4:17" x14ac:dyDescent="0.25">
      <c r="D1171" s="15">
        <v>1150</v>
      </c>
      <c r="E1171">
        <f t="shared" si="214"/>
        <v>17.367491699999999</v>
      </c>
      <c r="F1171" s="16">
        <f t="shared" si="211"/>
        <v>190.21771978303573</v>
      </c>
      <c r="G1171" s="17">
        <v>0.1512</v>
      </c>
      <c r="H1171" s="24">
        <f t="shared" si="204"/>
        <v>99.111370748314357</v>
      </c>
      <c r="I1171" s="16">
        <f t="shared" si="212"/>
        <v>175.23208052589041</v>
      </c>
      <c r="J1171" s="16">
        <f t="shared" si="205"/>
        <v>12.163952122661586</v>
      </c>
      <c r="K1171" s="16">
        <f t="shared" si="206"/>
        <v>19972.615454999999</v>
      </c>
      <c r="L1171" s="16">
        <f t="shared" si="207"/>
        <v>1800.1845450000001</v>
      </c>
      <c r="M1171" s="17">
        <f t="shared" si="208"/>
        <v>8.2680433614417996</v>
      </c>
      <c r="N1171" s="24">
        <f t="shared" si="209"/>
        <v>1.4852472483154053</v>
      </c>
      <c r="O1171" s="16">
        <f t="shared" si="213"/>
        <v>1.4852472483154053</v>
      </c>
      <c r="P1171" s="16">
        <f t="shared" si="210"/>
        <v>5.165373098052041E-2</v>
      </c>
      <c r="Q1171" s="17">
        <f t="shared" si="215"/>
        <v>60.302692391579072</v>
      </c>
    </row>
    <row r="1172" spans="4:17" x14ac:dyDescent="0.25">
      <c r="D1172" s="15">
        <v>1151</v>
      </c>
      <c r="E1172">
        <f t="shared" si="214"/>
        <v>17.367491699999999</v>
      </c>
      <c r="F1172" s="16">
        <f t="shared" si="211"/>
        <v>190.12008507440476</v>
      </c>
      <c r="G1172" s="17">
        <v>0.1512</v>
      </c>
      <c r="H1172" s="24">
        <f t="shared" si="204"/>
        <v>99.171797435857229</v>
      </c>
      <c r="I1172" s="16">
        <f t="shared" si="212"/>
        <v>175.12530930210295</v>
      </c>
      <c r="J1172" s="16">
        <f t="shared" si="205"/>
        <v>12.047720326672327</v>
      </c>
      <c r="K1172" s="16">
        <f t="shared" si="206"/>
        <v>19989.982946699998</v>
      </c>
      <c r="L1172" s="16">
        <f t="shared" si="207"/>
        <v>1782.8170533000011</v>
      </c>
      <c r="M1172" s="17">
        <f t="shared" si="208"/>
        <v>8.188276442625666</v>
      </c>
      <c r="N1172" s="24">
        <f t="shared" si="209"/>
        <v>1.4870588654867953</v>
      </c>
      <c r="O1172" s="16">
        <f t="shared" si="213"/>
        <v>1.4870588654867953</v>
      </c>
      <c r="P1172" s="16">
        <f t="shared" si="210"/>
        <v>5.1716735161216124E-2</v>
      </c>
      <c r="Q1172" s="17">
        <f t="shared" si="215"/>
        <v>60.354409126740286</v>
      </c>
    </row>
    <row r="1173" spans="4:17" x14ac:dyDescent="0.25">
      <c r="D1173" s="15">
        <v>1152</v>
      </c>
      <c r="E1173">
        <f t="shared" si="214"/>
        <v>17.367491699999999</v>
      </c>
      <c r="F1173" s="16">
        <f t="shared" si="211"/>
        <v>190.02245036577381</v>
      </c>
      <c r="G1173" s="17">
        <v>0.1512</v>
      </c>
      <c r="H1173" s="24">
        <f t="shared" ref="H1173:H1236" si="216">(F1173/(2*G1173))-SQRT((F1173^2/(4*G1173^2))-((E1173*1000)/G1173))</f>
        <v>99.232304763926891</v>
      </c>
      <c r="I1173" s="16">
        <f t="shared" si="212"/>
        <v>175.01852588546811</v>
      </c>
      <c r="J1173" s="16">
        <f t="shared" ref="J1173:J1236" si="217">($C$10*((F1173-$C$10)/G1173))/1000</f>
        <v>11.931488530683104</v>
      </c>
      <c r="K1173" s="16">
        <f t="shared" ref="K1173:K1236" si="218">E1173*D1173</f>
        <v>20007.350438399997</v>
      </c>
      <c r="L1173" s="16">
        <f t="shared" ref="L1173:L1236" si="219">$C$9-K1173</f>
        <v>1765.4495616000022</v>
      </c>
      <c r="M1173" s="17">
        <f t="shared" ref="M1173:M1236" si="220">(L1173/21772.8)*100</f>
        <v>8.1085095238095342</v>
      </c>
      <c r="N1173" s="24">
        <f t="shared" ref="N1173:N1236" si="221">(H1173^2*G1173)/1000</f>
        <v>1.4888740066846431</v>
      </c>
      <c r="O1173" s="16">
        <f t="shared" si="213"/>
        <v>1.4888740066846431</v>
      </c>
      <c r="P1173" s="16">
        <f t="shared" ref="P1173:P1236" si="222">(O1173*1000)/($C$12*$C$11)</f>
        <v>5.1779861900034613E-2</v>
      </c>
      <c r="Q1173" s="17">
        <f t="shared" si="215"/>
        <v>60.406188988640324</v>
      </c>
    </row>
    <row r="1174" spans="4:17" x14ac:dyDescent="0.25">
      <c r="D1174" s="15">
        <v>1153</v>
      </c>
      <c r="E1174">
        <f t="shared" si="214"/>
        <v>17.367491699999999</v>
      </c>
      <c r="F1174" s="16">
        <f t="shared" ref="F1174:F1237" si="223">1.224*M1173+180</f>
        <v>189.92481565714286</v>
      </c>
      <c r="G1174" s="17">
        <v>0.1512</v>
      </c>
      <c r="H1174" s="24">
        <f t="shared" si="216"/>
        <v>99.292892907925307</v>
      </c>
      <c r="I1174" s="16">
        <f t="shared" ref="I1174:I1237" si="224">(E1174/H1174)*1000</f>
        <v>174.91173024946451</v>
      </c>
      <c r="J1174" s="16">
        <f t="shared" si="217"/>
        <v>11.815256734693879</v>
      </c>
      <c r="K1174" s="16">
        <f t="shared" si="218"/>
        <v>20024.7179301</v>
      </c>
      <c r="L1174" s="16">
        <f t="shared" si="219"/>
        <v>1748.0820698999996</v>
      </c>
      <c r="M1174" s="17">
        <f t="shared" si="220"/>
        <v>8.0287426049933845</v>
      </c>
      <c r="N1174" s="24">
        <f t="shared" si="221"/>
        <v>1.4906926816021382</v>
      </c>
      <c r="O1174" s="16">
        <f t="shared" ref="O1174:O1237" si="225">N1174*1</f>
        <v>1.4906926816021382</v>
      </c>
      <c r="P1174" s="16">
        <f t="shared" si="222"/>
        <v>5.1843111534084337E-2</v>
      </c>
      <c r="Q1174" s="17">
        <f t="shared" si="215"/>
        <v>60.458032100174407</v>
      </c>
    </row>
    <row r="1175" spans="4:17" x14ac:dyDescent="0.25">
      <c r="D1175" s="15">
        <v>1154</v>
      </c>
      <c r="E1175">
        <f t="shared" ref="E1175:E1238" si="226">$D$7</f>
        <v>17.367491699999999</v>
      </c>
      <c r="F1175" s="16">
        <f t="shared" si="223"/>
        <v>189.82718094851191</v>
      </c>
      <c r="G1175" s="17">
        <v>0.1512</v>
      </c>
      <c r="H1175" s="24">
        <f t="shared" si="216"/>
        <v>99.353562043800139</v>
      </c>
      <c r="I1175" s="16">
        <f t="shared" si="224"/>
        <v>174.80492236748913</v>
      </c>
      <c r="J1175" s="16">
        <f t="shared" si="217"/>
        <v>11.699024938704653</v>
      </c>
      <c r="K1175" s="16">
        <f t="shared" si="218"/>
        <v>20042.085421799999</v>
      </c>
      <c r="L1175" s="16">
        <f t="shared" si="219"/>
        <v>1730.7145782000007</v>
      </c>
      <c r="M1175" s="17">
        <f t="shared" si="220"/>
        <v>7.9489756861772527</v>
      </c>
      <c r="N1175" s="24">
        <f t="shared" si="221"/>
        <v>1.4925148999676361</v>
      </c>
      <c r="O1175" s="16">
        <f t="shared" si="225"/>
        <v>1.4925148999676361</v>
      </c>
      <c r="P1175" s="16">
        <f t="shared" si="222"/>
        <v>5.1906484401696748E-2</v>
      </c>
      <c r="Q1175" s="17">
        <f t="shared" si="215"/>
        <v>60.509938584576105</v>
      </c>
    </row>
    <row r="1176" spans="4:17" x14ac:dyDescent="0.25">
      <c r="D1176" s="15">
        <v>1155</v>
      </c>
      <c r="E1176">
        <f t="shared" si="226"/>
        <v>17.367491699999999</v>
      </c>
      <c r="F1176" s="16">
        <f t="shared" si="223"/>
        <v>189.72954623988096</v>
      </c>
      <c r="G1176" s="17">
        <v>0.1512</v>
      </c>
      <c r="H1176" s="24">
        <f t="shared" si="216"/>
        <v>99.414312348047474</v>
      </c>
      <c r="I1176" s="16">
        <f t="shared" si="224"/>
        <v>174.6981022128561</v>
      </c>
      <c r="J1176" s="16">
        <f t="shared" si="217"/>
        <v>11.582793142715431</v>
      </c>
      <c r="K1176" s="16">
        <f t="shared" si="218"/>
        <v>20059.452913499998</v>
      </c>
      <c r="L1176" s="16">
        <f t="shared" si="219"/>
        <v>1713.3470865000018</v>
      </c>
      <c r="M1176" s="17">
        <f t="shared" si="220"/>
        <v>7.8692087673611191</v>
      </c>
      <c r="N1176" s="24">
        <f t="shared" si="221"/>
        <v>1.4943406715448342</v>
      </c>
      <c r="O1176" s="16">
        <f t="shared" si="225"/>
        <v>1.4943406715448342</v>
      </c>
      <c r="P1176" s="16">
        <f t="shared" si="222"/>
        <v>5.1969980842432414E-2</v>
      </c>
      <c r="Q1176" s="17">
        <f t="shared" ref="Q1176:Q1239" si="227">Q1175+P1176</f>
        <v>60.561908565418534</v>
      </c>
    </row>
    <row r="1177" spans="4:17" x14ac:dyDescent="0.25">
      <c r="D1177" s="15">
        <v>1156</v>
      </c>
      <c r="E1177">
        <f t="shared" si="226"/>
        <v>17.367491699999999</v>
      </c>
      <c r="F1177" s="16">
        <f t="shared" si="223"/>
        <v>189.63191153125001</v>
      </c>
      <c r="G1177" s="17">
        <v>0.1512</v>
      </c>
      <c r="H1177" s="24">
        <f t="shared" si="216"/>
        <v>99.47514399771444</v>
      </c>
      <c r="I1177" s="16">
        <f t="shared" si="224"/>
        <v>174.59126975879559</v>
      </c>
      <c r="J1177" s="16">
        <f t="shared" si="217"/>
        <v>11.466561346726206</v>
      </c>
      <c r="K1177" s="16">
        <f t="shared" si="218"/>
        <v>20076.8204052</v>
      </c>
      <c r="L1177" s="16">
        <f t="shared" si="219"/>
        <v>1695.9795947999992</v>
      </c>
      <c r="M1177" s="17">
        <f t="shared" si="220"/>
        <v>7.7894418485449703</v>
      </c>
      <c r="N1177" s="24">
        <f t="shared" si="221"/>
        <v>1.496170006132943</v>
      </c>
      <c r="O1177" s="16">
        <f t="shared" si="225"/>
        <v>1.496170006132943</v>
      </c>
      <c r="P1177" s="16">
        <f t="shared" si="222"/>
        <v>5.2033601197086971E-2</v>
      </c>
      <c r="Q1177" s="17">
        <f t="shared" si="227"/>
        <v>60.613942166615622</v>
      </c>
    </row>
    <row r="1178" spans="4:17" x14ac:dyDescent="0.25">
      <c r="D1178" s="15">
        <v>1157</v>
      </c>
      <c r="E1178">
        <f t="shared" si="226"/>
        <v>17.367491699999999</v>
      </c>
      <c r="F1178" s="16">
        <f t="shared" si="223"/>
        <v>189.53427682261903</v>
      </c>
      <c r="G1178" s="17">
        <v>0.1512</v>
      </c>
      <c r="H1178" s="24">
        <f t="shared" si="216"/>
        <v>99.536057170401023</v>
      </c>
      <c r="I1178" s="16">
        <f t="shared" si="224"/>
        <v>174.48442497845454</v>
      </c>
      <c r="J1178" s="16">
        <f t="shared" si="217"/>
        <v>11.350329550736946</v>
      </c>
      <c r="K1178" s="16">
        <f t="shared" si="218"/>
        <v>20094.187896899999</v>
      </c>
      <c r="L1178" s="16">
        <f t="shared" si="219"/>
        <v>1678.6121031000002</v>
      </c>
      <c r="M1178" s="17">
        <f t="shared" si="220"/>
        <v>7.7096749297288367</v>
      </c>
      <c r="N1178" s="24">
        <f t="shared" si="221"/>
        <v>1.4980029135668365</v>
      </c>
      <c r="O1178" s="16">
        <f t="shared" si="225"/>
        <v>1.4980029135668365</v>
      </c>
      <c r="P1178" s="16">
        <f t="shared" si="222"/>
        <v>5.2097345807696364E-2</v>
      </c>
      <c r="Q1178" s="17">
        <f t="shared" si="227"/>
        <v>60.666039512423318</v>
      </c>
    </row>
    <row r="1179" spans="4:17" x14ac:dyDescent="0.25">
      <c r="D1179" s="15">
        <v>1158</v>
      </c>
      <c r="E1179">
        <f t="shared" si="226"/>
        <v>17.367491699999999</v>
      </c>
      <c r="F1179" s="16">
        <f t="shared" si="223"/>
        <v>189.43664211398809</v>
      </c>
      <c r="G1179" s="17">
        <v>0.1512</v>
      </c>
      <c r="H1179" s="24">
        <f t="shared" si="216"/>
        <v>99.597052044262568</v>
      </c>
      <c r="I1179" s="16">
        <f t="shared" si="224"/>
        <v>174.37756784489562</v>
      </c>
      <c r="J1179" s="16">
        <f t="shared" si="217"/>
        <v>11.234097754747721</v>
      </c>
      <c r="K1179" s="16">
        <f t="shared" si="218"/>
        <v>20111.555388599998</v>
      </c>
      <c r="L1179" s="16">
        <f t="shared" si="219"/>
        <v>1661.2446114000013</v>
      </c>
      <c r="M1179" s="17">
        <f t="shared" si="220"/>
        <v>7.6299080109127049</v>
      </c>
      <c r="N1179" s="24">
        <f t="shared" si="221"/>
        <v>1.4998394037172211</v>
      </c>
      <c r="O1179" s="16">
        <f t="shared" si="225"/>
        <v>1.4998394037172211</v>
      </c>
      <c r="P1179" s="16">
        <f t="shared" si="222"/>
        <v>5.2161215017542693E-2</v>
      </c>
      <c r="Q1179" s="17">
        <f t="shared" si="227"/>
        <v>60.718200727440859</v>
      </c>
    </row>
    <row r="1180" spans="4:17" x14ac:dyDescent="0.25">
      <c r="D1180" s="15">
        <v>1159</v>
      </c>
      <c r="E1180">
        <f t="shared" si="226"/>
        <v>17.367491699999999</v>
      </c>
      <c r="F1180" s="16">
        <f t="shared" si="223"/>
        <v>189.33900740535717</v>
      </c>
      <c r="G1180" s="17">
        <v>0.1512</v>
      </c>
      <c r="H1180" s="24">
        <f t="shared" si="216"/>
        <v>99.65812879801183</v>
      </c>
      <c r="I1180" s="16">
        <f t="shared" si="224"/>
        <v>174.27069833109769</v>
      </c>
      <c r="J1180" s="16">
        <f t="shared" si="217"/>
        <v>11.11786595875853</v>
      </c>
      <c r="K1180" s="16">
        <f t="shared" si="218"/>
        <v>20128.922880299997</v>
      </c>
      <c r="L1180" s="16">
        <f t="shared" si="219"/>
        <v>1643.8771197000024</v>
      </c>
      <c r="M1180" s="17">
        <f t="shared" si="220"/>
        <v>7.5501410920965721</v>
      </c>
      <c r="N1180" s="24">
        <f t="shared" si="221"/>
        <v>1.5016794864907927</v>
      </c>
      <c r="O1180" s="16">
        <f t="shared" si="225"/>
        <v>1.5016794864907927</v>
      </c>
      <c r="P1180" s="16">
        <f t="shared" si="222"/>
        <v>5.2225209171159713E-2</v>
      </c>
      <c r="Q1180" s="17">
        <f t="shared" si="227"/>
        <v>60.770425936612021</v>
      </c>
    </row>
    <row r="1181" spans="4:17" x14ac:dyDescent="0.25">
      <c r="D1181" s="15">
        <v>1160</v>
      </c>
      <c r="E1181">
        <f t="shared" si="226"/>
        <v>17.367491699999999</v>
      </c>
      <c r="F1181" s="16">
        <f t="shared" si="223"/>
        <v>189.24137269672622</v>
      </c>
      <c r="G1181" s="17">
        <v>0.1512</v>
      </c>
      <c r="H1181" s="24">
        <f t="shared" si="216"/>
        <v>99.719287610921356</v>
      </c>
      <c r="I1181" s="16">
        <f t="shared" si="224"/>
        <v>174.1638164099549</v>
      </c>
      <c r="J1181" s="16">
        <f t="shared" si="217"/>
        <v>11.001634162769305</v>
      </c>
      <c r="K1181" s="16">
        <f t="shared" si="218"/>
        <v>20146.290371999999</v>
      </c>
      <c r="L1181" s="16">
        <f t="shared" si="219"/>
        <v>1626.5096279999998</v>
      </c>
      <c r="M1181" s="17">
        <f t="shared" si="220"/>
        <v>7.4703741732804225</v>
      </c>
      <c r="N1181" s="24">
        <f t="shared" si="221"/>
        <v>1.5035231718304034</v>
      </c>
      <c r="O1181" s="16">
        <f t="shared" si="225"/>
        <v>1.5035231718304034</v>
      </c>
      <c r="P1181" s="16">
        <f t="shared" si="222"/>
        <v>5.2289328614338625E-2</v>
      </c>
      <c r="Q1181" s="17">
        <f t="shared" si="227"/>
        <v>60.822715265226357</v>
      </c>
    </row>
    <row r="1182" spans="4:17" x14ac:dyDescent="0.25">
      <c r="D1182" s="15">
        <v>1161</v>
      </c>
      <c r="E1182">
        <f t="shared" si="226"/>
        <v>17.367491699999999</v>
      </c>
      <c r="F1182" s="16">
        <f t="shared" si="223"/>
        <v>189.14373798809524</v>
      </c>
      <c r="G1182" s="17">
        <v>0.1512</v>
      </c>
      <c r="H1182" s="24">
        <f t="shared" si="216"/>
        <v>99.780528662826327</v>
      </c>
      <c r="I1182" s="16">
        <f t="shared" si="224"/>
        <v>174.05692205427584</v>
      </c>
      <c r="J1182" s="16">
        <f t="shared" si="217"/>
        <v>10.885402366780047</v>
      </c>
      <c r="K1182" s="16">
        <f t="shared" si="218"/>
        <v>20163.657863699998</v>
      </c>
      <c r="L1182" s="16">
        <f t="shared" si="219"/>
        <v>1609.1421363000009</v>
      </c>
      <c r="M1182" s="17">
        <f t="shared" si="220"/>
        <v>7.3906072544642907</v>
      </c>
      <c r="N1182" s="24">
        <f t="shared" si="221"/>
        <v>1.5053704697152457</v>
      </c>
      <c r="O1182" s="16">
        <f t="shared" si="225"/>
        <v>1.5053704697152457</v>
      </c>
      <c r="P1182" s="16">
        <f t="shared" si="222"/>
        <v>5.2353573694134424E-2</v>
      </c>
      <c r="Q1182" s="17">
        <f t="shared" si="227"/>
        <v>60.875068838920491</v>
      </c>
    </row>
    <row r="1183" spans="4:17" x14ac:dyDescent="0.25">
      <c r="D1183" s="15">
        <v>1162</v>
      </c>
      <c r="E1183">
        <f t="shared" si="226"/>
        <v>17.367491699999999</v>
      </c>
      <c r="F1183" s="16">
        <f t="shared" si="223"/>
        <v>189.04610327946429</v>
      </c>
      <c r="G1183" s="17">
        <v>0.1512</v>
      </c>
      <c r="H1183" s="24">
        <f t="shared" si="216"/>
        <v>99.841852134126043</v>
      </c>
      <c r="I1183" s="16">
        <f t="shared" si="224"/>
        <v>173.9500152367844</v>
      </c>
      <c r="J1183" s="16">
        <f t="shared" si="217"/>
        <v>10.76917057079082</v>
      </c>
      <c r="K1183" s="16">
        <f t="shared" si="218"/>
        <v>20181.025355399997</v>
      </c>
      <c r="L1183" s="16">
        <f t="shared" si="219"/>
        <v>1591.7746446000019</v>
      </c>
      <c r="M1183" s="17">
        <f t="shared" si="220"/>
        <v>7.3108403356481571</v>
      </c>
      <c r="N1183" s="24">
        <f t="shared" si="221"/>
        <v>1.5072213901609908</v>
      </c>
      <c r="O1183" s="16">
        <f t="shared" si="225"/>
        <v>1.5072213901609908</v>
      </c>
      <c r="P1183" s="16">
        <f t="shared" si="222"/>
        <v>5.2417944758870821E-2</v>
      </c>
      <c r="Q1183" s="17">
        <f t="shared" si="227"/>
        <v>60.927486783679363</v>
      </c>
    </row>
    <row r="1184" spans="4:17" x14ac:dyDescent="0.25">
      <c r="D1184" s="15">
        <v>1163</v>
      </c>
      <c r="E1184">
        <f t="shared" si="226"/>
        <v>17.367491699999999</v>
      </c>
      <c r="F1184" s="16">
        <f t="shared" si="223"/>
        <v>188.94846857083334</v>
      </c>
      <c r="G1184" s="17">
        <v>0.1512</v>
      </c>
      <c r="H1184" s="24">
        <f t="shared" si="216"/>
        <v>99.903258205786983</v>
      </c>
      <c r="I1184" s="16">
        <f t="shared" si="224"/>
        <v>173.84309593011824</v>
      </c>
      <c r="J1184" s="16">
        <f t="shared" si="217"/>
        <v>10.652938774801598</v>
      </c>
      <c r="K1184" s="16">
        <f t="shared" si="218"/>
        <v>20198.3928471</v>
      </c>
      <c r="L1184" s="16">
        <f t="shared" si="219"/>
        <v>1574.4071528999993</v>
      </c>
      <c r="M1184" s="17">
        <f t="shared" si="220"/>
        <v>7.2310734168320083</v>
      </c>
      <c r="N1184" s="24">
        <f t="shared" si="221"/>
        <v>1.5090759432199803</v>
      </c>
      <c r="O1184" s="16">
        <f t="shared" si="225"/>
        <v>1.5090759432199803</v>
      </c>
      <c r="P1184" s="16">
        <f t="shared" si="222"/>
        <v>5.2482442158146798E-2</v>
      </c>
      <c r="Q1184" s="17">
        <f t="shared" si="227"/>
        <v>60.979969225837507</v>
      </c>
    </row>
    <row r="1185" spans="4:17" x14ac:dyDescent="0.25">
      <c r="D1185" s="15">
        <v>1164</v>
      </c>
      <c r="E1185">
        <f t="shared" si="226"/>
        <v>17.367491699999999</v>
      </c>
      <c r="F1185" s="16">
        <f t="shared" si="223"/>
        <v>188.85083386220236</v>
      </c>
      <c r="G1185" s="17">
        <v>0.1512</v>
      </c>
      <c r="H1185" s="24">
        <f t="shared" si="216"/>
        <v>99.964747059344631</v>
      </c>
      <c r="I1185" s="16">
        <f t="shared" si="224"/>
        <v>173.73616410682948</v>
      </c>
      <c r="J1185" s="16">
        <f t="shared" si="217"/>
        <v>10.536706978812338</v>
      </c>
      <c r="K1185" s="16">
        <f t="shared" si="218"/>
        <v>20215.760338799999</v>
      </c>
      <c r="L1185" s="16">
        <f t="shared" si="219"/>
        <v>1557.0396612000004</v>
      </c>
      <c r="M1185" s="17">
        <f t="shared" si="220"/>
        <v>7.1513064980158747</v>
      </c>
      <c r="N1185" s="24">
        <f t="shared" si="221"/>
        <v>1.5109341389813793</v>
      </c>
      <c r="O1185" s="16">
        <f t="shared" si="225"/>
        <v>1.5109341389813793</v>
      </c>
      <c r="P1185" s="16">
        <f t="shared" si="222"/>
        <v>5.2547066242841993E-2</v>
      </c>
      <c r="Q1185" s="17">
        <f t="shared" si="227"/>
        <v>61.032516292080352</v>
      </c>
    </row>
    <row r="1186" spans="4:17" x14ac:dyDescent="0.25">
      <c r="D1186" s="15">
        <v>1165</v>
      </c>
      <c r="E1186">
        <f t="shared" si="226"/>
        <v>17.367491699999999</v>
      </c>
      <c r="F1186" s="16">
        <f t="shared" si="223"/>
        <v>188.75319915357142</v>
      </c>
      <c r="G1186" s="17">
        <v>0.1512</v>
      </c>
      <c r="H1186" s="24">
        <f t="shared" si="216"/>
        <v>100.02631887690654</v>
      </c>
      <c r="I1186" s="16">
        <f t="shared" si="224"/>
        <v>173.62921973938296</v>
      </c>
      <c r="J1186" s="16">
        <f t="shared" si="217"/>
        <v>10.420475182823115</v>
      </c>
      <c r="K1186" s="16">
        <f t="shared" si="218"/>
        <v>20233.127830499998</v>
      </c>
      <c r="L1186" s="16">
        <f t="shared" si="219"/>
        <v>1539.6721695000015</v>
      </c>
      <c r="M1186" s="17">
        <f t="shared" si="220"/>
        <v>7.0715395791997429</v>
      </c>
      <c r="N1186" s="24">
        <f t="shared" si="221"/>
        <v>1.5127959875713659</v>
      </c>
      <c r="O1186" s="16">
        <f t="shared" si="225"/>
        <v>1.5127959875713659</v>
      </c>
      <c r="P1186" s="16">
        <f t="shared" si="222"/>
        <v>5.2611817365123298E-2</v>
      </c>
      <c r="Q1186" s="17">
        <f t="shared" si="227"/>
        <v>61.085128109445478</v>
      </c>
    </row>
    <row r="1187" spans="4:17" x14ac:dyDescent="0.25">
      <c r="D1187" s="15">
        <v>1166</v>
      </c>
      <c r="E1187">
        <f t="shared" si="226"/>
        <v>17.367491699999999</v>
      </c>
      <c r="F1187" s="16">
        <f t="shared" si="223"/>
        <v>188.6555644449405</v>
      </c>
      <c r="G1187" s="17">
        <v>0.1512</v>
      </c>
      <c r="H1187" s="24">
        <f t="shared" si="216"/>
        <v>100.08797384115348</v>
      </c>
      <c r="I1187" s="16">
        <f t="shared" si="224"/>
        <v>173.52226280015824</v>
      </c>
      <c r="J1187" s="16">
        <f t="shared" si="217"/>
        <v>10.304243386833923</v>
      </c>
      <c r="K1187" s="16">
        <f t="shared" si="218"/>
        <v>20250.495322199997</v>
      </c>
      <c r="L1187" s="16">
        <f t="shared" si="219"/>
        <v>1522.3046778000025</v>
      </c>
      <c r="M1187" s="17">
        <f t="shared" si="220"/>
        <v>6.9917726603836092</v>
      </c>
      <c r="N1187" s="24">
        <f t="shared" si="221"/>
        <v>1.5146614991532665</v>
      </c>
      <c r="O1187" s="16">
        <f t="shared" si="225"/>
        <v>1.5146614991532665</v>
      </c>
      <c r="P1187" s="16">
        <f t="shared" si="222"/>
        <v>5.2676695878449496E-2</v>
      </c>
      <c r="Q1187" s="17">
        <f t="shared" si="227"/>
        <v>61.137804805323924</v>
      </c>
    </row>
    <row r="1188" spans="4:17" x14ac:dyDescent="0.25">
      <c r="D1188" s="15">
        <v>1167</v>
      </c>
      <c r="E1188">
        <f t="shared" si="226"/>
        <v>17.367491699999999</v>
      </c>
      <c r="F1188" s="16">
        <f t="shared" si="223"/>
        <v>188.55792973630955</v>
      </c>
      <c r="G1188" s="17">
        <v>0.1512</v>
      </c>
      <c r="H1188" s="24">
        <f t="shared" si="216"/>
        <v>100.14971213534386</v>
      </c>
      <c r="I1188" s="16">
        <f t="shared" si="224"/>
        <v>173.41529326144544</v>
      </c>
      <c r="J1188" s="16">
        <f t="shared" si="217"/>
        <v>10.188011590844697</v>
      </c>
      <c r="K1188" s="16">
        <f t="shared" si="218"/>
        <v>20267.862813899999</v>
      </c>
      <c r="L1188" s="16">
        <f t="shared" si="219"/>
        <v>1504.9371861</v>
      </c>
      <c r="M1188" s="17">
        <f t="shared" si="220"/>
        <v>6.9120057415674605</v>
      </c>
      <c r="N1188" s="24">
        <f t="shared" si="221"/>
        <v>1.5165306839277868</v>
      </c>
      <c r="O1188" s="16">
        <f t="shared" si="225"/>
        <v>1.5165306839277868</v>
      </c>
      <c r="P1188" s="16">
        <f t="shared" si="222"/>
        <v>5.2741702137579394E-2</v>
      </c>
      <c r="Q1188" s="17">
        <f t="shared" si="227"/>
        <v>61.190546507461505</v>
      </c>
    </row>
    <row r="1189" spans="4:17" x14ac:dyDescent="0.25">
      <c r="D1189" s="15">
        <v>1168</v>
      </c>
      <c r="E1189">
        <f t="shared" si="226"/>
        <v>17.367491699999999</v>
      </c>
      <c r="F1189" s="16">
        <f t="shared" si="223"/>
        <v>188.46029502767857</v>
      </c>
      <c r="G1189" s="17">
        <v>0.1512</v>
      </c>
      <c r="H1189" s="24">
        <f t="shared" si="216"/>
        <v>100.21153394331373</v>
      </c>
      <c r="I1189" s="16">
        <f t="shared" si="224"/>
        <v>173.30831109544937</v>
      </c>
      <c r="J1189" s="16">
        <f t="shared" si="217"/>
        <v>10.07177979485544</v>
      </c>
      <c r="K1189" s="16">
        <f t="shared" si="218"/>
        <v>20285.230305599998</v>
      </c>
      <c r="L1189" s="16">
        <f t="shared" si="219"/>
        <v>1487.569694400001</v>
      </c>
      <c r="M1189" s="17">
        <f t="shared" si="220"/>
        <v>6.8322388227513287</v>
      </c>
      <c r="N1189" s="24">
        <f t="shared" si="221"/>
        <v>1.5184035521331141</v>
      </c>
      <c r="O1189" s="16">
        <f t="shared" si="225"/>
        <v>1.5184035521331141</v>
      </c>
      <c r="P1189" s="16">
        <f t="shared" si="222"/>
        <v>5.2806836498575295E-2</v>
      </c>
      <c r="Q1189" s="17">
        <f t="shared" si="227"/>
        <v>61.243353343960081</v>
      </c>
    </row>
    <row r="1190" spans="4:17" x14ac:dyDescent="0.25">
      <c r="D1190" s="15">
        <v>1169</v>
      </c>
      <c r="E1190">
        <f t="shared" si="226"/>
        <v>17.367491699999999</v>
      </c>
      <c r="F1190" s="16">
        <f t="shared" si="223"/>
        <v>188.36266031904762</v>
      </c>
      <c r="G1190" s="17">
        <v>0.1512</v>
      </c>
      <c r="H1190" s="24">
        <f t="shared" si="216"/>
        <v>100.27343944948086</v>
      </c>
      <c r="I1190" s="16">
        <f t="shared" si="224"/>
        <v>173.20131627428597</v>
      </c>
      <c r="J1190" s="16">
        <f t="shared" si="217"/>
        <v>9.9555479988662157</v>
      </c>
      <c r="K1190" s="16">
        <f t="shared" si="218"/>
        <v>20302.597797299997</v>
      </c>
      <c r="L1190" s="16">
        <f t="shared" si="219"/>
        <v>1470.2022027000021</v>
      </c>
      <c r="M1190" s="17">
        <f t="shared" si="220"/>
        <v>6.752471903935195</v>
      </c>
      <c r="N1190" s="24">
        <f t="shared" si="221"/>
        <v>1.5202801140451401</v>
      </c>
      <c r="O1190" s="16">
        <f t="shared" si="225"/>
        <v>1.5202801140451401</v>
      </c>
      <c r="P1190" s="16">
        <f t="shared" si="222"/>
        <v>5.2872099318810803E-2</v>
      </c>
      <c r="Q1190" s="17">
        <f t="shared" si="227"/>
        <v>61.296225443278892</v>
      </c>
    </row>
    <row r="1191" spans="4:17" x14ac:dyDescent="0.25">
      <c r="D1191" s="15">
        <v>1170</v>
      </c>
      <c r="E1191">
        <f t="shared" si="226"/>
        <v>17.367491699999999</v>
      </c>
      <c r="F1191" s="16">
        <f t="shared" si="223"/>
        <v>188.26502561041667</v>
      </c>
      <c r="G1191" s="17">
        <v>0.1512</v>
      </c>
      <c r="H1191" s="24">
        <f t="shared" si="216"/>
        <v>100.33542883884672</v>
      </c>
      <c r="I1191" s="16">
        <f t="shared" si="224"/>
        <v>173.09430876998309</v>
      </c>
      <c r="J1191" s="16">
        <f t="shared" si="217"/>
        <v>9.83931620287699</v>
      </c>
      <c r="K1191" s="16">
        <f t="shared" si="218"/>
        <v>20319.965289</v>
      </c>
      <c r="L1191" s="16">
        <f t="shared" si="219"/>
        <v>1452.8347109999995</v>
      </c>
      <c r="M1191" s="17">
        <f t="shared" si="220"/>
        <v>6.6727049851190463</v>
      </c>
      <c r="N1191" s="24">
        <f t="shared" si="221"/>
        <v>1.5221603799776218</v>
      </c>
      <c r="O1191" s="16">
        <f t="shared" si="225"/>
        <v>1.5221603799776218</v>
      </c>
      <c r="P1191" s="16">
        <f t="shared" si="222"/>
        <v>5.2937490956976363E-2</v>
      </c>
      <c r="Q1191" s="17">
        <f t="shared" si="227"/>
        <v>61.349162934235871</v>
      </c>
    </row>
    <row r="1192" spans="4:17" x14ac:dyDescent="0.25">
      <c r="D1192" s="15">
        <v>1171</v>
      </c>
      <c r="E1192">
        <f t="shared" si="226"/>
        <v>17.367491699999999</v>
      </c>
      <c r="F1192" s="16">
        <f t="shared" si="223"/>
        <v>188.16739090178572</v>
      </c>
      <c r="G1192" s="17">
        <v>0.1512</v>
      </c>
      <c r="H1192" s="24">
        <f t="shared" si="216"/>
        <v>100.39750229699905</v>
      </c>
      <c r="I1192" s="16">
        <f t="shared" si="224"/>
        <v>172.98728855447956</v>
      </c>
      <c r="J1192" s="16">
        <f t="shared" si="217"/>
        <v>9.7230844068877644</v>
      </c>
      <c r="K1192" s="16">
        <f t="shared" si="218"/>
        <v>20337.332780699999</v>
      </c>
      <c r="L1192" s="16">
        <f t="shared" si="219"/>
        <v>1435.4672193000006</v>
      </c>
      <c r="M1192" s="17">
        <f t="shared" si="220"/>
        <v>6.5929380663029127</v>
      </c>
      <c r="N1192" s="24">
        <f t="shared" si="221"/>
        <v>1.5240443602823606</v>
      </c>
      <c r="O1192" s="16">
        <f t="shared" si="225"/>
        <v>1.5240443602823606</v>
      </c>
      <c r="P1192" s="16">
        <f t="shared" si="222"/>
        <v>5.300301177308557E-2</v>
      </c>
      <c r="Q1192" s="17">
        <f t="shared" si="227"/>
        <v>61.402165946008957</v>
      </c>
    </row>
    <row r="1193" spans="4:17" x14ac:dyDescent="0.25">
      <c r="D1193" s="15">
        <v>1172</v>
      </c>
      <c r="E1193">
        <f t="shared" si="226"/>
        <v>17.367491699999999</v>
      </c>
      <c r="F1193" s="16">
        <f t="shared" si="223"/>
        <v>188.06975619315477</v>
      </c>
      <c r="G1193" s="17">
        <v>0.1512</v>
      </c>
      <c r="H1193" s="24">
        <f t="shared" si="216"/>
        <v>100.45966001011413</v>
      </c>
      <c r="I1193" s="16">
        <f t="shared" si="224"/>
        <v>172.88025559962543</v>
      </c>
      <c r="J1193" s="16">
        <f t="shared" si="217"/>
        <v>9.6068526108985388</v>
      </c>
      <c r="K1193" s="16">
        <f t="shared" si="218"/>
        <v>20354.700272399998</v>
      </c>
      <c r="L1193" s="16">
        <f t="shared" si="219"/>
        <v>1418.0997276000016</v>
      </c>
      <c r="M1193" s="17">
        <f t="shared" si="220"/>
        <v>6.5131711474867808</v>
      </c>
      <c r="N1193" s="24">
        <f t="shared" si="221"/>
        <v>1.525932065349376</v>
      </c>
      <c r="O1193" s="16">
        <f t="shared" si="225"/>
        <v>1.525932065349376</v>
      </c>
      <c r="P1193" s="16">
        <f t="shared" si="222"/>
        <v>5.3068662128481131E-2</v>
      </c>
      <c r="Q1193" s="17">
        <f t="shared" si="227"/>
        <v>61.455234608137438</v>
      </c>
    </row>
    <row r="1194" spans="4:17" x14ac:dyDescent="0.25">
      <c r="D1194" s="15">
        <v>1173</v>
      </c>
      <c r="E1194">
        <f t="shared" si="226"/>
        <v>17.367491699999999</v>
      </c>
      <c r="F1194" s="16">
        <f t="shared" si="223"/>
        <v>187.97212148452383</v>
      </c>
      <c r="G1194" s="17">
        <v>0.1512</v>
      </c>
      <c r="H1194" s="24">
        <f t="shared" si="216"/>
        <v>100.52190216495887</v>
      </c>
      <c r="I1194" s="16">
        <f t="shared" si="224"/>
        <v>172.77320987718204</v>
      </c>
      <c r="J1194" s="16">
        <f t="shared" si="217"/>
        <v>9.4906208149093167</v>
      </c>
      <c r="K1194" s="16">
        <f t="shared" si="218"/>
        <v>20372.0677641</v>
      </c>
      <c r="L1194" s="16">
        <f t="shared" si="219"/>
        <v>1400.7322358999991</v>
      </c>
      <c r="M1194" s="17">
        <f t="shared" si="220"/>
        <v>6.4334042286706303</v>
      </c>
      <c r="N1194" s="24">
        <f t="shared" si="221"/>
        <v>1.5278235056070684</v>
      </c>
      <c r="O1194" s="16">
        <f t="shared" si="225"/>
        <v>1.5278235056070684</v>
      </c>
      <c r="P1194" s="16">
        <f t="shared" si="222"/>
        <v>5.3134442385840558E-2</v>
      </c>
      <c r="Q1194" s="17">
        <f t="shared" si="227"/>
        <v>61.508369050523278</v>
      </c>
    </row>
    <row r="1195" spans="4:17" x14ac:dyDescent="0.25">
      <c r="D1195" s="15">
        <v>1174</v>
      </c>
      <c r="E1195">
        <f t="shared" si="226"/>
        <v>17.367491699999999</v>
      </c>
      <c r="F1195" s="16">
        <f t="shared" si="223"/>
        <v>187.87448677589285</v>
      </c>
      <c r="G1195" s="17">
        <v>0.1512</v>
      </c>
      <c r="H1195" s="24">
        <f t="shared" si="216"/>
        <v>100.58422894889441</v>
      </c>
      <c r="I1195" s="16">
        <f t="shared" si="224"/>
        <v>172.66615135881995</v>
      </c>
      <c r="J1195" s="16">
        <f t="shared" si="217"/>
        <v>9.3743890189200574</v>
      </c>
      <c r="K1195" s="16">
        <f t="shared" si="218"/>
        <v>20389.435255799999</v>
      </c>
      <c r="L1195" s="16">
        <f t="shared" si="219"/>
        <v>1383.3647442000001</v>
      </c>
      <c r="M1195" s="17">
        <f t="shared" si="220"/>
        <v>6.3536373098544985</v>
      </c>
      <c r="N1195" s="24">
        <f t="shared" si="221"/>
        <v>1.5297186915224337</v>
      </c>
      <c r="O1195" s="16">
        <f t="shared" si="225"/>
        <v>1.5297186915224337</v>
      </c>
      <c r="P1195" s="16">
        <f t="shared" si="222"/>
        <v>5.3200352909183637E-2</v>
      </c>
      <c r="Q1195" s="17">
        <f t="shared" si="227"/>
        <v>61.561569403432465</v>
      </c>
    </row>
    <row r="1196" spans="4:17" x14ac:dyDescent="0.25">
      <c r="D1196" s="15">
        <v>1175</v>
      </c>
      <c r="E1196">
        <f t="shared" si="226"/>
        <v>17.367491699999999</v>
      </c>
      <c r="F1196" s="16">
        <f t="shared" si="223"/>
        <v>187.7768520672619</v>
      </c>
      <c r="G1196" s="17">
        <v>0.1512</v>
      </c>
      <c r="H1196" s="24">
        <f t="shared" si="216"/>
        <v>100.64664054987725</v>
      </c>
      <c r="I1196" s="16">
        <f t="shared" si="224"/>
        <v>172.55908001612065</v>
      </c>
      <c r="J1196" s="16">
        <f t="shared" si="217"/>
        <v>9.2581572229308335</v>
      </c>
      <c r="K1196" s="16">
        <f t="shared" si="218"/>
        <v>20406.802747499998</v>
      </c>
      <c r="L1196" s="16">
        <f t="shared" si="219"/>
        <v>1365.9972525000012</v>
      </c>
      <c r="M1196" s="17">
        <f t="shared" si="220"/>
        <v>6.2738703910383649</v>
      </c>
      <c r="N1196" s="24">
        <f t="shared" si="221"/>
        <v>1.5316176336012006</v>
      </c>
      <c r="O1196" s="16">
        <f t="shared" si="225"/>
        <v>1.5316176336012006</v>
      </c>
      <c r="P1196" s="16">
        <f t="shared" si="222"/>
        <v>5.3266394063877232E-2</v>
      </c>
      <c r="Q1196" s="17">
        <f t="shared" si="227"/>
        <v>61.61483579749634</v>
      </c>
    </row>
    <row r="1197" spans="4:17" x14ac:dyDescent="0.25">
      <c r="D1197" s="15">
        <v>1176</v>
      </c>
      <c r="E1197">
        <f t="shared" si="226"/>
        <v>17.367491699999999</v>
      </c>
      <c r="F1197" s="16">
        <f t="shared" si="223"/>
        <v>187.67921735863095</v>
      </c>
      <c r="G1197" s="17">
        <v>0.1512</v>
      </c>
      <c r="H1197" s="24">
        <f t="shared" si="216"/>
        <v>100.70913715646338</v>
      </c>
      <c r="I1197" s="16">
        <f t="shared" si="224"/>
        <v>172.45199582057361</v>
      </c>
      <c r="J1197" s="16">
        <f t="shared" si="217"/>
        <v>9.1419254269416061</v>
      </c>
      <c r="K1197" s="16">
        <f t="shared" si="218"/>
        <v>20424.170239199997</v>
      </c>
      <c r="L1197" s="16">
        <f t="shared" si="219"/>
        <v>1348.6297608000023</v>
      </c>
      <c r="M1197" s="17">
        <f t="shared" si="220"/>
        <v>6.194103472222233</v>
      </c>
      <c r="N1197" s="24">
        <f t="shared" si="221"/>
        <v>1.5335203423880626</v>
      </c>
      <c r="O1197" s="16">
        <f t="shared" si="225"/>
        <v>1.5335203423880626</v>
      </c>
      <c r="P1197" s="16">
        <f t="shared" si="222"/>
        <v>5.333256621664325E-2</v>
      </c>
      <c r="Q1197" s="17">
        <f t="shared" si="227"/>
        <v>61.668168363712986</v>
      </c>
    </row>
    <row r="1198" spans="4:17" x14ac:dyDescent="0.25">
      <c r="D1198" s="15">
        <v>1177</v>
      </c>
      <c r="E1198">
        <f t="shared" si="226"/>
        <v>17.367491699999999</v>
      </c>
      <c r="F1198" s="16">
        <f t="shared" si="223"/>
        <v>187.58158265</v>
      </c>
      <c r="G1198" s="17">
        <v>0.1512</v>
      </c>
      <c r="H1198" s="24">
        <f t="shared" si="216"/>
        <v>100.77171895780884</v>
      </c>
      <c r="I1198" s="16">
        <f t="shared" si="224"/>
        <v>172.34489874357934</v>
      </c>
      <c r="J1198" s="16">
        <f t="shared" si="217"/>
        <v>9.0256936309523823</v>
      </c>
      <c r="K1198" s="16">
        <f t="shared" si="218"/>
        <v>20441.5377309</v>
      </c>
      <c r="L1198" s="16">
        <f t="shared" si="219"/>
        <v>1331.2622690999997</v>
      </c>
      <c r="M1198" s="17">
        <f t="shared" si="220"/>
        <v>6.1143365534060834</v>
      </c>
      <c r="N1198" s="24">
        <f t="shared" si="221"/>
        <v>1.5354268284667953</v>
      </c>
      <c r="O1198" s="16">
        <f t="shared" si="225"/>
        <v>1.5354268284667953</v>
      </c>
      <c r="P1198" s="16">
        <f t="shared" si="222"/>
        <v>5.3398869735562855E-2</v>
      </c>
      <c r="Q1198" s="17">
        <f t="shared" si="227"/>
        <v>61.721567233448546</v>
      </c>
    </row>
    <row r="1199" spans="4:17" x14ac:dyDescent="0.25">
      <c r="D1199" s="15">
        <v>1178</v>
      </c>
      <c r="E1199">
        <f t="shared" si="226"/>
        <v>17.367491699999999</v>
      </c>
      <c r="F1199" s="16">
        <f t="shared" si="223"/>
        <v>187.48394794136905</v>
      </c>
      <c r="G1199" s="17">
        <v>0.1512</v>
      </c>
      <c r="H1199" s="24">
        <f t="shared" si="216"/>
        <v>100.83438614367412</v>
      </c>
      <c r="I1199" s="16">
        <f t="shared" si="224"/>
        <v>172.2377887564455</v>
      </c>
      <c r="J1199" s="16">
        <f t="shared" si="217"/>
        <v>8.9094618349631585</v>
      </c>
      <c r="K1199" s="16">
        <f t="shared" si="218"/>
        <v>20458.905222599999</v>
      </c>
      <c r="L1199" s="16">
        <f t="shared" si="219"/>
        <v>1313.8947774000007</v>
      </c>
      <c r="M1199" s="17">
        <f t="shared" si="220"/>
        <v>6.0345696345899507</v>
      </c>
      <c r="N1199" s="24">
        <f t="shared" si="221"/>
        <v>1.5373371024605029</v>
      </c>
      <c r="O1199" s="16">
        <f t="shared" si="225"/>
        <v>1.5373371024605029</v>
      </c>
      <c r="P1199" s="16">
        <f t="shared" si="222"/>
        <v>5.3465304990084929E-2</v>
      </c>
      <c r="Q1199" s="17">
        <f t="shared" si="227"/>
        <v>61.77503253843863</v>
      </c>
    </row>
    <row r="1200" spans="4:17" x14ac:dyDescent="0.25">
      <c r="D1200" s="15">
        <v>1179</v>
      </c>
      <c r="E1200">
        <f t="shared" si="226"/>
        <v>17.367491699999999</v>
      </c>
      <c r="F1200" s="16">
        <f t="shared" si="223"/>
        <v>187.3863132327381</v>
      </c>
      <c r="G1200" s="17">
        <v>0.1512</v>
      </c>
      <c r="H1200" s="24">
        <f t="shared" si="216"/>
        <v>100.89713890442556</v>
      </c>
      <c r="I1200" s="16">
        <f t="shared" si="224"/>
        <v>172.13066583038881</v>
      </c>
      <c r="J1200" s="16">
        <f t="shared" si="217"/>
        <v>8.7932300389739346</v>
      </c>
      <c r="K1200" s="16">
        <f t="shared" si="218"/>
        <v>20476.272714299997</v>
      </c>
      <c r="L1200" s="16">
        <f t="shared" si="219"/>
        <v>1296.5272857000018</v>
      </c>
      <c r="M1200" s="17">
        <f t="shared" si="220"/>
        <v>5.9548027157738179</v>
      </c>
      <c r="N1200" s="24">
        <f t="shared" si="221"/>
        <v>1.5392511750317606</v>
      </c>
      <c r="O1200" s="16">
        <f t="shared" si="225"/>
        <v>1.5392511750317606</v>
      </c>
      <c r="P1200" s="16">
        <f t="shared" si="222"/>
        <v>5.3531872351031115E-2</v>
      </c>
      <c r="Q1200" s="17">
        <f t="shared" si="227"/>
        <v>61.82856441078966</v>
      </c>
    </row>
    <row r="1201" spans="4:17" x14ac:dyDescent="0.25">
      <c r="D1201" s="15">
        <v>1180</v>
      </c>
      <c r="E1201">
        <f t="shared" si="226"/>
        <v>17.367491699999999</v>
      </c>
      <c r="F1201" s="16">
        <f t="shared" si="223"/>
        <v>187.28867852410715</v>
      </c>
      <c r="G1201" s="17">
        <v>0.1512</v>
      </c>
      <c r="H1201" s="24">
        <f t="shared" si="216"/>
        <v>100.95997743103806</v>
      </c>
      <c r="I1201" s="16">
        <f t="shared" si="224"/>
        <v>172.02352993653429</v>
      </c>
      <c r="J1201" s="16">
        <f t="shared" si="217"/>
        <v>8.6769982429847072</v>
      </c>
      <c r="K1201" s="16">
        <f t="shared" si="218"/>
        <v>20493.640206</v>
      </c>
      <c r="L1201" s="16">
        <f t="shared" si="219"/>
        <v>1279.1597939999992</v>
      </c>
      <c r="M1201" s="17">
        <f t="shared" si="220"/>
        <v>5.8750357969576683</v>
      </c>
      <c r="N1201" s="24">
        <f t="shared" si="221"/>
        <v>1.5411690568828078</v>
      </c>
      <c r="O1201" s="16">
        <f t="shared" si="225"/>
        <v>1.5411690568828078</v>
      </c>
      <c r="P1201" s="16">
        <f t="shared" si="222"/>
        <v>5.3598572190602461E-2</v>
      </c>
      <c r="Q1201" s="17">
        <f t="shared" si="227"/>
        <v>61.882162982980262</v>
      </c>
    </row>
    <row r="1202" spans="4:17" x14ac:dyDescent="0.25">
      <c r="D1202" s="15">
        <v>1181</v>
      </c>
      <c r="E1202">
        <f t="shared" si="226"/>
        <v>17.367491699999999</v>
      </c>
      <c r="F1202" s="16">
        <f t="shared" si="223"/>
        <v>187.19104381547618</v>
      </c>
      <c r="G1202" s="17">
        <v>0.1512</v>
      </c>
      <c r="H1202" s="24">
        <f t="shared" si="216"/>
        <v>101.02290191509849</v>
      </c>
      <c r="I1202" s="16">
        <f t="shared" si="224"/>
        <v>171.91638104591334</v>
      </c>
      <c r="J1202" s="16">
        <f t="shared" si="217"/>
        <v>8.5607664469954514</v>
      </c>
      <c r="K1202" s="16">
        <f t="shared" si="218"/>
        <v>20511.007697699999</v>
      </c>
      <c r="L1202" s="16">
        <f t="shared" si="219"/>
        <v>1261.7923023000003</v>
      </c>
      <c r="M1202" s="17">
        <f t="shared" si="220"/>
        <v>5.7952688781415356</v>
      </c>
      <c r="N1202" s="24">
        <f t="shared" si="221"/>
        <v>1.5430907587557585</v>
      </c>
      <c r="O1202" s="16">
        <f t="shared" si="225"/>
        <v>1.5430907587557585</v>
      </c>
      <c r="P1202" s="16">
        <f t="shared" si="222"/>
        <v>5.3665404882386775E-2</v>
      </c>
      <c r="Q1202" s="17">
        <f t="shared" si="227"/>
        <v>61.935828387862649</v>
      </c>
    </row>
    <row r="1203" spans="4:17" x14ac:dyDescent="0.25">
      <c r="D1203" s="15">
        <v>1182</v>
      </c>
      <c r="E1203">
        <f t="shared" si="226"/>
        <v>17.367491699999999</v>
      </c>
      <c r="F1203" s="16">
        <f t="shared" si="223"/>
        <v>187.09340910684523</v>
      </c>
      <c r="G1203" s="17">
        <v>0.1512</v>
      </c>
      <c r="H1203" s="24">
        <f t="shared" si="216"/>
        <v>101.08591254880719</v>
      </c>
      <c r="I1203" s="16">
        <f t="shared" si="224"/>
        <v>171.80921912946548</v>
      </c>
      <c r="J1203" s="16">
        <f t="shared" si="217"/>
        <v>8.444534651006224</v>
      </c>
      <c r="K1203" s="16">
        <f t="shared" si="218"/>
        <v>20528.375189399998</v>
      </c>
      <c r="L1203" s="16">
        <f t="shared" si="219"/>
        <v>1244.4248106000014</v>
      </c>
      <c r="M1203" s="17">
        <f t="shared" si="220"/>
        <v>5.7155019593254028</v>
      </c>
      <c r="N1203" s="24">
        <f t="shared" si="221"/>
        <v>1.5450162914327543</v>
      </c>
      <c r="O1203" s="16">
        <f t="shared" si="225"/>
        <v>1.5450162914327543</v>
      </c>
      <c r="P1203" s="16">
        <f t="shared" si="222"/>
        <v>5.3732370801363935E-2</v>
      </c>
      <c r="Q1203" s="17">
        <f t="shared" si="227"/>
        <v>61.989560758664012</v>
      </c>
    </row>
    <row r="1204" spans="4:17" x14ac:dyDescent="0.25">
      <c r="D1204" s="15">
        <v>1183</v>
      </c>
      <c r="E1204">
        <f t="shared" si="226"/>
        <v>17.367491699999999</v>
      </c>
      <c r="F1204" s="16">
        <f t="shared" si="223"/>
        <v>186.99577439821428</v>
      </c>
      <c r="G1204" s="17">
        <v>0.1512</v>
      </c>
      <c r="H1204" s="24">
        <f t="shared" si="216"/>
        <v>101.14900952498101</v>
      </c>
      <c r="I1204" s="16">
        <f t="shared" si="224"/>
        <v>171.70204415803704</v>
      </c>
      <c r="J1204" s="16">
        <f t="shared" si="217"/>
        <v>8.3283028550170002</v>
      </c>
      <c r="K1204" s="16">
        <f t="shared" si="218"/>
        <v>20545.742681099997</v>
      </c>
      <c r="L1204" s="16">
        <f t="shared" si="219"/>
        <v>1227.0573189000024</v>
      </c>
      <c r="M1204" s="17">
        <f t="shared" si="220"/>
        <v>5.6357350405092701</v>
      </c>
      <c r="N1204" s="24">
        <f t="shared" si="221"/>
        <v>1.5469456657361667</v>
      </c>
      <c r="O1204" s="16">
        <f t="shared" si="225"/>
        <v>1.5469456657361667</v>
      </c>
      <c r="P1204" s="16">
        <f t="shared" si="222"/>
        <v>5.379947032391294E-2</v>
      </c>
      <c r="Q1204" s="17">
        <f t="shared" si="227"/>
        <v>62.043360228987929</v>
      </c>
    </row>
    <row r="1205" spans="4:17" x14ac:dyDescent="0.25">
      <c r="D1205" s="15">
        <v>1184</v>
      </c>
      <c r="E1205">
        <f t="shared" si="226"/>
        <v>17.367491699999999</v>
      </c>
      <c r="F1205" s="16">
        <f t="shared" si="223"/>
        <v>186.89813968958336</v>
      </c>
      <c r="G1205" s="17">
        <v>0.1512</v>
      </c>
      <c r="H1205" s="24">
        <f t="shared" si="216"/>
        <v>101.21219303705607</v>
      </c>
      <c r="I1205" s="16">
        <f t="shared" si="224"/>
        <v>171.59485610238053</v>
      </c>
      <c r="J1205" s="16">
        <f t="shared" si="217"/>
        <v>8.2120710590278101</v>
      </c>
      <c r="K1205" s="16">
        <f t="shared" si="218"/>
        <v>20563.110172799999</v>
      </c>
      <c r="L1205" s="16">
        <f t="shared" si="219"/>
        <v>1209.6898271999999</v>
      </c>
      <c r="M1205" s="17">
        <f t="shared" si="220"/>
        <v>5.5559681216931205</v>
      </c>
      <c r="N1205" s="24">
        <f t="shared" si="221"/>
        <v>1.5488788925287895</v>
      </c>
      <c r="O1205" s="16">
        <f t="shared" si="225"/>
        <v>1.5488788925287895</v>
      </c>
      <c r="P1205" s="16">
        <f t="shared" si="222"/>
        <v>5.3866703827818593E-2</v>
      </c>
      <c r="Q1205" s="17">
        <f t="shared" si="227"/>
        <v>62.097226932815751</v>
      </c>
    </row>
    <row r="1206" spans="4:17" x14ac:dyDescent="0.25">
      <c r="D1206" s="15">
        <v>1185</v>
      </c>
      <c r="E1206">
        <f t="shared" si="226"/>
        <v>17.367491699999999</v>
      </c>
      <c r="F1206" s="16">
        <f t="shared" si="223"/>
        <v>186.80050498095238</v>
      </c>
      <c r="G1206" s="17">
        <v>0.1512</v>
      </c>
      <c r="H1206" s="24">
        <f t="shared" si="216"/>
        <v>101.27546327909067</v>
      </c>
      <c r="I1206" s="16">
        <f t="shared" si="224"/>
        <v>171.48765493315386</v>
      </c>
      <c r="J1206" s="16">
        <f t="shared" si="217"/>
        <v>8.0958392630385507</v>
      </c>
      <c r="K1206" s="16">
        <f t="shared" si="218"/>
        <v>20580.477664499998</v>
      </c>
      <c r="L1206" s="16">
        <f t="shared" si="219"/>
        <v>1192.3223355000009</v>
      </c>
      <c r="M1206" s="17">
        <f t="shared" si="220"/>
        <v>5.4762012028769886</v>
      </c>
      <c r="N1206" s="24">
        <f t="shared" si="221"/>
        <v>1.5508159827140398</v>
      </c>
      <c r="O1206" s="16">
        <f t="shared" si="225"/>
        <v>1.5508159827140398</v>
      </c>
      <c r="P1206" s="16">
        <f t="shared" si="222"/>
        <v>5.3934071692278478E-2</v>
      </c>
      <c r="Q1206" s="17">
        <f t="shared" si="227"/>
        <v>62.151161004508026</v>
      </c>
    </row>
    <row r="1207" spans="4:17" x14ac:dyDescent="0.25">
      <c r="D1207" s="15">
        <v>1186</v>
      </c>
      <c r="E1207">
        <f t="shared" si="226"/>
        <v>17.367491699999999</v>
      </c>
      <c r="F1207" s="16">
        <f t="shared" si="223"/>
        <v>186.70287027232143</v>
      </c>
      <c r="G1207" s="17">
        <v>0.1512</v>
      </c>
      <c r="H1207" s="24">
        <f t="shared" si="216"/>
        <v>101.33882044576706</v>
      </c>
      <c r="I1207" s="16">
        <f t="shared" si="224"/>
        <v>171.38044062092143</v>
      </c>
      <c r="J1207" s="16">
        <f t="shared" si="217"/>
        <v>7.9796074670493251</v>
      </c>
      <c r="K1207" s="16">
        <f t="shared" si="218"/>
        <v>20597.845156199997</v>
      </c>
      <c r="L1207" s="16">
        <f t="shared" si="219"/>
        <v>1174.954843800002</v>
      </c>
      <c r="M1207" s="17">
        <f t="shared" si="220"/>
        <v>5.3964342840608559</v>
      </c>
      <c r="N1207" s="24">
        <f t="shared" si="221"/>
        <v>1.5527569472361198</v>
      </c>
      <c r="O1207" s="16">
        <f t="shared" si="225"/>
        <v>1.5527569472361198</v>
      </c>
      <c r="P1207" s="16">
        <f t="shared" si="222"/>
        <v>5.400157429790859E-2</v>
      </c>
      <c r="Q1207" s="17">
        <f t="shared" si="227"/>
        <v>62.205162578805933</v>
      </c>
    </row>
    <row r="1208" spans="4:17" x14ac:dyDescent="0.25">
      <c r="D1208" s="15">
        <v>1187</v>
      </c>
      <c r="E1208">
        <f t="shared" si="226"/>
        <v>17.367491699999999</v>
      </c>
      <c r="F1208" s="16">
        <f t="shared" si="223"/>
        <v>186.60523556369048</v>
      </c>
      <c r="G1208" s="17">
        <v>0.1512</v>
      </c>
      <c r="H1208" s="24">
        <f t="shared" si="216"/>
        <v>101.40226473239477</v>
      </c>
      <c r="I1208" s="16">
        <f t="shared" si="224"/>
        <v>171.27321313615241</v>
      </c>
      <c r="J1208" s="16">
        <f t="shared" si="217"/>
        <v>7.8633756710601013</v>
      </c>
      <c r="K1208" s="16">
        <f t="shared" si="218"/>
        <v>20615.2126479</v>
      </c>
      <c r="L1208" s="16">
        <f t="shared" si="219"/>
        <v>1157.5873520999994</v>
      </c>
      <c r="M1208" s="17">
        <f t="shared" si="220"/>
        <v>5.3166673652447063</v>
      </c>
      <c r="N1208" s="24">
        <f t="shared" si="221"/>
        <v>1.5547017970802313</v>
      </c>
      <c r="O1208" s="16">
        <f t="shared" si="225"/>
        <v>1.5547017970802313</v>
      </c>
      <c r="P1208" s="16">
        <f t="shared" si="222"/>
        <v>5.4069212026750836E-2</v>
      </c>
      <c r="Q1208" s="17">
        <f t="shared" si="227"/>
        <v>62.259231790832686</v>
      </c>
    </row>
    <row r="1209" spans="4:17" x14ac:dyDescent="0.25">
      <c r="D1209" s="15">
        <v>1188</v>
      </c>
      <c r="E1209">
        <f t="shared" si="226"/>
        <v>17.367491699999999</v>
      </c>
      <c r="F1209" s="16">
        <f t="shared" si="223"/>
        <v>186.50760085505951</v>
      </c>
      <c r="G1209" s="17">
        <v>0.1512</v>
      </c>
      <c r="H1209" s="24">
        <f t="shared" si="216"/>
        <v>101.46579633491331</v>
      </c>
      <c r="I1209" s="16">
        <f t="shared" si="224"/>
        <v>171.16597244922059</v>
      </c>
      <c r="J1209" s="16">
        <f t="shared" si="217"/>
        <v>7.7471438750708419</v>
      </c>
      <c r="K1209" s="16">
        <f t="shared" si="218"/>
        <v>20632.580139599999</v>
      </c>
      <c r="L1209" s="16">
        <f t="shared" si="219"/>
        <v>1140.2198604000005</v>
      </c>
      <c r="M1209" s="17">
        <f t="shared" si="220"/>
        <v>5.2369004464285736</v>
      </c>
      <c r="N1209" s="24">
        <f t="shared" si="221"/>
        <v>1.5566505432727697</v>
      </c>
      <c r="O1209" s="16">
        <f t="shared" si="225"/>
        <v>1.5566505432727697</v>
      </c>
      <c r="P1209" s="16">
        <f t="shared" si="222"/>
        <v>5.413698526227971E-2</v>
      </c>
      <c r="Q1209" s="17">
        <f t="shared" si="227"/>
        <v>62.313368776094968</v>
      </c>
    </row>
    <row r="1210" spans="4:17" x14ac:dyDescent="0.25">
      <c r="D1210" s="15">
        <v>1189</v>
      </c>
      <c r="E1210">
        <f t="shared" si="226"/>
        <v>17.367491699999999</v>
      </c>
      <c r="F1210" s="16">
        <f t="shared" si="223"/>
        <v>186.40996614642859</v>
      </c>
      <c r="G1210" s="17">
        <v>0.1512</v>
      </c>
      <c r="H1210" s="24">
        <f t="shared" si="216"/>
        <v>101.52941544989437</v>
      </c>
      <c r="I1210" s="16">
        <f t="shared" si="224"/>
        <v>171.05871853040466</v>
      </c>
      <c r="J1210" s="16">
        <f t="shared" si="217"/>
        <v>7.6309120790816518</v>
      </c>
      <c r="K1210" s="16">
        <f t="shared" si="218"/>
        <v>20649.947631299998</v>
      </c>
      <c r="L1210" s="16">
        <f t="shared" si="219"/>
        <v>1122.8523687000015</v>
      </c>
      <c r="M1210" s="17">
        <f t="shared" si="220"/>
        <v>5.1571335276124408</v>
      </c>
      <c r="N1210" s="24">
        <f t="shared" si="221"/>
        <v>1.5586031968815042</v>
      </c>
      <c r="O1210" s="16">
        <f t="shared" si="225"/>
        <v>1.5586031968815042</v>
      </c>
      <c r="P1210" s="16">
        <f t="shared" si="222"/>
        <v>5.420489438940862E-2</v>
      </c>
      <c r="Q1210" s="17">
        <f t="shared" si="227"/>
        <v>62.367573670484376</v>
      </c>
    </row>
    <row r="1211" spans="4:17" x14ac:dyDescent="0.25">
      <c r="D1211" s="15">
        <v>1190</v>
      </c>
      <c r="E1211">
        <f t="shared" si="226"/>
        <v>17.367491699999999</v>
      </c>
      <c r="F1211" s="16">
        <f t="shared" si="223"/>
        <v>186.31233143779764</v>
      </c>
      <c r="G1211" s="17">
        <v>0.1512</v>
      </c>
      <c r="H1211" s="24">
        <f t="shared" si="216"/>
        <v>101.59312227454541</v>
      </c>
      <c r="I1211" s="16">
        <f t="shared" si="224"/>
        <v>170.9514513498863</v>
      </c>
      <c r="J1211" s="16">
        <f t="shared" si="217"/>
        <v>7.5146802830924262</v>
      </c>
      <c r="K1211" s="16">
        <f t="shared" si="218"/>
        <v>20667.315122999997</v>
      </c>
      <c r="L1211" s="16">
        <f t="shared" si="219"/>
        <v>1105.4848770000026</v>
      </c>
      <c r="M1211" s="17">
        <f t="shared" si="220"/>
        <v>5.0773666087963081</v>
      </c>
      <c r="N1211" s="24">
        <f t="shared" si="221"/>
        <v>1.5605597690157991</v>
      </c>
      <c r="O1211" s="16">
        <f t="shared" si="225"/>
        <v>1.5605597690157991</v>
      </c>
      <c r="P1211" s="16">
        <f t="shared" si="222"/>
        <v>5.4272939794497557E-2</v>
      </c>
      <c r="Q1211" s="17">
        <f t="shared" si="227"/>
        <v>62.421846610278877</v>
      </c>
    </row>
    <row r="1212" spans="4:17" x14ac:dyDescent="0.25">
      <c r="D1212" s="15">
        <v>1191</v>
      </c>
      <c r="E1212">
        <f t="shared" si="226"/>
        <v>17.367491699999999</v>
      </c>
      <c r="F1212" s="16">
        <f t="shared" si="223"/>
        <v>186.21469672916669</v>
      </c>
      <c r="G1212" s="17">
        <v>0.1512</v>
      </c>
      <c r="H1212" s="24">
        <f t="shared" si="216"/>
        <v>101.65691700671118</v>
      </c>
      <c r="I1212" s="16">
        <f t="shared" si="224"/>
        <v>170.84417087775179</v>
      </c>
      <c r="J1212" s="16">
        <f t="shared" si="217"/>
        <v>7.3984484871032015</v>
      </c>
      <c r="K1212" s="16">
        <f t="shared" si="218"/>
        <v>20684.682614699999</v>
      </c>
      <c r="L1212" s="16">
        <f t="shared" si="219"/>
        <v>1088.1173853</v>
      </c>
      <c r="M1212" s="17">
        <f t="shared" si="220"/>
        <v>4.9975996899801594</v>
      </c>
      <c r="N1212" s="24">
        <f t="shared" si="221"/>
        <v>1.5625202708267762</v>
      </c>
      <c r="O1212" s="16">
        <f t="shared" si="225"/>
        <v>1.5625202708267762</v>
      </c>
      <c r="P1212" s="16">
        <f t="shared" si="222"/>
        <v>5.4341121865358749E-2</v>
      </c>
      <c r="Q1212" s="17">
        <f t="shared" si="227"/>
        <v>62.476187732144233</v>
      </c>
    </row>
    <row r="1213" spans="4:17" x14ac:dyDescent="0.25">
      <c r="D1213" s="15">
        <v>1192</v>
      </c>
      <c r="E1213">
        <f t="shared" si="226"/>
        <v>17.367491699999999</v>
      </c>
      <c r="F1213" s="16">
        <f t="shared" si="223"/>
        <v>186.11706202053571</v>
      </c>
      <c r="G1213" s="17">
        <v>0.1512</v>
      </c>
      <c r="H1213" s="24">
        <f t="shared" si="216"/>
        <v>101.72079984487743</v>
      </c>
      <c r="I1213" s="16">
        <f t="shared" si="224"/>
        <v>170.73687708399009</v>
      </c>
      <c r="J1213" s="16">
        <f t="shared" si="217"/>
        <v>7.282216691113943</v>
      </c>
      <c r="K1213" s="16">
        <f t="shared" si="218"/>
        <v>20702.050106399998</v>
      </c>
      <c r="L1213" s="16">
        <f t="shared" si="219"/>
        <v>1070.7498936000011</v>
      </c>
      <c r="M1213" s="17">
        <f t="shared" si="220"/>
        <v>4.9178327711640257</v>
      </c>
      <c r="N1213" s="24">
        <f t="shared" si="221"/>
        <v>1.5644847135075404</v>
      </c>
      <c r="O1213" s="16">
        <f t="shared" si="225"/>
        <v>1.5644847135075404</v>
      </c>
      <c r="P1213" s="16">
        <f t="shared" si="222"/>
        <v>5.4409440991264511E-2</v>
      </c>
      <c r="Q1213" s="17">
        <f t="shared" si="227"/>
        <v>62.530597173135497</v>
      </c>
    </row>
    <row r="1214" spans="4:17" x14ac:dyDescent="0.25">
      <c r="D1214" s="15">
        <v>1193</v>
      </c>
      <c r="E1214">
        <f t="shared" si="226"/>
        <v>17.367491699999999</v>
      </c>
      <c r="F1214" s="16">
        <f t="shared" si="223"/>
        <v>186.01942731190476</v>
      </c>
      <c r="G1214" s="17">
        <v>0.1512</v>
      </c>
      <c r="H1214" s="24">
        <f t="shared" si="216"/>
        <v>101.78477098817336</v>
      </c>
      <c r="I1214" s="16">
        <f t="shared" si="224"/>
        <v>170.62956993849278</v>
      </c>
      <c r="J1214" s="16">
        <f t="shared" si="217"/>
        <v>7.1659848951247183</v>
      </c>
      <c r="K1214" s="16">
        <f t="shared" si="218"/>
        <v>20719.417598099997</v>
      </c>
      <c r="L1214" s="16">
        <f t="shared" si="219"/>
        <v>1053.3824019000022</v>
      </c>
      <c r="M1214" s="17">
        <f t="shared" si="220"/>
        <v>4.838065852347893</v>
      </c>
      <c r="N1214" s="24">
        <f t="shared" si="221"/>
        <v>1.5664531082933726</v>
      </c>
      <c r="O1214" s="16">
        <f t="shared" si="225"/>
        <v>1.5664531082933726</v>
      </c>
      <c r="P1214" s="16">
        <f t="shared" si="222"/>
        <v>5.4477897562953945E-2</v>
      </c>
      <c r="Q1214" s="17">
        <f t="shared" si="227"/>
        <v>62.585075070698451</v>
      </c>
    </row>
    <row r="1215" spans="4:17" x14ac:dyDescent="0.25">
      <c r="D1215" s="15">
        <v>1194</v>
      </c>
      <c r="E1215">
        <f t="shared" si="226"/>
        <v>17.367491699999999</v>
      </c>
      <c r="F1215" s="16">
        <f t="shared" si="223"/>
        <v>185.92179260327381</v>
      </c>
      <c r="G1215" s="17">
        <v>0.1512</v>
      </c>
      <c r="H1215" s="24">
        <f t="shared" si="216"/>
        <v>101.84883063637415</v>
      </c>
      <c r="I1215" s="16">
        <f t="shared" si="224"/>
        <v>170.5222494110541</v>
      </c>
      <c r="J1215" s="16">
        <f t="shared" si="217"/>
        <v>7.0497530991354935</v>
      </c>
      <c r="K1215" s="16">
        <f t="shared" si="218"/>
        <v>20736.7850898</v>
      </c>
      <c r="L1215" s="16">
        <f t="shared" si="219"/>
        <v>1036.0149101999996</v>
      </c>
      <c r="M1215" s="17">
        <f t="shared" si="220"/>
        <v>4.7582989335317443</v>
      </c>
      <c r="N1215" s="24">
        <f t="shared" si="221"/>
        <v>1.5684254664619199</v>
      </c>
      <c r="O1215" s="16">
        <f t="shared" si="225"/>
        <v>1.5684254664619199</v>
      </c>
      <c r="P1215" s="16">
        <f t="shared" si="222"/>
        <v>5.4546491972639562E-2</v>
      </c>
      <c r="Q1215" s="17">
        <f t="shared" si="227"/>
        <v>62.639621562671088</v>
      </c>
    </row>
    <row r="1216" spans="4:17" x14ac:dyDescent="0.25">
      <c r="D1216" s="15">
        <v>1195</v>
      </c>
      <c r="E1216">
        <f t="shared" si="226"/>
        <v>17.367491699999999</v>
      </c>
      <c r="F1216" s="16">
        <f t="shared" si="223"/>
        <v>185.82415789464287</v>
      </c>
      <c r="G1216" s="17">
        <v>0.1512</v>
      </c>
      <c r="H1216" s="24">
        <f t="shared" si="216"/>
        <v>101.91297898990445</v>
      </c>
      <c r="I1216" s="16">
        <f t="shared" si="224"/>
        <v>170.41491547136928</v>
      </c>
      <c r="J1216" s="16">
        <f t="shared" si="217"/>
        <v>6.9335213031462688</v>
      </c>
      <c r="K1216" s="16">
        <f t="shared" si="218"/>
        <v>20754.152581499999</v>
      </c>
      <c r="L1216" s="16">
        <f t="shared" si="219"/>
        <v>1018.6474185000006</v>
      </c>
      <c r="M1216" s="17">
        <f t="shared" si="220"/>
        <v>4.6785320147156115</v>
      </c>
      <c r="N1216" s="24">
        <f t="shared" si="221"/>
        <v>1.5704017993334216</v>
      </c>
      <c r="O1216" s="16">
        <f t="shared" si="225"/>
        <v>1.5704017993334216</v>
      </c>
      <c r="P1216" s="16">
        <f t="shared" si="222"/>
        <v>5.461522461401512E-2</v>
      </c>
      <c r="Q1216" s="17">
        <f t="shared" si="227"/>
        <v>62.694236787285107</v>
      </c>
    </row>
    <row r="1217" spans="4:17" x14ac:dyDescent="0.25">
      <c r="D1217" s="15">
        <v>1196</v>
      </c>
      <c r="E1217">
        <f t="shared" si="226"/>
        <v>17.367491699999999</v>
      </c>
      <c r="F1217" s="16">
        <f t="shared" si="223"/>
        <v>185.72652318601192</v>
      </c>
      <c r="G1217" s="17">
        <v>0.1512</v>
      </c>
      <c r="H1217" s="24">
        <f t="shared" si="216"/>
        <v>101.97721624984013</v>
      </c>
      <c r="I1217" s="16">
        <f t="shared" si="224"/>
        <v>170.30756808903601</v>
      </c>
      <c r="J1217" s="16">
        <f t="shared" si="217"/>
        <v>6.8172895071570441</v>
      </c>
      <c r="K1217" s="16">
        <f t="shared" si="218"/>
        <v>20771.520073199998</v>
      </c>
      <c r="L1217" s="16">
        <f t="shared" si="219"/>
        <v>1001.2799268000017</v>
      </c>
      <c r="M1217" s="17">
        <f t="shared" si="220"/>
        <v>4.5987650958994788</v>
      </c>
      <c r="N1217" s="24">
        <f t="shared" si="221"/>
        <v>1.5723821182708786</v>
      </c>
      <c r="O1217" s="16">
        <f t="shared" si="225"/>
        <v>1.5723821182708786</v>
      </c>
      <c r="P1217" s="16">
        <f t="shared" si="222"/>
        <v>5.4684095882261578E-2</v>
      </c>
      <c r="Q1217" s="17">
        <f t="shared" si="227"/>
        <v>62.748920883167365</v>
      </c>
    </row>
    <row r="1218" spans="4:17" x14ac:dyDescent="0.25">
      <c r="D1218" s="15">
        <v>1197</v>
      </c>
      <c r="E1218">
        <f t="shared" si="226"/>
        <v>17.367491699999999</v>
      </c>
      <c r="F1218" s="16">
        <f t="shared" si="223"/>
        <v>185.62888847738097</v>
      </c>
      <c r="G1218" s="17">
        <v>0.1512</v>
      </c>
      <c r="H1218" s="24">
        <f t="shared" si="216"/>
        <v>102.04154261791194</v>
      </c>
      <c r="I1218" s="16">
        <f t="shared" si="224"/>
        <v>170.20020723355256</v>
      </c>
      <c r="J1218" s="16">
        <f t="shared" si="217"/>
        <v>6.7010577111678193</v>
      </c>
      <c r="K1218" s="16">
        <f t="shared" si="218"/>
        <v>20788.8875649</v>
      </c>
      <c r="L1218" s="16">
        <f t="shared" si="219"/>
        <v>983.91243509999913</v>
      </c>
      <c r="M1218" s="17">
        <f t="shared" si="220"/>
        <v>4.5189981770833301</v>
      </c>
      <c r="N1218" s="24">
        <f t="shared" si="221"/>
        <v>1.5743664346802828</v>
      </c>
      <c r="O1218" s="16">
        <f t="shared" si="225"/>
        <v>1.5743664346802828</v>
      </c>
      <c r="P1218" s="16">
        <f t="shared" si="222"/>
        <v>5.4753106174054975E-2</v>
      </c>
      <c r="Q1218" s="17">
        <f t="shared" si="227"/>
        <v>62.803673989341419</v>
      </c>
    </row>
    <row r="1219" spans="4:17" x14ac:dyDescent="0.25">
      <c r="D1219" s="15">
        <v>1198</v>
      </c>
      <c r="E1219">
        <f t="shared" si="226"/>
        <v>17.367491699999999</v>
      </c>
      <c r="F1219" s="16">
        <f t="shared" si="223"/>
        <v>185.53125376874999</v>
      </c>
      <c r="G1219" s="17">
        <v>0.1512</v>
      </c>
      <c r="H1219" s="24">
        <f t="shared" si="216"/>
        <v>102.10595829650794</v>
      </c>
      <c r="I1219" s="16">
        <f t="shared" si="224"/>
        <v>170.09283287431793</v>
      </c>
      <c r="J1219" s="16">
        <f t="shared" si="217"/>
        <v>6.5848259151785609</v>
      </c>
      <c r="K1219" s="16">
        <f t="shared" si="218"/>
        <v>20806.255056599999</v>
      </c>
      <c r="L1219" s="16">
        <f t="shared" si="219"/>
        <v>966.54494340000019</v>
      </c>
      <c r="M1219" s="17">
        <f t="shared" si="220"/>
        <v>4.4392312582671973</v>
      </c>
      <c r="N1219" s="24">
        <f t="shared" si="221"/>
        <v>1.5763547600108105</v>
      </c>
      <c r="O1219" s="16">
        <f t="shared" si="225"/>
        <v>1.5763547600108105</v>
      </c>
      <c r="P1219" s="16">
        <f t="shared" si="222"/>
        <v>5.4822255887573265E-2</v>
      </c>
      <c r="Q1219" s="17">
        <f t="shared" si="227"/>
        <v>62.858496245228991</v>
      </c>
    </row>
    <row r="1220" spans="4:17" x14ac:dyDescent="0.25">
      <c r="D1220" s="15">
        <v>1199</v>
      </c>
      <c r="E1220">
        <f t="shared" si="226"/>
        <v>17.367491699999999</v>
      </c>
      <c r="F1220" s="16">
        <f t="shared" si="223"/>
        <v>185.43361906011904</v>
      </c>
      <c r="G1220" s="17">
        <v>0.1512</v>
      </c>
      <c r="H1220" s="24">
        <f t="shared" si="216"/>
        <v>102.17046348867649</v>
      </c>
      <c r="I1220" s="16">
        <f t="shared" si="224"/>
        <v>169.98544498063112</v>
      </c>
      <c r="J1220" s="16">
        <f t="shared" si="217"/>
        <v>6.468594119189337</v>
      </c>
      <c r="K1220" s="16">
        <f t="shared" si="218"/>
        <v>20823.622548299998</v>
      </c>
      <c r="L1220" s="16">
        <f t="shared" si="219"/>
        <v>949.17745170000126</v>
      </c>
      <c r="M1220" s="17">
        <f t="shared" si="220"/>
        <v>4.3594643394510646</v>
      </c>
      <c r="N1220" s="24">
        <f t="shared" si="221"/>
        <v>1.5783471057550356</v>
      </c>
      <c r="O1220" s="16">
        <f t="shared" si="225"/>
        <v>1.5783471057550356</v>
      </c>
      <c r="P1220" s="16">
        <f t="shared" si="222"/>
        <v>5.4891545422503629E-2</v>
      </c>
      <c r="Q1220" s="17">
        <f t="shared" si="227"/>
        <v>62.913387790651498</v>
      </c>
    </row>
    <row r="1221" spans="4:17" x14ac:dyDescent="0.25">
      <c r="D1221" s="15">
        <v>1200</v>
      </c>
      <c r="E1221">
        <f t="shared" si="226"/>
        <v>17.367491699999999</v>
      </c>
      <c r="F1221" s="16">
        <f t="shared" si="223"/>
        <v>185.33598435148809</v>
      </c>
      <c r="G1221" s="17">
        <v>0.1512</v>
      </c>
      <c r="H1221" s="24">
        <f t="shared" si="216"/>
        <v>102.23505839812918</v>
      </c>
      <c r="I1221" s="16">
        <f t="shared" si="224"/>
        <v>169.8780435216909</v>
      </c>
      <c r="J1221" s="16">
        <f t="shared" si="217"/>
        <v>6.3523623232001105</v>
      </c>
      <c r="K1221" s="16">
        <f t="shared" si="218"/>
        <v>20840.990039999997</v>
      </c>
      <c r="L1221" s="16">
        <f t="shared" si="219"/>
        <v>931.80996000000232</v>
      </c>
      <c r="M1221" s="17">
        <f t="shared" si="220"/>
        <v>4.2796974206349319</v>
      </c>
      <c r="N1221" s="24">
        <f t="shared" si="221"/>
        <v>1.5803434834491354</v>
      </c>
      <c r="O1221" s="16">
        <f t="shared" si="225"/>
        <v>1.5803434834491354</v>
      </c>
      <c r="P1221" s="16">
        <f t="shared" si="222"/>
        <v>5.4960975180049727E-2</v>
      </c>
      <c r="Q1221" s="17">
        <f t="shared" si="227"/>
        <v>62.96834876583155</v>
      </c>
    </row>
    <row r="1222" spans="4:17" x14ac:dyDescent="0.25">
      <c r="D1222" s="15">
        <v>1201</v>
      </c>
      <c r="E1222">
        <f t="shared" si="226"/>
        <v>17.367491699999999</v>
      </c>
      <c r="F1222" s="16">
        <f t="shared" si="223"/>
        <v>185.23834964285714</v>
      </c>
      <c r="G1222" s="17">
        <v>0.1512</v>
      </c>
      <c r="H1222" s="24">
        <f t="shared" si="216"/>
        <v>102.2997432292434</v>
      </c>
      <c r="I1222" s="16">
        <f t="shared" si="224"/>
        <v>169.7706284665955</v>
      </c>
      <c r="J1222" s="16">
        <f t="shared" si="217"/>
        <v>6.2361305272108876</v>
      </c>
      <c r="K1222" s="16">
        <f t="shared" si="218"/>
        <v>20858.3575317</v>
      </c>
      <c r="L1222" s="16">
        <f t="shared" si="219"/>
        <v>914.44246829999975</v>
      </c>
      <c r="M1222" s="17">
        <f t="shared" si="220"/>
        <v>4.1999305018187822</v>
      </c>
      <c r="N1222" s="24">
        <f t="shared" si="221"/>
        <v>1.5823439046730927</v>
      </c>
      <c r="O1222" s="16">
        <f t="shared" si="225"/>
        <v>1.5823439046730927</v>
      </c>
      <c r="P1222" s="16">
        <f t="shared" si="222"/>
        <v>5.5030545562938647E-2</v>
      </c>
      <c r="Q1222" s="17">
        <f t="shared" si="227"/>
        <v>63.023379311394486</v>
      </c>
    </row>
    <row r="1223" spans="4:17" x14ac:dyDescent="0.25">
      <c r="D1223" s="15">
        <v>1202</v>
      </c>
      <c r="E1223">
        <f t="shared" si="226"/>
        <v>17.367491699999999</v>
      </c>
      <c r="F1223" s="16">
        <f t="shared" si="223"/>
        <v>185.1407149342262</v>
      </c>
      <c r="G1223" s="17">
        <v>0.1512</v>
      </c>
      <c r="H1223" s="24">
        <f t="shared" si="216"/>
        <v>102.36451818706553</v>
      </c>
      <c r="I1223" s="16">
        <f t="shared" si="224"/>
        <v>169.66319978434191</v>
      </c>
      <c r="J1223" s="16">
        <f t="shared" si="217"/>
        <v>6.1198987312216611</v>
      </c>
      <c r="K1223" s="16">
        <f t="shared" si="218"/>
        <v>20875.725023399998</v>
      </c>
      <c r="L1223" s="16">
        <f t="shared" si="219"/>
        <v>897.07497660000081</v>
      </c>
      <c r="M1223" s="17">
        <f t="shared" si="220"/>
        <v>4.1201635830026495</v>
      </c>
      <c r="N1223" s="24">
        <f t="shared" si="221"/>
        <v>1.5843483810509147</v>
      </c>
      <c r="O1223" s="16">
        <f t="shared" si="225"/>
        <v>1.5843483810509147</v>
      </c>
      <c r="P1223" s="16">
        <f t="shared" si="222"/>
        <v>5.5100256975428558E-2</v>
      </c>
      <c r="Q1223" s="17">
        <f t="shared" si="227"/>
        <v>63.078479568369914</v>
      </c>
    </row>
    <row r="1224" spans="4:17" x14ac:dyDescent="0.25">
      <c r="D1224" s="15">
        <v>1203</v>
      </c>
      <c r="E1224">
        <f t="shared" si="226"/>
        <v>17.367491699999999</v>
      </c>
      <c r="F1224" s="16">
        <f t="shared" si="223"/>
        <v>185.04308022559525</v>
      </c>
      <c r="G1224" s="17">
        <v>0.1512</v>
      </c>
      <c r="H1224" s="24">
        <f t="shared" si="216"/>
        <v>102.42938347731376</v>
      </c>
      <c r="I1224" s="16">
        <f t="shared" si="224"/>
        <v>169.55575744382548</v>
      </c>
      <c r="J1224" s="16">
        <f t="shared" si="217"/>
        <v>6.0036669352324372</v>
      </c>
      <c r="K1224" s="16">
        <f t="shared" si="218"/>
        <v>20893.092515099997</v>
      </c>
      <c r="L1224" s="16">
        <f t="shared" si="219"/>
        <v>879.70748490000187</v>
      </c>
      <c r="M1224" s="17">
        <f t="shared" si="220"/>
        <v>4.0403966641865168</v>
      </c>
      <c r="N1224" s="24">
        <f t="shared" si="221"/>
        <v>1.5863569242508408</v>
      </c>
      <c r="O1224" s="16">
        <f t="shared" si="225"/>
        <v>1.5863569242508408</v>
      </c>
      <c r="P1224" s="16">
        <f t="shared" si="222"/>
        <v>5.5170109823315952E-2</v>
      </c>
      <c r="Q1224" s="17">
        <f t="shared" si="227"/>
        <v>63.13364967819323</v>
      </c>
    </row>
    <row r="1225" spans="4:17" x14ac:dyDescent="0.25">
      <c r="D1225" s="15">
        <v>1204</v>
      </c>
      <c r="E1225">
        <f t="shared" si="226"/>
        <v>17.367491699999999</v>
      </c>
      <c r="F1225" s="16">
        <f t="shared" si="223"/>
        <v>184.9454455169643</v>
      </c>
      <c r="G1225" s="17">
        <v>0.1512</v>
      </c>
      <c r="H1225" s="24">
        <f t="shared" si="216"/>
        <v>102.49433930638111</v>
      </c>
      <c r="I1225" s="16">
        <f t="shared" si="224"/>
        <v>169.44830141383946</v>
      </c>
      <c r="J1225" s="16">
        <f t="shared" si="217"/>
        <v>5.8874351392432116</v>
      </c>
      <c r="K1225" s="16">
        <f t="shared" si="218"/>
        <v>20910.4600068</v>
      </c>
      <c r="L1225" s="16">
        <f t="shared" si="219"/>
        <v>862.3399931999993</v>
      </c>
      <c r="M1225" s="17">
        <f t="shared" si="220"/>
        <v>3.9606297453703672</v>
      </c>
      <c r="N1225" s="24">
        <f t="shared" si="221"/>
        <v>1.5883695459855587</v>
      </c>
      <c r="O1225" s="16">
        <f t="shared" si="225"/>
        <v>1.5883695459855587</v>
      </c>
      <c r="P1225" s="16">
        <f t="shared" si="222"/>
        <v>5.5240104513943102E-2</v>
      </c>
      <c r="Q1225" s="17">
        <f t="shared" si="227"/>
        <v>63.188889782707172</v>
      </c>
    </row>
    <row r="1226" spans="4:17" x14ac:dyDescent="0.25">
      <c r="D1226" s="15">
        <v>1205</v>
      </c>
      <c r="E1226">
        <f t="shared" si="226"/>
        <v>17.367491699999999</v>
      </c>
      <c r="F1226" s="16">
        <f t="shared" si="223"/>
        <v>184.84781080833332</v>
      </c>
      <c r="G1226" s="17">
        <v>0.1512</v>
      </c>
      <c r="H1226" s="24">
        <f t="shared" si="216"/>
        <v>102.5593858813379</v>
      </c>
      <c r="I1226" s="16">
        <f t="shared" si="224"/>
        <v>169.34083166307505</v>
      </c>
      <c r="J1226" s="16">
        <f t="shared" si="217"/>
        <v>5.7712033432539531</v>
      </c>
      <c r="K1226" s="16">
        <f t="shared" si="218"/>
        <v>20927.827498499999</v>
      </c>
      <c r="L1226" s="16">
        <f t="shared" si="219"/>
        <v>844.97250150000036</v>
      </c>
      <c r="M1226" s="17">
        <f t="shared" si="220"/>
        <v>3.8808628265542344</v>
      </c>
      <c r="N1226" s="24">
        <f t="shared" si="221"/>
        <v>1.5903862580124044</v>
      </c>
      <c r="O1226" s="16">
        <f t="shared" si="225"/>
        <v>1.5903862580124044</v>
      </c>
      <c r="P1226" s="16">
        <f t="shared" si="222"/>
        <v>5.5310241456205084E-2</v>
      </c>
      <c r="Q1226" s="17">
        <f t="shared" si="227"/>
        <v>63.244200024163376</v>
      </c>
    </row>
    <row r="1227" spans="4:17" x14ac:dyDescent="0.25">
      <c r="D1227" s="15">
        <v>1206</v>
      </c>
      <c r="E1227">
        <f t="shared" si="226"/>
        <v>17.367491699999999</v>
      </c>
      <c r="F1227" s="16">
        <f t="shared" si="223"/>
        <v>184.75017609970237</v>
      </c>
      <c r="G1227" s="17">
        <v>0.1512</v>
      </c>
      <c r="H1227" s="24">
        <f t="shared" si="216"/>
        <v>102.62452340993542</v>
      </c>
      <c r="I1227" s="16">
        <f t="shared" si="224"/>
        <v>169.23334816012013</v>
      </c>
      <c r="J1227" s="16">
        <f t="shared" si="217"/>
        <v>5.6549715472647293</v>
      </c>
      <c r="K1227" s="16">
        <f t="shared" si="218"/>
        <v>20945.194990199998</v>
      </c>
      <c r="L1227" s="16">
        <f t="shared" si="219"/>
        <v>827.60500980000143</v>
      </c>
      <c r="M1227" s="17">
        <f t="shared" si="220"/>
        <v>3.8010959077381021</v>
      </c>
      <c r="N1227" s="24">
        <f t="shared" si="221"/>
        <v>1.5924070721335972</v>
      </c>
      <c r="O1227" s="16">
        <f t="shared" si="225"/>
        <v>1.5924070721335972</v>
      </c>
      <c r="P1227" s="16">
        <f t="shared" si="222"/>
        <v>5.5380521060557908E-2</v>
      </c>
      <c r="Q1227" s="17">
        <f t="shared" si="227"/>
        <v>63.299580545223932</v>
      </c>
    </row>
    <row r="1228" spans="4:17" x14ac:dyDescent="0.25">
      <c r="D1228" s="15">
        <v>1207</v>
      </c>
      <c r="E1228">
        <f t="shared" si="226"/>
        <v>17.367491699999999</v>
      </c>
      <c r="F1228" s="16">
        <f t="shared" si="223"/>
        <v>184.65254139107142</v>
      </c>
      <c r="G1228" s="17">
        <v>0.1512</v>
      </c>
      <c r="H1228" s="24">
        <f t="shared" si="216"/>
        <v>102.68975210060836</v>
      </c>
      <c r="I1228" s="16">
        <f t="shared" si="224"/>
        <v>169.12585087345934</v>
      </c>
      <c r="J1228" s="16">
        <f t="shared" si="217"/>
        <v>5.5387397512755046</v>
      </c>
      <c r="K1228" s="16">
        <f t="shared" si="218"/>
        <v>20962.562481899997</v>
      </c>
      <c r="L1228" s="16">
        <f t="shared" si="219"/>
        <v>810.23751810000249</v>
      </c>
      <c r="M1228" s="17">
        <f t="shared" si="220"/>
        <v>3.7213289889219694</v>
      </c>
      <c r="N1228" s="24">
        <f t="shared" si="221"/>
        <v>1.5944320001964412</v>
      </c>
      <c r="O1228" s="16">
        <f t="shared" si="225"/>
        <v>1.5944320001964412</v>
      </c>
      <c r="P1228" s="16">
        <f t="shared" si="222"/>
        <v>5.5450943739025538E-2</v>
      </c>
      <c r="Q1228" s="17">
        <f t="shared" si="227"/>
        <v>63.355031488962958</v>
      </c>
    </row>
    <row r="1229" spans="4:17" x14ac:dyDescent="0.25">
      <c r="D1229" s="15">
        <v>1208</v>
      </c>
      <c r="E1229">
        <f t="shared" si="226"/>
        <v>17.367491699999999</v>
      </c>
      <c r="F1229" s="16">
        <f t="shared" si="223"/>
        <v>184.5549066824405</v>
      </c>
      <c r="G1229" s="17">
        <v>0.1512</v>
      </c>
      <c r="H1229" s="24">
        <f t="shared" si="216"/>
        <v>102.75507216247786</v>
      </c>
      <c r="I1229" s="16">
        <f t="shared" si="224"/>
        <v>169.01833977147388</v>
      </c>
      <c r="J1229" s="16">
        <f t="shared" si="217"/>
        <v>5.4225079552863136</v>
      </c>
      <c r="K1229" s="16">
        <f t="shared" si="218"/>
        <v>20979.929973599999</v>
      </c>
      <c r="L1229" s="16">
        <f t="shared" si="219"/>
        <v>792.87002639999992</v>
      </c>
      <c r="M1229" s="17">
        <f t="shared" si="220"/>
        <v>3.6415620701058202</v>
      </c>
      <c r="N1229" s="24">
        <f t="shared" si="221"/>
        <v>1.5964610540935442</v>
      </c>
      <c r="O1229" s="16">
        <f t="shared" si="225"/>
        <v>1.5964610540935442</v>
      </c>
      <c r="P1229" s="16">
        <f t="shared" si="222"/>
        <v>5.552150990520751E-2</v>
      </c>
      <c r="Q1229" s="17">
        <f t="shared" si="227"/>
        <v>63.410552998868162</v>
      </c>
    </row>
    <row r="1230" spans="4:17" x14ac:dyDescent="0.25">
      <c r="D1230" s="15">
        <v>1209</v>
      </c>
      <c r="E1230">
        <f t="shared" si="226"/>
        <v>17.367491699999999</v>
      </c>
      <c r="F1230" s="16">
        <f t="shared" si="223"/>
        <v>184.45727197380953</v>
      </c>
      <c r="G1230" s="17">
        <v>0.1512</v>
      </c>
      <c r="H1230" s="24">
        <f t="shared" si="216"/>
        <v>102.82048380535502</v>
      </c>
      <c r="I1230" s="16">
        <f t="shared" si="224"/>
        <v>168.91081482243985</v>
      </c>
      <c r="J1230" s="16">
        <f t="shared" si="217"/>
        <v>5.3062761592970542</v>
      </c>
      <c r="K1230" s="16">
        <f t="shared" si="218"/>
        <v>20997.297465299998</v>
      </c>
      <c r="L1230" s="16">
        <f t="shared" si="219"/>
        <v>775.50253470000098</v>
      </c>
      <c r="M1230" s="17">
        <f t="shared" si="220"/>
        <v>3.5617951512896875</v>
      </c>
      <c r="N1230" s="24">
        <f t="shared" si="221"/>
        <v>1.598494245763052</v>
      </c>
      <c r="O1230" s="16">
        <f t="shared" si="225"/>
        <v>1.598494245763052</v>
      </c>
      <c r="P1230" s="16">
        <f t="shared" si="222"/>
        <v>5.5592219974287059E-2</v>
      </c>
      <c r="Q1230" s="17">
        <f t="shared" si="227"/>
        <v>63.466145218842449</v>
      </c>
    </row>
    <row r="1231" spans="4:17" x14ac:dyDescent="0.25">
      <c r="D1231" s="15">
        <v>1210</v>
      </c>
      <c r="E1231">
        <f t="shared" si="226"/>
        <v>17.367491699999999</v>
      </c>
      <c r="F1231" s="16">
        <f t="shared" si="223"/>
        <v>184.35963726517858</v>
      </c>
      <c r="G1231" s="17">
        <v>0.1512</v>
      </c>
      <c r="H1231" s="24">
        <f t="shared" si="216"/>
        <v>102.8859872397432</v>
      </c>
      <c r="I1231" s="16">
        <f t="shared" si="224"/>
        <v>168.80327599452937</v>
      </c>
      <c r="J1231" s="16">
        <f t="shared" si="217"/>
        <v>5.1900443633078295</v>
      </c>
      <c r="K1231" s="16">
        <f t="shared" si="218"/>
        <v>21014.664956999997</v>
      </c>
      <c r="L1231" s="16">
        <f t="shared" si="219"/>
        <v>758.13504300000204</v>
      </c>
      <c r="M1231" s="17">
        <f t="shared" si="220"/>
        <v>3.4820282324735543</v>
      </c>
      <c r="N1231" s="24">
        <f t="shared" si="221"/>
        <v>1.6005315871888461</v>
      </c>
      <c r="O1231" s="16">
        <f t="shared" si="225"/>
        <v>1.6005315871888461</v>
      </c>
      <c r="P1231" s="16">
        <f t="shared" si="222"/>
        <v>5.5663074363038016E-2</v>
      </c>
      <c r="Q1231" s="17">
        <f t="shared" si="227"/>
        <v>63.521808293205488</v>
      </c>
    </row>
    <row r="1232" spans="4:17" x14ac:dyDescent="0.25">
      <c r="D1232" s="15">
        <v>1211</v>
      </c>
      <c r="E1232">
        <f t="shared" si="226"/>
        <v>17.367491699999999</v>
      </c>
      <c r="F1232" s="16">
        <f t="shared" si="223"/>
        <v>184.26200255654763</v>
      </c>
      <c r="G1232" s="17">
        <v>0.1512</v>
      </c>
      <c r="H1232" s="24">
        <f t="shared" si="216"/>
        <v>102.95158267684144</v>
      </c>
      <c r="I1232" s="16">
        <f t="shared" si="224"/>
        <v>168.69572325580916</v>
      </c>
      <c r="J1232" s="16">
        <f t="shared" si="217"/>
        <v>5.0738125673186047</v>
      </c>
      <c r="K1232" s="16">
        <f t="shared" si="218"/>
        <v>21032.0324487</v>
      </c>
      <c r="L1232" s="16">
        <f t="shared" si="219"/>
        <v>740.76755129999947</v>
      </c>
      <c r="M1232" s="17">
        <f t="shared" si="220"/>
        <v>3.4022613136574051</v>
      </c>
      <c r="N1232" s="24">
        <f t="shared" si="221"/>
        <v>1.6025730904007776</v>
      </c>
      <c r="O1232" s="16">
        <f t="shared" si="225"/>
        <v>1.6025730904007776</v>
      </c>
      <c r="P1232" s="16">
        <f t="shared" si="222"/>
        <v>5.5734073489832954E-2</v>
      </c>
      <c r="Q1232" s="17">
        <f t="shared" si="227"/>
        <v>63.577542366695319</v>
      </c>
    </row>
    <row r="1233" spans="4:17" x14ac:dyDescent="0.25">
      <c r="D1233" s="15">
        <v>1212</v>
      </c>
      <c r="E1233">
        <f t="shared" si="226"/>
        <v>17.367491699999999</v>
      </c>
      <c r="F1233" s="16">
        <f t="shared" si="223"/>
        <v>184.16436784791665</v>
      </c>
      <c r="G1233" s="17">
        <v>0.1512</v>
      </c>
      <c r="H1233" s="24">
        <f t="shared" si="216"/>
        <v>103.01727032854751</v>
      </c>
      <c r="I1233" s="16">
        <f t="shared" si="224"/>
        <v>168.58815657424023</v>
      </c>
      <c r="J1233" s="16">
        <f t="shared" si="217"/>
        <v>4.9575807713293472</v>
      </c>
      <c r="K1233" s="16">
        <f t="shared" si="218"/>
        <v>21049.399940399999</v>
      </c>
      <c r="L1233" s="16">
        <f t="shared" si="219"/>
        <v>723.40005960000053</v>
      </c>
      <c r="M1233" s="17">
        <f t="shared" si="220"/>
        <v>3.3224943948412724</v>
      </c>
      <c r="N1233" s="24">
        <f t="shared" si="221"/>
        <v>1.6046187674748895</v>
      </c>
      <c r="O1233" s="16">
        <f t="shared" si="225"/>
        <v>1.6046187674748895</v>
      </c>
      <c r="P1233" s="16">
        <f t="shared" si="222"/>
        <v>5.5805217774650882E-2</v>
      </c>
      <c r="Q1233" s="17">
        <f t="shared" si="227"/>
        <v>63.633347584469966</v>
      </c>
    </row>
    <row r="1234" spans="4:17" x14ac:dyDescent="0.25">
      <c r="D1234" s="15">
        <v>1213</v>
      </c>
      <c r="E1234">
        <f t="shared" si="226"/>
        <v>17.367491699999999</v>
      </c>
      <c r="F1234" s="16">
        <f t="shared" si="223"/>
        <v>184.06673313928573</v>
      </c>
      <c r="G1234" s="17">
        <v>0.1512</v>
      </c>
      <c r="H1234" s="24">
        <f t="shared" si="216"/>
        <v>103.08305040746086</v>
      </c>
      <c r="I1234" s="16">
        <f t="shared" si="224"/>
        <v>168.48057591767761</v>
      </c>
      <c r="J1234" s="16">
        <f t="shared" si="217"/>
        <v>4.8413489753401553</v>
      </c>
      <c r="K1234" s="16">
        <f t="shared" si="218"/>
        <v>21066.767432099998</v>
      </c>
      <c r="L1234" s="16">
        <f t="shared" si="219"/>
        <v>706.0325679000016</v>
      </c>
      <c r="M1234" s="17">
        <f t="shared" si="220"/>
        <v>3.2427274760251397</v>
      </c>
      <c r="N1234" s="24">
        <f t="shared" si="221"/>
        <v>1.6066686305336362</v>
      </c>
      <c r="O1234" s="16">
        <f t="shared" si="225"/>
        <v>1.6066686305336362</v>
      </c>
      <c r="P1234" s="16">
        <f t="shared" si="222"/>
        <v>5.5876507639084902E-2</v>
      </c>
      <c r="Q1234" s="17">
        <f t="shared" si="227"/>
        <v>63.68922409210905</v>
      </c>
    </row>
    <row r="1235" spans="4:17" x14ac:dyDescent="0.25">
      <c r="D1235" s="15">
        <v>1214</v>
      </c>
      <c r="E1235">
        <f t="shared" si="226"/>
        <v>17.367491699999999</v>
      </c>
      <c r="F1235" s="16">
        <f t="shared" si="223"/>
        <v>183.96909843065478</v>
      </c>
      <c r="G1235" s="17">
        <v>0.1512</v>
      </c>
      <c r="H1235" s="24">
        <f t="shared" si="216"/>
        <v>103.1489231268859</v>
      </c>
      <c r="I1235" s="16">
        <f t="shared" si="224"/>
        <v>168.37298125386963</v>
      </c>
      <c r="J1235" s="16">
        <f t="shared" si="217"/>
        <v>4.7251171793509315</v>
      </c>
      <c r="K1235" s="16">
        <f t="shared" si="218"/>
        <v>21084.134923799997</v>
      </c>
      <c r="L1235" s="16">
        <f t="shared" si="219"/>
        <v>688.66507620000266</v>
      </c>
      <c r="M1235" s="17">
        <f t="shared" si="220"/>
        <v>3.1629605572090069</v>
      </c>
      <c r="N1235" s="24">
        <f t="shared" si="221"/>
        <v>1.6087226917461162</v>
      </c>
      <c r="O1235" s="16">
        <f t="shared" si="225"/>
        <v>1.6087226917461162</v>
      </c>
      <c r="P1235" s="16">
        <f t="shared" si="222"/>
        <v>5.5947943506350309E-2</v>
      </c>
      <c r="Q1235" s="17">
        <f t="shared" si="227"/>
        <v>63.745172035615404</v>
      </c>
    </row>
    <row r="1236" spans="4:17" x14ac:dyDescent="0.25">
      <c r="D1236" s="15">
        <v>1215</v>
      </c>
      <c r="E1236">
        <f t="shared" si="226"/>
        <v>17.367491699999999</v>
      </c>
      <c r="F1236" s="16">
        <f t="shared" si="223"/>
        <v>183.87146372202383</v>
      </c>
      <c r="G1236" s="17">
        <v>0.1512</v>
      </c>
      <c r="H1236" s="24">
        <f t="shared" si="216"/>
        <v>103.21488870083493</v>
      </c>
      <c r="I1236" s="16">
        <f t="shared" si="224"/>
        <v>168.2653725504575</v>
      </c>
      <c r="J1236" s="16">
        <f t="shared" si="217"/>
        <v>4.6088853833617058</v>
      </c>
      <c r="K1236" s="16">
        <f t="shared" si="218"/>
        <v>21101.502415499999</v>
      </c>
      <c r="L1236" s="16">
        <f t="shared" si="219"/>
        <v>671.29758450000008</v>
      </c>
      <c r="M1236" s="17">
        <f t="shared" si="220"/>
        <v>3.0831936383928578</v>
      </c>
      <c r="N1236" s="24">
        <f t="shared" si="221"/>
        <v>1.6107809633282926</v>
      </c>
      <c r="O1236" s="16">
        <f t="shared" si="225"/>
        <v>1.6107809633282926</v>
      </c>
      <c r="P1236" s="16">
        <f t="shared" si="222"/>
        <v>5.6019525801292228E-2</v>
      </c>
      <c r="Q1236" s="17">
        <f t="shared" si="227"/>
        <v>63.801191561416694</v>
      </c>
    </row>
    <row r="1237" spans="4:17" x14ac:dyDescent="0.25">
      <c r="D1237" s="15">
        <v>1216</v>
      </c>
      <c r="E1237">
        <f t="shared" si="226"/>
        <v>17.367491699999999</v>
      </c>
      <c r="F1237" s="16">
        <f t="shared" si="223"/>
        <v>183.77382901339286</v>
      </c>
      <c r="G1237" s="17">
        <v>0.1512</v>
      </c>
      <c r="H1237" s="24">
        <f t="shared" ref="H1237:H1300" si="228">(F1237/(2*G1237))-SQRT((F1237^2/(4*G1237^2))-((E1237*1000)/G1237))</f>
        <v>103.28094734403118</v>
      </c>
      <c r="I1237" s="16">
        <f t="shared" si="224"/>
        <v>168.15774977497534</v>
      </c>
      <c r="J1237" s="16">
        <f t="shared" ref="J1237:J1300" si="229">($C$10*((F1237-$C$10)/G1237))/1000</f>
        <v>4.4926535873724474</v>
      </c>
      <c r="K1237" s="16">
        <f t="shared" ref="K1237:K1300" si="230">E1237*D1237</f>
        <v>21118.869907199998</v>
      </c>
      <c r="L1237" s="16">
        <f t="shared" ref="L1237:L1300" si="231">$C$9-K1237</f>
        <v>653.93009280000115</v>
      </c>
      <c r="M1237" s="17">
        <f t="shared" ref="M1237:M1300" si="232">(L1237/21772.8)*100</f>
        <v>3.003426719576725</v>
      </c>
      <c r="N1237" s="24">
        <f t="shared" ref="N1237:N1300" si="233">(H1237^2*G1237)/1000</f>
        <v>1.6128434575432178</v>
      </c>
      <c r="O1237" s="16">
        <f t="shared" si="225"/>
        <v>1.6128434575432178</v>
      </c>
      <c r="P1237" s="16">
        <f t="shared" ref="P1237:P1300" si="234">(O1237*1000)/($C$12*$C$11)</f>
        <v>5.6091254950393472E-2</v>
      </c>
      <c r="Q1237" s="17">
        <f t="shared" si="227"/>
        <v>63.857282816367089</v>
      </c>
    </row>
    <row r="1238" spans="4:17" x14ac:dyDescent="0.25">
      <c r="D1238" s="15">
        <v>1217</v>
      </c>
      <c r="E1238">
        <f t="shared" si="226"/>
        <v>17.367491699999999</v>
      </c>
      <c r="F1238" s="16">
        <f t="shared" ref="F1238:F1301" si="235">1.224*M1237+180</f>
        <v>183.67619430476191</v>
      </c>
      <c r="G1238" s="17">
        <v>0.1512</v>
      </c>
      <c r="H1238" s="24">
        <f t="shared" si="228"/>
        <v>103.34709927191233</v>
      </c>
      <c r="I1238" s="16">
        <f t="shared" ref="I1238:I1301" si="236">(E1238/H1238)*1000</f>
        <v>168.05011289484867</v>
      </c>
      <c r="J1238" s="16">
        <f t="shared" si="229"/>
        <v>4.3764217913832226</v>
      </c>
      <c r="K1238" s="16">
        <f t="shared" si="230"/>
        <v>21136.237398899997</v>
      </c>
      <c r="L1238" s="16">
        <f t="shared" si="231"/>
        <v>636.56260110000221</v>
      </c>
      <c r="M1238" s="17">
        <f t="shared" si="232"/>
        <v>2.9236598007605923</v>
      </c>
      <c r="N1238" s="24">
        <f t="shared" si="233"/>
        <v>1.6149101867012774</v>
      </c>
      <c r="O1238" s="16">
        <f t="shared" ref="O1238:O1301" si="237">N1238*1</f>
        <v>1.6149101867012774</v>
      </c>
      <c r="P1238" s="16">
        <f t="shared" si="234"/>
        <v>5.6163131381782985E-2</v>
      </c>
      <c r="Q1238" s="17">
        <f t="shared" si="227"/>
        <v>63.913445947748869</v>
      </c>
    </row>
    <row r="1239" spans="4:17" x14ac:dyDescent="0.25">
      <c r="D1239" s="15">
        <v>1218</v>
      </c>
      <c r="E1239">
        <f t="shared" ref="E1239:E1302" si="238">$D$7</f>
        <v>17.367491699999999</v>
      </c>
      <c r="F1239" s="16">
        <f t="shared" si="235"/>
        <v>183.57855959613096</v>
      </c>
      <c r="G1239" s="17">
        <v>0.1512</v>
      </c>
      <c r="H1239" s="24">
        <f t="shared" si="228"/>
        <v>103.41334470063305</v>
      </c>
      <c r="I1239" s="16">
        <f t="shared" si="236"/>
        <v>167.94246187739523</v>
      </c>
      <c r="J1239" s="16">
        <f t="shared" si="229"/>
        <v>4.260189995393997</v>
      </c>
      <c r="K1239" s="16">
        <f t="shared" si="230"/>
        <v>21153.6048906</v>
      </c>
      <c r="L1239" s="16">
        <f t="shared" si="231"/>
        <v>619.19510939999964</v>
      </c>
      <c r="M1239" s="17">
        <f t="shared" si="232"/>
        <v>2.8438928819444427</v>
      </c>
      <c r="N1239" s="24">
        <f t="shared" si="233"/>
        <v>1.616981163160399</v>
      </c>
      <c r="O1239" s="16">
        <f t="shared" si="237"/>
        <v>1.616981163160399</v>
      </c>
      <c r="P1239" s="16">
        <f t="shared" si="234"/>
        <v>5.6235155525243129E-2</v>
      </c>
      <c r="Q1239" s="17">
        <f t="shared" si="227"/>
        <v>63.969681103274112</v>
      </c>
    </row>
    <row r="1240" spans="4:17" x14ac:dyDescent="0.25">
      <c r="D1240" s="15">
        <v>1219</v>
      </c>
      <c r="E1240">
        <f t="shared" si="238"/>
        <v>17.367491699999999</v>
      </c>
      <c r="F1240" s="16">
        <f t="shared" si="235"/>
        <v>183.48092488750001</v>
      </c>
      <c r="G1240" s="17">
        <v>0.1512</v>
      </c>
      <c r="H1240" s="24">
        <f t="shared" si="228"/>
        <v>103.479683847069</v>
      </c>
      <c r="I1240" s="16">
        <f t="shared" si="236"/>
        <v>167.83479668982312</v>
      </c>
      <c r="J1240" s="16">
        <f t="shared" si="229"/>
        <v>4.1439581994047732</v>
      </c>
      <c r="K1240" s="16">
        <f t="shared" si="230"/>
        <v>21170.972382299999</v>
      </c>
      <c r="L1240" s="16">
        <f t="shared" si="231"/>
        <v>601.8276177000007</v>
      </c>
      <c r="M1240" s="17">
        <f t="shared" si="232"/>
        <v>2.7641259631283104</v>
      </c>
      <c r="N1240" s="24">
        <f t="shared" si="233"/>
        <v>1.6190563993263101</v>
      </c>
      <c r="O1240" s="16">
        <f t="shared" si="237"/>
        <v>1.6190563993263101</v>
      </c>
      <c r="P1240" s="16">
        <f t="shared" si="234"/>
        <v>5.6307327812218658E-2</v>
      </c>
      <c r="Q1240" s="17">
        <f t="shared" ref="Q1240:Q1303" si="239">Q1239+P1240</f>
        <v>64.025988431086333</v>
      </c>
    </row>
    <row r="1241" spans="4:17" x14ac:dyDescent="0.25">
      <c r="D1241" s="15">
        <v>1220</v>
      </c>
      <c r="E1241">
        <f t="shared" si="238"/>
        <v>17.367491699999999</v>
      </c>
      <c r="F1241" s="16">
        <f t="shared" si="235"/>
        <v>183.38329017886906</v>
      </c>
      <c r="G1241" s="17">
        <v>0.1512</v>
      </c>
      <c r="H1241" s="24">
        <f t="shared" si="228"/>
        <v>103.54611692881923</v>
      </c>
      <c r="I1241" s="16">
        <f t="shared" si="236"/>
        <v>167.72711729923145</v>
      </c>
      <c r="J1241" s="16">
        <f t="shared" si="229"/>
        <v>4.0277264034155484</v>
      </c>
      <c r="K1241" s="16">
        <f t="shared" si="230"/>
        <v>21188.339873999998</v>
      </c>
      <c r="L1241" s="16">
        <f t="shared" si="231"/>
        <v>584.46012600000176</v>
      </c>
      <c r="M1241" s="17">
        <f t="shared" si="232"/>
        <v>2.6843590443121776</v>
      </c>
      <c r="N1241" s="24">
        <f t="shared" si="233"/>
        <v>1.6211359076527498</v>
      </c>
      <c r="O1241" s="16">
        <f t="shared" si="237"/>
        <v>1.6211359076527498</v>
      </c>
      <c r="P1241" s="16">
        <f t="shared" si="234"/>
        <v>5.6379648675824026E-2</v>
      </c>
      <c r="Q1241" s="17">
        <f t="shared" si="239"/>
        <v>64.082368079762162</v>
      </c>
    </row>
    <row r="1242" spans="4:17" x14ac:dyDescent="0.25">
      <c r="D1242" s="15">
        <v>1221</v>
      </c>
      <c r="E1242">
        <f t="shared" si="238"/>
        <v>17.367491699999999</v>
      </c>
      <c r="F1242" s="16">
        <f t="shared" si="235"/>
        <v>183.28565547023811</v>
      </c>
      <c r="G1242" s="17">
        <v>0.1512</v>
      </c>
      <c r="H1242" s="24">
        <f t="shared" si="228"/>
        <v>103.61264416420966</v>
      </c>
      <c r="I1242" s="16">
        <f t="shared" si="236"/>
        <v>167.6194236726096</v>
      </c>
      <c r="J1242" s="16">
        <f t="shared" si="229"/>
        <v>3.9114946074263228</v>
      </c>
      <c r="K1242" s="16">
        <f t="shared" si="230"/>
        <v>21205.7073657</v>
      </c>
      <c r="L1242" s="16">
        <f t="shared" si="231"/>
        <v>567.09263429999919</v>
      </c>
      <c r="M1242" s="17">
        <f t="shared" si="232"/>
        <v>2.604592125496028</v>
      </c>
      <c r="N1242" s="24">
        <f t="shared" si="233"/>
        <v>1.6232197006417084</v>
      </c>
      <c r="O1242" s="16">
        <f t="shared" si="237"/>
        <v>1.6232197006417084</v>
      </c>
      <c r="P1242" s="16">
        <f t="shared" si="234"/>
        <v>5.6452118550851797E-2</v>
      </c>
      <c r="Q1242" s="17">
        <f t="shared" si="239"/>
        <v>64.138820198313013</v>
      </c>
    </row>
    <row r="1243" spans="4:17" x14ac:dyDescent="0.25">
      <c r="D1243" s="15">
        <v>1222</v>
      </c>
      <c r="E1243">
        <f t="shared" si="238"/>
        <v>17.367491699999999</v>
      </c>
      <c r="F1243" s="16">
        <f t="shared" si="235"/>
        <v>183.18802076160713</v>
      </c>
      <c r="G1243" s="17">
        <v>0.1512</v>
      </c>
      <c r="H1243" s="24">
        <f t="shared" si="228"/>
        <v>103.67926577229679</v>
      </c>
      <c r="I1243" s="16">
        <f t="shared" si="236"/>
        <v>167.51171577683579</v>
      </c>
      <c r="J1243" s="16">
        <f t="shared" si="229"/>
        <v>3.7952628114370652</v>
      </c>
      <c r="K1243" s="16">
        <f t="shared" si="230"/>
        <v>21223.074857399999</v>
      </c>
      <c r="L1243" s="16">
        <f t="shared" si="231"/>
        <v>549.72514260000025</v>
      </c>
      <c r="M1243" s="17">
        <f t="shared" si="232"/>
        <v>2.5248252066798953</v>
      </c>
      <c r="N1243" s="24">
        <f t="shared" si="233"/>
        <v>1.6253077908436819</v>
      </c>
      <c r="O1243" s="16">
        <f t="shared" si="237"/>
        <v>1.6253077908436819</v>
      </c>
      <c r="P1243" s="16">
        <f t="shared" si="234"/>
        <v>5.6524737873781455E-2</v>
      </c>
      <c r="Q1243" s="17">
        <f t="shared" si="239"/>
        <v>64.1953449361868</v>
      </c>
    </row>
    <row r="1244" spans="4:17" x14ac:dyDescent="0.25">
      <c r="D1244" s="15">
        <v>1223</v>
      </c>
      <c r="E1244">
        <f t="shared" si="238"/>
        <v>17.367491699999999</v>
      </c>
      <c r="F1244" s="16">
        <f t="shared" si="235"/>
        <v>183.09038605297619</v>
      </c>
      <c r="G1244" s="17">
        <v>0.1512</v>
      </c>
      <c r="H1244" s="24">
        <f t="shared" si="228"/>
        <v>103.74598197286997</v>
      </c>
      <c r="I1244" s="16">
        <f t="shared" si="236"/>
        <v>167.4039935786783</v>
      </c>
      <c r="J1244" s="16">
        <f t="shared" si="229"/>
        <v>3.6790310154478401</v>
      </c>
      <c r="K1244" s="16">
        <f t="shared" si="230"/>
        <v>21240.442349099998</v>
      </c>
      <c r="L1244" s="16">
        <f t="shared" si="231"/>
        <v>532.35765090000132</v>
      </c>
      <c r="M1244" s="17">
        <f t="shared" si="232"/>
        <v>2.4450582878637626</v>
      </c>
      <c r="N1244" s="24">
        <f t="shared" si="233"/>
        <v>1.6274001908578772</v>
      </c>
      <c r="O1244" s="16">
        <f t="shared" si="237"/>
        <v>1.6274001908578772</v>
      </c>
      <c r="P1244" s="16">
        <f t="shared" si="234"/>
        <v>5.6597507082786533E-2</v>
      </c>
      <c r="Q1244" s="17">
        <f t="shared" si="239"/>
        <v>64.251942443269584</v>
      </c>
    </row>
    <row r="1245" spans="4:17" x14ac:dyDescent="0.25">
      <c r="D1245" s="15">
        <v>1224</v>
      </c>
      <c r="E1245">
        <f t="shared" si="238"/>
        <v>17.367491699999999</v>
      </c>
      <c r="F1245" s="16">
        <f t="shared" si="235"/>
        <v>182.99275134434524</v>
      </c>
      <c r="G1245" s="17">
        <v>0.1512</v>
      </c>
      <c r="H1245" s="24">
        <f t="shared" si="228"/>
        <v>103.8127929864558</v>
      </c>
      <c r="I1245" s="16">
        <f t="shared" si="236"/>
        <v>167.29625704479304</v>
      </c>
      <c r="J1245" s="16">
        <f t="shared" si="229"/>
        <v>3.5627992194586153</v>
      </c>
      <c r="K1245" s="16">
        <f t="shared" si="230"/>
        <v>21257.809840799997</v>
      </c>
      <c r="L1245" s="16">
        <f t="shared" si="231"/>
        <v>514.99015920000238</v>
      </c>
      <c r="M1245" s="17">
        <f t="shared" si="232"/>
        <v>2.3652913690476303</v>
      </c>
      <c r="N1245" s="24">
        <f t="shared" si="233"/>
        <v>1.6294969133324875</v>
      </c>
      <c r="O1245" s="16">
        <f t="shared" si="237"/>
        <v>1.6294969133324875</v>
      </c>
      <c r="P1245" s="16">
        <f t="shared" si="234"/>
        <v>5.6670426617744213E-2</v>
      </c>
      <c r="Q1245" s="17">
        <f t="shared" si="239"/>
        <v>64.308612869887327</v>
      </c>
    </row>
    <row r="1246" spans="4:17" x14ac:dyDescent="0.25">
      <c r="D1246" s="15">
        <v>1225</v>
      </c>
      <c r="E1246">
        <f t="shared" si="238"/>
        <v>17.367491699999999</v>
      </c>
      <c r="F1246" s="16">
        <f t="shared" si="235"/>
        <v>182.89511663571429</v>
      </c>
      <c r="G1246" s="17">
        <v>0.1512</v>
      </c>
      <c r="H1246" s="24">
        <f t="shared" si="228"/>
        <v>103.87969903432025</v>
      </c>
      <c r="I1246" s="16">
        <f t="shared" si="236"/>
        <v>167.18850614172504</v>
      </c>
      <c r="J1246" s="16">
        <f t="shared" si="229"/>
        <v>3.4465674234693906</v>
      </c>
      <c r="K1246" s="16">
        <f t="shared" si="230"/>
        <v>21275.177332499999</v>
      </c>
      <c r="L1246" s="16">
        <f t="shared" si="231"/>
        <v>497.62266749999981</v>
      </c>
      <c r="M1246" s="17">
        <f t="shared" si="232"/>
        <v>2.2855244502314807</v>
      </c>
      <c r="N1246" s="24">
        <f t="shared" si="233"/>
        <v>1.6315979709648967</v>
      </c>
      <c r="O1246" s="16">
        <f t="shared" si="237"/>
        <v>1.6315979709648967</v>
      </c>
      <c r="P1246" s="16">
        <f t="shared" si="234"/>
        <v>5.6743496920242414E-2</v>
      </c>
      <c r="Q1246" s="17">
        <f t="shared" si="239"/>
        <v>64.365356366807575</v>
      </c>
    </row>
    <row r="1247" spans="4:17" x14ac:dyDescent="0.25">
      <c r="D1247" s="15">
        <v>1226</v>
      </c>
      <c r="E1247">
        <f t="shared" si="238"/>
        <v>17.367491699999999</v>
      </c>
      <c r="F1247" s="16">
        <f t="shared" si="235"/>
        <v>182.79748192708334</v>
      </c>
      <c r="G1247" s="17">
        <v>0.1512</v>
      </c>
      <c r="H1247" s="24">
        <f t="shared" si="228"/>
        <v>103.94670033847297</v>
      </c>
      <c r="I1247" s="16">
        <f t="shared" si="236"/>
        <v>167.08074083590614</v>
      </c>
      <c r="J1247" s="16">
        <f t="shared" si="229"/>
        <v>3.3303356274801659</v>
      </c>
      <c r="K1247" s="16">
        <f t="shared" si="230"/>
        <v>21292.544824199998</v>
      </c>
      <c r="L1247" s="16">
        <f t="shared" si="231"/>
        <v>480.25517580000087</v>
      </c>
      <c r="M1247" s="17">
        <f t="shared" si="232"/>
        <v>2.2057575314153479</v>
      </c>
      <c r="N1247" s="24">
        <f t="shared" si="233"/>
        <v>1.633703376501952</v>
      </c>
      <c r="O1247" s="16">
        <f t="shared" si="237"/>
        <v>1.633703376501952</v>
      </c>
      <c r="P1247" s="16">
        <f t="shared" si="234"/>
        <v>5.6816718433589299E-2</v>
      </c>
      <c r="Q1247" s="17">
        <f t="shared" si="239"/>
        <v>64.42217308524117</v>
      </c>
    </row>
    <row r="1248" spans="4:17" x14ac:dyDescent="0.25">
      <c r="D1248" s="15">
        <v>1227</v>
      </c>
      <c r="E1248">
        <f t="shared" si="238"/>
        <v>17.367491699999999</v>
      </c>
      <c r="F1248" s="16">
        <f t="shared" si="235"/>
        <v>182.69984721845239</v>
      </c>
      <c r="G1248" s="17">
        <v>0.1512</v>
      </c>
      <c r="H1248" s="24">
        <f t="shared" si="228"/>
        <v>104.01379712166982</v>
      </c>
      <c r="I1248" s="16">
        <f t="shared" si="236"/>
        <v>166.97296109365595</v>
      </c>
      <c r="J1248" s="16">
        <f t="shared" si="229"/>
        <v>3.2141038314909411</v>
      </c>
      <c r="K1248" s="16">
        <f t="shared" si="230"/>
        <v>21309.912315899997</v>
      </c>
      <c r="L1248" s="16">
        <f t="shared" si="231"/>
        <v>462.88768410000193</v>
      </c>
      <c r="M1248" s="17">
        <f t="shared" si="232"/>
        <v>2.1259906125992152</v>
      </c>
      <c r="N1248" s="24">
        <f t="shared" si="233"/>
        <v>1.6358131427401852</v>
      </c>
      <c r="O1248" s="16">
        <f t="shared" si="237"/>
        <v>1.6358131427401852</v>
      </c>
      <c r="P1248" s="16">
        <f t="shared" si="234"/>
        <v>5.689009160282095E-2</v>
      </c>
      <c r="Q1248" s="17">
        <f t="shared" si="239"/>
        <v>64.479063176843994</v>
      </c>
    </row>
    <row r="1249" spans="4:17" x14ac:dyDescent="0.25">
      <c r="D1249" s="15">
        <v>1228</v>
      </c>
      <c r="E1249">
        <f t="shared" si="238"/>
        <v>17.367491699999999</v>
      </c>
      <c r="F1249" s="16">
        <f t="shared" si="235"/>
        <v>182.60221250982144</v>
      </c>
      <c r="G1249" s="17">
        <v>0.1512</v>
      </c>
      <c r="H1249" s="24">
        <f t="shared" si="228"/>
        <v>104.080989607417</v>
      </c>
      <c r="I1249" s="16">
        <f t="shared" si="236"/>
        <v>166.86516688117999</v>
      </c>
      <c r="J1249" s="16">
        <f t="shared" si="229"/>
        <v>3.0978720355017164</v>
      </c>
      <c r="K1249" s="16">
        <f t="shared" si="230"/>
        <v>21327.2798076</v>
      </c>
      <c r="L1249" s="16">
        <f t="shared" si="231"/>
        <v>445.52019239999936</v>
      </c>
      <c r="M1249" s="17">
        <f t="shared" si="232"/>
        <v>2.046223693783066</v>
      </c>
      <c r="N1249" s="24">
        <f t="shared" si="233"/>
        <v>1.6379272825260778</v>
      </c>
      <c r="O1249" s="16">
        <f t="shared" si="237"/>
        <v>1.6379272825260778</v>
      </c>
      <c r="P1249" s="16">
        <f t="shared" si="234"/>
        <v>5.6963616874710576E-2</v>
      </c>
      <c r="Q1249" s="17">
        <f t="shared" si="239"/>
        <v>64.536026793718705</v>
      </c>
    </row>
    <row r="1250" spans="4:17" x14ac:dyDescent="0.25">
      <c r="D1250" s="15">
        <v>1229</v>
      </c>
      <c r="E1250">
        <f t="shared" si="238"/>
        <v>17.367491699999999</v>
      </c>
      <c r="F1250" s="16">
        <f t="shared" si="235"/>
        <v>182.50457780119046</v>
      </c>
      <c r="G1250" s="17">
        <v>0.1512</v>
      </c>
      <c r="H1250" s="24">
        <f t="shared" si="228"/>
        <v>104.14827801997365</v>
      </c>
      <c r="I1250" s="16">
        <f t="shared" si="236"/>
        <v>166.75735816457038</v>
      </c>
      <c r="J1250" s="16">
        <f t="shared" si="229"/>
        <v>2.9816402395124575</v>
      </c>
      <c r="K1250" s="16">
        <f t="shared" si="230"/>
        <v>21344.647299299999</v>
      </c>
      <c r="L1250" s="16">
        <f t="shared" si="231"/>
        <v>428.15270070000042</v>
      </c>
      <c r="M1250" s="17">
        <f t="shared" si="232"/>
        <v>1.9664567749669331</v>
      </c>
      <c r="N1250" s="24">
        <f t="shared" si="233"/>
        <v>1.6400458087562899</v>
      </c>
      <c r="O1250" s="16">
        <f t="shared" si="237"/>
        <v>1.6400458087562899</v>
      </c>
      <c r="P1250" s="16">
        <f t="shared" si="234"/>
        <v>5.7037294697776512E-2</v>
      </c>
      <c r="Q1250" s="17">
        <f t="shared" si="239"/>
        <v>64.593064088416483</v>
      </c>
    </row>
    <row r="1251" spans="4:17" x14ac:dyDescent="0.25">
      <c r="D1251" s="15">
        <v>1230</v>
      </c>
      <c r="E1251">
        <f t="shared" si="238"/>
        <v>17.367491699999999</v>
      </c>
      <c r="F1251" s="16">
        <f t="shared" si="235"/>
        <v>182.40694309255952</v>
      </c>
      <c r="G1251" s="17">
        <v>0.1512</v>
      </c>
      <c r="H1251" s="24">
        <f t="shared" si="228"/>
        <v>104.21566258435541</v>
      </c>
      <c r="I1251" s="16">
        <f t="shared" si="236"/>
        <v>166.64953490980503</v>
      </c>
      <c r="J1251" s="16">
        <f t="shared" si="229"/>
        <v>2.8654084435232332</v>
      </c>
      <c r="K1251" s="16">
        <f t="shared" si="230"/>
        <v>21362.014790999998</v>
      </c>
      <c r="L1251" s="16">
        <f t="shared" si="231"/>
        <v>410.78520900000149</v>
      </c>
      <c r="M1251" s="17">
        <f t="shared" si="232"/>
        <v>1.8866898561508008</v>
      </c>
      <c r="N1251" s="24">
        <f t="shared" si="233"/>
        <v>1.6421687343779079</v>
      </c>
      <c r="O1251" s="16">
        <f t="shared" si="237"/>
        <v>1.6421687343779079</v>
      </c>
      <c r="P1251" s="16">
        <f t="shared" si="234"/>
        <v>5.71111255222908E-2</v>
      </c>
      <c r="Q1251" s="17">
        <f t="shared" si="239"/>
        <v>64.65017521393878</v>
      </c>
    </row>
    <row r="1252" spans="4:17" x14ac:dyDescent="0.25">
      <c r="D1252" s="15">
        <v>1231</v>
      </c>
      <c r="E1252">
        <f t="shared" si="238"/>
        <v>17.367491699999999</v>
      </c>
      <c r="F1252" s="16">
        <f t="shared" si="235"/>
        <v>182.30930838392857</v>
      </c>
      <c r="G1252" s="17">
        <v>0.1512</v>
      </c>
      <c r="H1252" s="24">
        <f t="shared" si="228"/>
        <v>104.28314352633845</v>
      </c>
      <c r="I1252" s="16">
        <f t="shared" si="236"/>
        <v>166.54169708274617</v>
      </c>
      <c r="J1252" s="16">
        <f t="shared" si="229"/>
        <v>2.749176647534008</v>
      </c>
      <c r="K1252" s="16">
        <f t="shared" si="230"/>
        <v>21379.382282699997</v>
      </c>
      <c r="L1252" s="16">
        <f t="shared" si="231"/>
        <v>393.41771730000255</v>
      </c>
      <c r="M1252" s="17">
        <f t="shared" si="232"/>
        <v>1.8069229373346678</v>
      </c>
      <c r="N1252" s="24">
        <f t="shared" si="233"/>
        <v>1.6442960723887177</v>
      </c>
      <c r="O1252" s="16">
        <f t="shared" si="237"/>
        <v>1.6442960723887177</v>
      </c>
      <c r="P1252" s="16">
        <f t="shared" si="234"/>
        <v>5.7185109800288715E-2</v>
      </c>
      <c r="Q1252" s="17">
        <f t="shared" si="239"/>
        <v>64.707360323739067</v>
      </c>
    </row>
    <row r="1253" spans="4:17" x14ac:dyDescent="0.25">
      <c r="D1253" s="15">
        <v>1232</v>
      </c>
      <c r="E1253">
        <f t="shared" si="238"/>
        <v>17.367491699999999</v>
      </c>
      <c r="F1253" s="16">
        <f t="shared" si="235"/>
        <v>182.21167367529765</v>
      </c>
      <c r="G1253" s="17">
        <v>0.1512</v>
      </c>
      <c r="H1253" s="24">
        <f t="shared" si="228"/>
        <v>104.35072107246179</v>
      </c>
      <c r="I1253" s="16">
        <f t="shared" si="236"/>
        <v>166.43384464914146</v>
      </c>
      <c r="J1253" s="16">
        <f t="shared" si="229"/>
        <v>2.6329448515448171</v>
      </c>
      <c r="K1253" s="16">
        <f t="shared" si="230"/>
        <v>21396.749774399999</v>
      </c>
      <c r="L1253" s="16">
        <f t="shared" si="231"/>
        <v>376.05022559999998</v>
      </c>
      <c r="M1253" s="17">
        <f t="shared" si="232"/>
        <v>1.7271560185185184</v>
      </c>
      <c r="N1253" s="24">
        <f t="shared" si="233"/>
        <v>1.6464278358374198</v>
      </c>
      <c r="O1253" s="16">
        <f t="shared" si="237"/>
        <v>1.6464278358374198</v>
      </c>
      <c r="P1253" s="16">
        <f t="shared" si="234"/>
        <v>5.7259247985576224E-2</v>
      </c>
      <c r="Q1253" s="17">
        <f t="shared" si="239"/>
        <v>64.764619571724637</v>
      </c>
    </row>
    <row r="1254" spans="4:17" x14ac:dyDescent="0.25">
      <c r="D1254" s="15">
        <v>1233</v>
      </c>
      <c r="E1254">
        <f t="shared" si="238"/>
        <v>17.367491699999999</v>
      </c>
      <c r="F1254" s="16">
        <f t="shared" si="235"/>
        <v>182.11403896666667</v>
      </c>
      <c r="G1254" s="17">
        <v>0.1512</v>
      </c>
      <c r="H1254" s="24">
        <f t="shared" si="228"/>
        <v>104.41839545003188</v>
      </c>
      <c r="I1254" s="16">
        <f t="shared" si="236"/>
        <v>166.32597757462185</v>
      </c>
      <c r="J1254" s="16">
        <f t="shared" si="229"/>
        <v>2.5167130555555586</v>
      </c>
      <c r="K1254" s="16">
        <f t="shared" si="230"/>
        <v>21414.117266099998</v>
      </c>
      <c r="L1254" s="16">
        <f t="shared" si="231"/>
        <v>358.68273390000104</v>
      </c>
      <c r="M1254" s="17">
        <f t="shared" si="232"/>
        <v>1.6473890997023857</v>
      </c>
      <c r="N1254" s="24">
        <f t="shared" si="233"/>
        <v>1.648564037823917</v>
      </c>
      <c r="O1254" s="16">
        <f t="shared" si="237"/>
        <v>1.648564037823917</v>
      </c>
      <c r="P1254" s="16">
        <f t="shared" si="234"/>
        <v>5.7333540533739999E-2</v>
      </c>
      <c r="Q1254" s="17">
        <f t="shared" si="239"/>
        <v>64.82195311225837</v>
      </c>
    </row>
    <row r="1255" spans="4:17" x14ac:dyDescent="0.25">
      <c r="D1255" s="15">
        <v>1234</v>
      </c>
      <c r="E1255">
        <f t="shared" si="238"/>
        <v>17.367491699999999</v>
      </c>
      <c r="F1255" s="16">
        <f t="shared" si="235"/>
        <v>182.01640425803572</v>
      </c>
      <c r="G1255" s="17">
        <v>0.1512</v>
      </c>
      <c r="H1255" s="24">
        <f t="shared" si="228"/>
        <v>104.48616688712514</v>
      </c>
      <c r="I1255" s="16">
        <f t="shared" si="236"/>
        <v>166.21809582470226</v>
      </c>
      <c r="J1255" s="16">
        <f t="shared" si="229"/>
        <v>2.4004812595663338</v>
      </c>
      <c r="K1255" s="16">
        <f t="shared" si="230"/>
        <v>21431.484757799997</v>
      </c>
      <c r="L1255" s="16">
        <f t="shared" si="231"/>
        <v>341.3152422000021</v>
      </c>
      <c r="M1255" s="17">
        <f t="shared" si="232"/>
        <v>1.5676221808862529</v>
      </c>
      <c r="N1255" s="24">
        <f t="shared" si="233"/>
        <v>1.6507046914995418</v>
      </c>
      <c r="O1255" s="16">
        <f t="shared" si="237"/>
        <v>1.6507046914995418</v>
      </c>
      <c r="P1255" s="16">
        <f t="shared" si="234"/>
        <v>5.7407987902155316E-2</v>
      </c>
      <c r="Q1255" s="17">
        <f t="shared" si="239"/>
        <v>64.879361100160523</v>
      </c>
    </row>
    <row r="1256" spans="4:17" x14ac:dyDescent="0.25">
      <c r="D1256" s="15">
        <v>1235</v>
      </c>
      <c r="E1256">
        <f t="shared" si="238"/>
        <v>17.367491699999999</v>
      </c>
      <c r="F1256" s="16">
        <f t="shared" si="235"/>
        <v>181.91876954940477</v>
      </c>
      <c r="G1256" s="17">
        <v>0.1512</v>
      </c>
      <c r="H1256" s="24">
        <f t="shared" si="228"/>
        <v>104.55403561259169</v>
      </c>
      <c r="I1256" s="16">
        <f t="shared" si="236"/>
        <v>166.11019936478081</v>
      </c>
      <c r="J1256" s="16">
        <f t="shared" si="229"/>
        <v>2.2842494635771091</v>
      </c>
      <c r="K1256" s="16">
        <f t="shared" si="230"/>
        <v>21448.8522495</v>
      </c>
      <c r="L1256" s="16">
        <f t="shared" si="231"/>
        <v>323.94775049999953</v>
      </c>
      <c r="M1256" s="17">
        <f t="shared" si="232"/>
        <v>1.4878552620701038</v>
      </c>
      <c r="N1256" s="24">
        <f t="shared" si="233"/>
        <v>1.6528498100673188</v>
      </c>
      <c r="O1256" s="16">
        <f t="shared" si="237"/>
        <v>1.6528498100673188</v>
      </c>
      <c r="P1256" s="16">
        <f t="shared" si="234"/>
        <v>5.748259054999523E-2</v>
      </c>
      <c r="Q1256" s="17">
        <f t="shared" si="239"/>
        <v>64.936843690710518</v>
      </c>
    </row>
    <row r="1257" spans="4:17" x14ac:dyDescent="0.25">
      <c r="D1257" s="15">
        <v>1236</v>
      </c>
      <c r="E1257">
        <f t="shared" si="238"/>
        <v>17.367491699999999</v>
      </c>
      <c r="F1257" s="16">
        <f t="shared" si="235"/>
        <v>181.82113484077379</v>
      </c>
      <c r="G1257" s="17">
        <v>0.1512</v>
      </c>
      <c r="H1257" s="24">
        <f t="shared" si="228"/>
        <v>104.62200185605928</v>
      </c>
      <c r="I1257" s="16">
        <f t="shared" si="236"/>
        <v>166.00228816013754</v>
      </c>
      <c r="J1257" s="16">
        <f t="shared" si="229"/>
        <v>2.1680176675878506</v>
      </c>
      <c r="K1257" s="16">
        <f t="shared" si="230"/>
        <v>21466.219741199999</v>
      </c>
      <c r="L1257" s="16">
        <f t="shared" si="231"/>
        <v>306.58025880000059</v>
      </c>
      <c r="M1257" s="17">
        <f t="shared" si="232"/>
        <v>1.408088343253971</v>
      </c>
      <c r="N1257" s="24">
        <f t="shared" si="233"/>
        <v>1.654999406782234</v>
      </c>
      <c r="O1257" s="16">
        <f t="shared" si="237"/>
        <v>1.654999406782234</v>
      </c>
      <c r="P1257" s="16">
        <f t="shared" si="234"/>
        <v>5.7557348938239869E-2</v>
      </c>
      <c r="Q1257" s="17">
        <f t="shared" si="239"/>
        <v>64.994401039648764</v>
      </c>
    </row>
    <row r="1258" spans="4:17" x14ac:dyDescent="0.25">
      <c r="D1258" s="15">
        <v>1237</v>
      </c>
      <c r="E1258">
        <f t="shared" si="238"/>
        <v>17.367491699999999</v>
      </c>
      <c r="F1258" s="16">
        <f t="shared" si="235"/>
        <v>181.72350013214287</v>
      </c>
      <c r="G1258" s="17">
        <v>0.1512</v>
      </c>
      <c r="H1258" s="24">
        <f t="shared" si="228"/>
        <v>104.69006584793613</v>
      </c>
      <c r="I1258" s="16">
        <f t="shared" si="236"/>
        <v>165.89436217593502</v>
      </c>
      <c r="J1258" s="16">
        <f t="shared" si="229"/>
        <v>2.0517858715986597</v>
      </c>
      <c r="K1258" s="16">
        <f t="shared" si="230"/>
        <v>21483.587232899998</v>
      </c>
      <c r="L1258" s="16">
        <f t="shared" si="231"/>
        <v>289.21276710000166</v>
      </c>
      <c r="M1258" s="17">
        <f t="shared" si="232"/>
        <v>1.3283214244378383</v>
      </c>
      <c r="N1258" s="24">
        <f t="shared" si="233"/>
        <v>1.6571534949514746</v>
      </c>
      <c r="O1258" s="16">
        <f t="shared" si="237"/>
        <v>1.6571534949514746</v>
      </c>
      <c r="P1258" s="16">
        <f t="shared" si="234"/>
        <v>5.7632263529684813E-2</v>
      </c>
      <c r="Q1258" s="17">
        <f t="shared" si="239"/>
        <v>65.052033303178447</v>
      </c>
    </row>
    <row r="1259" spans="4:17" x14ac:dyDescent="0.25">
      <c r="D1259" s="15">
        <v>1238</v>
      </c>
      <c r="E1259">
        <f t="shared" si="238"/>
        <v>17.367491699999999</v>
      </c>
      <c r="F1259" s="16">
        <f t="shared" si="235"/>
        <v>181.62586542351193</v>
      </c>
      <c r="G1259" s="17">
        <v>0.1512</v>
      </c>
      <c r="H1259" s="24">
        <f t="shared" si="228"/>
        <v>104.7582278194152</v>
      </c>
      <c r="I1259" s="16">
        <f t="shared" si="236"/>
        <v>165.78642137721639</v>
      </c>
      <c r="J1259" s="16">
        <f t="shared" si="229"/>
        <v>1.9355540756094349</v>
      </c>
      <c r="K1259" s="16">
        <f t="shared" si="230"/>
        <v>21500.954724599997</v>
      </c>
      <c r="L1259" s="16">
        <f t="shared" si="231"/>
        <v>271.84527540000272</v>
      </c>
      <c r="M1259" s="17">
        <f t="shared" si="232"/>
        <v>1.2485545056217056</v>
      </c>
      <c r="N1259" s="24">
        <f t="shared" si="233"/>
        <v>1.6593120879347119</v>
      </c>
      <c r="O1259" s="16">
        <f t="shared" si="237"/>
        <v>1.6593120879347119</v>
      </c>
      <c r="P1259" s="16">
        <f t="shared" si="234"/>
        <v>5.7707334788950931E-2</v>
      </c>
      <c r="Q1259" s="17">
        <f t="shared" si="239"/>
        <v>65.109740637967391</v>
      </c>
    </row>
    <row r="1260" spans="4:17" x14ac:dyDescent="0.25">
      <c r="D1260" s="15">
        <v>1239</v>
      </c>
      <c r="E1260">
        <f t="shared" si="238"/>
        <v>17.367491699999999</v>
      </c>
      <c r="F1260" s="16">
        <f t="shared" si="235"/>
        <v>181.52823071488098</v>
      </c>
      <c r="G1260" s="17">
        <v>0.1512</v>
      </c>
      <c r="H1260" s="24">
        <f t="shared" si="228"/>
        <v>104.82648800247694</v>
      </c>
      <c r="I1260" s="16">
        <f t="shared" si="236"/>
        <v>165.67846572890647</v>
      </c>
      <c r="J1260" s="16">
        <f t="shared" si="229"/>
        <v>1.81932227962021</v>
      </c>
      <c r="K1260" s="16">
        <f t="shared" si="230"/>
        <v>21518.322216299999</v>
      </c>
      <c r="L1260" s="16">
        <f t="shared" si="231"/>
        <v>254.47778370000015</v>
      </c>
      <c r="M1260" s="17">
        <f t="shared" si="232"/>
        <v>1.1687875868055562</v>
      </c>
      <c r="N1260" s="24">
        <f t="shared" si="233"/>
        <v>1.6614751991443364</v>
      </c>
      <c r="O1260" s="16">
        <f t="shared" si="237"/>
        <v>1.6614751991443364</v>
      </c>
      <c r="P1260" s="16">
        <f t="shared" si="234"/>
        <v>5.7782563182492558E-2</v>
      </c>
      <c r="Q1260" s="17">
        <f t="shared" si="239"/>
        <v>65.167523201149891</v>
      </c>
    </row>
    <row r="1261" spans="4:17" x14ac:dyDescent="0.25">
      <c r="D1261" s="15">
        <v>1240</v>
      </c>
      <c r="E1261">
        <f t="shared" si="238"/>
        <v>17.367491699999999</v>
      </c>
      <c r="F1261" s="16">
        <f t="shared" si="235"/>
        <v>181.43059600625</v>
      </c>
      <c r="G1261" s="17">
        <v>0.1512</v>
      </c>
      <c r="H1261" s="24">
        <f t="shared" si="228"/>
        <v>104.89484662989338</v>
      </c>
      <c r="I1261" s="16">
        <f t="shared" si="236"/>
        <v>165.57049519581011</v>
      </c>
      <c r="J1261" s="16">
        <f t="shared" si="229"/>
        <v>1.7030904836309513</v>
      </c>
      <c r="K1261" s="16">
        <f t="shared" si="230"/>
        <v>21535.689707999998</v>
      </c>
      <c r="L1261" s="16">
        <f t="shared" si="231"/>
        <v>237.11029200000121</v>
      </c>
      <c r="M1261" s="17">
        <f t="shared" si="232"/>
        <v>1.0890206679894237</v>
      </c>
      <c r="N1261" s="24">
        <f t="shared" si="233"/>
        <v>1.663642842045739</v>
      </c>
      <c r="O1261" s="16">
        <f t="shared" si="237"/>
        <v>1.663642842045739</v>
      </c>
      <c r="P1261" s="16">
        <f t="shared" si="234"/>
        <v>5.7857949178607267E-2</v>
      </c>
      <c r="Q1261" s="17">
        <f t="shared" si="239"/>
        <v>65.225381150328502</v>
      </c>
    </row>
    <row r="1262" spans="4:17" x14ac:dyDescent="0.25">
      <c r="D1262" s="15">
        <v>1241</v>
      </c>
      <c r="E1262">
        <f t="shared" si="238"/>
        <v>17.367491699999999</v>
      </c>
      <c r="F1262" s="16">
        <f t="shared" si="235"/>
        <v>181.33296129761905</v>
      </c>
      <c r="G1262" s="17">
        <v>0.1512</v>
      </c>
      <c r="H1262" s="24">
        <f t="shared" si="228"/>
        <v>104.96330393523152</v>
      </c>
      <c r="I1262" s="16">
        <f t="shared" si="236"/>
        <v>165.4625097426121</v>
      </c>
      <c r="J1262" s="16">
        <f t="shared" si="229"/>
        <v>1.5868586876417266</v>
      </c>
      <c r="K1262" s="16">
        <f t="shared" si="230"/>
        <v>21553.057199699997</v>
      </c>
      <c r="L1262" s="16">
        <f t="shared" si="231"/>
        <v>219.74280030000227</v>
      </c>
      <c r="M1262" s="17">
        <f t="shared" si="232"/>
        <v>1.0092537491732909</v>
      </c>
      <c r="N1262" s="24">
        <f t="shared" si="233"/>
        <v>1.665815030157568</v>
      </c>
      <c r="O1262" s="16">
        <f t="shared" si="237"/>
        <v>1.665815030157568</v>
      </c>
      <c r="P1262" s="16">
        <f t="shared" si="234"/>
        <v>5.793349324744481E-2</v>
      </c>
      <c r="Q1262" s="17">
        <f t="shared" si="239"/>
        <v>65.283314643575949</v>
      </c>
    </row>
    <row r="1263" spans="4:17" x14ac:dyDescent="0.25">
      <c r="D1263" s="15">
        <v>1242</v>
      </c>
      <c r="E1263">
        <f t="shared" si="238"/>
        <v>17.367491699999999</v>
      </c>
      <c r="F1263" s="16">
        <f t="shared" si="235"/>
        <v>181.2353265889881</v>
      </c>
      <c r="G1263" s="17">
        <v>0.1512</v>
      </c>
      <c r="H1263" s="24">
        <f t="shared" si="228"/>
        <v>105.03186015285718</v>
      </c>
      <c r="I1263" s="16">
        <f t="shared" si="236"/>
        <v>165.35450933387617</v>
      </c>
      <c r="J1263" s="16">
        <f t="shared" si="229"/>
        <v>1.4706268916525018</v>
      </c>
      <c r="K1263" s="16">
        <f t="shared" si="230"/>
        <v>21570.4246914</v>
      </c>
      <c r="L1263" s="16">
        <f t="shared" si="231"/>
        <v>202.3753085999997</v>
      </c>
      <c r="M1263" s="17">
        <f t="shared" si="232"/>
        <v>0.92948683035714152</v>
      </c>
      <c r="N1263" s="24">
        <f t="shared" si="233"/>
        <v>1.6679917770520054</v>
      </c>
      <c r="O1263" s="16">
        <f t="shared" si="237"/>
        <v>1.6679917770520054</v>
      </c>
      <c r="P1263" s="16">
        <f t="shared" si="234"/>
        <v>5.8009195861016702E-2</v>
      </c>
      <c r="Q1263" s="17">
        <f t="shared" si="239"/>
        <v>65.341323839436967</v>
      </c>
    </row>
    <row r="1264" spans="4:17" x14ac:dyDescent="0.25">
      <c r="D1264" s="15">
        <v>1243</v>
      </c>
      <c r="E1264">
        <f t="shared" si="238"/>
        <v>17.367491699999999</v>
      </c>
      <c r="F1264" s="16">
        <f t="shared" si="235"/>
        <v>181.13769188035715</v>
      </c>
      <c r="G1264" s="17">
        <v>0.1512</v>
      </c>
      <c r="H1264" s="24">
        <f t="shared" si="228"/>
        <v>105.10051551793845</v>
      </c>
      <c r="I1264" s="16">
        <f t="shared" si="236"/>
        <v>165.24649393404482</v>
      </c>
      <c r="J1264" s="16">
        <f t="shared" si="229"/>
        <v>1.3543950956632771</v>
      </c>
      <c r="K1264" s="16">
        <f t="shared" si="230"/>
        <v>21587.792183099999</v>
      </c>
      <c r="L1264" s="16">
        <f t="shared" si="231"/>
        <v>185.00781690000076</v>
      </c>
      <c r="M1264" s="17">
        <f t="shared" si="232"/>
        <v>0.84971991154100879</v>
      </c>
      <c r="N1264" s="24">
        <f t="shared" si="233"/>
        <v>1.6701730963550268</v>
      </c>
      <c r="O1264" s="16">
        <f t="shared" si="237"/>
        <v>1.6701730963550268</v>
      </c>
      <c r="P1264" s="16">
        <f t="shared" si="234"/>
        <v>5.808505749320534E-2</v>
      </c>
      <c r="Q1264" s="17">
        <f t="shared" si="239"/>
        <v>65.399408896930169</v>
      </c>
    </row>
    <row r="1265" spans="4:17" x14ac:dyDescent="0.25">
      <c r="D1265" s="15">
        <v>1244</v>
      </c>
      <c r="E1265">
        <f t="shared" si="238"/>
        <v>17.367491699999999</v>
      </c>
      <c r="F1265" s="16">
        <f t="shared" si="235"/>
        <v>181.0400571717262</v>
      </c>
      <c r="G1265" s="17">
        <v>0.1512</v>
      </c>
      <c r="H1265" s="24">
        <f t="shared" si="228"/>
        <v>105.16927026644913</v>
      </c>
      <c r="I1265" s="16">
        <f t="shared" si="236"/>
        <v>165.13846350743898</v>
      </c>
      <c r="J1265" s="16">
        <f t="shared" si="229"/>
        <v>1.2381632996740524</v>
      </c>
      <c r="K1265" s="16">
        <f t="shared" si="230"/>
        <v>21605.159674799997</v>
      </c>
      <c r="L1265" s="16">
        <f t="shared" si="231"/>
        <v>167.64032520000183</v>
      </c>
      <c r="M1265" s="17">
        <f t="shared" si="232"/>
        <v>0.76995299272487616</v>
      </c>
      <c r="N1265" s="24">
        <f t="shared" si="233"/>
        <v>1.6723590017466661</v>
      </c>
      <c r="O1265" s="16">
        <f t="shared" si="237"/>
        <v>1.6723590017466661</v>
      </c>
      <c r="P1265" s="16">
        <f t="shared" si="234"/>
        <v>5.8161078619773099E-2</v>
      </c>
      <c r="Q1265" s="17">
        <f t="shared" si="239"/>
        <v>65.457569975549944</v>
      </c>
    </row>
    <row r="1266" spans="4:17" x14ac:dyDescent="0.25">
      <c r="D1266" s="15">
        <v>1245</v>
      </c>
      <c r="E1266">
        <f t="shared" si="238"/>
        <v>17.367491699999999</v>
      </c>
      <c r="F1266" s="16">
        <f t="shared" si="235"/>
        <v>180.94242246309526</v>
      </c>
      <c r="G1266" s="17">
        <v>0.1512</v>
      </c>
      <c r="H1266" s="24">
        <f t="shared" si="228"/>
        <v>105.23812463517277</v>
      </c>
      <c r="I1266" s="16">
        <f t="shared" si="236"/>
        <v>165.03041801825708</v>
      </c>
      <c r="J1266" s="16">
        <f t="shared" si="229"/>
        <v>1.1219315036848274</v>
      </c>
      <c r="K1266" s="16">
        <f t="shared" si="230"/>
        <v>21622.5271665</v>
      </c>
      <c r="L1266" s="16">
        <f t="shared" si="231"/>
        <v>150.27283349999925</v>
      </c>
      <c r="M1266" s="17">
        <f t="shared" si="232"/>
        <v>0.69018607390872677</v>
      </c>
      <c r="N1266" s="24">
        <f t="shared" si="233"/>
        <v>1.6745495069612975</v>
      </c>
      <c r="O1266" s="16">
        <f t="shared" si="237"/>
        <v>1.6745495069612975</v>
      </c>
      <c r="P1266" s="16">
        <f t="shared" si="234"/>
        <v>5.8237259718372229E-2</v>
      </c>
      <c r="Q1266" s="17">
        <f t="shared" si="239"/>
        <v>65.515807235268312</v>
      </c>
    </row>
    <row r="1267" spans="4:17" x14ac:dyDescent="0.25">
      <c r="D1267" s="15">
        <v>1246</v>
      </c>
      <c r="E1267">
        <f t="shared" si="238"/>
        <v>17.367491699999999</v>
      </c>
      <c r="F1267" s="16">
        <f t="shared" si="235"/>
        <v>180.84478775446428</v>
      </c>
      <c r="G1267" s="17">
        <v>0.1512</v>
      </c>
      <c r="H1267" s="24">
        <f t="shared" si="228"/>
        <v>105.30707886170626</v>
      </c>
      <c r="I1267" s="16">
        <f t="shared" si="236"/>
        <v>164.92235743057435</v>
      </c>
      <c r="J1267" s="16">
        <f t="shared" si="229"/>
        <v>1.0056997076955689</v>
      </c>
      <c r="K1267" s="16">
        <f t="shared" si="230"/>
        <v>21639.894658199999</v>
      </c>
      <c r="L1267" s="16">
        <f t="shared" si="231"/>
        <v>132.90534180000031</v>
      </c>
      <c r="M1267" s="17">
        <f t="shared" si="232"/>
        <v>0.61041915509259403</v>
      </c>
      <c r="N1267" s="24">
        <f t="shared" si="233"/>
        <v>1.676744625787906</v>
      </c>
      <c r="O1267" s="16">
        <f t="shared" si="237"/>
        <v>1.676744625787906</v>
      </c>
      <c r="P1267" s="16">
        <f t="shared" si="234"/>
        <v>5.8313601268554206E-2</v>
      </c>
      <c r="Q1267" s="17">
        <f t="shared" si="239"/>
        <v>65.574120836536864</v>
      </c>
    </row>
    <row r="1268" spans="4:17" x14ac:dyDescent="0.25">
      <c r="D1268" s="15">
        <v>1247</v>
      </c>
      <c r="E1268">
        <f t="shared" si="238"/>
        <v>17.367491699999999</v>
      </c>
      <c r="F1268" s="16">
        <f t="shared" si="235"/>
        <v>180.74715304583333</v>
      </c>
      <c r="G1268" s="17">
        <v>0.1512</v>
      </c>
      <c r="H1268" s="24">
        <f t="shared" si="228"/>
        <v>105.37613318446364</v>
      </c>
      <c r="I1268" s="16">
        <f t="shared" si="236"/>
        <v>164.81428170834238</v>
      </c>
      <c r="J1268" s="16">
        <f t="shared" si="229"/>
        <v>0.88946791170634409</v>
      </c>
      <c r="K1268" s="16">
        <f t="shared" si="230"/>
        <v>21657.262149899998</v>
      </c>
      <c r="L1268" s="16">
        <f t="shared" si="231"/>
        <v>115.53785010000138</v>
      </c>
      <c r="M1268" s="17">
        <f t="shared" si="232"/>
        <v>0.53065223627646141</v>
      </c>
      <c r="N1268" s="24">
        <f t="shared" si="233"/>
        <v>1.6789443720703645</v>
      </c>
      <c r="O1268" s="16">
        <f t="shared" si="237"/>
        <v>1.6789443720703645</v>
      </c>
      <c r="P1268" s="16">
        <f t="shared" si="234"/>
        <v>5.8390103751779401E-2</v>
      </c>
      <c r="Q1268" s="17">
        <f t="shared" si="239"/>
        <v>65.63251094028864</v>
      </c>
    </row>
    <row r="1269" spans="4:17" x14ac:dyDescent="0.25">
      <c r="D1269" s="15">
        <v>1248</v>
      </c>
      <c r="E1269">
        <f t="shared" si="238"/>
        <v>17.367491699999999</v>
      </c>
      <c r="F1269" s="16">
        <f t="shared" si="235"/>
        <v>180.64951833720238</v>
      </c>
      <c r="G1269" s="17">
        <v>0.1512</v>
      </c>
      <c r="H1269" s="24">
        <f t="shared" si="228"/>
        <v>105.44528784267942</v>
      </c>
      <c r="I1269" s="16">
        <f t="shared" si="236"/>
        <v>164.70619081538922</v>
      </c>
      <c r="J1269" s="16">
        <f t="shared" si="229"/>
        <v>0.77323611571711937</v>
      </c>
      <c r="K1269" s="16">
        <f t="shared" si="230"/>
        <v>21674.629641599997</v>
      </c>
      <c r="L1269" s="16">
        <f t="shared" si="231"/>
        <v>98.170358400002442</v>
      </c>
      <c r="M1269" s="17">
        <f t="shared" si="232"/>
        <v>0.45088531746032867</v>
      </c>
      <c r="N1269" s="24">
        <f t="shared" si="233"/>
        <v>1.6811487597076979</v>
      </c>
      <c r="O1269" s="16">
        <f t="shared" si="237"/>
        <v>1.6811487597076979</v>
      </c>
      <c r="P1269" s="16">
        <f t="shared" si="234"/>
        <v>5.8466767651426242E-2</v>
      </c>
      <c r="Q1269" s="17">
        <f t="shared" si="239"/>
        <v>65.690977707940064</v>
      </c>
    </row>
    <row r="1270" spans="4:17" x14ac:dyDescent="0.25">
      <c r="D1270" s="15">
        <v>1249</v>
      </c>
      <c r="E1270">
        <f t="shared" si="238"/>
        <v>17.367491699999999</v>
      </c>
      <c r="F1270" s="16">
        <f t="shared" si="235"/>
        <v>180.55188362857143</v>
      </c>
      <c r="G1270" s="17">
        <v>0.1512</v>
      </c>
      <c r="H1270" s="24">
        <f t="shared" si="228"/>
        <v>105.51454307641285</v>
      </c>
      <c r="I1270" s="16">
        <f t="shared" si="236"/>
        <v>164.59808471541777</v>
      </c>
      <c r="J1270" s="16">
        <f t="shared" si="229"/>
        <v>0.65700431972789453</v>
      </c>
      <c r="K1270" s="16">
        <f t="shared" si="230"/>
        <v>21691.997133299999</v>
      </c>
      <c r="L1270" s="16">
        <f t="shared" si="231"/>
        <v>80.802866699999868</v>
      </c>
      <c r="M1270" s="17">
        <f t="shared" si="232"/>
        <v>0.37111839864417934</v>
      </c>
      <c r="N1270" s="24">
        <f t="shared" si="233"/>
        <v>1.6833578026543767</v>
      </c>
      <c r="O1270" s="16">
        <f t="shared" si="237"/>
        <v>1.6833578026543767</v>
      </c>
      <c r="P1270" s="16">
        <f t="shared" si="234"/>
        <v>5.8543593452801454E-2</v>
      </c>
      <c r="Q1270" s="17">
        <f t="shared" si="239"/>
        <v>65.749521301392861</v>
      </c>
    </row>
    <row r="1271" spans="4:17" x14ac:dyDescent="0.25">
      <c r="D1271" s="15">
        <v>1250</v>
      </c>
      <c r="E1271">
        <f t="shared" si="238"/>
        <v>17.367491699999999</v>
      </c>
      <c r="F1271" s="16">
        <f t="shared" si="235"/>
        <v>180.45424891994048</v>
      </c>
      <c r="G1271" s="17">
        <v>0.1512</v>
      </c>
      <c r="H1271" s="24">
        <f t="shared" si="228"/>
        <v>105.58389912655139</v>
      </c>
      <c r="I1271" s="16">
        <f t="shared" si="236"/>
        <v>164.48996337200586</v>
      </c>
      <c r="J1271" s="16">
        <f t="shared" si="229"/>
        <v>0.54077252373866991</v>
      </c>
      <c r="K1271" s="16">
        <f t="shared" si="230"/>
        <v>21709.364624999998</v>
      </c>
      <c r="L1271" s="16">
        <f t="shared" si="231"/>
        <v>63.435375000000931</v>
      </c>
      <c r="M1271" s="17">
        <f t="shared" si="232"/>
        <v>0.29135147982804666</v>
      </c>
      <c r="N1271" s="24">
        <f t="shared" si="233"/>
        <v>1.6855715149205859</v>
      </c>
      <c r="O1271" s="16">
        <f t="shared" si="237"/>
        <v>1.6855715149205859</v>
      </c>
      <c r="P1271" s="16">
        <f t="shared" si="234"/>
        <v>5.8620581643149386E-2</v>
      </c>
      <c r="Q1271" s="17">
        <f t="shared" si="239"/>
        <v>65.808141883036015</v>
      </c>
    </row>
    <row r="1272" spans="4:17" x14ac:dyDescent="0.25">
      <c r="D1272" s="15">
        <v>1251</v>
      </c>
      <c r="E1272">
        <f t="shared" si="238"/>
        <v>17.367491699999999</v>
      </c>
      <c r="F1272" s="16">
        <f t="shared" si="235"/>
        <v>180.35661421130953</v>
      </c>
      <c r="G1272" s="17">
        <v>0.1512</v>
      </c>
      <c r="H1272" s="24">
        <f t="shared" si="228"/>
        <v>105.65335623481457</v>
      </c>
      <c r="I1272" s="16">
        <f t="shared" si="236"/>
        <v>164.38182674860559</v>
      </c>
      <c r="J1272" s="16">
        <f t="shared" si="229"/>
        <v>0.42454072774944507</v>
      </c>
      <c r="K1272" s="16">
        <f t="shared" si="230"/>
        <v>21726.732116699997</v>
      </c>
      <c r="L1272" s="16">
        <f t="shared" si="231"/>
        <v>46.067883300001995</v>
      </c>
      <c r="M1272" s="17">
        <f t="shared" si="232"/>
        <v>0.21158456101191392</v>
      </c>
      <c r="N1272" s="24">
        <f t="shared" si="233"/>
        <v>1.6877899105725114</v>
      </c>
      <c r="O1272" s="16">
        <f t="shared" si="237"/>
        <v>1.6877899105725114</v>
      </c>
      <c r="P1272" s="16">
        <f t="shared" si="234"/>
        <v>5.8697732711661975E-2</v>
      </c>
      <c r="Q1272" s="17">
        <f t="shared" si="239"/>
        <v>65.866839615747679</v>
      </c>
    </row>
    <row r="1273" spans="4:17" x14ac:dyDescent="0.25">
      <c r="D1273" s="15">
        <v>1252</v>
      </c>
      <c r="E1273">
        <f t="shared" si="238"/>
        <v>17.367491699999999</v>
      </c>
      <c r="F1273" s="16">
        <f t="shared" si="235"/>
        <v>180.25897950267859</v>
      </c>
      <c r="G1273" s="17">
        <v>0.1512</v>
      </c>
      <c r="H1273" s="24">
        <f t="shared" si="228"/>
        <v>105.72291464375809</v>
      </c>
      <c r="I1273" s="16">
        <f t="shared" si="236"/>
        <v>164.27367480854238</v>
      </c>
      <c r="J1273" s="16">
        <f t="shared" si="229"/>
        <v>0.30830893176022028</v>
      </c>
      <c r="K1273" s="16">
        <f t="shared" si="230"/>
        <v>21744.0996084</v>
      </c>
      <c r="L1273" s="16">
        <f t="shared" si="231"/>
        <v>28.700391599999421</v>
      </c>
      <c r="M1273" s="17">
        <f t="shared" si="232"/>
        <v>0.13181764219576453</v>
      </c>
      <c r="N1273" s="24">
        <f t="shared" si="233"/>
        <v>1.6900130037326293</v>
      </c>
      <c r="O1273" s="16">
        <f t="shared" si="237"/>
        <v>1.6900130037326293</v>
      </c>
      <c r="P1273" s="16">
        <f t="shared" si="234"/>
        <v>5.8775047149488814E-2</v>
      </c>
      <c r="Q1273" s="17">
        <f t="shared" si="239"/>
        <v>65.925614662897175</v>
      </c>
    </row>
    <row r="1274" spans="4:17" x14ac:dyDescent="0.25">
      <c r="D1274" s="15">
        <v>1253</v>
      </c>
      <c r="E1274">
        <f t="shared" si="238"/>
        <v>17.367491699999999</v>
      </c>
      <c r="F1274" s="16">
        <f t="shared" si="235"/>
        <v>180.16134479404761</v>
      </c>
      <c r="G1274" s="17">
        <v>0.1512</v>
      </c>
      <c r="H1274" s="24">
        <f t="shared" si="228"/>
        <v>105.79257459677723</v>
      </c>
      <c r="I1274" s="16">
        <f t="shared" si="236"/>
        <v>164.16550751501484</v>
      </c>
      <c r="J1274" s="16">
        <f t="shared" si="229"/>
        <v>0.19207713577096169</v>
      </c>
      <c r="K1274" s="16">
        <f t="shared" si="230"/>
        <v>21761.467100099999</v>
      </c>
      <c r="L1274" s="16">
        <f t="shared" si="231"/>
        <v>11.332899900000484</v>
      </c>
      <c r="M1274" s="17">
        <f t="shared" si="232"/>
        <v>5.2050723379631861E-2</v>
      </c>
      <c r="N1274" s="24">
        <f t="shared" si="233"/>
        <v>1.6922408085799787</v>
      </c>
      <c r="O1274" s="16">
        <f t="shared" si="237"/>
        <v>1.6922408085799787</v>
      </c>
      <c r="P1274" s="16">
        <f t="shared" si="234"/>
        <v>5.8852525449746632E-2</v>
      </c>
      <c r="Q1274" s="17">
        <f t="shared" si="239"/>
        <v>65.984467188346926</v>
      </c>
    </row>
    <row r="1275" spans="4:17" x14ac:dyDescent="0.25">
      <c r="D1275" s="15">
        <v>1254</v>
      </c>
      <c r="E1275">
        <f t="shared" si="238"/>
        <v>17.367491699999999</v>
      </c>
      <c r="F1275" s="16">
        <f t="shared" si="235"/>
        <v>180.06371008541666</v>
      </c>
      <c r="G1275" s="17">
        <v>0.1512</v>
      </c>
      <c r="H1275" s="24">
        <f t="shared" si="228"/>
        <v>105.86233633811077</v>
      </c>
      <c r="I1275" s="16">
        <f t="shared" si="236"/>
        <v>164.05732483109435</v>
      </c>
      <c r="J1275" s="16">
        <f t="shared" si="229"/>
        <v>7.5845339781736923E-2</v>
      </c>
      <c r="K1275" s="16">
        <f t="shared" si="230"/>
        <v>21778.834591799998</v>
      </c>
      <c r="L1275" s="16">
        <f t="shared" si="231"/>
        <v>-6.0345917999984522</v>
      </c>
      <c r="M1275" s="17">
        <f t="shared" si="232"/>
        <v>-2.7716195436500831E-2</v>
      </c>
      <c r="N1275" s="24">
        <f t="shared" si="233"/>
        <v>1.6944733393504492</v>
      </c>
      <c r="O1275" s="16">
        <f t="shared" si="237"/>
        <v>1.6944733393504492</v>
      </c>
      <c r="P1275" s="16">
        <f t="shared" si="234"/>
        <v>5.893016810752931E-2</v>
      </c>
      <c r="Q1275" s="17">
        <f t="shared" si="239"/>
        <v>66.043397356454449</v>
      </c>
    </row>
    <row r="1276" spans="4:17" x14ac:dyDescent="0.25">
      <c r="D1276" s="15">
        <v>1255</v>
      </c>
      <c r="E1276">
        <f t="shared" si="238"/>
        <v>17.367491699999999</v>
      </c>
      <c r="F1276" s="16">
        <f t="shared" si="235"/>
        <v>179.96607537678571</v>
      </c>
      <c r="G1276" s="17">
        <v>0.1512</v>
      </c>
      <c r="H1276" s="24">
        <f t="shared" si="228"/>
        <v>105.93220011284552</v>
      </c>
      <c r="I1276" s="16">
        <f t="shared" si="236"/>
        <v>163.9491267197233</v>
      </c>
      <c r="J1276" s="16">
        <f t="shared" si="229"/>
        <v>-4.0386456207487854E-2</v>
      </c>
      <c r="K1276" s="16">
        <f t="shared" si="230"/>
        <v>21796.202083499997</v>
      </c>
      <c r="L1276" s="16">
        <f t="shared" si="231"/>
        <v>-23.402083499997389</v>
      </c>
      <c r="M1276" s="17">
        <f t="shared" si="232"/>
        <v>-0.10748311425263352</v>
      </c>
      <c r="N1276" s="24">
        <f t="shared" si="233"/>
        <v>1.6967106103370899</v>
      </c>
      <c r="O1276" s="16">
        <f t="shared" si="237"/>
        <v>1.6967106103370899</v>
      </c>
      <c r="P1276" s="16">
        <f t="shared" si="234"/>
        <v>5.9007975619918607E-2</v>
      </c>
      <c r="Q1276" s="17">
        <f t="shared" si="239"/>
        <v>66.102405332074369</v>
      </c>
    </row>
    <row r="1277" spans="4:17" x14ac:dyDescent="0.25">
      <c r="D1277" s="15">
        <v>1256</v>
      </c>
      <c r="E1277">
        <f t="shared" si="238"/>
        <v>17.367491699999999</v>
      </c>
      <c r="F1277" s="16">
        <f t="shared" si="235"/>
        <v>179.86844066815479</v>
      </c>
      <c r="G1277" s="17">
        <v>0.1512</v>
      </c>
      <c r="H1277" s="24">
        <f t="shared" si="228"/>
        <v>106.00216616691904</v>
      </c>
      <c r="I1277" s="16">
        <f t="shared" si="236"/>
        <v>163.84091314371662</v>
      </c>
      <c r="J1277" s="16">
        <f t="shared" si="229"/>
        <v>-0.15661825219667877</v>
      </c>
      <c r="K1277" s="16">
        <f t="shared" si="230"/>
        <v>21813.569575199999</v>
      </c>
      <c r="L1277" s="16">
        <f t="shared" si="231"/>
        <v>-40.769575199999963</v>
      </c>
      <c r="M1277" s="17">
        <f t="shared" si="232"/>
        <v>-0.18725003306878291</v>
      </c>
      <c r="N1277" s="24">
        <f t="shared" si="233"/>
        <v>1.6989526358903624</v>
      </c>
      <c r="O1277" s="16">
        <f t="shared" si="237"/>
        <v>1.6989526358903624</v>
      </c>
      <c r="P1277" s="16">
        <f t="shared" si="234"/>
        <v>5.9085948485992953E-2</v>
      </c>
      <c r="Q1277" s="17">
        <f t="shared" si="239"/>
        <v>66.161491280560355</v>
      </c>
    </row>
    <row r="1278" spans="4:17" x14ac:dyDescent="0.25">
      <c r="D1278" s="15">
        <v>1257</v>
      </c>
      <c r="E1278">
        <f t="shared" si="238"/>
        <v>17.367491699999999</v>
      </c>
      <c r="F1278" s="16">
        <f t="shared" si="235"/>
        <v>179.77080595952381</v>
      </c>
      <c r="G1278" s="17">
        <v>0.1512</v>
      </c>
      <c r="H1278" s="24">
        <f t="shared" si="228"/>
        <v>106.07223474712509</v>
      </c>
      <c r="I1278" s="16">
        <f t="shared" si="236"/>
        <v>163.73268406575843</v>
      </c>
      <c r="J1278" s="16">
        <f t="shared" si="229"/>
        <v>-0.27285004818593739</v>
      </c>
      <c r="K1278" s="16">
        <f t="shared" si="230"/>
        <v>21830.937066899998</v>
      </c>
      <c r="L1278" s="16">
        <f t="shared" si="231"/>
        <v>-58.137066899998899</v>
      </c>
      <c r="M1278" s="17">
        <f t="shared" si="232"/>
        <v>-0.26701695188491559</v>
      </c>
      <c r="N1278" s="24">
        <f t="shared" si="233"/>
        <v>1.701199430418481</v>
      </c>
      <c r="O1278" s="16">
        <f t="shared" si="237"/>
        <v>1.701199430418481</v>
      </c>
      <c r="P1278" s="16">
        <f t="shared" si="234"/>
        <v>5.9164087206839314E-2</v>
      </c>
      <c r="Q1278" s="17">
        <f t="shared" si="239"/>
        <v>66.220655367767193</v>
      </c>
    </row>
    <row r="1279" spans="4:17" x14ac:dyDescent="0.25">
      <c r="D1279" s="15">
        <v>1258</v>
      </c>
      <c r="E1279">
        <f t="shared" si="238"/>
        <v>17.367491699999999</v>
      </c>
      <c r="F1279" s="16">
        <f t="shared" si="235"/>
        <v>179.67317125089286</v>
      </c>
      <c r="G1279" s="17">
        <v>0.1512</v>
      </c>
      <c r="H1279" s="24">
        <f t="shared" si="228"/>
        <v>106.14240610111619</v>
      </c>
      <c r="I1279" s="16">
        <f t="shared" si="236"/>
        <v>163.62443944840405</v>
      </c>
      <c r="J1279" s="16">
        <f t="shared" si="229"/>
        <v>-0.38908184417516217</v>
      </c>
      <c r="K1279" s="16">
        <f t="shared" si="230"/>
        <v>21848.304558599997</v>
      </c>
      <c r="L1279" s="16">
        <f t="shared" si="231"/>
        <v>-75.504558599997836</v>
      </c>
      <c r="M1279" s="17">
        <f t="shared" si="232"/>
        <v>-0.34678387070104827</v>
      </c>
      <c r="N1279" s="24">
        <f t="shared" si="233"/>
        <v>1.7034510083876615</v>
      </c>
      <c r="O1279" s="16">
        <f t="shared" si="237"/>
        <v>1.7034510083876615</v>
      </c>
      <c r="P1279" s="16">
        <f t="shared" si="234"/>
        <v>5.9242392285561815E-2</v>
      </c>
      <c r="Q1279" s="17">
        <f t="shared" si="239"/>
        <v>66.279897760052762</v>
      </c>
    </row>
    <row r="1280" spans="4:17" x14ac:dyDescent="0.25">
      <c r="D1280" s="15">
        <v>1259</v>
      </c>
      <c r="E1280">
        <f t="shared" si="238"/>
        <v>17.367491699999999</v>
      </c>
      <c r="F1280" s="16">
        <f t="shared" si="235"/>
        <v>179.57553654226191</v>
      </c>
      <c r="G1280" s="17">
        <v>0.1512</v>
      </c>
      <c r="H1280" s="24">
        <f t="shared" si="228"/>
        <v>106.21268047740847</v>
      </c>
      <c r="I1280" s="16">
        <f t="shared" si="236"/>
        <v>163.51617925407766</v>
      </c>
      <c r="J1280" s="16">
        <f t="shared" si="229"/>
        <v>-0.50531364016438696</v>
      </c>
      <c r="K1280" s="16">
        <f t="shared" si="230"/>
        <v>21865.6720503</v>
      </c>
      <c r="L1280" s="16">
        <f t="shared" si="231"/>
        <v>-92.87205030000041</v>
      </c>
      <c r="M1280" s="17">
        <f t="shared" si="232"/>
        <v>-0.42655078951719766</v>
      </c>
      <c r="N1280" s="24">
        <f t="shared" si="233"/>
        <v>1.7057073843224453</v>
      </c>
      <c r="O1280" s="16">
        <f t="shared" si="237"/>
        <v>1.7057073843224453</v>
      </c>
      <c r="P1280" s="16">
        <f t="shared" si="234"/>
        <v>5.9320864227293019E-2</v>
      </c>
      <c r="Q1280" s="17">
        <f t="shared" si="239"/>
        <v>66.339218624280051</v>
      </c>
    </row>
    <row r="1281" spans="4:17" x14ac:dyDescent="0.25">
      <c r="D1281" s="15">
        <v>1260</v>
      </c>
      <c r="E1281">
        <f t="shared" si="238"/>
        <v>17.367491699999999</v>
      </c>
      <c r="F1281" s="16">
        <f t="shared" si="235"/>
        <v>179.47790183363094</v>
      </c>
      <c r="G1281" s="17">
        <v>0.1512</v>
      </c>
      <c r="H1281" s="24">
        <f t="shared" si="228"/>
        <v>106.28305812538537</v>
      </c>
      <c r="I1281" s="16">
        <f t="shared" si="236"/>
        <v>163.40790344507246</v>
      </c>
      <c r="J1281" s="16">
        <f t="shared" si="229"/>
        <v>-0.62154543615364544</v>
      </c>
      <c r="K1281" s="16">
        <f t="shared" si="230"/>
        <v>21883.039541999999</v>
      </c>
      <c r="L1281" s="16">
        <f t="shared" si="231"/>
        <v>-110.23954199999935</v>
      </c>
      <c r="M1281" s="17">
        <f t="shared" si="232"/>
        <v>-0.50631770833333034</v>
      </c>
      <c r="N1281" s="24">
        <f t="shared" si="233"/>
        <v>1.7079685728059877</v>
      </c>
      <c r="O1281" s="16">
        <f t="shared" si="237"/>
        <v>1.7079685728059877</v>
      </c>
      <c r="P1281" s="16">
        <f t="shared" si="234"/>
        <v>5.9399503539203966E-2</v>
      </c>
      <c r="Q1281" s="17">
        <f t="shared" si="239"/>
        <v>66.398618127819248</v>
      </c>
    </row>
    <row r="1282" spans="4:17" x14ac:dyDescent="0.25">
      <c r="D1282" s="15">
        <v>1261</v>
      </c>
      <c r="E1282">
        <f t="shared" si="238"/>
        <v>17.367491699999999</v>
      </c>
      <c r="F1282" s="16">
        <f t="shared" si="235"/>
        <v>179.38026712500002</v>
      </c>
      <c r="G1282" s="17">
        <v>0.1512</v>
      </c>
      <c r="H1282" s="24">
        <f t="shared" si="228"/>
        <v>106.35353929530135</v>
      </c>
      <c r="I1282" s="16">
        <f t="shared" si="236"/>
        <v>163.29961198355048</v>
      </c>
      <c r="J1282" s="16">
        <f t="shared" si="229"/>
        <v>-0.73777723214283653</v>
      </c>
      <c r="K1282" s="16">
        <f t="shared" si="230"/>
        <v>21900.407033699998</v>
      </c>
      <c r="L1282" s="16">
        <f t="shared" si="231"/>
        <v>-127.60703369999828</v>
      </c>
      <c r="M1282" s="17">
        <f t="shared" si="232"/>
        <v>-0.58608462714946297</v>
      </c>
      <c r="N1282" s="24">
        <f t="shared" si="233"/>
        <v>1.7102345884803458</v>
      </c>
      <c r="O1282" s="16">
        <f t="shared" si="237"/>
        <v>1.7102345884803458</v>
      </c>
      <c r="P1282" s="16">
        <f t="shared" si="234"/>
        <v>5.947831073051417E-2</v>
      </c>
      <c r="Q1282" s="17">
        <f t="shared" si="239"/>
        <v>66.458096438549759</v>
      </c>
    </row>
    <row r="1283" spans="4:17" x14ac:dyDescent="0.25">
      <c r="D1283" s="15">
        <v>1262</v>
      </c>
      <c r="E1283">
        <f t="shared" si="238"/>
        <v>17.367491699999999</v>
      </c>
      <c r="F1283" s="16">
        <f t="shared" si="235"/>
        <v>179.28263241636907</v>
      </c>
      <c r="G1283" s="17">
        <v>0.1512</v>
      </c>
      <c r="H1283" s="24">
        <f t="shared" si="228"/>
        <v>106.42412423828716</v>
      </c>
      <c r="I1283" s="16">
        <f t="shared" si="236"/>
        <v>163.19130483153992</v>
      </c>
      <c r="J1283" s="16">
        <f t="shared" si="229"/>
        <v>-0.85400902813206125</v>
      </c>
      <c r="K1283" s="16">
        <f t="shared" si="230"/>
        <v>21917.774525399996</v>
      </c>
      <c r="L1283" s="16">
        <f t="shared" si="231"/>
        <v>-144.97452539999722</v>
      </c>
      <c r="M1283" s="17">
        <f t="shared" si="232"/>
        <v>-0.6658515459655957</v>
      </c>
      <c r="N1283" s="24">
        <f t="shared" si="233"/>
        <v>1.712505446046821</v>
      </c>
      <c r="O1283" s="16">
        <f t="shared" si="237"/>
        <v>1.712505446046821</v>
      </c>
      <c r="P1283" s="16">
        <f t="shared" si="234"/>
        <v>5.955728631250351E-2</v>
      </c>
      <c r="Q1283" s="17">
        <f t="shared" si="239"/>
        <v>66.517653724862257</v>
      </c>
    </row>
    <row r="1284" spans="4:17" x14ac:dyDescent="0.25">
      <c r="D1284" s="15">
        <v>1263</v>
      </c>
      <c r="E1284">
        <f t="shared" si="238"/>
        <v>17.367491699999999</v>
      </c>
      <c r="F1284" s="16">
        <f t="shared" si="235"/>
        <v>179.18499770773812</v>
      </c>
      <c r="G1284" s="17">
        <v>0.1512</v>
      </c>
      <c r="H1284" s="24">
        <f t="shared" si="228"/>
        <v>106.49481320635215</v>
      </c>
      <c r="I1284" s="16">
        <f t="shared" si="236"/>
        <v>163.08298195093761</v>
      </c>
      <c r="J1284" s="16">
        <f t="shared" si="229"/>
        <v>-0.97024082412128598</v>
      </c>
      <c r="K1284" s="16">
        <f t="shared" si="230"/>
        <v>21935.142017099999</v>
      </c>
      <c r="L1284" s="16">
        <f t="shared" si="231"/>
        <v>-162.34201709999979</v>
      </c>
      <c r="M1284" s="17">
        <f t="shared" si="232"/>
        <v>-0.74561846478174509</v>
      </c>
      <c r="N1284" s="24">
        <f t="shared" si="233"/>
        <v>1.7147811602662022</v>
      </c>
      <c r="O1284" s="16">
        <f t="shared" si="237"/>
        <v>1.7147811602662022</v>
      </c>
      <c r="P1284" s="16">
        <f t="shared" si="234"/>
        <v>5.9636430798520774E-2</v>
      </c>
      <c r="Q1284" s="17">
        <f t="shared" si="239"/>
        <v>66.577290155660776</v>
      </c>
    </row>
    <row r="1285" spans="4:17" x14ac:dyDescent="0.25">
      <c r="D1285" s="15">
        <v>1264</v>
      </c>
      <c r="E1285">
        <f t="shared" si="238"/>
        <v>17.367491699999999</v>
      </c>
      <c r="F1285" s="16">
        <f t="shared" si="235"/>
        <v>179.08736299910714</v>
      </c>
      <c r="G1285" s="17">
        <v>0.1512</v>
      </c>
      <c r="H1285" s="24">
        <f t="shared" si="228"/>
        <v>106.56560645238983</v>
      </c>
      <c r="I1285" s="16">
        <f t="shared" si="236"/>
        <v>162.9746433035057</v>
      </c>
      <c r="J1285" s="16">
        <f t="shared" si="229"/>
        <v>-1.0864726201105446</v>
      </c>
      <c r="K1285" s="16">
        <f t="shared" si="230"/>
        <v>21952.509508799998</v>
      </c>
      <c r="L1285" s="16">
        <f t="shared" si="231"/>
        <v>-179.70950879999873</v>
      </c>
      <c r="M1285" s="17">
        <f t="shared" si="232"/>
        <v>-0.82538538359787772</v>
      </c>
      <c r="N1285" s="24">
        <f t="shared" si="233"/>
        <v>1.7170617459591231</v>
      </c>
      <c r="O1285" s="16">
        <f t="shared" si="237"/>
        <v>1.7170617459591231</v>
      </c>
      <c r="P1285" s="16">
        <f t="shared" si="234"/>
        <v>5.9715744703995946E-2</v>
      </c>
      <c r="Q1285" s="17">
        <f t="shared" si="239"/>
        <v>66.63700590036477</v>
      </c>
    </row>
    <row r="1286" spans="4:17" x14ac:dyDescent="0.25">
      <c r="D1286" s="15">
        <v>1265</v>
      </c>
      <c r="E1286">
        <f t="shared" si="238"/>
        <v>17.367491699999999</v>
      </c>
      <c r="F1286" s="16">
        <f t="shared" si="235"/>
        <v>178.98972829047619</v>
      </c>
      <c r="G1286" s="17">
        <v>0.1512</v>
      </c>
      <c r="H1286" s="24">
        <f t="shared" si="228"/>
        <v>106.63650423018112</v>
      </c>
      <c r="I1286" s="16">
        <f t="shared" si="236"/>
        <v>162.86628885087282</v>
      </c>
      <c r="J1286" s="16">
        <f t="shared" si="229"/>
        <v>-1.2027044160997693</v>
      </c>
      <c r="K1286" s="16">
        <f t="shared" si="230"/>
        <v>21969.877000499997</v>
      </c>
      <c r="L1286" s="16">
        <f t="shared" si="231"/>
        <v>-197.07700049999767</v>
      </c>
      <c r="M1286" s="17">
        <f t="shared" si="232"/>
        <v>-0.90515230241401057</v>
      </c>
      <c r="N1286" s="24">
        <f t="shared" si="233"/>
        <v>1.7193472180063354</v>
      </c>
      <c r="O1286" s="16">
        <f t="shared" si="237"/>
        <v>1.7193472180063354</v>
      </c>
      <c r="P1286" s="16">
        <f t="shared" si="234"/>
        <v>5.9795228546449856E-2</v>
      </c>
      <c r="Q1286" s="17">
        <f t="shared" si="239"/>
        <v>66.696801128911218</v>
      </c>
    </row>
    <row r="1287" spans="4:17" x14ac:dyDescent="0.25">
      <c r="D1287" s="15">
        <v>1266</v>
      </c>
      <c r="E1287">
        <f t="shared" si="238"/>
        <v>17.367491699999999</v>
      </c>
      <c r="F1287" s="16">
        <f t="shared" si="235"/>
        <v>178.89209358184524</v>
      </c>
      <c r="G1287" s="17">
        <v>0.1512</v>
      </c>
      <c r="H1287" s="24">
        <f t="shared" si="228"/>
        <v>106.70750679439919</v>
      </c>
      <c r="I1287" s="16">
        <f t="shared" si="236"/>
        <v>162.75791855453204</v>
      </c>
      <c r="J1287" s="16">
        <f t="shared" si="229"/>
        <v>-1.318936212088994</v>
      </c>
      <c r="K1287" s="16">
        <f t="shared" si="230"/>
        <v>21987.2444922</v>
      </c>
      <c r="L1287" s="16">
        <f t="shared" si="231"/>
        <v>-214.44449220000024</v>
      </c>
      <c r="M1287" s="17">
        <f t="shared" si="232"/>
        <v>-0.98491922123015974</v>
      </c>
      <c r="N1287" s="24">
        <f t="shared" si="233"/>
        <v>1.7216375913490447</v>
      </c>
      <c r="O1287" s="16">
        <f t="shared" si="237"/>
        <v>1.7216375913490447</v>
      </c>
      <c r="P1287" s="16">
        <f t="shared" si="234"/>
        <v>5.9874882845505753E-2</v>
      </c>
      <c r="Q1287" s="17">
        <f t="shared" si="239"/>
        <v>66.756676011756724</v>
      </c>
    </row>
    <row r="1288" spans="4:17" x14ac:dyDescent="0.25">
      <c r="D1288" s="15">
        <v>1267</v>
      </c>
      <c r="E1288">
        <f t="shared" si="238"/>
        <v>17.367491699999999</v>
      </c>
      <c r="F1288" s="16">
        <f t="shared" si="235"/>
        <v>178.7944588732143</v>
      </c>
      <c r="G1288" s="17">
        <v>0.1512</v>
      </c>
      <c r="H1288" s="24">
        <f t="shared" si="228"/>
        <v>106.77861440061292</v>
      </c>
      <c r="I1288" s="16">
        <f t="shared" si="236"/>
        <v>162.64953237584163</v>
      </c>
      <c r="J1288" s="16">
        <f t="shared" si="229"/>
        <v>-1.435168008078219</v>
      </c>
      <c r="K1288" s="16">
        <f t="shared" si="230"/>
        <v>22004.611983899998</v>
      </c>
      <c r="L1288" s="16">
        <f t="shared" si="231"/>
        <v>-231.81198389999918</v>
      </c>
      <c r="M1288" s="17">
        <f t="shared" si="232"/>
        <v>-1.0646861400462926</v>
      </c>
      <c r="N1288" s="24">
        <f t="shared" si="233"/>
        <v>1.7239328809891949</v>
      </c>
      <c r="O1288" s="16">
        <f t="shared" si="237"/>
        <v>1.7239328809891949</v>
      </c>
      <c r="P1288" s="16">
        <f t="shared" si="234"/>
        <v>5.9954708122899242E-2</v>
      </c>
      <c r="Q1288" s="17">
        <f t="shared" si="239"/>
        <v>66.816630719879626</v>
      </c>
    </row>
    <row r="1289" spans="4:17" x14ac:dyDescent="0.25">
      <c r="D1289" s="15">
        <v>1268</v>
      </c>
      <c r="E1289">
        <f t="shared" si="238"/>
        <v>17.367491699999999</v>
      </c>
      <c r="F1289" s="16">
        <f t="shared" si="235"/>
        <v>178.69682416458335</v>
      </c>
      <c r="G1289" s="17">
        <v>0.1512</v>
      </c>
      <c r="H1289" s="24">
        <f t="shared" si="228"/>
        <v>106.84982730529174</v>
      </c>
      <c r="I1289" s="16">
        <f t="shared" si="236"/>
        <v>162.54113027602313</v>
      </c>
      <c r="J1289" s="16">
        <f t="shared" si="229"/>
        <v>-1.5513998040674435</v>
      </c>
      <c r="K1289" s="16">
        <f t="shared" si="230"/>
        <v>22021.979475599997</v>
      </c>
      <c r="L1289" s="16">
        <f t="shared" si="231"/>
        <v>-249.17947559999811</v>
      </c>
      <c r="M1289" s="17">
        <f t="shared" si="232"/>
        <v>-1.1444530588624253</v>
      </c>
      <c r="N1289" s="24">
        <f t="shared" si="233"/>
        <v>1.7262331019898052</v>
      </c>
      <c r="O1289" s="16">
        <f t="shared" si="237"/>
        <v>1.7262331019898052</v>
      </c>
      <c r="P1289" s="16">
        <f t="shared" si="234"/>
        <v>6.0034704902490001E-2</v>
      </c>
      <c r="Q1289" s="17">
        <f t="shared" si="239"/>
        <v>66.876665424782118</v>
      </c>
    </row>
    <row r="1290" spans="4:17" x14ac:dyDescent="0.25">
      <c r="D1290" s="15">
        <v>1269</v>
      </c>
      <c r="E1290">
        <f t="shared" si="238"/>
        <v>17.367491699999999</v>
      </c>
      <c r="F1290" s="16">
        <f t="shared" si="235"/>
        <v>178.5991894559524</v>
      </c>
      <c r="G1290" s="17">
        <v>0.1512</v>
      </c>
      <c r="H1290" s="24">
        <f t="shared" si="228"/>
        <v>106.92114576580917</v>
      </c>
      <c r="I1290" s="16">
        <f t="shared" si="236"/>
        <v>162.43271221616209</v>
      </c>
      <c r="J1290" s="16">
        <f t="shared" si="229"/>
        <v>-1.6676316000566684</v>
      </c>
      <c r="K1290" s="16">
        <f t="shared" si="230"/>
        <v>22039.3469673</v>
      </c>
      <c r="L1290" s="16">
        <f t="shared" si="231"/>
        <v>-266.54696730000069</v>
      </c>
      <c r="M1290" s="17">
        <f t="shared" si="232"/>
        <v>-1.2242199776785745</v>
      </c>
      <c r="N1290" s="24">
        <f t="shared" si="233"/>
        <v>1.7285382694752598</v>
      </c>
      <c r="O1290" s="16">
        <f t="shared" si="237"/>
        <v>1.7285382694752598</v>
      </c>
      <c r="P1290" s="16">
        <f t="shared" si="234"/>
        <v>6.0114873710271848E-2</v>
      </c>
      <c r="Q1290" s="17">
        <f t="shared" si="239"/>
        <v>66.936780298492394</v>
      </c>
    </row>
    <row r="1291" spans="4:17" x14ac:dyDescent="0.25">
      <c r="D1291" s="15">
        <v>1270</v>
      </c>
      <c r="E1291">
        <f t="shared" si="238"/>
        <v>17.367491699999999</v>
      </c>
      <c r="F1291" s="16">
        <f t="shared" si="235"/>
        <v>178.50155474732142</v>
      </c>
      <c r="G1291" s="17">
        <v>0.1512</v>
      </c>
      <c r="H1291" s="24">
        <f t="shared" si="228"/>
        <v>106.99257004044802</v>
      </c>
      <c r="I1291" s="16">
        <f t="shared" si="236"/>
        <v>162.3242781572057</v>
      </c>
      <c r="J1291" s="16">
        <f t="shared" si="229"/>
        <v>-1.7838633960459271</v>
      </c>
      <c r="K1291" s="16">
        <f t="shared" si="230"/>
        <v>22056.714458999999</v>
      </c>
      <c r="L1291" s="16">
        <f t="shared" si="231"/>
        <v>-283.91445899999962</v>
      </c>
      <c r="M1291" s="17">
        <f t="shared" si="232"/>
        <v>-1.3039868964947072</v>
      </c>
      <c r="N1291" s="24">
        <f t="shared" si="233"/>
        <v>1.7308483986316585</v>
      </c>
      <c r="O1291" s="16">
        <f t="shared" si="237"/>
        <v>1.7308483986316585</v>
      </c>
      <c r="P1291" s="16">
        <f t="shared" si="234"/>
        <v>6.0195215074384939E-2</v>
      </c>
      <c r="Q1291" s="17">
        <f t="shared" si="239"/>
        <v>66.996975513566781</v>
      </c>
    </row>
    <row r="1292" spans="4:17" x14ac:dyDescent="0.25">
      <c r="D1292" s="15">
        <v>1271</v>
      </c>
      <c r="E1292">
        <f t="shared" si="238"/>
        <v>17.367491699999999</v>
      </c>
      <c r="F1292" s="16">
        <f t="shared" si="235"/>
        <v>178.40392003869047</v>
      </c>
      <c r="G1292" s="17">
        <v>0.1512</v>
      </c>
      <c r="H1292" s="24">
        <f t="shared" si="228"/>
        <v>107.06410038840369</v>
      </c>
      <c r="I1292" s="16">
        <f t="shared" si="236"/>
        <v>162.21582805996383</v>
      </c>
      <c r="J1292" s="16">
        <f t="shared" si="229"/>
        <v>-1.9000951920351519</v>
      </c>
      <c r="K1292" s="16">
        <f t="shared" si="230"/>
        <v>22074.081950699998</v>
      </c>
      <c r="L1292" s="16">
        <f t="shared" si="231"/>
        <v>-301.28195069999856</v>
      </c>
      <c r="M1292" s="17">
        <f t="shared" si="232"/>
        <v>-1.38375381531084</v>
      </c>
      <c r="N1292" s="24">
        <f t="shared" si="233"/>
        <v>1.7331635047071012</v>
      </c>
      <c r="O1292" s="16">
        <f t="shared" si="237"/>
        <v>1.7331635047071012</v>
      </c>
      <c r="P1292" s="16">
        <f t="shared" si="234"/>
        <v>6.0275729525125665E-2</v>
      </c>
      <c r="Q1292" s="17">
        <f t="shared" si="239"/>
        <v>67.057251243091912</v>
      </c>
    </row>
    <row r="1293" spans="4:17" x14ac:dyDescent="0.25">
      <c r="D1293" s="15">
        <v>1272</v>
      </c>
      <c r="E1293">
        <f t="shared" si="238"/>
        <v>17.367491699999999</v>
      </c>
      <c r="F1293" s="16">
        <f t="shared" si="235"/>
        <v>178.30628533005952</v>
      </c>
      <c r="G1293" s="17">
        <v>0.1512</v>
      </c>
      <c r="H1293" s="24">
        <f t="shared" si="228"/>
        <v>107.13573706978895</v>
      </c>
      <c r="I1293" s="16">
        <f t="shared" si="236"/>
        <v>162.10736188510745</v>
      </c>
      <c r="J1293" s="16">
        <f t="shared" si="229"/>
        <v>-2.0163269880243764</v>
      </c>
      <c r="K1293" s="16">
        <f t="shared" si="230"/>
        <v>22091.449442399997</v>
      </c>
      <c r="L1293" s="16">
        <f t="shared" si="231"/>
        <v>-318.6494423999975</v>
      </c>
      <c r="M1293" s="17">
        <f t="shared" si="232"/>
        <v>-1.4635207341269727</v>
      </c>
      <c r="N1293" s="24">
        <f t="shared" si="233"/>
        <v>1.7354836030120269</v>
      </c>
      <c r="O1293" s="16">
        <f t="shared" si="237"/>
        <v>1.7354836030120269</v>
      </c>
      <c r="P1293" s="16">
        <f t="shared" si="234"/>
        <v>6.0356417594958425E-2</v>
      </c>
      <c r="Q1293" s="17">
        <f t="shared" si="239"/>
        <v>67.117607660686872</v>
      </c>
    </row>
    <row r="1294" spans="4:17" x14ac:dyDescent="0.25">
      <c r="D1294" s="15">
        <v>1273</v>
      </c>
      <c r="E1294">
        <f t="shared" si="238"/>
        <v>17.367491699999999</v>
      </c>
      <c r="F1294" s="16">
        <f t="shared" si="235"/>
        <v>178.20865062142857</v>
      </c>
      <c r="G1294" s="17">
        <v>0.1512</v>
      </c>
      <c r="H1294" s="24">
        <f t="shared" si="228"/>
        <v>107.20748034563837</v>
      </c>
      <c r="I1294" s="16">
        <f t="shared" si="236"/>
        <v>161.99887959316803</v>
      </c>
      <c r="J1294" s="16">
        <f t="shared" si="229"/>
        <v>-2.1325587840136011</v>
      </c>
      <c r="K1294" s="16">
        <f t="shared" si="230"/>
        <v>22108.816934099999</v>
      </c>
      <c r="L1294" s="16">
        <f t="shared" si="231"/>
        <v>-336.01693410000007</v>
      </c>
      <c r="M1294" s="17">
        <f t="shared" si="232"/>
        <v>-1.5432876529431221</v>
      </c>
      <c r="N1294" s="24">
        <f t="shared" si="233"/>
        <v>1.7378087089195382</v>
      </c>
      <c r="O1294" s="16">
        <f t="shared" si="237"/>
        <v>1.7378087089195382</v>
      </c>
      <c r="P1294" s="16">
        <f t="shared" si="234"/>
        <v>6.0437279818526951E-2</v>
      </c>
      <c r="Q1294" s="17">
        <f t="shared" si="239"/>
        <v>67.178044940505401</v>
      </c>
    </row>
    <row r="1295" spans="4:17" x14ac:dyDescent="0.25">
      <c r="D1295" s="15">
        <v>1274</v>
      </c>
      <c r="E1295">
        <f t="shared" si="238"/>
        <v>17.367491699999999</v>
      </c>
      <c r="F1295" s="16">
        <f t="shared" si="235"/>
        <v>178.11101591279763</v>
      </c>
      <c r="G1295" s="17">
        <v>0.1512</v>
      </c>
      <c r="H1295" s="24">
        <f t="shared" si="228"/>
        <v>107.27933047791231</v>
      </c>
      <c r="I1295" s="16">
        <f t="shared" si="236"/>
        <v>161.89038114453726</v>
      </c>
      <c r="J1295" s="16">
        <f t="shared" si="229"/>
        <v>-2.2487905800028263</v>
      </c>
      <c r="K1295" s="16">
        <f t="shared" si="230"/>
        <v>22126.184425799998</v>
      </c>
      <c r="L1295" s="16">
        <f t="shared" si="231"/>
        <v>-353.38442579999901</v>
      </c>
      <c r="M1295" s="17">
        <f t="shared" si="232"/>
        <v>-1.6230545717592546</v>
      </c>
      <c r="N1295" s="24">
        <f t="shared" si="233"/>
        <v>1.7401388378657157</v>
      </c>
      <c r="O1295" s="16">
        <f t="shared" si="237"/>
        <v>1.7401388378657157</v>
      </c>
      <c r="P1295" s="16">
        <f t="shared" si="234"/>
        <v>6.0518316732665174E-2</v>
      </c>
      <c r="Q1295" s="17">
        <f t="shared" si="239"/>
        <v>67.23856325723807</v>
      </c>
    </row>
    <row r="1296" spans="4:17" x14ac:dyDescent="0.25">
      <c r="D1296" s="15">
        <v>1275</v>
      </c>
      <c r="E1296">
        <f t="shared" si="238"/>
        <v>17.367491699999999</v>
      </c>
      <c r="F1296" s="16">
        <f t="shared" si="235"/>
        <v>178.01338120416668</v>
      </c>
      <c r="G1296" s="17">
        <v>0.1512</v>
      </c>
      <c r="H1296" s="24">
        <f t="shared" si="228"/>
        <v>107.35128772950162</v>
      </c>
      <c r="I1296" s="16">
        <f t="shared" si="236"/>
        <v>161.78186649946605</v>
      </c>
      <c r="J1296" s="16">
        <f t="shared" si="229"/>
        <v>-2.365022375992051</v>
      </c>
      <c r="K1296" s="16">
        <f t="shared" si="230"/>
        <v>22143.551917499997</v>
      </c>
      <c r="L1296" s="16">
        <f t="shared" si="231"/>
        <v>-370.75191749999794</v>
      </c>
      <c r="M1296" s="17">
        <f t="shared" si="232"/>
        <v>-1.7028214905753876</v>
      </c>
      <c r="N1296" s="24">
        <f t="shared" si="233"/>
        <v>1.7424740053499554</v>
      </c>
      <c r="O1296" s="16">
        <f t="shared" si="237"/>
        <v>1.7424740053499554</v>
      </c>
      <c r="P1296" s="16">
        <f t="shared" si="234"/>
        <v>6.0599528876409042E-2</v>
      </c>
      <c r="Q1296" s="17">
        <f t="shared" si="239"/>
        <v>67.299162786114479</v>
      </c>
    </row>
    <row r="1297" spans="4:17" x14ac:dyDescent="0.25">
      <c r="D1297" s="15">
        <v>1276</v>
      </c>
      <c r="E1297">
        <f t="shared" si="238"/>
        <v>17.367491699999999</v>
      </c>
      <c r="F1297" s="16">
        <f t="shared" si="235"/>
        <v>177.91574649553573</v>
      </c>
      <c r="G1297" s="17">
        <v>0.1512</v>
      </c>
      <c r="H1297" s="24">
        <f t="shared" si="228"/>
        <v>107.42335236423196</v>
      </c>
      <c r="I1297" s="16">
        <f t="shared" si="236"/>
        <v>161.67333561806376</v>
      </c>
      <c r="J1297" s="16">
        <f t="shared" si="229"/>
        <v>-2.4812541719812757</v>
      </c>
      <c r="K1297" s="16">
        <f t="shared" si="230"/>
        <v>22160.9194092</v>
      </c>
      <c r="L1297" s="16">
        <f t="shared" si="231"/>
        <v>-388.11940920000052</v>
      </c>
      <c r="M1297" s="17">
        <f t="shared" si="232"/>
        <v>-1.782588409391537</v>
      </c>
      <c r="N1297" s="24">
        <f t="shared" si="233"/>
        <v>1.7448142269352951</v>
      </c>
      <c r="O1297" s="16">
        <f t="shared" si="237"/>
        <v>1.7448142269352951</v>
      </c>
      <c r="P1297" s="16">
        <f t="shared" si="234"/>
        <v>6.0680916791007802E-2</v>
      </c>
      <c r="Q1297" s="17">
        <f t="shared" si="239"/>
        <v>67.359843702905494</v>
      </c>
    </row>
    <row r="1298" spans="4:17" x14ac:dyDescent="0.25">
      <c r="D1298" s="15">
        <v>1277</v>
      </c>
      <c r="E1298">
        <f t="shared" si="238"/>
        <v>17.367491699999999</v>
      </c>
      <c r="F1298" s="16">
        <f t="shared" si="235"/>
        <v>177.81811178690475</v>
      </c>
      <c r="G1298" s="17">
        <v>0.1512</v>
      </c>
      <c r="H1298" s="24">
        <f t="shared" si="228"/>
        <v>107.49552464686792</v>
      </c>
      <c r="I1298" s="16">
        <f t="shared" si="236"/>
        <v>161.5647884602983</v>
      </c>
      <c r="J1298" s="16">
        <f t="shared" si="229"/>
        <v>-2.5974859679705342</v>
      </c>
      <c r="K1298" s="16">
        <f t="shared" si="230"/>
        <v>22178.286900899999</v>
      </c>
      <c r="L1298" s="16">
        <f t="shared" si="231"/>
        <v>-405.48690089999945</v>
      </c>
      <c r="M1298" s="17">
        <f t="shared" si="232"/>
        <v>-1.8623553282076697</v>
      </c>
      <c r="N1298" s="24">
        <f t="shared" si="233"/>
        <v>1.7471595182487347</v>
      </c>
      <c r="O1298" s="16">
        <f t="shared" si="237"/>
        <v>1.7471595182487347</v>
      </c>
      <c r="P1298" s="16">
        <f t="shared" si="234"/>
        <v>6.0762481019935186E-2</v>
      </c>
      <c r="Q1298" s="17">
        <f t="shared" si="239"/>
        <v>67.420606183925429</v>
      </c>
    </row>
    <row r="1299" spans="4:17" x14ac:dyDescent="0.25">
      <c r="D1299" s="15">
        <v>1278</v>
      </c>
      <c r="E1299">
        <f t="shared" si="238"/>
        <v>17.367491699999999</v>
      </c>
      <c r="F1299" s="16">
        <f t="shared" si="235"/>
        <v>177.7204770782738</v>
      </c>
      <c r="G1299" s="17">
        <v>0.1512</v>
      </c>
      <c r="H1299" s="24">
        <f t="shared" si="228"/>
        <v>107.5678048431181</v>
      </c>
      <c r="I1299" s="16">
        <f t="shared" si="236"/>
        <v>161.45622498599425</v>
      </c>
      <c r="J1299" s="16">
        <f t="shared" si="229"/>
        <v>-2.7137177639597589</v>
      </c>
      <c r="K1299" s="16">
        <f t="shared" si="230"/>
        <v>22195.654392599998</v>
      </c>
      <c r="L1299" s="16">
        <f t="shared" si="231"/>
        <v>-422.85439259999839</v>
      </c>
      <c r="M1299" s="17">
        <f t="shared" si="232"/>
        <v>-1.942122247023802</v>
      </c>
      <c r="N1299" s="24">
        <f t="shared" si="233"/>
        <v>1.7495098949815917</v>
      </c>
      <c r="O1299" s="16">
        <f t="shared" si="237"/>
        <v>1.7495098949815917</v>
      </c>
      <c r="P1299" s="16">
        <f t="shared" si="234"/>
        <v>6.0844222108901738E-2</v>
      </c>
      <c r="Q1299" s="17">
        <f t="shared" si="239"/>
        <v>67.481450406034327</v>
      </c>
    </row>
    <row r="1300" spans="4:17" x14ac:dyDescent="0.25">
      <c r="D1300" s="15">
        <v>1279</v>
      </c>
      <c r="E1300">
        <f t="shared" si="238"/>
        <v>17.367491699999999</v>
      </c>
      <c r="F1300" s="16">
        <f t="shared" si="235"/>
        <v>177.62284236964285</v>
      </c>
      <c r="G1300" s="17">
        <v>0.1512</v>
      </c>
      <c r="H1300" s="24">
        <f t="shared" si="228"/>
        <v>107.64019321963895</v>
      </c>
      <c r="I1300" s="16">
        <f t="shared" si="236"/>
        <v>161.34764515483329</v>
      </c>
      <c r="J1300" s="16">
        <f t="shared" si="229"/>
        <v>-2.8299495599489837</v>
      </c>
      <c r="K1300" s="16">
        <f t="shared" si="230"/>
        <v>22213.021884299997</v>
      </c>
      <c r="L1300" s="16">
        <f t="shared" si="231"/>
        <v>-440.22188429999733</v>
      </c>
      <c r="M1300" s="17">
        <f t="shared" si="232"/>
        <v>-2.0218891658399349</v>
      </c>
      <c r="N1300" s="24">
        <f t="shared" si="233"/>
        <v>1.7518653728898146</v>
      </c>
      <c r="O1300" s="16">
        <f t="shared" si="237"/>
        <v>1.7518653728898146</v>
      </c>
      <c r="P1300" s="16">
        <f t="shared" si="234"/>
        <v>6.0926140605865729E-2</v>
      </c>
      <c r="Q1300" s="17">
        <f t="shared" si="239"/>
        <v>67.542376546640199</v>
      </c>
    </row>
    <row r="1301" spans="4:17" x14ac:dyDescent="0.25">
      <c r="D1301" s="15">
        <v>1280</v>
      </c>
      <c r="E1301">
        <f t="shared" si="238"/>
        <v>17.367491699999999</v>
      </c>
      <c r="F1301" s="16">
        <f t="shared" si="235"/>
        <v>177.52520766101193</v>
      </c>
      <c r="G1301" s="17">
        <v>0.1512</v>
      </c>
      <c r="H1301" s="24">
        <f t="shared" ref="H1301:H1364" si="240">(F1301/(2*G1301))-SQRT((F1301^2/(4*G1301^2))-((E1301*1000)/G1301))</f>
        <v>107.7126900440395</v>
      </c>
      <c r="I1301" s="16">
        <f t="shared" si="236"/>
        <v>161.23904892635315</v>
      </c>
      <c r="J1301" s="16">
        <f t="shared" ref="J1301:J1364" si="241">($C$10*((F1301-$C$10)/G1301))/1000</f>
        <v>-2.9461813559381751</v>
      </c>
      <c r="K1301" s="16">
        <f t="shared" ref="K1301:K1364" si="242">E1301*D1301</f>
        <v>22230.389375999999</v>
      </c>
      <c r="L1301" s="16">
        <f t="shared" ref="L1301:L1364" si="243">$C$9-K1301</f>
        <v>-457.5893759999999</v>
      </c>
      <c r="M1301" s="17">
        <f t="shared" ref="M1301:M1364" si="244">(L1301/21772.8)*100</f>
        <v>-2.1016560846560841</v>
      </c>
      <c r="N1301" s="24">
        <f t="shared" ref="N1301:N1364" si="245">(H1301^2*G1301)/1000</f>
        <v>1.754225967794327</v>
      </c>
      <c r="O1301" s="16">
        <f t="shared" si="237"/>
        <v>1.754225967794327</v>
      </c>
      <c r="P1301" s="16">
        <f t="shared" ref="P1301:P1364" si="246">(O1301*1000)/($C$12*$C$11)</f>
        <v>6.1008237061045141E-2</v>
      </c>
      <c r="Q1301" s="17">
        <f t="shared" si="239"/>
        <v>67.603384783701244</v>
      </c>
    </row>
    <row r="1302" spans="4:17" x14ac:dyDescent="0.25">
      <c r="D1302" s="15">
        <v>1281</v>
      </c>
      <c r="E1302">
        <f t="shared" si="238"/>
        <v>17.367491699999999</v>
      </c>
      <c r="F1302" s="16">
        <f t="shared" ref="F1302:F1365" si="247">1.224*M1301+180</f>
        <v>177.42757295238096</v>
      </c>
      <c r="G1302" s="17">
        <v>0.1512</v>
      </c>
      <c r="H1302" s="24">
        <f t="shared" si="240"/>
        <v>107.78529558488646</v>
      </c>
      <c r="I1302" s="16">
        <f t="shared" ref="I1302:I1365" si="248">(E1302/H1302)*1000</f>
        <v>161.13043625994609</v>
      </c>
      <c r="J1302" s="16">
        <f t="shared" si="241"/>
        <v>-3.0624131519274336</v>
      </c>
      <c r="K1302" s="16">
        <f t="shared" si="242"/>
        <v>22247.756867699998</v>
      </c>
      <c r="L1302" s="16">
        <f t="shared" si="243"/>
        <v>-474.95686769999884</v>
      </c>
      <c r="M1302" s="17">
        <f t="shared" si="244"/>
        <v>-2.1814230034722168</v>
      </c>
      <c r="N1302" s="24">
        <f t="shared" si="245"/>
        <v>1.7565916955813874</v>
      </c>
      <c r="O1302" s="16">
        <f t="shared" ref="O1302:O1365" si="249">N1302*1</f>
        <v>1.7565916955813874</v>
      </c>
      <c r="P1302" s="16">
        <f t="shared" si="246"/>
        <v>6.1090512026930152E-2</v>
      </c>
      <c r="Q1302" s="17">
        <f t="shared" si="239"/>
        <v>67.664475295728181</v>
      </c>
    </row>
    <row r="1303" spans="4:17" x14ac:dyDescent="0.25">
      <c r="D1303" s="15">
        <v>1282</v>
      </c>
      <c r="E1303">
        <f t="shared" ref="E1303:E1366" si="250">$D$7</f>
        <v>17.367491699999999</v>
      </c>
      <c r="F1303" s="16">
        <f t="shared" si="247"/>
        <v>177.32993824375001</v>
      </c>
      <c r="G1303" s="17">
        <v>0.1512</v>
      </c>
      <c r="H1303" s="24">
        <f t="shared" si="240"/>
        <v>107.85801011170776</v>
      </c>
      <c r="I1303" s="16">
        <f t="shared" si="248"/>
        <v>161.02180711485974</v>
      </c>
      <c r="J1303" s="16">
        <f t="shared" si="241"/>
        <v>-3.1786449479166587</v>
      </c>
      <c r="K1303" s="16">
        <f t="shared" si="242"/>
        <v>22265.124359399997</v>
      </c>
      <c r="L1303" s="16">
        <f t="shared" si="243"/>
        <v>-492.32435939999777</v>
      </c>
      <c r="M1303" s="17">
        <f t="shared" si="244"/>
        <v>-2.2611899222883496</v>
      </c>
      <c r="N1303" s="24">
        <f t="shared" si="245"/>
        <v>1.7589625722028965</v>
      </c>
      <c r="O1303" s="16">
        <f t="shared" si="249"/>
        <v>1.7589625722028965</v>
      </c>
      <c r="P1303" s="16">
        <f t="shared" si="246"/>
        <v>6.1172966058293851E-2</v>
      </c>
      <c r="Q1303" s="17">
        <f t="shared" si="239"/>
        <v>67.725648261786475</v>
      </c>
    </row>
    <row r="1304" spans="4:17" x14ac:dyDescent="0.25">
      <c r="D1304" s="15">
        <v>1283</v>
      </c>
      <c r="E1304">
        <f t="shared" si="250"/>
        <v>17.367491699999999</v>
      </c>
      <c r="F1304" s="16">
        <f t="shared" si="247"/>
        <v>177.23230353511906</v>
      </c>
      <c r="G1304" s="17">
        <v>0.1512</v>
      </c>
      <c r="H1304" s="24">
        <f t="shared" si="240"/>
        <v>107.93083389499787</v>
      </c>
      <c r="I1304" s="16">
        <f t="shared" si="248"/>
        <v>160.91316145019525</v>
      </c>
      <c r="J1304" s="16">
        <f t="shared" si="241"/>
        <v>-3.2948767439058826</v>
      </c>
      <c r="K1304" s="16">
        <f t="shared" si="242"/>
        <v>22282.4918511</v>
      </c>
      <c r="L1304" s="16">
        <f t="shared" si="243"/>
        <v>-509.69185110000035</v>
      </c>
      <c r="M1304" s="17">
        <f t="shared" si="244"/>
        <v>-2.3409568411044992</v>
      </c>
      <c r="N1304" s="24">
        <f t="shared" si="245"/>
        <v>1.761338613676767</v>
      </c>
      <c r="O1304" s="16">
        <f t="shared" si="249"/>
        <v>1.761338613676767</v>
      </c>
      <c r="P1304" s="16">
        <f t="shared" si="246"/>
        <v>6.1255599712205053E-2</v>
      </c>
      <c r="Q1304" s="17">
        <f t="shared" ref="Q1304:Q1367" si="251">Q1303+P1304</f>
        <v>67.786903861498686</v>
      </c>
    </row>
    <row r="1305" spans="4:17" x14ac:dyDescent="0.25">
      <c r="D1305" s="15">
        <v>1284</v>
      </c>
      <c r="E1305">
        <f t="shared" si="250"/>
        <v>17.367491699999999</v>
      </c>
      <c r="F1305" s="16">
        <f t="shared" si="247"/>
        <v>177.13466882648808</v>
      </c>
      <c r="G1305" s="17">
        <v>0.1512</v>
      </c>
      <c r="H1305" s="24">
        <f t="shared" si="240"/>
        <v>108.00376720622211</v>
      </c>
      <c r="I1305" s="16">
        <f t="shared" si="248"/>
        <v>160.8044992249072</v>
      </c>
      <c r="J1305" s="16">
        <f t="shared" si="241"/>
        <v>-3.4111085398951415</v>
      </c>
      <c r="K1305" s="16">
        <f t="shared" si="242"/>
        <v>22299.859342799999</v>
      </c>
      <c r="L1305" s="16">
        <f t="shared" si="243"/>
        <v>-527.05934279999929</v>
      </c>
      <c r="M1305" s="17">
        <f t="shared" si="244"/>
        <v>-2.4207237599206315</v>
      </c>
      <c r="N1305" s="24">
        <f t="shared" si="245"/>
        <v>1.7637198360872555</v>
      </c>
      <c r="O1305" s="16">
        <f t="shared" si="249"/>
        <v>1.7637198360872555</v>
      </c>
      <c r="P1305" s="16">
        <f t="shared" si="246"/>
        <v>6.1338413548039906E-2</v>
      </c>
      <c r="Q1305" s="17">
        <f t="shared" si="251"/>
        <v>67.848242275046729</v>
      </c>
    </row>
    <row r="1306" spans="4:17" x14ac:dyDescent="0.25">
      <c r="D1306" s="15">
        <v>1285</v>
      </c>
      <c r="E1306">
        <f t="shared" si="250"/>
        <v>17.367491699999999</v>
      </c>
      <c r="F1306" s="16">
        <f t="shared" si="247"/>
        <v>177.03703411785716</v>
      </c>
      <c r="G1306" s="17">
        <v>0.1512</v>
      </c>
      <c r="H1306" s="24">
        <f t="shared" si="240"/>
        <v>108.07681031782136</v>
      </c>
      <c r="I1306" s="16">
        <f t="shared" si="248"/>
        <v>160.69582039780258</v>
      </c>
      <c r="J1306" s="16">
        <f t="shared" si="241"/>
        <v>-3.5273403358843325</v>
      </c>
      <c r="K1306" s="16">
        <f t="shared" si="242"/>
        <v>22317.226834499997</v>
      </c>
      <c r="L1306" s="16">
        <f t="shared" si="243"/>
        <v>-544.42683449999822</v>
      </c>
      <c r="M1306" s="17">
        <f t="shared" si="244"/>
        <v>-2.5004906787367642</v>
      </c>
      <c r="N1306" s="24">
        <f t="shared" si="245"/>
        <v>1.7661062555853198</v>
      </c>
      <c r="O1306" s="16">
        <f t="shared" si="249"/>
        <v>1.7661062555853198</v>
      </c>
      <c r="P1306" s="16">
        <f t="shared" si="246"/>
        <v>6.1421408127494262E-2</v>
      </c>
      <c r="Q1306" s="17">
        <f t="shared" si="251"/>
        <v>67.90966368317423</v>
      </c>
    </row>
    <row r="1307" spans="4:17" x14ac:dyDescent="0.25">
      <c r="D1307" s="15">
        <v>1286</v>
      </c>
      <c r="E1307">
        <f t="shared" si="250"/>
        <v>17.367491699999999</v>
      </c>
      <c r="F1307" s="16">
        <f t="shared" si="247"/>
        <v>176.93939940922621</v>
      </c>
      <c r="G1307" s="17">
        <v>0.1512</v>
      </c>
      <c r="H1307" s="24">
        <f t="shared" si="240"/>
        <v>108.14996350321718</v>
      </c>
      <c r="I1307" s="16">
        <f t="shared" si="248"/>
        <v>160.58712492753972</v>
      </c>
      <c r="J1307" s="16">
        <f t="shared" si="241"/>
        <v>-3.6435721318735572</v>
      </c>
      <c r="K1307" s="16">
        <f t="shared" si="242"/>
        <v>22334.5943262</v>
      </c>
      <c r="L1307" s="16">
        <f t="shared" si="243"/>
        <v>-561.7943262000008</v>
      </c>
      <c r="M1307" s="17">
        <f t="shared" si="244"/>
        <v>-2.5802575975529138</v>
      </c>
      <c r="N1307" s="24">
        <f t="shared" si="245"/>
        <v>1.7684978883889777</v>
      </c>
      <c r="O1307" s="16">
        <f t="shared" si="249"/>
        <v>1.7684978883889777</v>
      </c>
      <c r="P1307" s="16">
        <f t="shared" si="246"/>
        <v>6.15045840145962E-2</v>
      </c>
      <c r="Q1307" s="17">
        <f t="shared" si="251"/>
        <v>67.97116826718883</v>
      </c>
    </row>
    <row r="1308" spans="4:17" x14ac:dyDescent="0.25">
      <c r="D1308" s="15">
        <v>1287</v>
      </c>
      <c r="E1308">
        <f t="shared" si="250"/>
        <v>17.367491699999999</v>
      </c>
      <c r="F1308" s="16">
        <f t="shared" si="247"/>
        <v>176.84176470059523</v>
      </c>
      <c r="G1308" s="17">
        <v>0.1512</v>
      </c>
      <c r="H1308" s="24">
        <f t="shared" si="240"/>
        <v>108.22322703681556</v>
      </c>
      <c r="I1308" s="16">
        <f t="shared" si="248"/>
        <v>160.4784127726287</v>
      </c>
      <c r="J1308" s="16">
        <f t="shared" si="241"/>
        <v>-3.7598039278628157</v>
      </c>
      <c r="K1308" s="16">
        <f t="shared" si="242"/>
        <v>22351.961817899999</v>
      </c>
      <c r="L1308" s="16">
        <f t="shared" si="243"/>
        <v>-579.16181789999973</v>
      </c>
      <c r="M1308" s="17">
        <f t="shared" si="244"/>
        <v>-2.6600245163690466</v>
      </c>
      <c r="N1308" s="24">
        <f t="shared" si="245"/>
        <v>1.7708947507836335</v>
      </c>
      <c r="O1308" s="16">
        <f t="shared" si="249"/>
        <v>1.7708947507836335</v>
      </c>
      <c r="P1308" s="16">
        <f t="shared" si="246"/>
        <v>6.1587941775717317E-2</v>
      </c>
      <c r="Q1308" s="17">
        <f t="shared" si="251"/>
        <v>68.032756208964543</v>
      </c>
    </row>
    <row r="1309" spans="4:17" x14ac:dyDescent="0.25">
      <c r="D1309" s="15">
        <v>1288</v>
      </c>
      <c r="E1309">
        <f t="shared" si="250"/>
        <v>17.367491699999999</v>
      </c>
      <c r="F1309" s="16">
        <f t="shared" si="247"/>
        <v>176.74412999196429</v>
      </c>
      <c r="G1309" s="17">
        <v>0.1512</v>
      </c>
      <c r="H1309" s="24">
        <f t="shared" si="240"/>
        <v>108.29660119401257</v>
      </c>
      <c r="I1309" s="16">
        <f t="shared" si="248"/>
        <v>160.36968389142947</v>
      </c>
      <c r="J1309" s="16">
        <f t="shared" si="241"/>
        <v>-3.8760357238520404</v>
      </c>
      <c r="K1309" s="16">
        <f t="shared" si="242"/>
        <v>22369.329309599998</v>
      </c>
      <c r="L1309" s="16">
        <f t="shared" si="243"/>
        <v>-596.52930959999867</v>
      </c>
      <c r="M1309" s="17">
        <f t="shared" si="244"/>
        <v>-2.7397914351851793</v>
      </c>
      <c r="N1309" s="24">
        <f t="shared" si="245"/>
        <v>1.7732968591224605</v>
      </c>
      <c r="O1309" s="16">
        <f t="shared" si="249"/>
        <v>1.7732968591224605</v>
      </c>
      <c r="P1309" s="16">
        <f t="shared" si="246"/>
        <v>6.1671481979586114E-2</v>
      </c>
      <c r="Q1309" s="17">
        <f t="shared" si="251"/>
        <v>68.09442769094413</v>
      </c>
    </row>
    <row r="1310" spans="4:17" x14ac:dyDescent="0.25">
      <c r="D1310" s="15">
        <v>1289</v>
      </c>
      <c r="E1310">
        <f t="shared" si="250"/>
        <v>17.367491699999999</v>
      </c>
      <c r="F1310" s="16">
        <f t="shared" si="247"/>
        <v>176.64649528333334</v>
      </c>
      <c r="G1310" s="17">
        <v>0.1512</v>
      </c>
      <c r="H1310" s="24">
        <f t="shared" si="240"/>
        <v>108.37008625119836</v>
      </c>
      <c r="I1310" s="16">
        <f t="shared" si="248"/>
        <v>160.26093824215212</v>
      </c>
      <c r="J1310" s="16">
        <f t="shared" si="241"/>
        <v>-3.9922675198412652</v>
      </c>
      <c r="K1310" s="16">
        <f t="shared" si="242"/>
        <v>22386.696801299997</v>
      </c>
      <c r="L1310" s="16">
        <f t="shared" si="243"/>
        <v>-613.89680129999761</v>
      </c>
      <c r="M1310" s="17">
        <f t="shared" si="244"/>
        <v>-2.8195583540013116</v>
      </c>
      <c r="N1310" s="24">
        <f t="shared" si="245"/>
        <v>1.7757042298267363</v>
      </c>
      <c r="O1310" s="16">
        <f t="shared" si="249"/>
        <v>1.7757042298267363</v>
      </c>
      <c r="P1310" s="16">
        <f t="shared" si="246"/>
        <v>6.175520519729958E-2</v>
      </c>
      <c r="Q1310" s="17">
        <f t="shared" si="251"/>
        <v>68.156182896141431</v>
      </c>
    </row>
    <row r="1311" spans="4:17" x14ac:dyDescent="0.25">
      <c r="D1311" s="15">
        <v>1290</v>
      </c>
      <c r="E1311">
        <f t="shared" si="250"/>
        <v>17.367491699999999</v>
      </c>
      <c r="F1311" s="16">
        <f t="shared" si="247"/>
        <v>176.54886057470239</v>
      </c>
      <c r="G1311" s="17">
        <v>0.1512</v>
      </c>
      <c r="H1311" s="24">
        <f t="shared" si="240"/>
        <v>108.44368248576279</v>
      </c>
      <c r="I1311" s="16">
        <f t="shared" si="248"/>
        <v>160.15217578285501</v>
      </c>
      <c r="J1311" s="16">
        <f t="shared" si="241"/>
        <v>-4.1084993158304908</v>
      </c>
      <c r="K1311" s="16">
        <f t="shared" si="242"/>
        <v>22404.064292999999</v>
      </c>
      <c r="L1311" s="16">
        <f t="shared" si="243"/>
        <v>-631.26429300000018</v>
      </c>
      <c r="M1311" s="17">
        <f t="shared" si="244"/>
        <v>-2.8993252728174612</v>
      </c>
      <c r="N1311" s="24">
        <f t="shared" si="245"/>
        <v>1.7781168793862281</v>
      </c>
      <c r="O1311" s="16">
        <f t="shared" si="249"/>
        <v>1.7781168793862281</v>
      </c>
      <c r="P1311" s="16">
        <f t="shared" si="246"/>
        <v>6.183911200233666E-2</v>
      </c>
      <c r="Q1311" s="17">
        <f t="shared" si="251"/>
        <v>68.218022008143762</v>
      </c>
    </row>
    <row r="1312" spans="4:17" x14ac:dyDescent="0.25">
      <c r="D1312" s="15">
        <v>1291</v>
      </c>
      <c r="E1312">
        <f t="shared" si="250"/>
        <v>17.367491699999999</v>
      </c>
      <c r="F1312" s="16">
        <f t="shared" si="247"/>
        <v>176.45122586607144</v>
      </c>
      <c r="G1312" s="17">
        <v>0.1512</v>
      </c>
      <c r="H1312" s="24">
        <f t="shared" si="240"/>
        <v>108.51739017609952</v>
      </c>
      <c r="I1312" s="16">
        <f t="shared" si="248"/>
        <v>160.04339647144511</v>
      </c>
      <c r="J1312" s="16">
        <f t="shared" si="241"/>
        <v>-4.2247311118197146</v>
      </c>
      <c r="K1312" s="16">
        <f t="shared" si="242"/>
        <v>22421.431784699998</v>
      </c>
      <c r="L1312" s="16">
        <f t="shared" si="243"/>
        <v>-648.63178469999912</v>
      </c>
      <c r="M1312" s="17">
        <f t="shared" si="244"/>
        <v>-2.979092191633594</v>
      </c>
      <c r="N1312" s="24">
        <f t="shared" si="245"/>
        <v>1.7805348243595316</v>
      </c>
      <c r="O1312" s="16">
        <f t="shared" si="249"/>
        <v>1.7805348243595316</v>
      </c>
      <c r="P1312" s="16">
        <f t="shared" si="246"/>
        <v>6.1923202970569982E-2</v>
      </c>
      <c r="Q1312" s="17">
        <f t="shared" si="251"/>
        <v>68.279945211114338</v>
      </c>
    </row>
    <row r="1313" spans="4:17" x14ac:dyDescent="0.25">
      <c r="D1313" s="15">
        <v>1292</v>
      </c>
      <c r="E1313">
        <f t="shared" si="250"/>
        <v>17.367491699999999</v>
      </c>
      <c r="F1313" s="16">
        <f t="shared" si="247"/>
        <v>176.35359115744049</v>
      </c>
      <c r="G1313" s="17">
        <v>0.1512</v>
      </c>
      <c r="H1313" s="24">
        <f t="shared" si="240"/>
        <v>108.59120960161113</v>
      </c>
      <c r="I1313" s="16">
        <f t="shared" si="248"/>
        <v>159.93460026567681</v>
      </c>
      <c r="J1313" s="16">
        <f t="shared" si="241"/>
        <v>-4.3409629078089393</v>
      </c>
      <c r="K1313" s="16">
        <f t="shared" si="242"/>
        <v>22438.799276399997</v>
      </c>
      <c r="L1313" s="16">
        <f t="shared" si="243"/>
        <v>-665.99927639999805</v>
      </c>
      <c r="M1313" s="17">
        <f t="shared" si="244"/>
        <v>-3.0588591104497267</v>
      </c>
      <c r="N1313" s="24">
        <f t="shared" si="245"/>
        <v>1.782958081374445</v>
      </c>
      <c r="O1313" s="16">
        <f t="shared" si="249"/>
        <v>1.782958081374445</v>
      </c>
      <c r="P1313" s="16">
        <f t="shared" si="246"/>
        <v>6.2007478680278907E-2</v>
      </c>
      <c r="Q1313" s="17">
        <f t="shared" si="251"/>
        <v>68.341952689794624</v>
      </c>
    </row>
    <row r="1314" spans="4:17" x14ac:dyDescent="0.25">
      <c r="D1314" s="15">
        <v>1293</v>
      </c>
      <c r="E1314">
        <f t="shared" si="250"/>
        <v>17.367491699999999</v>
      </c>
      <c r="F1314" s="16">
        <f t="shared" si="247"/>
        <v>176.25595644880954</v>
      </c>
      <c r="G1314" s="17">
        <v>0.1512</v>
      </c>
      <c r="H1314" s="24">
        <f t="shared" si="240"/>
        <v>108.66514104271391</v>
      </c>
      <c r="I1314" s="16">
        <f t="shared" si="248"/>
        <v>159.82578712315123</v>
      </c>
      <c r="J1314" s="16">
        <f t="shared" si="241"/>
        <v>-4.4571947037981641</v>
      </c>
      <c r="K1314" s="16">
        <f t="shared" si="242"/>
        <v>22456.1667681</v>
      </c>
      <c r="L1314" s="16">
        <f t="shared" si="243"/>
        <v>-683.36676810000063</v>
      </c>
      <c r="M1314" s="17">
        <f t="shared" si="244"/>
        <v>-3.1386260292658759</v>
      </c>
      <c r="N1314" s="24">
        <f t="shared" si="245"/>
        <v>1.7853866671283356</v>
      </c>
      <c r="O1314" s="16">
        <f t="shared" si="249"/>
        <v>1.7853866671283356</v>
      </c>
      <c r="P1314" s="16">
        <f t="shared" si="246"/>
        <v>6.2091939712162231E-2</v>
      </c>
      <c r="Q1314" s="17">
        <f t="shared" si="251"/>
        <v>68.404044629506785</v>
      </c>
    </row>
    <row r="1315" spans="4:17" x14ac:dyDescent="0.25">
      <c r="D1315" s="15">
        <v>1294</v>
      </c>
      <c r="E1315">
        <f t="shared" si="250"/>
        <v>17.367491699999999</v>
      </c>
      <c r="F1315" s="16">
        <f t="shared" si="247"/>
        <v>176.15832174017856</v>
      </c>
      <c r="G1315" s="17">
        <v>0.1512</v>
      </c>
      <c r="H1315" s="24">
        <f t="shared" si="240"/>
        <v>108.73918478084323</v>
      </c>
      <c r="I1315" s="16">
        <f t="shared" si="248"/>
        <v>159.71695700131514</v>
      </c>
      <c r="J1315" s="16">
        <f t="shared" si="241"/>
        <v>-4.5734264997874234</v>
      </c>
      <c r="K1315" s="16">
        <f t="shared" si="242"/>
        <v>22473.534259799999</v>
      </c>
      <c r="L1315" s="16">
        <f t="shared" si="243"/>
        <v>-700.73425979999956</v>
      </c>
      <c r="M1315" s="17">
        <f t="shared" si="244"/>
        <v>-3.2183929480820086</v>
      </c>
      <c r="N1315" s="24">
        <f t="shared" si="245"/>
        <v>1.787820598388518</v>
      </c>
      <c r="O1315" s="16">
        <f t="shared" si="249"/>
        <v>1.787820598388518</v>
      </c>
      <c r="P1315" s="16">
        <f t="shared" si="246"/>
        <v>6.2176586649351398E-2</v>
      </c>
      <c r="Q1315" s="17">
        <f t="shared" si="251"/>
        <v>68.466221216156143</v>
      </c>
    </row>
    <row r="1316" spans="4:17" x14ac:dyDescent="0.25">
      <c r="D1316" s="15">
        <v>1295</v>
      </c>
      <c r="E1316">
        <f t="shared" si="250"/>
        <v>17.367491699999999</v>
      </c>
      <c r="F1316" s="16">
        <f t="shared" si="247"/>
        <v>176.06068703154762</v>
      </c>
      <c r="G1316" s="17">
        <v>0.1512</v>
      </c>
      <c r="H1316" s="24">
        <f t="shared" si="240"/>
        <v>108.81334109845773</v>
      </c>
      <c r="I1316" s="16">
        <f t="shared" si="248"/>
        <v>159.60810985746082</v>
      </c>
      <c r="J1316" s="16">
        <f t="shared" si="241"/>
        <v>-4.6896582957766473</v>
      </c>
      <c r="K1316" s="16">
        <f t="shared" si="242"/>
        <v>22490.901751499998</v>
      </c>
      <c r="L1316" s="16">
        <f t="shared" si="243"/>
        <v>-718.1017514999985</v>
      </c>
      <c r="M1316" s="17">
        <f t="shared" si="244"/>
        <v>-3.2981598668981413</v>
      </c>
      <c r="N1316" s="24">
        <f t="shared" si="245"/>
        <v>1.7902598919926076</v>
      </c>
      <c r="O1316" s="16">
        <f t="shared" si="249"/>
        <v>1.7902598919926076</v>
      </c>
      <c r="P1316" s="16">
        <f t="shared" si="246"/>
        <v>6.2261420077422761E-2</v>
      </c>
      <c r="Q1316" s="17">
        <f t="shared" si="251"/>
        <v>68.528482636233562</v>
      </c>
    </row>
    <row r="1317" spans="4:17" x14ac:dyDescent="0.25">
      <c r="D1317" s="15">
        <v>1296</v>
      </c>
      <c r="E1317">
        <f t="shared" si="250"/>
        <v>17.367491699999999</v>
      </c>
      <c r="F1317" s="16">
        <f t="shared" si="247"/>
        <v>175.96305232291667</v>
      </c>
      <c r="G1317" s="17">
        <v>0.1512</v>
      </c>
      <c r="H1317" s="24">
        <f t="shared" si="240"/>
        <v>108.88761027904474</v>
      </c>
      <c r="I1317" s="16">
        <f t="shared" si="248"/>
        <v>159.49924564872509</v>
      </c>
      <c r="J1317" s="16">
        <f t="shared" si="241"/>
        <v>-4.8058900917658729</v>
      </c>
      <c r="K1317" s="16">
        <f t="shared" si="242"/>
        <v>22508.269243199997</v>
      </c>
      <c r="L1317" s="16">
        <f t="shared" si="243"/>
        <v>-735.46924319999744</v>
      </c>
      <c r="M1317" s="17">
        <f t="shared" si="244"/>
        <v>-3.3779267857142741</v>
      </c>
      <c r="N1317" s="24">
        <f t="shared" si="245"/>
        <v>1.7927045648489068</v>
      </c>
      <c r="O1317" s="16">
        <f t="shared" si="249"/>
        <v>1.7927045648489068</v>
      </c>
      <c r="P1317" s="16">
        <f t="shared" si="246"/>
        <v>6.2346440584410995E-2</v>
      </c>
      <c r="Q1317" s="17">
        <f t="shared" si="251"/>
        <v>68.590829076817968</v>
      </c>
    </row>
    <row r="1318" spans="4:17" x14ac:dyDescent="0.25">
      <c r="D1318" s="15">
        <v>1297</v>
      </c>
      <c r="E1318">
        <f t="shared" si="250"/>
        <v>17.367491699999999</v>
      </c>
      <c r="F1318" s="16">
        <f t="shared" si="247"/>
        <v>175.86541761428572</v>
      </c>
      <c r="G1318" s="17">
        <v>0.1512</v>
      </c>
      <c r="H1318" s="24">
        <f t="shared" si="240"/>
        <v>108.96199260712518</v>
      </c>
      <c r="I1318" s="16">
        <f t="shared" si="248"/>
        <v>159.39036433208832</v>
      </c>
      <c r="J1318" s="16">
        <f t="shared" si="241"/>
        <v>-4.9221218877550976</v>
      </c>
      <c r="K1318" s="16">
        <f t="shared" si="242"/>
        <v>22525.636734899999</v>
      </c>
      <c r="L1318" s="16">
        <f t="shared" si="243"/>
        <v>-752.83673490000001</v>
      </c>
      <c r="M1318" s="17">
        <f t="shared" si="244"/>
        <v>-3.4576937045304232</v>
      </c>
      <c r="N1318" s="24">
        <f t="shared" si="245"/>
        <v>1.7951546339367788</v>
      </c>
      <c r="O1318" s="16">
        <f t="shared" si="249"/>
        <v>1.7951546339367788</v>
      </c>
      <c r="P1318" s="16">
        <f t="shared" si="246"/>
        <v>6.2431648760822134E-2</v>
      </c>
      <c r="Q1318" s="17">
        <f t="shared" si="251"/>
        <v>68.653260725578789</v>
      </c>
    </row>
    <row r="1319" spans="4:17" x14ac:dyDescent="0.25">
      <c r="D1319" s="15">
        <v>1298</v>
      </c>
      <c r="E1319">
        <f t="shared" si="250"/>
        <v>17.367491699999999</v>
      </c>
      <c r="F1319" s="16">
        <f t="shared" si="247"/>
        <v>175.76778290565477</v>
      </c>
      <c r="G1319" s="17">
        <v>0.1512</v>
      </c>
      <c r="H1319" s="24">
        <f t="shared" si="240"/>
        <v>109.03648836825852</v>
      </c>
      <c r="I1319" s="16">
        <f t="shared" si="248"/>
        <v>159.28146586437416</v>
      </c>
      <c r="J1319" s="16">
        <f t="shared" si="241"/>
        <v>-5.0383536837443224</v>
      </c>
      <c r="K1319" s="16">
        <f t="shared" si="242"/>
        <v>22543.004226599998</v>
      </c>
      <c r="L1319" s="16">
        <f t="shared" si="243"/>
        <v>-770.20422659999895</v>
      </c>
      <c r="M1319" s="17">
        <f t="shared" si="244"/>
        <v>-3.5374606233465564</v>
      </c>
      <c r="N1319" s="24">
        <f t="shared" si="245"/>
        <v>1.7976101163070239</v>
      </c>
      <c r="O1319" s="16">
        <f t="shared" si="249"/>
        <v>1.7976101163070239</v>
      </c>
      <c r="P1319" s="16">
        <f t="shared" si="246"/>
        <v>6.2517045199646654E-2</v>
      </c>
      <c r="Q1319" s="17">
        <f t="shared" si="251"/>
        <v>68.715777770778431</v>
      </c>
    </row>
    <row r="1320" spans="4:17" x14ac:dyDescent="0.25">
      <c r="D1320" s="15">
        <v>1299</v>
      </c>
      <c r="E1320">
        <f t="shared" si="250"/>
        <v>17.367491699999999</v>
      </c>
      <c r="F1320" s="16">
        <f t="shared" si="247"/>
        <v>175.67014819702382</v>
      </c>
      <c r="G1320" s="17">
        <v>0.1512</v>
      </c>
      <c r="H1320" s="24">
        <f t="shared" si="240"/>
        <v>109.11109784904829</v>
      </c>
      <c r="I1320" s="16">
        <f t="shared" si="248"/>
        <v>159.17255020224769</v>
      </c>
      <c r="J1320" s="16">
        <f t="shared" si="241"/>
        <v>-5.1545854797335471</v>
      </c>
      <c r="K1320" s="16">
        <f t="shared" si="242"/>
        <v>22560.371718299997</v>
      </c>
      <c r="L1320" s="16">
        <f t="shared" si="243"/>
        <v>-787.57171829999788</v>
      </c>
      <c r="M1320" s="17">
        <f t="shared" si="244"/>
        <v>-3.6172275421626892</v>
      </c>
      <c r="N1320" s="24">
        <f t="shared" si="245"/>
        <v>1.8000710290822781</v>
      </c>
      <c r="O1320" s="16">
        <f t="shared" si="249"/>
        <v>1.8000710290822781</v>
      </c>
      <c r="P1320" s="16">
        <f t="shared" si="246"/>
        <v>6.2602630496373296E-2</v>
      </c>
      <c r="Q1320" s="17">
        <f t="shared" si="251"/>
        <v>68.778380401274802</v>
      </c>
    </row>
    <row r="1321" spans="4:17" x14ac:dyDescent="0.25">
      <c r="D1321" s="15">
        <v>1300</v>
      </c>
      <c r="E1321">
        <f t="shared" si="250"/>
        <v>17.367491699999999</v>
      </c>
      <c r="F1321" s="16">
        <f t="shared" si="247"/>
        <v>175.57251348839287</v>
      </c>
      <c r="G1321" s="17">
        <v>0.1512</v>
      </c>
      <c r="H1321" s="24">
        <f t="shared" si="240"/>
        <v>109.18582133714625</v>
      </c>
      <c r="I1321" s="16">
        <f t="shared" si="248"/>
        <v>159.06361730221636</v>
      </c>
      <c r="J1321" s="16">
        <f t="shared" si="241"/>
        <v>-5.2708172757227718</v>
      </c>
      <c r="K1321" s="16">
        <f t="shared" si="242"/>
        <v>22577.73921</v>
      </c>
      <c r="L1321" s="16">
        <f t="shared" si="243"/>
        <v>-804.93921000000046</v>
      </c>
      <c r="M1321" s="17">
        <f t="shared" si="244"/>
        <v>-3.6969944609788383</v>
      </c>
      <c r="N1321" s="24">
        <f t="shared" si="245"/>
        <v>1.802537389457364</v>
      </c>
      <c r="O1321" s="16">
        <f t="shared" si="249"/>
        <v>1.802537389457364</v>
      </c>
      <c r="P1321" s="16">
        <f t="shared" si="246"/>
        <v>6.2688405249001322E-2</v>
      </c>
      <c r="Q1321" s="17">
        <f t="shared" si="251"/>
        <v>68.841068806523808</v>
      </c>
    </row>
    <row r="1322" spans="4:17" x14ac:dyDescent="0.25">
      <c r="D1322" s="15">
        <v>1301</v>
      </c>
      <c r="E1322">
        <f t="shared" si="250"/>
        <v>17.367491699999999</v>
      </c>
      <c r="F1322" s="16">
        <f t="shared" si="247"/>
        <v>175.47487877976189</v>
      </c>
      <c r="G1322" s="17">
        <v>0.1512</v>
      </c>
      <c r="H1322" s="24">
        <f t="shared" si="240"/>
        <v>109.26065912125847</v>
      </c>
      <c r="I1322" s="16">
        <f t="shared" si="248"/>
        <v>158.95466712062756</v>
      </c>
      <c r="J1322" s="16">
        <f t="shared" si="241"/>
        <v>-5.3870490717120303</v>
      </c>
      <c r="K1322" s="16">
        <f t="shared" si="242"/>
        <v>22595.106701699999</v>
      </c>
      <c r="L1322" s="16">
        <f t="shared" si="243"/>
        <v>-822.30670169999939</v>
      </c>
      <c r="M1322" s="17">
        <f t="shared" si="244"/>
        <v>-3.7767613797949711</v>
      </c>
      <c r="N1322" s="24">
        <f t="shared" si="245"/>
        <v>1.8050092146997103</v>
      </c>
      <c r="O1322" s="16">
        <f t="shared" si="249"/>
        <v>1.8050092146997103</v>
      </c>
      <c r="P1322" s="16">
        <f t="shared" si="246"/>
        <v>6.2774370058055057E-2</v>
      </c>
      <c r="Q1322" s="17">
        <f t="shared" si="251"/>
        <v>68.903843176581859</v>
      </c>
    </row>
    <row r="1323" spans="4:17" x14ac:dyDescent="0.25">
      <c r="D1323" s="15">
        <v>1302</v>
      </c>
      <c r="E1323">
        <f t="shared" si="250"/>
        <v>17.367491699999999</v>
      </c>
      <c r="F1323" s="16">
        <f t="shared" si="247"/>
        <v>175.37724407113095</v>
      </c>
      <c r="G1323" s="17">
        <v>0.1512</v>
      </c>
      <c r="H1323" s="24">
        <f t="shared" si="240"/>
        <v>109.33561149114979</v>
      </c>
      <c r="I1323" s="16">
        <f t="shared" si="248"/>
        <v>158.84569961366901</v>
      </c>
      <c r="J1323" s="16">
        <f t="shared" si="241"/>
        <v>-5.5032808677012541</v>
      </c>
      <c r="K1323" s="16">
        <f t="shared" si="242"/>
        <v>22612.474193399998</v>
      </c>
      <c r="L1323" s="16">
        <f t="shared" si="243"/>
        <v>-839.67419339999833</v>
      </c>
      <c r="M1323" s="17">
        <f t="shared" si="244"/>
        <v>-3.8565282986111034</v>
      </c>
      <c r="N1323" s="24">
        <f t="shared" si="245"/>
        <v>1.8074865221497194</v>
      </c>
      <c r="O1323" s="16">
        <f t="shared" si="249"/>
        <v>1.8074865221497194</v>
      </c>
      <c r="P1323" s="16">
        <f t="shared" si="246"/>
        <v>6.2860525526596697E-2</v>
      </c>
      <c r="Q1323" s="17">
        <f t="shared" si="251"/>
        <v>68.966703702108461</v>
      </c>
    </row>
    <row r="1324" spans="4:17" x14ac:dyDescent="0.25">
      <c r="D1324" s="15">
        <v>1303</v>
      </c>
      <c r="E1324">
        <f t="shared" si="250"/>
        <v>17.367491699999999</v>
      </c>
      <c r="F1324" s="16">
        <f t="shared" si="247"/>
        <v>175.2796093625</v>
      </c>
      <c r="G1324" s="17">
        <v>0.1512</v>
      </c>
      <c r="H1324" s="24">
        <f t="shared" si="240"/>
        <v>109.41067873764933</v>
      </c>
      <c r="I1324" s="16">
        <f t="shared" si="248"/>
        <v>158.73671473736746</v>
      </c>
      <c r="J1324" s="16">
        <f t="shared" si="241"/>
        <v>-5.6195126636904797</v>
      </c>
      <c r="K1324" s="16">
        <f t="shared" si="242"/>
        <v>22629.841685099997</v>
      </c>
      <c r="L1324" s="16">
        <f t="shared" si="243"/>
        <v>-857.04168509999727</v>
      </c>
      <c r="M1324" s="17">
        <f t="shared" si="244"/>
        <v>-3.9362952174272361</v>
      </c>
      <c r="N1324" s="24">
        <f t="shared" si="245"/>
        <v>1.8099693292211667</v>
      </c>
      <c r="O1324" s="16">
        <f t="shared" si="249"/>
        <v>1.8099693292211667</v>
      </c>
      <c r="P1324" s="16">
        <f t="shared" si="246"/>
        <v>6.2946872260240233E-2</v>
      </c>
      <c r="Q1324" s="17">
        <f t="shared" si="251"/>
        <v>69.029650574368702</v>
      </c>
    </row>
    <row r="1325" spans="4:17" x14ac:dyDescent="0.25">
      <c r="D1325" s="15">
        <v>1304</v>
      </c>
      <c r="E1325">
        <f t="shared" si="250"/>
        <v>17.367491699999999</v>
      </c>
      <c r="F1325" s="16">
        <f t="shared" si="247"/>
        <v>175.18197465386908</v>
      </c>
      <c r="G1325" s="17">
        <v>0.1512</v>
      </c>
      <c r="H1325" s="24">
        <f t="shared" si="240"/>
        <v>109.48586115265596</v>
      </c>
      <c r="I1325" s="16">
        <f t="shared" si="248"/>
        <v>158.6277124475875</v>
      </c>
      <c r="J1325" s="16">
        <f t="shared" si="241"/>
        <v>-5.7357444596796707</v>
      </c>
      <c r="K1325" s="16">
        <f t="shared" si="242"/>
        <v>22647.209176799999</v>
      </c>
      <c r="L1325" s="16">
        <f t="shared" si="243"/>
        <v>-874.40917679999984</v>
      </c>
      <c r="M1325" s="17">
        <f t="shared" si="244"/>
        <v>-4.0160621362433853</v>
      </c>
      <c r="N1325" s="24">
        <f t="shared" si="245"/>
        <v>1.8124576534016053</v>
      </c>
      <c r="O1325" s="16">
        <f t="shared" si="249"/>
        <v>1.8124576534016053</v>
      </c>
      <c r="P1325" s="16">
        <f t="shared" si="246"/>
        <v>6.3033410867165435E-2</v>
      </c>
      <c r="Q1325" s="17">
        <f t="shared" si="251"/>
        <v>69.092683985235865</v>
      </c>
    </row>
    <row r="1326" spans="4:17" x14ac:dyDescent="0.25">
      <c r="D1326" s="15">
        <v>1305</v>
      </c>
      <c r="E1326">
        <f t="shared" si="250"/>
        <v>17.367491699999999</v>
      </c>
      <c r="F1326" s="16">
        <f t="shared" si="247"/>
        <v>175.0843399452381</v>
      </c>
      <c r="G1326" s="17">
        <v>0.1512</v>
      </c>
      <c r="H1326" s="24">
        <f t="shared" si="240"/>
        <v>109.56115902914286</v>
      </c>
      <c r="I1326" s="16">
        <f t="shared" si="248"/>
        <v>158.51869270003169</v>
      </c>
      <c r="J1326" s="16">
        <f t="shared" si="241"/>
        <v>-5.8519762556689292</v>
      </c>
      <c r="K1326" s="16">
        <f t="shared" si="242"/>
        <v>22664.576668499998</v>
      </c>
      <c r="L1326" s="16">
        <f t="shared" si="243"/>
        <v>-891.77666849999878</v>
      </c>
      <c r="M1326" s="17">
        <f t="shared" si="244"/>
        <v>-4.095829055059518</v>
      </c>
      <c r="N1326" s="24">
        <f t="shared" si="245"/>
        <v>1.8149515122527407</v>
      </c>
      <c r="O1326" s="16">
        <f t="shared" si="249"/>
        <v>1.8149515122527407</v>
      </c>
      <c r="P1326" s="16">
        <f t="shared" si="246"/>
        <v>6.3120141958130954E-2</v>
      </c>
      <c r="Q1326" s="17">
        <f t="shared" si="251"/>
        <v>69.155804127194003</v>
      </c>
    </row>
    <row r="1327" spans="4:17" x14ac:dyDescent="0.25">
      <c r="D1327" s="15">
        <v>1306</v>
      </c>
      <c r="E1327">
        <f t="shared" si="250"/>
        <v>17.367491699999999</v>
      </c>
      <c r="F1327" s="16">
        <f t="shared" si="247"/>
        <v>174.98670523660715</v>
      </c>
      <c r="G1327" s="17">
        <v>0.1512</v>
      </c>
      <c r="H1327" s="24">
        <f t="shared" si="240"/>
        <v>109.63657266116337</v>
      </c>
      <c r="I1327" s="16">
        <f t="shared" si="248"/>
        <v>158.40965545023917</v>
      </c>
      <c r="J1327" s="16">
        <f t="shared" si="241"/>
        <v>-5.9682080516581539</v>
      </c>
      <c r="K1327" s="16">
        <f t="shared" si="242"/>
        <v>22681.944160199997</v>
      </c>
      <c r="L1327" s="16">
        <f t="shared" si="243"/>
        <v>-909.14416019999771</v>
      </c>
      <c r="M1327" s="17">
        <f t="shared" si="244"/>
        <v>-4.1755959738756507</v>
      </c>
      <c r="N1327" s="24">
        <f t="shared" si="245"/>
        <v>1.8174509234108471</v>
      </c>
      <c r="O1327" s="16">
        <f t="shared" si="249"/>
        <v>1.8174509234108471</v>
      </c>
      <c r="P1327" s="16">
        <f t="shared" si="246"/>
        <v>6.32070661464888E-2</v>
      </c>
      <c r="Q1327" s="17">
        <f t="shared" si="251"/>
        <v>69.219011193340492</v>
      </c>
    </row>
    <row r="1328" spans="4:17" x14ac:dyDescent="0.25">
      <c r="D1328" s="15">
        <v>1307</v>
      </c>
      <c r="E1328">
        <f t="shared" si="250"/>
        <v>17.367491699999999</v>
      </c>
      <c r="F1328" s="16">
        <f t="shared" si="247"/>
        <v>174.8890705279762</v>
      </c>
      <c r="G1328" s="17">
        <v>0.1512</v>
      </c>
      <c r="H1328" s="24">
        <f t="shared" si="240"/>
        <v>109.71210234385597</v>
      </c>
      <c r="I1328" s="16">
        <f t="shared" si="248"/>
        <v>158.30060065358506</v>
      </c>
      <c r="J1328" s="16">
        <f t="shared" si="241"/>
        <v>-6.0844398476473787</v>
      </c>
      <c r="K1328" s="16">
        <f t="shared" si="242"/>
        <v>22699.3116519</v>
      </c>
      <c r="L1328" s="16">
        <f t="shared" si="243"/>
        <v>-926.51165190000029</v>
      </c>
      <c r="M1328" s="17">
        <f t="shared" si="244"/>
        <v>-4.2553628926918003</v>
      </c>
      <c r="N1328" s="24">
        <f t="shared" si="245"/>
        <v>1.8199559045871594</v>
      </c>
      <c r="O1328" s="16">
        <f t="shared" si="249"/>
        <v>1.8199559045871594</v>
      </c>
      <c r="P1328" s="16">
        <f t="shared" si="246"/>
        <v>6.3294184048197935E-2</v>
      </c>
      <c r="Q1328" s="17">
        <f t="shared" si="251"/>
        <v>69.282305377388695</v>
      </c>
    </row>
    <row r="1329" spans="4:17" x14ac:dyDescent="0.25">
      <c r="D1329" s="15">
        <v>1308</v>
      </c>
      <c r="E1329">
        <f t="shared" si="250"/>
        <v>17.367491699999999</v>
      </c>
      <c r="F1329" s="16">
        <f t="shared" si="247"/>
        <v>174.79143581934522</v>
      </c>
      <c r="G1329" s="17">
        <v>0.1512</v>
      </c>
      <c r="H1329" s="24">
        <f t="shared" si="240"/>
        <v>109.7877483734498</v>
      </c>
      <c r="I1329" s="16">
        <f t="shared" si="248"/>
        <v>158.19152826527969</v>
      </c>
      <c r="J1329" s="16">
        <f t="shared" si="241"/>
        <v>-6.200671643636638</v>
      </c>
      <c r="K1329" s="16">
        <f t="shared" si="242"/>
        <v>22716.679143599998</v>
      </c>
      <c r="L1329" s="16">
        <f t="shared" si="243"/>
        <v>-943.87914359999922</v>
      </c>
      <c r="M1329" s="17">
        <f t="shared" si="244"/>
        <v>-4.3351298115079331</v>
      </c>
      <c r="N1329" s="24">
        <f t="shared" si="245"/>
        <v>1.8224664735682838</v>
      </c>
      <c r="O1329" s="16">
        <f t="shared" si="249"/>
        <v>1.8224664735682838</v>
      </c>
      <c r="P1329" s="16">
        <f t="shared" si="246"/>
        <v>6.3381496281838576E-2</v>
      </c>
      <c r="Q1329" s="17">
        <f t="shared" si="251"/>
        <v>69.34568687367053</v>
      </c>
    </row>
    <row r="1330" spans="4:17" x14ac:dyDescent="0.25">
      <c r="D1330" s="15">
        <v>1309</v>
      </c>
      <c r="E1330">
        <f t="shared" si="250"/>
        <v>17.367491699999999</v>
      </c>
      <c r="F1330" s="16">
        <f t="shared" si="247"/>
        <v>174.69380111071428</v>
      </c>
      <c r="G1330" s="17">
        <v>0.1512</v>
      </c>
      <c r="H1330" s="24">
        <f t="shared" si="240"/>
        <v>109.86351104727038</v>
      </c>
      <c r="I1330" s="16">
        <f t="shared" si="248"/>
        <v>158.08243824036703</v>
      </c>
      <c r="J1330" s="16">
        <f t="shared" si="241"/>
        <v>-6.3169034396258619</v>
      </c>
      <c r="K1330" s="16">
        <f t="shared" si="242"/>
        <v>22734.046635299997</v>
      </c>
      <c r="L1330" s="16">
        <f t="shared" si="243"/>
        <v>-961.24663529999816</v>
      </c>
      <c r="M1330" s="17">
        <f t="shared" si="244"/>
        <v>-4.4148967303240658</v>
      </c>
      <c r="N1330" s="24">
        <f t="shared" si="245"/>
        <v>1.8249826482166156</v>
      </c>
      <c r="O1330" s="16">
        <f t="shared" si="249"/>
        <v>1.8249826482166156</v>
      </c>
      <c r="P1330" s="16">
        <f t="shared" si="246"/>
        <v>6.3469003468626745E-2</v>
      </c>
      <c r="Q1330" s="17">
        <f t="shared" si="251"/>
        <v>69.409155877139156</v>
      </c>
    </row>
    <row r="1331" spans="4:17" x14ac:dyDescent="0.25">
      <c r="D1331" s="15">
        <v>1310</v>
      </c>
      <c r="E1331">
        <f t="shared" si="250"/>
        <v>17.367491699999999</v>
      </c>
      <c r="F1331" s="16">
        <f t="shared" si="247"/>
        <v>174.59616640208336</v>
      </c>
      <c r="G1331" s="17">
        <v>0.1512</v>
      </c>
      <c r="H1331" s="24">
        <f t="shared" si="240"/>
        <v>109.93939066374412</v>
      </c>
      <c r="I1331" s="16">
        <f t="shared" si="248"/>
        <v>157.97333053372526</v>
      </c>
      <c r="J1331" s="16">
        <f t="shared" si="241"/>
        <v>-6.4331352356150528</v>
      </c>
      <c r="K1331" s="16">
        <f t="shared" si="242"/>
        <v>22751.414127</v>
      </c>
      <c r="L1331" s="16">
        <f t="shared" si="243"/>
        <v>-978.61412700000074</v>
      </c>
      <c r="M1331" s="17">
        <f t="shared" si="244"/>
        <v>-4.4946636491402154</v>
      </c>
      <c r="N1331" s="24">
        <f t="shared" si="245"/>
        <v>1.8275044464707204</v>
      </c>
      <c r="O1331" s="16">
        <f t="shared" si="249"/>
        <v>1.8275044464707204</v>
      </c>
      <c r="P1331" s="16">
        <f t="shared" si="246"/>
        <v>6.3556706232427457E-2</v>
      </c>
      <c r="Q1331" s="17">
        <f t="shared" si="251"/>
        <v>69.472712583371589</v>
      </c>
    </row>
    <row r="1332" spans="4:17" x14ac:dyDescent="0.25">
      <c r="D1332" s="15">
        <v>1311</v>
      </c>
      <c r="E1332">
        <f t="shared" si="250"/>
        <v>17.367491699999999</v>
      </c>
      <c r="F1332" s="16">
        <f t="shared" si="247"/>
        <v>174.49853169345238</v>
      </c>
      <c r="G1332" s="17">
        <v>0.1512</v>
      </c>
      <c r="H1332" s="24">
        <f t="shared" si="240"/>
        <v>110.01538752240469</v>
      </c>
      <c r="I1332" s="16">
        <f t="shared" si="248"/>
        <v>157.86420510006474</v>
      </c>
      <c r="J1332" s="16">
        <f t="shared" si="241"/>
        <v>-6.5493670316043113</v>
      </c>
      <c r="K1332" s="16">
        <f t="shared" si="242"/>
        <v>22768.781618699999</v>
      </c>
      <c r="L1332" s="16">
        <f t="shared" si="243"/>
        <v>-995.98161869999967</v>
      </c>
      <c r="M1332" s="17">
        <f t="shared" si="244"/>
        <v>-4.5744305679563482</v>
      </c>
      <c r="N1332" s="24">
        <f t="shared" si="245"/>
        <v>1.8300318863457778</v>
      </c>
      <c r="O1332" s="16">
        <f t="shared" si="249"/>
        <v>1.8300318863457778</v>
      </c>
      <c r="P1332" s="16">
        <f t="shared" si="246"/>
        <v>6.3644605199770249E-2</v>
      </c>
      <c r="Q1332" s="17">
        <f t="shared" si="251"/>
        <v>69.536357188571358</v>
      </c>
    </row>
    <row r="1333" spans="4:17" x14ac:dyDescent="0.25">
      <c r="D1333" s="15">
        <v>1312</v>
      </c>
      <c r="E1333">
        <f t="shared" si="250"/>
        <v>17.367491699999999</v>
      </c>
      <c r="F1333" s="16">
        <f t="shared" si="247"/>
        <v>174.40089698482143</v>
      </c>
      <c r="G1333" s="17">
        <v>0.1512</v>
      </c>
      <c r="H1333" s="24">
        <f t="shared" si="240"/>
        <v>110.09150192389785</v>
      </c>
      <c r="I1333" s="16">
        <f t="shared" si="248"/>
        <v>157.755061893928</v>
      </c>
      <c r="J1333" s="16">
        <f t="shared" si="241"/>
        <v>-6.6655988275935369</v>
      </c>
      <c r="K1333" s="16">
        <f t="shared" si="242"/>
        <v>22786.149110399998</v>
      </c>
      <c r="L1333" s="16">
        <f t="shared" si="243"/>
        <v>-1013.3491103999986</v>
      </c>
      <c r="M1333" s="17">
        <f t="shared" si="244"/>
        <v>-4.6541974867724809</v>
      </c>
      <c r="N1333" s="24">
        <f t="shared" si="245"/>
        <v>1.8325649859339721</v>
      </c>
      <c r="O1333" s="16">
        <f t="shared" si="249"/>
        <v>1.8325649859339721</v>
      </c>
      <c r="P1333" s="16">
        <f t="shared" si="246"/>
        <v>6.373270099986271E-2</v>
      </c>
      <c r="Q1333" s="17">
        <f t="shared" si="251"/>
        <v>69.600089889571223</v>
      </c>
    </row>
    <row r="1334" spans="4:17" x14ac:dyDescent="0.25">
      <c r="D1334" s="15">
        <v>1313</v>
      </c>
      <c r="E1334">
        <f t="shared" si="250"/>
        <v>17.367491699999999</v>
      </c>
      <c r="F1334" s="16">
        <f t="shared" si="247"/>
        <v>174.30326227619048</v>
      </c>
      <c r="G1334" s="17">
        <v>0.1512</v>
      </c>
      <c r="H1334" s="24">
        <f t="shared" si="240"/>
        <v>110.16773416998723</v>
      </c>
      <c r="I1334" s="16">
        <f t="shared" si="248"/>
        <v>157.64590086968849</v>
      </c>
      <c r="J1334" s="16">
        <f t="shared" si="241"/>
        <v>-6.7818306235827617</v>
      </c>
      <c r="K1334" s="16">
        <f t="shared" si="242"/>
        <v>22803.516602099997</v>
      </c>
      <c r="L1334" s="16">
        <f t="shared" si="243"/>
        <v>-1030.7166020999975</v>
      </c>
      <c r="M1334" s="17">
        <f t="shared" si="244"/>
        <v>-4.7339644055886128</v>
      </c>
      <c r="N1334" s="24">
        <f t="shared" si="245"/>
        <v>1.8351037634049243</v>
      </c>
      <c r="O1334" s="16">
        <f t="shared" si="249"/>
        <v>1.8351037634049243</v>
      </c>
      <c r="P1334" s="16">
        <f t="shared" si="246"/>
        <v>6.3820994264605468E-2</v>
      </c>
      <c r="Q1334" s="17">
        <f t="shared" si="251"/>
        <v>69.663910883835825</v>
      </c>
    </row>
    <row r="1335" spans="4:17" x14ac:dyDescent="0.25">
      <c r="D1335" s="15">
        <v>1314</v>
      </c>
      <c r="E1335">
        <f t="shared" si="250"/>
        <v>17.367491699999999</v>
      </c>
      <c r="F1335" s="16">
        <f t="shared" si="247"/>
        <v>174.20562756755953</v>
      </c>
      <c r="G1335" s="17">
        <v>0.1512</v>
      </c>
      <c r="H1335" s="24">
        <f t="shared" si="240"/>
        <v>110.24408456356031</v>
      </c>
      <c r="I1335" s="16">
        <f t="shared" si="248"/>
        <v>157.53672198154919</v>
      </c>
      <c r="J1335" s="16">
        <f t="shared" si="241"/>
        <v>-6.8980624195719855</v>
      </c>
      <c r="K1335" s="16">
        <f t="shared" si="242"/>
        <v>22820.884093799999</v>
      </c>
      <c r="L1335" s="16">
        <f t="shared" si="243"/>
        <v>-1048.0840938000001</v>
      </c>
      <c r="M1335" s="17">
        <f t="shared" si="244"/>
        <v>-4.8137313244047624</v>
      </c>
      <c r="N1335" s="24">
        <f t="shared" si="245"/>
        <v>1.8376482370061242</v>
      </c>
      <c r="O1335" s="16">
        <f t="shared" si="249"/>
        <v>1.8376482370061242</v>
      </c>
      <c r="P1335" s="16">
        <f t="shared" si="246"/>
        <v>6.3909485628607307E-2</v>
      </c>
      <c r="Q1335" s="17">
        <f t="shared" si="251"/>
        <v>69.727820369464439</v>
      </c>
    </row>
    <row r="1336" spans="4:17" x14ac:dyDescent="0.25">
      <c r="D1336" s="15">
        <v>1315</v>
      </c>
      <c r="E1336">
        <f t="shared" si="250"/>
        <v>17.367491699999999</v>
      </c>
      <c r="F1336" s="16">
        <f t="shared" si="247"/>
        <v>174.10799285892858</v>
      </c>
      <c r="G1336" s="17">
        <v>0.1512</v>
      </c>
      <c r="H1336" s="24">
        <f t="shared" si="240"/>
        <v>110.32055340863297</v>
      </c>
      <c r="I1336" s="16">
        <f t="shared" si="248"/>
        <v>157.42752518354328</v>
      </c>
      <c r="J1336" s="16">
        <f t="shared" si="241"/>
        <v>-7.0142942155612111</v>
      </c>
      <c r="K1336" s="16">
        <f t="shared" si="242"/>
        <v>22838.251585499998</v>
      </c>
      <c r="L1336" s="16">
        <f t="shared" si="243"/>
        <v>-1065.4515854999991</v>
      </c>
      <c r="M1336" s="17">
        <f t="shared" si="244"/>
        <v>-4.8934982432208951</v>
      </c>
      <c r="N1336" s="24">
        <f t="shared" si="245"/>
        <v>1.8401984250633203</v>
      </c>
      <c r="O1336" s="16">
        <f t="shared" si="249"/>
        <v>1.8401984250633203</v>
      </c>
      <c r="P1336" s="16">
        <f t="shared" si="246"/>
        <v>6.3998175729198678E-2</v>
      </c>
      <c r="Q1336" s="17">
        <f t="shared" si="251"/>
        <v>69.791818545193635</v>
      </c>
    </row>
    <row r="1337" spans="4:17" x14ac:dyDescent="0.25">
      <c r="D1337" s="15">
        <v>1316</v>
      </c>
      <c r="E1337">
        <f t="shared" si="250"/>
        <v>17.367491699999999</v>
      </c>
      <c r="F1337" s="16">
        <f t="shared" si="247"/>
        <v>174.01035815029763</v>
      </c>
      <c r="G1337" s="17">
        <v>0.1512</v>
      </c>
      <c r="H1337" s="24">
        <f t="shared" si="240"/>
        <v>110.39714101035622</v>
      </c>
      <c r="I1337" s="16">
        <f t="shared" si="248"/>
        <v>157.31831042953164</v>
      </c>
      <c r="J1337" s="16">
        <f t="shared" si="241"/>
        <v>-7.130526011550435</v>
      </c>
      <c r="K1337" s="16">
        <f t="shared" si="242"/>
        <v>22855.619077199997</v>
      </c>
      <c r="L1337" s="16">
        <f t="shared" si="243"/>
        <v>-1082.819077199998</v>
      </c>
      <c r="M1337" s="17">
        <f t="shared" si="244"/>
        <v>-4.9732651620370278</v>
      </c>
      <c r="N1337" s="24">
        <f t="shared" si="245"/>
        <v>1.8427543459809841</v>
      </c>
      <c r="O1337" s="16">
        <f t="shared" si="249"/>
        <v>1.8427543459809841</v>
      </c>
      <c r="P1337" s="16">
        <f t="shared" si="246"/>
        <v>6.4087065206447816E-2</v>
      </c>
      <c r="Q1337" s="17">
        <f t="shared" si="251"/>
        <v>69.855905610400086</v>
      </c>
    </row>
    <row r="1338" spans="4:17" x14ac:dyDescent="0.25">
      <c r="D1338" s="15">
        <v>1317</v>
      </c>
      <c r="E1338">
        <f t="shared" si="250"/>
        <v>17.367491699999999</v>
      </c>
      <c r="F1338" s="16">
        <f t="shared" si="247"/>
        <v>173.91272344166669</v>
      </c>
      <c r="G1338" s="17">
        <v>0.1512</v>
      </c>
      <c r="H1338" s="24">
        <f t="shared" si="240"/>
        <v>110.47384767502081</v>
      </c>
      <c r="I1338" s="16">
        <f t="shared" si="248"/>
        <v>157.2090776732035</v>
      </c>
      <c r="J1338" s="16">
        <f t="shared" si="241"/>
        <v>-7.2467578075396606</v>
      </c>
      <c r="K1338" s="16">
        <f t="shared" si="242"/>
        <v>22872.9865689</v>
      </c>
      <c r="L1338" s="16">
        <f t="shared" si="243"/>
        <v>-1100.1865689000006</v>
      </c>
      <c r="M1338" s="17">
        <f t="shared" si="244"/>
        <v>-5.0530320808531775</v>
      </c>
      <c r="N1338" s="24">
        <f t="shared" si="245"/>
        <v>1.8453160182427035</v>
      </c>
      <c r="O1338" s="16">
        <f t="shared" si="249"/>
        <v>1.8453160182427035</v>
      </c>
      <c r="P1338" s="16">
        <f t="shared" si="246"/>
        <v>6.4176154703174504E-2</v>
      </c>
      <c r="Q1338" s="17">
        <f t="shared" si="251"/>
        <v>69.920081765103262</v>
      </c>
    </row>
    <row r="1339" spans="4:17" x14ac:dyDescent="0.25">
      <c r="D1339" s="15">
        <v>1318</v>
      </c>
      <c r="E1339">
        <f t="shared" si="250"/>
        <v>17.367491699999999</v>
      </c>
      <c r="F1339" s="16">
        <f t="shared" si="247"/>
        <v>173.81508873303571</v>
      </c>
      <c r="G1339" s="17">
        <v>0.1512</v>
      </c>
      <c r="H1339" s="24">
        <f t="shared" si="240"/>
        <v>110.55067371006396</v>
      </c>
      <c r="I1339" s="16">
        <f t="shared" si="248"/>
        <v>157.09982686807408</v>
      </c>
      <c r="J1339" s="16">
        <f t="shared" si="241"/>
        <v>-7.3629896035289191</v>
      </c>
      <c r="K1339" s="16">
        <f t="shared" si="242"/>
        <v>22890.354060599999</v>
      </c>
      <c r="L1339" s="16">
        <f t="shared" si="243"/>
        <v>-1117.5540605999995</v>
      </c>
      <c r="M1339" s="17">
        <f t="shared" si="244"/>
        <v>-5.1327989996693102</v>
      </c>
      <c r="N1339" s="24">
        <f t="shared" si="245"/>
        <v>1.8478834604116527</v>
      </c>
      <c r="O1339" s="16">
        <f t="shared" si="249"/>
        <v>1.8478834604116527</v>
      </c>
      <c r="P1339" s="16">
        <f t="shared" si="246"/>
        <v>6.426544486496634E-2</v>
      </c>
      <c r="Q1339" s="17">
        <f t="shared" si="251"/>
        <v>69.984347209968234</v>
      </c>
    </row>
    <row r="1340" spans="4:17" x14ac:dyDescent="0.25">
      <c r="D1340" s="15">
        <v>1319</v>
      </c>
      <c r="E1340">
        <f t="shared" si="250"/>
        <v>17.367491699999999</v>
      </c>
      <c r="F1340" s="16">
        <f t="shared" si="247"/>
        <v>173.71745402440476</v>
      </c>
      <c r="G1340" s="17">
        <v>0.1512</v>
      </c>
      <c r="H1340" s="24">
        <f t="shared" si="240"/>
        <v>110.62761942407451</v>
      </c>
      <c r="I1340" s="16">
        <f t="shared" si="248"/>
        <v>156.99055796748462</v>
      </c>
      <c r="J1340" s="16">
        <f t="shared" si="241"/>
        <v>-7.4792213995181438</v>
      </c>
      <c r="K1340" s="16">
        <f t="shared" si="242"/>
        <v>22907.721552299998</v>
      </c>
      <c r="L1340" s="16">
        <f t="shared" si="243"/>
        <v>-1134.9215522999984</v>
      </c>
      <c r="M1340" s="17">
        <f t="shared" si="244"/>
        <v>-5.2125659184854429</v>
      </c>
      <c r="N1340" s="24">
        <f t="shared" si="245"/>
        <v>1.8504566911310056</v>
      </c>
      <c r="O1340" s="16">
        <f t="shared" si="249"/>
        <v>1.8504566911310056</v>
      </c>
      <c r="P1340" s="16">
        <f t="shared" si="246"/>
        <v>6.4354936340193111E-2</v>
      </c>
      <c r="Q1340" s="17">
        <f t="shared" si="251"/>
        <v>70.048702146308429</v>
      </c>
    </row>
    <row r="1341" spans="4:17" x14ac:dyDescent="0.25">
      <c r="D1341" s="15">
        <v>1320</v>
      </c>
      <c r="E1341">
        <f t="shared" si="250"/>
        <v>17.367491699999999</v>
      </c>
      <c r="F1341" s="16">
        <f t="shared" si="247"/>
        <v>173.61981931577381</v>
      </c>
      <c r="G1341" s="17">
        <v>0.1512</v>
      </c>
      <c r="H1341" s="24">
        <f t="shared" si="240"/>
        <v>110.70468512679838</v>
      </c>
      <c r="I1341" s="16">
        <f t="shared" si="248"/>
        <v>156.88127092460186</v>
      </c>
      <c r="J1341" s="16">
        <f t="shared" si="241"/>
        <v>-7.5954531955073685</v>
      </c>
      <c r="K1341" s="16">
        <f t="shared" si="242"/>
        <v>22925.089043999997</v>
      </c>
      <c r="L1341" s="16">
        <f t="shared" si="243"/>
        <v>-1152.2890439999974</v>
      </c>
      <c r="M1341" s="17">
        <f t="shared" si="244"/>
        <v>-5.2923328373015757</v>
      </c>
      <c r="N1341" s="24">
        <f t="shared" si="245"/>
        <v>1.8530357291243644</v>
      </c>
      <c r="O1341" s="16">
        <f t="shared" si="249"/>
        <v>1.8530357291243644</v>
      </c>
      <c r="P1341" s="16">
        <f t="shared" si="246"/>
        <v>6.44446297800218E-2</v>
      </c>
      <c r="Q1341" s="17">
        <f t="shared" si="251"/>
        <v>70.113146776088456</v>
      </c>
    </row>
    <row r="1342" spans="4:17" x14ac:dyDescent="0.25">
      <c r="D1342" s="15">
        <v>1321</v>
      </c>
      <c r="E1342">
        <f t="shared" si="250"/>
        <v>17.367491699999999</v>
      </c>
      <c r="F1342" s="16">
        <f t="shared" si="247"/>
        <v>173.52218460714286</v>
      </c>
      <c r="G1342" s="17">
        <v>0.1512</v>
      </c>
      <c r="H1342" s="24">
        <f t="shared" si="240"/>
        <v>110.78187112914515</v>
      </c>
      <c r="I1342" s="16">
        <f t="shared" si="248"/>
        <v>156.77196569241605</v>
      </c>
      <c r="J1342" s="16">
        <f t="shared" si="241"/>
        <v>-7.7116849914965933</v>
      </c>
      <c r="K1342" s="16">
        <f t="shared" si="242"/>
        <v>22942.456535699999</v>
      </c>
      <c r="L1342" s="16">
        <f t="shared" si="243"/>
        <v>-1169.6565356999999</v>
      </c>
      <c r="M1342" s="17">
        <f t="shared" si="244"/>
        <v>-5.3720997561177253</v>
      </c>
      <c r="N1342" s="24">
        <f t="shared" si="245"/>
        <v>1.855620593196228</v>
      </c>
      <c r="O1342" s="16">
        <f t="shared" si="249"/>
        <v>1.855620593196228</v>
      </c>
      <c r="P1342" s="16">
        <f t="shared" si="246"/>
        <v>6.4534525838432749E-2</v>
      </c>
      <c r="Q1342" s="17">
        <f t="shared" si="251"/>
        <v>70.177681301926896</v>
      </c>
    </row>
    <row r="1343" spans="4:17" x14ac:dyDescent="0.25">
      <c r="D1343" s="15">
        <v>1322</v>
      </c>
      <c r="E1343">
        <f t="shared" si="250"/>
        <v>17.367491699999999</v>
      </c>
      <c r="F1343" s="16">
        <f t="shared" si="247"/>
        <v>173.42454989851191</v>
      </c>
      <c r="G1343" s="17">
        <v>0.1512</v>
      </c>
      <c r="H1343" s="24">
        <f t="shared" si="240"/>
        <v>110.85917774319319</v>
      </c>
      <c r="I1343" s="16">
        <f t="shared" si="248"/>
        <v>156.66264222374113</v>
      </c>
      <c r="J1343" s="16">
        <f t="shared" si="241"/>
        <v>-7.8279167874858189</v>
      </c>
      <c r="K1343" s="16">
        <f t="shared" si="242"/>
        <v>22959.824027399998</v>
      </c>
      <c r="L1343" s="16">
        <f t="shared" si="243"/>
        <v>-1187.0240273999989</v>
      </c>
      <c r="M1343" s="17">
        <f t="shared" si="244"/>
        <v>-5.451866674933858</v>
      </c>
      <c r="N1343" s="24">
        <f t="shared" si="245"/>
        <v>1.8582113022324112</v>
      </c>
      <c r="O1343" s="16">
        <f t="shared" si="249"/>
        <v>1.8582113022324112</v>
      </c>
      <c r="P1343" s="16">
        <f t="shared" si="246"/>
        <v>6.4624625172234301E-2</v>
      </c>
      <c r="Q1343" s="17">
        <f t="shared" si="251"/>
        <v>70.242305927099125</v>
      </c>
    </row>
    <row r="1344" spans="4:17" x14ac:dyDescent="0.25">
      <c r="D1344" s="15">
        <v>1323</v>
      </c>
      <c r="E1344">
        <f t="shared" si="250"/>
        <v>17.367491699999999</v>
      </c>
      <c r="F1344" s="16">
        <f t="shared" si="247"/>
        <v>173.32691518988096</v>
      </c>
      <c r="G1344" s="17">
        <v>0.1512</v>
      </c>
      <c r="H1344" s="24">
        <f t="shared" si="240"/>
        <v>110.93660528219618</v>
      </c>
      <c r="I1344" s="16">
        <f t="shared" si="248"/>
        <v>156.55330047121285</v>
      </c>
      <c r="J1344" s="16">
        <f t="shared" si="241"/>
        <v>-7.9441485834750427</v>
      </c>
      <c r="K1344" s="16">
        <f t="shared" si="242"/>
        <v>22977.191519099997</v>
      </c>
      <c r="L1344" s="16">
        <f t="shared" si="243"/>
        <v>-1204.3915190999978</v>
      </c>
      <c r="M1344" s="17">
        <f t="shared" si="244"/>
        <v>-5.5316335937499908</v>
      </c>
      <c r="N1344" s="24">
        <f t="shared" si="245"/>
        <v>1.860807875200515</v>
      </c>
      <c r="O1344" s="16">
        <f t="shared" si="249"/>
        <v>1.860807875200515</v>
      </c>
      <c r="P1344" s="16">
        <f t="shared" si="246"/>
        <v>6.4714928441079178E-2</v>
      </c>
      <c r="Q1344" s="17">
        <f t="shared" si="251"/>
        <v>70.307020855540202</v>
      </c>
    </row>
    <row r="1345" spans="4:17" x14ac:dyDescent="0.25">
      <c r="D1345" s="15">
        <v>1324</v>
      </c>
      <c r="E1345">
        <f t="shared" si="250"/>
        <v>17.367491699999999</v>
      </c>
      <c r="F1345" s="16">
        <f t="shared" si="247"/>
        <v>173.22928048125002</v>
      </c>
      <c r="G1345" s="17">
        <v>0.1512</v>
      </c>
      <c r="H1345" s="24">
        <f t="shared" si="240"/>
        <v>111.01415406058834</v>
      </c>
      <c r="I1345" s="16">
        <f t="shared" si="248"/>
        <v>156.44394038728899</v>
      </c>
      <c r="J1345" s="16">
        <f t="shared" si="241"/>
        <v>-8.0603803794642666</v>
      </c>
      <c r="K1345" s="16">
        <f t="shared" si="242"/>
        <v>22994.5590108</v>
      </c>
      <c r="L1345" s="16">
        <f t="shared" si="243"/>
        <v>-1221.7590108000004</v>
      </c>
      <c r="M1345" s="17">
        <f t="shared" si="244"/>
        <v>-5.6114005125661395</v>
      </c>
      <c r="N1345" s="24">
        <f t="shared" si="245"/>
        <v>1.863410331150352</v>
      </c>
      <c r="O1345" s="16">
        <f t="shared" si="249"/>
        <v>1.863410331150352</v>
      </c>
      <c r="P1345" s="16">
        <f t="shared" si="246"/>
        <v>6.4805436307479189E-2</v>
      </c>
      <c r="Q1345" s="17">
        <f t="shared" si="251"/>
        <v>70.371826291847682</v>
      </c>
    </row>
    <row r="1346" spans="4:17" x14ac:dyDescent="0.25">
      <c r="D1346" s="15">
        <v>1325</v>
      </c>
      <c r="E1346">
        <f t="shared" si="250"/>
        <v>17.367491699999999</v>
      </c>
      <c r="F1346" s="16">
        <f t="shared" si="247"/>
        <v>173.13164577261904</v>
      </c>
      <c r="G1346" s="17">
        <v>0.1512</v>
      </c>
      <c r="H1346" s="24">
        <f t="shared" si="240"/>
        <v>111.09182439399092</v>
      </c>
      <c r="I1346" s="16">
        <f t="shared" si="248"/>
        <v>156.33456192424748</v>
      </c>
      <c r="J1346" s="16">
        <f t="shared" si="241"/>
        <v>-8.1766121754535259</v>
      </c>
      <c r="K1346" s="16">
        <f t="shared" si="242"/>
        <v>23011.926502499999</v>
      </c>
      <c r="L1346" s="16">
        <f t="shared" si="243"/>
        <v>-1239.1265024999993</v>
      </c>
      <c r="M1346" s="17">
        <f t="shared" si="244"/>
        <v>-5.6911674313822722</v>
      </c>
      <c r="N1346" s="24">
        <f t="shared" si="245"/>
        <v>1.8660186892144197</v>
      </c>
      <c r="O1346" s="16">
        <f t="shared" si="249"/>
        <v>1.8660186892144197</v>
      </c>
      <c r="P1346" s="16">
        <f t="shared" si="246"/>
        <v>6.4896149436821829E-2</v>
      </c>
      <c r="Q1346" s="17">
        <f t="shared" si="251"/>
        <v>70.436722441284502</v>
      </c>
    </row>
    <row r="1347" spans="4:17" x14ac:dyDescent="0.25">
      <c r="D1347" s="15">
        <v>1326</v>
      </c>
      <c r="E1347">
        <f t="shared" si="250"/>
        <v>17.367491699999999</v>
      </c>
      <c r="F1347" s="16">
        <f t="shared" si="247"/>
        <v>173.03401106398809</v>
      </c>
      <c r="G1347" s="17">
        <v>0.1512</v>
      </c>
      <c r="H1347" s="24">
        <f t="shared" si="240"/>
        <v>111.1696165992177</v>
      </c>
      <c r="I1347" s="16">
        <f t="shared" si="248"/>
        <v>156.22516503418626</v>
      </c>
      <c r="J1347" s="16">
        <f t="shared" si="241"/>
        <v>-8.2928439714427515</v>
      </c>
      <c r="K1347" s="16">
        <f t="shared" si="242"/>
        <v>23029.293994199998</v>
      </c>
      <c r="L1347" s="16">
        <f t="shared" si="243"/>
        <v>-1256.4939941999983</v>
      </c>
      <c r="M1347" s="17">
        <f t="shared" si="244"/>
        <v>-5.7709343501984049</v>
      </c>
      <c r="N1347" s="24">
        <f t="shared" si="245"/>
        <v>1.8686329686083398</v>
      </c>
      <c r="O1347" s="16">
        <f t="shared" si="249"/>
        <v>1.8686329686083398</v>
      </c>
      <c r="P1347" s="16">
        <f t="shared" si="246"/>
        <v>6.4987068497385392E-2</v>
      </c>
      <c r="Q1347" s="17">
        <f t="shared" si="251"/>
        <v>70.50170950978189</v>
      </c>
    </row>
    <row r="1348" spans="4:17" x14ac:dyDescent="0.25">
      <c r="D1348" s="15">
        <v>1327</v>
      </c>
      <c r="E1348">
        <f t="shared" si="250"/>
        <v>17.367491699999999</v>
      </c>
      <c r="F1348" s="16">
        <f t="shared" si="247"/>
        <v>172.93637635535714</v>
      </c>
      <c r="G1348" s="17">
        <v>0.1512</v>
      </c>
      <c r="H1348" s="24">
        <f t="shared" si="240"/>
        <v>111.24753099428148</v>
      </c>
      <c r="I1348" s="16">
        <f t="shared" si="248"/>
        <v>156.11574966902185</v>
      </c>
      <c r="J1348" s="16">
        <f t="shared" si="241"/>
        <v>-8.4090757674319754</v>
      </c>
      <c r="K1348" s="16">
        <f t="shared" si="242"/>
        <v>23046.661485899996</v>
      </c>
      <c r="L1348" s="16">
        <f t="shared" si="243"/>
        <v>-1273.8614858999972</v>
      </c>
      <c r="M1348" s="17">
        <f t="shared" si="244"/>
        <v>-5.8507012690145377</v>
      </c>
      <c r="N1348" s="24">
        <f t="shared" si="245"/>
        <v>1.8712531886313311</v>
      </c>
      <c r="O1348" s="16">
        <f t="shared" si="249"/>
        <v>1.8712531886313311</v>
      </c>
      <c r="P1348" s="16">
        <f t="shared" si="246"/>
        <v>6.5078194160355568E-2</v>
      </c>
      <c r="Q1348" s="17">
        <f t="shared" si="251"/>
        <v>70.566787703942239</v>
      </c>
    </row>
    <row r="1349" spans="4:17" x14ac:dyDescent="0.25">
      <c r="D1349" s="15">
        <v>1328</v>
      </c>
      <c r="E1349">
        <f t="shared" si="250"/>
        <v>17.367491699999999</v>
      </c>
      <c r="F1349" s="16">
        <f t="shared" si="247"/>
        <v>172.83874164672619</v>
      </c>
      <c r="G1349" s="17">
        <v>0.1512</v>
      </c>
      <c r="H1349" s="24">
        <f t="shared" si="240"/>
        <v>111.32556789840027</v>
      </c>
      <c r="I1349" s="16">
        <f t="shared" si="248"/>
        <v>156.00631578048808</v>
      </c>
      <c r="J1349" s="16">
        <f t="shared" si="241"/>
        <v>-8.525307563421201</v>
      </c>
      <c r="K1349" s="16">
        <f t="shared" si="242"/>
        <v>23064.028977599999</v>
      </c>
      <c r="L1349" s="16">
        <f t="shared" si="243"/>
        <v>-1291.2289775999998</v>
      </c>
      <c r="M1349" s="17">
        <f t="shared" si="244"/>
        <v>-5.9304681878306873</v>
      </c>
      <c r="N1349" s="24">
        <f t="shared" si="245"/>
        <v>1.8738793686666808</v>
      </c>
      <c r="O1349" s="16">
        <f t="shared" si="249"/>
        <v>1.8738793686666808</v>
      </c>
      <c r="P1349" s="16">
        <f t="shared" si="246"/>
        <v>6.5169527099841723E-2</v>
      </c>
      <c r="Q1349" s="17">
        <f t="shared" si="251"/>
        <v>70.63195723104208</v>
      </c>
    </row>
    <row r="1350" spans="4:17" x14ac:dyDescent="0.25">
      <c r="D1350" s="15">
        <v>1329</v>
      </c>
      <c r="E1350">
        <f t="shared" si="250"/>
        <v>17.367491699999999</v>
      </c>
      <c r="F1350" s="16">
        <f t="shared" si="247"/>
        <v>172.74110693809524</v>
      </c>
      <c r="G1350" s="17">
        <v>0.1512</v>
      </c>
      <c r="H1350" s="24">
        <f t="shared" si="240"/>
        <v>111.40372763200253</v>
      </c>
      <c r="I1350" s="16">
        <f t="shared" si="248"/>
        <v>155.89686332013639</v>
      </c>
      <c r="J1350" s="16">
        <f t="shared" si="241"/>
        <v>-8.6415393594104248</v>
      </c>
      <c r="K1350" s="16">
        <f t="shared" si="242"/>
        <v>23081.396469299998</v>
      </c>
      <c r="L1350" s="16">
        <f t="shared" si="243"/>
        <v>-1308.5964692999987</v>
      </c>
      <c r="M1350" s="17">
        <f t="shared" si="244"/>
        <v>-6.01023510664682</v>
      </c>
      <c r="N1350" s="24">
        <f t="shared" si="245"/>
        <v>1.8765115281821769</v>
      </c>
      <c r="O1350" s="16">
        <f t="shared" si="249"/>
        <v>1.8765115281821769</v>
      </c>
      <c r="P1350" s="16">
        <f t="shared" si="246"/>
        <v>6.5261067992891997E-2</v>
      </c>
      <c r="Q1350" s="17">
        <f t="shared" si="251"/>
        <v>70.697218299034972</v>
      </c>
    </row>
    <row r="1351" spans="4:17" x14ac:dyDescent="0.25">
      <c r="D1351" s="15">
        <v>1330</v>
      </c>
      <c r="E1351">
        <f t="shared" si="250"/>
        <v>17.367491699999999</v>
      </c>
      <c r="F1351" s="16">
        <f t="shared" si="247"/>
        <v>172.64347222946429</v>
      </c>
      <c r="G1351" s="17">
        <v>0.1512</v>
      </c>
      <c r="H1351" s="24">
        <f t="shared" si="240"/>
        <v>111.48201051673396</v>
      </c>
      <c r="I1351" s="16">
        <f t="shared" si="248"/>
        <v>155.78739223933405</v>
      </c>
      <c r="J1351" s="16">
        <f t="shared" si="241"/>
        <v>-8.7577711553996505</v>
      </c>
      <c r="K1351" s="16">
        <f t="shared" si="242"/>
        <v>23098.763960999997</v>
      </c>
      <c r="L1351" s="16">
        <f t="shared" si="243"/>
        <v>-1325.9639609999977</v>
      </c>
      <c r="M1351" s="17">
        <f t="shared" si="244"/>
        <v>-6.0900020254629528</v>
      </c>
      <c r="N1351" s="24">
        <f t="shared" si="245"/>
        <v>1.8791496867306012</v>
      </c>
      <c r="O1351" s="16">
        <f t="shared" si="249"/>
        <v>1.8791496867306012</v>
      </c>
      <c r="P1351" s="16">
        <f t="shared" si="246"/>
        <v>6.5352817519510428E-2</v>
      </c>
      <c r="Q1351" s="17">
        <f t="shared" si="251"/>
        <v>70.762571116554483</v>
      </c>
    </row>
    <row r="1352" spans="4:17" x14ac:dyDescent="0.25">
      <c r="D1352" s="15">
        <v>1331</v>
      </c>
      <c r="E1352">
        <f t="shared" si="250"/>
        <v>17.367491699999999</v>
      </c>
      <c r="F1352" s="16">
        <f t="shared" si="247"/>
        <v>172.54583752083335</v>
      </c>
      <c r="G1352" s="17">
        <v>0.1512</v>
      </c>
      <c r="H1352" s="24">
        <f t="shared" si="240"/>
        <v>111.56041687546366</v>
      </c>
      <c r="I1352" s="16">
        <f t="shared" si="248"/>
        <v>155.67790248926332</v>
      </c>
      <c r="J1352" s="16">
        <f t="shared" si="241"/>
        <v>-8.8740029513888743</v>
      </c>
      <c r="K1352" s="16">
        <f t="shared" si="242"/>
        <v>23116.131452699999</v>
      </c>
      <c r="L1352" s="16">
        <f t="shared" si="243"/>
        <v>-1343.3314527000002</v>
      </c>
      <c r="M1352" s="17">
        <f t="shared" si="244"/>
        <v>-6.1697689442791015</v>
      </c>
      <c r="N1352" s="24">
        <f t="shared" si="245"/>
        <v>1.8817938639501981</v>
      </c>
      <c r="O1352" s="16">
        <f t="shared" si="249"/>
        <v>1.8817938639501981</v>
      </c>
      <c r="P1352" s="16">
        <f t="shared" si="246"/>
        <v>6.5444776362673276E-2</v>
      </c>
      <c r="Q1352" s="17">
        <f t="shared" si="251"/>
        <v>70.828015892917151</v>
      </c>
    </row>
    <row r="1353" spans="4:17" x14ac:dyDescent="0.25">
      <c r="D1353" s="15">
        <v>1332</v>
      </c>
      <c r="E1353">
        <f t="shared" si="250"/>
        <v>17.367491699999999</v>
      </c>
      <c r="F1353" s="16">
        <f t="shared" si="247"/>
        <v>172.44820281220237</v>
      </c>
      <c r="G1353" s="17">
        <v>0.1512</v>
      </c>
      <c r="H1353" s="24">
        <f t="shared" si="240"/>
        <v>111.63894703229056</v>
      </c>
      <c r="I1353" s="16">
        <f t="shared" si="248"/>
        <v>155.56839402092004</v>
      </c>
      <c r="J1353" s="16">
        <f t="shared" si="241"/>
        <v>-8.9902347473781337</v>
      </c>
      <c r="K1353" s="16">
        <f t="shared" si="242"/>
        <v>23133.498944399998</v>
      </c>
      <c r="L1353" s="16">
        <f t="shared" si="243"/>
        <v>-1360.6989443999992</v>
      </c>
      <c r="M1353" s="17">
        <f t="shared" si="244"/>
        <v>-6.2495358630952342</v>
      </c>
      <c r="N1353" s="24">
        <f t="shared" si="245"/>
        <v>1.8844440795651607</v>
      </c>
      <c r="O1353" s="16">
        <f t="shared" si="249"/>
        <v>1.8844440795651607</v>
      </c>
      <c r="P1353" s="16">
        <f t="shared" si="246"/>
        <v>6.5536945208345881E-2</v>
      </c>
      <c r="Q1353" s="17">
        <f t="shared" si="251"/>
        <v>70.893552838125501</v>
      </c>
    </row>
    <row r="1354" spans="4:17" x14ac:dyDescent="0.25">
      <c r="D1354" s="15">
        <v>1333</v>
      </c>
      <c r="E1354">
        <f t="shared" si="250"/>
        <v>17.367491699999999</v>
      </c>
      <c r="F1354" s="16">
        <f t="shared" si="247"/>
        <v>172.35056810357145</v>
      </c>
      <c r="G1354" s="17">
        <v>0.1512</v>
      </c>
      <c r="H1354" s="24">
        <f t="shared" si="240"/>
        <v>111.71760131254877</v>
      </c>
      <c r="I1354" s="16">
        <f t="shared" si="248"/>
        <v>155.45886678511403</v>
      </c>
      <c r="J1354" s="16">
        <f t="shared" si="241"/>
        <v>-9.1064665433673255</v>
      </c>
      <c r="K1354" s="16">
        <f t="shared" si="242"/>
        <v>23150.866436099997</v>
      </c>
      <c r="L1354" s="16">
        <f t="shared" si="243"/>
        <v>-1378.0664360999981</v>
      </c>
      <c r="M1354" s="17">
        <f t="shared" si="244"/>
        <v>-6.329302781911367</v>
      </c>
      <c r="N1354" s="24">
        <f t="shared" si="245"/>
        <v>1.8871003533860751</v>
      </c>
      <c r="O1354" s="16">
        <f t="shared" si="249"/>
        <v>1.8871003533860751</v>
      </c>
      <c r="P1354" s="16">
        <f t="shared" si="246"/>
        <v>6.562932474549818E-2</v>
      </c>
      <c r="Q1354" s="17">
        <f t="shared" si="251"/>
        <v>70.959182162871002</v>
      </c>
    </row>
    <row r="1355" spans="4:17" x14ac:dyDescent="0.25">
      <c r="D1355" s="15">
        <v>1334</v>
      </c>
      <c r="E1355">
        <f t="shared" si="250"/>
        <v>17.367491699999999</v>
      </c>
      <c r="F1355" s="16">
        <f t="shared" si="247"/>
        <v>172.2529333949405</v>
      </c>
      <c r="G1355" s="17">
        <v>0.1512</v>
      </c>
      <c r="H1355" s="24">
        <f t="shared" si="240"/>
        <v>111.79638004281486</v>
      </c>
      <c r="I1355" s="16">
        <f t="shared" si="248"/>
        <v>155.34932073246682</v>
      </c>
      <c r="J1355" s="16">
        <f t="shared" si="241"/>
        <v>-9.2226983393565476</v>
      </c>
      <c r="K1355" s="16">
        <f t="shared" si="242"/>
        <v>23168.2339278</v>
      </c>
      <c r="L1355" s="16">
        <f t="shared" si="243"/>
        <v>-1395.4339278000007</v>
      </c>
      <c r="M1355" s="17">
        <f t="shared" si="244"/>
        <v>-6.4090697007275166</v>
      </c>
      <c r="N1355" s="24">
        <f t="shared" si="245"/>
        <v>1.8897627053104371</v>
      </c>
      <c r="O1355" s="16">
        <f t="shared" si="249"/>
        <v>1.8897627053104371</v>
      </c>
      <c r="P1355" s="16">
        <f t="shared" si="246"/>
        <v>6.5721915666122635E-2</v>
      </c>
      <c r="Q1355" s="17">
        <f t="shared" si="251"/>
        <v>71.024904078537119</v>
      </c>
    </row>
    <row r="1356" spans="4:17" x14ac:dyDescent="0.25">
      <c r="D1356" s="15">
        <v>1335</v>
      </c>
      <c r="E1356">
        <f t="shared" si="250"/>
        <v>17.367491699999999</v>
      </c>
      <c r="F1356" s="16">
        <f t="shared" si="247"/>
        <v>172.15529868630952</v>
      </c>
      <c r="G1356" s="17">
        <v>0.1512</v>
      </c>
      <c r="H1356" s="24">
        <f t="shared" si="240"/>
        <v>111.87528355091371</v>
      </c>
      <c r="I1356" s="16">
        <f t="shared" si="248"/>
        <v>155.23975581341134</v>
      </c>
      <c r="J1356" s="16">
        <f t="shared" si="241"/>
        <v>-9.338930135345807</v>
      </c>
      <c r="K1356" s="16">
        <f t="shared" si="242"/>
        <v>23185.601419499999</v>
      </c>
      <c r="L1356" s="16">
        <f t="shared" si="243"/>
        <v>-1412.8014194999996</v>
      </c>
      <c r="M1356" s="17">
        <f t="shared" si="244"/>
        <v>-6.4888366195436493</v>
      </c>
      <c r="N1356" s="24">
        <f t="shared" si="245"/>
        <v>1.8924311553231181</v>
      </c>
      <c r="O1356" s="16">
        <f t="shared" si="249"/>
        <v>1.8924311553231181</v>
      </c>
      <c r="P1356" s="16">
        <f t="shared" si="246"/>
        <v>6.581471866525046E-2</v>
      </c>
      <c r="Q1356" s="17">
        <f t="shared" si="251"/>
        <v>71.090718797202371</v>
      </c>
    </row>
    <row r="1357" spans="4:17" x14ac:dyDescent="0.25">
      <c r="D1357" s="15">
        <v>1336</v>
      </c>
      <c r="E1357">
        <f t="shared" si="250"/>
        <v>17.367491699999999</v>
      </c>
      <c r="F1357" s="16">
        <f t="shared" si="247"/>
        <v>172.05766397767857</v>
      </c>
      <c r="G1357" s="17">
        <v>0.1512</v>
      </c>
      <c r="H1357" s="24">
        <f t="shared" si="240"/>
        <v>111.95431216592499</v>
      </c>
      <c r="I1357" s="16">
        <f t="shared" si="248"/>
        <v>155.13017197819076</v>
      </c>
      <c r="J1357" s="16">
        <f t="shared" si="241"/>
        <v>-9.4551619313350326</v>
      </c>
      <c r="K1357" s="16">
        <f t="shared" si="242"/>
        <v>23202.968911199998</v>
      </c>
      <c r="L1357" s="16">
        <f t="shared" si="243"/>
        <v>-1430.1689111999985</v>
      </c>
      <c r="M1357" s="17">
        <f t="shared" si="244"/>
        <v>-6.5686035383597821</v>
      </c>
      <c r="N1357" s="24">
        <f t="shared" si="245"/>
        <v>1.8951057234968616</v>
      </c>
      <c r="O1357" s="16">
        <f t="shared" si="249"/>
        <v>1.8951057234968616</v>
      </c>
      <c r="P1357" s="16">
        <f t="shared" si="246"/>
        <v>6.5907734440968799E-2</v>
      </c>
      <c r="Q1357" s="17">
        <f t="shared" si="251"/>
        <v>71.15662653164334</v>
      </c>
    </row>
    <row r="1358" spans="4:17" x14ac:dyDescent="0.25">
      <c r="D1358" s="15">
        <v>1337</v>
      </c>
      <c r="E1358">
        <f t="shared" si="250"/>
        <v>17.367491699999999</v>
      </c>
      <c r="F1358" s="16">
        <f t="shared" si="247"/>
        <v>171.96002926904762</v>
      </c>
      <c r="G1358" s="17">
        <v>0.1512</v>
      </c>
      <c r="H1358" s="24">
        <f t="shared" si="240"/>
        <v>112.0334662181898</v>
      </c>
      <c r="I1358" s="16">
        <f t="shared" si="248"/>
        <v>155.02056917685729</v>
      </c>
      <c r="J1358" s="16">
        <f t="shared" si="241"/>
        <v>-9.5713937273242564</v>
      </c>
      <c r="K1358" s="16">
        <f t="shared" si="242"/>
        <v>23220.336402899997</v>
      </c>
      <c r="L1358" s="16">
        <f t="shared" si="243"/>
        <v>-1447.5364028999975</v>
      </c>
      <c r="M1358" s="17">
        <f t="shared" si="244"/>
        <v>-6.6483704571759148</v>
      </c>
      <c r="N1358" s="24">
        <f t="shared" si="245"/>
        <v>1.8977864299927762</v>
      </c>
      <c r="O1358" s="16">
        <f t="shared" si="249"/>
        <v>1.8977864299927762</v>
      </c>
      <c r="P1358" s="16">
        <f t="shared" si="246"/>
        <v>6.6000963694438058E-2</v>
      </c>
      <c r="Q1358" s="17">
        <f t="shared" si="251"/>
        <v>71.222627495337775</v>
      </c>
    </row>
    <row r="1359" spans="4:17" x14ac:dyDescent="0.25">
      <c r="D1359" s="15">
        <v>1338</v>
      </c>
      <c r="E1359">
        <f t="shared" si="250"/>
        <v>17.367491699999999</v>
      </c>
      <c r="F1359" s="16">
        <f t="shared" si="247"/>
        <v>171.86239456041667</v>
      </c>
      <c r="G1359" s="17">
        <v>0.1512</v>
      </c>
      <c r="H1359" s="24">
        <f t="shared" si="240"/>
        <v>112.11274603931662</v>
      </c>
      <c r="I1359" s="16">
        <f t="shared" si="248"/>
        <v>154.91094735927192</v>
      </c>
      <c r="J1359" s="16">
        <f t="shared" si="241"/>
        <v>-9.6876255233134838</v>
      </c>
      <c r="K1359" s="16">
        <f t="shared" si="242"/>
        <v>23237.703894599999</v>
      </c>
      <c r="L1359" s="16">
        <f t="shared" si="243"/>
        <v>-1464.9038946000001</v>
      </c>
      <c r="M1359" s="17">
        <f t="shared" si="244"/>
        <v>-6.7281373759920644</v>
      </c>
      <c r="N1359" s="24">
        <f t="shared" si="245"/>
        <v>1.9004732950608172</v>
      </c>
      <c r="O1359" s="16">
        <f t="shared" si="249"/>
        <v>1.9004732950608172</v>
      </c>
      <c r="P1359" s="16">
        <f t="shared" si="246"/>
        <v>6.6094407129908453E-2</v>
      </c>
      <c r="Q1359" s="17">
        <f t="shared" si="251"/>
        <v>71.288721902467685</v>
      </c>
    </row>
    <row r="1360" spans="4:17" x14ac:dyDescent="0.25">
      <c r="D1360" s="15">
        <v>1339</v>
      </c>
      <c r="E1360">
        <f t="shared" si="250"/>
        <v>17.367491699999999</v>
      </c>
      <c r="F1360" s="16">
        <f t="shared" si="247"/>
        <v>171.76475985178573</v>
      </c>
      <c r="G1360" s="17">
        <v>0.1512</v>
      </c>
      <c r="H1360" s="24">
        <f t="shared" si="240"/>
        <v>112.19215196218818</v>
      </c>
      <c r="I1360" s="16">
        <f t="shared" si="248"/>
        <v>154.80130647510282</v>
      </c>
      <c r="J1360" s="16">
        <f t="shared" si="241"/>
        <v>-9.8038573193027059</v>
      </c>
      <c r="K1360" s="16">
        <f t="shared" si="242"/>
        <v>23255.071386299998</v>
      </c>
      <c r="L1360" s="16">
        <f t="shared" si="243"/>
        <v>-1482.271386299999</v>
      </c>
      <c r="M1360" s="17">
        <f t="shared" si="244"/>
        <v>-6.8079042948081963</v>
      </c>
      <c r="N1360" s="24">
        <f t="shared" si="245"/>
        <v>1.9031663390402966</v>
      </c>
      <c r="O1360" s="16">
        <f t="shared" si="249"/>
        <v>1.9031663390402966</v>
      </c>
      <c r="P1360" s="16">
        <f t="shared" si="246"/>
        <v>6.618806545473789E-2</v>
      </c>
      <c r="Q1360" s="17">
        <f t="shared" si="251"/>
        <v>71.354909967922424</v>
      </c>
    </row>
    <row r="1361" spans="4:17" x14ac:dyDescent="0.25">
      <c r="D1361" s="15">
        <v>1340</v>
      </c>
      <c r="E1361">
        <f t="shared" si="250"/>
        <v>17.367491699999999</v>
      </c>
      <c r="F1361" s="16">
        <f t="shared" si="247"/>
        <v>171.66712514315478</v>
      </c>
      <c r="G1361" s="17">
        <v>0.1512</v>
      </c>
      <c r="H1361" s="24">
        <f t="shared" si="240"/>
        <v>112.27168432096806</v>
      </c>
      <c r="I1361" s="16">
        <f t="shared" si="248"/>
        <v>154.69164647382433</v>
      </c>
      <c r="J1361" s="16">
        <f t="shared" si="241"/>
        <v>-9.9200891152919315</v>
      </c>
      <c r="K1361" s="16">
        <f t="shared" si="242"/>
        <v>23272.438877999997</v>
      </c>
      <c r="L1361" s="16">
        <f t="shared" si="243"/>
        <v>-1499.6388779999979</v>
      </c>
      <c r="M1361" s="17">
        <f t="shared" si="244"/>
        <v>-6.887671213624329</v>
      </c>
      <c r="N1361" s="24">
        <f t="shared" si="245"/>
        <v>1.9058655823603865</v>
      </c>
      <c r="O1361" s="16">
        <f t="shared" si="249"/>
        <v>1.9058655823603865</v>
      </c>
      <c r="P1361" s="16">
        <f t="shared" si="246"/>
        <v>6.6281939379409363E-2</v>
      </c>
      <c r="Q1361" s="17">
        <f t="shared" si="251"/>
        <v>71.421191907301832</v>
      </c>
    </row>
    <row r="1362" spans="4:17" x14ac:dyDescent="0.25">
      <c r="D1362" s="15">
        <v>1341</v>
      </c>
      <c r="E1362">
        <f t="shared" si="250"/>
        <v>17.367491699999999</v>
      </c>
      <c r="F1362" s="16">
        <f t="shared" si="247"/>
        <v>171.56949043452383</v>
      </c>
      <c r="G1362" s="17">
        <v>0.1512</v>
      </c>
      <c r="H1362" s="24">
        <f t="shared" si="240"/>
        <v>112.35134345110708</v>
      </c>
      <c r="I1362" s="16">
        <f t="shared" si="248"/>
        <v>154.58196730471641</v>
      </c>
      <c r="J1362" s="16">
        <f t="shared" si="241"/>
        <v>-10.036320911281157</v>
      </c>
      <c r="K1362" s="16">
        <f t="shared" si="242"/>
        <v>23289.8063697</v>
      </c>
      <c r="L1362" s="16">
        <f t="shared" si="243"/>
        <v>-1517.0063697000005</v>
      </c>
      <c r="M1362" s="17">
        <f t="shared" si="244"/>
        <v>-6.9674381324404786</v>
      </c>
      <c r="N1362" s="24">
        <f t="shared" si="245"/>
        <v>1.9085710455406157</v>
      </c>
      <c r="O1362" s="16">
        <f t="shared" si="249"/>
        <v>1.9085710455406157</v>
      </c>
      <c r="P1362" s="16">
        <f t="shared" si="246"/>
        <v>6.6376029617548349E-2</v>
      </c>
      <c r="Q1362" s="17">
        <f t="shared" si="251"/>
        <v>71.487567936919376</v>
      </c>
    </row>
    <row r="1363" spans="4:17" x14ac:dyDescent="0.25">
      <c r="D1363" s="15">
        <v>1342</v>
      </c>
      <c r="E1363">
        <f t="shared" si="250"/>
        <v>17.367491699999999</v>
      </c>
      <c r="F1363" s="16">
        <f t="shared" si="247"/>
        <v>171.47185572589285</v>
      </c>
      <c r="G1363" s="17">
        <v>0.1512</v>
      </c>
      <c r="H1363" s="24">
        <f t="shared" si="240"/>
        <v>112.43112968935009</v>
      </c>
      <c r="I1363" s="16">
        <f t="shared" si="248"/>
        <v>154.4722689168631</v>
      </c>
      <c r="J1363" s="16">
        <f t="shared" si="241"/>
        <v>-10.152552707270415</v>
      </c>
      <c r="K1363" s="16">
        <f t="shared" si="242"/>
        <v>23307.173861399999</v>
      </c>
      <c r="L1363" s="16">
        <f t="shared" si="243"/>
        <v>-1534.3738613999994</v>
      </c>
      <c r="M1363" s="17">
        <f t="shared" si="244"/>
        <v>-7.0472050512566113</v>
      </c>
      <c r="N1363" s="24">
        <f t="shared" si="245"/>
        <v>1.9112827491913871</v>
      </c>
      <c r="O1363" s="16">
        <f t="shared" si="249"/>
        <v>1.9112827491913871</v>
      </c>
      <c r="P1363" s="16">
        <f t="shared" si="246"/>
        <v>6.6470336885940673E-2</v>
      </c>
      <c r="Q1363" s="17">
        <f t="shared" si="251"/>
        <v>71.554038273805318</v>
      </c>
    </row>
    <row r="1364" spans="4:17" x14ac:dyDescent="0.25">
      <c r="D1364" s="15">
        <v>1343</v>
      </c>
      <c r="E1364">
        <f t="shared" si="250"/>
        <v>17.367491699999999</v>
      </c>
      <c r="F1364" s="16">
        <f t="shared" si="247"/>
        <v>171.3742210172619</v>
      </c>
      <c r="G1364" s="17">
        <v>0.1512</v>
      </c>
      <c r="H1364" s="24">
        <f t="shared" si="240"/>
        <v>112.5110433737425</v>
      </c>
      <c r="I1364" s="16">
        <f t="shared" si="248"/>
        <v>154.36255125915199</v>
      </c>
      <c r="J1364" s="16">
        <f t="shared" si="241"/>
        <v>-10.26878450325964</v>
      </c>
      <c r="K1364" s="16">
        <f t="shared" si="242"/>
        <v>23324.541353099998</v>
      </c>
      <c r="L1364" s="16">
        <f t="shared" si="243"/>
        <v>-1551.7413530999984</v>
      </c>
      <c r="M1364" s="17">
        <f t="shared" si="244"/>
        <v>-7.1269719700727441</v>
      </c>
      <c r="N1364" s="24">
        <f t="shared" si="245"/>
        <v>1.9140007140144826</v>
      </c>
      <c r="O1364" s="16">
        <f t="shared" si="249"/>
        <v>1.9140007140144826</v>
      </c>
      <c r="P1364" s="16">
        <f t="shared" si="246"/>
        <v>6.6564861904550146E-2</v>
      </c>
      <c r="Q1364" s="17">
        <f t="shared" si="251"/>
        <v>71.620603135709871</v>
      </c>
    </row>
    <row r="1365" spans="4:17" x14ac:dyDescent="0.25">
      <c r="D1365" s="15">
        <v>1344</v>
      </c>
      <c r="E1365">
        <f t="shared" si="250"/>
        <v>17.367491699999999</v>
      </c>
      <c r="F1365" s="16">
        <f t="shared" si="247"/>
        <v>171.27658630863095</v>
      </c>
      <c r="G1365" s="17">
        <v>0.1512</v>
      </c>
      <c r="H1365" s="24">
        <f t="shared" ref="H1365:H1428" si="252">(F1365/(2*G1365))-SQRT((F1365^2/(4*G1365^2))-((E1365*1000)/G1365))</f>
        <v>112.59108484363702</v>
      </c>
      <c r="I1365" s="16">
        <f t="shared" si="248"/>
        <v>154.25281428027299</v>
      </c>
      <c r="J1365" s="16">
        <f t="shared" ref="J1365:J1428" si="253">($C$10*((F1365-$C$10)/G1365))/1000</f>
        <v>-10.385016299248864</v>
      </c>
      <c r="K1365" s="16">
        <f t="shared" ref="K1365:K1428" si="254">E1365*D1365</f>
        <v>23341.908844799997</v>
      </c>
      <c r="L1365" s="16">
        <f t="shared" ref="L1365:L1428" si="255">$C$9-K1365</f>
        <v>-1569.1088447999973</v>
      </c>
      <c r="M1365" s="17">
        <f t="shared" ref="M1365:M1428" si="256">(L1365/21772.8)*100</f>
        <v>-7.2067388888888768</v>
      </c>
      <c r="N1365" s="24">
        <f t="shared" ref="N1365:N1428" si="257">(H1365^2*G1365)/1000</f>
        <v>1.9167249608035808</v>
      </c>
      <c r="O1365" s="16">
        <f t="shared" si="249"/>
        <v>1.9167249608035808</v>
      </c>
      <c r="P1365" s="16">
        <f t="shared" ref="P1365:P1428" si="258">(O1365*1000)/($C$12*$C$11)</f>
        <v>6.6659605396536578E-2</v>
      </c>
      <c r="Q1365" s="17">
        <f t="shared" si="251"/>
        <v>71.687262741106409</v>
      </c>
    </row>
    <row r="1366" spans="4:17" x14ac:dyDescent="0.25">
      <c r="D1366" s="15">
        <v>1345</v>
      </c>
      <c r="E1366">
        <f t="shared" si="250"/>
        <v>17.367491699999999</v>
      </c>
      <c r="F1366" s="16">
        <f t="shared" ref="F1366:F1429" si="259">1.224*M1365+180</f>
        <v>171.1789516</v>
      </c>
      <c r="G1366" s="17">
        <v>0.1512</v>
      </c>
      <c r="H1366" s="24">
        <f t="shared" si="252"/>
        <v>112.67125443970053</v>
      </c>
      <c r="I1366" s="16">
        <f t="shared" ref="I1366:I1429" si="260">(E1366/H1366)*1000</f>
        <v>154.14305792871724</v>
      </c>
      <c r="J1366" s="16">
        <f t="shared" si="253"/>
        <v>-10.501248095238088</v>
      </c>
      <c r="K1366" s="16">
        <f t="shared" si="254"/>
        <v>23359.276336499999</v>
      </c>
      <c r="L1366" s="16">
        <f t="shared" si="255"/>
        <v>-1586.4763364999999</v>
      </c>
      <c r="M1366" s="17">
        <f t="shared" si="256"/>
        <v>-7.2865058077050264</v>
      </c>
      <c r="N1366" s="24">
        <f t="shared" si="257"/>
        <v>1.9194555104447792</v>
      </c>
      <c r="O1366" s="16">
        <f t="shared" ref="O1366:O1429" si="261">N1366*1</f>
        <v>1.9194555104447792</v>
      </c>
      <c r="P1366" s="16">
        <f t="shared" si="258"/>
        <v>6.6754568088273861E-2</v>
      </c>
      <c r="Q1366" s="17">
        <f t="shared" si="251"/>
        <v>71.75401730919468</v>
      </c>
    </row>
    <row r="1367" spans="4:17" x14ac:dyDescent="0.25">
      <c r="D1367" s="15">
        <v>1346</v>
      </c>
      <c r="E1367">
        <f t="shared" ref="E1367:E1430" si="262">$D$7</f>
        <v>17.367491699999999</v>
      </c>
      <c r="F1367" s="16">
        <f t="shared" si="259"/>
        <v>171.08131689136906</v>
      </c>
      <c r="G1367" s="17">
        <v>0.1512</v>
      </c>
      <c r="H1367" s="24">
        <f t="shared" si="252"/>
        <v>112.75155250392078</v>
      </c>
      <c r="I1367" s="16">
        <f t="shared" si="260"/>
        <v>154.03328215277628</v>
      </c>
      <c r="J1367" s="16">
        <f t="shared" si="253"/>
        <v>-10.617479891227315</v>
      </c>
      <c r="K1367" s="16">
        <f t="shared" si="254"/>
        <v>23376.643828199998</v>
      </c>
      <c r="L1367" s="16">
        <f t="shared" si="255"/>
        <v>-1603.8438281999988</v>
      </c>
      <c r="M1367" s="17">
        <f t="shared" si="256"/>
        <v>-7.3662727265211583</v>
      </c>
      <c r="N1367" s="24">
        <f t="shared" si="257"/>
        <v>1.9221923839171138</v>
      </c>
      <c r="O1367" s="16">
        <f t="shared" si="261"/>
        <v>1.9221923839171138</v>
      </c>
      <c r="P1367" s="16">
        <f t="shared" si="258"/>
        <v>6.6849750709368105E-2</v>
      </c>
      <c r="Q1367" s="17">
        <f t="shared" si="251"/>
        <v>71.820867059904046</v>
      </c>
    </row>
    <row r="1368" spans="4:17" x14ac:dyDescent="0.25">
      <c r="D1368" s="15">
        <v>1347</v>
      </c>
      <c r="E1368">
        <f t="shared" si="262"/>
        <v>17.367491699999999</v>
      </c>
      <c r="F1368" s="16">
        <f t="shared" si="259"/>
        <v>170.98368218273811</v>
      </c>
      <c r="G1368" s="17">
        <v>0.1512</v>
      </c>
      <c r="H1368" s="24">
        <f t="shared" si="252"/>
        <v>112.83197937961347</v>
      </c>
      <c r="I1368" s="16">
        <f t="shared" si="260"/>
        <v>153.92348690054058</v>
      </c>
      <c r="J1368" s="16">
        <f t="shared" si="253"/>
        <v>-10.733711687216539</v>
      </c>
      <c r="K1368" s="16">
        <f t="shared" si="254"/>
        <v>23394.011319899997</v>
      </c>
      <c r="L1368" s="16">
        <f t="shared" si="255"/>
        <v>-1621.2113198999978</v>
      </c>
      <c r="M1368" s="17">
        <f t="shared" si="256"/>
        <v>-7.4460396453372919</v>
      </c>
      <c r="N1368" s="24">
        <f t="shared" si="257"/>
        <v>1.9249356022930937</v>
      </c>
      <c r="O1368" s="16">
        <f t="shared" si="261"/>
        <v>1.9249356022930937</v>
      </c>
      <c r="P1368" s="16">
        <f t="shared" si="258"/>
        <v>6.6945153992676268E-2</v>
      </c>
      <c r="Q1368" s="17">
        <f t="shared" ref="Q1368:Q1431" si="263">Q1367+P1368</f>
        <v>71.887812213896723</v>
      </c>
    </row>
    <row r="1369" spans="4:17" x14ac:dyDescent="0.25">
      <c r="D1369" s="15">
        <v>1348</v>
      </c>
      <c r="E1369">
        <f t="shared" si="262"/>
        <v>17.367491699999999</v>
      </c>
      <c r="F1369" s="16">
        <f t="shared" si="259"/>
        <v>170.88604747410716</v>
      </c>
      <c r="G1369" s="17">
        <v>0.1512</v>
      </c>
      <c r="H1369" s="24">
        <f t="shared" si="252"/>
        <v>112.91253541142873</v>
      </c>
      <c r="I1369" s="16">
        <f t="shared" si="260"/>
        <v>153.81367211989914</v>
      </c>
      <c r="J1369" s="16">
        <f t="shared" si="253"/>
        <v>-10.849943483205765</v>
      </c>
      <c r="K1369" s="16">
        <f t="shared" si="254"/>
        <v>23411.3788116</v>
      </c>
      <c r="L1369" s="16">
        <f t="shared" si="255"/>
        <v>-1638.5788116000003</v>
      </c>
      <c r="M1369" s="17">
        <f t="shared" si="256"/>
        <v>-7.5258065641534406</v>
      </c>
      <c r="N1369" s="24">
        <f t="shared" si="257"/>
        <v>1.9276851867392168</v>
      </c>
      <c r="O1369" s="16">
        <f t="shared" si="261"/>
        <v>1.9276851867392168</v>
      </c>
      <c r="P1369" s="16">
        <f t="shared" si="258"/>
        <v>6.7040778674323953E-2</v>
      </c>
      <c r="Q1369" s="17">
        <f t="shared" si="263"/>
        <v>71.954852992571048</v>
      </c>
    </row>
    <row r="1370" spans="4:17" x14ac:dyDescent="0.25">
      <c r="D1370" s="15">
        <v>1349</v>
      </c>
      <c r="E1370">
        <f t="shared" si="262"/>
        <v>17.367491699999999</v>
      </c>
      <c r="F1370" s="16">
        <f t="shared" si="259"/>
        <v>170.78841276547618</v>
      </c>
      <c r="G1370" s="17">
        <v>0.1512</v>
      </c>
      <c r="H1370" s="24">
        <f t="shared" si="252"/>
        <v>112.99322094535842</v>
      </c>
      <c r="I1370" s="16">
        <f t="shared" si="260"/>
        <v>153.7038377585379</v>
      </c>
      <c r="J1370" s="16">
        <f t="shared" si="253"/>
        <v>-10.966175279195022</v>
      </c>
      <c r="K1370" s="16">
        <f t="shared" si="254"/>
        <v>23428.746303299999</v>
      </c>
      <c r="L1370" s="16">
        <f t="shared" si="255"/>
        <v>-1655.9463032999993</v>
      </c>
      <c r="M1370" s="17">
        <f t="shared" si="256"/>
        <v>-7.6055734829695743</v>
      </c>
      <c r="N1370" s="24">
        <f t="shared" si="257"/>
        <v>1.9304411585165155</v>
      </c>
      <c r="O1370" s="16">
        <f t="shared" si="261"/>
        <v>1.9304411585165155</v>
      </c>
      <c r="P1370" s="16">
        <f t="shared" si="258"/>
        <v>6.7136625493724525E-2</v>
      </c>
      <c r="Q1370" s="17">
        <f t="shared" si="263"/>
        <v>72.021989618064779</v>
      </c>
    </row>
    <row r="1371" spans="4:17" x14ac:dyDescent="0.25">
      <c r="D1371" s="15">
        <v>1350</v>
      </c>
      <c r="E1371">
        <f t="shared" si="262"/>
        <v>17.367491699999999</v>
      </c>
      <c r="F1371" s="16">
        <f t="shared" si="259"/>
        <v>170.69077805684523</v>
      </c>
      <c r="G1371" s="17">
        <v>0.1512</v>
      </c>
      <c r="H1371" s="24">
        <f t="shared" si="252"/>
        <v>113.07403632874286</v>
      </c>
      <c r="I1371" s="16">
        <f t="shared" si="260"/>
        <v>153.59398376393915</v>
      </c>
      <c r="J1371" s="16">
        <f t="shared" si="253"/>
        <v>-11.082407075184246</v>
      </c>
      <c r="K1371" s="16">
        <f t="shared" si="254"/>
        <v>23446.113794999997</v>
      </c>
      <c r="L1371" s="16">
        <f t="shared" si="255"/>
        <v>-1673.3137949999982</v>
      </c>
      <c r="M1371" s="17">
        <f t="shared" si="256"/>
        <v>-7.6853404017857061</v>
      </c>
      <c r="N1371" s="24">
        <f t="shared" si="257"/>
        <v>1.9332035389810878</v>
      </c>
      <c r="O1371" s="16">
        <f t="shared" si="261"/>
        <v>1.9332035389810878</v>
      </c>
      <c r="P1371" s="16">
        <f t="shared" si="258"/>
        <v>6.7232695193597536E-2</v>
      </c>
      <c r="Q1371" s="17">
        <f t="shared" si="263"/>
        <v>72.089222313258375</v>
      </c>
    </row>
    <row r="1372" spans="4:17" x14ac:dyDescent="0.25">
      <c r="D1372" s="15">
        <v>1351</v>
      </c>
      <c r="E1372">
        <f t="shared" si="262"/>
        <v>17.367491699999999</v>
      </c>
      <c r="F1372" s="16">
        <f t="shared" si="259"/>
        <v>170.59314334821428</v>
      </c>
      <c r="G1372" s="17">
        <v>0.1512</v>
      </c>
      <c r="H1372" s="24">
        <f t="shared" si="252"/>
        <v>113.15498191027785</v>
      </c>
      <c r="I1372" s="16">
        <f t="shared" si="260"/>
        <v>153.48411008338036</v>
      </c>
      <c r="J1372" s="16">
        <f t="shared" si="253"/>
        <v>-11.19863887117347</v>
      </c>
      <c r="K1372" s="16">
        <f t="shared" si="254"/>
        <v>23463.481286699996</v>
      </c>
      <c r="L1372" s="16">
        <f t="shared" si="255"/>
        <v>-1690.6812866999971</v>
      </c>
      <c r="M1372" s="17">
        <f t="shared" si="256"/>
        <v>-7.7651073206018388</v>
      </c>
      <c r="N1372" s="24">
        <f t="shared" si="257"/>
        <v>1.9359723495846346</v>
      </c>
      <c r="O1372" s="16">
        <f t="shared" si="261"/>
        <v>1.9359723495846346</v>
      </c>
      <c r="P1372" s="16">
        <f t="shared" si="258"/>
        <v>6.7328988519987351E-2</v>
      </c>
      <c r="Q1372" s="17">
        <f t="shared" si="263"/>
        <v>72.156551301778364</v>
      </c>
    </row>
    <row r="1373" spans="4:17" x14ac:dyDescent="0.25">
      <c r="D1373" s="15">
        <v>1352</v>
      </c>
      <c r="E1373">
        <f t="shared" si="262"/>
        <v>17.367491699999999</v>
      </c>
      <c r="F1373" s="16">
        <f t="shared" si="259"/>
        <v>170.49550863958336</v>
      </c>
      <c r="G1373" s="17">
        <v>0.1512</v>
      </c>
      <c r="H1373" s="24">
        <f t="shared" si="252"/>
        <v>113.23605804002261</v>
      </c>
      <c r="I1373" s="16">
        <f t="shared" si="260"/>
        <v>153.37421666393192</v>
      </c>
      <c r="J1373" s="16">
        <f t="shared" si="253"/>
        <v>-11.314870667162662</v>
      </c>
      <c r="K1373" s="16">
        <f t="shared" si="254"/>
        <v>23480.848778399999</v>
      </c>
      <c r="L1373" s="16">
        <f t="shared" si="255"/>
        <v>-1708.0487783999997</v>
      </c>
      <c r="M1373" s="17">
        <f t="shared" si="256"/>
        <v>-7.8448742394179884</v>
      </c>
      <c r="N1373" s="24">
        <f t="shared" si="257"/>
        <v>1.9387476118750375</v>
      </c>
      <c r="O1373" s="16">
        <f t="shared" si="261"/>
        <v>1.9387476118750375</v>
      </c>
      <c r="P1373" s="16">
        <f t="shared" si="258"/>
        <v>6.7425506222283355E-2</v>
      </c>
      <c r="Q1373" s="17">
        <f t="shared" si="263"/>
        <v>72.223976808000643</v>
      </c>
    </row>
    <row r="1374" spans="4:17" x14ac:dyDescent="0.25">
      <c r="D1374" s="15">
        <v>1353</v>
      </c>
      <c r="E1374">
        <f t="shared" si="262"/>
        <v>17.367491699999999</v>
      </c>
      <c r="F1374" s="16">
        <f t="shared" si="259"/>
        <v>170.39787393095239</v>
      </c>
      <c r="G1374" s="17">
        <v>0.1512</v>
      </c>
      <c r="H1374" s="24">
        <f t="shared" si="252"/>
        <v>113.31726506940544</v>
      </c>
      <c r="I1374" s="16">
        <f t="shared" si="260"/>
        <v>153.26430345245822</v>
      </c>
      <c r="J1374" s="16">
        <f t="shared" si="253"/>
        <v>-11.431102463151921</v>
      </c>
      <c r="K1374" s="16">
        <f t="shared" si="254"/>
        <v>23498.216270099998</v>
      </c>
      <c r="L1374" s="16">
        <f t="shared" si="255"/>
        <v>-1725.4162700999987</v>
      </c>
      <c r="M1374" s="17">
        <f t="shared" si="256"/>
        <v>-7.9246411582341203</v>
      </c>
      <c r="N1374" s="24">
        <f t="shared" si="257"/>
        <v>1.9415293474968558</v>
      </c>
      <c r="O1374" s="16">
        <f t="shared" si="261"/>
        <v>1.9415293474968558</v>
      </c>
      <c r="P1374" s="16">
        <f t="shared" si="258"/>
        <v>6.7522249053237116E-2</v>
      </c>
      <c r="Q1374" s="17">
        <f t="shared" si="263"/>
        <v>72.291499057053883</v>
      </c>
    </row>
    <row r="1375" spans="4:17" x14ac:dyDescent="0.25">
      <c r="D1375" s="15">
        <v>1354</v>
      </c>
      <c r="E1375">
        <f t="shared" si="262"/>
        <v>17.367491699999999</v>
      </c>
      <c r="F1375" s="16">
        <f t="shared" si="259"/>
        <v>170.30023922232144</v>
      </c>
      <c r="G1375" s="17">
        <v>0.1512</v>
      </c>
      <c r="H1375" s="24">
        <f t="shared" si="252"/>
        <v>113.39860335123183</v>
      </c>
      <c r="I1375" s="16">
        <f t="shared" si="260"/>
        <v>153.1543703956151</v>
      </c>
      <c r="J1375" s="16">
        <f t="shared" si="253"/>
        <v>-11.547334259141145</v>
      </c>
      <c r="K1375" s="16">
        <f t="shared" si="254"/>
        <v>23515.583761799997</v>
      </c>
      <c r="L1375" s="16">
        <f t="shared" si="255"/>
        <v>-1742.7837617999976</v>
      </c>
      <c r="M1375" s="17">
        <f t="shared" si="256"/>
        <v>-8.0044080770502539</v>
      </c>
      <c r="N1375" s="24">
        <f t="shared" si="257"/>
        <v>1.9443175781919131</v>
      </c>
      <c r="O1375" s="16">
        <f t="shared" si="261"/>
        <v>1.9443175781919131</v>
      </c>
      <c r="P1375" s="16">
        <f t="shared" si="258"/>
        <v>6.7619217768982914E-2</v>
      </c>
      <c r="Q1375" s="17">
        <f t="shared" si="263"/>
        <v>72.359118274822862</v>
      </c>
    </row>
    <row r="1376" spans="4:17" x14ac:dyDescent="0.25">
      <c r="D1376" s="15">
        <v>1355</v>
      </c>
      <c r="E1376">
        <f t="shared" si="262"/>
        <v>17.367491699999999</v>
      </c>
      <c r="F1376" s="16">
        <f t="shared" si="259"/>
        <v>170.20260451369049</v>
      </c>
      <c r="G1376" s="17">
        <v>0.1512</v>
      </c>
      <c r="H1376" s="24">
        <f t="shared" si="252"/>
        <v>113.48007323969142</v>
      </c>
      <c r="I1376" s="16">
        <f t="shared" si="260"/>
        <v>153.04441743984924</v>
      </c>
      <c r="J1376" s="16">
        <f t="shared" si="253"/>
        <v>-11.663566055130371</v>
      </c>
      <c r="K1376" s="16">
        <f t="shared" si="254"/>
        <v>23532.951253499999</v>
      </c>
      <c r="L1376" s="16">
        <f t="shared" si="255"/>
        <v>-1760.1512535000002</v>
      </c>
      <c r="M1376" s="17">
        <f t="shared" si="256"/>
        <v>-8.0841749958664035</v>
      </c>
      <c r="N1376" s="24">
        <f t="shared" si="257"/>
        <v>1.9471123257998422</v>
      </c>
      <c r="O1376" s="16">
        <f t="shared" si="261"/>
        <v>1.9471123257998422</v>
      </c>
      <c r="P1376" s="16">
        <f t="shared" si="258"/>
        <v>6.7716413129056574E-2</v>
      </c>
      <c r="Q1376" s="17">
        <f t="shared" si="263"/>
        <v>72.426834687951924</v>
      </c>
    </row>
    <row r="1377" spans="4:17" x14ac:dyDescent="0.25">
      <c r="D1377" s="15">
        <v>1356</v>
      </c>
      <c r="E1377">
        <f t="shared" si="262"/>
        <v>17.367491699999999</v>
      </c>
      <c r="F1377" s="16">
        <f t="shared" si="259"/>
        <v>170.10496980505951</v>
      </c>
      <c r="G1377" s="17">
        <v>0.1512</v>
      </c>
      <c r="H1377" s="24">
        <f t="shared" si="252"/>
        <v>113.56167509036584</v>
      </c>
      <c r="I1377" s="16">
        <f t="shared" si="260"/>
        <v>152.93444453139625</v>
      </c>
      <c r="J1377" s="16">
        <f t="shared" si="253"/>
        <v>-11.779797851119628</v>
      </c>
      <c r="K1377" s="16">
        <f t="shared" si="254"/>
        <v>23550.318745199998</v>
      </c>
      <c r="L1377" s="16">
        <f t="shared" si="255"/>
        <v>-1777.5187451999991</v>
      </c>
      <c r="M1377" s="17">
        <f t="shared" si="256"/>
        <v>-8.1639419146825354</v>
      </c>
      <c r="N1377" s="24">
        <f t="shared" si="257"/>
        <v>1.9499136122586682</v>
      </c>
      <c r="O1377" s="16">
        <f t="shared" si="261"/>
        <v>1.9499136122586682</v>
      </c>
      <c r="P1377" s="16">
        <f t="shared" si="258"/>
        <v>6.7813835896415806E-2</v>
      </c>
      <c r="Q1377" s="17">
        <f t="shared" si="263"/>
        <v>72.49464852384834</v>
      </c>
    </row>
    <row r="1378" spans="4:17" x14ac:dyDescent="0.25">
      <c r="D1378" s="15">
        <v>1357</v>
      </c>
      <c r="E1378">
        <f t="shared" si="262"/>
        <v>17.367491699999999</v>
      </c>
      <c r="F1378" s="16">
        <f t="shared" si="259"/>
        <v>170.00733509642856</v>
      </c>
      <c r="G1378" s="17">
        <v>0.1512</v>
      </c>
      <c r="H1378" s="24">
        <f t="shared" si="252"/>
        <v>113.64340926023493</v>
      </c>
      <c r="I1378" s="16">
        <f t="shared" si="260"/>
        <v>152.82445161628107</v>
      </c>
      <c r="J1378" s="16">
        <f t="shared" si="253"/>
        <v>-11.896029647108856</v>
      </c>
      <c r="K1378" s="16">
        <f t="shared" si="254"/>
        <v>23567.686236899997</v>
      </c>
      <c r="L1378" s="16">
        <f t="shared" si="255"/>
        <v>-1794.886236899998</v>
      </c>
      <c r="M1378" s="17">
        <f t="shared" si="256"/>
        <v>-8.243708833498669</v>
      </c>
      <c r="N1378" s="24">
        <f t="shared" si="257"/>
        <v>1.9527214596053348</v>
      </c>
      <c r="O1378" s="16">
        <f t="shared" si="261"/>
        <v>1.9527214596053348</v>
      </c>
      <c r="P1378" s="16">
        <f t="shared" si="258"/>
        <v>6.7911486837458512E-2</v>
      </c>
      <c r="Q1378" s="17">
        <f t="shared" si="263"/>
        <v>72.5625600106858</v>
      </c>
    </row>
    <row r="1379" spans="4:17" x14ac:dyDescent="0.25">
      <c r="D1379" s="15">
        <v>1358</v>
      </c>
      <c r="E1379">
        <f t="shared" si="262"/>
        <v>17.367491699999999</v>
      </c>
      <c r="F1379" s="16">
        <f t="shared" si="259"/>
        <v>169.90970038779764</v>
      </c>
      <c r="G1379" s="17">
        <v>0.1512</v>
      </c>
      <c r="H1379" s="24">
        <f t="shared" si="252"/>
        <v>113.72527610768492</v>
      </c>
      <c r="I1379" s="16">
        <f t="shared" si="260"/>
        <v>152.71443864031562</v>
      </c>
      <c r="J1379" s="16">
        <f t="shared" si="253"/>
        <v>-12.012261443098044</v>
      </c>
      <c r="K1379" s="16">
        <f t="shared" si="254"/>
        <v>23585.0537286</v>
      </c>
      <c r="L1379" s="16">
        <f t="shared" si="255"/>
        <v>-1812.2537286000006</v>
      </c>
      <c r="M1379" s="17">
        <f t="shared" si="256"/>
        <v>-8.3234757523148186</v>
      </c>
      <c r="N1379" s="24">
        <f t="shared" si="257"/>
        <v>1.9555358899762987</v>
      </c>
      <c r="O1379" s="16">
        <f t="shared" si="261"/>
        <v>1.9555358899762987</v>
      </c>
      <c r="P1379" s="16">
        <f t="shared" si="258"/>
        <v>6.8009366722043427E-2</v>
      </c>
      <c r="Q1379" s="17">
        <f t="shared" si="263"/>
        <v>72.630569377407838</v>
      </c>
    </row>
    <row r="1380" spans="4:17" x14ac:dyDescent="0.25">
      <c r="D1380" s="15">
        <v>1359</v>
      </c>
      <c r="E1380">
        <f t="shared" si="262"/>
        <v>17.367491699999999</v>
      </c>
      <c r="F1380" s="16">
        <f t="shared" si="259"/>
        <v>169.81206567916666</v>
      </c>
      <c r="G1380" s="17">
        <v>0.1512</v>
      </c>
      <c r="H1380" s="24">
        <f t="shared" si="252"/>
        <v>113.8072759925156</v>
      </c>
      <c r="I1380" s="16">
        <f t="shared" si="260"/>
        <v>152.6044055490982</v>
      </c>
      <c r="J1380" s="16">
        <f t="shared" si="253"/>
        <v>-12.128493239087303</v>
      </c>
      <c r="K1380" s="16">
        <f t="shared" si="254"/>
        <v>23602.421220299999</v>
      </c>
      <c r="L1380" s="16">
        <f t="shared" si="255"/>
        <v>-1829.6212202999995</v>
      </c>
      <c r="M1380" s="17">
        <f t="shared" si="256"/>
        <v>-8.4032426711309505</v>
      </c>
      <c r="N1380" s="24">
        <f t="shared" si="257"/>
        <v>1.9583569256080966</v>
      </c>
      <c r="O1380" s="16">
        <f t="shared" si="261"/>
        <v>1.9583569256080966</v>
      </c>
      <c r="P1380" s="16">
        <f t="shared" si="258"/>
        <v>6.8107476323509858E-2</v>
      </c>
      <c r="Q1380" s="17">
        <f t="shared" si="263"/>
        <v>72.698676853731342</v>
      </c>
    </row>
    <row r="1381" spans="4:17" x14ac:dyDescent="0.25">
      <c r="D1381" s="15">
        <v>1360</v>
      </c>
      <c r="E1381">
        <f t="shared" si="262"/>
        <v>17.367491699999999</v>
      </c>
      <c r="F1381" s="16">
        <f t="shared" si="259"/>
        <v>169.71443097053572</v>
      </c>
      <c r="G1381" s="17">
        <v>0.1512</v>
      </c>
      <c r="H1381" s="24">
        <f t="shared" si="252"/>
        <v>113.88940927594768</v>
      </c>
      <c r="I1381" s="16">
        <f t="shared" si="260"/>
        <v>152.49435228801244</v>
      </c>
      <c r="J1381" s="16">
        <f t="shared" si="253"/>
        <v>-12.244725035076527</v>
      </c>
      <c r="K1381" s="16">
        <f t="shared" si="254"/>
        <v>23619.788711999998</v>
      </c>
      <c r="L1381" s="16">
        <f t="shared" si="255"/>
        <v>-1846.9887119999985</v>
      </c>
      <c r="M1381" s="17">
        <f t="shared" si="256"/>
        <v>-8.4830095899470841</v>
      </c>
      <c r="N1381" s="24">
        <f t="shared" si="257"/>
        <v>1.9611845888379171</v>
      </c>
      <c r="O1381" s="16">
        <f t="shared" si="261"/>
        <v>1.9611845888379171</v>
      </c>
      <c r="P1381" s="16">
        <f t="shared" si="258"/>
        <v>6.8205816418697593E-2</v>
      </c>
      <c r="Q1381" s="17">
        <f t="shared" si="263"/>
        <v>72.766882670150039</v>
      </c>
    </row>
    <row r="1382" spans="4:17" x14ac:dyDescent="0.25">
      <c r="D1382" s="15">
        <v>1361</v>
      </c>
      <c r="E1382">
        <f t="shared" si="262"/>
        <v>17.367491699999999</v>
      </c>
      <c r="F1382" s="16">
        <f t="shared" si="259"/>
        <v>169.61679626190477</v>
      </c>
      <c r="G1382" s="17">
        <v>0.1512</v>
      </c>
      <c r="H1382" s="24">
        <f t="shared" si="252"/>
        <v>113.97167632063088</v>
      </c>
      <c r="I1382" s="16">
        <f t="shared" si="260"/>
        <v>152.38427880222534</v>
      </c>
      <c r="J1382" s="16">
        <f t="shared" si="253"/>
        <v>-12.360956831065755</v>
      </c>
      <c r="K1382" s="16">
        <f t="shared" si="254"/>
        <v>23637.156203699997</v>
      </c>
      <c r="L1382" s="16">
        <f t="shared" si="255"/>
        <v>-1864.3562036999974</v>
      </c>
      <c r="M1382" s="17">
        <f t="shared" si="256"/>
        <v>-8.5627765087632159</v>
      </c>
      <c r="N1382" s="24">
        <f t="shared" si="257"/>
        <v>1.9640189021041994</v>
      </c>
      <c r="O1382" s="16">
        <f t="shared" si="261"/>
        <v>1.9640189021041994</v>
      </c>
      <c r="P1382" s="16">
        <f t="shared" si="258"/>
        <v>6.8304387787967685E-2</v>
      </c>
      <c r="Q1382" s="17">
        <f t="shared" si="263"/>
        <v>72.835187057938001</v>
      </c>
    </row>
    <row r="1383" spans="4:17" x14ac:dyDescent="0.25">
      <c r="D1383" s="15">
        <v>1362</v>
      </c>
      <c r="E1383">
        <f t="shared" si="262"/>
        <v>17.367491699999999</v>
      </c>
      <c r="F1383" s="16">
        <f t="shared" si="259"/>
        <v>169.51916155327382</v>
      </c>
      <c r="G1383" s="17">
        <v>0.1512</v>
      </c>
      <c r="H1383" s="24">
        <f t="shared" si="252"/>
        <v>114.05407749065051</v>
      </c>
      <c r="I1383" s="16">
        <f t="shared" si="260"/>
        <v>152.27418503668738</v>
      </c>
      <c r="J1383" s="16">
        <f t="shared" si="253"/>
        <v>-12.477188627054977</v>
      </c>
      <c r="K1383" s="16">
        <f t="shared" si="254"/>
        <v>23654.523695399999</v>
      </c>
      <c r="L1383" s="16">
        <f t="shared" si="255"/>
        <v>-1881.7236954</v>
      </c>
      <c r="M1383" s="17">
        <f t="shared" si="256"/>
        <v>-8.6425434275793656</v>
      </c>
      <c r="N1383" s="24">
        <f t="shared" si="257"/>
        <v>1.9668598879471888</v>
      </c>
      <c r="O1383" s="16">
        <f t="shared" si="261"/>
        <v>1.9668598879471888</v>
      </c>
      <c r="P1383" s="16">
        <f t="shared" si="258"/>
        <v>6.8403191215221745E-2</v>
      </c>
      <c r="Q1383" s="17">
        <f t="shared" si="263"/>
        <v>72.903590249153225</v>
      </c>
    </row>
    <row r="1384" spans="4:17" x14ac:dyDescent="0.25">
      <c r="D1384" s="15">
        <v>1363</v>
      </c>
      <c r="E1384">
        <f t="shared" si="262"/>
        <v>17.367491699999999</v>
      </c>
      <c r="F1384" s="16">
        <f t="shared" si="259"/>
        <v>169.42152684464287</v>
      </c>
      <c r="G1384" s="17">
        <v>0.1512</v>
      </c>
      <c r="H1384" s="24">
        <f t="shared" si="252"/>
        <v>114.13661315153587</v>
      </c>
      <c r="I1384" s="16">
        <f t="shared" si="260"/>
        <v>152.16407093613057</v>
      </c>
      <c r="J1384" s="16">
        <f t="shared" si="253"/>
        <v>-12.593420423044202</v>
      </c>
      <c r="K1384" s="16">
        <f t="shared" si="254"/>
        <v>23671.891187099998</v>
      </c>
      <c r="L1384" s="16">
        <f t="shared" si="255"/>
        <v>-1899.0911870999989</v>
      </c>
      <c r="M1384" s="17">
        <f t="shared" si="256"/>
        <v>-8.7223103463954974</v>
      </c>
      <c r="N1384" s="24">
        <f t="shared" si="257"/>
        <v>1.9697075690095467</v>
      </c>
      <c r="O1384" s="16">
        <f t="shared" si="261"/>
        <v>1.9697075690095467</v>
      </c>
      <c r="P1384" s="16">
        <f t="shared" si="258"/>
        <v>6.850222748792327E-2</v>
      </c>
      <c r="Q1384" s="17">
        <f t="shared" si="263"/>
        <v>72.972092476641151</v>
      </c>
    </row>
    <row r="1385" spans="4:17" x14ac:dyDescent="0.25">
      <c r="D1385" s="15">
        <v>1364</v>
      </c>
      <c r="E1385">
        <f t="shared" si="262"/>
        <v>17.367491699999999</v>
      </c>
      <c r="F1385" s="16">
        <f t="shared" si="259"/>
        <v>169.32389213601192</v>
      </c>
      <c r="G1385" s="17">
        <v>0.1512</v>
      </c>
      <c r="H1385" s="24">
        <f t="shared" si="252"/>
        <v>114.21928367026754</v>
      </c>
      <c r="I1385" s="16">
        <f t="shared" si="260"/>
        <v>152.05393644506751</v>
      </c>
      <c r="J1385" s="16">
        <f t="shared" si="253"/>
        <v>-12.70965221903343</v>
      </c>
      <c r="K1385" s="16">
        <f t="shared" si="254"/>
        <v>23689.258678799997</v>
      </c>
      <c r="L1385" s="16">
        <f t="shared" si="255"/>
        <v>-1916.4586787999979</v>
      </c>
      <c r="M1385" s="17">
        <f t="shared" si="256"/>
        <v>-8.802077265211631</v>
      </c>
      <c r="N1385" s="24">
        <f t="shared" si="257"/>
        <v>1.9725619680369357</v>
      </c>
      <c r="O1385" s="16">
        <f t="shared" si="261"/>
        <v>1.9725619680369357</v>
      </c>
      <c r="P1385" s="16">
        <f t="shared" si="258"/>
        <v>6.8601497397117878E-2</v>
      </c>
      <c r="Q1385" s="17">
        <f t="shared" si="263"/>
        <v>73.040693974038263</v>
      </c>
    </row>
    <row r="1386" spans="4:17" x14ac:dyDescent="0.25">
      <c r="D1386" s="15">
        <v>1365</v>
      </c>
      <c r="E1386">
        <f t="shared" si="262"/>
        <v>17.367491699999999</v>
      </c>
      <c r="F1386" s="16">
        <f t="shared" si="259"/>
        <v>169.22625742738097</v>
      </c>
      <c r="G1386" s="17">
        <v>0.1512</v>
      </c>
      <c r="H1386" s="24">
        <f t="shared" si="252"/>
        <v>114.30208941528554</v>
      </c>
      <c r="I1386" s="16">
        <f t="shared" si="260"/>
        <v>151.94378150778982</v>
      </c>
      <c r="J1386" s="16">
        <f t="shared" si="253"/>
        <v>-12.825884015022654</v>
      </c>
      <c r="K1386" s="16">
        <f t="shared" si="254"/>
        <v>23706.6261705</v>
      </c>
      <c r="L1386" s="16">
        <f t="shared" si="255"/>
        <v>-1933.8261705000004</v>
      </c>
      <c r="M1386" s="17">
        <f t="shared" si="256"/>
        <v>-8.8818441840277806</v>
      </c>
      <c r="N1386" s="24">
        <f t="shared" si="257"/>
        <v>1.9754231078786293</v>
      </c>
      <c r="O1386" s="16">
        <f t="shared" si="261"/>
        <v>1.9754231078786293</v>
      </c>
      <c r="P1386" s="16">
        <f t="shared" si="258"/>
        <v>6.8701001737454553E-2</v>
      </c>
      <c r="Q1386" s="17">
        <f t="shared" si="263"/>
        <v>73.109394975775714</v>
      </c>
    </row>
    <row r="1387" spans="4:17" x14ac:dyDescent="0.25">
      <c r="D1387" s="15">
        <v>1366</v>
      </c>
      <c r="E1387">
        <f t="shared" si="262"/>
        <v>17.367491699999999</v>
      </c>
      <c r="F1387" s="16">
        <f t="shared" si="259"/>
        <v>169.12862271874999</v>
      </c>
      <c r="G1387" s="17">
        <v>0.1512</v>
      </c>
      <c r="H1387" s="24">
        <f t="shared" si="252"/>
        <v>114.38503075649635</v>
      </c>
      <c r="I1387" s="16">
        <f t="shared" si="260"/>
        <v>151.83360606836777</v>
      </c>
      <c r="J1387" s="16">
        <f t="shared" si="253"/>
        <v>-12.942115811011913</v>
      </c>
      <c r="K1387" s="16">
        <f t="shared" si="254"/>
        <v>23723.993662199999</v>
      </c>
      <c r="L1387" s="16">
        <f t="shared" si="255"/>
        <v>-1951.1936621999994</v>
      </c>
      <c r="M1387" s="17">
        <f t="shared" si="256"/>
        <v>-8.9616111028439125</v>
      </c>
      <c r="N1387" s="24">
        <f t="shared" si="257"/>
        <v>1.9782910114880898</v>
      </c>
      <c r="O1387" s="16">
        <f t="shared" si="261"/>
        <v>1.9782910114880898</v>
      </c>
      <c r="P1387" s="16">
        <f t="shared" si="258"/>
        <v>6.8800741307205759E-2</v>
      </c>
      <c r="Q1387" s="17">
        <f t="shared" si="263"/>
        <v>73.178195717082914</v>
      </c>
    </row>
    <row r="1388" spans="4:17" x14ac:dyDescent="0.25">
      <c r="D1388" s="15">
        <v>1367</v>
      </c>
      <c r="E1388">
        <f t="shared" si="262"/>
        <v>17.367491699999999</v>
      </c>
      <c r="F1388" s="16">
        <f t="shared" si="259"/>
        <v>169.03098801011905</v>
      </c>
      <c r="G1388" s="17">
        <v>0.1512</v>
      </c>
      <c r="H1388" s="24">
        <f t="shared" si="252"/>
        <v>114.46810806528146</v>
      </c>
      <c r="I1388" s="16">
        <f t="shared" si="260"/>
        <v>151.72341007064844</v>
      </c>
      <c r="J1388" s="16">
        <f t="shared" si="253"/>
        <v>-13.058347607001135</v>
      </c>
      <c r="K1388" s="16">
        <f t="shared" si="254"/>
        <v>23741.361153899998</v>
      </c>
      <c r="L1388" s="16">
        <f t="shared" si="255"/>
        <v>-1968.5611538999983</v>
      </c>
      <c r="M1388" s="17">
        <f t="shared" si="256"/>
        <v>-9.0413780216600461</v>
      </c>
      <c r="N1388" s="24">
        <f t="shared" si="257"/>
        <v>1.9811657019235971</v>
      </c>
      <c r="O1388" s="16">
        <f t="shared" si="261"/>
        <v>1.9811657019235971</v>
      </c>
      <c r="P1388" s="16">
        <f t="shared" si="258"/>
        <v>6.8900716908289278E-2</v>
      </c>
      <c r="Q1388" s="17">
        <f t="shared" si="263"/>
        <v>73.247096433991203</v>
      </c>
    </row>
    <row r="1389" spans="4:17" x14ac:dyDescent="0.25">
      <c r="D1389" s="15">
        <v>1368</v>
      </c>
      <c r="E1389">
        <f t="shared" si="262"/>
        <v>17.367491699999999</v>
      </c>
      <c r="F1389" s="16">
        <f t="shared" si="259"/>
        <v>168.9333533014881</v>
      </c>
      <c r="G1389" s="17">
        <v>0.1512</v>
      </c>
      <c r="H1389" s="24">
        <f t="shared" si="252"/>
        <v>114.5513217145047</v>
      </c>
      <c r="I1389" s="16">
        <f t="shared" si="260"/>
        <v>151.61319345825493</v>
      </c>
      <c r="J1389" s="16">
        <f t="shared" si="253"/>
        <v>-13.174579402990361</v>
      </c>
      <c r="K1389" s="16">
        <f t="shared" si="254"/>
        <v>23758.728645599997</v>
      </c>
      <c r="L1389" s="16">
        <f t="shared" si="255"/>
        <v>-1985.9286455999973</v>
      </c>
      <c r="M1389" s="17">
        <f t="shared" si="256"/>
        <v>-9.121144940476178</v>
      </c>
      <c r="N1389" s="24">
        <f t="shared" si="257"/>
        <v>1.9840472023488411</v>
      </c>
      <c r="O1389" s="16">
        <f t="shared" si="261"/>
        <v>1.9840472023488411</v>
      </c>
      <c r="P1389" s="16">
        <f t="shared" si="258"/>
        <v>6.9000929346288833E-2</v>
      </c>
      <c r="Q1389" s="17">
        <f t="shared" si="263"/>
        <v>73.316097363337491</v>
      </c>
    </row>
    <row r="1390" spans="4:17" x14ac:dyDescent="0.25">
      <c r="D1390" s="15">
        <v>1369</v>
      </c>
      <c r="E1390">
        <f t="shared" si="262"/>
        <v>17.367491699999999</v>
      </c>
      <c r="F1390" s="16">
        <f t="shared" si="259"/>
        <v>168.83571859285715</v>
      </c>
      <c r="G1390" s="17">
        <v>0.1512</v>
      </c>
      <c r="H1390" s="24">
        <f t="shared" si="252"/>
        <v>114.63467207852045</v>
      </c>
      <c r="I1390" s="16">
        <f t="shared" si="260"/>
        <v>151.50295617458494</v>
      </c>
      <c r="J1390" s="16">
        <f t="shared" si="253"/>
        <v>-13.290811198979586</v>
      </c>
      <c r="K1390" s="16">
        <f t="shared" si="254"/>
        <v>23776.096137299999</v>
      </c>
      <c r="L1390" s="16">
        <f t="shared" si="255"/>
        <v>-2003.2961372999998</v>
      </c>
      <c r="M1390" s="17">
        <f t="shared" si="256"/>
        <v>-9.2009118592923276</v>
      </c>
      <c r="N1390" s="24">
        <f t="shared" si="257"/>
        <v>1.9869355360335474</v>
      </c>
      <c r="O1390" s="16">
        <f t="shared" si="261"/>
        <v>1.9869355360335474</v>
      </c>
      <c r="P1390" s="16">
        <f t="shared" si="258"/>
        <v>6.9101379430475826E-2</v>
      </c>
      <c r="Q1390" s="17">
        <f t="shared" si="263"/>
        <v>73.385198742767969</v>
      </c>
    </row>
    <row r="1391" spans="4:17" x14ac:dyDescent="0.25">
      <c r="D1391" s="15">
        <v>1370</v>
      </c>
      <c r="E1391">
        <f t="shared" si="262"/>
        <v>17.367491699999999</v>
      </c>
      <c r="F1391" s="16">
        <f t="shared" si="259"/>
        <v>168.7380838842262</v>
      </c>
      <c r="G1391" s="17">
        <v>0.1512</v>
      </c>
      <c r="H1391" s="24">
        <f t="shared" si="252"/>
        <v>114.71815953318196</v>
      </c>
      <c r="I1391" s="16">
        <f t="shared" si="260"/>
        <v>151.39269816280913</v>
      </c>
      <c r="J1391" s="16">
        <f t="shared" si="253"/>
        <v>-13.40704299496881</v>
      </c>
      <c r="K1391" s="16">
        <f t="shared" si="254"/>
        <v>23793.463628999998</v>
      </c>
      <c r="L1391" s="16">
        <f t="shared" si="255"/>
        <v>-2020.6636289999988</v>
      </c>
      <c r="M1391" s="17">
        <f t="shared" si="256"/>
        <v>-9.2806787781084594</v>
      </c>
      <c r="N1391" s="24">
        <f t="shared" si="257"/>
        <v>1.9898307263541049</v>
      </c>
      <c r="O1391" s="16">
        <f t="shared" si="261"/>
        <v>1.9898307263541049</v>
      </c>
      <c r="P1391" s="16">
        <f t="shared" si="258"/>
        <v>6.9202067973831216E-2</v>
      </c>
      <c r="Q1391" s="17">
        <f t="shared" si="263"/>
        <v>73.454400810741802</v>
      </c>
    </row>
    <row r="1392" spans="4:17" x14ac:dyDescent="0.25">
      <c r="D1392" s="15">
        <v>1371</v>
      </c>
      <c r="E1392">
        <f t="shared" si="262"/>
        <v>17.367491699999999</v>
      </c>
      <c r="F1392" s="16">
        <f t="shared" si="259"/>
        <v>168.64044917559525</v>
      </c>
      <c r="G1392" s="17">
        <v>0.1512</v>
      </c>
      <c r="H1392" s="24">
        <f t="shared" si="252"/>
        <v>114.80178445584852</v>
      </c>
      <c r="I1392" s="16">
        <f t="shared" si="260"/>
        <v>151.28241936587094</v>
      </c>
      <c r="J1392" s="16">
        <f t="shared" si="253"/>
        <v>-13.523274790958034</v>
      </c>
      <c r="K1392" s="16">
        <f t="shared" si="254"/>
        <v>23810.831120699997</v>
      </c>
      <c r="L1392" s="16">
        <f t="shared" si="255"/>
        <v>-2038.0311206999977</v>
      </c>
      <c r="M1392" s="17">
        <f t="shared" si="256"/>
        <v>-9.3604456969245931</v>
      </c>
      <c r="N1392" s="24">
        <f t="shared" si="257"/>
        <v>1.9927327967941619</v>
      </c>
      <c r="O1392" s="16">
        <f t="shared" si="261"/>
        <v>1.9927327967941619</v>
      </c>
      <c r="P1392" s="16">
        <f t="shared" si="258"/>
        <v>6.9302995793066202E-2</v>
      </c>
      <c r="Q1392" s="17">
        <f t="shared" si="263"/>
        <v>73.523703806534868</v>
      </c>
    </row>
    <row r="1393" spans="4:17" x14ac:dyDescent="0.25">
      <c r="D1393" s="15">
        <v>1372</v>
      </c>
      <c r="E1393">
        <f t="shared" si="262"/>
        <v>17.367491699999999</v>
      </c>
      <c r="F1393" s="16">
        <f t="shared" si="259"/>
        <v>168.5428144669643</v>
      </c>
      <c r="G1393" s="17">
        <v>0.1512</v>
      </c>
      <c r="H1393" s="24">
        <f t="shared" si="252"/>
        <v>114.88554722539425</v>
      </c>
      <c r="I1393" s="16">
        <f t="shared" si="260"/>
        <v>151.1721197264846</v>
      </c>
      <c r="J1393" s="16">
        <f t="shared" si="253"/>
        <v>-13.63950658694726</v>
      </c>
      <c r="K1393" s="16">
        <f t="shared" si="254"/>
        <v>23828.1986124</v>
      </c>
      <c r="L1393" s="16">
        <f t="shared" si="255"/>
        <v>-2055.3986124000003</v>
      </c>
      <c r="M1393" s="17">
        <f t="shared" si="256"/>
        <v>-9.4402126157407427</v>
      </c>
      <c r="N1393" s="24">
        <f t="shared" si="257"/>
        <v>1.9956417709452778</v>
      </c>
      <c r="O1393" s="16">
        <f t="shared" si="261"/>
        <v>1.9956417709452778</v>
      </c>
      <c r="P1393" s="16">
        <f t="shared" si="258"/>
        <v>6.940416370864487E-2</v>
      </c>
      <c r="Q1393" s="17">
        <f t="shared" si="263"/>
        <v>73.593107970243508</v>
      </c>
    </row>
    <row r="1394" spans="4:17" x14ac:dyDescent="0.25">
      <c r="D1394" s="15">
        <v>1373</v>
      </c>
      <c r="E1394">
        <f t="shared" si="262"/>
        <v>17.367491699999999</v>
      </c>
      <c r="F1394" s="16">
        <f t="shared" si="259"/>
        <v>168.44517975833332</v>
      </c>
      <c r="G1394" s="17">
        <v>0.1512</v>
      </c>
      <c r="H1394" s="24">
        <f t="shared" si="252"/>
        <v>114.96944822221587</v>
      </c>
      <c r="I1394" s="16">
        <f t="shared" si="260"/>
        <v>151.06179918713423</v>
      </c>
      <c r="J1394" s="16">
        <f t="shared" si="253"/>
        <v>-13.755738382936519</v>
      </c>
      <c r="K1394" s="16">
        <f t="shared" si="254"/>
        <v>23845.566104099998</v>
      </c>
      <c r="L1394" s="16">
        <f t="shared" si="255"/>
        <v>-2072.7661040999992</v>
      </c>
      <c r="M1394" s="17">
        <f t="shared" si="256"/>
        <v>-9.5199795345568745</v>
      </c>
      <c r="N1394" s="24">
        <f t="shared" si="257"/>
        <v>1.9985576725075416</v>
      </c>
      <c r="O1394" s="16">
        <f t="shared" si="261"/>
        <v>1.9985576725075416</v>
      </c>
      <c r="P1394" s="16">
        <f t="shared" si="258"/>
        <v>6.9505572544805772E-2</v>
      </c>
      <c r="Q1394" s="17">
        <f t="shared" si="263"/>
        <v>73.662613542788321</v>
      </c>
    </row>
    <row r="1395" spans="4:17" x14ac:dyDescent="0.25">
      <c r="D1395" s="15">
        <v>1374</v>
      </c>
      <c r="E1395">
        <f t="shared" si="262"/>
        <v>17.367491699999999</v>
      </c>
      <c r="F1395" s="16">
        <f t="shared" si="259"/>
        <v>168.34754504970238</v>
      </c>
      <c r="G1395" s="17">
        <v>0.1512</v>
      </c>
      <c r="H1395" s="24">
        <f t="shared" si="252"/>
        <v>115.05348782824115</v>
      </c>
      <c r="I1395" s="16">
        <f t="shared" si="260"/>
        <v>150.95145769007237</v>
      </c>
      <c r="J1395" s="16">
        <f t="shared" si="253"/>
        <v>-13.871970178925745</v>
      </c>
      <c r="K1395" s="16">
        <f t="shared" si="254"/>
        <v>23862.933595799997</v>
      </c>
      <c r="L1395" s="16">
        <f t="shared" si="255"/>
        <v>-2090.1335957999981</v>
      </c>
      <c r="M1395" s="17">
        <f t="shared" si="256"/>
        <v>-9.5997464533730081</v>
      </c>
      <c r="N1395" s="24">
        <f t="shared" si="257"/>
        <v>2.001480525290217</v>
      </c>
      <c r="O1395" s="16">
        <f t="shared" si="261"/>
        <v>2.001480525290217</v>
      </c>
      <c r="P1395" s="16">
        <f t="shared" si="258"/>
        <v>6.9607223129584311E-2</v>
      </c>
      <c r="Q1395" s="17">
        <f t="shared" si="263"/>
        <v>73.732220765917901</v>
      </c>
    </row>
    <row r="1396" spans="4:17" x14ac:dyDescent="0.25">
      <c r="D1396" s="15">
        <v>1375</v>
      </c>
      <c r="E1396">
        <f t="shared" si="262"/>
        <v>17.367491699999999</v>
      </c>
      <c r="F1396" s="16">
        <f t="shared" si="259"/>
        <v>168.24991034107143</v>
      </c>
      <c r="G1396" s="17">
        <v>0.1512</v>
      </c>
      <c r="H1396" s="24">
        <f t="shared" si="252"/>
        <v>115.1376664269373</v>
      </c>
      <c r="I1396" s="16">
        <f t="shared" si="260"/>
        <v>150.84109517731849</v>
      </c>
      <c r="J1396" s="16">
        <f t="shared" si="253"/>
        <v>-13.988201974914968</v>
      </c>
      <c r="K1396" s="16">
        <f t="shared" si="254"/>
        <v>23880.301087499996</v>
      </c>
      <c r="L1396" s="16">
        <f t="shared" si="255"/>
        <v>-2107.5010874999971</v>
      </c>
      <c r="M1396" s="17">
        <f t="shared" si="256"/>
        <v>-9.67951337218914</v>
      </c>
      <c r="N1396" s="24">
        <f t="shared" si="257"/>
        <v>2.0044103532123914</v>
      </c>
      <c r="O1396" s="16">
        <f t="shared" si="261"/>
        <v>2.0044103532123914</v>
      </c>
      <c r="P1396" s="16">
        <f t="shared" si="258"/>
        <v>6.9709116294835324E-2</v>
      </c>
      <c r="Q1396" s="17">
        <f t="shared" si="263"/>
        <v>73.801929882212733</v>
      </c>
    </row>
    <row r="1397" spans="4:17" x14ac:dyDescent="0.25">
      <c r="D1397" s="15">
        <v>1376</v>
      </c>
      <c r="E1397">
        <f t="shared" si="262"/>
        <v>17.367491699999999</v>
      </c>
      <c r="F1397" s="16">
        <f t="shared" si="259"/>
        <v>168.15227563244048</v>
      </c>
      <c r="G1397" s="17">
        <v>0.1512</v>
      </c>
      <c r="H1397" s="24">
        <f t="shared" si="252"/>
        <v>115.22198440331869</v>
      </c>
      <c r="I1397" s="16">
        <f t="shared" si="260"/>
        <v>150.73071159065864</v>
      </c>
      <c r="J1397" s="16">
        <f t="shared" si="253"/>
        <v>-14.104433770904192</v>
      </c>
      <c r="K1397" s="16">
        <f t="shared" si="254"/>
        <v>23897.668579199999</v>
      </c>
      <c r="L1397" s="16">
        <f t="shared" si="255"/>
        <v>-2124.8685791999997</v>
      </c>
      <c r="M1397" s="17">
        <f t="shared" si="256"/>
        <v>-9.7592802910052896</v>
      </c>
      <c r="N1397" s="24">
        <f t="shared" si="257"/>
        <v>2.0073471803035985</v>
      </c>
      <c r="O1397" s="16">
        <f t="shared" si="261"/>
        <v>2.0073471803035985</v>
      </c>
      <c r="P1397" s="16">
        <f t="shared" si="258"/>
        <v>6.981125287625474E-2</v>
      </c>
      <c r="Q1397" s="17">
        <f t="shared" si="263"/>
        <v>73.871741135088982</v>
      </c>
    </row>
    <row r="1398" spans="4:17" x14ac:dyDescent="0.25">
      <c r="D1398" s="15">
        <v>1377</v>
      </c>
      <c r="E1398">
        <f t="shared" si="262"/>
        <v>17.367491699999999</v>
      </c>
      <c r="F1398" s="16">
        <f t="shared" si="259"/>
        <v>168.05464092380953</v>
      </c>
      <c r="G1398" s="17">
        <v>0.1512</v>
      </c>
      <c r="H1398" s="24">
        <f t="shared" si="252"/>
        <v>115.30644214395573</v>
      </c>
      <c r="I1398" s="16">
        <f t="shared" si="260"/>
        <v>150.62030687164332</v>
      </c>
      <c r="J1398" s="16">
        <f t="shared" si="253"/>
        <v>-14.220665566893418</v>
      </c>
      <c r="K1398" s="16">
        <f t="shared" si="254"/>
        <v>23915.036070899998</v>
      </c>
      <c r="L1398" s="16">
        <f t="shared" si="255"/>
        <v>-2142.2360708999986</v>
      </c>
      <c r="M1398" s="17">
        <f t="shared" si="256"/>
        <v>-9.8390472098214214</v>
      </c>
      <c r="N1398" s="24">
        <f t="shared" si="257"/>
        <v>2.0102910307044883</v>
      </c>
      <c r="O1398" s="16">
        <f t="shared" si="261"/>
        <v>2.0102910307044883</v>
      </c>
      <c r="P1398" s="16">
        <f t="shared" si="258"/>
        <v>6.9913633713402853E-2</v>
      </c>
      <c r="Q1398" s="17">
        <f t="shared" si="263"/>
        <v>73.94165476880238</v>
      </c>
    </row>
    <row r="1399" spans="4:17" x14ac:dyDescent="0.25">
      <c r="D1399" s="15">
        <v>1378</v>
      </c>
      <c r="E1399">
        <f t="shared" si="262"/>
        <v>17.367491699999999</v>
      </c>
      <c r="F1399" s="16">
        <f t="shared" si="259"/>
        <v>167.95700621517858</v>
      </c>
      <c r="G1399" s="17">
        <v>0.1512</v>
      </c>
      <c r="H1399" s="24">
        <f t="shared" si="252"/>
        <v>115.39104003698299</v>
      </c>
      <c r="I1399" s="16">
        <f t="shared" si="260"/>
        <v>150.50988096158673</v>
      </c>
      <c r="J1399" s="16">
        <f t="shared" si="253"/>
        <v>-14.33689736288264</v>
      </c>
      <c r="K1399" s="16">
        <f t="shared" si="254"/>
        <v>23932.403562599997</v>
      </c>
      <c r="L1399" s="16">
        <f t="shared" si="255"/>
        <v>-2159.6035625999975</v>
      </c>
      <c r="M1399" s="17">
        <f t="shared" si="256"/>
        <v>-9.9188141286375551</v>
      </c>
      <c r="N1399" s="24">
        <f t="shared" si="257"/>
        <v>2.0132419286674716</v>
      </c>
      <c r="O1399" s="16">
        <f t="shared" si="261"/>
        <v>2.0132419286674716</v>
      </c>
      <c r="P1399" s="16">
        <f t="shared" si="258"/>
        <v>7.0016259649726784E-2</v>
      </c>
      <c r="Q1399" s="17">
        <f t="shared" si="263"/>
        <v>74.011671028452113</v>
      </c>
    </row>
    <row r="1400" spans="4:17" x14ac:dyDescent="0.25">
      <c r="D1400" s="15">
        <v>1379</v>
      </c>
      <c r="E1400">
        <f t="shared" si="262"/>
        <v>17.367491699999999</v>
      </c>
      <c r="F1400" s="16">
        <f t="shared" si="259"/>
        <v>167.85937150654763</v>
      </c>
      <c r="G1400" s="17">
        <v>0.1512</v>
      </c>
      <c r="H1400" s="24">
        <f t="shared" si="252"/>
        <v>115.47577847210817</v>
      </c>
      <c r="I1400" s="16">
        <f t="shared" si="260"/>
        <v>150.39943380156484</v>
      </c>
      <c r="J1400" s="16">
        <f t="shared" si="253"/>
        <v>-14.453129158871867</v>
      </c>
      <c r="K1400" s="16">
        <f t="shared" si="254"/>
        <v>23949.771054299999</v>
      </c>
      <c r="L1400" s="16">
        <f t="shared" si="255"/>
        <v>-2176.9710543000001</v>
      </c>
      <c r="M1400" s="17">
        <f t="shared" si="256"/>
        <v>-9.9985810474537047</v>
      </c>
      <c r="N1400" s="24">
        <f t="shared" si="257"/>
        <v>2.0161998985573977</v>
      </c>
      <c r="O1400" s="16">
        <f t="shared" si="261"/>
        <v>2.0161998985573977</v>
      </c>
      <c r="P1400" s="16">
        <f t="shared" si="258"/>
        <v>7.0119131532584006E-2</v>
      </c>
      <c r="Q1400" s="17">
        <f t="shared" si="263"/>
        <v>74.081790159984692</v>
      </c>
    </row>
    <row r="1401" spans="4:17" x14ac:dyDescent="0.25">
      <c r="D1401" s="15">
        <v>1380</v>
      </c>
      <c r="E1401">
        <f t="shared" si="262"/>
        <v>17.367491699999999</v>
      </c>
      <c r="F1401" s="16">
        <f t="shared" si="259"/>
        <v>167.76173679791665</v>
      </c>
      <c r="G1401" s="17">
        <v>0.1512</v>
      </c>
      <c r="H1401" s="24">
        <f t="shared" si="252"/>
        <v>115.56065784062002</v>
      </c>
      <c r="I1401" s="16">
        <f t="shared" si="260"/>
        <v>150.28896533241488</v>
      </c>
      <c r="J1401" s="16">
        <f t="shared" si="253"/>
        <v>-14.569360954861125</v>
      </c>
      <c r="K1401" s="16">
        <f t="shared" si="254"/>
        <v>23967.138545999998</v>
      </c>
      <c r="L1401" s="16">
        <f t="shared" si="255"/>
        <v>-2194.338545999999</v>
      </c>
      <c r="M1401" s="17">
        <f t="shared" si="256"/>
        <v>-10.078347966269838</v>
      </c>
      <c r="N1401" s="24">
        <f t="shared" si="257"/>
        <v>2.0191649648521963</v>
      </c>
      <c r="O1401" s="16">
        <f t="shared" si="261"/>
        <v>2.0191649648521963</v>
      </c>
      <c r="P1401" s="16">
        <f t="shared" si="258"/>
        <v>7.0222250213264711E-2</v>
      </c>
      <c r="Q1401" s="17">
        <f t="shared" si="263"/>
        <v>74.152012410197955</v>
      </c>
    </row>
    <row r="1402" spans="4:17" x14ac:dyDescent="0.25">
      <c r="D1402" s="15">
        <v>1381</v>
      </c>
      <c r="E1402">
        <f t="shared" si="262"/>
        <v>17.367491699999999</v>
      </c>
      <c r="F1402" s="16">
        <f t="shared" si="259"/>
        <v>167.66410208928571</v>
      </c>
      <c r="G1402" s="17">
        <v>0.1512</v>
      </c>
      <c r="H1402" s="24">
        <f t="shared" si="252"/>
        <v>115.64567853539728</v>
      </c>
      <c r="I1402" s="16">
        <f t="shared" si="260"/>
        <v>150.17847549473359</v>
      </c>
      <c r="J1402" s="16">
        <f t="shared" si="253"/>
        <v>-14.685592750850351</v>
      </c>
      <c r="K1402" s="16">
        <f t="shared" si="254"/>
        <v>23984.506037699997</v>
      </c>
      <c r="L1402" s="16">
        <f t="shared" si="255"/>
        <v>-2211.706037699998</v>
      </c>
      <c r="M1402" s="17">
        <f t="shared" si="256"/>
        <v>-10.15811488508597</v>
      </c>
      <c r="N1402" s="24">
        <f t="shared" si="257"/>
        <v>2.022137152143562</v>
      </c>
      <c r="O1402" s="16">
        <f t="shared" si="261"/>
        <v>2.022137152143562</v>
      </c>
      <c r="P1402" s="16">
        <f t="shared" si="258"/>
        <v>7.0325616547015579E-2</v>
      </c>
      <c r="Q1402" s="17">
        <f t="shared" si="263"/>
        <v>74.222338026744964</v>
      </c>
    </row>
    <row r="1403" spans="4:17" x14ac:dyDescent="0.25">
      <c r="D1403" s="15">
        <v>1382</v>
      </c>
      <c r="E1403">
        <f t="shared" si="262"/>
        <v>17.367491699999999</v>
      </c>
      <c r="F1403" s="16">
        <f t="shared" si="259"/>
        <v>167.56646738065479</v>
      </c>
      <c r="G1403" s="17">
        <v>0.1512</v>
      </c>
      <c r="H1403" s="24">
        <f t="shared" si="252"/>
        <v>115.73084095091735</v>
      </c>
      <c r="I1403" s="16">
        <f t="shared" si="260"/>
        <v>150.06796422887598</v>
      </c>
      <c r="J1403" s="16">
        <f t="shared" si="253"/>
        <v>-14.801824546839541</v>
      </c>
      <c r="K1403" s="16">
        <f t="shared" si="254"/>
        <v>24001.8735294</v>
      </c>
      <c r="L1403" s="16">
        <f t="shared" si="255"/>
        <v>-2229.0735294000006</v>
      </c>
      <c r="M1403" s="17">
        <f t="shared" si="256"/>
        <v>-10.23788180390212</v>
      </c>
      <c r="N1403" s="24">
        <f t="shared" si="257"/>
        <v>2.0251164851376271</v>
      </c>
      <c r="O1403" s="16">
        <f t="shared" si="261"/>
        <v>2.0251164851376271</v>
      </c>
      <c r="P1403" s="16">
        <f t="shared" si="258"/>
        <v>7.0429231393063174E-2</v>
      </c>
      <c r="Q1403" s="17">
        <f t="shared" si="263"/>
        <v>74.292767258138028</v>
      </c>
    </row>
    <row r="1404" spans="4:17" x14ac:dyDescent="0.25">
      <c r="D1404" s="15">
        <v>1383</v>
      </c>
      <c r="E1404">
        <f t="shared" si="262"/>
        <v>17.367491699999999</v>
      </c>
      <c r="F1404" s="16">
        <f t="shared" si="259"/>
        <v>167.46883267202381</v>
      </c>
      <c r="G1404" s="17">
        <v>0.1512</v>
      </c>
      <c r="H1404" s="24">
        <f t="shared" si="252"/>
        <v>115.81614548326479</v>
      </c>
      <c r="I1404" s="16">
        <f t="shared" si="260"/>
        <v>149.95743147495412</v>
      </c>
      <c r="J1404" s="16">
        <f t="shared" si="253"/>
        <v>-14.918056342828798</v>
      </c>
      <c r="K1404" s="16">
        <f t="shared" si="254"/>
        <v>24019.241021099999</v>
      </c>
      <c r="L1404" s="16">
        <f t="shared" si="255"/>
        <v>-2246.4410210999995</v>
      </c>
      <c r="M1404" s="17">
        <f t="shared" si="256"/>
        <v>-10.317648722718252</v>
      </c>
      <c r="N1404" s="24">
        <f t="shared" si="257"/>
        <v>2.0281029886556343</v>
      </c>
      <c r="O1404" s="16">
        <f t="shared" si="261"/>
        <v>2.0281029886556343</v>
      </c>
      <c r="P1404" s="16">
        <f t="shared" si="258"/>
        <v>7.0533095614637401E-2</v>
      </c>
      <c r="Q1404" s="17">
        <f t="shared" si="263"/>
        <v>74.363300353752663</v>
      </c>
    </row>
    <row r="1405" spans="4:17" x14ac:dyDescent="0.25">
      <c r="D1405" s="15">
        <v>1384</v>
      </c>
      <c r="E1405">
        <f t="shared" si="262"/>
        <v>17.367491699999999</v>
      </c>
      <c r="F1405" s="16">
        <f t="shared" si="259"/>
        <v>167.37119796339286</v>
      </c>
      <c r="G1405" s="17">
        <v>0.1512</v>
      </c>
      <c r="H1405" s="24">
        <f t="shared" si="252"/>
        <v>115.90159253014042</v>
      </c>
      <c r="I1405" s="16">
        <f t="shared" si="260"/>
        <v>149.84687717283566</v>
      </c>
      <c r="J1405" s="16">
        <f t="shared" si="253"/>
        <v>-15.034288138818026</v>
      </c>
      <c r="K1405" s="16">
        <f t="shared" si="254"/>
        <v>24036.608512799998</v>
      </c>
      <c r="L1405" s="16">
        <f t="shared" si="255"/>
        <v>-2263.8085127999984</v>
      </c>
      <c r="M1405" s="17">
        <f t="shared" si="256"/>
        <v>-10.397415641534383</v>
      </c>
      <c r="N1405" s="24">
        <f t="shared" si="257"/>
        <v>2.0310966876346326</v>
      </c>
      <c r="O1405" s="16">
        <f t="shared" si="261"/>
        <v>2.0310966876346326</v>
      </c>
      <c r="P1405" s="16">
        <f t="shared" si="258"/>
        <v>7.063721007899558E-2</v>
      </c>
      <c r="Q1405" s="17">
        <f t="shared" si="263"/>
        <v>74.433937563831662</v>
      </c>
    </row>
    <row r="1406" spans="4:17" x14ac:dyDescent="0.25">
      <c r="D1406" s="15">
        <v>1385</v>
      </c>
      <c r="E1406">
        <f t="shared" si="262"/>
        <v>17.367491699999999</v>
      </c>
      <c r="F1406" s="16">
        <f t="shared" si="259"/>
        <v>167.27356325476191</v>
      </c>
      <c r="G1406" s="17">
        <v>0.1512</v>
      </c>
      <c r="H1406" s="24">
        <f t="shared" si="252"/>
        <v>115.98718249087</v>
      </c>
      <c r="I1406" s="16">
        <f t="shared" si="260"/>
        <v>149.7363012621424</v>
      </c>
      <c r="J1406" s="16">
        <f t="shared" si="253"/>
        <v>-15.150519934807249</v>
      </c>
      <c r="K1406" s="16">
        <f t="shared" si="254"/>
        <v>24053.976004499997</v>
      </c>
      <c r="L1406" s="16">
        <f t="shared" si="255"/>
        <v>-2281.1760044999974</v>
      </c>
      <c r="M1406" s="17">
        <f t="shared" si="256"/>
        <v>-10.477182560350517</v>
      </c>
      <c r="N1406" s="24">
        <f t="shared" si="257"/>
        <v>2.0340976071281616</v>
      </c>
      <c r="O1406" s="16">
        <f t="shared" si="261"/>
        <v>2.0340976071281616</v>
      </c>
      <c r="P1406" s="16">
        <f t="shared" si="258"/>
        <v>7.0741575657446418E-2</v>
      </c>
      <c r="Q1406" s="17">
        <f t="shared" si="263"/>
        <v>74.504679139489113</v>
      </c>
    </row>
    <row r="1407" spans="4:17" x14ac:dyDescent="0.25">
      <c r="D1407" s="15">
        <v>1386</v>
      </c>
      <c r="E1407">
        <f t="shared" si="262"/>
        <v>17.367491699999999</v>
      </c>
      <c r="F1407" s="16">
        <f t="shared" si="259"/>
        <v>167.17592854613096</v>
      </c>
      <c r="G1407" s="17">
        <v>0.1512</v>
      </c>
      <c r="H1407" s="24">
        <f t="shared" si="252"/>
        <v>116.07291576641308</v>
      </c>
      <c r="I1407" s="16">
        <f t="shared" si="260"/>
        <v>149.62570368224922</v>
      </c>
      <c r="J1407" s="16">
        <f t="shared" si="253"/>
        <v>-15.266751730796473</v>
      </c>
      <c r="K1407" s="16">
        <f t="shared" si="254"/>
        <v>24071.343496199999</v>
      </c>
      <c r="L1407" s="16">
        <f t="shared" si="255"/>
        <v>-2298.5434961999999</v>
      </c>
      <c r="M1407" s="17">
        <f t="shared" si="256"/>
        <v>-10.556949479166667</v>
      </c>
      <c r="N1407" s="24">
        <f t="shared" si="257"/>
        <v>2.0371057723069437</v>
      </c>
      <c r="O1407" s="16">
        <f t="shared" si="261"/>
        <v>2.0371057723069437</v>
      </c>
      <c r="P1407" s="16">
        <f t="shared" si="258"/>
        <v>7.084619322537393E-2</v>
      </c>
      <c r="Q1407" s="17">
        <f t="shared" si="263"/>
        <v>74.575525332714491</v>
      </c>
    </row>
    <row r="1408" spans="4:17" x14ac:dyDescent="0.25">
      <c r="D1408" s="15">
        <v>1387</v>
      </c>
      <c r="E1408">
        <f t="shared" si="262"/>
        <v>17.367491699999999</v>
      </c>
      <c r="F1408" s="16">
        <f t="shared" si="259"/>
        <v>167.07829383750001</v>
      </c>
      <c r="G1408" s="17">
        <v>0.1512</v>
      </c>
      <c r="H1408" s="24">
        <f t="shared" si="252"/>
        <v>116.15879275937175</v>
      </c>
      <c r="I1408" s="16">
        <f t="shared" si="260"/>
        <v>149.51508437228298</v>
      </c>
      <c r="J1408" s="16">
        <f t="shared" si="253"/>
        <v>-15.382983526785697</v>
      </c>
      <c r="K1408" s="16">
        <f t="shared" si="254"/>
        <v>24088.710987899998</v>
      </c>
      <c r="L1408" s="16">
        <f t="shared" si="255"/>
        <v>-2315.9109878999989</v>
      </c>
      <c r="M1408" s="17">
        <f t="shared" si="256"/>
        <v>-10.6367163979828</v>
      </c>
      <c r="N1408" s="24">
        <f t="shared" si="257"/>
        <v>2.040121208459579</v>
      </c>
      <c r="O1408" s="16">
        <f t="shared" si="261"/>
        <v>2.040121208459579</v>
      </c>
      <c r="P1408" s="16">
        <f t="shared" si="258"/>
        <v>7.0951063662261671E-2</v>
      </c>
      <c r="Q1408" s="17">
        <f t="shared" si="263"/>
        <v>74.646476396376755</v>
      </c>
    </row>
    <row r="1409" spans="4:17" x14ac:dyDescent="0.25">
      <c r="D1409" s="15">
        <v>1388</v>
      </c>
      <c r="E1409">
        <f t="shared" si="262"/>
        <v>17.367491699999999</v>
      </c>
      <c r="F1409" s="16">
        <f t="shared" si="259"/>
        <v>166.98065912886906</v>
      </c>
      <c r="G1409" s="17">
        <v>0.1512</v>
      </c>
      <c r="H1409" s="24">
        <f t="shared" si="252"/>
        <v>116.24481387400022</v>
      </c>
      <c r="I1409" s="16">
        <f t="shared" si="260"/>
        <v>149.40444327112027</v>
      </c>
      <c r="J1409" s="16">
        <f t="shared" si="253"/>
        <v>-15.499215322774925</v>
      </c>
      <c r="K1409" s="16">
        <f t="shared" si="254"/>
        <v>24106.078479599997</v>
      </c>
      <c r="L1409" s="16">
        <f t="shared" si="255"/>
        <v>-2333.2784795999978</v>
      </c>
      <c r="M1409" s="17">
        <f t="shared" si="256"/>
        <v>-10.716483316798932</v>
      </c>
      <c r="N1409" s="24">
        <f t="shared" si="257"/>
        <v>2.0431439409932644</v>
      </c>
      <c r="O1409" s="16">
        <f t="shared" si="261"/>
        <v>2.0431439409932644</v>
      </c>
      <c r="P1409" s="16">
        <f t="shared" si="258"/>
        <v>7.1056187851717759E-2</v>
      </c>
      <c r="Q1409" s="17">
        <f t="shared" si="263"/>
        <v>74.717532584228479</v>
      </c>
    </row>
    <row r="1410" spans="4:17" x14ac:dyDescent="0.25">
      <c r="D1410" s="15">
        <v>1389</v>
      </c>
      <c r="E1410">
        <f t="shared" si="262"/>
        <v>17.367491699999999</v>
      </c>
      <c r="F1410" s="16">
        <f t="shared" si="259"/>
        <v>166.88302442023812</v>
      </c>
      <c r="G1410" s="17">
        <v>0.1512</v>
      </c>
      <c r="H1410" s="24">
        <f t="shared" si="252"/>
        <v>116.33097951621363</v>
      </c>
      <c r="I1410" s="16">
        <f t="shared" si="260"/>
        <v>149.29378031738659</v>
      </c>
      <c r="J1410" s="16">
        <f t="shared" si="253"/>
        <v>-15.61544711876415</v>
      </c>
      <c r="K1410" s="16">
        <f t="shared" si="254"/>
        <v>24123.4459713</v>
      </c>
      <c r="L1410" s="16">
        <f t="shared" si="255"/>
        <v>-2350.6459713000004</v>
      </c>
      <c r="M1410" s="17">
        <f t="shared" si="256"/>
        <v>-10.796250235615082</v>
      </c>
      <c r="N1410" s="24">
        <f t="shared" si="257"/>
        <v>2.0461739954344993</v>
      </c>
      <c r="O1410" s="16">
        <f t="shared" si="261"/>
        <v>2.0461739954344993</v>
      </c>
      <c r="P1410" s="16">
        <f t="shared" si="258"/>
        <v>7.1161566681499408E-2</v>
      </c>
      <c r="Q1410" s="17">
        <f t="shared" si="263"/>
        <v>74.788694150909976</v>
      </c>
    </row>
    <row r="1411" spans="4:17" x14ac:dyDescent="0.25">
      <c r="D1411" s="15">
        <v>1390</v>
      </c>
      <c r="E1411">
        <f t="shared" si="262"/>
        <v>17.367491699999999</v>
      </c>
      <c r="F1411" s="16">
        <f t="shared" si="259"/>
        <v>166.78538971160714</v>
      </c>
      <c r="G1411" s="17">
        <v>0.1512</v>
      </c>
      <c r="H1411" s="24">
        <f t="shared" si="252"/>
        <v>116.41729009359693</v>
      </c>
      <c r="I1411" s="16">
        <f t="shared" si="260"/>
        <v>149.18309544945529</v>
      </c>
      <c r="J1411" s="16">
        <f t="shared" si="253"/>
        <v>-15.731678914753408</v>
      </c>
      <c r="K1411" s="16">
        <f t="shared" si="254"/>
        <v>24140.813462999999</v>
      </c>
      <c r="L1411" s="16">
        <f t="shared" si="255"/>
        <v>-2368.0134629999993</v>
      </c>
      <c r="M1411" s="17">
        <f t="shared" si="256"/>
        <v>-10.876017154431214</v>
      </c>
      <c r="N1411" s="24">
        <f t="shared" si="257"/>
        <v>2.0492113974297896</v>
      </c>
      <c r="O1411" s="16">
        <f t="shared" si="261"/>
        <v>2.0492113974297896</v>
      </c>
      <c r="P1411" s="16">
        <f t="shared" si="258"/>
        <v>7.1267201043537357E-2</v>
      </c>
      <c r="Q1411" s="17">
        <f t="shared" si="263"/>
        <v>74.859961351953515</v>
      </c>
    </row>
    <row r="1412" spans="4:17" x14ac:dyDescent="0.25">
      <c r="D1412" s="15">
        <v>1391</v>
      </c>
      <c r="E1412">
        <f t="shared" si="262"/>
        <v>17.367491699999999</v>
      </c>
      <c r="F1412" s="16">
        <f t="shared" si="259"/>
        <v>166.68775500297619</v>
      </c>
      <c r="G1412" s="17">
        <v>0.1512</v>
      </c>
      <c r="H1412" s="24">
        <f t="shared" si="252"/>
        <v>116.50374601541449</v>
      </c>
      <c r="I1412" s="16">
        <f t="shared" si="260"/>
        <v>149.07238860544555</v>
      </c>
      <c r="J1412" s="16">
        <f t="shared" si="253"/>
        <v>-15.847910710742632</v>
      </c>
      <c r="K1412" s="16">
        <f t="shared" si="254"/>
        <v>24158.180954699998</v>
      </c>
      <c r="L1412" s="16">
        <f t="shared" si="255"/>
        <v>-2385.3809546999983</v>
      </c>
      <c r="M1412" s="17">
        <f t="shared" si="256"/>
        <v>-10.955784073247347</v>
      </c>
      <c r="N1412" s="24">
        <f t="shared" si="257"/>
        <v>2.0522561727463802</v>
      </c>
      <c r="O1412" s="16">
        <f t="shared" si="261"/>
        <v>2.0522561727463802</v>
      </c>
      <c r="P1412" s="16">
        <f t="shared" si="258"/>
        <v>7.1373091833961441E-2</v>
      </c>
      <c r="Q1412" s="17">
        <f t="shared" si="263"/>
        <v>74.931334443787478</v>
      </c>
    </row>
    <row r="1413" spans="4:17" x14ac:dyDescent="0.25">
      <c r="D1413" s="15">
        <v>1392</v>
      </c>
      <c r="E1413">
        <f t="shared" si="262"/>
        <v>17.367491699999999</v>
      </c>
      <c r="F1413" s="16">
        <f t="shared" si="259"/>
        <v>166.59012029434524</v>
      </c>
      <c r="G1413" s="17">
        <v>0.1512</v>
      </c>
      <c r="H1413" s="24">
        <f t="shared" si="252"/>
        <v>116.59034769261933</v>
      </c>
      <c r="I1413" s="16">
        <f t="shared" si="260"/>
        <v>148.96165972322112</v>
      </c>
      <c r="J1413" s="16">
        <f t="shared" si="253"/>
        <v>-15.964142506731855</v>
      </c>
      <c r="K1413" s="16">
        <f t="shared" si="254"/>
        <v>24175.548446399996</v>
      </c>
      <c r="L1413" s="16">
        <f t="shared" si="255"/>
        <v>-2402.7484463999972</v>
      </c>
      <c r="M1413" s="17">
        <f t="shared" si="256"/>
        <v>-11.035550992063479</v>
      </c>
      <c r="N1413" s="24">
        <f t="shared" si="257"/>
        <v>2.0553083472729825</v>
      </c>
      <c r="O1413" s="16">
        <f t="shared" si="261"/>
        <v>2.0553083472729825</v>
      </c>
      <c r="P1413" s="16">
        <f t="shared" si="258"/>
        <v>7.14792399531258E-2</v>
      </c>
      <c r="Q1413" s="17">
        <f t="shared" si="263"/>
        <v>75.002813683740598</v>
      </c>
    </row>
    <row r="1414" spans="4:17" x14ac:dyDescent="0.25">
      <c r="D1414" s="15">
        <v>1393</v>
      </c>
      <c r="E1414">
        <f t="shared" si="262"/>
        <v>17.367491699999999</v>
      </c>
      <c r="F1414" s="16">
        <f t="shared" si="259"/>
        <v>166.49248558571429</v>
      </c>
      <c r="G1414" s="17">
        <v>0.1512</v>
      </c>
      <c r="H1414" s="24">
        <f t="shared" si="252"/>
        <v>116.67709553786193</v>
      </c>
      <c r="I1414" s="16">
        <f t="shared" si="260"/>
        <v>148.85090874038957</v>
      </c>
      <c r="J1414" s="16">
        <f t="shared" si="253"/>
        <v>-16.080374302721083</v>
      </c>
      <c r="K1414" s="16">
        <f t="shared" si="254"/>
        <v>24192.915938099999</v>
      </c>
      <c r="L1414" s="16">
        <f t="shared" si="255"/>
        <v>-2420.1159380999998</v>
      </c>
      <c r="M1414" s="17">
        <f t="shared" si="256"/>
        <v>-11.115317910879629</v>
      </c>
      <c r="N1414" s="24">
        <f t="shared" si="257"/>
        <v>2.0583679470204856</v>
      </c>
      <c r="O1414" s="16">
        <f t="shared" si="261"/>
        <v>2.0583679470204856</v>
      </c>
      <c r="P1414" s="16">
        <f t="shared" si="258"/>
        <v>7.158564630563366E-2</v>
      </c>
      <c r="Q1414" s="17">
        <f t="shared" si="263"/>
        <v>75.074399330046234</v>
      </c>
    </row>
    <row r="1415" spans="4:17" x14ac:dyDescent="0.25">
      <c r="D1415" s="15">
        <v>1394</v>
      </c>
      <c r="E1415">
        <f t="shared" si="262"/>
        <v>17.367491699999999</v>
      </c>
      <c r="F1415" s="16">
        <f t="shared" si="259"/>
        <v>166.39485087708334</v>
      </c>
      <c r="G1415" s="17">
        <v>0.1512</v>
      </c>
      <c r="H1415" s="24">
        <f t="shared" si="252"/>
        <v>116.76398996550063</v>
      </c>
      <c r="I1415" s="16">
        <f t="shared" si="260"/>
        <v>148.74013559429957</v>
      </c>
      <c r="J1415" s="16">
        <f t="shared" si="253"/>
        <v>-16.196606098710305</v>
      </c>
      <c r="K1415" s="16">
        <f t="shared" si="254"/>
        <v>24210.283429799998</v>
      </c>
      <c r="L1415" s="16">
        <f t="shared" si="255"/>
        <v>-2437.4834297999987</v>
      </c>
      <c r="M1415" s="17">
        <f t="shared" si="256"/>
        <v>-11.195084829695762</v>
      </c>
      <c r="N1415" s="24">
        <f t="shared" si="257"/>
        <v>2.061434998122726</v>
      </c>
      <c r="O1415" s="16">
        <f t="shared" si="261"/>
        <v>2.061434998122726</v>
      </c>
      <c r="P1415" s="16">
        <f t="shared" si="258"/>
        <v>7.1692311800364131E-2</v>
      </c>
      <c r="Q1415" s="17">
        <f t="shared" si="263"/>
        <v>75.146091641846596</v>
      </c>
    </row>
    <row r="1416" spans="4:17" x14ac:dyDescent="0.25">
      <c r="D1416" s="15">
        <v>1395</v>
      </c>
      <c r="E1416">
        <f t="shared" si="262"/>
        <v>17.367491699999999</v>
      </c>
      <c r="F1416" s="16">
        <f t="shared" si="259"/>
        <v>166.29721616845239</v>
      </c>
      <c r="G1416" s="17">
        <v>0.1512</v>
      </c>
      <c r="H1416" s="24">
        <f t="shared" si="252"/>
        <v>116.85103139161009</v>
      </c>
      <c r="I1416" s="16">
        <f t="shared" si="260"/>
        <v>148.62934022204092</v>
      </c>
      <c r="J1416" s="16">
        <f t="shared" si="253"/>
        <v>-16.31283789469953</v>
      </c>
      <c r="K1416" s="16">
        <f t="shared" si="254"/>
        <v>24227.650921499997</v>
      </c>
      <c r="L1416" s="16">
        <f t="shared" si="255"/>
        <v>-2454.8509214999976</v>
      </c>
      <c r="M1416" s="17">
        <f t="shared" si="256"/>
        <v>-11.274851748511894</v>
      </c>
      <c r="N1416" s="24">
        <f t="shared" si="257"/>
        <v>2.0645095268371971</v>
      </c>
      <c r="O1416" s="16">
        <f t="shared" si="261"/>
        <v>2.0645095268371971</v>
      </c>
      <c r="P1416" s="16">
        <f t="shared" si="258"/>
        <v>7.17992373504968E-2</v>
      </c>
      <c r="Q1416" s="17">
        <f t="shared" si="263"/>
        <v>75.217890879197085</v>
      </c>
    </row>
    <row r="1417" spans="4:17" x14ac:dyDescent="0.25">
      <c r="D1417" s="15">
        <v>1396</v>
      </c>
      <c r="E1417">
        <f t="shared" si="262"/>
        <v>17.367491699999999</v>
      </c>
      <c r="F1417" s="16">
        <f t="shared" si="259"/>
        <v>166.19958145982145</v>
      </c>
      <c r="G1417" s="17">
        <v>0.1512</v>
      </c>
      <c r="H1417" s="24">
        <f t="shared" si="252"/>
        <v>116.93822023399156</v>
      </c>
      <c r="I1417" s="16">
        <f t="shared" si="260"/>
        <v>148.51852256044191</v>
      </c>
      <c r="J1417" s="16">
        <f t="shared" si="253"/>
        <v>-16.429069690688756</v>
      </c>
      <c r="K1417" s="16">
        <f t="shared" si="254"/>
        <v>24245.018413199999</v>
      </c>
      <c r="L1417" s="16">
        <f t="shared" si="255"/>
        <v>-2472.2184132000002</v>
      </c>
      <c r="M1417" s="17">
        <f t="shared" si="256"/>
        <v>-11.354618667328044</v>
      </c>
      <c r="N1417" s="24">
        <f t="shared" si="257"/>
        <v>2.0675915595458192</v>
      </c>
      <c r="O1417" s="16">
        <f t="shared" si="261"/>
        <v>2.0675915595458192</v>
      </c>
      <c r="P1417" s="16">
        <f t="shared" si="258"/>
        <v>7.1906423873538614E-2</v>
      </c>
      <c r="Q1417" s="17">
        <f t="shared" si="263"/>
        <v>75.289797303070628</v>
      </c>
    </row>
    <row r="1418" spans="4:17" x14ac:dyDescent="0.25">
      <c r="D1418" s="15">
        <v>1397</v>
      </c>
      <c r="E1418">
        <f t="shared" si="262"/>
        <v>17.367491699999999</v>
      </c>
      <c r="F1418" s="16">
        <f t="shared" si="259"/>
        <v>166.10194675119047</v>
      </c>
      <c r="G1418" s="17">
        <v>0.1512</v>
      </c>
      <c r="H1418" s="24">
        <f t="shared" si="252"/>
        <v>117.02555691218214</v>
      </c>
      <c r="I1418" s="16">
        <f t="shared" si="260"/>
        <v>148.40768254606851</v>
      </c>
      <c r="J1418" s="16">
        <f t="shared" si="253"/>
        <v>-16.545301486678014</v>
      </c>
      <c r="K1418" s="16">
        <f t="shared" si="254"/>
        <v>24262.385904899998</v>
      </c>
      <c r="L1418" s="16">
        <f t="shared" si="255"/>
        <v>-2489.5859048999992</v>
      </c>
      <c r="M1418" s="17">
        <f t="shared" si="256"/>
        <v>-11.434385586144176</v>
      </c>
      <c r="N1418" s="24">
        <f t="shared" si="257"/>
        <v>2.0706811227556847</v>
      </c>
      <c r="O1418" s="16">
        <f t="shared" si="261"/>
        <v>2.0706811227556847</v>
      </c>
      <c r="P1418" s="16">
        <f t="shared" si="258"/>
        <v>7.2013872291349659E-2</v>
      </c>
      <c r="Q1418" s="17">
        <f t="shared" si="263"/>
        <v>75.361811175361979</v>
      </c>
    </row>
    <row r="1419" spans="4:17" x14ac:dyDescent="0.25">
      <c r="D1419" s="15">
        <v>1398</v>
      </c>
      <c r="E1419">
        <f t="shared" si="262"/>
        <v>17.367491699999999</v>
      </c>
      <c r="F1419" s="16">
        <f t="shared" si="259"/>
        <v>166.00431204255952</v>
      </c>
      <c r="G1419" s="17">
        <v>0.1512</v>
      </c>
      <c r="H1419" s="24">
        <f t="shared" si="252"/>
        <v>117.11304184746439</v>
      </c>
      <c r="I1419" s="16">
        <f t="shared" si="260"/>
        <v>148.29682011522291</v>
      </c>
      <c r="J1419" s="16">
        <f t="shared" si="253"/>
        <v>-16.661533282667239</v>
      </c>
      <c r="K1419" s="16">
        <f t="shared" si="254"/>
        <v>24279.753396599997</v>
      </c>
      <c r="L1419" s="16">
        <f t="shared" si="255"/>
        <v>-2506.9533965999981</v>
      </c>
      <c r="M1419" s="17">
        <f t="shared" si="256"/>
        <v>-11.514152504960309</v>
      </c>
      <c r="N1419" s="24">
        <f t="shared" si="257"/>
        <v>2.0737782430998108</v>
      </c>
      <c r="O1419" s="16">
        <f t="shared" si="261"/>
        <v>2.0737782430998108</v>
      </c>
      <c r="P1419" s="16">
        <f t="shared" si="258"/>
        <v>7.2121583530169481E-2</v>
      </c>
      <c r="Q1419" s="17">
        <f t="shared" si="263"/>
        <v>75.433932758892155</v>
      </c>
    </row>
    <row r="1420" spans="4:17" x14ac:dyDescent="0.25">
      <c r="D1420" s="15">
        <v>1399</v>
      </c>
      <c r="E1420">
        <f t="shared" si="262"/>
        <v>17.367491699999999</v>
      </c>
      <c r="F1420" s="16">
        <f t="shared" si="259"/>
        <v>165.90667733392857</v>
      </c>
      <c r="G1420" s="17">
        <v>0.1512</v>
      </c>
      <c r="H1420" s="24">
        <f t="shared" si="252"/>
        <v>117.20067546287646</v>
      </c>
      <c r="I1420" s="16">
        <f t="shared" si="260"/>
        <v>148.1859352039416</v>
      </c>
      <c r="J1420" s="16">
        <f t="shared" si="253"/>
        <v>-16.777765078656461</v>
      </c>
      <c r="K1420" s="16">
        <f t="shared" si="254"/>
        <v>24297.120888299996</v>
      </c>
      <c r="L1420" s="16">
        <f t="shared" si="255"/>
        <v>-2524.320888299997</v>
      </c>
      <c r="M1420" s="17">
        <f t="shared" si="256"/>
        <v>-11.593919423776441</v>
      </c>
      <c r="N1420" s="24">
        <f t="shared" si="257"/>
        <v>2.0768829473379191</v>
      </c>
      <c r="O1420" s="16">
        <f t="shared" si="261"/>
        <v>2.0768829473379191</v>
      </c>
      <c r="P1420" s="16">
        <f t="shared" si="258"/>
        <v>7.2229558520644124E-2</v>
      </c>
      <c r="Q1420" s="17">
        <f t="shared" si="263"/>
        <v>75.506162317412802</v>
      </c>
    </row>
    <row r="1421" spans="4:17" x14ac:dyDescent="0.25">
      <c r="D1421" s="15">
        <v>1400</v>
      </c>
      <c r="E1421">
        <f t="shared" si="262"/>
        <v>17.367491699999999</v>
      </c>
      <c r="F1421" s="16">
        <f t="shared" si="259"/>
        <v>165.80904262529765</v>
      </c>
      <c r="G1421" s="17">
        <v>0.1512</v>
      </c>
      <c r="H1421" s="24">
        <f t="shared" si="252"/>
        <v>117.28845818322134</v>
      </c>
      <c r="I1421" s="16">
        <f t="shared" si="260"/>
        <v>148.07502774799454</v>
      </c>
      <c r="J1421" s="16">
        <f t="shared" si="253"/>
        <v>-16.893996874645655</v>
      </c>
      <c r="K1421" s="16">
        <f t="shared" si="254"/>
        <v>24314.488379999999</v>
      </c>
      <c r="L1421" s="16">
        <f t="shared" si="255"/>
        <v>-2541.6883799999996</v>
      </c>
      <c r="M1421" s="17">
        <f t="shared" si="256"/>
        <v>-11.673686342592591</v>
      </c>
      <c r="N1421" s="24">
        <f t="shared" si="257"/>
        <v>2.0799952623571856</v>
      </c>
      <c r="O1421" s="16">
        <f t="shared" si="261"/>
        <v>2.0799952623571856</v>
      </c>
      <c r="P1421" s="16">
        <f t="shared" si="258"/>
        <v>7.2337798197852188E-2</v>
      </c>
      <c r="Q1421" s="17">
        <f t="shared" si="263"/>
        <v>75.578500115610652</v>
      </c>
    </row>
    <row r="1422" spans="4:17" x14ac:dyDescent="0.25">
      <c r="D1422" s="15">
        <v>1401</v>
      </c>
      <c r="E1422">
        <f t="shared" si="262"/>
        <v>17.367491699999999</v>
      </c>
      <c r="F1422" s="16">
        <f t="shared" si="259"/>
        <v>165.71140791666667</v>
      </c>
      <c r="G1422" s="17">
        <v>0.1512</v>
      </c>
      <c r="H1422" s="24">
        <f t="shared" si="252"/>
        <v>117.37639043507738</v>
      </c>
      <c r="I1422" s="16">
        <f t="shared" si="260"/>
        <v>147.96409768288297</v>
      </c>
      <c r="J1422" s="16">
        <f t="shared" si="253"/>
        <v>-17.010228670634916</v>
      </c>
      <c r="K1422" s="16">
        <f t="shared" si="254"/>
        <v>24331.855871699998</v>
      </c>
      <c r="L1422" s="16">
        <f t="shared" si="255"/>
        <v>-2559.0558716999985</v>
      </c>
      <c r="M1422" s="17">
        <f t="shared" si="256"/>
        <v>-11.753453261408724</v>
      </c>
      <c r="N1422" s="24">
        <f t="shared" si="257"/>
        <v>2.0831152151730397</v>
      </c>
      <c r="O1422" s="16">
        <f t="shared" si="261"/>
        <v>2.0831152151730397</v>
      </c>
      <c r="P1422" s="16">
        <f t="shared" si="258"/>
        <v>7.2446303501332687E-2</v>
      </c>
      <c r="Q1422" s="17">
        <f t="shared" si="263"/>
        <v>75.650946419111989</v>
      </c>
    </row>
    <row r="1423" spans="4:17" x14ac:dyDescent="0.25">
      <c r="D1423" s="15">
        <v>1402</v>
      </c>
      <c r="E1423">
        <f t="shared" si="262"/>
        <v>17.367491699999999</v>
      </c>
      <c r="F1423" s="16">
        <f t="shared" si="259"/>
        <v>165.61377320803572</v>
      </c>
      <c r="G1423" s="17">
        <v>0.1512</v>
      </c>
      <c r="H1423" s="24">
        <f t="shared" si="252"/>
        <v>117.46447264680768</v>
      </c>
      <c r="I1423" s="16">
        <f t="shared" si="260"/>
        <v>147.85314494383843</v>
      </c>
      <c r="J1423" s="16">
        <f t="shared" si="253"/>
        <v>-17.126460466624138</v>
      </c>
      <c r="K1423" s="16">
        <f t="shared" si="254"/>
        <v>24349.223363399997</v>
      </c>
      <c r="L1423" s="16">
        <f t="shared" si="255"/>
        <v>-2576.4233633999975</v>
      </c>
      <c r="M1423" s="17">
        <f t="shared" si="256"/>
        <v>-11.833220180224856</v>
      </c>
      <c r="N1423" s="24">
        <f t="shared" si="257"/>
        <v>2.0862428329299254</v>
      </c>
      <c r="O1423" s="16">
        <f t="shared" si="261"/>
        <v>2.0862428329299254</v>
      </c>
      <c r="P1423" s="16">
        <f t="shared" si="258"/>
        <v>7.255507537511148E-2</v>
      </c>
      <c r="Q1423" s="17">
        <f t="shared" si="263"/>
        <v>75.723501494487095</v>
      </c>
    </row>
    <row r="1424" spans="4:17" x14ac:dyDescent="0.25">
      <c r="D1424" s="15">
        <v>1403</v>
      </c>
      <c r="E1424">
        <f t="shared" si="262"/>
        <v>17.367491699999999</v>
      </c>
      <c r="F1424" s="16">
        <f t="shared" si="259"/>
        <v>165.51613849940478</v>
      </c>
      <c r="G1424" s="17">
        <v>0.1512</v>
      </c>
      <c r="H1424" s="24">
        <f t="shared" si="252"/>
        <v>117.55270524857053</v>
      </c>
      <c r="I1424" s="16">
        <f t="shared" si="260"/>
        <v>147.74216946582089</v>
      </c>
      <c r="J1424" s="16">
        <f t="shared" si="253"/>
        <v>-17.242692262613364</v>
      </c>
      <c r="K1424" s="16">
        <f t="shared" si="254"/>
        <v>24366.590855099999</v>
      </c>
      <c r="L1424" s="16">
        <f t="shared" si="255"/>
        <v>-2593.7908551</v>
      </c>
      <c r="M1424" s="17">
        <f t="shared" si="256"/>
        <v>-11.912987099041006</v>
      </c>
      <c r="N1424" s="24">
        <f t="shared" si="257"/>
        <v>2.0893781429021043</v>
      </c>
      <c r="O1424" s="16">
        <f t="shared" si="261"/>
        <v>2.0893781429021043</v>
      </c>
      <c r="P1424" s="16">
        <f t="shared" si="258"/>
        <v>7.2664114767729215E-2</v>
      </c>
      <c r="Q1424" s="17">
        <f t="shared" si="263"/>
        <v>75.796165609254828</v>
      </c>
    </row>
    <row r="1425" spans="4:17" x14ac:dyDescent="0.25">
      <c r="D1425" s="15">
        <v>1404</v>
      </c>
      <c r="E1425">
        <f t="shared" si="262"/>
        <v>17.367491699999999</v>
      </c>
      <c r="F1425" s="16">
        <f t="shared" si="259"/>
        <v>165.4185037907738</v>
      </c>
      <c r="G1425" s="17">
        <v>0.1512</v>
      </c>
      <c r="H1425" s="24">
        <f t="shared" si="252"/>
        <v>117.64108867232915</v>
      </c>
      <c r="I1425" s="16">
        <f t="shared" si="260"/>
        <v>147.63117118351764</v>
      </c>
      <c r="J1425" s="16">
        <f t="shared" si="253"/>
        <v>-17.358924058602621</v>
      </c>
      <c r="K1425" s="16">
        <f t="shared" si="254"/>
        <v>24383.958346799998</v>
      </c>
      <c r="L1425" s="16">
        <f t="shared" si="255"/>
        <v>-2611.158346799999</v>
      </c>
      <c r="M1425" s="17">
        <f t="shared" si="256"/>
        <v>-11.992754017857138</v>
      </c>
      <c r="N1425" s="24">
        <f t="shared" si="257"/>
        <v>2.0925211724944344</v>
      </c>
      <c r="O1425" s="16">
        <f t="shared" si="261"/>
        <v>2.0925211724944344</v>
      </c>
      <c r="P1425" s="16">
        <f t="shared" si="258"/>
        <v>7.2773422632268381E-2</v>
      </c>
      <c r="Q1425" s="17">
        <f t="shared" si="263"/>
        <v>75.868939031887095</v>
      </c>
    </row>
    <row r="1426" spans="4:17" x14ac:dyDescent="0.25">
      <c r="D1426" s="15">
        <v>1405</v>
      </c>
      <c r="E1426">
        <f t="shared" si="262"/>
        <v>17.367491699999999</v>
      </c>
      <c r="F1426" s="16">
        <f t="shared" si="259"/>
        <v>165.32086908214285</v>
      </c>
      <c r="G1426" s="17">
        <v>0.1512</v>
      </c>
      <c r="H1426" s="24">
        <f t="shared" si="252"/>
        <v>117.72962335186207</v>
      </c>
      <c r="I1426" s="16">
        <f t="shared" si="260"/>
        <v>147.52015003134133</v>
      </c>
      <c r="J1426" s="16">
        <f t="shared" si="253"/>
        <v>-17.475155854591844</v>
      </c>
      <c r="K1426" s="16">
        <f t="shared" si="254"/>
        <v>24401.325838499997</v>
      </c>
      <c r="L1426" s="16">
        <f t="shared" si="255"/>
        <v>-2628.5258384999979</v>
      </c>
      <c r="M1426" s="17">
        <f t="shared" si="256"/>
        <v>-12.072520936673271</v>
      </c>
      <c r="N1426" s="24">
        <f t="shared" si="257"/>
        <v>2.0956719492431817</v>
      </c>
      <c r="O1426" s="16">
        <f t="shared" si="261"/>
        <v>2.0956719492431817</v>
      </c>
      <c r="P1426" s="16">
        <f t="shared" si="258"/>
        <v>7.2882999926381573E-2</v>
      </c>
      <c r="Q1426" s="17">
        <f t="shared" si="263"/>
        <v>75.941822031813473</v>
      </c>
    </row>
    <row r="1427" spans="4:17" x14ac:dyDescent="0.25">
      <c r="D1427" s="15">
        <v>1406</v>
      </c>
      <c r="E1427">
        <f t="shared" si="262"/>
        <v>17.367491699999999</v>
      </c>
      <c r="F1427" s="16">
        <f t="shared" si="259"/>
        <v>165.22323437351193</v>
      </c>
      <c r="G1427" s="17">
        <v>0.1512</v>
      </c>
      <c r="H1427" s="24">
        <f t="shared" si="252"/>
        <v>117.81830972277356</v>
      </c>
      <c r="I1427" s="16">
        <f t="shared" si="260"/>
        <v>147.4091059434285</v>
      </c>
      <c r="J1427" s="16">
        <f t="shared" si="253"/>
        <v>-17.591387650581037</v>
      </c>
      <c r="K1427" s="16">
        <f t="shared" si="254"/>
        <v>24418.6933302</v>
      </c>
      <c r="L1427" s="16">
        <f t="shared" si="255"/>
        <v>-2645.8933302000005</v>
      </c>
      <c r="M1427" s="17">
        <f t="shared" si="256"/>
        <v>-12.152287855489421</v>
      </c>
      <c r="N1427" s="24">
        <f t="shared" si="257"/>
        <v>2.0988305008168275</v>
      </c>
      <c r="O1427" s="16">
        <f t="shared" si="261"/>
        <v>2.0988305008168275</v>
      </c>
      <c r="P1427" s="16">
        <f t="shared" si="258"/>
        <v>7.299284761231957E-2</v>
      </c>
      <c r="Q1427" s="17">
        <f t="shared" si="263"/>
        <v>76.014814879425799</v>
      </c>
    </row>
    <row r="1428" spans="4:17" x14ac:dyDescent="0.25">
      <c r="D1428" s="15">
        <v>1407</v>
      </c>
      <c r="E1428">
        <f t="shared" si="262"/>
        <v>17.367491699999999</v>
      </c>
      <c r="F1428" s="16">
        <f t="shared" si="259"/>
        <v>165.12559966488095</v>
      </c>
      <c r="G1428" s="17">
        <v>0.1512</v>
      </c>
      <c r="H1428" s="24">
        <f t="shared" si="252"/>
        <v>117.90714822250328</v>
      </c>
      <c r="I1428" s="16">
        <f t="shared" si="260"/>
        <v>147.29803885363847</v>
      </c>
      <c r="J1428" s="16">
        <f t="shared" si="253"/>
        <v>-17.707619446570295</v>
      </c>
      <c r="K1428" s="16">
        <f t="shared" si="254"/>
        <v>24436.060821899999</v>
      </c>
      <c r="L1428" s="16">
        <f t="shared" si="255"/>
        <v>-2663.2608218999994</v>
      </c>
      <c r="M1428" s="17">
        <f t="shared" si="256"/>
        <v>-12.232054774305553</v>
      </c>
      <c r="N1428" s="24">
        <f t="shared" si="257"/>
        <v>2.1019968550168602</v>
      </c>
      <c r="O1428" s="16">
        <f t="shared" si="261"/>
        <v>2.1019968550168602</v>
      </c>
      <c r="P1428" s="16">
        <f t="shared" si="258"/>
        <v>7.3102966656958784E-2</v>
      </c>
      <c r="Q1428" s="17">
        <f t="shared" si="263"/>
        <v>76.08791784608276</v>
      </c>
    </row>
    <row r="1429" spans="4:17" x14ac:dyDescent="0.25">
      <c r="D1429" s="15">
        <v>1408</v>
      </c>
      <c r="E1429">
        <f t="shared" si="262"/>
        <v>17.367491699999999</v>
      </c>
      <c r="F1429" s="16">
        <f t="shared" si="259"/>
        <v>165.02796495625</v>
      </c>
      <c r="G1429" s="17">
        <v>0.1512</v>
      </c>
      <c r="H1429" s="24">
        <f t="shared" ref="H1429:H1492" si="264">(F1429/(2*G1429))-SQRT((F1429^2/(4*G1429^2))-((E1429*1000)/G1429))</f>
        <v>117.99613929033757</v>
      </c>
      <c r="I1429" s="16">
        <f t="shared" si="260"/>
        <v>147.18694869555094</v>
      </c>
      <c r="J1429" s="16">
        <f t="shared" ref="J1429:J1492" si="265">($C$10*((F1429-$C$10)/G1429))/1000</f>
        <v>-17.82385124255952</v>
      </c>
      <c r="K1429" s="16">
        <f t="shared" ref="K1429:K1492" si="266">E1429*D1429</f>
        <v>24453.428313599998</v>
      </c>
      <c r="L1429" s="16">
        <f t="shared" ref="L1429:L1492" si="267">$C$9-K1429</f>
        <v>-2680.6283135999984</v>
      </c>
      <c r="M1429" s="17">
        <f t="shared" ref="M1429:M1492" si="268">(L1429/21772.8)*100</f>
        <v>-12.311821693121686</v>
      </c>
      <c r="N1429" s="24">
        <f t="shared" ref="N1429:N1492" si="269">(H1429^2*G1429)/1000</f>
        <v>2.1051710397786216</v>
      </c>
      <c r="O1429" s="16">
        <f t="shared" si="261"/>
        <v>2.1051710397786216</v>
      </c>
      <c r="P1429" s="16">
        <f t="shared" ref="P1429:P1492" si="270">(O1429*1000)/($C$12*$C$11)</f>
        <v>7.321335803183085E-2</v>
      </c>
      <c r="Q1429" s="17">
        <f t="shared" si="263"/>
        <v>76.161131204114596</v>
      </c>
    </row>
    <row r="1430" spans="4:17" x14ac:dyDescent="0.25">
      <c r="D1430" s="15">
        <v>1409</v>
      </c>
      <c r="E1430">
        <f t="shared" si="262"/>
        <v>17.367491699999999</v>
      </c>
      <c r="F1430" s="16">
        <f t="shared" ref="F1430:F1493" si="271">1.224*M1429+180</f>
        <v>164.93033024761905</v>
      </c>
      <c r="G1430" s="17">
        <v>0.1512</v>
      </c>
      <c r="H1430" s="24">
        <f t="shared" si="264"/>
        <v>118.08528336741904</v>
      </c>
      <c r="I1430" s="16">
        <f t="shared" ref="I1430:I1493" si="272">(E1430/H1430)*1000</f>
        <v>147.07583540246532</v>
      </c>
      <c r="J1430" s="16">
        <f t="shared" si="265"/>
        <v>-17.940083038548746</v>
      </c>
      <c r="K1430" s="16">
        <f t="shared" si="266"/>
        <v>24470.795805299997</v>
      </c>
      <c r="L1430" s="16">
        <f t="shared" si="267"/>
        <v>-2697.9958052999973</v>
      </c>
      <c r="M1430" s="17">
        <f t="shared" si="268"/>
        <v>-12.391588611937818</v>
      </c>
      <c r="N1430" s="24">
        <f t="shared" si="269"/>
        <v>2.108353083172104</v>
      </c>
      <c r="O1430" s="16">
        <f t="shared" ref="O1430:O1493" si="273">N1430*1</f>
        <v>2.108353083172104</v>
      </c>
      <c r="P1430" s="16">
        <f t="shared" si="270"/>
        <v>7.3324022713150222E-2</v>
      </c>
      <c r="Q1430" s="17">
        <f t="shared" si="263"/>
        <v>76.234455226827748</v>
      </c>
    </row>
    <row r="1431" spans="4:17" x14ac:dyDescent="0.25">
      <c r="D1431" s="15">
        <v>1410</v>
      </c>
      <c r="E1431">
        <f t="shared" ref="E1431:E1494" si="274">$D$7</f>
        <v>17.367491699999999</v>
      </c>
      <c r="F1431" s="16">
        <f t="shared" si="271"/>
        <v>164.8326955389881</v>
      </c>
      <c r="G1431" s="17">
        <v>0.1512</v>
      </c>
      <c r="H1431" s="24">
        <f t="shared" si="264"/>
        <v>118.1745808967579</v>
      </c>
      <c r="I1431" s="16">
        <f t="shared" si="272"/>
        <v>146.96469890739823</v>
      </c>
      <c r="J1431" s="16">
        <f t="shared" si="265"/>
        <v>-18.056314834537972</v>
      </c>
      <c r="K1431" s="16">
        <f t="shared" si="266"/>
        <v>24488.163296999999</v>
      </c>
      <c r="L1431" s="16">
        <f t="shared" si="267"/>
        <v>-2715.3632969999999</v>
      </c>
      <c r="M1431" s="17">
        <f t="shared" si="268"/>
        <v>-12.471355530753968</v>
      </c>
      <c r="N1431" s="24">
        <f t="shared" si="269"/>
        <v>2.1115430134028057</v>
      </c>
      <c r="O1431" s="16">
        <f t="shared" si="273"/>
        <v>2.1115430134028057</v>
      </c>
      <c r="P1431" s="16">
        <f t="shared" si="270"/>
        <v>7.3434961681843922E-2</v>
      </c>
      <c r="Q1431" s="17">
        <f t="shared" si="263"/>
        <v>76.307890188509589</v>
      </c>
    </row>
    <row r="1432" spans="4:17" x14ac:dyDescent="0.25">
      <c r="D1432" s="15">
        <v>1411</v>
      </c>
      <c r="E1432">
        <f t="shared" si="274"/>
        <v>17.367491699999999</v>
      </c>
      <c r="F1432" s="16">
        <f t="shared" si="271"/>
        <v>164.73506083035716</v>
      </c>
      <c r="G1432" s="17">
        <v>0.1512</v>
      </c>
      <c r="H1432" s="24">
        <f t="shared" si="264"/>
        <v>118.26403232324174</v>
      </c>
      <c r="I1432" s="16">
        <f t="shared" si="272"/>
        <v>146.85353914308288</v>
      </c>
      <c r="J1432" s="16">
        <f t="shared" si="265"/>
        <v>-18.172546630527194</v>
      </c>
      <c r="K1432" s="16">
        <f t="shared" si="266"/>
        <v>24505.530788699998</v>
      </c>
      <c r="L1432" s="16">
        <f t="shared" si="267"/>
        <v>-2732.7307886999988</v>
      </c>
      <c r="M1432" s="17">
        <f t="shared" si="268"/>
        <v>-12.551122449570101</v>
      </c>
      <c r="N1432" s="24">
        <f t="shared" si="269"/>
        <v>2.1147408588125383</v>
      </c>
      <c r="O1432" s="16">
        <f t="shared" si="273"/>
        <v>2.1147408588125383</v>
      </c>
      <c r="P1432" s="16">
        <f t="shared" si="270"/>
        <v>7.3546175923579746E-2</v>
      </c>
      <c r="Q1432" s="17">
        <f t="shared" ref="Q1432:Q1495" si="275">Q1431+P1432</f>
        <v>76.381436364433171</v>
      </c>
    </row>
    <row r="1433" spans="4:17" x14ac:dyDescent="0.25">
      <c r="D1433" s="15">
        <v>1412</v>
      </c>
      <c r="E1433">
        <f t="shared" si="274"/>
        <v>17.367491699999999</v>
      </c>
      <c r="F1433" s="16">
        <f t="shared" si="271"/>
        <v>164.63742612172621</v>
      </c>
      <c r="G1433" s="17">
        <v>0.1512</v>
      </c>
      <c r="H1433" s="24">
        <f t="shared" si="264"/>
        <v>118.35363809364679</v>
      </c>
      <c r="I1433" s="16">
        <f t="shared" si="272"/>
        <v>146.74235604196676</v>
      </c>
      <c r="J1433" s="16">
        <f t="shared" si="265"/>
        <v>-18.288778426516419</v>
      </c>
      <c r="K1433" s="16">
        <f t="shared" si="266"/>
        <v>24522.898280399997</v>
      </c>
      <c r="L1433" s="16">
        <f t="shared" si="267"/>
        <v>-2750.0982803999977</v>
      </c>
      <c r="M1433" s="17">
        <f t="shared" si="268"/>
        <v>-12.630889368386233</v>
      </c>
      <c r="N1433" s="24">
        <f t="shared" si="269"/>
        <v>2.1179466478802906</v>
      </c>
      <c r="O1433" s="16">
        <f t="shared" si="273"/>
        <v>2.1179466478802906</v>
      </c>
      <c r="P1433" s="16">
        <f t="shared" si="270"/>
        <v>7.3657666428796162E-2</v>
      </c>
      <c r="Q1433" s="17">
        <f t="shared" si="275"/>
        <v>76.455094030861972</v>
      </c>
    </row>
    <row r="1434" spans="4:17" x14ac:dyDescent="0.25">
      <c r="D1434" s="15">
        <v>1413</v>
      </c>
      <c r="E1434">
        <f t="shared" si="274"/>
        <v>17.367491699999999</v>
      </c>
      <c r="F1434" s="16">
        <f t="shared" si="271"/>
        <v>164.53979141309526</v>
      </c>
      <c r="G1434" s="17">
        <v>0.1512</v>
      </c>
      <c r="H1434" s="24">
        <f t="shared" si="264"/>
        <v>118.44339865664881</v>
      </c>
      <c r="I1434" s="16">
        <f t="shared" si="272"/>
        <v>146.63114953620993</v>
      </c>
      <c r="J1434" s="16">
        <f t="shared" si="265"/>
        <v>-18.405010222505645</v>
      </c>
      <c r="K1434" s="16">
        <f t="shared" si="266"/>
        <v>24540.2657721</v>
      </c>
      <c r="L1434" s="16">
        <f t="shared" si="267"/>
        <v>-2767.4657721000003</v>
      </c>
      <c r="M1434" s="17">
        <f t="shared" si="268"/>
        <v>-12.710656287202383</v>
      </c>
      <c r="N1434" s="24">
        <f t="shared" si="269"/>
        <v>2.1211604092230809</v>
      </c>
      <c r="O1434" s="16">
        <f t="shared" si="273"/>
        <v>2.1211604092230809</v>
      </c>
      <c r="P1434" s="16">
        <f t="shared" si="270"/>
        <v>7.376943419273202E-2</v>
      </c>
      <c r="Q1434" s="17">
        <f t="shared" si="275"/>
        <v>76.528863465054698</v>
      </c>
    </row>
    <row r="1435" spans="4:17" x14ac:dyDescent="0.25">
      <c r="D1435" s="15">
        <v>1414</v>
      </c>
      <c r="E1435">
        <f t="shared" si="274"/>
        <v>17.367491699999999</v>
      </c>
      <c r="F1435" s="16">
        <f t="shared" si="271"/>
        <v>164.44215670446428</v>
      </c>
      <c r="G1435" s="17">
        <v>0.1512</v>
      </c>
      <c r="H1435" s="24">
        <f t="shared" si="264"/>
        <v>118.53331446283346</v>
      </c>
      <c r="I1435" s="16">
        <f t="shared" si="272"/>
        <v>146.51991955768381</v>
      </c>
      <c r="J1435" s="16">
        <f t="shared" si="265"/>
        <v>-18.521242018494902</v>
      </c>
      <c r="K1435" s="16">
        <f t="shared" si="266"/>
        <v>24557.633263799999</v>
      </c>
      <c r="L1435" s="16">
        <f t="shared" si="267"/>
        <v>-2784.8332637999993</v>
      </c>
      <c r="M1435" s="17">
        <f t="shared" si="268"/>
        <v>-12.790423206018517</v>
      </c>
      <c r="N1435" s="24">
        <f t="shared" si="269"/>
        <v>2.1243821715967983</v>
      </c>
      <c r="O1435" s="16">
        <f t="shared" si="273"/>
        <v>2.1243821715967983</v>
      </c>
      <c r="P1435" s="16">
        <f t="shared" si="270"/>
        <v>7.3881480215455791E-2</v>
      </c>
      <c r="Q1435" s="17">
        <f t="shared" si="275"/>
        <v>76.60274494527016</v>
      </c>
    </row>
    <row r="1436" spans="4:17" x14ac:dyDescent="0.25">
      <c r="D1436" s="15">
        <v>1415</v>
      </c>
      <c r="E1436">
        <f t="shared" si="274"/>
        <v>17.367491699999999</v>
      </c>
      <c r="F1436" s="16">
        <f t="shared" si="271"/>
        <v>164.34452199583333</v>
      </c>
      <c r="G1436" s="17">
        <v>0.1512</v>
      </c>
      <c r="H1436" s="24">
        <f t="shared" si="264"/>
        <v>118.62338596470732</v>
      </c>
      <c r="I1436" s="16">
        <f t="shared" si="272"/>
        <v>146.40866603796954</v>
      </c>
      <c r="J1436" s="16">
        <f t="shared" si="265"/>
        <v>-18.637473814484128</v>
      </c>
      <c r="K1436" s="16">
        <f t="shared" si="266"/>
        <v>24575.000755499997</v>
      </c>
      <c r="L1436" s="16">
        <f t="shared" si="267"/>
        <v>-2802.2007554999982</v>
      </c>
      <c r="M1436" s="17">
        <f t="shared" si="268"/>
        <v>-12.870190124834648</v>
      </c>
      <c r="N1436" s="24">
        <f t="shared" si="269"/>
        <v>2.1276119638970665</v>
      </c>
      <c r="O1436" s="16">
        <f t="shared" si="273"/>
        <v>2.1276119638970665</v>
      </c>
      <c r="P1436" s="16">
        <f t="shared" si="270"/>
        <v>7.3993805501895632E-2</v>
      </c>
      <c r="Q1436" s="17">
        <f t="shared" si="275"/>
        <v>76.67673875077206</v>
      </c>
    </row>
    <row r="1437" spans="4:17" x14ac:dyDescent="0.25">
      <c r="D1437" s="15">
        <v>1416</v>
      </c>
      <c r="E1437">
        <f t="shared" si="274"/>
        <v>17.367491699999999</v>
      </c>
      <c r="F1437" s="16">
        <f t="shared" si="271"/>
        <v>164.24688728720238</v>
      </c>
      <c r="G1437" s="17">
        <v>0.1512</v>
      </c>
      <c r="H1437" s="24">
        <f t="shared" si="264"/>
        <v>118.71361361670921</v>
      </c>
      <c r="I1437" s="16">
        <f t="shared" si="272"/>
        <v>146.29738890835586</v>
      </c>
      <c r="J1437" s="16">
        <f t="shared" si="265"/>
        <v>-18.753705610473354</v>
      </c>
      <c r="K1437" s="16">
        <f t="shared" si="266"/>
        <v>24592.368247199996</v>
      </c>
      <c r="L1437" s="16">
        <f t="shared" si="267"/>
        <v>-2819.5682471999971</v>
      </c>
      <c r="M1437" s="17">
        <f t="shared" si="268"/>
        <v>-12.94995704365078</v>
      </c>
      <c r="N1437" s="24">
        <f t="shared" si="269"/>
        <v>2.1308498151601238</v>
      </c>
      <c r="O1437" s="16">
        <f t="shared" si="273"/>
        <v>2.1308498151601238</v>
      </c>
      <c r="P1437" s="16">
        <f t="shared" si="270"/>
        <v>7.4106411061869965E-2</v>
      </c>
      <c r="Q1437" s="17">
        <f t="shared" si="275"/>
        <v>76.750845161833936</v>
      </c>
    </row>
    <row r="1438" spans="4:17" x14ac:dyDescent="0.25">
      <c r="D1438" s="15">
        <v>1417</v>
      </c>
      <c r="E1438">
        <f t="shared" si="274"/>
        <v>17.367491699999999</v>
      </c>
      <c r="F1438" s="16">
        <f t="shared" si="271"/>
        <v>164.14925257857143</v>
      </c>
      <c r="G1438" s="17">
        <v>0.1512</v>
      </c>
      <c r="H1438" s="24">
        <f t="shared" si="264"/>
        <v>118.80399787522072</v>
      </c>
      <c r="I1438" s="16">
        <f t="shared" si="272"/>
        <v>146.18608809983812</v>
      </c>
      <c r="J1438" s="16">
        <f t="shared" si="265"/>
        <v>-18.869937406462576</v>
      </c>
      <c r="K1438" s="16">
        <f t="shared" si="266"/>
        <v>24609.735738899999</v>
      </c>
      <c r="L1438" s="16">
        <f t="shared" si="267"/>
        <v>-2836.9357388999997</v>
      </c>
      <c r="M1438" s="17">
        <f t="shared" si="268"/>
        <v>-13.02972396246693</v>
      </c>
      <c r="N1438" s="24">
        <f t="shared" si="269"/>
        <v>2.1340957545636798</v>
      </c>
      <c r="O1438" s="16">
        <f t="shared" si="273"/>
        <v>2.1340957545636798</v>
      </c>
      <c r="P1438" s="16">
        <f t="shared" si="270"/>
        <v>7.4219297910117291E-2</v>
      </c>
      <c r="Q1438" s="17">
        <f t="shared" si="275"/>
        <v>76.825064459744056</v>
      </c>
    </row>
    <row r="1439" spans="4:17" x14ac:dyDescent="0.25">
      <c r="D1439" s="15">
        <v>1418</v>
      </c>
      <c r="E1439">
        <f t="shared" si="274"/>
        <v>17.367491699999999</v>
      </c>
      <c r="F1439" s="16">
        <f t="shared" si="271"/>
        <v>164.05161786994049</v>
      </c>
      <c r="G1439" s="17">
        <v>0.1512</v>
      </c>
      <c r="H1439" s="24">
        <f t="shared" si="264"/>
        <v>118.89453919857834</v>
      </c>
      <c r="I1439" s="16">
        <f t="shared" si="272"/>
        <v>146.07476354311541</v>
      </c>
      <c r="J1439" s="16">
        <f t="shared" si="265"/>
        <v>-18.986169202451801</v>
      </c>
      <c r="K1439" s="16">
        <f t="shared" si="266"/>
        <v>24627.103230599998</v>
      </c>
      <c r="L1439" s="16">
        <f t="shared" si="267"/>
        <v>-2854.3032305999986</v>
      </c>
      <c r="M1439" s="17">
        <f t="shared" si="268"/>
        <v>-13.109490881283062</v>
      </c>
      <c r="N1439" s="24">
        <f t="shared" si="269"/>
        <v>2.1373498114278333</v>
      </c>
      <c r="O1439" s="16">
        <f t="shared" si="273"/>
        <v>2.1373498114278333</v>
      </c>
      <c r="P1439" s="16">
        <f t="shared" si="270"/>
        <v>7.4332467066328109E-2</v>
      </c>
      <c r="Q1439" s="17">
        <f t="shared" si="275"/>
        <v>76.899396926810383</v>
      </c>
    </row>
    <row r="1440" spans="4:17" x14ac:dyDescent="0.25">
      <c r="D1440" s="15">
        <v>1419</v>
      </c>
      <c r="E1440">
        <f t="shared" si="274"/>
        <v>17.367491699999999</v>
      </c>
      <c r="F1440" s="16">
        <f t="shared" si="271"/>
        <v>163.95398316130954</v>
      </c>
      <c r="G1440" s="17">
        <v>0.1512</v>
      </c>
      <c r="H1440" s="24">
        <f t="shared" si="264"/>
        <v>118.98523804708339</v>
      </c>
      <c r="I1440" s="16">
        <f t="shared" si="272"/>
        <v>145.96341516859047</v>
      </c>
      <c r="J1440" s="16">
        <f t="shared" si="265"/>
        <v>-19.102400998441027</v>
      </c>
      <c r="K1440" s="16">
        <f t="shared" si="266"/>
        <v>24644.470722299997</v>
      </c>
      <c r="L1440" s="16">
        <f t="shared" si="267"/>
        <v>-2871.6707222999976</v>
      </c>
      <c r="M1440" s="17">
        <f t="shared" si="268"/>
        <v>-13.189257800099197</v>
      </c>
      <c r="N1440" s="24">
        <f t="shared" si="269"/>
        <v>2.1406120152159103</v>
      </c>
      <c r="O1440" s="16">
        <f t="shared" si="273"/>
        <v>2.1406120152159103</v>
      </c>
      <c r="P1440" s="16">
        <f t="shared" si="270"/>
        <v>7.4445919555174045E-2</v>
      </c>
      <c r="Q1440" s="17">
        <f t="shared" si="275"/>
        <v>76.973842846365557</v>
      </c>
    </row>
    <row r="1441" spans="4:17" x14ac:dyDescent="0.25">
      <c r="D1441" s="15">
        <v>1420</v>
      </c>
      <c r="E1441">
        <f t="shared" si="274"/>
        <v>17.367491699999999</v>
      </c>
      <c r="F1441" s="16">
        <f t="shared" si="271"/>
        <v>163.85634845267859</v>
      </c>
      <c r="G1441" s="17">
        <v>0.1512</v>
      </c>
      <c r="H1441" s="24">
        <f t="shared" si="264"/>
        <v>119.07609488301426</v>
      </c>
      <c r="I1441" s="16">
        <f t="shared" si="272"/>
        <v>145.85204290636676</v>
      </c>
      <c r="J1441" s="16">
        <f t="shared" si="265"/>
        <v>-19.218632794430249</v>
      </c>
      <c r="K1441" s="16">
        <f t="shared" si="266"/>
        <v>24661.838213999999</v>
      </c>
      <c r="L1441" s="16">
        <f t="shared" si="267"/>
        <v>-2889.0382140000002</v>
      </c>
      <c r="M1441" s="17">
        <f t="shared" si="268"/>
        <v>-13.269024718915345</v>
      </c>
      <c r="N1441" s="24">
        <f t="shared" si="269"/>
        <v>2.1438823955353987</v>
      </c>
      <c r="O1441" s="16">
        <f t="shared" si="273"/>
        <v>2.1438823955353987</v>
      </c>
      <c r="P1441" s="16">
        <f t="shared" si="270"/>
        <v>7.455965640634038E-2</v>
      </c>
      <c r="Q1441" s="17">
        <f t="shared" si="275"/>
        <v>77.048402502771893</v>
      </c>
    </row>
    <row r="1442" spans="4:17" x14ac:dyDescent="0.25">
      <c r="D1442" s="15">
        <v>1421</v>
      </c>
      <c r="E1442">
        <f t="shared" si="274"/>
        <v>17.367491699999999</v>
      </c>
      <c r="F1442" s="16">
        <f t="shared" si="271"/>
        <v>163.75871374404761</v>
      </c>
      <c r="G1442" s="17">
        <v>0.1512</v>
      </c>
      <c r="H1442" s="24">
        <f t="shared" si="264"/>
        <v>119.16711017063767</v>
      </c>
      <c r="I1442" s="16">
        <f t="shared" si="272"/>
        <v>145.7406466862472</v>
      </c>
      <c r="J1442" s="16">
        <f t="shared" si="265"/>
        <v>-19.33486459041951</v>
      </c>
      <c r="K1442" s="16">
        <f t="shared" si="266"/>
        <v>24679.205705699998</v>
      </c>
      <c r="L1442" s="16">
        <f t="shared" si="267"/>
        <v>-2906.4057056999991</v>
      </c>
      <c r="M1442" s="17">
        <f t="shared" si="268"/>
        <v>-13.348791637731477</v>
      </c>
      <c r="N1442" s="24">
        <f t="shared" si="269"/>
        <v>2.1471609821388391</v>
      </c>
      <c r="O1442" s="16">
        <f t="shared" si="273"/>
        <v>2.1471609821388391</v>
      </c>
      <c r="P1442" s="16">
        <f t="shared" si="270"/>
        <v>7.4673678654556985E-2</v>
      </c>
      <c r="Q1442" s="17">
        <f t="shared" si="275"/>
        <v>77.123076181426455</v>
      </c>
    </row>
    <row r="1443" spans="4:17" x14ac:dyDescent="0.25">
      <c r="D1443" s="15">
        <v>1422</v>
      </c>
      <c r="E1443">
        <f t="shared" si="274"/>
        <v>17.367491699999999</v>
      </c>
      <c r="F1443" s="16">
        <f t="shared" si="271"/>
        <v>163.66107903541666</v>
      </c>
      <c r="G1443" s="17">
        <v>0.1512</v>
      </c>
      <c r="H1443" s="24">
        <f t="shared" si="264"/>
        <v>119.25828437621999</v>
      </c>
      <c r="I1443" s="16">
        <f t="shared" si="272"/>
        <v>145.62922643773217</v>
      </c>
      <c r="J1443" s="16">
        <f t="shared" si="265"/>
        <v>-19.451096386408736</v>
      </c>
      <c r="K1443" s="16">
        <f t="shared" si="266"/>
        <v>24696.573197399997</v>
      </c>
      <c r="L1443" s="16">
        <f t="shared" si="267"/>
        <v>-2923.773197399998</v>
      </c>
      <c r="M1443" s="17">
        <f t="shared" si="268"/>
        <v>-13.42855855654761</v>
      </c>
      <c r="N1443" s="24">
        <f t="shared" si="269"/>
        <v>2.1504478049247346</v>
      </c>
      <c r="O1443" s="16">
        <f t="shared" si="273"/>
        <v>2.1504478049247346</v>
      </c>
      <c r="P1443" s="16">
        <f t="shared" si="270"/>
        <v>7.4787987339630033E-2</v>
      </c>
      <c r="Q1443" s="17">
        <f t="shared" si="275"/>
        <v>77.197864168766088</v>
      </c>
    </row>
    <row r="1444" spans="4:17" x14ac:dyDescent="0.25">
      <c r="D1444" s="15">
        <v>1423</v>
      </c>
      <c r="E1444">
        <f t="shared" si="274"/>
        <v>17.367491699999999</v>
      </c>
      <c r="F1444" s="16">
        <f t="shared" si="271"/>
        <v>163.56344432678571</v>
      </c>
      <c r="G1444" s="17">
        <v>0.1512</v>
      </c>
      <c r="H1444" s="24">
        <f t="shared" si="264"/>
        <v>119.34961796803879</v>
      </c>
      <c r="I1444" s="16">
        <f t="shared" si="272"/>
        <v>145.51778209001827</v>
      </c>
      <c r="J1444" s="16">
        <f t="shared" si="265"/>
        <v>-19.567328182397958</v>
      </c>
      <c r="K1444" s="16">
        <f t="shared" si="266"/>
        <v>24713.9406891</v>
      </c>
      <c r="L1444" s="16">
        <f t="shared" si="267"/>
        <v>-2941.1406891000006</v>
      </c>
      <c r="M1444" s="17">
        <f t="shared" si="268"/>
        <v>-13.508325475363762</v>
      </c>
      <c r="N1444" s="24">
        <f t="shared" si="269"/>
        <v>2.1537428939384609</v>
      </c>
      <c r="O1444" s="16">
        <f t="shared" si="273"/>
        <v>2.1537428939384609</v>
      </c>
      <c r="P1444" s="16">
        <f t="shared" si="270"/>
        <v>7.490258350647358E-2</v>
      </c>
      <c r="Q1444" s="17">
        <f t="shared" si="275"/>
        <v>77.27276675227256</v>
      </c>
    </row>
    <row r="1445" spans="4:17" x14ac:dyDescent="0.25">
      <c r="D1445" s="15">
        <v>1424</v>
      </c>
      <c r="E1445">
        <f t="shared" si="274"/>
        <v>17.367491699999999</v>
      </c>
      <c r="F1445" s="16">
        <f t="shared" si="271"/>
        <v>163.46580961815476</v>
      </c>
      <c r="G1445" s="17">
        <v>0.1512</v>
      </c>
      <c r="H1445" s="24">
        <f t="shared" si="264"/>
        <v>119.44111141639479</v>
      </c>
      <c r="I1445" s="16">
        <f t="shared" si="272"/>
        <v>145.40631357199587</v>
      </c>
      <c r="J1445" s="16">
        <f t="shared" si="265"/>
        <v>-19.683559978387184</v>
      </c>
      <c r="K1445" s="16">
        <f t="shared" si="266"/>
        <v>24731.308180799999</v>
      </c>
      <c r="L1445" s="16">
        <f t="shared" si="267"/>
        <v>-2958.5081807999995</v>
      </c>
      <c r="M1445" s="17">
        <f t="shared" si="268"/>
        <v>-13.588092394179894</v>
      </c>
      <c r="N1445" s="24">
        <f t="shared" si="269"/>
        <v>2.1570462793732053</v>
      </c>
      <c r="O1445" s="16">
        <f t="shared" si="273"/>
        <v>2.1570462793732053</v>
      </c>
      <c r="P1445" s="16">
        <f t="shared" si="270"/>
        <v>7.501746820514231E-2</v>
      </c>
      <c r="Q1445" s="17">
        <f t="shared" si="275"/>
        <v>77.347784220477706</v>
      </c>
    </row>
    <row r="1446" spans="4:17" x14ac:dyDescent="0.25">
      <c r="D1446" s="15">
        <v>1425</v>
      </c>
      <c r="E1446">
        <f t="shared" si="274"/>
        <v>17.367491699999999</v>
      </c>
      <c r="F1446" s="16">
        <f t="shared" si="271"/>
        <v>163.36817490952382</v>
      </c>
      <c r="G1446" s="17">
        <v>0.1512</v>
      </c>
      <c r="H1446" s="24">
        <f t="shared" si="264"/>
        <v>119.53276519362328</v>
      </c>
      <c r="I1446" s="16">
        <f t="shared" si="272"/>
        <v>145.29482081224793</v>
      </c>
      <c r="J1446" s="16">
        <f t="shared" si="265"/>
        <v>-19.799791774376409</v>
      </c>
      <c r="K1446" s="16">
        <f t="shared" si="266"/>
        <v>24748.675672499998</v>
      </c>
      <c r="L1446" s="16">
        <f t="shared" si="267"/>
        <v>-2975.8756724999985</v>
      </c>
      <c r="M1446" s="17">
        <f t="shared" si="268"/>
        <v>-13.667859312996026</v>
      </c>
      <c r="N1446" s="24">
        <f t="shared" si="269"/>
        <v>2.1603579915708826</v>
      </c>
      <c r="O1446" s="16">
        <f t="shared" si="273"/>
        <v>2.1603579915708826</v>
      </c>
      <c r="P1446" s="16">
        <f t="shared" si="270"/>
        <v>7.5132642490863252E-2</v>
      </c>
      <c r="Q1446" s="17">
        <f t="shared" si="275"/>
        <v>77.422916862968563</v>
      </c>
    </row>
    <row r="1447" spans="4:17" x14ac:dyDescent="0.25">
      <c r="D1447" s="15">
        <v>1426</v>
      </c>
      <c r="E1447">
        <f t="shared" si="274"/>
        <v>17.367491699999999</v>
      </c>
      <c r="F1447" s="16">
        <f t="shared" si="271"/>
        <v>163.27054020089287</v>
      </c>
      <c r="G1447" s="17">
        <v>0.1512</v>
      </c>
      <c r="H1447" s="24">
        <f t="shared" si="264"/>
        <v>119.62457977410583</v>
      </c>
      <c r="I1447" s="16">
        <f t="shared" si="272"/>
        <v>145.18330373904811</v>
      </c>
      <c r="J1447" s="16">
        <f t="shared" si="265"/>
        <v>-19.916023570365635</v>
      </c>
      <c r="K1447" s="16">
        <f t="shared" si="266"/>
        <v>24766.043164199997</v>
      </c>
      <c r="L1447" s="16">
        <f t="shared" si="267"/>
        <v>-2993.2431641999974</v>
      </c>
      <c r="M1447" s="17">
        <f t="shared" si="268"/>
        <v>-13.747626231812157</v>
      </c>
      <c r="N1447" s="24">
        <f t="shared" si="269"/>
        <v>2.1636780610230688</v>
      </c>
      <c r="O1447" s="16">
        <f t="shared" si="273"/>
        <v>2.1636780610230688</v>
      </c>
      <c r="P1447" s="16">
        <f t="shared" si="270"/>
        <v>7.5248107424068414E-2</v>
      </c>
      <c r="Q1447" s="17">
        <f t="shared" si="275"/>
        <v>77.498164970392637</v>
      </c>
    </row>
    <row r="1448" spans="4:17" x14ac:dyDescent="0.25">
      <c r="D1448" s="15">
        <v>1427</v>
      </c>
      <c r="E1448">
        <f t="shared" si="274"/>
        <v>17.367491699999999</v>
      </c>
      <c r="F1448" s="16">
        <f t="shared" si="271"/>
        <v>163.17290549226192</v>
      </c>
      <c r="G1448" s="17">
        <v>0.1512</v>
      </c>
      <c r="H1448" s="24">
        <f t="shared" si="264"/>
        <v>119.71655563428305</v>
      </c>
      <c r="I1448" s="16">
        <f t="shared" si="272"/>
        <v>145.07176228035829</v>
      </c>
      <c r="J1448" s="16">
        <f t="shared" si="265"/>
        <v>-20.032255366354857</v>
      </c>
      <c r="K1448" s="16">
        <f t="shared" si="266"/>
        <v>24783.410655899999</v>
      </c>
      <c r="L1448" s="16">
        <f t="shared" si="267"/>
        <v>-3010.6106559</v>
      </c>
      <c r="M1448" s="17">
        <f t="shared" si="268"/>
        <v>-13.827393150628305</v>
      </c>
      <c r="N1448" s="24">
        <f t="shared" si="269"/>
        <v>2.167006518371982</v>
      </c>
      <c r="O1448" s="16">
        <f t="shared" si="273"/>
        <v>2.167006518371982</v>
      </c>
      <c r="P1448" s="16">
        <f t="shared" si="270"/>
        <v>7.5363864070428735E-2</v>
      </c>
      <c r="Q1448" s="17">
        <f t="shared" si="275"/>
        <v>77.573528834463062</v>
      </c>
    </row>
    <row r="1449" spans="4:17" x14ac:dyDescent="0.25">
      <c r="D1449" s="15">
        <v>1428</v>
      </c>
      <c r="E1449">
        <f t="shared" si="274"/>
        <v>17.367491699999999</v>
      </c>
      <c r="F1449" s="16">
        <f t="shared" si="271"/>
        <v>163.07527078363097</v>
      </c>
      <c r="G1449" s="17">
        <v>0.1512</v>
      </c>
      <c r="H1449" s="24">
        <f t="shared" si="264"/>
        <v>119.80869325266542</v>
      </c>
      <c r="I1449" s="16">
        <f t="shared" si="272"/>
        <v>144.96019636382786</v>
      </c>
      <c r="J1449" s="16">
        <f t="shared" si="265"/>
        <v>-20.148487162344086</v>
      </c>
      <c r="K1449" s="16">
        <f t="shared" si="266"/>
        <v>24800.778147599998</v>
      </c>
      <c r="L1449" s="16">
        <f t="shared" si="267"/>
        <v>-3027.9781475999989</v>
      </c>
      <c r="M1449" s="17">
        <f t="shared" si="268"/>
        <v>-13.907160069444441</v>
      </c>
      <c r="N1449" s="24">
        <f t="shared" si="269"/>
        <v>2.1703433944113848</v>
      </c>
      <c r="O1449" s="16">
        <f t="shared" si="273"/>
        <v>2.1703433944113848</v>
      </c>
      <c r="P1449" s="16">
        <f t="shared" si="270"/>
        <v>7.547991350088562E-2</v>
      </c>
      <c r="Q1449" s="17">
        <f t="shared" si="275"/>
        <v>77.649008747963947</v>
      </c>
    </row>
    <row r="1450" spans="4:17" x14ac:dyDescent="0.25">
      <c r="D1450" s="15">
        <v>1429</v>
      </c>
      <c r="E1450">
        <f t="shared" si="274"/>
        <v>17.367491699999999</v>
      </c>
      <c r="F1450" s="16">
        <f t="shared" si="271"/>
        <v>162.97763607500002</v>
      </c>
      <c r="G1450" s="17">
        <v>0.1512</v>
      </c>
      <c r="H1450" s="24">
        <f t="shared" si="264"/>
        <v>119.90099310984613</v>
      </c>
      <c r="I1450" s="16">
        <f t="shared" si="272"/>
        <v>144.8486059167912</v>
      </c>
      <c r="J1450" s="16">
        <f t="shared" si="265"/>
        <v>-20.264718958333308</v>
      </c>
      <c r="K1450" s="16">
        <f t="shared" si="266"/>
        <v>24818.145639299997</v>
      </c>
      <c r="L1450" s="16">
        <f t="shared" si="267"/>
        <v>-3045.3456392999979</v>
      </c>
      <c r="M1450" s="17">
        <f t="shared" si="268"/>
        <v>-13.986926988260572</v>
      </c>
      <c r="N1450" s="24">
        <f t="shared" si="269"/>
        <v>2.1736887200875783</v>
      </c>
      <c r="O1450" s="16">
        <f t="shared" si="273"/>
        <v>2.1736887200875783</v>
      </c>
      <c r="P1450" s="16">
        <f t="shared" si="270"/>
        <v>7.5596256791685384E-2</v>
      </c>
      <c r="Q1450" s="17">
        <f t="shared" si="275"/>
        <v>77.724605004755631</v>
      </c>
    </row>
    <row r="1451" spans="4:17" x14ac:dyDescent="0.25">
      <c r="D1451" s="15">
        <v>1430</v>
      </c>
      <c r="E1451">
        <f t="shared" si="274"/>
        <v>17.367491699999999</v>
      </c>
      <c r="F1451" s="16">
        <f t="shared" si="271"/>
        <v>162.88000136636907</v>
      </c>
      <c r="G1451" s="17">
        <v>0.1512</v>
      </c>
      <c r="H1451" s="24">
        <f t="shared" si="264"/>
        <v>119.993455688513</v>
      </c>
      <c r="I1451" s="16">
        <f t="shared" si="272"/>
        <v>144.73699086626598</v>
      </c>
      <c r="J1451" s="16">
        <f t="shared" si="265"/>
        <v>-20.380950754322534</v>
      </c>
      <c r="K1451" s="16">
        <f t="shared" si="266"/>
        <v>24835.513131</v>
      </c>
      <c r="L1451" s="16">
        <f t="shared" si="267"/>
        <v>-3062.7131310000004</v>
      </c>
      <c r="M1451" s="17">
        <f t="shared" si="268"/>
        <v>-14.066693907076722</v>
      </c>
      <c r="N1451" s="24">
        <f t="shared" si="269"/>
        <v>2.177042526500355</v>
      </c>
      <c r="O1451" s="16">
        <f t="shared" si="273"/>
        <v>2.177042526500355</v>
      </c>
      <c r="P1451" s="16">
        <f t="shared" si="270"/>
        <v>7.5712895024412502E-2</v>
      </c>
      <c r="Q1451" s="17">
        <f t="shared" si="275"/>
        <v>77.80031789978004</v>
      </c>
    </row>
    <row r="1452" spans="4:17" x14ac:dyDescent="0.25">
      <c r="D1452" s="15">
        <v>1431</v>
      </c>
      <c r="E1452">
        <f t="shared" si="274"/>
        <v>17.367491699999999</v>
      </c>
      <c r="F1452" s="16">
        <f t="shared" si="271"/>
        <v>162.78236665773809</v>
      </c>
      <c r="G1452" s="17">
        <v>0.1512</v>
      </c>
      <c r="H1452" s="24">
        <f t="shared" si="264"/>
        <v>120.08608147346138</v>
      </c>
      <c r="I1452" s="16">
        <f t="shared" si="272"/>
        <v>144.62535113895075</v>
      </c>
      <c r="J1452" s="16">
        <f t="shared" si="265"/>
        <v>-20.497182550311791</v>
      </c>
      <c r="K1452" s="16">
        <f t="shared" si="266"/>
        <v>24852.880622699999</v>
      </c>
      <c r="L1452" s="16">
        <f t="shared" si="267"/>
        <v>-3080.0806226999994</v>
      </c>
      <c r="M1452" s="17">
        <f t="shared" si="268"/>
        <v>-14.146460825892854</v>
      </c>
      <c r="N1452" s="24">
        <f t="shared" si="269"/>
        <v>2.1804048449040017</v>
      </c>
      <c r="O1452" s="16">
        <f t="shared" si="273"/>
        <v>2.1804048449040017</v>
      </c>
      <c r="P1452" s="16">
        <f t="shared" si="270"/>
        <v>7.5829829286024358E-2</v>
      </c>
      <c r="Q1452" s="17">
        <f t="shared" si="275"/>
        <v>77.876147729066062</v>
      </c>
    </row>
    <row r="1453" spans="4:17" x14ac:dyDescent="0.25">
      <c r="D1453" s="15">
        <v>1432</v>
      </c>
      <c r="E1453">
        <f t="shared" si="274"/>
        <v>17.367491699999999</v>
      </c>
      <c r="F1453" s="16">
        <f t="shared" si="271"/>
        <v>162.68473194910715</v>
      </c>
      <c r="G1453" s="17">
        <v>0.1512</v>
      </c>
      <c r="H1453" s="24">
        <f t="shared" si="264"/>
        <v>120.17887095160518</v>
      </c>
      <c r="I1453" s="16">
        <f t="shared" si="272"/>
        <v>144.51368666122443</v>
      </c>
      <c r="J1453" s="16">
        <f t="shared" si="265"/>
        <v>-20.613414346301013</v>
      </c>
      <c r="K1453" s="16">
        <f t="shared" si="266"/>
        <v>24870.248114399998</v>
      </c>
      <c r="L1453" s="16">
        <f t="shared" si="267"/>
        <v>-3097.4481143999983</v>
      </c>
      <c r="M1453" s="17">
        <f t="shared" si="268"/>
        <v>-14.226227744708989</v>
      </c>
      <c r="N1453" s="24">
        <f t="shared" si="269"/>
        <v>2.1837757067082286</v>
      </c>
      <c r="O1453" s="16">
        <f t="shared" si="273"/>
        <v>2.1837757067082286</v>
      </c>
      <c r="P1453" s="16">
        <f t="shared" si="270"/>
        <v>7.5947060668883709E-2</v>
      </c>
      <c r="Q1453" s="17">
        <f t="shared" si="275"/>
        <v>77.952094789734943</v>
      </c>
    </row>
    <row r="1454" spans="4:17" x14ac:dyDescent="0.25">
      <c r="D1454" s="15">
        <v>1433</v>
      </c>
      <c r="E1454">
        <f t="shared" si="274"/>
        <v>17.367491699999999</v>
      </c>
      <c r="F1454" s="16">
        <f t="shared" si="271"/>
        <v>162.5870972404762</v>
      </c>
      <c r="G1454" s="17">
        <v>0.1512</v>
      </c>
      <c r="H1454" s="24">
        <f t="shared" si="264"/>
        <v>120.27182461199061</v>
      </c>
      <c r="I1454" s="16">
        <f t="shared" si="272"/>
        <v>144.40199735914317</v>
      </c>
      <c r="J1454" s="16">
        <f t="shared" si="265"/>
        <v>-20.729646142290242</v>
      </c>
      <c r="K1454" s="16">
        <f t="shared" si="266"/>
        <v>24887.615606099997</v>
      </c>
      <c r="L1454" s="16">
        <f t="shared" si="267"/>
        <v>-3114.8156060999972</v>
      </c>
      <c r="M1454" s="17">
        <f t="shared" si="268"/>
        <v>-14.305994663525121</v>
      </c>
      <c r="N1454" s="24">
        <f t="shared" si="269"/>
        <v>2.1871551434792114</v>
      </c>
      <c r="O1454" s="16">
        <f t="shared" si="273"/>
        <v>2.1871551434792114</v>
      </c>
      <c r="P1454" s="16">
        <f t="shared" si="270"/>
        <v>7.6064590270794777E-2</v>
      </c>
      <c r="Q1454" s="17">
        <f t="shared" si="275"/>
        <v>78.028159380005732</v>
      </c>
    </row>
    <row r="1455" spans="4:17" x14ac:dyDescent="0.25">
      <c r="D1455" s="15">
        <v>1434</v>
      </c>
      <c r="E1455">
        <f t="shared" si="274"/>
        <v>17.367491699999999</v>
      </c>
      <c r="F1455" s="16">
        <f t="shared" si="271"/>
        <v>162.48946253184525</v>
      </c>
      <c r="G1455" s="17">
        <v>0.1512</v>
      </c>
      <c r="H1455" s="24">
        <f t="shared" si="264"/>
        <v>120.36494294580802</v>
      </c>
      <c r="I1455" s="16">
        <f t="shared" si="272"/>
        <v>144.29028315843902</v>
      </c>
      <c r="J1455" s="16">
        <f t="shared" si="265"/>
        <v>-20.845877938279468</v>
      </c>
      <c r="K1455" s="16">
        <f t="shared" si="266"/>
        <v>24904.983097799999</v>
      </c>
      <c r="L1455" s="16">
        <f t="shared" si="267"/>
        <v>-3132.1830977999998</v>
      </c>
      <c r="M1455" s="17">
        <f t="shared" si="268"/>
        <v>-14.385761582341269</v>
      </c>
      <c r="N1455" s="24">
        <f t="shared" si="269"/>
        <v>2.1905431869405603</v>
      </c>
      <c r="O1455" s="16">
        <f t="shared" si="273"/>
        <v>2.1905431869405603</v>
      </c>
      <c r="P1455" s="16">
        <f t="shared" si="270"/>
        <v>7.6182419195037071E-2</v>
      </c>
      <c r="Q1455" s="17">
        <f t="shared" si="275"/>
        <v>78.104341799200768</v>
      </c>
    </row>
    <row r="1456" spans="4:17" x14ac:dyDescent="0.25">
      <c r="D1456" s="15">
        <v>1435</v>
      </c>
      <c r="E1456">
        <f t="shared" si="274"/>
        <v>17.367491699999999</v>
      </c>
      <c r="F1456" s="16">
        <f t="shared" si="271"/>
        <v>162.39182782321427</v>
      </c>
      <c r="G1456" s="17">
        <v>0.1512</v>
      </c>
      <c r="H1456" s="24">
        <f t="shared" si="264"/>
        <v>120.45822644640492</v>
      </c>
      <c r="I1456" s="16">
        <f t="shared" si="272"/>
        <v>144.17854398451783</v>
      </c>
      <c r="J1456" s="16">
        <f t="shared" si="265"/>
        <v>-20.962109734268726</v>
      </c>
      <c r="K1456" s="16">
        <f t="shared" si="266"/>
        <v>24922.350589499998</v>
      </c>
      <c r="L1456" s="16">
        <f t="shared" si="267"/>
        <v>-3149.5505894999988</v>
      </c>
      <c r="M1456" s="17">
        <f t="shared" si="268"/>
        <v>-14.465528501157401</v>
      </c>
      <c r="N1456" s="24">
        <f t="shared" si="269"/>
        <v>2.1939398689743412</v>
      </c>
      <c r="O1456" s="16">
        <f t="shared" si="273"/>
        <v>2.1939398689743412</v>
      </c>
      <c r="P1456" s="16">
        <f t="shared" si="270"/>
        <v>7.6300548550400818E-2</v>
      </c>
      <c r="Q1456" s="17">
        <f t="shared" si="275"/>
        <v>78.180642347751174</v>
      </c>
    </row>
    <row r="1457" spans="4:17" x14ac:dyDescent="0.25">
      <c r="D1457" s="15">
        <v>1436</v>
      </c>
      <c r="E1457">
        <f t="shared" si="274"/>
        <v>17.367491699999999</v>
      </c>
      <c r="F1457" s="16">
        <f t="shared" si="271"/>
        <v>162.29419311458335</v>
      </c>
      <c r="G1457" s="17">
        <v>0.1512</v>
      </c>
      <c r="H1457" s="24">
        <f t="shared" si="264"/>
        <v>120.55167560929834</v>
      </c>
      <c r="I1457" s="16">
        <f t="shared" si="272"/>
        <v>144.06677976245746</v>
      </c>
      <c r="J1457" s="16">
        <f t="shared" si="265"/>
        <v>-21.078341530257916</v>
      </c>
      <c r="K1457" s="16">
        <f t="shared" si="266"/>
        <v>24939.718081199997</v>
      </c>
      <c r="L1457" s="16">
        <f t="shared" si="267"/>
        <v>-3166.9180811999977</v>
      </c>
      <c r="M1457" s="17">
        <f t="shared" si="268"/>
        <v>-14.545295419973533</v>
      </c>
      <c r="N1457" s="24">
        <f t="shared" si="269"/>
        <v>2.1973452216220761</v>
      </c>
      <c r="O1457" s="16">
        <f t="shared" si="273"/>
        <v>2.1973452216220761</v>
      </c>
      <c r="P1457" s="16">
        <f t="shared" si="270"/>
        <v>7.6418979451221822E-2</v>
      </c>
      <c r="Q1457" s="17">
        <f t="shared" si="275"/>
        <v>78.257061327202393</v>
      </c>
    </row>
    <row r="1458" spans="4:17" x14ac:dyDescent="0.25">
      <c r="D1458" s="15">
        <v>1437</v>
      </c>
      <c r="E1458">
        <f t="shared" si="274"/>
        <v>17.367491699999999</v>
      </c>
      <c r="F1458" s="16">
        <f t="shared" si="271"/>
        <v>162.1965584059524</v>
      </c>
      <c r="G1458" s="17">
        <v>0.1512</v>
      </c>
      <c r="H1458" s="24">
        <f t="shared" si="264"/>
        <v>120.64529093218823</v>
      </c>
      <c r="I1458" s="16">
        <f t="shared" si="272"/>
        <v>143.95499041700552</v>
      </c>
      <c r="J1458" s="16">
        <f t="shared" si="265"/>
        <v>-21.194573326247141</v>
      </c>
      <c r="K1458" s="16">
        <f t="shared" si="266"/>
        <v>24957.0855729</v>
      </c>
      <c r="L1458" s="16">
        <f t="shared" si="267"/>
        <v>-3184.2855729000003</v>
      </c>
      <c r="M1458" s="17">
        <f t="shared" si="268"/>
        <v>-14.625062338789686</v>
      </c>
      <c r="N1458" s="24">
        <f t="shared" si="269"/>
        <v>2.200759277085786</v>
      </c>
      <c r="O1458" s="16">
        <f t="shared" si="273"/>
        <v>2.200759277085786</v>
      </c>
      <c r="P1458" s="16">
        <f t="shared" si="270"/>
        <v>7.6537713017417658E-2</v>
      </c>
      <c r="Q1458" s="17">
        <f t="shared" si="275"/>
        <v>78.333599040219809</v>
      </c>
    </row>
    <row r="1459" spans="4:17" x14ac:dyDescent="0.25">
      <c r="D1459" s="15">
        <v>1438</v>
      </c>
      <c r="E1459">
        <f t="shared" si="274"/>
        <v>17.367491699999999</v>
      </c>
      <c r="F1459" s="16">
        <f t="shared" si="271"/>
        <v>162.09892369732142</v>
      </c>
      <c r="G1459" s="17">
        <v>0.1512</v>
      </c>
      <c r="H1459" s="24">
        <f t="shared" si="264"/>
        <v>120.73907291496965</v>
      </c>
      <c r="I1459" s="16">
        <f t="shared" si="272"/>
        <v>143.843175872578</v>
      </c>
      <c r="J1459" s="16">
        <f t="shared" si="265"/>
        <v>-21.310805122236403</v>
      </c>
      <c r="K1459" s="16">
        <f t="shared" si="266"/>
        <v>24974.453064599998</v>
      </c>
      <c r="L1459" s="16">
        <f t="shared" si="267"/>
        <v>-3201.6530645999992</v>
      </c>
      <c r="M1459" s="17">
        <f t="shared" si="268"/>
        <v>-14.704829257605818</v>
      </c>
      <c r="N1459" s="24">
        <f t="shared" si="269"/>
        <v>2.2041820677289934</v>
      </c>
      <c r="O1459" s="16">
        <f t="shared" si="273"/>
        <v>2.2041820677289934</v>
      </c>
      <c r="P1459" s="16">
        <f t="shared" si="270"/>
        <v>7.6656750374522617E-2</v>
      </c>
      <c r="Q1459" s="17">
        <f t="shared" si="275"/>
        <v>78.410255790594334</v>
      </c>
    </row>
    <row r="1460" spans="4:17" x14ac:dyDescent="0.25">
      <c r="D1460" s="15">
        <v>1439</v>
      </c>
      <c r="E1460">
        <f t="shared" si="274"/>
        <v>17.367491699999999</v>
      </c>
      <c r="F1460" s="16">
        <f t="shared" si="271"/>
        <v>162.00128898869048</v>
      </c>
      <c r="G1460" s="17">
        <v>0.1512</v>
      </c>
      <c r="H1460" s="24">
        <f t="shared" si="264"/>
        <v>120.83302205974644</v>
      </c>
      <c r="I1460" s="16">
        <f t="shared" si="272"/>
        <v>143.73133605325671</v>
      </c>
      <c r="J1460" s="16">
        <f t="shared" si="265"/>
        <v>-21.427036918225621</v>
      </c>
      <c r="K1460" s="16">
        <f t="shared" si="266"/>
        <v>24991.820556299997</v>
      </c>
      <c r="L1460" s="16">
        <f t="shared" si="267"/>
        <v>-3219.0205562999981</v>
      </c>
      <c r="M1460" s="17">
        <f t="shared" si="268"/>
        <v>-14.78459617642195</v>
      </c>
      <c r="N1460" s="24">
        <f t="shared" si="269"/>
        <v>2.207613626077785</v>
      </c>
      <c r="O1460" s="16">
        <f t="shared" si="273"/>
        <v>2.207613626077785</v>
      </c>
      <c r="P1460" s="16">
        <f t="shared" si="270"/>
        <v>7.6776092653724606E-2</v>
      </c>
      <c r="Q1460" s="17">
        <f t="shared" si="275"/>
        <v>78.487031883248065</v>
      </c>
    </row>
    <row r="1461" spans="4:17" x14ac:dyDescent="0.25">
      <c r="D1461" s="15">
        <v>1440</v>
      </c>
      <c r="E1461">
        <f t="shared" si="274"/>
        <v>17.367491699999999</v>
      </c>
      <c r="F1461" s="16">
        <f t="shared" si="271"/>
        <v>161.90365428005953</v>
      </c>
      <c r="G1461" s="17">
        <v>0.1512</v>
      </c>
      <c r="H1461" s="24">
        <f t="shared" si="264"/>
        <v>120.92713887084375</v>
      </c>
      <c r="I1461" s="16">
        <f t="shared" si="272"/>
        <v>143.61947088278797</v>
      </c>
      <c r="J1461" s="16">
        <f t="shared" si="265"/>
        <v>-21.54326871421485</v>
      </c>
      <c r="K1461" s="16">
        <f t="shared" si="266"/>
        <v>25009.188047999996</v>
      </c>
      <c r="L1461" s="16">
        <f t="shared" si="267"/>
        <v>-3236.3880479999971</v>
      </c>
      <c r="M1461" s="17">
        <f t="shared" si="268"/>
        <v>-14.864363095238081</v>
      </c>
      <c r="N1461" s="24">
        <f t="shared" si="269"/>
        <v>2.2110539848218353</v>
      </c>
      <c r="O1461" s="16">
        <f t="shared" si="273"/>
        <v>2.2110539848218353</v>
      </c>
      <c r="P1461" s="16">
        <f t="shared" si="270"/>
        <v>7.6895740991900774E-2</v>
      </c>
      <c r="Q1461" s="17">
        <f t="shared" si="275"/>
        <v>78.563927624239966</v>
      </c>
    </row>
    <row r="1462" spans="4:17" x14ac:dyDescent="0.25">
      <c r="D1462" s="15">
        <v>1441</v>
      </c>
      <c r="E1462">
        <f t="shared" si="274"/>
        <v>17.367491699999999</v>
      </c>
      <c r="F1462" s="16">
        <f t="shared" si="271"/>
        <v>161.80601957142858</v>
      </c>
      <c r="G1462" s="17">
        <v>0.1512</v>
      </c>
      <c r="H1462" s="24">
        <f t="shared" si="264"/>
        <v>121.02142385482205</v>
      </c>
      <c r="I1462" s="16">
        <f t="shared" si="272"/>
        <v>143.50758028457949</v>
      </c>
      <c r="J1462" s="16">
        <f t="shared" si="265"/>
        <v>-21.659500510204076</v>
      </c>
      <c r="K1462" s="16">
        <f t="shared" si="266"/>
        <v>25026.555539699999</v>
      </c>
      <c r="L1462" s="16">
        <f t="shared" si="267"/>
        <v>-3253.7555396999996</v>
      </c>
      <c r="M1462" s="17">
        <f t="shared" si="268"/>
        <v>-14.944130014054233</v>
      </c>
      <c r="N1462" s="24">
        <f t="shared" si="269"/>
        <v>2.2145031768154917</v>
      </c>
      <c r="O1462" s="16">
        <f t="shared" si="273"/>
        <v>2.2145031768154917</v>
      </c>
      <c r="P1462" s="16">
        <f t="shared" si="270"/>
        <v>7.7015696531655228E-2</v>
      </c>
      <c r="Q1462" s="17">
        <f t="shared" si="275"/>
        <v>78.640943320771626</v>
      </c>
    </row>
    <row r="1463" spans="4:17" x14ac:dyDescent="0.25">
      <c r="D1463" s="15">
        <v>1442</v>
      </c>
      <c r="E1463">
        <f t="shared" si="274"/>
        <v>17.367491699999999</v>
      </c>
      <c r="F1463" s="16">
        <f t="shared" si="271"/>
        <v>161.70838486279763</v>
      </c>
      <c r="G1463" s="17">
        <v>0.1512</v>
      </c>
      <c r="H1463" s="24">
        <f t="shared" si="264"/>
        <v>121.11587752048968</v>
      </c>
      <c r="I1463" s="16">
        <f t="shared" si="272"/>
        <v>143.3956641816996</v>
      </c>
      <c r="J1463" s="16">
        <f t="shared" si="265"/>
        <v>-21.775732306193298</v>
      </c>
      <c r="K1463" s="16">
        <f t="shared" si="266"/>
        <v>25043.923031399998</v>
      </c>
      <c r="L1463" s="16">
        <f t="shared" si="267"/>
        <v>-3271.1230313999986</v>
      </c>
      <c r="M1463" s="17">
        <f t="shared" si="268"/>
        <v>-15.023896932870365</v>
      </c>
      <c r="N1463" s="24">
        <f t="shared" si="269"/>
        <v>2.2179612350788083</v>
      </c>
      <c r="O1463" s="16">
        <f t="shared" si="273"/>
        <v>2.2179612350788083</v>
      </c>
      <c r="P1463" s="16">
        <f t="shared" si="270"/>
        <v>7.7135960421355024E-2</v>
      </c>
      <c r="Q1463" s="17">
        <f t="shared" si="275"/>
        <v>78.718079281192985</v>
      </c>
    </row>
    <row r="1464" spans="4:17" x14ac:dyDescent="0.25">
      <c r="D1464" s="15">
        <v>1443</v>
      </c>
      <c r="E1464">
        <f t="shared" si="274"/>
        <v>17.367491699999999</v>
      </c>
      <c r="F1464" s="16">
        <f t="shared" si="271"/>
        <v>161.61075015416668</v>
      </c>
      <c r="G1464" s="17">
        <v>0.1512</v>
      </c>
      <c r="H1464" s="24">
        <f t="shared" si="264"/>
        <v>121.21050037891678</v>
      </c>
      <c r="I1464" s="16">
        <f t="shared" si="272"/>
        <v>143.28372249687439</v>
      </c>
      <c r="J1464" s="16">
        <f t="shared" si="265"/>
        <v>-21.891964102182524</v>
      </c>
      <c r="K1464" s="16">
        <f t="shared" si="266"/>
        <v>25061.290523099997</v>
      </c>
      <c r="L1464" s="16">
        <f t="shared" si="267"/>
        <v>-3288.4905230999975</v>
      </c>
      <c r="M1464" s="17">
        <f t="shared" si="268"/>
        <v>-15.103663851686496</v>
      </c>
      <c r="N1464" s="24">
        <f t="shared" si="269"/>
        <v>2.2214281927986366</v>
      </c>
      <c r="O1464" s="16">
        <f t="shared" si="273"/>
        <v>2.2214281927986366</v>
      </c>
      <c r="P1464" s="16">
        <f t="shared" si="270"/>
        <v>7.7256533815168046E-2</v>
      </c>
      <c r="Q1464" s="17">
        <f t="shared" si="275"/>
        <v>78.795335815008158</v>
      </c>
    </row>
    <row r="1465" spans="4:17" x14ac:dyDescent="0.25">
      <c r="D1465" s="15">
        <v>1444</v>
      </c>
      <c r="E1465">
        <f t="shared" si="274"/>
        <v>17.367491699999999</v>
      </c>
      <c r="F1465" s="16">
        <f t="shared" si="271"/>
        <v>161.51311544553573</v>
      </c>
      <c r="G1465" s="17">
        <v>0.1512</v>
      </c>
      <c r="H1465" s="24">
        <f t="shared" si="264"/>
        <v>121.30529294344831</v>
      </c>
      <c r="I1465" s="16">
        <f t="shared" si="272"/>
        <v>143.17175515248627</v>
      </c>
      <c r="J1465" s="16">
        <f t="shared" si="265"/>
        <v>-22.008195898171746</v>
      </c>
      <c r="K1465" s="16">
        <f t="shared" si="266"/>
        <v>25078.658014799999</v>
      </c>
      <c r="L1465" s="16">
        <f t="shared" si="267"/>
        <v>-3305.8580148000001</v>
      </c>
      <c r="M1465" s="17">
        <f t="shared" si="268"/>
        <v>-15.183430770502646</v>
      </c>
      <c r="N1465" s="24">
        <f t="shared" si="269"/>
        <v>2.2249040833296863</v>
      </c>
      <c r="O1465" s="16">
        <f t="shared" si="273"/>
        <v>2.2249040833296863</v>
      </c>
      <c r="P1465" s="16">
        <f t="shared" si="270"/>
        <v>7.7377417873099957E-2</v>
      </c>
      <c r="Q1465" s="17">
        <f t="shared" si="275"/>
        <v>78.872713232881253</v>
      </c>
    </row>
    <row r="1466" spans="4:17" x14ac:dyDescent="0.25">
      <c r="D1466" s="15">
        <v>1445</v>
      </c>
      <c r="E1466">
        <f t="shared" si="274"/>
        <v>17.367491699999999</v>
      </c>
      <c r="F1466" s="16">
        <f t="shared" si="271"/>
        <v>161.41548073690475</v>
      </c>
      <c r="G1466" s="17">
        <v>0.1512</v>
      </c>
      <c r="H1466" s="24">
        <f t="shared" si="264"/>
        <v>121.40025572971825</v>
      </c>
      <c r="I1466" s="16">
        <f t="shared" si="272"/>
        <v>143.05976207057125</v>
      </c>
      <c r="J1466" s="16">
        <f t="shared" si="265"/>
        <v>-22.124427694161007</v>
      </c>
      <c r="K1466" s="16">
        <f t="shared" si="266"/>
        <v>25096.025506499998</v>
      </c>
      <c r="L1466" s="16">
        <f t="shared" si="267"/>
        <v>-3323.225506499999</v>
      </c>
      <c r="M1466" s="17">
        <f t="shared" si="268"/>
        <v>-15.26319768931878</v>
      </c>
      <c r="N1466" s="24">
        <f t="shared" si="269"/>
        <v>2.2283889401956376</v>
      </c>
      <c r="O1466" s="16">
        <f t="shared" si="273"/>
        <v>2.2283889401956376</v>
      </c>
      <c r="P1466" s="16">
        <f t="shared" si="270"/>
        <v>7.7498613761032856E-2</v>
      </c>
      <c r="Q1466" s="17">
        <f t="shared" si="275"/>
        <v>78.95021184664229</v>
      </c>
    </row>
    <row r="1467" spans="4:17" x14ac:dyDescent="0.25">
      <c r="D1467" s="15">
        <v>1446</v>
      </c>
      <c r="E1467">
        <f t="shared" si="274"/>
        <v>17.367491699999999</v>
      </c>
      <c r="F1467" s="16">
        <f t="shared" si="271"/>
        <v>161.31784602827381</v>
      </c>
      <c r="G1467" s="17">
        <v>0.1512</v>
      </c>
      <c r="H1467" s="24">
        <f t="shared" si="264"/>
        <v>121.49538925566287</v>
      </c>
      <c r="I1467" s="16">
        <f t="shared" si="272"/>
        <v>142.94774317281761</v>
      </c>
      <c r="J1467" s="16">
        <f t="shared" si="265"/>
        <v>-22.240659490150232</v>
      </c>
      <c r="K1467" s="16">
        <f t="shared" si="266"/>
        <v>25113.392998199997</v>
      </c>
      <c r="L1467" s="16">
        <f t="shared" si="267"/>
        <v>-3340.592998199998</v>
      </c>
      <c r="M1467" s="17">
        <f t="shared" si="268"/>
        <v>-15.342964608134913</v>
      </c>
      <c r="N1467" s="24">
        <f t="shared" si="269"/>
        <v>2.2318827970902184</v>
      </c>
      <c r="O1467" s="16">
        <f t="shared" si="273"/>
        <v>2.2318827970902184</v>
      </c>
      <c r="P1467" s="16">
        <f t="shared" si="270"/>
        <v>7.7620122650762693E-2</v>
      </c>
      <c r="Q1467" s="17">
        <f t="shared" si="275"/>
        <v>79.027831969293047</v>
      </c>
    </row>
    <row r="1468" spans="4:17" x14ac:dyDescent="0.25">
      <c r="D1468" s="15">
        <v>1447</v>
      </c>
      <c r="E1468">
        <f t="shared" si="274"/>
        <v>17.367491699999999</v>
      </c>
      <c r="F1468" s="16">
        <f t="shared" si="271"/>
        <v>161.22021131964286</v>
      </c>
      <c r="G1468" s="17">
        <v>0.1512</v>
      </c>
      <c r="H1468" s="24">
        <f t="shared" si="264"/>
        <v>121.59069404153513</v>
      </c>
      <c r="I1468" s="16">
        <f t="shared" si="272"/>
        <v>142.83569838056272</v>
      </c>
      <c r="J1468" s="16">
        <f t="shared" si="265"/>
        <v>-22.356891286139454</v>
      </c>
      <c r="K1468" s="16">
        <f t="shared" si="266"/>
        <v>25130.7604899</v>
      </c>
      <c r="L1468" s="16">
        <f t="shared" si="267"/>
        <v>-3357.9604899000005</v>
      </c>
      <c r="M1468" s="17">
        <f t="shared" si="268"/>
        <v>-15.422731526951061</v>
      </c>
      <c r="N1468" s="24">
        <f t="shared" si="269"/>
        <v>2.2353856878783334</v>
      </c>
      <c r="O1468" s="16">
        <f t="shared" si="273"/>
        <v>2.2353856878783334</v>
      </c>
      <c r="P1468" s="16">
        <f t="shared" si="270"/>
        <v>7.7741945720038647E-2</v>
      </c>
      <c r="Q1468" s="17">
        <f t="shared" si="275"/>
        <v>79.105573915013082</v>
      </c>
    </row>
    <row r="1469" spans="4:17" x14ac:dyDescent="0.25">
      <c r="D1469" s="15">
        <v>1448</v>
      </c>
      <c r="E1469">
        <f t="shared" si="274"/>
        <v>17.367491699999999</v>
      </c>
      <c r="F1469" s="16">
        <f t="shared" si="271"/>
        <v>161.12257661101191</v>
      </c>
      <c r="G1469" s="17">
        <v>0.1512</v>
      </c>
      <c r="H1469" s="24">
        <f t="shared" si="264"/>
        <v>121.68617060991784</v>
      </c>
      <c r="I1469" s="16">
        <f t="shared" si="272"/>
        <v>142.72362761479232</v>
      </c>
      <c r="J1469" s="16">
        <f t="shared" si="265"/>
        <v>-22.47312308212868</v>
      </c>
      <c r="K1469" s="16">
        <f t="shared" si="266"/>
        <v>25148.127981599999</v>
      </c>
      <c r="L1469" s="16">
        <f t="shared" si="267"/>
        <v>-3375.3279815999995</v>
      </c>
      <c r="M1469" s="17">
        <f t="shared" si="268"/>
        <v>-15.502498445767193</v>
      </c>
      <c r="N1469" s="24">
        <f t="shared" si="269"/>
        <v>2.2388976465971524</v>
      </c>
      <c r="O1469" s="16">
        <f t="shared" si="273"/>
        <v>2.2388976465971524</v>
      </c>
      <c r="P1469" s="16">
        <f t="shared" si="270"/>
        <v>7.7864084152600849E-2</v>
      </c>
      <c r="Q1469" s="17">
        <f t="shared" si="275"/>
        <v>79.183437999165676</v>
      </c>
    </row>
    <row r="1470" spans="4:17" x14ac:dyDescent="0.25">
      <c r="D1470" s="15">
        <v>1449</v>
      </c>
      <c r="E1470">
        <f t="shared" si="274"/>
        <v>17.367491699999999</v>
      </c>
      <c r="F1470" s="16">
        <f t="shared" si="271"/>
        <v>161.02494190238096</v>
      </c>
      <c r="G1470" s="17">
        <v>0.1512</v>
      </c>
      <c r="H1470" s="24">
        <f t="shared" si="264"/>
        <v>121.78181948573831</v>
      </c>
      <c r="I1470" s="16">
        <f t="shared" si="272"/>
        <v>142.61153079613729</v>
      </c>
      <c r="J1470" s="16">
        <f t="shared" si="265"/>
        <v>-22.589354878117906</v>
      </c>
      <c r="K1470" s="16">
        <f t="shared" si="266"/>
        <v>25165.495473299998</v>
      </c>
      <c r="L1470" s="16">
        <f t="shared" si="267"/>
        <v>-3392.6954732999984</v>
      </c>
      <c r="M1470" s="17">
        <f t="shared" si="268"/>
        <v>-15.582265364583325</v>
      </c>
      <c r="N1470" s="24">
        <f t="shared" si="269"/>
        <v>2.2424187074572508</v>
      </c>
      <c r="O1470" s="16">
        <f t="shared" si="273"/>
        <v>2.2424187074572508</v>
      </c>
      <c r="P1470" s="16">
        <f t="shared" si="270"/>
        <v>7.7986539138220151E-2</v>
      </c>
      <c r="Q1470" s="17">
        <f t="shared" si="275"/>
        <v>79.261424538303899</v>
      </c>
    </row>
    <row r="1471" spans="4:17" x14ac:dyDescent="0.25">
      <c r="D1471" s="15">
        <v>1450</v>
      </c>
      <c r="E1471">
        <f t="shared" si="274"/>
        <v>17.367491699999999</v>
      </c>
      <c r="F1471" s="16">
        <f t="shared" si="271"/>
        <v>160.92730719375001</v>
      </c>
      <c r="G1471" s="17">
        <v>0.1512</v>
      </c>
      <c r="H1471" s="24">
        <f t="shared" si="264"/>
        <v>121.87764119628213</v>
      </c>
      <c r="I1471" s="16">
        <f t="shared" si="272"/>
        <v>142.49940784487214</v>
      </c>
      <c r="J1471" s="16">
        <f t="shared" si="265"/>
        <v>-22.705586674107131</v>
      </c>
      <c r="K1471" s="16">
        <f t="shared" si="266"/>
        <v>25182.862964999997</v>
      </c>
      <c r="L1471" s="16">
        <f t="shared" si="267"/>
        <v>-3410.0629649999973</v>
      </c>
      <c r="M1471" s="17">
        <f t="shared" si="268"/>
        <v>-15.66203228339946</v>
      </c>
      <c r="N1471" s="24">
        <f t="shared" si="269"/>
        <v>2.2459489048437367</v>
      </c>
      <c r="O1471" s="16">
        <f t="shared" si="273"/>
        <v>2.2459489048437367</v>
      </c>
      <c r="P1471" s="16">
        <f t="shared" si="270"/>
        <v>7.8109311872737244E-2</v>
      </c>
      <c r="Q1471" s="17">
        <f t="shared" si="275"/>
        <v>79.339533850176636</v>
      </c>
    </row>
    <row r="1472" spans="4:17" x14ac:dyDescent="0.25">
      <c r="D1472" s="15">
        <v>1451</v>
      </c>
      <c r="E1472">
        <f t="shared" si="274"/>
        <v>17.367491699999999</v>
      </c>
      <c r="F1472" s="16">
        <f t="shared" si="271"/>
        <v>160.82967248511906</v>
      </c>
      <c r="G1472" s="17">
        <v>0.1512</v>
      </c>
      <c r="H1472" s="24">
        <f t="shared" si="264"/>
        <v>121.97363627120791</v>
      </c>
      <c r="I1472" s="16">
        <f t="shared" si="272"/>
        <v>142.3872586809124</v>
      </c>
      <c r="J1472" s="16">
        <f t="shared" si="265"/>
        <v>-22.821818470096353</v>
      </c>
      <c r="K1472" s="16">
        <f t="shared" si="266"/>
        <v>25200.230456699999</v>
      </c>
      <c r="L1472" s="16">
        <f t="shared" si="267"/>
        <v>-3427.4304566999999</v>
      </c>
      <c r="M1472" s="17">
        <f t="shared" si="268"/>
        <v>-15.741799202215608</v>
      </c>
      <c r="N1472" s="24">
        <f t="shared" si="269"/>
        <v>2.2494882733174042</v>
      </c>
      <c r="O1472" s="16">
        <f t="shared" si="273"/>
        <v>2.2494882733174042</v>
      </c>
      <c r="P1472" s="16">
        <f t="shared" si="270"/>
        <v>7.8232403558102834E-2</v>
      </c>
      <c r="Q1472" s="17">
        <f t="shared" si="275"/>
        <v>79.41776625373474</v>
      </c>
    </row>
    <row r="1473" spans="4:17" x14ac:dyDescent="0.25">
      <c r="D1473" s="15">
        <v>1452</v>
      </c>
      <c r="E1473">
        <f t="shared" si="274"/>
        <v>17.367491699999999</v>
      </c>
      <c r="F1473" s="16">
        <f t="shared" si="271"/>
        <v>160.73203777648808</v>
      </c>
      <c r="G1473" s="17">
        <v>0.1512</v>
      </c>
      <c r="H1473" s="24">
        <f t="shared" si="264"/>
        <v>122.06980524256107</v>
      </c>
      <c r="I1473" s="16">
        <f t="shared" si="272"/>
        <v>142.27508322381283</v>
      </c>
      <c r="J1473" s="16">
        <f t="shared" si="265"/>
        <v>-22.938050266085611</v>
      </c>
      <c r="K1473" s="16">
        <f t="shared" si="266"/>
        <v>25217.597948399998</v>
      </c>
      <c r="L1473" s="16">
        <f t="shared" si="267"/>
        <v>-3444.7979483999989</v>
      </c>
      <c r="M1473" s="17">
        <f t="shared" si="268"/>
        <v>-15.821566121031742</v>
      </c>
      <c r="N1473" s="24">
        <f t="shared" si="269"/>
        <v>2.2530368476158671</v>
      </c>
      <c r="O1473" s="16">
        <f t="shared" si="273"/>
        <v>2.2530368476158671</v>
      </c>
      <c r="P1473" s="16">
        <f t="shared" si="270"/>
        <v>7.8355815402417026E-2</v>
      </c>
      <c r="Q1473" s="17">
        <f t="shared" si="275"/>
        <v>79.496122069137158</v>
      </c>
    </row>
    <row r="1474" spans="4:17" x14ac:dyDescent="0.25">
      <c r="D1474" s="15">
        <v>1453</v>
      </c>
      <c r="E1474">
        <f t="shared" si="274"/>
        <v>17.367491699999999</v>
      </c>
      <c r="F1474" s="16">
        <f t="shared" si="271"/>
        <v>160.63440306785714</v>
      </c>
      <c r="G1474" s="17">
        <v>0.1512</v>
      </c>
      <c r="H1474" s="24">
        <f t="shared" si="264"/>
        <v>122.16614864478868</v>
      </c>
      <c r="I1474" s="16">
        <f t="shared" si="272"/>
        <v>142.16288139276506</v>
      </c>
      <c r="J1474" s="16">
        <f t="shared" si="265"/>
        <v>-23.05428206207484</v>
      </c>
      <c r="K1474" s="16">
        <f t="shared" si="266"/>
        <v>25234.965440099997</v>
      </c>
      <c r="L1474" s="16">
        <f t="shared" si="267"/>
        <v>-3462.1654400999978</v>
      </c>
      <c r="M1474" s="17">
        <f t="shared" si="268"/>
        <v>-15.901333039847874</v>
      </c>
      <c r="N1474" s="24">
        <f t="shared" si="269"/>
        <v>2.2565946626547313</v>
      </c>
      <c r="O1474" s="16">
        <f t="shared" si="273"/>
        <v>2.2565946626547313</v>
      </c>
      <c r="P1474" s="16">
        <f t="shared" si="270"/>
        <v>7.8479548619970127E-2</v>
      </c>
      <c r="Q1474" s="17">
        <f t="shared" si="275"/>
        <v>79.574601617757125</v>
      </c>
    </row>
    <row r="1475" spans="4:17" x14ac:dyDescent="0.25">
      <c r="D1475" s="15">
        <v>1454</v>
      </c>
      <c r="E1475">
        <f t="shared" si="274"/>
        <v>17.367491699999999</v>
      </c>
      <c r="F1475" s="16">
        <f t="shared" si="271"/>
        <v>160.53676835922622</v>
      </c>
      <c r="G1475" s="17">
        <v>0.1512</v>
      </c>
      <c r="H1475" s="24">
        <f t="shared" si="264"/>
        <v>122.26266701475396</v>
      </c>
      <c r="I1475" s="16">
        <f t="shared" si="272"/>
        <v>142.05065310659541</v>
      </c>
      <c r="J1475" s="16">
        <f t="shared" si="265"/>
        <v>-23.170513858064027</v>
      </c>
      <c r="K1475" s="16">
        <f t="shared" si="266"/>
        <v>25252.3329318</v>
      </c>
      <c r="L1475" s="16">
        <f t="shared" si="267"/>
        <v>-3479.5329318000004</v>
      </c>
      <c r="M1475" s="17">
        <f t="shared" si="268"/>
        <v>-15.981099958664025</v>
      </c>
      <c r="N1475" s="24">
        <f t="shared" si="269"/>
        <v>2.2601617535287639</v>
      </c>
      <c r="O1475" s="16">
        <f t="shared" si="273"/>
        <v>2.2601617535287639</v>
      </c>
      <c r="P1475" s="16">
        <f t="shared" si="270"/>
        <v>7.8603604431283239E-2</v>
      </c>
      <c r="Q1475" s="17">
        <f t="shared" si="275"/>
        <v>79.653205222188404</v>
      </c>
    </row>
    <row r="1476" spans="4:17" x14ac:dyDescent="0.25">
      <c r="D1476" s="15">
        <v>1455</v>
      </c>
      <c r="E1476">
        <f t="shared" si="274"/>
        <v>17.367491699999999</v>
      </c>
      <c r="F1476" s="16">
        <f t="shared" si="271"/>
        <v>160.43913365059524</v>
      </c>
      <c r="G1476" s="17">
        <v>0.1512</v>
      </c>
      <c r="H1476" s="24">
        <f t="shared" si="264"/>
        <v>122.35936089175107</v>
      </c>
      <c r="I1476" s="16">
        <f t="shared" si="272"/>
        <v>141.93839828376252</v>
      </c>
      <c r="J1476" s="16">
        <f t="shared" si="265"/>
        <v>-23.286745654053288</v>
      </c>
      <c r="K1476" s="16">
        <f t="shared" si="266"/>
        <v>25269.700423499999</v>
      </c>
      <c r="L1476" s="16">
        <f t="shared" si="267"/>
        <v>-3496.9004234999993</v>
      </c>
      <c r="M1476" s="17">
        <f t="shared" si="268"/>
        <v>-16.060866877480155</v>
      </c>
      <c r="N1476" s="24">
        <f t="shared" si="269"/>
        <v>2.2637381555130722</v>
      </c>
      <c r="O1476" s="16">
        <f t="shared" si="273"/>
        <v>2.2637381555130722</v>
      </c>
      <c r="P1476" s="16">
        <f t="shared" si="270"/>
        <v>7.8727984063149389E-2</v>
      </c>
      <c r="Q1476" s="17">
        <f t="shared" si="275"/>
        <v>79.731933206251554</v>
      </c>
    </row>
    <row r="1477" spans="4:17" x14ac:dyDescent="0.25">
      <c r="D1477" s="15">
        <v>1456</v>
      </c>
      <c r="E1477">
        <f t="shared" si="274"/>
        <v>17.367491699999999</v>
      </c>
      <c r="F1477" s="16">
        <f t="shared" si="271"/>
        <v>160.34149894196429</v>
      </c>
      <c r="G1477" s="17">
        <v>0.1512</v>
      </c>
      <c r="H1477" s="24">
        <f t="shared" si="264"/>
        <v>122.45623081751984</v>
      </c>
      <c r="I1477" s="16">
        <f t="shared" si="272"/>
        <v>141.8261168423553</v>
      </c>
      <c r="J1477" s="16">
        <f t="shared" si="265"/>
        <v>-23.402977450042517</v>
      </c>
      <c r="K1477" s="16">
        <f t="shared" si="266"/>
        <v>25287.067915199998</v>
      </c>
      <c r="L1477" s="16">
        <f t="shared" si="267"/>
        <v>-3514.2679151999982</v>
      </c>
      <c r="M1477" s="17">
        <f t="shared" si="268"/>
        <v>-16.140633796296289</v>
      </c>
      <c r="N1477" s="24">
        <f t="shared" si="269"/>
        <v>2.2673239040642947</v>
      </c>
      <c r="O1477" s="16">
        <f t="shared" si="273"/>
        <v>2.2673239040642947</v>
      </c>
      <c r="P1477" s="16">
        <f t="shared" si="270"/>
        <v>7.8852688748674793E-2</v>
      </c>
      <c r="Q1477" s="17">
        <f t="shared" si="275"/>
        <v>79.810785895000222</v>
      </c>
    </row>
    <row r="1478" spans="4:17" x14ac:dyDescent="0.25">
      <c r="D1478" s="15">
        <v>1457</v>
      </c>
      <c r="E1478">
        <f t="shared" si="274"/>
        <v>17.367491699999999</v>
      </c>
      <c r="F1478" s="16">
        <f t="shared" si="271"/>
        <v>160.24386423333334</v>
      </c>
      <c r="G1478" s="17">
        <v>0.1512</v>
      </c>
      <c r="H1478" s="24">
        <f t="shared" si="264"/>
        <v>122.55327733626063</v>
      </c>
      <c r="I1478" s="16">
        <f t="shared" si="272"/>
        <v>141.71380870009068</v>
      </c>
      <c r="J1478" s="16">
        <f t="shared" si="265"/>
        <v>-23.519209246031735</v>
      </c>
      <c r="K1478" s="16">
        <f t="shared" si="266"/>
        <v>25304.435406899996</v>
      </c>
      <c r="L1478" s="16">
        <f t="shared" si="267"/>
        <v>-3531.6354068999972</v>
      </c>
      <c r="M1478" s="17">
        <f t="shared" si="268"/>
        <v>-16.220400715112422</v>
      </c>
      <c r="N1478" s="24">
        <f t="shared" si="269"/>
        <v>2.2709190348217922</v>
      </c>
      <c r="O1478" s="16">
        <f t="shared" si="273"/>
        <v>2.2709190348217922</v>
      </c>
      <c r="P1478" s="16">
        <f t="shared" si="270"/>
        <v>7.8977719727320386E-2</v>
      </c>
      <c r="Q1478" s="17">
        <f t="shared" si="275"/>
        <v>79.889763614727542</v>
      </c>
    </row>
    <row r="1479" spans="4:17" x14ac:dyDescent="0.25">
      <c r="D1479" s="15">
        <v>1458</v>
      </c>
      <c r="E1479">
        <f t="shared" si="274"/>
        <v>17.367491699999999</v>
      </c>
      <c r="F1479" s="16">
        <f t="shared" si="271"/>
        <v>160.14622952470239</v>
      </c>
      <c r="G1479" s="17">
        <v>0.1512</v>
      </c>
      <c r="H1479" s="24">
        <f t="shared" si="264"/>
        <v>122.65050099464941</v>
      </c>
      <c r="I1479" s="16">
        <f t="shared" si="272"/>
        <v>141.60147377431136</v>
      </c>
      <c r="J1479" s="16">
        <f t="shared" si="265"/>
        <v>-23.635441042020961</v>
      </c>
      <c r="K1479" s="16">
        <f t="shared" si="266"/>
        <v>25321.802898599999</v>
      </c>
      <c r="L1479" s="16">
        <f t="shared" si="267"/>
        <v>-3549.0028985999998</v>
      </c>
      <c r="M1479" s="17">
        <f t="shared" si="268"/>
        <v>-16.30016763392857</v>
      </c>
      <c r="N1479" s="24">
        <f t="shared" si="269"/>
        <v>2.2745235836088606</v>
      </c>
      <c r="O1479" s="16">
        <f t="shared" si="273"/>
        <v>2.2745235836088606</v>
      </c>
      <c r="P1479" s="16">
        <f t="shared" si="270"/>
        <v>7.9103078244944017E-2</v>
      </c>
      <c r="Q1479" s="17">
        <f t="shared" si="275"/>
        <v>79.968866692972483</v>
      </c>
    </row>
    <row r="1480" spans="4:17" x14ac:dyDescent="0.25">
      <c r="D1480" s="15">
        <v>1459</v>
      </c>
      <c r="E1480">
        <f t="shared" si="274"/>
        <v>17.367491699999999</v>
      </c>
      <c r="F1480" s="16">
        <f t="shared" si="271"/>
        <v>160.04859481607144</v>
      </c>
      <c r="G1480" s="17">
        <v>0.1512</v>
      </c>
      <c r="H1480" s="24">
        <f t="shared" si="264"/>
        <v>122.74790234185303</v>
      </c>
      <c r="I1480" s="16">
        <f t="shared" si="272"/>
        <v>141.48911198198334</v>
      </c>
      <c r="J1480" s="16">
        <f t="shared" si="265"/>
        <v>-23.751672838010187</v>
      </c>
      <c r="K1480" s="16">
        <f t="shared" si="266"/>
        <v>25339.170390299998</v>
      </c>
      <c r="L1480" s="16">
        <f t="shared" si="267"/>
        <v>-3566.3703902999987</v>
      </c>
      <c r="M1480" s="17">
        <f t="shared" si="268"/>
        <v>-16.379934552744704</v>
      </c>
      <c r="N1480" s="24">
        <f t="shared" si="269"/>
        <v>2.2781375864339535</v>
      </c>
      <c r="O1480" s="16">
        <f t="shared" si="273"/>
        <v>2.2781375864339535</v>
      </c>
      <c r="P1480" s="16">
        <f t="shared" si="270"/>
        <v>7.9228765553842867E-2</v>
      </c>
      <c r="Q1480" s="17">
        <f t="shared" si="275"/>
        <v>80.048095458526319</v>
      </c>
    </row>
    <row r="1481" spans="4:17" x14ac:dyDescent="0.25">
      <c r="D1481" s="15">
        <v>1460</v>
      </c>
      <c r="E1481">
        <f t="shared" si="274"/>
        <v>17.367491699999999</v>
      </c>
      <c r="F1481" s="16">
        <f t="shared" si="271"/>
        <v>159.95096010744049</v>
      </c>
      <c r="G1481" s="17">
        <v>0.1512</v>
      </c>
      <c r="H1481" s="24">
        <f t="shared" si="264"/>
        <v>122.84548192954475</v>
      </c>
      <c r="I1481" s="16">
        <f t="shared" si="272"/>
        <v>141.37672323969335</v>
      </c>
      <c r="J1481" s="16">
        <f t="shared" si="265"/>
        <v>-23.867904633999412</v>
      </c>
      <c r="K1481" s="16">
        <f t="shared" si="266"/>
        <v>25356.537881999997</v>
      </c>
      <c r="L1481" s="16">
        <f t="shared" si="267"/>
        <v>-3583.7378819999976</v>
      </c>
      <c r="M1481" s="17">
        <f t="shared" si="268"/>
        <v>-16.459701471560837</v>
      </c>
      <c r="N1481" s="24">
        <f t="shared" si="269"/>
        <v>2.2817610794919183</v>
      </c>
      <c r="O1481" s="16">
        <f t="shared" si="273"/>
        <v>2.2817610794919183</v>
      </c>
      <c r="P1481" s="16">
        <f t="shared" si="270"/>
        <v>7.9354782912796532E-2</v>
      </c>
      <c r="Q1481" s="17">
        <f t="shared" si="275"/>
        <v>80.127450241439121</v>
      </c>
    </row>
    <row r="1482" spans="4:17" x14ac:dyDescent="0.25">
      <c r="D1482" s="15">
        <v>1461</v>
      </c>
      <c r="E1482">
        <f t="shared" si="274"/>
        <v>17.367491699999999</v>
      </c>
      <c r="F1482" s="16">
        <f t="shared" si="271"/>
        <v>159.85332539880955</v>
      </c>
      <c r="G1482" s="17">
        <v>0.1512</v>
      </c>
      <c r="H1482" s="24">
        <f t="shared" si="264"/>
        <v>122.94324031191894</v>
      </c>
      <c r="I1482" s="16">
        <f t="shared" si="272"/>
        <v>141.26430746364733</v>
      </c>
      <c r="J1482" s="16">
        <f t="shared" si="265"/>
        <v>-23.984136429988638</v>
      </c>
      <c r="K1482" s="16">
        <f t="shared" si="266"/>
        <v>25373.905373699999</v>
      </c>
      <c r="L1482" s="16">
        <f t="shared" si="267"/>
        <v>-3601.1053737000002</v>
      </c>
      <c r="M1482" s="17">
        <f t="shared" si="268"/>
        <v>-16.539468390376985</v>
      </c>
      <c r="N1482" s="24">
        <f t="shared" si="269"/>
        <v>2.2853940991652109</v>
      </c>
      <c r="O1482" s="16">
        <f t="shared" si="273"/>
        <v>2.2853940991652109</v>
      </c>
      <c r="P1482" s="16">
        <f t="shared" si="270"/>
        <v>7.9481131587109191E-2</v>
      </c>
      <c r="Q1482" s="17">
        <f t="shared" si="275"/>
        <v>80.206931373026237</v>
      </c>
    </row>
    <row r="1483" spans="4:17" x14ac:dyDescent="0.25">
      <c r="D1483" s="15">
        <v>1462</v>
      </c>
      <c r="E1483">
        <f t="shared" si="274"/>
        <v>17.367491699999999</v>
      </c>
      <c r="F1483" s="16">
        <f t="shared" si="271"/>
        <v>159.75569069017857</v>
      </c>
      <c r="G1483" s="17">
        <v>0.1512</v>
      </c>
      <c r="H1483" s="24">
        <f t="shared" si="264"/>
        <v>123.041178045707</v>
      </c>
      <c r="I1483" s="16">
        <f t="shared" si="272"/>
        <v>141.15186456966762</v>
      </c>
      <c r="J1483" s="16">
        <f t="shared" si="265"/>
        <v>-24.100368225977896</v>
      </c>
      <c r="K1483" s="16">
        <f t="shared" si="266"/>
        <v>25391.272865399998</v>
      </c>
      <c r="L1483" s="16">
        <f t="shared" si="267"/>
        <v>-3618.4728653999991</v>
      </c>
      <c r="M1483" s="17">
        <f t="shared" si="268"/>
        <v>-16.619235309193119</v>
      </c>
      <c r="N1483" s="24">
        <f t="shared" si="269"/>
        <v>2.2890366820251562</v>
      </c>
      <c r="O1483" s="16">
        <f t="shared" si="273"/>
        <v>2.2890366820251562</v>
      </c>
      <c r="P1483" s="16">
        <f t="shared" si="270"/>
        <v>7.960781284865355E-2</v>
      </c>
      <c r="Q1483" s="17">
        <f t="shared" si="275"/>
        <v>80.286539185874886</v>
      </c>
    </row>
    <row r="1484" spans="4:17" x14ac:dyDescent="0.25">
      <c r="D1484" s="15">
        <v>1463</v>
      </c>
      <c r="E1484">
        <f t="shared" si="274"/>
        <v>17.367491699999999</v>
      </c>
      <c r="F1484" s="16">
        <f t="shared" si="271"/>
        <v>159.65805598154762</v>
      </c>
      <c r="G1484" s="17">
        <v>0.1512</v>
      </c>
      <c r="H1484" s="24">
        <f t="shared" si="264"/>
        <v>123.13929569019325</v>
      </c>
      <c r="I1484" s="16">
        <f t="shared" si="272"/>
        <v>141.03939447319038</v>
      </c>
      <c r="J1484" s="16">
        <f t="shared" si="265"/>
        <v>-24.216600021967118</v>
      </c>
      <c r="K1484" s="16">
        <f t="shared" si="266"/>
        <v>25408.640357099997</v>
      </c>
      <c r="L1484" s="16">
        <f t="shared" si="267"/>
        <v>-3635.8403570999981</v>
      </c>
      <c r="M1484" s="17">
        <f t="shared" si="268"/>
        <v>-16.699002228009252</v>
      </c>
      <c r="N1484" s="24">
        <f t="shared" si="269"/>
        <v>2.2926888648332193</v>
      </c>
      <c r="O1484" s="16">
        <f t="shared" si="273"/>
        <v>2.2926888648332193</v>
      </c>
      <c r="P1484" s="16">
        <f t="shared" si="270"/>
        <v>7.9734827975914913E-2</v>
      </c>
      <c r="Q1484" s="17">
        <f t="shared" si="275"/>
        <v>80.366274013850798</v>
      </c>
    </row>
    <row r="1485" spans="4:17" x14ac:dyDescent="0.25">
      <c r="D1485" s="15">
        <v>1464</v>
      </c>
      <c r="E1485">
        <f t="shared" si="274"/>
        <v>17.367491699999999</v>
      </c>
      <c r="F1485" s="16">
        <f t="shared" si="271"/>
        <v>159.56042127291667</v>
      </c>
      <c r="G1485" s="17">
        <v>0.1512</v>
      </c>
      <c r="H1485" s="24">
        <f t="shared" si="264"/>
        <v>123.23759380723033</v>
      </c>
      <c r="I1485" s="16">
        <f t="shared" si="272"/>
        <v>140.92689708926346</v>
      </c>
      <c r="J1485" s="16">
        <f t="shared" si="265"/>
        <v>-24.332831817956343</v>
      </c>
      <c r="K1485" s="16">
        <f t="shared" si="266"/>
        <v>25426.007848799996</v>
      </c>
      <c r="L1485" s="16">
        <f t="shared" si="267"/>
        <v>-3653.207848799997</v>
      </c>
      <c r="M1485" s="17">
        <f t="shared" si="268"/>
        <v>-16.778769146825383</v>
      </c>
      <c r="N1485" s="24">
        <f t="shared" si="269"/>
        <v>2.2963506845422592</v>
      </c>
      <c r="O1485" s="16">
        <f t="shared" si="273"/>
        <v>2.2963506845422592</v>
      </c>
      <c r="P1485" s="16">
        <f t="shared" si="270"/>
        <v>7.986217825403491E-2</v>
      </c>
      <c r="Q1485" s="17">
        <f t="shared" si="275"/>
        <v>80.446136192104831</v>
      </c>
    </row>
    <row r="1486" spans="4:17" x14ac:dyDescent="0.25">
      <c r="D1486" s="15">
        <v>1465</v>
      </c>
      <c r="E1486">
        <f t="shared" si="274"/>
        <v>17.367491699999999</v>
      </c>
      <c r="F1486" s="16">
        <f t="shared" si="271"/>
        <v>159.46278656428572</v>
      </c>
      <c r="G1486" s="17">
        <v>0.1512</v>
      </c>
      <c r="H1486" s="24">
        <f t="shared" si="264"/>
        <v>123.33607296125524</v>
      </c>
      <c r="I1486" s="16">
        <f t="shared" si="272"/>
        <v>140.81437233254394</v>
      </c>
      <c r="J1486" s="16">
        <f t="shared" si="265"/>
        <v>-24.449063613945572</v>
      </c>
      <c r="K1486" s="16">
        <f t="shared" si="266"/>
        <v>25443.375340499999</v>
      </c>
      <c r="L1486" s="16">
        <f t="shared" si="267"/>
        <v>-3670.5753404999996</v>
      </c>
      <c r="M1486" s="17">
        <f t="shared" si="268"/>
        <v>-16.858536065641534</v>
      </c>
      <c r="N1486" s="24">
        <f t="shared" si="269"/>
        <v>2.3000221782978159</v>
      </c>
      <c r="O1486" s="16">
        <f t="shared" si="273"/>
        <v>2.3000221782978159</v>
      </c>
      <c r="P1486" s="16">
        <f t="shared" si="270"/>
        <v>7.9989864974856162E-2</v>
      </c>
      <c r="Q1486" s="17">
        <f t="shared" si="275"/>
        <v>80.526126057079694</v>
      </c>
    </row>
    <row r="1487" spans="4:17" x14ac:dyDescent="0.25">
      <c r="D1487" s="15">
        <v>1466</v>
      </c>
      <c r="E1487">
        <f t="shared" si="274"/>
        <v>17.367491699999999</v>
      </c>
      <c r="F1487" s="16">
        <f t="shared" si="271"/>
        <v>159.36515185565477</v>
      </c>
      <c r="G1487" s="17">
        <v>0.1512</v>
      </c>
      <c r="H1487" s="24">
        <f t="shared" si="264"/>
        <v>123.43473371930531</v>
      </c>
      <c r="I1487" s="16">
        <f t="shared" si="272"/>
        <v>140.70182011729577</v>
      </c>
      <c r="J1487" s="16">
        <f t="shared" si="265"/>
        <v>-24.565295409934794</v>
      </c>
      <c r="K1487" s="16">
        <f t="shared" si="266"/>
        <v>25460.742832199998</v>
      </c>
      <c r="L1487" s="16">
        <f t="shared" si="267"/>
        <v>-3687.9428321999985</v>
      </c>
      <c r="M1487" s="17">
        <f t="shared" si="268"/>
        <v>-16.938302984457664</v>
      </c>
      <c r="N1487" s="24">
        <f t="shared" si="269"/>
        <v>2.3037033834393985</v>
      </c>
      <c r="O1487" s="16">
        <f t="shared" si="273"/>
        <v>2.3037033834393985</v>
      </c>
      <c r="P1487" s="16">
        <f t="shared" si="270"/>
        <v>8.0117889436967155E-2</v>
      </c>
      <c r="Q1487" s="17">
        <f t="shared" si="275"/>
        <v>80.606243946516656</v>
      </c>
    </row>
    <row r="1488" spans="4:17" x14ac:dyDescent="0.25">
      <c r="D1488" s="15">
        <v>1467</v>
      </c>
      <c r="E1488">
        <f t="shared" si="274"/>
        <v>17.367491699999999</v>
      </c>
      <c r="F1488" s="16">
        <f t="shared" si="271"/>
        <v>159.26751714702382</v>
      </c>
      <c r="G1488" s="17">
        <v>0.1512</v>
      </c>
      <c r="H1488" s="24">
        <f t="shared" si="264"/>
        <v>123.53357665103425</v>
      </c>
      <c r="I1488" s="16">
        <f t="shared" si="272"/>
        <v>140.58924035738744</v>
      </c>
      <c r="J1488" s="16">
        <f t="shared" si="265"/>
        <v>-24.68152720592402</v>
      </c>
      <c r="K1488" s="16">
        <f t="shared" si="266"/>
        <v>25478.110323899997</v>
      </c>
      <c r="L1488" s="16">
        <f t="shared" si="267"/>
        <v>-3705.3103238999975</v>
      </c>
      <c r="M1488" s="17">
        <f t="shared" si="268"/>
        <v>-17.018069903273801</v>
      </c>
      <c r="N1488" s="24">
        <f t="shared" si="269"/>
        <v>2.3073943375017798</v>
      </c>
      <c r="O1488" s="16">
        <f t="shared" si="273"/>
        <v>2.3073943375017798</v>
      </c>
      <c r="P1488" s="16">
        <f t="shared" si="270"/>
        <v>8.0246252945747221E-2</v>
      </c>
      <c r="Q1488" s="17">
        <f t="shared" si="275"/>
        <v>80.686490199462398</v>
      </c>
    </row>
    <row r="1489" spans="4:17" x14ac:dyDescent="0.25">
      <c r="D1489" s="15">
        <v>1468</v>
      </c>
      <c r="E1489">
        <f t="shared" si="274"/>
        <v>17.367491699999999</v>
      </c>
      <c r="F1489" s="16">
        <f t="shared" si="271"/>
        <v>159.16988243839288</v>
      </c>
      <c r="G1489" s="17">
        <v>0.1512</v>
      </c>
      <c r="H1489" s="24">
        <f t="shared" si="264"/>
        <v>123.63260232872869</v>
      </c>
      <c r="I1489" s="16">
        <f t="shared" si="272"/>
        <v>140.47663296628909</v>
      </c>
      <c r="J1489" s="16">
        <f t="shared" si="265"/>
        <v>-24.797759001913249</v>
      </c>
      <c r="K1489" s="16">
        <f t="shared" si="266"/>
        <v>25495.477815599999</v>
      </c>
      <c r="L1489" s="16">
        <f t="shared" si="267"/>
        <v>-3722.6778156</v>
      </c>
      <c r="M1489" s="17">
        <f t="shared" si="268"/>
        <v>-17.097836822089949</v>
      </c>
      <c r="N1489" s="24">
        <f t="shared" si="269"/>
        <v>2.311095078216324</v>
      </c>
      <c r="O1489" s="16">
        <f t="shared" si="273"/>
        <v>2.311095078216324</v>
      </c>
      <c r="P1489" s="16">
        <f t="shared" si="270"/>
        <v>8.0374956813412723E-2</v>
      </c>
      <c r="Q1489" s="17">
        <f t="shared" si="275"/>
        <v>80.766865156275813</v>
      </c>
    </row>
    <row r="1490" spans="4:17" x14ac:dyDescent="0.25">
      <c r="D1490" s="15">
        <v>1469</v>
      </c>
      <c r="E1490">
        <f t="shared" si="274"/>
        <v>17.367491699999999</v>
      </c>
      <c r="F1490" s="16">
        <f t="shared" si="271"/>
        <v>159.0722477297619</v>
      </c>
      <c r="G1490" s="17">
        <v>0.1512</v>
      </c>
      <c r="H1490" s="24">
        <f t="shared" si="264"/>
        <v>123.73181132732429</v>
      </c>
      <c r="I1490" s="16">
        <f t="shared" si="272"/>
        <v>140.3639978570705</v>
      </c>
      <c r="J1490" s="16">
        <f t="shared" si="265"/>
        <v>-24.9139907979025</v>
      </c>
      <c r="K1490" s="16">
        <f t="shared" si="266"/>
        <v>25512.845307299998</v>
      </c>
      <c r="L1490" s="16">
        <f t="shared" si="267"/>
        <v>-3740.045307299999</v>
      </c>
      <c r="M1490" s="17">
        <f t="shared" si="268"/>
        <v>-17.177603740906079</v>
      </c>
      <c r="N1490" s="24">
        <f t="shared" si="269"/>
        <v>2.3148056435122952</v>
      </c>
      <c r="O1490" s="16">
        <f t="shared" si="273"/>
        <v>2.3148056435122952</v>
      </c>
      <c r="P1490" s="16">
        <f t="shared" si="270"/>
        <v>8.0504002359062535E-2</v>
      </c>
      <c r="Q1490" s="17">
        <f t="shared" si="275"/>
        <v>80.847369158634876</v>
      </c>
    </row>
    <row r="1491" spans="4:17" x14ac:dyDescent="0.25">
      <c r="D1491" s="15">
        <v>1470</v>
      </c>
      <c r="E1491">
        <f t="shared" si="274"/>
        <v>17.367491699999999</v>
      </c>
      <c r="F1491" s="16">
        <f t="shared" si="271"/>
        <v>158.97461302113095</v>
      </c>
      <c r="G1491" s="17">
        <v>0.1512</v>
      </c>
      <c r="H1491" s="24">
        <f t="shared" si="264"/>
        <v>123.83120422442249</v>
      </c>
      <c r="I1491" s="16">
        <f t="shared" si="272"/>
        <v>140.25133494239824</v>
      </c>
      <c r="J1491" s="16">
        <f t="shared" si="265"/>
        <v>-25.030222593891729</v>
      </c>
      <c r="K1491" s="16">
        <f t="shared" si="266"/>
        <v>25530.212798999997</v>
      </c>
      <c r="L1491" s="16">
        <f t="shared" si="267"/>
        <v>-3757.4127989999979</v>
      </c>
      <c r="M1491" s="17">
        <f t="shared" si="268"/>
        <v>-17.257370659722213</v>
      </c>
      <c r="N1491" s="24">
        <f t="shared" si="269"/>
        <v>2.3185260715181992</v>
      </c>
      <c r="O1491" s="16">
        <f t="shared" si="273"/>
        <v>2.3185260715181992</v>
      </c>
      <c r="P1491" s="16">
        <f t="shared" si="270"/>
        <v>8.0633390908724775E-2</v>
      </c>
      <c r="Q1491" s="17">
        <f t="shared" si="275"/>
        <v>80.928002549543606</v>
      </c>
    </row>
    <row r="1492" spans="4:17" x14ac:dyDescent="0.25">
      <c r="D1492" s="15">
        <v>1471</v>
      </c>
      <c r="E1492">
        <f t="shared" si="274"/>
        <v>17.367491699999999</v>
      </c>
      <c r="F1492" s="16">
        <f t="shared" si="271"/>
        <v>158.8769783125</v>
      </c>
      <c r="G1492" s="17">
        <v>0.1512</v>
      </c>
      <c r="H1492" s="24">
        <f t="shared" si="264"/>
        <v>123.93078160030683</v>
      </c>
      <c r="I1492" s="16">
        <f t="shared" si="272"/>
        <v>140.13864413453356</v>
      </c>
      <c r="J1492" s="16">
        <f t="shared" si="265"/>
        <v>-25.146454389880954</v>
      </c>
      <c r="K1492" s="16">
        <f t="shared" si="266"/>
        <v>25547.5802907</v>
      </c>
      <c r="L1492" s="16">
        <f t="shared" si="267"/>
        <v>-3774.7802907000005</v>
      </c>
      <c r="M1492" s="17">
        <f t="shared" si="268"/>
        <v>-17.337137578538361</v>
      </c>
      <c r="N1492" s="24">
        <f t="shared" si="269"/>
        <v>2.3222564005631181</v>
      </c>
      <c r="O1492" s="16">
        <f t="shared" si="273"/>
        <v>2.3222564005631181</v>
      </c>
      <c r="P1492" s="16">
        <f t="shared" si="270"/>
        <v>8.0763123795403138E-2</v>
      </c>
      <c r="Q1492" s="17">
        <f t="shared" si="275"/>
        <v>81.008765673339013</v>
      </c>
    </row>
    <row r="1493" spans="4:17" x14ac:dyDescent="0.25">
      <c r="D1493" s="15">
        <v>1472</v>
      </c>
      <c r="E1493">
        <f t="shared" si="274"/>
        <v>17.367491699999999</v>
      </c>
      <c r="F1493" s="16">
        <f t="shared" si="271"/>
        <v>158.77934360386905</v>
      </c>
      <c r="G1493" s="17">
        <v>0.1512</v>
      </c>
      <c r="H1493" s="24">
        <f t="shared" ref="H1493:H1556" si="276">(F1493/(2*G1493))-SQRT((F1493^2/(4*G1493^2))-((E1493*1000)/G1493))</f>
        <v>124.03054403796011</v>
      </c>
      <c r="I1493" s="16">
        <f t="shared" si="272"/>
        <v>140.02592534532945</v>
      </c>
      <c r="J1493" s="16">
        <f t="shared" ref="J1493:J1556" si="277">($C$10*((F1493-$C$10)/G1493))/1000</f>
        <v>-25.262686185870177</v>
      </c>
      <c r="K1493" s="16">
        <f t="shared" ref="K1493:K1556" si="278">E1493*D1493</f>
        <v>25564.947782399999</v>
      </c>
      <c r="L1493" s="16">
        <f t="shared" ref="L1493:L1556" si="279">$C$9-K1493</f>
        <v>-3792.1477823999994</v>
      </c>
      <c r="M1493" s="17">
        <f t="shared" ref="M1493:M1556" si="280">(L1493/21772.8)*100</f>
        <v>-17.416904497354498</v>
      </c>
      <c r="N1493" s="24">
        <f t="shared" ref="N1493:N1556" si="281">(H1493^2*G1493)/1000</f>
        <v>2.3259966691780773</v>
      </c>
      <c r="O1493" s="16">
        <f t="shared" si="273"/>
        <v>2.3259966691780773</v>
      </c>
      <c r="P1493" s="16">
        <f t="shared" ref="P1493:P1556" si="282">(O1493*1000)/($C$12*$C$11)</f>
        <v>8.0893202359124519E-2</v>
      </c>
      <c r="Q1493" s="17">
        <f t="shared" si="275"/>
        <v>81.089658875698134</v>
      </c>
    </row>
    <row r="1494" spans="4:17" x14ac:dyDescent="0.25">
      <c r="D1494" s="15">
        <v>1473</v>
      </c>
      <c r="E1494">
        <f t="shared" si="274"/>
        <v>17.367491699999999</v>
      </c>
      <c r="F1494" s="16">
        <f t="shared" ref="F1494:F1557" si="283">1.224*M1493+180</f>
        <v>158.6817088952381</v>
      </c>
      <c r="G1494" s="17">
        <v>0.1512</v>
      </c>
      <c r="H1494" s="24">
        <f t="shared" si="276"/>
        <v>124.13049212308124</v>
      </c>
      <c r="I1494" s="16">
        <f t="shared" ref="I1494:I1557" si="284">(E1494/H1494)*1000</f>
        <v>139.91317848622811</v>
      </c>
      <c r="J1494" s="16">
        <f t="shared" si="277"/>
        <v>-25.378917981859399</v>
      </c>
      <c r="K1494" s="16">
        <f t="shared" si="278"/>
        <v>25582.315274099998</v>
      </c>
      <c r="L1494" s="16">
        <f t="shared" si="279"/>
        <v>-3809.5152740999984</v>
      </c>
      <c r="M1494" s="17">
        <f t="shared" si="280"/>
        <v>-17.496671416170628</v>
      </c>
      <c r="N1494" s="24">
        <f t="shared" si="281"/>
        <v>2.3297469160974118</v>
      </c>
      <c r="O1494" s="16">
        <f t="shared" ref="O1494:O1557" si="285">N1494*1</f>
        <v>2.3297469160974118</v>
      </c>
      <c r="P1494" s="16">
        <f t="shared" si="282"/>
        <v>8.1023627946986435E-2</v>
      </c>
      <c r="Q1494" s="17">
        <f t="shared" si="275"/>
        <v>81.170682503645125</v>
      </c>
    </row>
    <row r="1495" spans="4:17" x14ac:dyDescent="0.25">
      <c r="D1495" s="15">
        <v>1474</v>
      </c>
      <c r="E1495">
        <f t="shared" ref="E1495:E1558" si="286">$D$7</f>
        <v>17.367491699999999</v>
      </c>
      <c r="F1495" s="16">
        <f t="shared" si="283"/>
        <v>158.58407418660715</v>
      </c>
      <c r="G1495" s="17">
        <v>0.1512</v>
      </c>
      <c r="H1495" s="24">
        <f t="shared" si="276"/>
        <v>124.23062644410186</v>
      </c>
      <c r="I1495" s="16">
        <f t="shared" si="284"/>
        <v>139.80040346825893</v>
      </c>
      <c r="J1495" s="16">
        <f t="shared" si="277"/>
        <v>-25.495149777848624</v>
      </c>
      <c r="K1495" s="16">
        <f t="shared" si="278"/>
        <v>25599.682765799997</v>
      </c>
      <c r="L1495" s="16">
        <f t="shared" si="279"/>
        <v>-3826.8827657999973</v>
      </c>
      <c r="M1495" s="17">
        <f t="shared" si="280"/>
        <v>-17.576438334986761</v>
      </c>
      <c r="N1495" s="24">
        <f t="shared" si="281"/>
        <v>2.3335071802601295</v>
      </c>
      <c r="O1495" s="16">
        <f t="shared" si="285"/>
        <v>2.3335071802601295</v>
      </c>
      <c r="P1495" s="16">
        <f t="shared" si="282"/>
        <v>8.1154401913204527E-2</v>
      </c>
      <c r="Q1495" s="17">
        <f t="shared" si="275"/>
        <v>81.251836905558335</v>
      </c>
    </row>
    <row r="1496" spans="4:17" x14ac:dyDescent="0.25">
      <c r="D1496" s="15">
        <v>1475</v>
      </c>
      <c r="E1496">
        <f t="shared" si="286"/>
        <v>17.367491699999999</v>
      </c>
      <c r="F1496" s="16">
        <f t="shared" si="283"/>
        <v>158.48643947797621</v>
      </c>
      <c r="G1496" s="17">
        <v>0.1512</v>
      </c>
      <c r="H1496" s="24">
        <f t="shared" si="276"/>
        <v>124.33094759220438</v>
      </c>
      <c r="I1496" s="16">
        <f t="shared" si="284"/>
        <v>139.68760020203487</v>
      </c>
      <c r="J1496" s="16">
        <f t="shared" si="277"/>
        <v>-25.61138157383785</v>
      </c>
      <c r="K1496" s="16">
        <f t="shared" si="278"/>
        <v>25617.050257499999</v>
      </c>
      <c r="L1496" s="16">
        <f t="shared" si="279"/>
        <v>-3844.2502574999999</v>
      </c>
      <c r="M1496" s="17">
        <f t="shared" si="280"/>
        <v>-17.656205253802909</v>
      </c>
      <c r="N1496" s="24">
        <f t="shared" si="281"/>
        <v>2.3372775008113313</v>
      </c>
      <c r="O1496" s="16">
        <f t="shared" si="285"/>
        <v>2.3372775008113313</v>
      </c>
      <c r="P1496" s="16">
        <f t="shared" si="282"/>
        <v>8.1285525619161886E-2</v>
      </c>
      <c r="Q1496" s="17">
        <f t="shared" ref="Q1496:Q1559" si="287">Q1495+P1496</f>
        <v>81.3331224311775</v>
      </c>
    </row>
    <row r="1497" spans="4:17" x14ac:dyDescent="0.25">
      <c r="D1497" s="15">
        <v>1476</v>
      </c>
      <c r="E1497">
        <f t="shared" si="286"/>
        <v>17.367491699999999</v>
      </c>
      <c r="F1497" s="16">
        <f t="shared" si="283"/>
        <v>158.38880476934523</v>
      </c>
      <c r="G1497" s="17">
        <v>0.1512</v>
      </c>
      <c r="H1497" s="24">
        <f t="shared" si="276"/>
        <v>124.43145616133853</v>
      </c>
      <c r="I1497" s="16">
        <f t="shared" si="284"/>
        <v>139.57476859775082</v>
      </c>
      <c r="J1497" s="16">
        <f t="shared" si="277"/>
        <v>-25.727613369827111</v>
      </c>
      <c r="K1497" s="16">
        <f t="shared" si="278"/>
        <v>25634.417749199998</v>
      </c>
      <c r="L1497" s="16">
        <f t="shared" si="279"/>
        <v>-3861.6177491999988</v>
      </c>
      <c r="M1497" s="17">
        <f t="shared" si="280"/>
        <v>-17.735972172619043</v>
      </c>
      <c r="N1497" s="24">
        <f t="shared" si="281"/>
        <v>2.3410579171035844</v>
      </c>
      <c r="O1497" s="16">
        <f t="shared" si="285"/>
        <v>2.3410579171035844</v>
      </c>
      <c r="P1497" s="16">
        <f t="shared" si="282"/>
        <v>8.1417000433456885E-2</v>
      </c>
      <c r="Q1497" s="17">
        <f t="shared" si="287"/>
        <v>81.414539431610962</v>
      </c>
    </row>
    <row r="1498" spans="4:17" x14ac:dyDescent="0.25">
      <c r="D1498" s="15">
        <v>1477</v>
      </c>
      <c r="E1498">
        <f t="shared" si="286"/>
        <v>17.367491699999999</v>
      </c>
      <c r="F1498" s="16">
        <f t="shared" si="283"/>
        <v>158.29117006071431</v>
      </c>
      <c r="G1498" s="17">
        <v>0.1512</v>
      </c>
      <c r="H1498" s="24">
        <f t="shared" si="276"/>
        <v>124.53215274823901</v>
      </c>
      <c r="I1498" s="16">
        <f t="shared" si="284"/>
        <v>139.46190856518049</v>
      </c>
      <c r="J1498" s="16">
        <f t="shared" si="277"/>
        <v>-25.843845165816301</v>
      </c>
      <c r="K1498" s="16">
        <f t="shared" si="278"/>
        <v>25651.785240899997</v>
      </c>
      <c r="L1498" s="16">
        <f t="shared" si="279"/>
        <v>-3878.9852408999977</v>
      </c>
      <c r="M1498" s="17">
        <f t="shared" si="280"/>
        <v>-17.815739091435177</v>
      </c>
      <c r="N1498" s="24">
        <f t="shared" si="281"/>
        <v>2.3448484686983431</v>
      </c>
      <c r="O1498" s="16">
        <f t="shared" si="285"/>
        <v>2.3448484686983431</v>
      </c>
      <c r="P1498" s="16">
        <f t="shared" si="282"/>
        <v>8.1548827731952475E-2</v>
      </c>
      <c r="Q1498" s="17">
        <f t="shared" si="287"/>
        <v>81.496088259342912</v>
      </c>
    </row>
    <row r="1499" spans="4:17" x14ac:dyDescent="0.25">
      <c r="D1499" s="15">
        <v>1478</v>
      </c>
      <c r="E1499">
        <f t="shared" si="286"/>
        <v>17.367491699999999</v>
      </c>
      <c r="F1499" s="16">
        <f t="shared" si="283"/>
        <v>158.19353535208336</v>
      </c>
      <c r="G1499" s="17">
        <v>0.1512</v>
      </c>
      <c r="H1499" s="24">
        <f t="shared" si="276"/>
        <v>124.6330379524432</v>
      </c>
      <c r="I1499" s="16">
        <f t="shared" si="284"/>
        <v>139.34902001367399</v>
      </c>
      <c r="J1499" s="16">
        <f t="shared" si="277"/>
        <v>-25.960076961805527</v>
      </c>
      <c r="K1499" s="16">
        <f t="shared" si="278"/>
        <v>25669.1527326</v>
      </c>
      <c r="L1499" s="16">
        <f t="shared" si="279"/>
        <v>-3896.3527326000003</v>
      </c>
      <c r="M1499" s="17">
        <f t="shared" si="280"/>
        <v>-17.895506010251324</v>
      </c>
      <c r="N1499" s="24">
        <f t="shared" si="281"/>
        <v>2.3486491953673787</v>
      </c>
      <c r="O1499" s="16">
        <f t="shared" si="285"/>
        <v>2.3486491953673787</v>
      </c>
      <c r="P1499" s="16">
        <f t="shared" si="282"/>
        <v>8.1681008897826063E-2</v>
      </c>
      <c r="Q1499" s="17">
        <f t="shared" si="287"/>
        <v>81.577769268240743</v>
      </c>
    </row>
    <row r="1500" spans="4:17" x14ac:dyDescent="0.25">
      <c r="D1500" s="15">
        <v>1479</v>
      </c>
      <c r="E1500">
        <f t="shared" si="286"/>
        <v>17.367491699999999</v>
      </c>
      <c r="F1500" s="16">
        <f t="shared" si="283"/>
        <v>158.09590064345238</v>
      </c>
      <c r="G1500" s="17">
        <v>0.1512</v>
      </c>
      <c r="H1500" s="24">
        <f t="shared" si="276"/>
        <v>124.73411237630933</v>
      </c>
      <c r="I1500" s="16">
        <f t="shared" si="284"/>
        <v>139.23610285215446</v>
      </c>
      <c r="J1500" s="16">
        <f t="shared" si="277"/>
        <v>-26.076308757794781</v>
      </c>
      <c r="K1500" s="16">
        <f t="shared" si="278"/>
        <v>25686.520224299999</v>
      </c>
      <c r="L1500" s="16">
        <f t="shared" si="279"/>
        <v>-3913.7202242999992</v>
      </c>
      <c r="M1500" s="17">
        <f t="shared" si="280"/>
        <v>-17.975272929067458</v>
      </c>
      <c r="N1500" s="24">
        <f t="shared" si="281"/>
        <v>2.3524601370942313</v>
      </c>
      <c r="O1500" s="16">
        <f t="shared" si="285"/>
        <v>2.3524601370942313</v>
      </c>
      <c r="P1500" s="16">
        <f t="shared" si="282"/>
        <v>8.1813545321619857E-2</v>
      </c>
      <c r="Q1500" s="17">
        <f t="shared" si="287"/>
        <v>81.659582813562366</v>
      </c>
    </row>
    <row r="1501" spans="4:17" x14ac:dyDescent="0.25">
      <c r="D1501" s="15">
        <v>1480</v>
      </c>
      <c r="E1501">
        <f t="shared" si="286"/>
        <v>17.367491699999999</v>
      </c>
      <c r="F1501" s="16">
        <f t="shared" si="283"/>
        <v>157.99826593482143</v>
      </c>
      <c r="G1501" s="17">
        <v>0.1512</v>
      </c>
      <c r="H1501" s="24">
        <f t="shared" si="276"/>
        <v>124.83537662503346</v>
      </c>
      <c r="I1501" s="16">
        <f t="shared" si="284"/>
        <v>139.12315698911638</v>
      </c>
      <c r="J1501" s="16">
        <f t="shared" si="277"/>
        <v>-26.19254055378401</v>
      </c>
      <c r="K1501" s="16">
        <f t="shared" si="278"/>
        <v>25703.887715999997</v>
      </c>
      <c r="L1501" s="16">
        <f t="shared" si="279"/>
        <v>-3931.0877159999982</v>
      </c>
      <c r="M1501" s="17">
        <f t="shared" si="280"/>
        <v>-18.055039847883588</v>
      </c>
      <c r="N1501" s="24">
        <f t="shared" si="281"/>
        <v>2.3562813340756295</v>
      </c>
      <c r="O1501" s="16">
        <f t="shared" si="285"/>
        <v>2.3562813340756295</v>
      </c>
      <c r="P1501" s="16">
        <f t="shared" si="282"/>
        <v>8.1946438401290303E-2</v>
      </c>
      <c r="Q1501" s="17">
        <f t="shared" si="287"/>
        <v>81.741529251963655</v>
      </c>
    </row>
    <row r="1502" spans="4:17" x14ac:dyDescent="0.25">
      <c r="D1502" s="15">
        <v>1481</v>
      </c>
      <c r="E1502">
        <f t="shared" si="286"/>
        <v>17.367491699999999</v>
      </c>
      <c r="F1502" s="16">
        <f t="shared" si="283"/>
        <v>157.90063122619048</v>
      </c>
      <c r="G1502" s="17">
        <v>0.1512</v>
      </c>
      <c r="H1502" s="24">
        <f t="shared" si="276"/>
        <v>124.93683130666813</v>
      </c>
      <c r="I1502" s="16">
        <f t="shared" si="284"/>
        <v>139.01018233262221</v>
      </c>
      <c r="J1502" s="16">
        <f t="shared" si="277"/>
        <v>-26.308772349773232</v>
      </c>
      <c r="K1502" s="16">
        <f t="shared" si="278"/>
        <v>25721.255207699996</v>
      </c>
      <c r="L1502" s="16">
        <f t="shared" si="279"/>
        <v>-3948.4552076999971</v>
      </c>
      <c r="M1502" s="17">
        <f t="shared" si="280"/>
        <v>-18.134806766699725</v>
      </c>
      <c r="N1502" s="24">
        <f t="shared" si="281"/>
        <v>2.3601128267229683</v>
      </c>
      <c r="O1502" s="16">
        <f t="shared" si="285"/>
        <v>2.3601128267229683</v>
      </c>
      <c r="P1502" s="16">
        <f t="shared" si="282"/>
        <v>8.2079689542259582E-2</v>
      </c>
      <c r="Q1502" s="17">
        <f t="shared" si="287"/>
        <v>81.82360894150591</v>
      </c>
    </row>
    <row r="1503" spans="4:17" x14ac:dyDescent="0.25">
      <c r="D1503" s="15">
        <v>1482</v>
      </c>
      <c r="E1503">
        <f t="shared" si="286"/>
        <v>17.367491699999999</v>
      </c>
      <c r="F1503" s="16">
        <f t="shared" si="283"/>
        <v>157.80299651755954</v>
      </c>
      <c r="G1503" s="17">
        <v>0.1512</v>
      </c>
      <c r="H1503" s="24">
        <f t="shared" si="276"/>
        <v>125.03847703214035</v>
      </c>
      <c r="I1503" s="16">
        <f t="shared" si="284"/>
        <v>138.89717879029985</v>
      </c>
      <c r="J1503" s="16">
        <f t="shared" si="277"/>
        <v>-26.425004145762458</v>
      </c>
      <c r="K1503" s="16">
        <f t="shared" si="278"/>
        <v>25738.622699399999</v>
      </c>
      <c r="L1503" s="16">
        <f t="shared" si="279"/>
        <v>-3965.8226993999997</v>
      </c>
      <c r="M1503" s="17">
        <f t="shared" si="280"/>
        <v>-18.214573685515873</v>
      </c>
      <c r="N1503" s="24">
        <f t="shared" si="281"/>
        <v>2.3639546556637838</v>
      </c>
      <c r="O1503" s="16">
        <f t="shared" si="285"/>
        <v>2.3639546556637838</v>
      </c>
      <c r="P1503" s="16">
        <f t="shared" si="282"/>
        <v>8.2213300157466668E-2</v>
      </c>
      <c r="Q1503" s="17">
        <f t="shared" si="287"/>
        <v>81.905822241663373</v>
      </c>
    </row>
    <row r="1504" spans="4:17" x14ac:dyDescent="0.25">
      <c r="D1504" s="15">
        <v>1483</v>
      </c>
      <c r="E1504">
        <f t="shared" si="286"/>
        <v>17.367491699999999</v>
      </c>
      <c r="F1504" s="16">
        <f t="shared" si="283"/>
        <v>157.70536180892856</v>
      </c>
      <c r="G1504" s="17">
        <v>0.1512</v>
      </c>
      <c r="H1504" s="24">
        <f t="shared" si="276"/>
        <v>125.14031441527015</v>
      </c>
      <c r="I1504" s="16">
        <f t="shared" si="284"/>
        <v>138.7841462693396</v>
      </c>
      <c r="J1504" s="16">
        <f t="shared" si="277"/>
        <v>-26.541235941751715</v>
      </c>
      <c r="K1504" s="16">
        <f t="shared" si="278"/>
        <v>25755.990191099998</v>
      </c>
      <c r="L1504" s="16">
        <f t="shared" si="279"/>
        <v>-3983.1901910999986</v>
      </c>
      <c r="M1504" s="17">
        <f t="shared" si="280"/>
        <v>-18.294340604332003</v>
      </c>
      <c r="N1504" s="24">
        <f t="shared" si="281"/>
        <v>2.3678068617432437</v>
      </c>
      <c r="O1504" s="16">
        <f t="shared" si="285"/>
        <v>2.3678068617432437</v>
      </c>
      <c r="P1504" s="16">
        <f t="shared" si="282"/>
        <v>8.2347271667419397E-2</v>
      </c>
      <c r="Q1504" s="17">
        <f t="shared" si="287"/>
        <v>81.988169513330789</v>
      </c>
    </row>
    <row r="1505" spans="4:17" x14ac:dyDescent="0.25">
      <c r="D1505" s="15">
        <v>1484</v>
      </c>
      <c r="E1505">
        <f t="shared" si="286"/>
        <v>17.367491699999999</v>
      </c>
      <c r="F1505" s="16">
        <f t="shared" si="283"/>
        <v>157.60772710029764</v>
      </c>
      <c r="G1505" s="17">
        <v>0.1512</v>
      </c>
      <c r="H1505" s="24">
        <f t="shared" si="276"/>
        <v>125.24234407278851</v>
      </c>
      <c r="I1505" s="16">
        <f t="shared" si="284"/>
        <v>138.67108467649197</v>
      </c>
      <c r="J1505" s="16">
        <f t="shared" si="277"/>
        <v>-26.657467737740909</v>
      </c>
      <c r="K1505" s="16">
        <f t="shared" si="278"/>
        <v>25773.357682799997</v>
      </c>
      <c r="L1505" s="16">
        <f t="shared" si="279"/>
        <v>-4000.5576827999976</v>
      </c>
      <c r="M1505" s="17">
        <f t="shared" si="280"/>
        <v>-18.374107523148137</v>
      </c>
      <c r="N1505" s="24">
        <f t="shared" si="281"/>
        <v>2.3716694860256275</v>
      </c>
      <c r="O1505" s="16">
        <f t="shared" si="285"/>
        <v>2.3716694860256275</v>
      </c>
      <c r="P1505" s="16">
        <f t="shared" si="282"/>
        <v>8.2481605500245803E-2</v>
      </c>
      <c r="Q1505" s="17">
        <f t="shared" si="287"/>
        <v>82.070651118831037</v>
      </c>
    </row>
    <row r="1506" spans="4:17" x14ac:dyDescent="0.25">
      <c r="D1506" s="15">
        <v>1485</v>
      </c>
      <c r="E1506">
        <f t="shared" si="286"/>
        <v>17.367491699999999</v>
      </c>
      <c r="F1506" s="16">
        <f t="shared" si="283"/>
        <v>157.51009239166669</v>
      </c>
      <c r="G1506" s="17">
        <v>0.1512</v>
      </c>
      <c r="H1506" s="24">
        <f t="shared" si="276"/>
        <v>125.34456662435696</v>
      </c>
      <c r="I1506" s="16">
        <f t="shared" si="284"/>
        <v>138.55799391806383</v>
      </c>
      <c r="J1506" s="16">
        <f t="shared" si="277"/>
        <v>-26.773699533730131</v>
      </c>
      <c r="K1506" s="16">
        <f t="shared" si="278"/>
        <v>25790.725174499999</v>
      </c>
      <c r="L1506" s="16">
        <f t="shared" si="279"/>
        <v>-4017.9251745000001</v>
      </c>
      <c r="M1506" s="17">
        <f t="shared" si="280"/>
        <v>-18.453874441964288</v>
      </c>
      <c r="N1506" s="24">
        <f t="shared" si="281"/>
        <v>2.3755425697958761</v>
      </c>
      <c r="O1506" s="16">
        <f t="shared" si="285"/>
        <v>2.3755425697958761</v>
      </c>
      <c r="P1506" s="16">
        <f t="shared" si="282"/>
        <v>8.2616303091748056E-2</v>
      </c>
      <c r="Q1506" s="17">
        <f t="shared" si="287"/>
        <v>82.153267421922791</v>
      </c>
    </row>
    <row r="1507" spans="4:17" x14ac:dyDescent="0.25">
      <c r="D1507" s="15">
        <v>1486</v>
      </c>
      <c r="E1507">
        <f t="shared" si="286"/>
        <v>17.367491699999999</v>
      </c>
      <c r="F1507" s="16">
        <f t="shared" si="283"/>
        <v>157.41245768303571</v>
      </c>
      <c r="G1507" s="17">
        <v>0.1512</v>
      </c>
      <c r="H1507" s="24">
        <f t="shared" si="276"/>
        <v>125.44698269258515</v>
      </c>
      <c r="I1507" s="16">
        <f t="shared" si="284"/>
        <v>138.44487389991681</v>
      </c>
      <c r="J1507" s="16">
        <f t="shared" si="277"/>
        <v>-26.889931329719392</v>
      </c>
      <c r="K1507" s="16">
        <f t="shared" si="278"/>
        <v>25808.092666199998</v>
      </c>
      <c r="L1507" s="16">
        <f t="shared" si="279"/>
        <v>-4035.2926661999991</v>
      </c>
      <c r="M1507" s="17">
        <f t="shared" si="280"/>
        <v>-18.533641360780422</v>
      </c>
      <c r="N1507" s="24">
        <f t="shared" si="281"/>
        <v>2.379426154561072</v>
      </c>
      <c r="O1507" s="16">
        <f t="shared" si="285"/>
        <v>2.379426154561072</v>
      </c>
      <c r="P1507" s="16">
        <f t="shared" si="282"/>
        <v>8.2751365885453954E-2</v>
      </c>
      <c r="Q1507" s="17">
        <f t="shared" si="287"/>
        <v>82.236018787808248</v>
      </c>
    </row>
    <row r="1508" spans="4:17" x14ac:dyDescent="0.25">
      <c r="D1508" s="15">
        <v>1487</v>
      </c>
      <c r="E1508">
        <f t="shared" si="286"/>
        <v>17.367491699999999</v>
      </c>
      <c r="F1508" s="16">
        <f t="shared" si="283"/>
        <v>157.31482297440476</v>
      </c>
      <c r="G1508" s="17">
        <v>0.1512</v>
      </c>
      <c r="H1508" s="24">
        <f t="shared" si="276"/>
        <v>125.54959290305078</v>
      </c>
      <c r="I1508" s="16">
        <f t="shared" si="284"/>
        <v>138.33172452746342</v>
      </c>
      <c r="J1508" s="16">
        <f t="shared" si="277"/>
        <v>-27.006163125708614</v>
      </c>
      <c r="K1508" s="16">
        <f t="shared" si="278"/>
        <v>25825.460157899997</v>
      </c>
      <c r="L1508" s="16">
        <f t="shared" si="279"/>
        <v>-4052.660157899998</v>
      </c>
      <c r="M1508" s="17">
        <f t="shared" si="280"/>
        <v>-18.613408279596552</v>
      </c>
      <c r="N1508" s="24">
        <f t="shared" si="281"/>
        <v>2.3833202820520127</v>
      </c>
      <c r="O1508" s="16">
        <f t="shared" si="285"/>
        <v>2.3833202820520127</v>
      </c>
      <c r="P1508" s="16">
        <f t="shared" si="282"/>
        <v>8.2886795332671612E-2</v>
      </c>
      <c r="Q1508" s="17">
        <f t="shared" si="287"/>
        <v>82.318905583140918</v>
      </c>
    </row>
    <row r="1509" spans="4:17" x14ac:dyDescent="0.25">
      <c r="D1509" s="15">
        <v>1488</v>
      </c>
      <c r="E1509">
        <f t="shared" si="286"/>
        <v>17.367491699999999</v>
      </c>
      <c r="F1509" s="16">
        <f t="shared" si="283"/>
        <v>157.21718826577381</v>
      </c>
      <c r="G1509" s="17">
        <v>0.1512</v>
      </c>
      <c r="H1509" s="24">
        <f t="shared" si="276"/>
        <v>125.65239788431791</v>
      </c>
      <c r="I1509" s="16">
        <f t="shared" si="284"/>
        <v>138.21854570566501</v>
      </c>
      <c r="J1509" s="16">
        <f t="shared" si="277"/>
        <v>-27.122394921697843</v>
      </c>
      <c r="K1509" s="16">
        <f t="shared" si="278"/>
        <v>25842.827649599996</v>
      </c>
      <c r="L1509" s="16">
        <f t="shared" si="279"/>
        <v>-4070.0276495999969</v>
      </c>
      <c r="M1509" s="17">
        <f t="shared" si="280"/>
        <v>-18.693175198412685</v>
      </c>
      <c r="N1509" s="24">
        <f t="shared" si="281"/>
        <v>2.3872249942247357</v>
      </c>
      <c r="O1509" s="16">
        <f t="shared" si="285"/>
        <v>2.3872249942247357</v>
      </c>
      <c r="P1509" s="16">
        <f t="shared" si="282"/>
        <v>8.3022592892542518E-2</v>
      </c>
      <c r="Q1509" s="17">
        <f t="shared" si="287"/>
        <v>82.401928176033465</v>
      </c>
    </row>
    <row r="1510" spans="4:17" x14ac:dyDescent="0.25">
      <c r="D1510" s="15">
        <v>1489</v>
      </c>
      <c r="E1510">
        <f t="shared" si="286"/>
        <v>17.367491699999999</v>
      </c>
      <c r="F1510" s="16">
        <f t="shared" si="283"/>
        <v>157.11955355714286</v>
      </c>
      <c r="G1510" s="17">
        <v>0.1512</v>
      </c>
      <c r="H1510" s="24">
        <f t="shared" si="276"/>
        <v>125.75539826795705</v>
      </c>
      <c r="I1510" s="16">
        <f t="shared" si="284"/>
        <v>138.10533733902778</v>
      </c>
      <c r="J1510" s="16">
        <f t="shared" si="277"/>
        <v>-27.238626717687069</v>
      </c>
      <c r="K1510" s="16">
        <f t="shared" si="278"/>
        <v>25860.195141299999</v>
      </c>
      <c r="L1510" s="16">
        <f t="shared" si="279"/>
        <v>-4087.3951412999995</v>
      </c>
      <c r="M1510" s="17">
        <f t="shared" si="280"/>
        <v>-18.772942117228837</v>
      </c>
      <c r="N1510" s="24">
        <f t="shared" si="281"/>
        <v>2.3911403332621131</v>
      </c>
      <c r="O1510" s="16">
        <f t="shared" si="285"/>
        <v>2.3911403332621131</v>
      </c>
      <c r="P1510" s="16">
        <f t="shared" si="282"/>
        <v>8.3158760032096948E-2</v>
      </c>
      <c r="Q1510" s="17">
        <f t="shared" si="287"/>
        <v>82.485086936065557</v>
      </c>
    </row>
    <row r="1511" spans="4:17" x14ac:dyDescent="0.25">
      <c r="D1511" s="15">
        <v>1490</v>
      </c>
      <c r="E1511">
        <f t="shared" si="286"/>
        <v>17.367491699999999</v>
      </c>
      <c r="F1511" s="16">
        <f t="shared" si="283"/>
        <v>157.02191884851192</v>
      </c>
      <c r="G1511" s="17">
        <v>0.1512</v>
      </c>
      <c r="H1511" s="24">
        <f t="shared" si="276"/>
        <v>125.8585946885637</v>
      </c>
      <c r="I1511" s="16">
        <f t="shared" si="284"/>
        <v>137.99209933160105</v>
      </c>
      <c r="J1511" s="16">
        <f t="shared" si="277"/>
        <v>-27.354858513676287</v>
      </c>
      <c r="K1511" s="16">
        <f t="shared" si="278"/>
        <v>25877.562632999998</v>
      </c>
      <c r="L1511" s="16">
        <f t="shared" si="279"/>
        <v>-4104.7626329999985</v>
      </c>
      <c r="M1511" s="17">
        <f t="shared" si="280"/>
        <v>-18.852709036044967</v>
      </c>
      <c r="N1511" s="24">
        <f t="shared" si="281"/>
        <v>2.3950663415753994</v>
      </c>
      <c r="O1511" s="16">
        <f t="shared" si="285"/>
        <v>2.3950663415753994</v>
      </c>
      <c r="P1511" s="16">
        <f t="shared" si="282"/>
        <v>8.3295298226307907E-2</v>
      </c>
      <c r="Q1511" s="17">
        <f t="shared" si="287"/>
        <v>82.56838223429186</v>
      </c>
    </row>
    <row r="1512" spans="4:17" x14ac:dyDescent="0.25">
      <c r="D1512" s="15">
        <v>1491</v>
      </c>
      <c r="E1512">
        <f t="shared" si="286"/>
        <v>17.367491699999999</v>
      </c>
      <c r="F1512" s="16">
        <f t="shared" si="283"/>
        <v>156.92428413988097</v>
      </c>
      <c r="G1512" s="17">
        <v>0.1512</v>
      </c>
      <c r="H1512" s="24">
        <f t="shared" si="276"/>
        <v>125.96198778377828</v>
      </c>
      <c r="I1512" s="16">
        <f t="shared" si="284"/>
        <v>137.87883158697363</v>
      </c>
      <c r="J1512" s="16">
        <f t="shared" si="277"/>
        <v>-27.471090309665513</v>
      </c>
      <c r="K1512" s="16">
        <f t="shared" si="278"/>
        <v>25894.930124699997</v>
      </c>
      <c r="L1512" s="16">
        <f t="shared" si="279"/>
        <v>-4122.1301246999974</v>
      </c>
      <c r="M1512" s="17">
        <f t="shared" si="280"/>
        <v>-18.932475954861101</v>
      </c>
      <c r="N1512" s="24">
        <f t="shared" si="281"/>
        <v>2.3990030618058356</v>
      </c>
      <c r="O1512" s="16">
        <f t="shared" si="285"/>
        <v>2.3990030618058356</v>
      </c>
      <c r="P1512" s="16">
        <f t="shared" si="282"/>
        <v>8.3432208958146764E-2</v>
      </c>
      <c r="Q1512" s="17">
        <f t="shared" si="287"/>
        <v>82.651814443250004</v>
      </c>
    </row>
    <row r="1513" spans="4:17" x14ac:dyDescent="0.25">
      <c r="D1513" s="15">
        <v>1492</v>
      </c>
      <c r="E1513">
        <f t="shared" si="286"/>
        <v>17.367491699999999</v>
      </c>
      <c r="F1513" s="16">
        <f t="shared" si="283"/>
        <v>156.82664943125002</v>
      </c>
      <c r="G1513" s="17">
        <v>0.1512</v>
      </c>
      <c r="H1513" s="24">
        <f t="shared" si="276"/>
        <v>126.065578194306</v>
      </c>
      <c r="I1513" s="16">
        <f t="shared" si="284"/>
        <v>137.76553400827092</v>
      </c>
      <c r="J1513" s="16">
        <f t="shared" si="277"/>
        <v>-27.587322105654742</v>
      </c>
      <c r="K1513" s="16">
        <f t="shared" si="278"/>
        <v>25912.297616399999</v>
      </c>
      <c r="L1513" s="16">
        <f t="shared" si="279"/>
        <v>-4139.4976164</v>
      </c>
      <c r="M1513" s="17">
        <f t="shared" si="280"/>
        <v>-19.012242873677248</v>
      </c>
      <c r="N1513" s="24">
        <f t="shared" si="281"/>
        <v>2.4029505368262596</v>
      </c>
      <c r="O1513" s="16">
        <f t="shared" si="285"/>
        <v>2.4029505368262596</v>
      </c>
      <c r="P1513" s="16">
        <f t="shared" si="282"/>
        <v>8.3569493718639393E-2</v>
      </c>
      <c r="Q1513" s="17">
        <f t="shared" si="287"/>
        <v>82.735383936968645</v>
      </c>
    </row>
    <row r="1514" spans="4:17" x14ac:dyDescent="0.25">
      <c r="D1514" s="15">
        <v>1493</v>
      </c>
      <c r="E1514">
        <f t="shared" si="286"/>
        <v>17.367491699999999</v>
      </c>
      <c r="F1514" s="16">
        <f t="shared" si="283"/>
        <v>156.72901472261904</v>
      </c>
      <c r="G1514" s="17">
        <v>0.1512</v>
      </c>
      <c r="H1514" s="24">
        <f t="shared" si="276"/>
        <v>126.16936656393642</v>
      </c>
      <c r="I1514" s="16">
        <f t="shared" si="284"/>
        <v>137.65220649815191</v>
      </c>
      <c r="J1514" s="16">
        <f t="shared" si="277"/>
        <v>-27.703553901644003</v>
      </c>
      <c r="K1514" s="16">
        <f t="shared" si="278"/>
        <v>25929.665108099998</v>
      </c>
      <c r="L1514" s="16">
        <f t="shared" si="279"/>
        <v>-4156.8651080999989</v>
      </c>
      <c r="M1514" s="17">
        <f t="shared" si="280"/>
        <v>-19.092009792493382</v>
      </c>
      <c r="N1514" s="24">
        <f t="shared" si="281"/>
        <v>2.4069088097427174</v>
      </c>
      <c r="O1514" s="16">
        <f t="shared" si="285"/>
        <v>2.4069088097427174</v>
      </c>
      <c r="P1514" s="16">
        <f t="shared" si="282"/>
        <v>8.3707154006922108E-2</v>
      </c>
      <c r="Q1514" s="17">
        <f t="shared" si="287"/>
        <v>82.819091090975562</v>
      </c>
    </row>
    <row r="1515" spans="4:17" x14ac:dyDescent="0.25">
      <c r="D1515" s="15">
        <v>1494</v>
      </c>
      <c r="E1515">
        <f t="shared" si="286"/>
        <v>17.367491699999999</v>
      </c>
      <c r="F1515" s="16">
        <f t="shared" si="283"/>
        <v>156.63138001398809</v>
      </c>
      <c r="G1515" s="17">
        <v>0.1512</v>
      </c>
      <c r="H1515" s="24">
        <f t="shared" si="276"/>
        <v>126.27335353956391</v>
      </c>
      <c r="I1515" s="16">
        <f t="shared" si="284"/>
        <v>137.53884895880606</v>
      </c>
      <c r="J1515" s="16">
        <f t="shared" si="277"/>
        <v>-27.819785697633222</v>
      </c>
      <c r="K1515" s="16">
        <f t="shared" si="278"/>
        <v>25947.032599799997</v>
      </c>
      <c r="L1515" s="16">
        <f t="shared" si="279"/>
        <v>-4174.2325997999978</v>
      </c>
      <c r="M1515" s="17">
        <f t="shared" si="280"/>
        <v>-19.171776711309516</v>
      </c>
      <c r="N1515" s="24">
        <f t="shared" si="281"/>
        <v>2.4108779238961078</v>
      </c>
      <c r="O1515" s="16">
        <f t="shared" si="285"/>
        <v>2.4108779238961078</v>
      </c>
      <c r="P1515" s="16">
        <f t="shared" si="282"/>
        <v>8.3845191330298899E-2</v>
      </c>
      <c r="Q1515" s="17">
        <f t="shared" si="287"/>
        <v>82.902936282305859</v>
      </c>
    </row>
    <row r="1516" spans="4:17" x14ac:dyDescent="0.25">
      <c r="D1516" s="15">
        <v>1495</v>
      </c>
      <c r="E1516">
        <f t="shared" si="286"/>
        <v>17.367491699999999</v>
      </c>
      <c r="F1516" s="16">
        <f t="shared" si="283"/>
        <v>156.53374530535714</v>
      </c>
      <c r="G1516" s="17">
        <v>0.1512</v>
      </c>
      <c r="H1516" s="24">
        <f t="shared" si="276"/>
        <v>126.37753977120735</v>
      </c>
      <c r="I1516" s="16">
        <f t="shared" si="284"/>
        <v>137.42546129195057</v>
      </c>
      <c r="J1516" s="16">
        <f t="shared" si="277"/>
        <v>-27.936017493622447</v>
      </c>
      <c r="K1516" s="16">
        <f t="shared" si="278"/>
        <v>25964.4000915</v>
      </c>
      <c r="L1516" s="16">
        <f t="shared" si="279"/>
        <v>-4191.6000915000004</v>
      </c>
      <c r="M1516" s="17">
        <f t="shared" si="280"/>
        <v>-19.251543630125663</v>
      </c>
      <c r="N1516" s="24">
        <f t="shared" si="281"/>
        <v>2.4148579228638125</v>
      </c>
      <c r="O1516" s="16">
        <f t="shared" si="285"/>
        <v>2.4148579228638125</v>
      </c>
      <c r="P1516" s="16">
        <f t="shared" si="282"/>
        <v>8.3983607204298136E-2</v>
      </c>
      <c r="Q1516" s="17">
        <f t="shared" si="287"/>
        <v>82.986919889510162</v>
      </c>
    </row>
    <row r="1517" spans="4:17" x14ac:dyDescent="0.25">
      <c r="D1517" s="15">
        <v>1496</v>
      </c>
      <c r="E1517">
        <f t="shared" si="286"/>
        <v>17.367491699999999</v>
      </c>
      <c r="F1517" s="16">
        <f t="shared" si="283"/>
        <v>156.43611059672619</v>
      </c>
      <c r="G1517" s="17">
        <v>0.1512</v>
      </c>
      <c r="H1517" s="24">
        <f t="shared" si="276"/>
        <v>126.48192591203076</v>
      </c>
      <c r="I1517" s="16">
        <f t="shared" si="284"/>
        <v>137.31204339882709</v>
      </c>
      <c r="J1517" s="16">
        <f t="shared" si="277"/>
        <v>-28.05224928961167</v>
      </c>
      <c r="K1517" s="16">
        <f t="shared" si="278"/>
        <v>25981.767583199999</v>
      </c>
      <c r="L1517" s="16">
        <f t="shared" si="279"/>
        <v>-4208.9675831999994</v>
      </c>
      <c r="M1517" s="17">
        <f t="shared" si="280"/>
        <v>-19.331310548941797</v>
      </c>
      <c r="N1517" s="24">
        <f t="shared" si="281"/>
        <v>2.4188488504613654</v>
      </c>
      <c r="O1517" s="16">
        <f t="shared" si="285"/>
        <v>2.4188488504613654</v>
      </c>
      <c r="P1517" s="16">
        <f t="shared" si="282"/>
        <v>8.4122403152730674E-2</v>
      </c>
      <c r="Q1517" s="17">
        <f t="shared" si="287"/>
        <v>83.071042292662895</v>
      </c>
    </row>
    <row r="1518" spans="4:17" x14ac:dyDescent="0.25">
      <c r="D1518" s="15">
        <v>1497</v>
      </c>
      <c r="E1518">
        <f t="shared" si="286"/>
        <v>17.367491699999999</v>
      </c>
      <c r="F1518" s="16">
        <f t="shared" si="283"/>
        <v>156.33847588809525</v>
      </c>
      <c r="G1518" s="17">
        <v>0.1512</v>
      </c>
      <c r="H1518" s="24">
        <f t="shared" si="276"/>
        <v>126.58651261836371</v>
      </c>
      <c r="I1518" s="16">
        <f t="shared" si="284"/>
        <v>137.19859518019871</v>
      </c>
      <c r="J1518" s="16">
        <f t="shared" si="277"/>
        <v>-28.168481085600899</v>
      </c>
      <c r="K1518" s="16">
        <f t="shared" si="278"/>
        <v>25999.135074899998</v>
      </c>
      <c r="L1518" s="16">
        <f t="shared" si="279"/>
        <v>-4226.3350748999983</v>
      </c>
      <c r="M1518" s="17">
        <f t="shared" si="280"/>
        <v>-19.411077467757927</v>
      </c>
      <c r="N1518" s="24">
        <f t="shared" si="281"/>
        <v>2.4228507507441281</v>
      </c>
      <c r="O1518" s="16">
        <f t="shared" si="285"/>
        <v>2.4228507507441281</v>
      </c>
      <c r="P1518" s="16">
        <f t="shared" si="282"/>
        <v>8.426158070774796E-2</v>
      </c>
      <c r="Q1518" s="17">
        <f t="shared" si="287"/>
        <v>83.155303873370642</v>
      </c>
    </row>
    <row r="1519" spans="4:17" x14ac:dyDescent="0.25">
      <c r="D1519" s="15">
        <v>1498</v>
      </c>
      <c r="E1519">
        <f t="shared" si="286"/>
        <v>17.367491699999999</v>
      </c>
      <c r="F1519" s="16">
        <f t="shared" si="283"/>
        <v>156.2408411794643</v>
      </c>
      <c r="G1519" s="17">
        <v>0.1512</v>
      </c>
      <c r="H1519" s="24">
        <f t="shared" si="276"/>
        <v>126.69130054972271</v>
      </c>
      <c r="I1519" s="16">
        <f t="shared" si="284"/>
        <v>137.08511653634619</v>
      </c>
      <c r="J1519" s="16">
        <f t="shared" si="277"/>
        <v>-28.284712881590124</v>
      </c>
      <c r="K1519" s="16">
        <f t="shared" si="278"/>
        <v>26016.502566599996</v>
      </c>
      <c r="L1519" s="16">
        <f t="shared" si="279"/>
        <v>-4243.7025665999972</v>
      </c>
      <c r="M1519" s="17">
        <f t="shared" si="280"/>
        <v>-19.490844386574064</v>
      </c>
      <c r="N1519" s="24">
        <f t="shared" si="281"/>
        <v>2.4268636680090019</v>
      </c>
      <c r="O1519" s="16">
        <f t="shared" si="285"/>
        <v>2.4268636680090019</v>
      </c>
      <c r="P1519" s="16">
        <f t="shared" si="282"/>
        <v>8.4401141409901737E-2</v>
      </c>
      <c r="Q1519" s="17">
        <f t="shared" si="287"/>
        <v>83.23970501478054</v>
      </c>
    </row>
    <row r="1520" spans="4:17" x14ac:dyDescent="0.25">
      <c r="D1520" s="15">
        <v>1499</v>
      </c>
      <c r="E1520">
        <f t="shared" si="286"/>
        <v>17.367491699999999</v>
      </c>
      <c r="F1520" s="16">
        <f t="shared" si="283"/>
        <v>156.14320647083335</v>
      </c>
      <c r="G1520" s="17">
        <v>0.1512</v>
      </c>
      <c r="H1520" s="24">
        <f t="shared" si="276"/>
        <v>126.7962903688308</v>
      </c>
      <c r="I1520" s="16">
        <f t="shared" si="284"/>
        <v>136.97160736706613</v>
      </c>
      <c r="J1520" s="16">
        <f t="shared" si="277"/>
        <v>-28.400944677579346</v>
      </c>
      <c r="K1520" s="16">
        <f t="shared" si="278"/>
        <v>26033.870058299999</v>
      </c>
      <c r="L1520" s="16">
        <f t="shared" si="279"/>
        <v>-4261.0700582999998</v>
      </c>
      <c r="M1520" s="17">
        <f t="shared" si="280"/>
        <v>-19.570611305390212</v>
      </c>
      <c r="N1520" s="24">
        <f t="shared" si="281"/>
        <v>2.4308876467960845</v>
      </c>
      <c r="O1520" s="16">
        <f t="shared" si="285"/>
        <v>2.4308876467960845</v>
      </c>
      <c r="P1520" s="16">
        <f t="shared" si="282"/>
        <v>8.4541086808201618E-2</v>
      </c>
      <c r="Q1520" s="17">
        <f t="shared" si="287"/>
        <v>83.324246101588741</v>
      </c>
    </row>
    <row r="1521" spans="4:17" x14ac:dyDescent="0.25">
      <c r="D1521" s="15">
        <v>1500</v>
      </c>
      <c r="E1521">
        <f t="shared" si="286"/>
        <v>17.367491699999999</v>
      </c>
      <c r="F1521" s="16">
        <f t="shared" si="283"/>
        <v>156.04557176220237</v>
      </c>
      <c r="G1521" s="17">
        <v>0.1512</v>
      </c>
      <c r="H1521" s="24">
        <f t="shared" si="276"/>
        <v>126.90148274163977</v>
      </c>
      <c r="I1521" s="16">
        <f t="shared" si="284"/>
        <v>136.85806757166642</v>
      </c>
      <c r="J1521" s="16">
        <f t="shared" si="277"/>
        <v>-28.517176473568604</v>
      </c>
      <c r="K1521" s="16">
        <f t="shared" si="278"/>
        <v>26051.237549999998</v>
      </c>
      <c r="L1521" s="16">
        <f t="shared" si="279"/>
        <v>-4278.4375499999987</v>
      </c>
      <c r="M1521" s="17">
        <f t="shared" si="280"/>
        <v>-19.650378224206342</v>
      </c>
      <c r="N1521" s="24">
        <f t="shared" si="281"/>
        <v>2.4349227318904365</v>
      </c>
      <c r="O1521" s="16">
        <f t="shared" si="285"/>
        <v>2.4349227318904365</v>
      </c>
      <c r="P1521" s="16">
        <f t="shared" si="282"/>
        <v>8.4681418460176433E-2</v>
      </c>
      <c r="Q1521" s="17">
        <f t="shared" si="287"/>
        <v>83.40892752004892</v>
      </c>
    </row>
    <row r="1522" spans="4:17" x14ac:dyDescent="0.25">
      <c r="D1522" s="15">
        <v>1501</v>
      </c>
      <c r="E1522">
        <f t="shared" si="286"/>
        <v>17.367491699999999</v>
      </c>
      <c r="F1522" s="16">
        <f t="shared" si="283"/>
        <v>155.94793705357142</v>
      </c>
      <c r="G1522" s="17">
        <v>0.1512</v>
      </c>
      <c r="H1522" s="24">
        <f t="shared" si="276"/>
        <v>127.00687833735088</v>
      </c>
      <c r="I1522" s="16">
        <f t="shared" si="284"/>
        <v>136.74449704896395</v>
      </c>
      <c r="J1522" s="16">
        <f t="shared" si="277"/>
        <v>-28.63340826955783</v>
      </c>
      <c r="K1522" s="16">
        <f t="shared" si="278"/>
        <v>26068.605041699997</v>
      </c>
      <c r="L1522" s="16">
        <f t="shared" si="279"/>
        <v>-4295.8050416999977</v>
      </c>
      <c r="M1522" s="17">
        <f t="shared" si="280"/>
        <v>-19.730145143022476</v>
      </c>
      <c r="N1522" s="24">
        <f t="shared" si="281"/>
        <v>2.4389689683237958</v>
      </c>
      <c r="O1522" s="16">
        <f t="shared" si="285"/>
        <v>2.4389689683237958</v>
      </c>
      <c r="P1522" s="16">
        <f t="shared" si="282"/>
        <v>8.4822137931934008E-2</v>
      </c>
      <c r="Q1522" s="17">
        <f t="shared" si="287"/>
        <v>83.493749657980857</v>
      </c>
    </row>
    <row r="1523" spans="4:17" x14ac:dyDescent="0.25">
      <c r="D1523" s="15">
        <v>1502</v>
      </c>
      <c r="E1523">
        <f t="shared" si="286"/>
        <v>17.367491699999999</v>
      </c>
      <c r="F1523" s="16">
        <f t="shared" si="283"/>
        <v>155.8503023449405</v>
      </c>
      <c r="G1523" s="17">
        <v>0.1512</v>
      </c>
      <c r="H1523" s="24">
        <f t="shared" si="276"/>
        <v>127.11247782843617</v>
      </c>
      <c r="I1523" s="16">
        <f t="shared" si="284"/>
        <v>136.63089569728092</v>
      </c>
      <c r="J1523" s="16">
        <f t="shared" si="277"/>
        <v>-28.74964006554702</v>
      </c>
      <c r="K1523" s="16">
        <f t="shared" si="278"/>
        <v>26085.9725334</v>
      </c>
      <c r="L1523" s="16">
        <f t="shared" si="279"/>
        <v>-4313.1725334000002</v>
      </c>
      <c r="M1523" s="17">
        <f t="shared" si="280"/>
        <v>-19.809912061838624</v>
      </c>
      <c r="N1523" s="24">
        <f t="shared" si="281"/>
        <v>2.443026401376323</v>
      </c>
      <c r="O1523" s="16">
        <f t="shared" si="285"/>
        <v>2.443026401376323</v>
      </c>
      <c r="P1523" s="16">
        <f t="shared" si="282"/>
        <v>8.4963246798221717E-2</v>
      </c>
      <c r="Q1523" s="17">
        <f t="shared" si="287"/>
        <v>83.578712904779081</v>
      </c>
    </row>
    <row r="1524" spans="4:17" x14ac:dyDescent="0.25">
      <c r="D1524" s="15">
        <v>1503</v>
      </c>
      <c r="E1524">
        <f t="shared" si="286"/>
        <v>17.367491699999999</v>
      </c>
      <c r="F1524" s="16">
        <f t="shared" si="283"/>
        <v>155.75266763630952</v>
      </c>
      <c r="G1524" s="17">
        <v>0.1512</v>
      </c>
      <c r="H1524" s="24">
        <f t="shared" si="276"/>
        <v>127.21828189066059</v>
      </c>
      <c r="I1524" s="16">
        <f t="shared" si="284"/>
        <v>136.51726341444163</v>
      </c>
      <c r="J1524" s="16">
        <f t="shared" si="277"/>
        <v>-28.865871861536281</v>
      </c>
      <c r="K1524" s="16">
        <f t="shared" si="278"/>
        <v>26103.340025099998</v>
      </c>
      <c r="L1524" s="16">
        <f t="shared" si="279"/>
        <v>-4330.5400250999992</v>
      </c>
      <c r="M1524" s="17">
        <f t="shared" si="280"/>
        <v>-19.889678980654761</v>
      </c>
      <c r="N1524" s="24">
        <f t="shared" si="281"/>
        <v>2.4470950765783908</v>
      </c>
      <c r="O1524" s="16">
        <f t="shared" si="285"/>
        <v>2.4470950765783908</v>
      </c>
      <c r="P1524" s="16">
        <f t="shared" si="282"/>
        <v>8.5104746642488779E-2</v>
      </c>
      <c r="Q1524" s="17">
        <f t="shared" si="287"/>
        <v>83.663817651421567</v>
      </c>
    </row>
    <row r="1525" spans="4:17" x14ac:dyDescent="0.25">
      <c r="D1525" s="15">
        <v>1504</v>
      </c>
      <c r="E1525">
        <f t="shared" si="286"/>
        <v>17.367491699999999</v>
      </c>
      <c r="F1525" s="16">
        <f t="shared" si="283"/>
        <v>155.65503292767858</v>
      </c>
      <c r="G1525" s="17">
        <v>0.1512</v>
      </c>
      <c r="H1525" s="24">
        <f t="shared" si="276"/>
        <v>127.32429120310303</v>
      </c>
      <c r="I1525" s="16">
        <f t="shared" si="284"/>
        <v>136.40360009776936</v>
      </c>
      <c r="J1525" s="16">
        <f t="shared" si="277"/>
        <v>-28.982103657525506</v>
      </c>
      <c r="K1525" s="16">
        <f t="shared" si="278"/>
        <v>26120.707516799997</v>
      </c>
      <c r="L1525" s="16">
        <f t="shared" si="279"/>
        <v>-4347.9075167999981</v>
      </c>
      <c r="M1525" s="17">
        <f t="shared" si="280"/>
        <v>-19.969445899470891</v>
      </c>
      <c r="N1525" s="24">
        <f t="shared" si="281"/>
        <v>2.4511750397123335</v>
      </c>
      <c r="O1525" s="16">
        <f t="shared" si="285"/>
        <v>2.4511750397123335</v>
      </c>
      <c r="P1525" s="16">
        <f t="shared" si="282"/>
        <v>8.5246639056947154E-2</v>
      </c>
      <c r="Q1525" s="17">
        <f t="shared" si="287"/>
        <v>83.749064290478515</v>
      </c>
    </row>
    <row r="1526" spans="4:17" x14ac:dyDescent="0.25">
      <c r="D1526" s="15">
        <v>1505</v>
      </c>
      <c r="E1526">
        <f t="shared" si="286"/>
        <v>17.367491699999999</v>
      </c>
      <c r="F1526" s="16">
        <f t="shared" si="283"/>
        <v>155.55739821904763</v>
      </c>
      <c r="G1526" s="17">
        <v>0.1512</v>
      </c>
      <c r="H1526" s="24">
        <f t="shared" si="276"/>
        <v>127.43050644817885</v>
      </c>
      <c r="I1526" s="16">
        <f t="shared" si="284"/>
        <v>136.28990564408295</v>
      </c>
      <c r="J1526" s="16">
        <f t="shared" si="277"/>
        <v>-29.098335453514728</v>
      </c>
      <c r="K1526" s="16">
        <f t="shared" si="278"/>
        <v>26138.075008499996</v>
      </c>
      <c r="L1526" s="16">
        <f t="shared" si="279"/>
        <v>-4365.2750084999971</v>
      </c>
      <c r="M1526" s="17">
        <f t="shared" si="280"/>
        <v>-20.049212818287025</v>
      </c>
      <c r="N1526" s="24">
        <f t="shared" si="281"/>
        <v>2.4552663368142698</v>
      </c>
      <c r="O1526" s="16">
        <f t="shared" si="285"/>
        <v>2.4552663368142698</v>
      </c>
      <c r="P1526" s="16">
        <f t="shared" si="282"/>
        <v>8.5388925642634811E-2</v>
      </c>
      <c r="Q1526" s="17">
        <f t="shared" si="287"/>
        <v>83.834453216121148</v>
      </c>
    </row>
    <row r="1527" spans="4:17" x14ac:dyDescent="0.25">
      <c r="D1527" s="15">
        <v>1506</v>
      </c>
      <c r="E1527">
        <f t="shared" si="286"/>
        <v>17.367491699999999</v>
      </c>
      <c r="F1527" s="16">
        <f t="shared" si="283"/>
        <v>155.45976351041668</v>
      </c>
      <c r="G1527" s="17">
        <v>0.1512</v>
      </c>
      <c r="H1527" s="24">
        <f t="shared" si="276"/>
        <v>127.53692831166182</v>
      </c>
      <c r="I1527" s="16">
        <f t="shared" si="284"/>
        <v>136.17617994969333</v>
      </c>
      <c r="J1527" s="16">
        <f t="shared" si="277"/>
        <v>-29.214567249503951</v>
      </c>
      <c r="K1527" s="16">
        <f t="shared" si="278"/>
        <v>26155.442500199999</v>
      </c>
      <c r="L1527" s="16">
        <f t="shared" si="279"/>
        <v>-4382.6425001999996</v>
      </c>
      <c r="M1527" s="17">
        <f t="shared" si="280"/>
        <v>-20.128979737103172</v>
      </c>
      <c r="N1527" s="24">
        <f t="shared" si="281"/>
        <v>2.4593690141759037</v>
      </c>
      <c r="O1527" s="16">
        <f t="shared" si="285"/>
        <v>2.4593690141759037</v>
      </c>
      <c r="P1527" s="16">
        <f t="shared" si="282"/>
        <v>8.5531608009478496E-2</v>
      </c>
      <c r="Q1527" s="17">
        <f t="shared" si="287"/>
        <v>83.919984824130623</v>
      </c>
    </row>
    <row r="1528" spans="4:17" x14ac:dyDescent="0.25">
      <c r="D1528" s="15">
        <v>1507</v>
      </c>
      <c r="E1528">
        <f t="shared" si="286"/>
        <v>17.367491699999999</v>
      </c>
      <c r="F1528" s="16">
        <f t="shared" si="283"/>
        <v>155.36212880178573</v>
      </c>
      <c r="G1528" s="17">
        <v>0.1512</v>
      </c>
      <c r="H1528" s="24">
        <f t="shared" si="276"/>
        <v>127.64355748270623</v>
      </c>
      <c r="I1528" s="16">
        <f t="shared" si="284"/>
        <v>136.06242291040056</v>
      </c>
      <c r="J1528" s="16">
        <f t="shared" si="277"/>
        <v>-29.33079904549318</v>
      </c>
      <c r="K1528" s="16">
        <f t="shared" si="278"/>
        <v>26172.809991899998</v>
      </c>
      <c r="L1528" s="16">
        <f t="shared" si="279"/>
        <v>-4400.0099918999986</v>
      </c>
      <c r="M1528" s="17">
        <f t="shared" si="280"/>
        <v>-20.208746655919306</v>
      </c>
      <c r="N1528" s="24">
        <f t="shared" si="281"/>
        <v>2.4634831183463484</v>
      </c>
      <c r="O1528" s="16">
        <f t="shared" si="285"/>
        <v>2.4634831183463484</v>
      </c>
      <c r="P1528" s="16">
        <f t="shared" si="282"/>
        <v>8.5674687776357047E-2</v>
      </c>
      <c r="Q1528" s="17">
        <f t="shared" si="287"/>
        <v>84.005659511906984</v>
      </c>
    </row>
    <row r="1529" spans="4:17" x14ac:dyDescent="0.25">
      <c r="D1529" s="15">
        <v>1508</v>
      </c>
      <c r="E1529">
        <f t="shared" si="286"/>
        <v>17.367491699999999</v>
      </c>
      <c r="F1529" s="16">
        <f t="shared" si="283"/>
        <v>155.26449409315478</v>
      </c>
      <c r="G1529" s="17">
        <v>0.1512</v>
      </c>
      <c r="H1529" s="24">
        <f t="shared" si="276"/>
        <v>127.75039465386999</v>
      </c>
      <c r="I1529" s="16">
        <f t="shared" si="284"/>
        <v>135.94863442148966</v>
      </c>
      <c r="J1529" s="16">
        <f t="shared" si="277"/>
        <v>-29.447030841482402</v>
      </c>
      <c r="K1529" s="16">
        <f t="shared" si="278"/>
        <v>26190.177483599997</v>
      </c>
      <c r="L1529" s="16">
        <f t="shared" si="279"/>
        <v>-4417.3774835999975</v>
      </c>
      <c r="M1529" s="17">
        <f t="shared" si="280"/>
        <v>-20.28851357473544</v>
      </c>
      <c r="N1529" s="24">
        <f t="shared" si="281"/>
        <v>2.4676086961339938</v>
      </c>
      <c r="O1529" s="16">
        <f t="shared" si="285"/>
        <v>2.4676086961339938</v>
      </c>
      <c r="P1529" s="16">
        <f t="shared" si="282"/>
        <v>8.5818166571166435E-2</v>
      </c>
      <c r="Q1529" s="17">
        <f t="shared" si="287"/>
        <v>84.091477678478157</v>
      </c>
    </row>
    <row r="1530" spans="4:17" x14ac:dyDescent="0.25">
      <c r="D1530" s="15">
        <v>1509</v>
      </c>
      <c r="E1530">
        <f t="shared" si="286"/>
        <v>17.367491699999999</v>
      </c>
      <c r="F1530" s="16">
        <f t="shared" si="283"/>
        <v>155.16685938452383</v>
      </c>
      <c r="G1530" s="17">
        <v>0.1512</v>
      </c>
      <c r="H1530" s="24">
        <f t="shared" si="276"/>
        <v>127.85744052113671</v>
      </c>
      <c r="I1530" s="16">
        <f t="shared" si="284"/>
        <v>135.83481437772795</v>
      </c>
      <c r="J1530" s="16">
        <f t="shared" si="277"/>
        <v>-29.563262637471627</v>
      </c>
      <c r="K1530" s="16">
        <f t="shared" si="278"/>
        <v>26207.544975299999</v>
      </c>
      <c r="L1530" s="16">
        <f t="shared" si="279"/>
        <v>-4434.7449753000001</v>
      </c>
      <c r="M1530" s="17">
        <f t="shared" si="280"/>
        <v>-20.368280493551588</v>
      </c>
      <c r="N1530" s="24">
        <f t="shared" si="281"/>
        <v>2.4717457946083408</v>
      </c>
      <c r="O1530" s="16">
        <f t="shared" si="285"/>
        <v>2.4717457946083408</v>
      </c>
      <c r="P1530" s="16">
        <f t="shared" si="282"/>
        <v>8.5962046030883477E-2</v>
      </c>
      <c r="Q1530" s="17">
        <f t="shared" si="287"/>
        <v>84.177439724509043</v>
      </c>
    </row>
    <row r="1531" spans="4:17" x14ac:dyDescent="0.25">
      <c r="D1531" s="15">
        <v>1510</v>
      </c>
      <c r="E1531">
        <f t="shared" si="286"/>
        <v>17.367491699999999</v>
      </c>
      <c r="F1531" s="16">
        <f t="shared" si="283"/>
        <v>155.06922467589285</v>
      </c>
      <c r="G1531" s="17">
        <v>0.1512</v>
      </c>
      <c r="H1531" s="24">
        <f t="shared" si="276"/>
        <v>127.96469578393891</v>
      </c>
      <c r="I1531" s="16">
        <f t="shared" si="284"/>
        <v>135.72096267336124</v>
      </c>
      <c r="J1531" s="16">
        <f t="shared" si="277"/>
        <v>-29.679494433460885</v>
      </c>
      <c r="K1531" s="16">
        <f t="shared" si="278"/>
        <v>26224.912466999998</v>
      </c>
      <c r="L1531" s="16">
        <f t="shared" si="279"/>
        <v>-4452.112466999999</v>
      </c>
      <c r="M1531" s="17">
        <f t="shared" si="280"/>
        <v>-20.448047412367721</v>
      </c>
      <c r="N1531" s="24">
        <f t="shared" si="281"/>
        <v>2.475894461101896</v>
      </c>
      <c r="O1531" s="16">
        <f t="shared" si="285"/>
        <v>2.475894461101896</v>
      </c>
      <c r="P1531" s="16">
        <f t="shared" si="282"/>
        <v>8.6106327801631785E-2</v>
      </c>
      <c r="Q1531" s="17">
        <f t="shared" si="287"/>
        <v>84.263546052310673</v>
      </c>
    </row>
    <row r="1532" spans="4:17" x14ac:dyDescent="0.25">
      <c r="D1532" s="15">
        <v>1511</v>
      </c>
      <c r="E1532">
        <f t="shared" si="286"/>
        <v>17.367491699999999</v>
      </c>
      <c r="F1532" s="16">
        <f t="shared" si="283"/>
        <v>154.97158996726191</v>
      </c>
      <c r="G1532" s="17">
        <v>0.1512</v>
      </c>
      <c r="H1532" s="24">
        <f t="shared" si="276"/>
        <v>128.07216114518093</v>
      </c>
      <c r="I1532" s="16">
        <f t="shared" si="284"/>
        <v>135.60707920211044</v>
      </c>
      <c r="J1532" s="16">
        <f t="shared" si="277"/>
        <v>-29.795726229450107</v>
      </c>
      <c r="K1532" s="16">
        <f t="shared" si="278"/>
        <v>26242.279958699997</v>
      </c>
      <c r="L1532" s="16">
        <f t="shared" si="279"/>
        <v>-4469.479958699998</v>
      </c>
      <c r="M1532" s="17">
        <f t="shared" si="280"/>
        <v>-20.527814331183851</v>
      </c>
      <c r="N1532" s="24">
        <f t="shared" si="281"/>
        <v>2.4800547432120554</v>
      </c>
      <c r="O1532" s="16">
        <f t="shared" si="285"/>
        <v>2.4800547432120554</v>
      </c>
      <c r="P1532" s="16">
        <f t="shared" si="282"/>
        <v>8.625101353874727E-2</v>
      </c>
      <c r="Q1532" s="17">
        <f t="shared" si="287"/>
        <v>84.349797065849415</v>
      </c>
    </row>
    <row r="1533" spans="4:17" x14ac:dyDescent="0.25">
      <c r="D1533" s="15">
        <v>1512</v>
      </c>
      <c r="E1533">
        <f t="shared" si="286"/>
        <v>17.367491699999999</v>
      </c>
      <c r="F1533" s="16">
        <f t="shared" si="283"/>
        <v>154.87395525863096</v>
      </c>
      <c r="G1533" s="17">
        <v>0.1512</v>
      </c>
      <c r="H1533" s="24">
        <f t="shared" si="276"/>
        <v>128.17983731126213</v>
      </c>
      <c r="I1533" s="16">
        <f t="shared" si="284"/>
        <v>135.49316385716816</v>
      </c>
      <c r="J1533" s="16">
        <f t="shared" si="277"/>
        <v>-29.911958025439336</v>
      </c>
      <c r="K1533" s="16">
        <f t="shared" si="278"/>
        <v>26259.647450399996</v>
      </c>
      <c r="L1533" s="16">
        <f t="shared" si="279"/>
        <v>-4486.8474503999969</v>
      </c>
      <c r="M1533" s="17">
        <f t="shared" si="280"/>
        <v>-20.607581249999988</v>
      </c>
      <c r="N1533" s="24">
        <f t="shared" si="281"/>
        <v>2.4842266888030138</v>
      </c>
      <c r="O1533" s="16">
        <f t="shared" si="285"/>
        <v>2.4842266888030138</v>
      </c>
      <c r="P1533" s="16">
        <f t="shared" si="282"/>
        <v>8.6396104906844504E-2</v>
      </c>
      <c r="Q1533" s="17">
        <f t="shared" si="287"/>
        <v>84.436193170756255</v>
      </c>
    </row>
    <row r="1534" spans="4:17" x14ac:dyDescent="0.25">
      <c r="D1534" s="15">
        <v>1513</v>
      </c>
      <c r="E1534">
        <f t="shared" si="286"/>
        <v>17.367491699999999</v>
      </c>
      <c r="F1534" s="16">
        <f t="shared" si="283"/>
        <v>154.77632055000001</v>
      </c>
      <c r="G1534" s="17">
        <v>0.1512</v>
      </c>
      <c r="H1534" s="24">
        <f t="shared" si="276"/>
        <v>128.2877249921014</v>
      </c>
      <c r="I1534" s="16">
        <f t="shared" si="284"/>
        <v>135.37921653119429</v>
      </c>
      <c r="J1534" s="16">
        <f t="shared" si="277"/>
        <v>-30.028189821428562</v>
      </c>
      <c r="K1534" s="16">
        <f t="shared" si="278"/>
        <v>26277.014942099999</v>
      </c>
      <c r="L1534" s="16">
        <f t="shared" si="279"/>
        <v>-4504.2149420999995</v>
      </c>
      <c r="M1534" s="17">
        <f t="shared" si="280"/>
        <v>-20.687348168816136</v>
      </c>
      <c r="N1534" s="24">
        <f t="shared" si="281"/>
        <v>2.4884103460077345</v>
      </c>
      <c r="O1534" s="16">
        <f t="shared" si="285"/>
        <v>2.4884103460077345</v>
      </c>
      <c r="P1534" s="16">
        <f t="shared" si="282"/>
        <v>8.6541603579885273E-2</v>
      </c>
      <c r="Q1534" s="17">
        <f t="shared" si="287"/>
        <v>84.522734774336143</v>
      </c>
    </row>
    <row r="1535" spans="4:17" x14ac:dyDescent="0.25">
      <c r="D1535" s="15">
        <v>1514</v>
      </c>
      <c r="E1535">
        <f t="shared" si="286"/>
        <v>17.367491699999999</v>
      </c>
      <c r="F1535" s="16">
        <f t="shared" si="283"/>
        <v>154.67868584136906</v>
      </c>
      <c r="G1535" s="17">
        <v>0.1512</v>
      </c>
      <c r="H1535" s="24">
        <f t="shared" si="276"/>
        <v>128.39582490115913</v>
      </c>
      <c r="I1535" s="16">
        <f t="shared" si="284"/>
        <v>135.26523711631381</v>
      </c>
      <c r="J1535" s="16">
        <f t="shared" si="277"/>
        <v>-30.144421617417784</v>
      </c>
      <c r="K1535" s="16">
        <f t="shared" si="278"/>
        <v>26294.382433799998</v>
      </c>
      <c r="L1535" s="16">
        <f t="shared" si="279"/>
        <v>-4521.5824337999984</v>
      </c>
      <c r="M1535" s="17">
        <f t="shared" si="280"/>
        <v>-20.767115087632266</v>
      </c>
      <c r="N1535" s="24">
        <f t="shared" si="281"/>
        <v>2.4926057632298262</v>
      </c>
      <c r="O1535" s="16">
        <f t="shared" si="285"/>
        <v>2.4926057632298262</v>
      </c>
      <c r="P1535" s="16">
        <f t="shared" si="282"/>
        <v>8.6687511241243853E-2</v>
      </c>
      <c r="Q1535" s="17">
        <f t="shared" si="287"/>
        <v>84.609422285577381</v>
      </c>
    </row>
    <row r="1536" spans="4:17" x14ac:dyDescent="0.25">
      <c r="D1536" s="15">
        <v>1515</v>
      </c>
      <c r="E1536">
        <f t="shared" si="286"/>
        <v>17.367491699999999</v>
      </c>
      <c r="F1536" s="16">
        <f t="shared" si="283"/>
        <v>154.58105113273811</v>
      </c>
      <c r="G1536" s="17">
        <v>0.1512</v>
      </c>
      <c r="H1536" s="24">
        <f t="shared" si="276"/>
        <v>128.50413775546247</v>
      </c>
      <c r="I1536" s="16">
        <f t="shared" si="284"/>
        <v>135.15122550411212</v>
      </c>
      <c r="J1536" s="16">
        <f t="shared" si="277"/>
        <v>-30.260653413407013</v>
      </c>
      <c r="K1536" s="16">
        <f t="shared" si="278"/>
        <v>26311.749925499997</v>
      </c>
      <c r="L1536" s="16">
        <f t="shared" si="279"/>
        <v>-4538.9499254999973</v>
      </c>
      <c r="M1536" s="17">
        <f t="shared" si="280"/>
        <v>-20.8468820064484</v>
      </c>
      <c r="N1536" s="24">
        <f t="shared" si="281"/>
        <v>2.4968129891455608</v>
      </c>
      <c r="O1536" s="16">
        <f t="shared" si="285"/>
        <v>2.4968129891455608</v>
      </c>
      <c r="P1536" s="16">
        <f t="shared" si="282"/>
        <v>8.6833829583777139E-2</v>
      </c>
      <c r="Q1536" s="17">
        <f t="shared" si="287"/>
        <v>84.696256115161162</v>
      </c>
    </row>
    <row r="1537" spans="4:17" x14ac:dyDescent="0.25">
      <c r="D1537" s="15">
        <v>1516</v>
      </c>
      <c r="E1537">
        <f t="shared" si="286"/>
        <v>17.367491699999999</v>
      </c>
      <c r="F1537" s="16">
        <f t="shared" si="283"/>
        <v>154.48341642410716</v>
      </c>
      <c r="G1537" s="17">
        <v>0.1512</v>
      </c>
      <c r="H1537" s="24">
        <f t="shared" si="276"/>
        <v>128.61266427562862</v>
      </c>
      <c r="I1537" s="16">
        <f t="shared" si="284"/>
        <v>135.03718158563208</v>
      </c>
      <c r="J1537" s="16">
        <f t="shared" si="277"/>
        <v>-30.376885209396239</v>
      </c>
      <c r="K1537" s="16">
        <f t="shared" si="278"/>
        <v>26329.117417199999</v>
      </c>
      <c r="L1537" s="16">
        <f t="shared" si="279"/>
        <v>-4556.3174171999999</v>
      </c>
      <c r="M1537" s="17">
        <f t="shared" si="280"/>
        <v>-20.926648925264551</v>
      </c>
      <c r="N1537" s="24">
        <f t="shared" si="281"/>
        <v>2.5010320727058248</v>
      </c>
      <c r="O1537" s="16">
        <f t="shared" si="285"/>
        <v>2.5010320727058248</v>
      </c>
      <c r="P1537" s="16">
        <f t="shared" si="282"/>
        <v>8.6980560309892527E-2</v>
      </c>
      <c r="Q1537" s="17">
        <f t="shared" si="287"/>
        <v>84.783236675471059</v>
      </c>
    </row>
    <row r="1538" spans="4:17" x14ac:dyDescent="0.25">
      <c r="D1538" s="15">
        <v>1517</v>
      </c>
      <c r="E1538">
        <f t="shared" si="286"/>
        <v>17.367491699999999</v>
      </c>
      <c r="F1538" s="16">
        <f t="shared" si="283"/>
        <v>154.38578171547618</v>
      </c>
      <c r="G1538" s="17">
        <v>0.1512</v>
      </c>
      <c r="H1538" s="24">
        <f t="shared" si="276"/>
        <v>128.72140518588981</v>
      </c>
      <c r="I1538" s="16">
        <f t="shared" si="284"/>
        <v>134.92310525136955</v>
      </c>
      <c r="J1538" s="16">
        <f t="shared" si="277"/>
        <v>-30.493117005385496</v>
      </c>
      <c r="K1538" s="16">
        <f t="shared" si="278"/>
        <v>26346.484908899998</v>
      </c>
      <c r="L1538" s="16">
        <f t="shared" si="279"/>
        <v>-4573.6849088999988</v>
      </c>
      <c r="M1538" s="17">
        <f t="shared" si="280"/>
        <v>-21.006415844080685</v>
      </c>
      <c r="N1538" s="24">
        <f t="shared" si="281"/>
        <v>2.505263063138139</v>
      </c>
      <c r="O1538" s="16">
        <f t="shared" si="285"/>
        <v>2.505263063138139</v>
      </c>
      <c r="P1538" s="16">
        <f t="shared" si="282"/>
        <v>8.7127705131618202E-2</v>
      </c>
      <c r="Q1538" s="17">
        <f t="shared" si="287"/>
        <v>84.87036438060268</v>
      </c>
    </row>
    <row r="1539" spans="4:17" x14ac:dyDescent="0.25">
      <c r="D1539" s="15">
        <v>1518</v>
      </c>
      <c r="E1539">
        <f t="shared" si="286"/>
        <v>17.367491699999999</v>
      </c>
      <c r="F1539" s="16">
        <f t="shared" si="283"/>
        <v>154.28814700684524</v>
      </c>
      <c r="G1539" s="17">
        <v>0.1512</v>
      </c>
      <c r="H1539" s="24">
        <f t="shared" si="276"/>
        <v>128.83036121411698</v>
      </c>
      <c r="I1539" s="16">
        <f t="shared" si="284"/>
        <v>134.80899639127071</v>
      </c>
      <c r="J1539" s="16">
        <f t="shared" si="277"/>
        <v>-30.609348801374718</v>
      </c>
      <c r="K1539" s="16">
        <f t="shared" si="278"/>
        <v>26363.852400599997</v>
      </c>
      <c r="L1539" s="16">
        <f t="shared" si="279"/>
        <v>-4591.0524005999978</v>
      </c>
      <c r="M1539" s="17">
        <f t="shared" si="280"/>
        <v>-21.086182762896815</v>
      </c>
      <c r="N1539" s="24">
        <f t="shared" si="281"/>
        <v>2.5095060099486499</v>
      </c>
      <c r="O1539" s="16">
        <f t="shared" si="285"/>
        <v>2.5095060099486499</v>
      </c>
      <c r="P1539" s="16">
        <f t="shared" si="282"/>
        <v>8.7275265770672322E-2</v>
      </c>
      <c r="Q1539" s="17">
        <f t="shared" si="287"/>
        <v>84.957639646373352</v>
      </c>
    </row>
    <row r="1540" spans="4:17" x14ac:dyDescent="0.25">
      <c r="D1540" s="15">
        <v>1519</v>
      </c>
      <c r="E1540">
        <f t="shared" si="286"/>
        <v>17.367491699999999</v>
      </c>
      <c r="F1540" s="16">
        <f t="shared" si="283"/>
        <v>154.19051229821429</v>
      </c>
      <c r="G1540" s="17">
        <v>0.1512</v>
      </c>
      <c r="H1540" s="24">
        <f t="shared" si="276"/>
        <v>128.93953309184536</v>
      </c>
      <c r="I1540" s="16">
        <f t="shared" si="284"/>
        <v>134.69485489472729</v>
      </c>
      <c r="J1540" s="16">
        <f t="shared" si="277"/>
        <v>-30.725580597363944</v>
      </c>
      <c r="K1540" s="16">
        <f t="shared" si="278"/>
        <v>26381.2198923</v>
      </c>
      <c r="L1540" s="16">
        <f t="shared" si="279"/>
        <v>-4608.4198923000004</v>
      </c>
      <c r="M1540" s="17">
        <f t="shared" si="280"/>
        <v>-21.165949681712963</v>
      </c>
      <c r="N1540" s="24">
        <f t="shared" si="281"/>
        <v>2.5137609629241946</v>
      </c>
      <c r="O1540" s="16">
        <f t="shared" si="285"/>
        <v>2.5137609629241946</v>
      </c>
      <c r="P1540" s="16">
        <f t="shared" si="282"/>
        <v>8.742324395853486E-2</v>
      </c>
      <c r="Q1540" s="17">
        <f t="shared" si="287"/>
        <v>85.045062890331891</v>
      </c>
    </row>
    <row r="1541" spans="4:17" x14ac:dyDescent="0.25">
      <c r="D1541" s="15">
        <v>1520</v>
      </c>
      <c r="E1541">
        <f t="shared" si="286"/>
        <v>17.367491699999999</v>
      </c>
      <c r="F1541" s="16">
        <f t="shared" si="283"/>
        <v>154.09287758958334</v>
      </c>
      <c r="G1541" s="17">
        <v>0.1512</v>
      </c>
      <c r="H1541" s="24">
        <f t="shared" si="276"/>
        <v>129.04892155429894</v>
      </c>
      <c r="I1541" s="16">
        <f t="shared" si="284"/>
        <v>134.58068065057336</v>
      </c>
      <c r="J1541" s="16">
        <f t="shared" si="277"/>
        <v>-30.841812393353173</v>
      </c>
      <c r="K1541" s="16">
        <f t="shared" si="278"/>
        <v>26398.587383999999</v>
      </c>
      <c r="L1541" s="16">
        <f t="shared" si="279"/>
        <v>-4625.7873839999993</v>
      </c>
      <c r="M1541" s="17">
        <f t="shared" si="280"/>
        <v>-21.2457166005291</v>
      </c>
      <c r="N1541" s="24">
        <f t="shared" si="281"/>
        <v>2.518027972134333</v>
      </c>
      <c r="O1541" s="16">
        <f t="shared" si="285"/>
        <v>2.518027972134333</v>
      </c>
      <c r="P1541" s="16">
        <f t="shared" si="282"/>
        <v>8.7571641436518341E-2</v>
      </c>
      <c r="Q1541" s="17">
        <f t="shared" si="287"/>
        <v>85.132634531768403</v>
      </c>
    </row>
    <row r="1542" spans="4:17" x14ac:dyDescent="0.25">
      <c r="D1542" s="15">
        <v>1521</v>
      </c>
      <c r="E1542">
        <f t="shared" si="286"/>
        <v>17.367491699999999</v>
      </c>
      <c r="F1542" s="16">
        <f t="shared" si="283"/>
        <v>153.99524288095239</v>
      </c>
      <c r="G1542" s="17">
        <v>0.1512</v>
      </c>
      <c r="H1542" s="24">
        <f t="shared" si="276"/>
        <v>129.15852734041556</v>
      </c>
      <c r="I1542" s="16">
        <f t="shared" si="284"/>
        <v>134.46647354708156</v>
      </c>
      <c r="J1542" s="16">
        <f t="shared" si="277"/>
        <v>-30.958044189342395</v>
      </c>
      <c r="K1542" s="16">
        <f t="shared" si="278"/>
        <v>26415.954875699998</v>
      </c>
      <c r="L1542" s="16">
        <f t="shared" si="279"/>
        <v>-4643.1548756999982</v>
      </c>
      <c r="M1542" s="17">
        <f t="shared" si="280"/>
        <v>-21.32548351934523</v>
      </c>
      <c r="N1542" s="24">
        <f t="shared" si="281"/>
        <v>2.5223070879334246</v>
      </c>
      <c r="O1542" s="16">
        <f t="shared" si="285"/>
        <v>2.5223070879334246</v>
      </c>
      <c r="P1542" s="16">
        <f t="shared" si="282"/>
        <v>8.7720459955839922E-2</v>
      </c>
      <c r="Q1542" s="17">
        <f t="shared" si="287"/>
        <v>85.22035499172425</v>
      </c>
    </row>
    <row r="1543" spans="4:17" x14ac:dyDescent="0.25">
      <c r="D1543" s="15">
        <v>1522</v>
      </c>
      <c r="E1543">
        <f t="shared" si="286"/>
        <v>17.367491699999999</v>
      </c>
      <c r="F1543" s="16">
        <f t="shared" si="283"/>
        <v>153.89760817232144</v>
      </c>
      <c r="G1543" s="17">
        <v>0.1512</v>
      </c>
      <c r="H1543" s="24">
        <f t="shared" si="276"/>
        <v>129.26835119287239</v>
      </c>
      <c r="I1543" s="16">
        <f t="shared" si="284"/>
        <v>134.35223347195912</v>
      </c>
      <c r="J1543" s="16">
        <f t="shared" si="277"/>
        <v>-31.074275985331617</v>
      </c>
      <c r="K1543" s="16">
        <f t="shared" si="278"/>
        <v>26433.322367399996</v>
      </c>
      <c r="L1543" s="16">
        <f t="shared" si="279"/>
        <v>-4660.5223673999972</v>
      </c>
      <c r="M1543" s="17">
        <f t="shared" si="280"/>
        <v>-21.405250438161364</v>
      </c>
      <c r="N1543" s="24">
        <f t="shared" si="281"/>
        <v>2.5265983609627174</v>
      </c>
      <c r="O1543" s="16">
        <f t="shared" si="285"/>
        <v>2.5265983609627174</v>
      </c>
      <c r="P1543" s="16">
        <f t="shared" si="282"/>
        <v>8.7869701277694223E-2</v>
      </c>
      <c r="Q1543" s="17">
        <f t="shared" si="287"/>
        <v>85.308224693001947</v>
      </c>
    </row>
    <row r="1544" spans="4:17" x14ac:dyDescent="0.25">
      <c r="D1544" s="15">
        <v>1523</v>
      </c>
      <c r="E1544">
        <f t="shared" si="286"/>
        <v>17.367491699999999</v>
      </c>
      <c r="F1544" s="16">
        <f t="shared" si="283"/>
        <v>153.79997346369049</v>
      </c>
      <c r="G1544" s="17">
        <v>0.1512</v>
      </c>
      <c r="H1544" s="24">
        <f t="shared" si="276"/>
        <v>129.37839385811156</v>
      </c>
      <c r="I1544" s="16">
        <f t="shared" si="284"/>
        <v>134.23796031234406</v>
      </c>
      <c r="J1544" s="16">
        <f t="shared" si="277"/>
        <v>-31.190507781320839</v>
      </c>
      <c r="K1544" s="16">
        <f t="shared" si="278"/>
        <v>26450.689859099999</v>
      </c>
      <c r="L1544" s="16">
        <f t="shared" si="279"/>
        <v>-4677.8898590999997</v>
      </c>
      <c r="M1544" s="17">
        <f t="shared" si="280"/>
        <v>-21.485017356977512</v>
      </c>
      <c r="N1544" s="24">
        <f t="shared" si="281"/>
        <v>2.5309018421524621</v>
      </c>
      <c r="O1544" s="16">
        <f t="shared" si="285"/>
        <v>2.5309018421524621</v>
      </c>
      <c r="P1544" s="16">
        <f t="shared" si="282"/>
        <v>8.8019367173326701E-2</v>
      </c>
      <c r="Q1544" s="17">
        <f t="shared" si="287"/>
        <v>85.396244060175277</v>
      </c>
    </row>
    <row r="1545" spans="4:17" x14ac:dyDescent="0.25">
      <c r="D1545" s="15">
        <v>1524</v>
      </c>
      <c r="E1545">
        <f t="shared" si="286"/>
        <v>17.367491699999999</v>
      </c>
      <c r="F1545" s="16">
        <f t="shared" si="283"/>
        <v>153.70233875505951</v>
      </c>
      <c r="G1545" s="17">
        <v>0.1512</v>
      </c>
      <c r="H1545" s="24">
        <f t="shared" si="276"/>
        <v>129.48865608636618</v>
      </c>
      <c r="I1545" s="16">
        <f t="shared" si="284"/>
        <v>134.12365395480089</v>
      </c>
      <c r="J1545" s="16">
        <f t="shared" si="277"/>
        <v>-31.3067395773101</v>
      </c>
      <c r="K1545" s="16">
        <f t="shared" si="278"/>
        <v>26468.057350799998</v>
      </c>
      <c r="L1545" s="16">
        <f t="shared" si="279"/>
        <v>-4695.2573507999987</v>
      </c>
      <c r="M1545" s="17">
        <f t="shared" si="280"/>
        <v>-21.564784275793645</v>
      </c>
      <c r="N1545" s="24">
        <f t="shared" si="281"/>
        <v>2.5352175827240462</v>
      </c>
      <c r="O1545" s="16">
        <f t="shared" si="285"/>
        <v>2.5352175827240462</v>
      </c>
      <c r="P1545" s="16">
        <f t="shared" si="282"/>
        <v>8.8169459424107963E-2</v>
      </c>
      <c r="Q1545" s="17">
        <f t="shared" si="287"/>
        <v>85.484413519599386</v>
      </c>
    </row>
    <row r="1546" spans="4:17" x14ac:dyDescent="0.25">
      <c r="D1546" s="15">
        <v>1525</v>
      </c>
      <c r="E1546">
        <f t="shared" si="286"/>
        <v>17.367491699999999</v>
      </c>
      <c r="F1546" s="16">
        <f t="shared" si="283"/>
        <v>153.60470404642859</v>
      </c>
      <c r="G1546" s="17">
        <v>0.1512</v>
      </c>
      <c r="H1546" s="24">
        <f t="shared" si="276"/>
        <v>129.59913863168543</v>
      </c>
      <c r="I1546" s="16">
        <f t="shared" si="284"/>
        <v>134.00931428531777</v>
      </c>
      <c r="J1546" s="16">
        <f t="shared" si="277"/>
        <v>-31.422971373299294</v>
      </c>
      <c r="K1546" s="16">
        <f t="shared" si="278"/>
        <v>26485.424842499997</v>
      </c>
      <c r="L1546" s="16">
        <f t="shared" si="279"/>
        <v>-4712.6248424999976</v>
      </c>
      <c r="M1546" s="17">
        <f t="shared" si="280"/>
        <v>-21.644551194609779</v>
      </c>
      <c r="N1546" s="24">
        <f t="shared" si="281"/>
        <v>2.539545634192113</v>
      </c>
      <c r="O1546" s="16">
        <f t="shared" si="285"/>
        <v>2.539545634192113</v>
      </c>
      <c r="P1546" s="16">
        <f t="shared" si="282"/>
        <v>8.8319979821607386E-2</v>
      </c>
      <c r="Q1546" s="17">
        <f t="shared" si="287"/>
        <v>85.572733499420991</v>
      </c>
    </row>
    <row r="1547" spans="4:17" x14ac:dyDescent="0.25">
      <c r="D1547" s="15">
        <v>1526</v>
      </c>
      <c r="E1547">
        <f t="shared" si="286"/>
        <v>17.367491699999999</v>
      </c>
      <c r="F1547" s="16">
        <f t="shared" si="283"/>
        <v>153.50706933779765</v>
      </c>
      <c r="G1547" s="17">
        <v>0.1512</v>
      </c>
      <c r="H1547" s="24">
        <f t="shared" si="276"/>
        <v>129.7098422519623</v>
      </c>
      <c r="I1547" s="16">
        <f t="shared" si="284"/>
        <v>133.89494118930099</v>
      </c>
      <c r="J1547" s="16">
        <f t="shared" si="277"/>
        <v>-31.539203169288516</v>
      </c>
      <c r="K1547" s="16">
        <f t="shared" si="278"/>
        <v>26502.792334199999</v>
      </c>
      <c r="L1547" s="16">
        <f t="shared" si="279"/>
        <v>-4729.9923342000002</v>
      </c>
      <c r="M1547" s="17">
        <f t="shared" si="280"/>
        <v>-21.724318113425927</v>
      </c>
      <c r="N1547" s="24">
        <f t="shared" si="281"/>
        <v>2.5438860483667769</v>
      </c>
      <c r="O1547" s="16">
        <f t="shared" si="285"/>
        <v>2.5438860483667769</v>
      </c>
      <c r="P1547" s="16">
        <f t="shared" si="282"/>
        <v>8.8470930167670256E-2</v>
      </c>
      <c r="Q1547" s="17">
        <f t="shared" si="287"/>
        <v>85.661204429588665</v>
      </c>
    </row>
    <row r="1548" spans="4:17" x14ac:dyDescent="0.25">
      <c r="D1548" s="15">
        <v>1527</v>
      </c>
      <c r="E1548">
        <f t="shared" si="286"/>
        <v>17.367491699999999</v>
      </c>
      <c r="F1548" s="16">
        <f t="shared" si="283"/>
        <v>153.40943462916667</v>
      </c>
      <c r="G1548" s="17">
        <v>0.1512</v>
      </c>
      <c r="H1548" s="24">
        <f t="shared" si="276"/>
        <v>129.82076770895895</v>
      </c>
      <c r="I1548" s="16">
        <f t="shared" si="284"/>
        <v>133.78053455157209</v>
      </c>
      <c r="J1548" s="16">
        <f t="shared" si="277"/>
        <v>-31.655434965277774</v>
      </c>
      <c r="K1548" s="16">
        <f t="shared" si="278"/>
        <v>26520.159825899998</v>
      </c>
      <c r="L1548" s="16">
        <f t="shared" si="279"/>
        <v>-4747.3598258999991</v>
      </c>
      <c r="M1548" s="17">
        <f t="shared" si="280"/>
        <v>-21.80408503224206</v>
      </c>
      <c r="N1548" s="24">
        <f t="shared" si="281"/>
        <v>2.5482388773557747</v>
      </c>
      <c r="O1548" s="16">
        <f t="shared" si="285"/>
        <v>2.5482388773557747</v>
      </c>
      <c r="P1548" s="16">
        <f t="shared" si="282"/>
        <v>8.8622312274492479E-2</v>
      </c>
      <c r="Q1548" s="17">
        <f t="shared" si="287"/>
        <v>85.74982674186316</v>
      </c>
    </row>
    <row r="1549" spans="4:17" x14ac:dyDescent="0.25">
      <c r="D1549" s="15">
        <v>1528</v>
      </c>
      <c r="E1549">
        <f t="shared" si="286"/>
        <v>17.367491699999999</v>
      </c>
      <c r="F1549" s="16">
        <f t="shared" si="283"/>
        <v>153.31179992053572</v>
      </c>
      <c r="G1549" s="17">
        <v>0.1512</v>
      </c>
      <c r="H1549" s="24">
        <f t="shared" si="276"/>
        <v>129.93191576833374</v>
      </c>
      <c r="I1549" s="16">
        <f t="shared" si="284"/>
        <v>133.66609425636364</v>
      </c>
      <c r="J1549" s="16">
        <f t="shared" si="277"/>
        <v>-31.771666761266999</v>
      </c>
      <c r="K1549" s="16">
        <f t="shared" si="278"/>
        <v>26537.527317599997</v>
      </c>
      <c r="L1549" s="16">
        <f t="shared" si="279"/>
        <v>-4764.7273175999981</v>
      </c>
      <c r="M1549" s="17">
        <f t="shared" si="280"/>
        <v>-21.88385195105819</v>
      </c>
      <c r="N1549" s="24">
        <f t="shared" si="281"/>
        <v>2.5526041735666807</v>
      </c>
      <c r="O1549" s="16">
        <f t="shared" si="285"/>
        <v>2.5526041735666807</v>
      </c>
      <c r="P1549" s="16">
        <f t="shared" si="282"/>
        <v>8.8774127964697719E-2</v>
      </c>
      <c r="Q1549" s="17">
        <f t="shared" si="287"/>
        <v>85.838600869827857</v>
      </c>
    </row>
    <row r="1550" spans="4:17" x14ac:dyDescent="0.25">
      <c r="D1550" s="15">
        <v>1529</v>
      </c>
      <c r="E1550">
        <f t="shared" si="286"/>
        <v>17.367491699999999</v>
      </c>
      <c r="F1550" s="16">
        <f t="shared" si="283"/>
        <v>153.21416521190477</v>
      </c>
      <c r="G1550" s="17">
        <v>0.1512</v>
      </c>
      <c r="H1550" s="24">
        <f t="shared" si="276"/>
        <v>130.04328719966816</v>
      </c>
      <c r="I1550" s="16">
        <f t="shared" si="284"/>
        <v>133.55162018731494</v>
      </c>
      <c r="J1550" s="16">
        <f t="shared" si="277"/>
        <v>-31.887898557256225</v>
      </c>
      <c r="K1550" s="16">
        <f t="shared" si="278"/>
        <v>26554.894809299996</v>
      </c>
      <c r="L1550" s="16">
        <f t="shared" si="279"/>
        <v>-4782.094809299997</v>
      </c>
      <c r="M1550" s="17">
        <f t="shared" si="280"/>
        <v>-21.963618869874328</v>
      </c>
      <c r="N1550" s="24">
        <f t="shared" si="281"/>
        <v>2.5569819897091408</v>
      </c>
      <c r="O1550" s="16">
        <f t="shared" si="285"/>
        <v>2.5569819897091408</v>
      </c>
      <c r="P1550" s="16">
        <f t="shared" si="282"/>
        <v>8.8926379071414985E-2</v>
      </c>
      <c r="Q1550" s="17">
        <f t="shared" si="287"/>
        <v>85.927527248899267</v>
      </c>
    </row>
    <row r="1551" spans="4:17" x14ac:dyDescent="0.25">
      <c r="D1551" s="15">
        <v>1530</v>
      </c>
      <c r="E1551">
        <f t="shared" si="286"/>
        <v>17.367491699999999</v>
      </c>
      <c r="F1551" s="16">
        <f t="shared" si="283"/>
        <v>153.11653050327382</v>
      </c>
      <c r="G1551" s="17">
        <v>0.1512</v>
      </c>
      <c r="H1551" s="24">
        <f t="shared" si="276"/>
        <v>130.15488277649433</v>
      </c>
      <c r="I1551" s="16">
        <f t="shared" si="284"/>
        <v>133.43711222746788</v>
      </c>
      <c r="J1551" s="16">
        <f t="shared" si="277"/>
        <v>-32.004130353245451</v>
      </c>
      <c r="K1551" s="16">
        <f t="shared" si="278"/>
        <v>26572.262300999999</v>
      </c>
      <c r="L1551" s="16">
        <f t="shared" si="279"/>
        <v>-4799.4623009999996</v>
      </c>
      <c r="M1551" s="17">
        <f t="shared" si="280"/>
        <v>-22.043385788690475</v>
      </c>
      <c r="N1551" s="24">
        <f t="shared" si="281"/>
        <v>2.5613723787971225</v>
      </c>
      <c r="O1551" s="16">
        <f t="shared" si="285"/>
        <v>2.5613723787971225</v>
      </c>
      <c r="P1551" s="16">
        <f t="shared" si="282"/>
        <v>8.9079067438357015E-2</v>
      </c>
      <c r="Q1551" s="17">
        <f t="shared" si="287"/>
        <v>86.016606316337629</v>
      </c>
    </row>
    <row r="1552" spans="4:17" x14ac:dyDescent="0.25">
      <c r="D1552" s="15">
        <v>1531</v>
      </c>
      <c r="E1552">
        <f t="shared" si="286"/>
        <v>17.367491699999999</v>
      </c>
      <c r="F1552" s="16">
        <f t="shared" si="283"/>
        <v>153.01889579464284</v>
      </c>
      <c r="G1552" s="17">
        <v>0.1512</v>
      </c>
      <c r="H1552" s="24">
        <f t="shared" si="276"/>
        <v>130.266703276322</v>
      </c>
      <c r="I1552" s="16">
        <f t="shared" si="284"/>
        <v>133.32257025926293</v>
      </c>
      <c r="J1552" s="16">
        <f t="shared" si="277"/>
        <v>-32.120362149234708</v>
      </c>
      <c r="K1552" s="16">
        <f t="shared" si="278"/>
        <v>26589.629792699998</v>
      </c>
      <c r="L1552" s="16">
        <f t="shared" si="279"/>
        <v>-4816.8297926999985</v>
      </c>
      <c r="M1552" s="17">
        <f t="shared" si="280"/>
        <v>-22.123152707506609</v>
      </c>
      <c r="N1552" s="24">
        <f t="shared" si="281"/>
        <v>2.5657753941511756</v>
      </c>
      <c r="O1552" s="16">
        <f t="shared" si="285"/>
        <v>2.5657753941511756</v>
      </c>
      <c r="P1552" s="16">
        <f t="shared" si="282"/>
        <v>8.9232194919898769E-2</v>
      </c>
      <c r="Q1552" s="17">
        <f t="shared" si="287"/>
        <v>86.105838511257531</v>
      </c>
    </row>
    <row r="1553" spans="4:17" x14ac:dyDescent="0.25">
      <c r="D1553" s="15">
        <v>1532</v>
      </c>
      <c r="E1553">
        <f t="shared" si="286"/>
        <v>17.367491699999999</v>
      </c>
      <c r="F1553" s="16">
        <f t="shared" si="283"/>
        <v>152.9212610860119</v>
      </c>
      <c r="G1553" s="17">
        <v>0.1512</v>
      </c>
      <c r="H1553" s="24">
        <f t="shared" si="276"/>
        <v>130.37874948066639</v>
      </c>
      <c r="I1553" s="16">
        <f t="shared" si="284"/>
        <v>133.20799416453517</v>
      </c>
      <c r="J1553" s="16">
        <f t="shared" si="277"/>
        <v>-32.23659394522393</v>
      </c>
      <c r="K1553" s="16">
        <f t="shared" si="278"/>
        <v>26606.997284399997</v>
      </c>
      <c r="L1553" s="16">
        <f t="shared" si="279"/>
        <v>-4834.1972843999974</v>
      </c>
      <c r="M1553" s="17">
        <f t="shared" si="280"/>
        <v>-22.202919626322739</v>
      </c>
      <c r="N1553" s="24">
        <f t="shared" si="281"/>
        <v>2.5701910894007254</v>
      </c>
      <c r="O1553" s="16">
        <f t="shared" si="285"/>
        <v>2.5701910894007254</v>
      </c>
      <c r="P1553" s="16">
        <f t="shared" si="282"/>
        <v>8.9385763381157265E-2</v>
      </c>
      <c r="Q1553" s="17">
        <f t="shared" si="287"/>
        <v>86.19522427463869</v>
      </c>
    </row>
    <row r="1554" spans="4:17" x14ac:dyDescent="0.25">
      <c r="D1554" s="15">
        <v>1533</v>
      </c>
      <c r="E1554">
        <f t="shared" si="286"/>
        <v>17.367491699999999</v>
      </c>
      <c r="F1554" s="16">
        <f t="shared" si="283"/>
        <v>152.82362637738098</v>
      </c>
      <c r="G1554" s="17">
        <v>0.1512</v>
      </c>
      <c r="H1554" s="24">
        <f t="shared" si="276"/>
        <v>130.49102217507624</v>
      </c>
      <c r="I1554" s="16">
        <f t="shared" si="284"/>
        <v>133.09338382450946</v>
      </c>
      <c r="J1554" s="16">
        <f t="shared" si="277"/>
        <v>-32.352825741213131</v>
      </c>
      <c r="K1554" s="16">
        <f t="shared" si="278"/>
        <v>26624.364776099999</v>
      </c>
      <c r="L1554" s="16">
        <f t="shared" si="279"/>
        <v>-4851.5647761</v>
      </c>
      <c r="M1554" s="17">
        <f t="shared" si="280"/>
        <v>-22.282686545138887</v>
      </c>
      <c r="N1554" s="24">
        <f t="shared" si="281"/>
        <v>2.5746195184863914</v>
      </c>
      <c r="O1554" s="16">
        <f t="shared" si="285"/>
        <v>2.5746195184863914</v>
      </c>
      <c r="P1554" s="16">
        <f t="shared" si="282"/>
        <v>8.9539774698072172E-2</v>
      </c>
      <c r="Q1554" s="17">
        <f t="shared" si="287"/>
        <v>86.284764049336758</v>
      </c>
    </row>
    <row r="1555" spans="4:17" x14ac:dyDescent="0.25">
      <c r="D1555" s="15">
        <v>1534</v>
      </c>
      <c r="E1555">
        <f t="shared" si="286"/>
        <v>17.367491699999999</v>
      </c>
      <c r="F1555" s="16">
        <f t="shared" si="283"/>
        <v>152.72599166875</v>
      </c>
      <c r="G1555" s="17">
        <v>0.1512</v>
      </c>
      <c r="H1555" s="24">
        <f t="shared" si="276"/>
        <v>130.60352214916196</v>
      </c>
      <c r="I1555" s="16">
        <f t="shared" si="284"/>
        <v>132.9787391197967</v>
      </c>
      <c r="J1555" s="16">
        <f t="shared" si="277"/>
        <v>-32.469057537202382</v>
      </c>
      <c r="K1555" s="16">
        <f t="shared" si="278"/>
        <v>26641.732267799998</v>
      </c>
      <c r="L1555" s="16">
        <f t="shared" si="279"/>
        <v>-4868.932267799999</v>
      </c>
      <c r="M1555" s="17">
        <f t="shared" si="280"/>
        <v>-22.362453463955024</v>
      </c>
      <c r="N1555" s="24">
        <f t="shared" si="281"/>
        <v>2.5790607356623161</v>
      </c>
      <c r="O1555" s="16">
        <f t="shared" si="285"/>
        <v>2.5790607356623161</v>
      </c>
      <c r="P1555" s="16">
        <f t="shared" si="282"/>
        <v>8.9694230757486837E-2</v>
      </c>
      <c r="Q1555" s="17">
        <f t="shared" si="287"/>
        <v>86.374458280094245</v>
      </c>
    </row>
    <row r="1556" spans="4:17" x14ac:dyDescent="0.25">
      <c r="D1556" s="15">
        <v>1535</v>
      </c>
      <c r="E1556">
        <f t="shared" si="286"/>
        <v>17.367491699999999</v>
      </c>
      <c r="F1556" s="16">
        <f t="shared" si="283"/>
        <v>152.62835696011905</v>
      </c>
      <c r="G1556" s="17">
        <v>0.1512</v>
      </c>
      <c r="H1556" s="24">
        <f t="shared" si="276"/>
        <v>130.71625019662366</v>
      </c>
      <c r="I1556" s="16">
        <f t="shared" si="284"/>
        <v>132.86405993038952</v>
      </c>
      <c r="J1556" s="16">
        <f t="shared" si="277"/>
        <v>-32.585289333191611</v>
      </c>
      <c r="K1556" s="16">
        <f t="shared" si="278"/>
        <v>26659.099759499997</v>
      </c>
      <c r="L1556" s="16">
        <f t="shared" si="279"/>
        <v>-4886.2997594999979</v>
      </c>
      <c r="M1556" s="17">
        <f t="shared" si="280"/>
        <v>-22.442220382771154</v>
      </c>
      <c r="N1556" s="24">
        <f t="shared" si="281"/>
        <v>2.5835147954985067</v>
      </c>
      <c r="O1556" s="16">
        <f t="shared" si="285"/>
        <v>2.5835147954985067</v>
      </c>
      <c r="P1556" s="16">
        <f t="shared" si="282"/>
        <v>8.9849133457229724E-2</v>
      </c>
      <c r="Q1556" s="17">
        <f t="shared" si="287"/>
        <v>86.464307413551481</v>
      </c>
    </row>
    <row r="1557" spans="4:17" x14ac:dyDescent="0.25">
      <c r="D1557" s="15">
        <v>1536</v>
      </c>
      <c r="E1557">
        <f t="shared" si="286"/>
        <v>17.367491699999999</v>
      </c>
      <c r="F1557" s="16">
        <f t="shared" si="283"/>
        <v>152.5307222514881</v>
      </c>
      <c r="G1557" s="17">
        <v>0.1512</v>
      </c>
      <c r="H1557" s="24">
        <f t="shared" ref="H1557:H1620" si="288">(F1557/(2*G1557))-SQRT((F1557^2/(4*G1557^2))-((E1557*1000)/G1557))</f>
        <v>130.82920711528033</v>
      </c>
      <c r="I1557" s="16">
        <f t="shared" si="284"/>
        <v>132.7493461356577</v>
      </c>
      <c r="J1557" s="16">
        <f t="shared" ref="J1557:J1620" si="289">($C$10*((F1557-$C$10)/G1557))/1000</f>
        <v>-32.701521129180833</v>
      </c>
      <c r="K1557" s="16">
        <f t="shared" ref="K1557:K1620" si="290">E1557*D1557</f>
        <v>26676.467251199996</v>
      </c>
      <c r="L1557" s="16">
        <f t="shared" ref="L1557:L1620" si="291">$C$9-K1557</f>
        <v>-4903.6672511999968</v>
      </c>
      <c r="M1557" s="17">
        <f t="shared" ref="M1557:M1620" si="292">(L1557/21772.8)*100</f>
        <v>-22.521987301587288</v>
      </c>
      <c r="N1557" s="24">
        <f t="shared" ref="N1557:N1620" si="293">(H1557^2*G1557)/1000</f>
        <v>2.5879817528832327</v>
      </c>
      <c r="O1557" s="16">
        <f t="shared" si="285"/>
        <v>2.5879817528832327</v>
      </c>
      <c r="P1557" s="16">
        <f t="shared" ref="P1557:P1620" si="294">(O1557*1000)/($C$12*$C$11)</f>
        <v>9.0004484706197721E-2</v>
      </c>
      <c r="Q1557" s="17">
        <f t="shared" si="287"/>
        <v>86.55431189825768</v>
      </c>
    </row>
    <row r="1558" spans="4:17" x14ac:dyDescent="0.25">
      <c r="D1558" s="15">
        <v>1537</v>
      </c>
      <c r="E1558">
        <f t="shared" si="286"/>
        <v>17.367491699999999</v>
      </c>
      <c r="F1558" s="16">
        <f t="shared" ref="F1558:F1621" si="295">1.224*M1557+180</f>
        <v>152.43308754285715</v>
      </c>
      <c r="G1558" s="17">
        <v>0.1512</v>
      </c>
      <c r="H1558" s="24">
        <f t="shared" si="288"/>
        <v>130.94239370709846</v>
      </c>
      <c r="I1558" s="16">
        <f t="shared" ref="I1558:I1621" si="296">(E1558/H1558)*1000</f>
        <v>132.63459761434387</v>
      </c>
      <c r="J1558" s="16">
        <f t="shared" si="289"/>
        <v>-32.817752925170062</v>
      </c>
      <c r="K1558" s="16">
        <f t="shared" si="290"/>
        <v>26693.834742899999</v>
      </c>
      <c r="L1558" s="16">
        <f t="shared" si="291"/>
        <v>-4921.0347428999994</v>
      </c>
      <c r="M1558" s="17">
        <f t="shared" si="292"/>
        <v>-22.601754220403436</v>
      </c>
      <c r="N1558" s="24">
        <f t="shared" si="293"/>
        <v>2.5924616630254107</v>
      </c>
      <c r="O1558" s="16">
        <f t="shared" ref="O1558:O1621" si="297">N1558*1</f>
        <v>2.5924616630254107</v>
      </c>
      <c r="P1558" s="16">
        <f t="shared" si="294"/>
        <v>9.0160286424439212E-2</v>
      </c>
      <c r="Q1558" s="17">
        <f t="shared" si="287"/>
        <v>86.644472184682115</v>
      </c>
    </row>
    <row r="1559" spans="4:17" x14ac:dyDescent="0.25">
      <c r="D1559" s="15">
        <v>1538</v>
      </c>
      <c r="E1559">
        <f t="shared" ref="E1559:E1622" si="298">$D$7</f>
        <v>17.367491699999999</v>
      </c>
      <c r="F1559" s="16">
        <f t="shared" si="295"/>
        <v>152.3354528342262</v>
      </c>
      <c r="G1559" s="17">
        <v>0.1512</v>
      </c>
      <c r="H1559" s="24">
        <f t="shared" si="288"/>
        <v>131.05581077822148</v>
      </c>
      <c r="I1559" s="16">
        <f t="shared" si="296"/>
        <v>132.51981424455911</v>
      </c>
      <c r="J1559" s="16">
        <f t="shared" si="289"/>
        <v>-32.933984721159277</v>
      </c>
      <c r="K1559" s="16">
        <f t="shared" si="290"/>
        <v>26711.202234599998</v>
      </c>
      <c r="L1559" s="16">
        <f t="shared" si="291"/>
        <v>-4938.4022345999983</v>
      </c>
      <c r="M1559" s="17">
        <f t="shared" si="292"/>
        <v>-22.681521139219569</v>
      </c>
      <c r="N1559" s="24">
        <f t="shared" si="293"/>
        <v>2.5969545814570334</v>
      </c>
      <c r="O1559" s="16">
        <f t="shared" si="297"/>
        <v>2.5969545814570334</v>
      </c>
      <c r="P1559" s="16">
        <f t="shared" si="294"/>
        <v>9.0316540543238399E-2</v>
      </c>
      <c r="Q1559" s="17">
        <f t="shared" si="287"/>
        <v>86.734788725225357</v>
      </c>
    </row>
    <row r="1560" spans="4:17" x14ac:dyDescent="0.25">
      <c r="D1560" s="15">
        <v>1539</v>
      </c>
      <c r="E1560">
        <f t="shared" si="298"/>
        <v>17.367491699999999</v>
      </c>
      <c r="F1560" s="16">
        <f t="shared" si="295"/>
        <v>152.23781812559525</v>
      </c>
      <c r="G1560" s="17">
        <v>0.1512</v>
      </c>
      <c r="H1560" s="24">
        <f t="shared" si="288"/>
        <v>131.16945913899883</v>
      </c>
      <c r="I1560" s="16">
        <f t="shared" si="296"/>
        <v>132.40499590377863</v>
      </c>
      <c r="J1560" s="16">
        <f t="shared" si="289"/>
        <v>-33.050216517148506</v>
      </c>
      <c r="K1560" s="16">
        <f t="shared" si="290"/>
        <v>26728.569726299997</v>
      </c>
      <c r="L1560" s="16">
        <f t="shared" si="291"/>
        <v>-4955.7697262999973</v>
      </c>
      <c r="M1560" s="17">
        <f t="shared" si="292"/>
        <v>-22.761288058035703</v>
      </c>
      <c r="N1560" s="24">
        <f t="shared" si="293"/>
        <v>2.6014605640356034</v>
      </c>
      <c r="O1560" s="16">
        <f t="shared" si="297"/>
        <v>2.6014605640356034</v>
      </c>
      <c r="P1560" s="16">
        <f t="shared" si="294"/>
        <v>9.047324900520011E-2</v>
      </c>
      <c r="Q1560" s="17">
        <f t="shared" ref="Q1560:Q1623" si="299">Q1559+P1560</f>
        <v>86.825261974230557</v>
      </c>
    </row>
    <row r="1561" spans="4:17" x14ac:dyDescent="0.25">
      <c r="D1561" s="15">
        <v>1540</v>
      </c>
      <c r="E1561">
        <f t="shared" si="298"/>
        <v>17.367491699999999</v>
      </c>
      <c r="F1561" s="16">
        <f t="shared" si="295"/>
        <v>152.14018341696431</v>
      </c>
      <c r="G1561" s="17">
        <v>0.1512</v>
      </c>
      <c r="H1561" s="24">
        <f t="shared" si="288"/>
        <v>131.28333960401602</v>
      </c>
      <c r="I1561" s="16">
        <f t="shared" si="296"/>
        <v>132.29014246883705</v>
      </c>
      <c r="J1561" s="16">
        <f t="shared" si="289"/>
        <v>-33.166448313137728</v>
      </c>
      <c r="K1561" s="16">
        <f t="shared" si="290"/>
        <v>26745.937217999999</v>
      </c>
      <c r="L1561" s="16">
        <f t="shared" si="291"/>
        <v>-4973.1372179999998</v>
      </c>
      <c r="M1561" s="17">
        <f t="shared" si="292"/>
        <v>-22.841054976851851</v>
      </c>
      <c r="N1561" s="24">
        <f t="shared" si="293"/>
        <v>2.6059796669466104</v>
      </c>
      <c r="O1561" s="16">
        <f t="shared" si="297"/>
        <v>2.6059796669466104</v>
      </c>
      <c r="P1561" s="16">
        <f t="shared" si="294"/>
        <v>9.063041376433581E-2</v>
      </c>
      <c r="Q1561" s="17">
        <f t="shared" si="299"/>
        <v>86.915892387994887</v>
      </c>
    </row>
    <row r="1562" spans="4:17" x14ac:dyDescent="0.25">
      <c r="D1562" s="15">
        <v>1541</v>
      </c>
      <c r="E1562">
        <f t="shared" si="298"/>
        <v>17.367491699999999</v>
      </c>
      <c r="F1562" s="16">
        <f t="shared" si="295"/>
        <v>152.04254870833333</v>
      </c>
      <c r="G1562" s="17">
        <v>0.1512</v>
      </c>
      <c r="H1562" s="24">
        <f t="shared" si="288"/>
        <v>131.39745299212439</v>
      </c>
      <c r="I1562" s="16">
        <f t="shared" si="296"/>
        <v>132.17525381592412</v>
      </c>
      <c r="J1562" s="16">
        <f t="shared" si="289"/>
        <v>-33.282680109126993</v>
      </c>
      <c r="K1562" s="16">
        <f t="shared" si="290"/>
        <v>26763.304709699998</v>
      </c>
      <c r="L1562" s="16">
        <f t="shared" si="291"/>
        <v>-4990.5047096999988</v>
      </c>
      <c r="M1562" s="17">
        <f t="shared" si="292"/>
        <v>-22.920821895667984</v>
      </c>
      <c r="N1562" s="24">
        <f t="shared" si="293"/>
        <v>2.6105119467060116</v>
      </c>
      <c r="O1562" s="16">
        <f t="shared" si="297"/>
        <v>2.6105119467060116</v>
      </c>
      <c r="P1562" s="16">
        <f t="shared" si="294"/>
        <v>9.0788036786149925E-2</v>
      </c>
      <c r="Q1562" s="17">
        <f t="shared" si="299"/>
        <v>87.006680424781038</v>
      </c>
    </row>
    <row r="1563" spans="4:17" x14ac:dyDescent="0.25">
      <c r="D1563" s="15">
        <v>1542</v>
      </c>
      <c r="E1563">
        <f t="shared" si="298"/>
        <v>17.367491699999999</v>
      </c>
      <c r="F1563" s="16">
        <f t="shared" si="295"/>
        <v>151.94491399970238</v>
      </c>
      <c r="G1563" s="17">
        <v>0.1512</v>
      </c>
      <c r="H1563" s="24">
        <f t="shared" si="288"/>
        <v>131.51180012647143</v>
      </c>
      <c r="I1563" s="16">
        <f t="shared" si="296"/>
        <v>132.06032982057991</v>
      </c>
      <c r="J1563" s="16">
        <f t="shared" si="289"/>
        <v>-33.398911905116222</v>
      </c>
      <c r="K1563" s="16">
        <f t="shared" si="290"/>
        <v>26780.672201399997</v>
      </c>
      <c r="L1563" s="16">
        <f t="shared" si="291"/>
        <v>-5007.8722013999977</v>
      </c>
      <c r="M1563" s="17">
        <f t="shared" si="292"/>
        <v>-23.000588814484118</v>
      </c>
      <c r="N1563" s="24">
        <f t="shared" si="293"/>
        <v>2.6150574601627512</v>
      </c>
      <c r="O1563" s="16">
        <f t="shared" si="297"/>
        <v>2.6150574601627512</v>
      </c>
      <c r="P1563" s="16">
        <f t="shared" si="294"/>
        <v>9.0946120047727452E-2</v>
      </c>
      <c r="Q1563" s="17">
        <f t="shared" si="299"/>
        <v>87.097626544828771</v>
      </c>
    </row>
    <row r="1564" spans="4:17" x14ac:dyDescent="0.25">
      <c r="D1564" s="15">
        <v>1543</v>
      </c>
      <c r="E1564">
        <f t="shared" si="298"/>
        <v>17.367491699999999</v>
      </c>
      <c r="F1564" s="16">
        <f t="shared" si="295"/>
        <v>151.84727929107143</v>
      </c>
      <c r="G1564" s="17">
        <v>0.1512</v>
      </c>
      <c r="H1564" s="24">
        <f t="shared" si="288"/>
        <v>131.6263818345314</v>
      </c>
      <c r="I1564" s="16">
        <f t="shared" si="296"/>
        <v>131.94537035769025</v>
      </c>
      <c r="J1564" s="16">
        <f t="shared" si="289"/>
        <v>-33.515143701105437</v>
      </c>
      <c r="K1564" s="16">
        <f t="shared" si="290"/>
        <v>26798.0396931</v>
      </c>
      <c r="L1564" s="16">
        <f t="shared" si="291"/>
        <v>-5025.2396931000003</v>
      </c>
      <c r="M1564" s="17">
        <f t="shared" si="292"/>
        <v>-23.080355733300266</v>
      </c>
      <c r="N1564" s="24">
        <f t="shared" si="293"/>
        <v>2.6196162645012984</v>
      </c>
      <c r="O1564" s="16">
        <f t="shared" si="297"/>
        <v>2.6196162645012984</v>
      </c>
      <c r="P1564" s="16">
        <f t="shared" si="294"/>
        <v>9.110466553782226E-2</v>
      </c>
      <c r="Q1564" s="17">
        <f t="shared" si="299"/>
        <v>87.188731210366598</v>
      </c>
    </row>
    <row r="1565" spans="4:17" x14ac:dyDescent="0.25">
      <c r="D1565" s="15">
        <v>1544</v>
      </c>
      <c r="E1565">
        <f t="shared" si="298"/>
        <v>17.367491699999999</v>
      </c>
      <c r="F1565" s="16">
        <f t="shared" si="295"/>
        <v>151.74964458244048</v>
      </c>
      <c r="G1565" s="17">
        <v>0.1512</v>
      </c>
      <c r="H1565" s="24">
        <f t="shared" si="288"/>
        <v>131.74119894813583</v>
      </c>
      <c r="I1565" s="16">
        <f t="shared" si="296"/>
        <v>131.83037530148235</v>
      </c>
      <c r="J1565" s="16">
        <f t="shared" si="289"/>
        <v>-33.631375497094659</v>
      </c>
      <c r="K1565" s="16">
        <f t="shared" si="290"/>
        <v>26815.407184799999</v>
      </c>
      <c r="L1565" s="16">
        <f t="shared" si="291"/>
        <v>-5042.6071847999992</v>
      </c>
      <c r="M1565" s="17">
        <f t="shared" si="292"/>
        <v>-23.160122652116399</v>
      </c>
      <c r="N1565" s="24">
        <f t="shared" si="293"/>
        <v>2.6241884172441963</v>
      </c>
      <c r="O1565" s="16">
        <f t="shared" si="297"/>
        <v>2.6241884172441963</v>
      </c>
      <c r="P1565" s="16">
        <f t="shared" si="294"/>
        <v>9.1263675256945717E-2</v>
      </c>
      <c r="Q1565" s="17">
        <f t="shared" si="299"/>
        <v>87.279994885623537</v>
      </c>
    </row>
    <row r="1566" spans="4:17" x14ac:dyDescent="0.25">
      <c r="D1566" s="15">
        <v>1545</v>
      </c>
      <c r="E1566">
        <f t="shared" si="298"/>
        <v>17.367491699999999</v>
      </c>
      <c r="F1566" s="16">
        <f t="shared" si="295"/>
        <v>151.65200987380953</v>
      </c>
      <c r="G1566" s="17">
        <v>0.1512</v>
      </c>
      <c r="H1566" s="24">
        <f t="shared" si="288"/>
        <v>131.85625230350507</v>
      </c>
      <c r="I1566" s="16">
        <f t="shared" si="296"/>
        <v>131.71534452551953</v>
      </c>
      <c r="J1566" s="16">
        <f t="shared" si="289"/>
        <v>-33.747607293083888</v>
      </c>
      <c r="K1566" s="16">
        <f t="shared" si="290"/>
        <v>26832.774676499997</v>
      </c>
      <c r="L1566" s="16">
        <f t="shared" si="291"/>
        <v>-5059.9746764999982</v>
      </c>
      <c r="M1566" s="17">
        <f t="shared" si="292"/>
        <v>-23.239889570932533</v>
      </c>
      <c r="N1566" s="24">
        <f t="shared" si="293"/>
        <v>2.6287739762546689</v>
      </c>
      <c r="O1566" s="16">
        <f t="shared" si="297"/>
        <v>2.6287739762546689</v>
      </c>
      <c r="P1566" s="16">
        <f t="shared" si="294"/>
        <v>9.1423151217457269E-2</v>
      </c>
      <c r="Q1566" s="17">
        <f t="shared" si="299"/>
        <v>87.371418036840993</v>
      </c>
    </row>
    <row r="1567" spans="4:17" x14ac:dyDescent="0.25">
      <c r="D1567" s="15">
        <v>1546</v>
      </c>
      <c r="E1567">
        <f t="shared" si="298"/>
        <v>17.367491699999999</v>
      </c>
      <c r="F1567" s="16">
        <f t="shared" si="295"/>
        <v>151.55437516517858</v>
      </c>
      <c r="G1567" s="17">
        <v>0.1512</v>
      </c>
      <c r="H1567" s="24">
        <f t="shared" si="288"/>
        <v>131.97154274127905</v>
      </c>
      <c r="I1567" s="16">
        <f t="shared" si="296"/>
        <v>131.60027790269714</v>
      </c>
      <c r="J1567" s="16">
        <f t="shared" si="289"/>
        <v>-33.863839089073117</v>
      </c>
      <c r="K1567" s="16">
        <f t="shared" si="290"/>
        <v>26850.142168199996</v>
      </c>
      <c r="L1567" s="16">
        <f t="shared" si="291"/>
        <v>-5077.3421681999971</v>
      </c>
      <c r="M1567" s="17">
        <f t="shared" si="292"/>
        <v>-23.319656489748663</v>
      </c>
      <c r="N1567" s="24">
        <f t="shared" si="293"/>
        <v>2.6333729997392026</v>
      </c>
      <c r="O1567" s="16">
        <f t="shared" si="297"/>
        <v>2.6333729997392026</v>
      </c>
      <c r="P1567" s="16">
        <f t="shared" si="294"/>
        <v>9.158309544365438E-2</v>
      </c>
      <c r="Q1567" s="17">
        <f t="shared" si="299"/>
        <v>87.463001132284646</v>
      </c>
    </row>
    <row r="1568" spans="4:17" x14ac:dyDescent="0.25">
      <c r="D1568" s="15">
        <v>1547</v>
      </c>
      <c r="E1568">
        <f t="shared" si="298"/>
        <v>17.367491699999999</v>
      </c>
      <c r="F1568" s="16">
        <f t="shared" si="295"/>
        <v>151.45674045654764</v>
      </c>
      <c r="G1568" s="17">
        <v>0.1512</v>
      </c>
      <c r="H1568" s="24">
        <f t="shared" si="288"/>
        <v>132.08707110654933</v>
      </c>
      <c r="I1568" s="16">
        <f t="shared" si="296"/>
        <v>131.48517530523742</v>
      </c>
      <c r="J1568" s="16">
        <f t="shared" si="289"/>
        <v>-33.980070885062339</v>
      </c>
      <c r="K1568" s="16">
        <f t="shared" si="290"/>
        <v>26867.509659899999</v>
      </c>
      <c r="L1568" s="16">
        <f t="shared" si="291"/>
        <v>-5094.7096598999997</v>
      </c>
      <c r="M1568" s="17">
        <f t="shared" si="292"/>
        <v>-23.399423408564815</v>
      </c>
      <c r="N1568" s="24">
        <f t="shared" si="293"/>
        <v>2.6379855462502011</v>
      </c>
      <c r="O1568" s="16">
        <f t="shared" si="297"/>
        <v>2.6379855462502011</v>
      </c>
      <c r="P1568" s="16">
        <f t="shared" si="294"/>
        <v>9.1743509971864742E-2</v>
      </c>
      <c r="Q1568" s="17">
        <f t="shared" si="299"/>
        <v>87.554744642256509</v>
      </c>
    </row>
    <row r="1569" spans="4:17" x14ac:dyDescent="0.25">
      <c r="D1569" s="15">
        <v>1548</v>
      </c>
      <c r="E1569">
        <f t="shared" si="298"/>
        <v>17.367491699999999</v>
      </c>
      <c r="F1569" s="16">
        <f t="shared" si="295"/>
        <v>151.35910574791666</v>
      </c>
      <c r="G1569" s="17">
        <v>0.1512</v>
      </c>
      <c r="H1569" s="24">
        <f t="shared" si="288"/>
        <v>132.20283824889123</v>
      </c>
      <c r="I1569" s="16">
        <f t="shared" si="296"/>
        <v>131.37003660468429</v>
      </c>
      <c r="J1569" s="16">
        <f t="shared" si="289"/>
        <v>-34.096302681051597</v>
      </c>
      <c r="K1569" s="16">
        <f t="shared" si="290"/>
        <v>26884.877151599998</v>
      </c>
      <c r="L1569" s="16">
        <f t="shared" si="291"/>
        <v>-5112.0771515999986</v>
      </c>
      <c r="M1569" s="17">
        <f t="shared" si="292"/>
        <v>-23.479190327380948</v>
      </c>
      <c r="N1569" s="24">
        <f t="shared" si="293"/>
        <v>2.6426116746886494</v>
      </c>
      <c r="O1569" s="16">
        <f t="shared" si="297"/>
        <v>2.6426116746886494</v>
      </c>
      <c r="P1569" s="16">
        <f t="shared" si="294"/>
        <v>9.1904396850538986E-2</v>
      </c>
      <c r="Q1569" s="17">
        <f t="shared" si="299"/>
        <v>87.646649039107047</v>
      </c>
    </row>
    <row r="1570" spans="4:17" x14ac:dyDescent="0.25">
      <c r="D1570" s="15">
        <v>1549</v>
      </c>
      <c r="E1570">
        <f t="shared" si="298"/>
        <v>17.367491699999999</v>
      </c>
      <c r="F1570" s="16">
        <f t="shared" si="295"/>
        <v>151.26147103928571</v>
      </c>
      <c r="G1570" s="17">
        <v>0.1512</v>
      </c>
      <c r="H1570" s="24">
        <f t="shared" si="288"/>
        <v>132.31884502239524</v>
      </c>
      <c r="I1570" s="16">
        <f t="shared" si="296"/>
        <v>131.25486167189953</v>
      </c>
      <c r="J1570" s="16">
        <f t="shared" si="289"/>
        <v>-34.212534477040819</v>
      </c>
      <c r="K1570" s="16">
        <f t="shared" si="290"/>
        <v>26902.244643299997</v>
      </c>
      <c r="L1570" s="16">
        <f t="shared" si="291"/>
        <v>-5129.4446432999976</v>
      </c>
      <c r="M1570" s="17">
        <f t="shared" si="292"/>
        <v>-23.558957246197078</v>
      </c>
      <c r="N1570" s="24">
        <f t="shared" si="293"/>
        <v>2.6472514443067703</v>
      </c>
      <c r="O1570" s="16">
        <f t="shared" si="297"/>
        <v>2.6472514443067703</v>
      </c>
      <c r="P1570" s="16">
        <f t="shared" si="294"/>
        <v>9.2065758140342971E-2</v>
      </c>
      <c r="Q1570" s="17">
        <f t="shared" si="299"/>
        <v>87.738714797247383</v>
      </c>
    </row>
    <row r="1571" spans="4:17" x14ac:dyDescent="0.25">
      <c r="D1571" s="15">
        <v>1550</v>
      </c>
      <c r="E1571">
        <f t="shared" si="298"/>
        <v>17.367491699999999</v>
      </c>
      <c r="F1571" s="16">
        <f t="shared" si="295"/>
        <v>151.16383633065479</v>
      </c>
      <c r="G1571" s="17">
        <v>0.1512</v>
      </c>
      <c r="H1571" s="24">
        <f t="shared" si="288"/>
        <v>132.43509228570025</v>
      </c>
      <c r="I1571" s="16">
        <f t="shared" si="296"/>
        <v>131.13965037705691</v>
      </c>
      <c r="J1571" s="16">
        <f t="shared" si="289"/>
        <v>-34.328766273030013</v>
      </c>
      <c r="K1571" s="16">
        <f t="shared" si="290"/>
        <v>26919.612134999999</v>
      </c>
      <c r="L1571" s="16">
        <f t="shared" si="291"/>
        <v>-5146.8121350000001</v>
      </c>
      <c r="M1571" s="17">
        <f t="shared" si="292"/>
        <v>-23.63872416501323</v>
      </c>
      <c r="N1571" s="24">
        <f t="shared" si="293"/>
        <v>2.6519049147107574</v>
      </c>
      <c r="O1571" s="16">
        <f t="shared" si="297"/>
        <v>2.6519049147107574</v>
      </c>
      <c r="P1571" s="16">
        <f t="shared" si="294"/>
        <v>9.2227595914253002E-2</v>
      </c>
      <c r="Q1571" s="17">
        <f t="shared" si="299"/>
        <v>87.830942393161635</v>
      </c>
    </row>
    <row r="1572" spans="4:17" x14ac:dyDescent="0.25">
      <c r="D1572" s="15">
        <v>1551</v>
      </c>
      <c r="E1572">
        <f t="shared" si="298"/>
        <v>17.367491699999999</v>
      </c>
      <c r="F1572" s="16">
        <f t="shared" si="295"/>
        <v>151.06620162202381</v>
      </c>
      <c r="G1572" s="17">
        <v>0.1512</v>
      </c>
      <c r="H1572" s="24">
        <f t="shared" si="288"/>
        <v>132.55158090202639</v>
      </c>
      <c r="I1572" s="16">
        <f t="shared" si="296"/>
        <v>131.02440258963742</v>
      </c>
      <c r="J1572" s="16">
        <f t="shared" si="289"/>
        <v>-34.444998069019277</v>
      </c>
      <c r="K1572" s="16">
        <f t="shared" si="290"/>
        <v>26936.979626699998</v>
      </c>
      <c r="L1572" s="16">
        <f t="shared" si="291"/>
        <v>-5164.1796266999991</v>
      </c>
      <c r="M1572" s="17">
        <f t="shared" si="292"/>
        <v>-23.718491083829363</v>
      </c>
      <c r="N1572" s="24">
        <f t="shared" si="293"/>
        <v>2.6565721458635188</v>
      </c>
      <c r="O1572" s="16">
        <f t="shared" si="297"/>
        <v>2.6565721458635188</v>
      </c>
      <c r="P1572" s="16">
        <f t="shared" si="294"/>
        <v>9.2389912257651099E-2</v>
      </c>
      <c r="Q1572" s="17">
        <f t="shared" si="299"/>
        <v>87.923332305419279</v>
      </c>
    </row>
    <row r="1573" spans="4:17" x14ac:dyDescent="0.25">
      <c r="D1573" s="15">
        <v>1552</v>
      </c>
      <c r="E1573">
        <f t="shared" si="298"/>
        <v>17.367491699999999</v>
      </c>
      <c r="F1573" s="16">
        <f t="shared" si="295"/>
        <v>150.96856691339286</v>
      </c>
      <c r="G1573" s="17">
        <v>0.1512</v>
      </c>
      <c r="H1573" s="24">
        <f t="shared" si="288"/>
        <v>132.66831173920747</v>
      </c>
      <c r="I1573" s="16">
        <f t="shared" si="296"/>
        <v>130.90911817842468</v>
      </c>
      <c r="J1573" s="16">
        <f t="shared" si="289"/>
        <v>-34.561229865008499</v>
      </c>
      <c r="K1573" s="16">
        <f t="shared" si="290"/>
        <v>26954.347118399997</v>
      </c>
      <c r="L1573" s="16">
        <f t="shared" si="291"/>
        <v>-5181.547118399998</v>
      </c>
      <c r="M1573" s="17">
        <f t="shared" si="292"/>
        <v>-23.798258002645493</v>
      </c>
      <c r="N1573" s="24">
        <f t="shared" si="293"/>
        <v>2.6612531980874081</v>
      </c>
      <c r="O1573" s="16">
        <f t="shared" si="297"/>
        <v>2.6612531980874081</v>
      </c>
      <c r="P1573" s="16">
        <f t="shared" si="294"/>
        <v>9.2552709268420047E-2</v>
      </c>
      <c r="Q1573" s="17">
        <f t="shared" si="299"/>
        <v>88.015885014687697</v>
      </c>
    </row>
    <row r="1574" spans="4:17" x14ac:dyDescent="0.25">
      <c r="D1574" s="15">
        <v>1553</v>
      </c>
      <c r="E1574">
        <f t="shared" si="298"/>
        <v>17.367491699999999</v>
      </c>
      <c r="F1574" s="16">
        <f t="shared" si="295"/>
        <v>150.87093220476191</v>
      </c>
      <c r="G1574" s="17">
        <v>0.1512</v>
      </c>
      <c r="H1574" s="24">
        <f t="shared" si="288"/>
        <v>132.78528566972517</v>
      </c>
      <c r="I1574" s="16">
        <f t="shared" si="296"/>
        <v>130.79379701149944</v>
      </c>
      <c r="J1574" s="16">
        <f t="shared" si="289"/>
        <v>-34.677461660997722</v>
      </c>
      <c r="K1574" s="16">
        <f t="shared" si="290"/>
        <v>26971.714610099996</v>
      </c>
      <c r="L1574" s="16">
        <f t="shared" si="291"/>
        <v>-5198.9146100999969</v>
      </c>
      <c r="M1574" s="17">
        <f t="shared" si="292"/>
        <v>-23.878024921461627</v>
      </c>
      <c r="N1574" s="24">
        <f t="shared" si="293"/>
        <v>2.6659481320670464</v>
      </c>
      <c r="O1574" s="16">
        <f t="shared" si="297"/>
        <v>2.6659481320670464</v>
      </c>
      <c r="P1574" s="16">
        <f t="shared" si="294"/>
        <v>9.2715989057041495E-2</v>
      </c>
      <c r="Q1574" s="17">
        <f t="shared" si="299"/>
        <v>88.108601003744738</v>
      </c>
    </row>
    <row r="1575" spans="4:17" x14ac:dyDescent="0.25">
      <c r="D1575" s="15">
        <v>1554</v>
      </c>
      <c r="E1575">
        <f t="shared" si="298"/>
        <v>17.367491699999999</v>
      </c>
      <c r="F1575" s="16">
        <f t="shared" si="295"/>
        <v>150.77329749613097</v>
      </c>
      <c r="G1575" s="17">
        <v>0.1512</v>
      </c>
      <c r="H1575" s="24">
        <f t="shared" si="288"/>
        <v>132.90250357074217</v>
      </c>
      <c r="I1575" s="16">
        <f t="shared" si="296"/>
        <v>130.67843895623474</v>
      </c>
      <c r="J1575" s="16">
        <f t="shared" si="289"/>
        <v>-34.793693456986944</v>
      </c>
      <c r="K1575" s="16">
        <f t="shared" si="290"/>
        <v>26989.082101799999</v>
      </c>
      <c r="L1575" s="16">
        <f t="shared" si="291"/>
        <v>-5216.2821017999995</v>
      </c>
      <c r="M1575" s="17">
        <f t="shared" si="292"/>
        <v>-23.957791840277775</v>
      </c>
      <c r="N1575" s="24">
        <f t="shared" si="293"/>
        <v>2.6706570088521153</v>
      </c>
      <c r="O1575" s="16">
        <f t="shared" si="297"/>
        <v>2.6706570088521153</v>
      </c>
      <c r="P1575" s="16">
        <f t="shared" si="294"/>
        <v>9.2879753746693161E-2</v>
      </c>
      <c r="Q1575" s="17">
        <f t="shared" si="299"/>
        <v>88.201480757491424</v>
      </c>
    </row>
    <row r="1576" spans="4:17" x14ac:dyDescent="0.25">
      <c r="D1576" s="15">
        <v>1555</v>
      </c>
      <c r="E1576">
        <f t="shared" si="298"/>
        <v>17.367491699999999</v>
      </c>
      <c r="F1576" s="16">
        <f t="shared" si="295"/>
        <v>150.67566278750002</v>
      </c>
      <c r="G1576" s="17">
        <v>0.1512</v>
      </c>
      <c r="H1576" s="24">
        <f t="shared" si="288"/>
        <v>133.01996632413653</v>
      </c>
      <c r="I1576" s="16">
        <f t="shared" si="296"/>
        <v>130.56304387929063</v>
      </c>
      <c r="J1576" s="16">
        <f t="shared" si="289"/>
        <v>-34.909925252976173</v>
      </c>
      <c r="K1576" s="16">
        <f t="shared" si="290"/>
        <v>27006.449593499998</v>
      </c>
      <c r="L1576" s="16">
        <f t="shared" si="291"/>
        <v>-5233.6495934999984</v>
      </c>
      <c r="M1576" s="17">
        <f t="shared" si="292"/>
        <v>-24.037558759093908</v>
      </c>
      <c r="N1576" s="24">
        <f t="shared" si="293"/>
        <v>2.6753798898602121</v>
      </c>
      <c r="O1576" s="16">
        <f t="shared" si="297"/>
        <v>2.6753798898602121</v>
      </c>
      <c r="P1576" s="16">
        <f t="shared" si="294"/>
        <v>9.3044005473348068E-2</v>
      </c>
      <c r="Q1576" s="17">
        <f t="shared" si="299"/>
        <v>88.29452476296477</v>
      </c>
    </row>
    <row r="1577" spans="4:17" x14ac:dyDescent="0.25">
      <c r="D1577" s="15">
        <v>1556</v>
      </c>
      <c r="E1577">
        <f t="shared" si="298"/>
        <v>17.367491699999999</v>
      </c>
      <c r="F1577" s="16">
        <f t="shared" si="295"/>
        <v>150.57802807886907</v>
      </c>
      <c r="G1577" s="17">
        <v>0.1512</v>
      </c>
      <c r="H1577" s="24">
        <f t="shared" si="288"/>
        <v>133.13767481653616</v>
      </c>
      <c r="I1577" s="16">
        <f t="shared" si="296"/>
        <v>130.44761164660881</v>
      </c>
      <c r="J1577" s="16">
        <f t="shared" si="289"/>
        <v>-35.026157048965395</v>
      </c>
      <c r="K1577" s="16">
        <f t="shared" si="290"/>
        <v>27023.817085199997</v>
      </c>
      <c r="L1577" s="16">
        <f t="shared" si="291"/>
        <v>-5251.0170851999974</v>
      </c>
      <c r="M1577" s="17">
        <f t="shared" si="292"/>
        <v>-24.117325677910042</v>
      </c>
      <c r="N1577" s="24">
        <f t="shared" si="293"/>
        <v>2.6801168368797232</v>
      </c>
      <c r="O1577" s="16">
        <f t="shared" si="297"/>
        <v>2.6801168368797232</v>
      </c>
      <c r="P1577" s="16">
        <f t="shared" si="294"/>
        <v>9.3208746385874466E-2</v>
      </c>
      <c r="Q1577" s="17">
        <f t="shared" si="299"/>
        <v>88.387733509350639</v>
      </c>
    </row>
    <row r="1578" spans="4:17" x14ac:dyDescent="0.25">
      <c r="D1578" s="15">
        <v>1557</v>
      </c>
      <c r="E1578">
        <f t="shared" si="298"/>
        <v>17.367491699999999</v>
      </c>
      <c r="F1578" s="16">
        <f t="shared" si="295"/>
        <v>150.48039337023812</v>
      </c>
      <c r="G1578" s="17">
        <v>0.1512</v>
      </c>
      <c r="H1578" s="24">
        <f t="shared" si="288"/>
        <v>133.25562993935284</v>
      </c>
      <c r="I1578" s="16">
        <f t="shared" si="296"/>
        <v>130.332142123408</v>
      </c>
      <c r="J1578" s="16">
        <f t="shared" si="289"/>
        <v>-35.142388844954624</v>
      </c>
      <c r="K1578" s="16">
        <f t="shared" si="290"/>
        <v>27041.184576899999</v>
      </c>
      <c r="L1578" s="16">
        <f t="shared" si="291"/>
        <v>-5268.3845769</v>
      </c>
      <c r="M1578" s="17">
        <f t="shared" si="292"/>
        <v>-24.19709259672619</v>
      </c>
      <c r="N1578" s="24">
        <f t="shared" si="293"/>
        <v>2.6848679120727028</v>
      </c>
      <c r="O1578" s="16">
        <f t="shared" si="297"/>
        <v>2.6848679120727028</v>
      </c>
      <c r="P1578" s="16">
        <f t="shared" si="294"/>
        <v>9.3373978646136002E-2</v>
      </c>
      <c r="Q1578" s="17">
        <f t="shared" si="299"/>
        <v>88.48110748799678</v>
      </c>
    </row>
    <row r="1579" spans="4:17" x14ac:dyDescent="0.25">
      <c r="D1579" s="15">
        <v>1558</v>
      </c>
      <c r="E1579">
        <f t="shared" si="298"/>
        <v>17.367491699999999</v>
      </c>
      <c r="F1579" s="16">
        <f t="shared" si="295"/>
        <v>150.38275866160714</v>
      </c>
      <c r="G1579" s="17">
        <v>0.1512</v>
      </c>
      <c r="H1579" s="24">
        <f t="shared" si="288"/>
        <v>133.37383258881812</v>
      </c>
      <c r="I1579" s="16">
        <f t="shared" si="296"/>
        <v>130.21663517417784</v>
      </c>
      <c r="J1579" s="16">
        <f t="shared" si="289"/>
        <v>-35.258620640943882</v>
      </c>
      <c r="K1579" s="16">
        <f t="shared" si="290"/>
        <v>27058.552068599998</v>
      </c>
      <c r="L1579" s="16">
        <f t="shared" si="291"/>
        <v>-5285.7520685999989</v>
      </c>
      <c r="M1579" s="17">
        <f t="shared" si="292"/>
        <v>-24.276859515542323</v>
      </c>
      <c r="N1579" s="24">
        <f t="shared" si="293"/>
        <v>2.6896331779778282</v>
      </c>
      <c r="O1579" s="16">
        <f t="shared" si="297"/>
        <v>2.6896331779778282</v>
      </c>
      <c r="P1579" s="16">
        <f t="shared" si="294"/>
        <v>9.3539704429094483E-2</v>
      </c>
      <c r="Q1579" s="17">
        <f t="shared" si="299"/>
        <v>88.574647192425871</v>
      </c>
    </row>
    <row r="1580" spans="4:17" x14ac:dyDescent="0.25">
      <c r="D1580" s="15">
        <v>1559</v>
      </c>
      <c r="E1580">
        <f t="shared" si="298"/>
        <v>17.367491699999999</v>
      </c>
      <c r="F1580" s="16">
        <f t="shared" si="295"/>
        <v>150.28512395297619</v>
      </c>
      <c r="G1580" s="17">
        <v>0.1512</v>
      </c>
      <c r="H1580" s="24">
        <f t="shared" si="288"/>
        <v>133.49228366601761</v>
      </c>
      <c r="I1580" s="16">
        <f t="shared" si="296"/>
        <v>130.10109066267432</v>
      </c>
      <c r="J1580" s="16">
        <f t="shared" si="289"/>
        <v>-35.374852436933097</v>
      </c>
      <c r="K1580" s="16">
        <f t="shared" si="290"/>
        <v>27075.919560299997</v>
      </c>
      <c r="L1580" s="16">
        <f t="shared" si="291"/>
        <v>-5303.1195602999978</v>
      </c>
      <c r="M1580" s="17">
        <f t="shared" si="292"/>
        <v>-24.356626434358457</v>
      </c>
      <c r="N1580" s="24">
        <f t="shared" si="293"/>
        <v>2.6944126975133189</v>
      </c>
      <c r="O1580" s="16">
        <f t="shared" si="297"/>
        <v>2.6944126975133189</v>
      </c>
      <c r="P1580" s="16">
        <f t="shared" si="294"/>
        <v>9.3705925922911354E-2</v>
      </c>
      <c r="Q1580" s="17">
        <f t="shared" si="299"/>
        <v>88.668353118348776</v>
      </c>
    </row>
    <row r="1581" spans="4:17" x14ac:dyDescent="0.25">
      <c r="D1581" s="15">
        <v>1560</v>
      </c>
      <c r="E1581">
        <f t="shared" si="298"/>
        <v>17.367491699999999</v>
      </c>
      <c r="F1581" s="16">
        <f t="shared" si="295"/>
        <v>150.18748924434524</v>
      </c>
      <c r="G1581" s="17">
        <v>0.1512</v>
      </c>
      <c r="H1581" s="24">
        <f t="shared" si="288"/>
        <v>133.61098407692771</v>
      </c>
      <c r="I1581" s="16">
        <f t="shared" si="296"/>
        <v>129.98550845191372</v>
      </c>
      <c r="J1581" s="16">
        <f t="shared" si="289"/>
        <v>-35.491084232922333</v>
      </c>
      <c r="K1581" s="16">
        <f t="shared" si="290"/>
        <v>27093.287052</v>
      </c>
      <c r="L1581" s="16">
        <f t="shared" si="291"/>
        <v>-5320.4870520000004</v>
      </c>
      <c r="M1581" s="17">
        <f t="shared" si="292"/>
        <v>-24.436393353174608</v>
      </c>
      <c r="N1581" s="24">
        <f t="shared" si="293"/>
        <v>2.6992065339799605</v>
      </c>
      <c r="O1581" s="16">
        <f t="shared" si="297"/>
        <v>2.6992065339799605</v>
      </c>
      <c r="P1581" s="16">
        <f t="shared" si="294"/>
        <v>9.3872645329052901E-2</v>
      </c>
      <c r="Q1581" s="17">
        <f t="shared" si="299"/>
        <v>88.762225763677833</v>
      </c>
    </row>
    <row r="1582" spans="4:17" x14ac:dyDescent="0.25">
      <c r="D1582" s="15">
        <v>1561</v>
      </c>
      <c r="E1582">
        <f t="shared" si="298"/>
        <v>17.367491699999999</v>
      </c>
      <c r="F1582" s="16">
        <f t="shared" si="295"/>
        <v>150.08985453571427</v>
      </c>
      <c r="G1582" s="17">
        <v>0.1512</v>
      </c>
      <c r="H1582" s="24">
        <f t="shared" si="288"/>
        <v>133.72993473245066</v>
      </c>
      <c r="I1582" s="16">
        <f t="shared" si="296"/>
        <v>129.86988840416771</v>
      </c>
      <c r="J1582" s="16">
        <f t="shared" si="289"/>
        <v>-35.60731602891159</v>
      </c>
      <c r="K1582" s="16">
        <f t="shared" si="290"/>
        <v>27110.654543699999</v>
      </c>
      <c r="L1582" s="16">
        <f t="shared" si="291"/>
        <v>-5337.8545436999993</v>
      </c>
      <c r="M1582" s="17">
        <f t="shared" si="292"/>
        <v>-24.516160271990739</v>
      </c>
      <c r="N1582" s="24">
        <f t="shared" si="293"/>
        <v>2.7040147510640815</v>
      </c>
      <c r="O1582" s="16">
        <f t="shared" si="297"/>
        <v>2.7040147510640815</v>
      </c>
      <c r="P1582" s="16">
        <f t="shared" si="294"/>
        <v>9.4039864862393768E-2</v>
      </c>
      <c r="Q1582" s="17">
        <f t="shared" si="299"/>
        <v>88.856265628540228</v>
      </c>
    </row>
    <row r="1583" spans="4:17" x14ac:dyDescent="0.25">
      <c r="D1583" s="15">
        <v>1562</v>
      </c>
      <c r="E1583">
        <f t="shared" si="298"/>
        <v>17.367491699999999</v>
      </c>
      <c r="F1583" s="16">
        <f t="shared" si="295"/>
        <v>149.99221982708335</v>
      </c>
      <c r="G1583" s="17">
        <v>0.1512</v>
      </c>
      <c r="H1583" s="24">
        <f t="shared" si="288"/>
        <v>133.84913654845138</v>
      </c>
      <c r="I1583" s="16">
        <f t="shared" si="296"/>
        <v>129.75423038095749</v>
      </c>
      <c r="J1583" s="16">
        <f t="shared" si="289"/>
        <v>-35.723547824900777</v>
      </c>
      <c r="K1583" s="16">
        <f t="shared" si="290"/>
        <v>27128.022035399998</v>
      </c>
      <c r="L1583" s="16">
        <f t="shared" si="291"/>
        <v>-5355.2220353999983</v>
      </c>
      <c r="M1583" s="17">
        <f t="shared" si="292"/>
        <v>-24.595927190806872</v>
      </c>
      <c r="N1583" s="24">
        <f t="shared" si="293"/>
        <v>2.7088374128406167</v>
      </c>
      <c r="O1583" s="16">
        <f t="shared" si="297"/>
        <v>2.7088374128406167</v>
      </c>
      <c r="P1583" s="16">
        <f t="shared" si="294"/>
        <v>9.4207586751323541E-2</v>
      </c>
      <c r="Q1583" s="17">
        <f t="shared" si="299"/>
        <v>88.950473215291552</v>
      </c>
    </row>
    <row r="1584" spans="4:17" x14ac:dyDescent="0.25">
      <c r="D1584" s="15">
        <v>1563</v>
      </c>
      <c r="E1584">
        <f t="shared" si="298"/>
        <v>17.367491699999999</v>
      </c>
      <c r="F1584" s="16">
        <f t="shared" si="295"/>
        <v>149.8945851184524</v>
      </c>
      <c r="G1584" s="17">
        <v>0.1512</v>
      </c>
      <c r="H1584" s="24">
        <f t="shared" si="288"/>
        <v>133.96859044579418</v>
      </c>
      <c r="I1584" s="16">
        <f t="shared" si="296"/>
        <v>129.63853424304827</v>
      </c>
      <c r="J1584" s="16">
        <f t="shared" si="289"/>
        <v>-35.839779620890006</v>
      </c>
      <c r="K1584" s="16">
        <f t="shared" si="290"/>
        <v>27145.389527099996</v>
      </c>
      <c r="L1584" s="16">
        <f t="shared" si="291"/>
        <v>-5372.5895270999972</v>
      </c>
      <c r="M1584" s="17">
        <f t="shared" si="292"/>
        <v>-24.675694109623002</v>
      </c>
      <c r="N1584" s="24">
        <f t="shared" si="293"/>
        <v>2.7136745837761795</v>
      </c>
      <c r="O1584" s="16">
        <f t="shared" si="297"/>
        <v>2.7136745837761795</v>
      </c>
      <c r="P1584" s="16">
        <f t="shared" si="294"/>
        <v>9.4375813237853476E-2</v>
      </c>
      <c r="Q1584" s="17">
        <f t="shared" si="299"/>
        <v>89.044849028529413</v>
      </c>
    </row>
    <row r="1585" spans="4:17" x14ac:dyDescent="0.25">
      <c r="D1585" s="15">
        <v>1564</v>
      </c>
      <c r="E1585">
        <f t="shared" si="298"/>
        <v>17.367491699999999</v>
      </c>
      <c r="F1585" s="16">
        <f t="shared" si="295"/>
        <v>149.79695040982145</v>
      </c>
      <c r="G1585" s="17">
        <v>0.1512</v>
      </c>
      <c r="H1585" s="24">
        <f t="shared" si="288"/>
        <v>134.08829735037915</v>
      </c>
      <c r="I1585" s="16">
        <f t="shared" si="296"/>
        <v>129.52279985044416</v>
      </c>
      <c r="J1585" s="16">
        <f t="shared" si="289"/>
        <v>-35.956011416879228</v>
      </c>
      <c r="K1585" s="16">
        <f t="shared" si="290"/>
        <v>27162.757018799999</v>
      </c>
      <c r="L1585" s="16">
        <f t="shared" si="291"/>
        <v>-5389.9570187999998</v>
      </c>
      <c r="M1585" s="17">
        <f t="shared" si="292"/>
        <v>-24.755461028439154</v>
      </c>
      <c r="N1585" s="24">
        <f t="shared" si="293"/>
        <v>2.7185263287321426</v>
      </c>
      <c r="O1585" s="16">
        <f t="shared" si="297"/>
        <v>2.7185263287321426</v>
      </c>
      <c r="P1585" s="16">
        <f t="shared" si="294"/>
        <v>9.4544546577723765E-2</v>
      </c>
      <c r="Q1585" s="17">
        <f t="shared" si="299"/>
        <v>89.139393575107135</v>
      </c>
    </row>
    <row r="1586" spans="4:17" x14ac:dyDescent="0.25">
      <c r="D1586" s="15">
        <v>1565</v>
      </c>
      <c r="E1586">
        <f t="shared" si="298"/>
        <v>17.367491699999999</v>
      </c>
      <c r="F1586" s="16">
        <f t="shared" si="295"/>
        <v>149.69931570119047</v>
      </c>
      <c r="G1586" s="17">
        <v>0.1512</v>
      </c>
      <c r="H1586" s="24">
        <f t="shared" si="288"/>
        <v>134.20825819318048</v>
      </c>
      <c r="I1586" s="16">
        <f t="shared" si="296"/>
        <v>129.40702706238156</v>
      </c>
      <c r="J1586" s="16">
        <f t="shared" si="289"/>
        <v>-36.072243212868486</v>
      </c>
      <c r="K1586" s="16">
        <f t="shared" si="290"/>
        <v>27180.124510499998</v>
      </c>
      <c r="L1586" s="16">
        <f t="shared" si="291"/>
        <v>-5407.3245104999987</v>
      </c>
      <c r="M1586" s="17">
        <f t="shared" si="292"/>
        <v>-24.835227947255287</v>
      </c>
      <c r="N1586" s="24">
        <f t="shared" si="293"/>
        <v>2.7233927129678062</v>
      </c>
      <c r="O1586" s="16">
        <f t="shared" si="297"/>
        <v>2.7233927129678062</v>
      </c>
      <c r="P1586" s="16">
        <f t="shared" si="294"/>
        <v>9.4713789040513655E-2</v>
      </c>
      <c r="Q1586" s="17">
        <f t="shared" si="299"/>
        <v>89.234107364147647</v>
      </c>
    </row>
    <row r="1587" spans="4:17" x14ac:dyDescent="0.25">
      <c r="D1587" s="15">
        <v>1566</v>
      </c>
      <c r="E1587">
        <f t="shared" si="298"/>
        <v>17.367491699999999</v>
      </c>
      <c r="F1587" s="16">
        <f t="shared" si="295"/>
        <v>149.60168099255952</v>
      </c>
      <c r="G1587" s="17">
        <v>0.1512</v>
      </c>
      <c r="H1587" s="24">
        <f t="shared" si="288"/>
        <v>134.32847391028304</v>
      </c>
      <c r="I1587" s="16">
        <f t="shared" si="296"/>
        <v>129.29121573732471</v>
      </c>
      <c r="J1587" s="16">
        <f t="shared" si="289"/>
        <v>-36.188475008857715</v>
      </c>
      <c r="K1587" s="16">
        <f t="shared" si="290"/>
        <v>27197.492002199997</v>
      </c>
      <c r="L1587" s="16">
        <f t="shared" si="291"/>
        <v>-5424.6920021999977</v>
      </c>
      <c r="M1587" s="17">
        <f t="shared" si="292"/>
        <v>-24.914994866071417</v>
      </c>
      <c r="N1587" s="24">
        <f t="shared" si="293"/>
        <v>2.7282738021435176</v>
      </c>
      <c r="O1587" s="16">
        <f t="shared" si="297"/>
        <v>2.7282738021435176</v>
      </c>
      <c r="P1587" s="16">
        <f t="shared" si="294"/>
        <v>9.4883542909749957E-2</v>
      </c>
      <c r="Q1587" s="17">
        <f t="shared" si="299"/>
        <v>89.328990907057403</v>
      </c>
    </row>
    <row r="1588" spans="4:17" x14ac:dyDescent="0.25">
      <c r="D1588" s="15">
        <v>1567</v>
      </c>
      <c r="E1588">
        <f t="shared" si="298"/>
        <v>17.367491699999999</v>
      </c>
      <c r="F1588" s="16">
        <f t="shared" si="295"/>
        <v>149.50404628392857</v>
      </c>
      <c r="G1588" s="17">
        <v>0.1512</v>
      </c>
      <c r="H1588" s="24">
        <f t="shared" si="288"/>
        <v>134.44894544292134</v>
      </c>
      <c r="I1588" s="16">
        <f t="shared" si="296"/>
        <v>129.17536573295888</v>
      </c>
      <c r="J1588" s="16">
        <f t="shared" si="289"/>
        <v>-36.304706804846937</v>
      </c>
      <c r="K1588" s="16">
        <f t="shared" si="290"/>
        <v>27214.8594939</v>
      </c>
      <c r="L1588" s="16">
        <f t="shared" si="291"/>
        <v>-5442.0594939000002</v>
      </c>
      <c r="M1588" s="17">
        <f t="shared" si="292"/>
        <v>-24.994761784887569</v>
      </c>
      <c r="N1588" s="24">
        <f t="shared" si="293"/>
        <v>2.7331696623239021</v>
      </c>
      <c r="O1588" s="16">
        <f t="shared" si="297"/>
        <v>2.7331696623239021</v>
      </c>
      <c r="P1588" s="16">
        <f t="shared" si="294"/>
        <v>9.5053810483019446E-2</v>
      </c>
      <c r="Q1588" s="17">
        <f t="shared" si="299"/>
        <v>89.424044717540426</v>
      </c>
    </row>
    <row r="1589" spans="4:17" x14ac:dyDescent="0.25">
      <c r="D1589" s="15">
        <v>1568</v>
      </c>
      <c r="E1589">
        <f t="shared" si="298"/>
        <v>17.367491699999999</v>
      </c>
      <c r="F1589" s="16">
        <f t="shared" si="295"/>
        <v>149.40641157529762</v>
      </c>
      <c r="G1589" s="17">
        <v>0.1512</v>
      </c>
      <c r="H1589" s="24">
        <f t="shared" si="288"/>
        <v>134.56967373751758</v>
      </c>
      <c r="I1589" s="16">
        <f t="shared" si="296"/>
        <v>129.05947690618498</v>
      </c>
      <c r="J1589" s="16">
        <f t="shared" si="289"/>
        <v>-36.420938600836159</v>
      </c>
      <c r="K1589" s="16">
        <f t="shared" si="290"/>
        <v>27232.226985599998</v>
      </c>
      <c r="L1589" s="16">
        <f t="shared" si="291"/>
        <v>-5459.4269855999992</v>
      </c>
      <c r="M1589" s="17">
        <f t="shared" si="292"/>
        <v>-25.074528703703702</v>
      </c>
      <c r="N1589" s="24">
        <f t="shared" si="293"/>
        <v>2.7380803599810757</v>
      </c>
      <c r="O1589" s="16">
        <f t="shared" si="297"/>
        <v>2.7380803599810757</v>
      </c>
      <c r="P1589" s="16">
        <f t="shared" si="294"/>
        <v>9.5224594072080462E-2</v>
      </c>
      <c r="Q1589" s="17">
        <f t="shared" si="299"/>
        <v>89.519269311612504</v>
      </c>
    </row>
    <row r="1590" spans="4:17" x14ac:dyDescent="0.25">
      <c r="D1590" s="15">
        <v>1569</v>
      </c>
      <c r="E1590">
        <f t="shared" si="298"/>
        <v>17.367491699999999</v>
      </c>
      <c r="F1590" s="16">
        <f t="shared" si="295"/>
        <v>149.30877686666668</v>
      </c>
      <c r="G1590" s="17">
        <v>0.1512</v>
      </c>
      <c r="H1590" s="24">
        <f t="shared" si="288"/>
        <v>134.69065974572044</v>
      </c>
      <c r="I1590" s="16">
        <f t="shared" si="296"/>
        <v>128.94354911311376</v>
      </c>
      <c r="J1590" s="16">
        <f t="shared" si="289"/>
        <v>-36.537170396825388</v>
      </c>
      <c r="K1590" s="16">
        <f t="shared" si="290"/>
        <v>27249.594477299997</v>
      </c>
      <c r="L1590" s="16">
        <f t="shared" si="291"/>
        <v>-5476.7944772999981</v>
      </c>
      <c r="M1590" s="17">
        <f t="shared" si="292"/>
        <v>-25.154295622519836</v>
      </c>
      <c r="N1590" s="24">
        <f t="shared" si="293"/>
        <v>2.7430059619979001</v>
      </c>
      <c r="O1590" s="16">
        <f t="shared" si="297"/>
        <v>2.7430059619979001</v>
      </c>
      <c r="P1590" s="16">
        <f t="shared" si="294"/>
        <v>9.5395896002976308E-2</v>
      </c>
      <c r="Q1590" s="17">
        <f t="shared" si="299"/>
        <v>89.614665207615474</v>
      </c>
    </row>
    <row r="1591" spans="4:17" x14ac:dyDescent="0.25">
      <c r="D1591" s="15">
        <v>1570</v>
      </c>
      <c r="E1591">
        <f t="shared" si="298"/>
        <v>17.367491699999999</v>
      </c>
      <c r="F1591" s="16">
        <f t="shared" si="295"/>
        <v>149.21114215803573</v>
      </c>
      <c r="G1591" s="17">
        <v>0.1512</v>
      </c>
      <c r="H1591" s="24">
        <f t="shared" si="288"/>
        <v>134.81190442444426</v>
      </c>
      <c r="I1591" s="16">
        <f t="shared" si="296"/>
        <v>128.82758220905973</v>
      </c>
      <c r="J1591" s="16">
        <f t="shared" si="289"/>
        <v>-36.65340219281461</v>
      </c>
      <c r="K1591" s="16">
        <f t="shared" si="290"/>
        <v>27266.961968999996</v>
      </c>
      <c r="L1591" s="16">
        <f t="shared" si="291"/>
        <v>-5494.161968999997</v>
      </c>
      <c r="M1591" s="17">
        <f t="shared" si="292"/>
        <v>-25.234062541335966</v>
      </c>
      <c r="N1591" s="24">
        <f t="shared" si="293"/>
        <v>2.7479465356712791</v>
      </c>
      <c r="O1591" s="16">
        <f t="shared" si="297"/>
        <v>2.7479465356712791</v>
      </c>
      <c r="P1591" s="16">
        <f t="shared" si="294"/>
        <v>9.5567718616149697E-2</v>
      </c>
      <c r="Q1591" s="17">
        <f t="shared" si="299"/>
        <v>89.710232926231626</v>
      </c>
    </row>
    <row r="1592" spans="4:17" x14ac:dyDescent="0.25">
      <c r="D1592" s="15">
        <v>1571</v>
      </c>
      <c r="E1592">
        <f t="shared" si="298"/>
        <v>17.367491699999999</v>
      </c>
      <c r="F1592" s="16">
        <f t="shared" si="295"/>
        <v>149.11350744940478</v>
      </c>
      <c r="G1592" s="17">
        <v>0.1512</v>
      </c>
      <c r="H1592" s="24">
        <f t="shared" si="288"/>
        <v>134.93340873590853</v>
      </c>
      <c r="I1592" s="16">
        <f t="shared" si="296"/>
        <v>128.71157604853539</v>
      </c>
      <c r="J1592" s="16">
        <f t="shared" si="289"/>
        <v>-36.769633988803832</v>
      </c>
      <c r="K1592" s="16">
        <f t="shared" si="290"/>
        <v>27284.329460699999</v>
      </c>
      <c r="L1592" s="16">
        <f t="shared" si="291"/>
        <v>-5511.5294606999996</v>
      </c>
      <c r="M1592" s="17">
        <f t="shared" si="292"/>
        <v>-25.313829460152114</v>
      </c>
      <c r="N1592" s="24">
        <f t="shared" si="293"/>
        <v>2.7529021487154739</v>
      </c>
      <c r="O1592" s="16">
        <f t="shared" si="297"/>
        <v>2.7529021487154739</v>
      </c>
      <c r="P1592" s="16">
        <f t="shared" si="294"/>
        <v>9.574006426655822E-2</v>
      </c>
      <c r="Q1592" s="17">
        <f t="shared" si="299"/>
        <v>89.805972990498191</v>
      </c>
    </row>
    <row r="1593" spans="4:17" x14ac:dyDescent="0.25">
      <c r="D1593" s="15">
        <v>1572</v>
      </c>
      <c r="E1593">
        <f t="shared" si="298"/>
        <v>17.367491699999999</v>
      </c>
      <c r="F1593" s="16">
        <f t="shared" si="295"/>
        <v>149.0158727407738</v>
      </c>
      <c r="G1593" s="17">
        <v>0.1512</v>
      </c>
      <c r="H1593" s="24">
        <f t="shared" si="288"/>
        <v>135.05517364767786</v>
      </c>
      <c r="I1593" s="16">
        <f t="shared" si="296"/>
        <v>128.59553048524489</v>
      </c>
      <c r="J1593" s="16">
        <f t="shared" si="289"/>
        <v>-36.885865784793097</v>
      </c>
      <c r="K1593" s="16">
        <f t="shared" si="290"/>
        <v>27301.696952399998</v>
      </c>
      <c r="L1593" s="16">
        <f t="shared" si="291"/>
        <v>-5528.8969523999986</v>
      </c>
      <c r="M1593" s="17">
        <f t="shared" si="292"/>
        <v>-25.393596378968248</v>
      </c>
      <c r="N1593" s="24">
        <f t="shared" si="293"/>
        <v>2.7578728692654679</v>
      </c>
      <c r="O1593" s="16">
        <f t="shared" si="297"/>
        <v>2.7578728692654679</v>
      </c>
      <c r="P1593" s="16">
        <f t="shared" si="294"/>
        <v>9.5912935323791276E-2</v>
      </c>
      <c r="Q1593" s="17">
        <f t="shared" si="299"/>
        <v>89.901885925821986</v>
      </c>
    </row>
    <row r="1594" spans="4:17" x14ac:dyDescent="0.25">
      <c r="D1594" s="15">
        <v>1573</v>
      </c>
      <c r="E1594">
        <f t="shared" si="298"/>
        <v>17.367491699999999</v>
      </c>
      <c r="F1594" s="16">
        <f t="shared" si="295"/>
        <v>148.91823803214288</v>
      </c>
      <c r="G1594" s="17">
        <v>0.1512</v>
      </c>
      <c r="H1594" s="24">
        <f t="shared" si="288"/>
        <v>135.17720013270213</v>
      </c>
      <c r="I1594" s="16">
        <f t="shared" si="296"/>
        <v>128.47944537207832</v>
      </c>
      <c r="J1594" s="16">
        <f t="shared" si="289"/>
        <v>-37.002097580782284</v>
      </c>
      <c r="K1594" s="16">
        <f t="shared" si="290"/>
        <v>27319.064444099997</v>
      </c>
      <c r="L1594" s="16">
        <f t="shared" si="291"/>
        <v>-5546.2644440999975</v>
      </c>
      <c r="M1594" s="17">
        <f t="shared" si="292"/>
        <v>-25.473363297784381</v>
      </c>
      <c r="N1594" s="24">
        <f t="shared" si="293"/>
        <v>2.7628587658803503</v>
      </c>
      <c r="O1594" s="16">
        <f t="shared" si="297"/>
        <v>2.7628587658803503</v>
      </c>
      <c r="P1594" s="16">
        <f t="shared" si="294"/>
        <v>9.6086334172187676E-2</v>
      </c>
      <c r="Q1594" s="17">
        <f t="shared" si="299"/>
        <v>89.997972259994171</v>
      </c>
    </row>
    <row r="1595" spans="4:17" x14ac:dyDescent="0.25">
      <c r="D1595" s="15">
        <v>1574</v>
      </c>
      <c r="E1595">
        <f t="shared" si="298"/>
        <v>17.367491699999999</v>
      </c>
      <c r="F1595" s="16">
        <f t="shared" si="295"/>
        <v>148.82060332351193</v>
      </c>
      <c r="G1595" s="17">
        <v>0.1512</v>
      </c>
      <c r="H1595" s="24">
        <f t="shared" si="288"/>
        <v>135.29948916935751</v>
      </c>
      <c r="I1595" s="16">
        <f t="shared" si="296"/>
        <v>128.36332056110504</v>
      </c>
      <c r="J1595" s="16">
        <f t="shared" si="289"/>
        <v>-37.118329376771506</v>
      </c>
      <c r="K1595" s="16">
        <f t="shared" si="290"/>
        <v>27336.431935799999</v>
      </c>
      <c r="L1595" s="16">
        <f t="shared" si="291"/>
        <v>-5563.6319358000001</v>
      </c>
      <c r="M1595" s="17">
        <f t="shared" si="292"/>
        <v>-25.553130216600529</v>
      </c>
      <c r="N1595" s="24">
        <f t="shared" si="293"/>
        <v>2.7678599075467512</v>
      </c>
      <c r="O1595" s="16">
        <f t="shared" si="297"/>
        <v>2.7678599075467512</v>
      </c>
      <c r="P1595" s="16">
        <f t="shared" si="294"/>
        <v>9.626026321095528E-2</v>
      </c>
      <c r="Q1595" s="17">
        <f t="shared" si="299"/>
        <v>90.094232523205122</v>
      </c>
    </row>
    <row r="1596" spans="4:17" x14ac:dyDescent="0.25">
      <c r="D1596" s="15">
        <v>1575</v>
      </c>
      <c r="E1596">
        <f t="shared" si="298"/>
        <v>17.367491699999999</v>
      </c>
      <c r="F1596" s="16">
        <f t="shared" si="295"/>
        <v>148.72296861488095</v>
      </c>
      <c r="G1596" s="17">
        <v>0.1512</v>
      </c>
      <c r="H1596" s="24">
        <f t="shared" si="288"/>
        <v>135.42204174148708</v>
      </c>
      <c r="I1596" s="16">
        <f t="shared" si="296"/>
        <v>128.24715590356809</v>
      </c>
      <c r="J1596" s="16">
        <f t="shared" si="289"/>
        <v>-37.23456117276077</v>
      </c>
      <c r="K1596" s="16">
        <f t="shared" si="290"/>
        <v>27353.799427499998</v>
      </c>
      <c r="L1596" s="16">
        <f t="shared" si="291"/>
        <v>-5580.999427499999</v>
      </c>
      <c r="M1596" s="17">
        <f t="shared" si="292"/>
        <v>-25.632897135416666</v>
      </c>
      <c r="N1596" s="24">
        <f t="shared" si="293"/>
        <v>2.77287636368228</v>
      </c>
      <c r="O1596" s="16">
        <f t="shared" si="297"/>
        <v>2.77287636368228</v>
      </c>
      <c r="P1596" s="16">
        <f t="shared" si="294"/>
        <v>9.6434724854290485E-2</v>
      </c>
      <c r="Q1596" s="17">
        <f t="shared" si="299"/>
        <v>90.190667248059412</v>
      </c>
    </row>
    <row r="1597" spans="4:17" x14ac:dyDescent="0.25">
      <c r="D1597" s="15">
        <v>1576</v>
      </c>
      <c r="E1597">
        <f t="shared" si="298"/>
        <v>17.367491699999999</v>
      </c>
      <c r="F1597" s="16">
        <f t="shared" si="295"/>
        <v>148.62533390625001</v>
      </c>
      <c r="G1597" s="17">
        <v>0.1512</v>
      </c>
      <c r="H1597" s="24">
        <f t="shared" si="288"/>
        <v>135.54485883844245</v>
      </c>
      <c r="I1597" s="16">
        <f t="shared" si="296"/>
        <v>128.13095124987751</v>
      </c>
      <c r="J1597" s="16">
        <f t="shared" si="289"/>
        <v>-37.350792968749992</v>
      </c>
      <c r="K1597" s="16">
        <f t="shared" si="290"/>
        <v>27371.166919199997</v>
      </c>
      <c r="L1597" s="16">
        <f t="shared" si="291"/>
        <v>-5598.3669191999979</v>
      </c>
      <c r="M1597" s="17">
        <f t="shared" si="292"/>
        <v>-25.712664054232796</v>
      </c>
      <c r="N1597" s="24">
        <f t="shared" si="293"/>
        <v>2.7779082041390337</v>
      </c>
      <c r="O1597" s="16">
        <f t="shared" si="297"/>
        <v>2.7779082041390337</v>
      </c>
      <c r="P1597" s="16">
        <f t="shared" si="294"/>
        <v>9.6609721531500187E-2</v>
      </c>
      <c r="Q1597" s="17">
        <f t="shared" si="299"/>
        <v>90.287276969590906</v>
      </c>
    </row>
    <row r="1598" spans="4:17" x14ac:dyDescent="0.25">
      <c r="D1598" s="15">
        <v>1577</v>
      </c>
      <c r="E1598">
        <f t="shared" si="298"/>
        <v>17.367491699999999</v>
      </c>
      <c r="F1598" s="16">
        <f t="shared" si="295"/>
        <v>148.52769919761906</v>
      </c>
      <c r="G1598" s="17">
        <v>0.1512</v>
      </c>
      <c r="H1598" s="24">
        <f t="shared" si="288"/>
        <v>135.66794145512586</v>
      </c>
      <c r="I1598" s="16">
        <f t="shared" si="296"/>
        <v>128.01470644960401</v>
      </c>
      <c r="J1598" s="16">
        <f t="shared" si="289"/>
        <v>-37.467024764739215</v>
      </c>
      <c r="K1598" s="16">
        <f t="shared" si="290"/>
        <v>27388.534410899996</v>
      </c>
      <c r="L1598" s="16">
        <f t="shared" si="291"/>
        <v>-5615.7344108999969</v>
      </c>
      <c r="M1598" s="17">
        <f t="shared" si="292"/>
        <v>-25.79243097304893</v>
      </c>
      <c r="N1598" s="24">
        <f t="shared" si="293"/>
        <v>2.7829554992071244</v>
      </c>
      <c r="O1598" s="16">
        <f t="shared" si="297"/>
        <v>2.7829554992071244</v>
      </c>
      <c r="P1598" s="16">
        <f t="shared" si="294"/>
        <v>9.6785255687124552E-2</v>
      </c>
      <c r="Q1598" s="17">
        <f t="shared" si="299"/>
        <v>90.384062225278029</v>
      </c>
    </row>
    <row r="1599" spans="4:17" x14ac:dyDescent="0.25">
      <c r="D1599" s="15">
        <v>1578</v>
      </c>
      <c r="E1599">
        <f t="shared" si="298"/>
        <v>17.367491699999999</v>
      </c>
      <c r="F1599" s="16">
        <f t="shared" si="295"/>
        <v>148.43006448898811</v>
      </c>
      <c r="G1599" s="17">
        <v>0.1512</v>
      </c>
      <c r="H1599" s="24">
        <f t="shared" si="288"/>
        <v>135.791290592032</v>
      </c>
      <c r="I1599" s="16">
        <f t="shared" si="296"/>
        <v>127.89842135147283</v>
      </c>
      <c r="J1599" s="16">
        <f t="shared" si="289"/>
        <v>-37.583256560728444</v>
      </c>
      <c r="K1599" s="16">
        <f t="shared" si="290"/>
        <v>27405.901902599999</v>
      </c>
      <c r="L1599" s="16">
        <f t="shared" si="291"/>
        <v>-5633.1019025999994</v>
      </c>
      <c r="M1599" s="17">
        <f t="shared" si="292"/>
        <v>-25.872197891865078</v>
      </c>
      <c r="N1599" s="24">
        <f t="shared" si="293"/>
        <v>2.7880183196182315</v>
      </c>
      <c r="O1599" s="16">
        <f t="shared" si="297"/>
        <v>2.7880183196182315</v>
      </c>
      <c r="P1599" s="16">
        <f t="shared" si="294"/>
        <v>9.6961329781060521E-2</v>
      </c>
      <c r="Q1599" s="17">
        <f t="shared" si="299"/>
        <v>90.481023555059096</v>
      </c>
    </row>
    <row r="1600" spans="4:17" x14ac:dyDescent="0.25">
      <c r="D1600" s="15">
        <v>1579</v>
      </c>
      <c r="E1600">
        <f t="shared" si="298"/>
        <v>17.367491699999999</v>
      </c>
      <c r="F1600" s="16">
        <f t="shared" si="295"/>
        <v>148.33242978035713</v>
      </c>
      <c r="G1600" s="17">
        <v>0.1512</v>
      </c>
      <c r="H1600" s="24">
        <f t="shared" si="288"/>
        <v>135.91490725529104</v>
      </c>
      <c r="I1600" s="16">
        <f t="shared" si="296"/>
        <v>127.78209580335711</v>
      </c>
      <c r="J1600" s="16">
        <f t="shared" si="289"/>
        <v>-37.699488356717694</v>
      </c>
      <c r="K1600" s="16">
        <f t="shared" si="290"/>
        <v>27423.269394299998</v>
      </c>
      <c r="L1600" s="16">
        <f t="shared" si="291"/>
        <v>-5650.4693942999984</v>
      </c>
      <c r="M1600" s="17">
        <f t="shared" si="292"/>
        <v>-25.951964810681211</v>
      </c>
      <c r="N1600" s="24">
        <f t="shared" si="293"/>
        <v>2.7930967365492125</v>
      </c>
      <c r="O1600" s="16">
        <f t="shared" si="297"/>
        <v>2.7930967365492125</v>
      </c>
      <c r="P1600" s="16">
        <f t="shared" si="294"/>
        <v>9.7137946288687341E-2</v>
      </c>
      <c r="Q1600" s="17">
        <f t="shared" si="299"/>
        <v>90.578161501347779</v>
      </c>
    </row>
    <row r="1601" spans="4:17" x14ac:dyDescent="0.25">
      <c r="D1601" s="15">
        <v>1580</v>
      </c>
      <c r="E1601">
        <f t="shared" si="298"/>
        <v>17.367491699999999</v>
      </c>
      <c r="F1601" s="16">
        <f t="shared" si="295"/>
        <v>148.23479507172618</v>
      </c>
      <c r="G1601" s="17">
        <v>0.1512</v>
      </c>
      <c r="H1601" s="24">
        <f t="shared" si="288"/>
        <v>136.03879245671163</v>
      </c>
      <c r="I1601" s="16">
        <f t="shared" si="296"/>
        <v>127.66572965227135</v>
      </c>
      <c r="J1601" s="16">
        <f t="shared" si="289"/>
        <v>-37.815720152706923</v>
      </c>
      <c r="K1601" s="16">
        <f t="shared" si="290"/>
        <v>27440.636885999997</v>
      </c>
      <c r="L1601" s="16">
        <f t="shared" si="291"/>
        <v>-5667.8368859999973</v>
      </c>
      <c r="M1601" s="17">
        <f t="shared" si="292"/>
        <v>-26.031731729497341</v>
      </c>
      <c r="N1601" s="24">
        <f t="shared" si="293"/>
        <v>2.7981908216257354</v>
      </c>
      <c r="O1601" s="16">
        <f t="shared" si="297"/>
        <v>2.7981908216257354</v>
      </c>
      <c r="P1601" s="16">
        <f t="shared" si="294"/>
        <v>9.7315107700992956E-2</v>
      </c>
      <c r="Q1601" s="17">
        <f t="shared" si="299"/>
        <v>90.675476609048772</v>
      </c>
    </row>
    <row r="1602" spans="4:17" x14ac:dyDescent="0.25">
      <c r="D1602" s="15">
        <v>1581</v>
      </c>
      <c r="E1602">
        <f t="shared" si="298"/>
        <v>17.367491699999999</v>
      </c>
      <c r="F1602" s="16">
        <f t="shared" si="295"/>
        <v>148.13716036309526</v>
      </c>
      <c r="G1602" s="17">
        <v>0.1512</v>
      </c>
      <c r="H1602" s="24">
        <f t="shared" si="288"/>
        <v>136.16294721382417</v>
      </c>
      <c r="I1602" s="16">
        <f t="shared" si="296"/>
        <v>127.54932274436503</v>
      </c>
      <c r="J1602" s="16">
        <f t="shared" si="289"/>
        <v>-37.931951948696124</v>
      </c>
      <c r="K1602" s="16">
        <f t="shared" si="290"/>
        <v>27458.004377699999</v>
      </c>
      <c r="L1602" s="16">
        <f t="shared" si="291"/>
        <v>-5685.2043776999999</v>
      </c>
      <c r="M1602" s="17">
        <f t="shared" si="292"/>
        <v>-26.111498648313493</v>
      </c>
      <c r="N1602" s="24">
        <f t="shared" si="293"/>
        <v>2.8033006469259454</v>
      </c>
      <c r="O1602" s="16">
        <f t="shared" si="297"/>
        <v>2.8033006469259454</v>
      </c>
      <c r="P1602" s="16">
        <f t="shared" si="294"/>
        <v>9.7492816524701514E-2</v>
      </c>
      <c r="Q1602" s="17">
        <f t="shared" si="299"/>
        <v>90.772969425573478</v>
      </c>
    </row>
    <row r="1603" spans="4:17" x14ac:dyDescent="0.25">
      <c r="D1603" s="15">
        <v>1582</v>
      </c>
      <c r="E1603">
        <f t="shared" si="298"/>
        <v>17.367491699999999</v>
      </c>
      <c r="F1603" s="16">
        <f t="shared" si="295"/>
        <v>148.03952565446428</v>
      </c>
      <c r="G1603" s="17">
        <v>0.1512</v>
      </c>
      <c r="H1603" s="24">
        <f t="shared" si="288"/>
        <v>136.28737254992529</v>
      </c>
      <c r="I1603" s="16">
        <f t="shared" si="296"/>
        <v>127.43287492491554</v>
      </c>
      <c r="J1603" s="16">
        <f t="shared" si="289"/>
        <v>-38.048183744685375</v>
      </c>
      <c r="K1603" s="16">
        <f t="shared" si="290"/>
        <v>27475.371869399998</v>
      </c>
      <c r="L1603" s="16">
        <f t="shared" si="291"/>
        <v>-5702.5718693999988</v>
      </c>
      <c r="M1603" s="17">
        <f t="shared" si="292"/>
        <v>-26.191265567129623</v>
      </c>
      <c r="N1603" s="24">
        <f t="shared" si="293"/>
        <v>2.8084262849841939</v>
      </c>
      <c r="O1603" s="16">
        <f t="shared" si="297"/>
        <v>2.8084262849841939</v>
      </c>
      <c r="P1603" s="16">
        <f t="shared" si="294"/>
        <v>9.7671075282403028E-2</v>
      </c>
      <c r="Q1603" s="17">
        <f t="shared" si="299"/>
        <v>90.870640500855885</v>
      </c>
    </row>
    <row r="1604" spans="4:17" x14ac:dyDescent="0.25">
      <c r="D1604" s="15">
        <v>1583</v>
      </c>
      <c r="E1604">
        <f t="shared" si="298"/>
        <v>17.367491699999999</v>
      </c>
      <c r="F1604" s="16">
        <f t="shared" si="295"/>
        <v>147.94189094583334</v>
      </c>
      <c r="G1604" s="17">
        <v>0.1512</v>
      </c>
      <c r="H1604" s="24">
        <f t="shared" si="288"/>
        <v>136.41206949412151</v>
      </c>
      <c r="I1604" s="16">
        <f t="shared" si="296"/>
        <v>127.31638603832212</v>
      </c>
      <c r="J1604" s="16">
        <f t="shared" si="289"/>
        <v>-38.164415540674597</v>
      </c>
      <c r="K1604" s="16">
        <f t="shared" si="290"/>
        <v>27492.739361099997</v>
      </c>
      <c r="L1604" s="16">
        <f t="shared" si="291"/>
        <v>-5719.9393610999978</v>
      </c>
      <c r="M1604" s="17">
        <f t="shared" si="292"/>
        <v>-26.271032485945756</v>
      </c>
      <c r="N1604" s="24">
        <f t="shared" si="293"/>
        <v>2.8135678087947587</v>
      </c>
      <c r="O1604" s="16">
        <f t="shared" si="297"/>
        <v>2.8135678087947587</v>
      </c>
      <c r="P1604" s="16">
        <f t="shared" si="294"/>
        <v>9.7849886512682754E-2</v>
      </c>
      <c r="Q1604" s="17">
        <f t="shared" si="299"/>
        <v>90.968490387368561</v>
      </c>
    </row>
    <row r="1605" spans="4:17" x14ac:dyDescent="0.25">
      <c r="D1605" s="15">
        <v>1584</v>
      </c>
      <c r="E1605">
        <f t="shared" si="298"/>
        <v>17.367491699999999</v>
      </c>
      <c r="F1605" s="16">
        <f t="shared" si="295"/>
        <v>147.84425623720239</v>
      </c>
      <c r="G1605" s="17">
        <v>0.1512</v>
      </c>
      <c r="H1605" s="24">
        <f t="shared" si="288"/>
        <v>136.53703908137453</v>
      </c>
      <c r="I1605" s="16">
        <f t="shared" si="296"/>
        <v>127.19985592809854</v>
      </c>
      <c r="J1605" s="16">
        <f t="shared" si="289"/>
        <v>-38.280647336663826</v>
      </c>
      <c r="K1605" s="16">
        <f t="shared" si="290"/>
        <v>27510.1068528</v>
      </c>
      <c r="L1605" s="16">
        <f t="shared" si="291"/>
        <v>-5737.3068528000003</v>
      </c>
      <c r="M1605" s="17">
        <f t="shared" si="292"/>
        <v>-26.350799404761911</v>
      </c>
      <c r="N1605" s="24">
        <f t="shared" si="293"/>
        <v>2.8187252918156496</v>
      </c>
      <c r="O1605" s="16">
        <f t="shared" si="297"/>
        <v>2.8187252918156496</v>
      </c>
      <c r="P1605" s="16">
        <f t="shared" si="294"/>
        <v>9.802925277025358E-2</v>
      </c>
      <c r="Q1605" s="17">
        <f t="shared" si="299"/>
        <v>91.066519640138822</v>
      </c>
    </row>
    <row r="1606" spans="4:17" x14ac:dyDescent="0.25">
      <c r="D1606" s="15">
        <v>1585</v>
      </c>
      <c r="E1606">
        <f t="shared" si="298"/>
        <v>17.367491699999999</v>
      </c>
      <c r="F1606" s="16">
        <f t="shared" si="295"/>
        <v>147.74662152857144</v>
      </c>
      <c r="G1606" s="17">
        <v>0.1512</v>
      </c>
      <c r="H1606" s="24">
        <f t="shared" si="288"/>
        <v>136.66228235254636</v>
      </c>
      <c r="I1606" s="16">
        <f t="shared" si="296"/>
        <v>127.08328443686642</v>
      </c>
      <c r="J1606" s="16">
        <f t="shared" si="289"/>
        <v>-38.396879132653048</v>
      </c>
      <c r="K1606" s="16">
        <f t="shared" si="290"/>
        <v>27527.474344499999</v>
      </c>
      <c r="L1606" s="16">
        <f t="shared" si="291"/>
        <v>-5754.6743444999993</v>
      </c>
      <c r="M1606" s="17">
        <f t="shared" si="292"/>
        <v>-26.430566323578041</v>
      </c>
      <c r="N1606" s="24">
        <f t="shared" si="293"/>
        <v>2.8238988079724341</v>
      </c>
      <c r="O1606" s="16">
        <f t="shared" si="297"/>
        <v>2.8238988079724341</v>
      </c>
      <c r="P1606" s="16">
        <f t="shared" si="294"/>
        <v>9.8209176626089037E-2</v>
      </c>
      <c r="Q1606" s="17">
        <f t="shared" si="299"/>
        <v>91.164728816764907</v>
      </c>
    </row>
    <row r="1607" spans="4:17" x14ac:dyDescent="0.25">
      <c r="D1607" s="15">
        <v>1586</v>
      </c>
      <c r="E1607">
        <f t="shared" si="298"/>
        <v>17.367491699999999</v>
      </c>
      <c r="F1607" s="16">
        <f t="shared" si="295"/>
        <v>147.64898681994049</v>
      </c>
      <c r="G1607" s="17">
        <v>0.1512</v>
      </c>
      <c r="H1607" s="24">
        <f t="shared" si="288"/>
        <v>136.78780035444498</v>
      </c>
      <c r="I1607" s="16">
        <f t="shared" si="296"/>
        <v>126.96667140634837</v>
      </c>
      <c r="J1607" s="16">
        <f t="shared" si="289"/>
        <v>-38.513110928642277</v>
      </c>
      <c r="K1607" s="16">
        <f t="shared" si="290"/>
        <v>27544.841836199997</v>
      </c>
      <c r="L1607" s="16">
        <f t="shared" si="291"/>
        <v>-5772.0418361999982</v>
      </c>
      <c r="M1607" s="17">
        <f t="shared" si="292"/>
        <v>-26.510333242394175</v>
      </c>
      <c r="N1607" s="24">
        <f t="shared" si="293"/>
        <v>2.8290884316620941</v>
      </c>
      <c r="O1607" s="16">
        <f t="shared" si="297"/>
        <v>2.8290884316620941</v>
      </c>
      <c r="P1607" s="16">
        <f t="shared" si="294"/>
        <v>9.8389660667557471E-2</v>
      </c>
      <c r="Q1607" s="17">
        <f t="shared" si="299"/>
        <v>91.263118477432471</v>
      </c>
    </row>
    <row r="1608" spans="4:17" x14ac:dyDescent="0.25">
      <c r="D1608" s="15">
        <v>1587</v>
      </c>
      <c r="E1608">
        <f t="shared" si="298"/>
        <v>17.367491699999999</v>
      </c>
      <c r="F1608" s="16">
        <f t="shared" si="295"/>
        <v>147.55135211130954</v>
      </c>
      <c r="G1608" s="17">
        <v>0.1512</v>
      </c>
      <c r="H1608" s="24">
        <f t="shared" si="288"/>
        <v>136.91359413987027</v>
      </c>
      <c r="I1608" s="16">
        <f t="shared" si="296"/>
        <v>126.85001667736115</v>
      </c>
      <c r="J1608" s="16">
        <f t="shared" si="289"/>
        <v>-38.629342724631499</v>
      </c>
      <c r="K1608" s="16">
        <f t="shared" si="290"/>
        <v>27562.209327899996</v>
      </c>
      <c r="L1608" s="16">
        <f t="shared" si="291"/>
        <v>-5789.4093278999972</v>
      </c>
      <c r="M1608" s="17">
        <f t="shared" si="292"/>
        <v>-26.590100161210305</v>
      </c>
      <c r="N1608" s="24">
        <f t="shared" si="293"/>
        <v>2.8342942377569247</v>
      </c>
      <c r="O1608" s="16">
        <f t="shared" si="297"/>
        <v>2.8342942377569247</v>
      </c>
      <c r="P1608" s="16">
        <f t="shared" si="294"/>
        <v>9.8570707498557592E-2</v>
      </c>
      <c r="Q1608" s="17">
        <f t="shared" si="299"/>
        <v>91.361689184931024</v>
      </c>
    </row>
    <row r="1609" spans="4:17" x14ac:dyDescent="0.25">
      <c r="D1609" s="15">
        <v>1588</v>
      </c>
      <c r="E1609">
        <f t="shared" si="298"/>
        <v>17.367491699999999</v>
      </c>
      <c r="F1609" s="16">
        <f t="shared" si="295"/>
        <v>147.45371740267859</v>
      </c>
      <c r="G1609" s="17">
        <v>0.1512</v>
      </c>
      <c r="H1609" s="24">
        <f t="shared" si="288"/>
        <v>137.03966476766101</v>
      </c>
      <c r="I1609" s="16">
        <f t="shared" si="296"/>
        <v>126.73332008980823</v>
      </c>
      <c r="J1609" s="16">
        <f t="shared" si="289"/>
        <v>-38.745574520620721</v>
      </c>
      <c r="K1609" s="16">
        <f t="shared" si="290"/>
        <v>27579.576819599999</v>
      </c>
      <c r="L1609" s="16">
        <f t="shared" si="291"/>
        <v>-5806.7768195999997</v>
      </c>
      <c r="M1609" s="17">
        <f t="shared" si="292"/>
        <v>-26.669867080026457</v>
      </c>
      <c r="N1609" s="24">
        <f t="shared" si="293"/>
        <v>2.8395163016084957</v>
      </c>
      <c r="O1609" s="16">
        <f t="shared" si="297"/>
        <v>2.8395163016084957</v>
      </c>
      <c r="P1609" s="16">
        <f t="shared" si="294"/>
        <v>9.875231973965623E-2</v>
      </c>
      <c r="Q1609" s="17">
        <f t="shared" si="299"/>
        <v>91.460441504670683</v>
      </c>
    </row>
    <row r="1610" spans="4:17" x14ac:dyDescent="0.25">
      <c r="D1610" s="15">
        <v>1589</v>
      </c>
      <c r="E1610">
        <f t="shared" si="298"/>
        <v>17.367491699999999</v>
      </c>
      <c r="F1610" s="16">
        <f t="shared" si="295"/>
        <v>147.35608269404761</v>
      </c>
      <c r="G1610" s="17">
        <v>0.1512</v>
      </c>
      <c r="H1610" s="24">
        <f t="shared" si="288"/>
        <v>137.16601330274159</v>
      </c>
      <c r="I1610" s="16">
        <f t="shared" si="296"/>
        <v>126.61658148267307</v>
      </c>
      <c r="J1610" s="16">
        <f t="shared" si="289"/>
        <v>-38.861806316609979</v>
      </c>
      <c r="K1610" s="16">
        <f t="shared" si="290"/>
        <v>27596.944311299998</v>
      </c>
      <c r="L1610" s="16">
        <f t="shared" si="291"/>
        <v>-5824.1443112999987</v>
      </c>
      <c r="M1610" s="17">
        <f t="shared" si="292"/>
        <v>-26.749633998842587</v>
      </c>
      <c r="N1610" s="24">
        <f t="shared" si="293"/>
        <v>2.8447546990516237</v>
      </c>
      <c r="O1610" s="16">
        <f t="shared" si="297"/>
        <v>2.8447546990516237</v>
      </c>
      <c r="P1610" s="16">
        <f t="shared" si="294"/>
        <v>9.8934500028226555E-2</v>
      </c>
      <c r="Q1610" s="17">
        <f t="shared" si="299"/>
        <v>91.559376004698905</v>
      </c>
    </row>
    <row r="1611" spans="4:17" x14ac:dyDescent="0.25">
      <c r="D1611" s="15">
        <v>1590</v>
      </c>
      <c r="E1611">
        <f t="shared" si="298"/>
        <v>17.367491699999999</v>
      </c>
      <c r="F1611" s="16">
        <f t="shared" si="295"/>
        <v>147.25844798541667</v>
      </c>
      <c r="G1611" s="17">
        <v>0.1512</v>
      </c>
      <c r="H1611" s="24">
        <f t="shared" si="288"/>
        <v>137.29264081616958</v>
      </c>
      <c r="I1611" s="16">
        <f t="shared" si="296"/>
        <v>126.49980069401178</v>
      </c>
      <c r="J1611" s="16">
        <f t="shared" si="289"/>
        <v>-38.978038112599208</v>
      </c>
      <c r="K1611" s="16">
        <f t="shared" si="290"/>
        <v>27614.311802999997</v>
      </c>
      <c r="L1611" s="16">
        <f t="shared" si="291"/>
        <v>-5841.5118029999976</v>
      </c>
      <c r="M1611" s="17">
        <f t="shared" si="292"/>
        <v>-26.82940091765872</v>
      </c>
      <c r="N1611" s="24">
        <f t="shared" si="293"/>
        <v>2.8500095064083966</v>
      </c>
      <c r="O1611" s="16">
        <f t="shared" si="297"/>
        <v>2.8500095064083966</v>
      </c>
      <c r="P1611" s="16">
        <f t="shared" si="294"/>
        <v>9.9117251018587968E-2</v>
      </c>
      <c r="Q1611" s="17">
        <f t="shared" si="299"/>
        <v>91.658493255717488</v>
      </c>
    </row>
    <row r="1612" spans="4:17" x14ac:dyDescent="0.25">
      <c r="D1612" s="15">
        <v>1591</v>
      </c>
      <c r="E1612">
        <f t="shared" si="298"/>
        <v>17.367491699999999</v>
      </c>
      <c r="F1612" s="16">
        <f t="shared" si="295"/>
        <v>147.16081327678572</v>
      </c>
      <c r="G1612" s="17">
        <v>0.1512</v>
      </c>
      <c r="H1612" s="24">
        <f t="shared" si="288"/>
        <v>137.41954838518376</v>
      </c>
      <c r="I1612" s="16">
        <f t="shared" si="296"/>
        <v>126.3829775609459</v>
      </c>
      <c r="J1612" s="16">
        <f t="shared" si="289"/>
        <v>-39.09426990858843</v>
      </c>
      <c r="K1612" s="16">
        <f t="shared" si="290"/>
        <v>27631.679294699999</v>
      </c>
      <c r="L1612" s="16">
        <f t="shared" si="291"/>
        <v>-5858.8792947000002</v>
      </c>
      <c r="M1612" s="17">
        <f t="shared" si="292"/>
        <v>-26.909167836474868</v>
      </c>
      <c r="N1612" s="24">
        <f t="shared" si="293"/>
        <v>2.8552808004922445</v>
      </c>
      <c r="O1612" s="16">
        <f t="shared" si="297"/>
        <v>2.8552808004922445</v>
      </c>
      <c r="P1612" s="16">
        <f t="shared" si="294"/>
        <v>9.9300575382147704E-2</v>
      </c>
      <c r="Q1612" s="17">
        <f t="shared" si="299"/>
        <v>91.757793831099633</v>
      </c>
    </row>
    <row r="1613" spans="4:17" x14ac:dyDescent="0.25">
      <c r="D1613" s="15">
        <v>1592</v>
      </c>
      <c r="E1613">
        <f t="shared" si="298"/>
        <v>17.367491699999999</v>
      </c>
      <c r="F1613" s="16">
        <f t="shared" si="295"/>
        <v>147.06317856815477</v>
      </c>
      <c r="G1613" s="17">
        <v>0.1512</v>
      </c>
      <c r="H1613" s="24">
        <f t="shared" si="288"/>
        <v>137.54673709325272</v>
      </c>
      <c r="I1613" s="16">
        <f t="shared" si="296"/>
        <v>126.26611191965492</v>
      </c>
      <c r="J1613" s="16">
        <f t="shared" si="289"/>
        <v>-39.210501704577652</v>
      </c>
      <c r="K1613" s="16">
        <f t="shared" si="290"/>
        <v>27649.046786399998</v>
      </c>
      <c r="L1613" s="16">
        <f t="shared" si="291"/>
        <v>-5876.2467863999991</v>
      </c>
      <c r="M1613" s="17">
        <f t="shared" si="292"/>
        <v>-26.988934755290998</v>
      </c>
      <c r="N1613" s="24">
        <f t="shared" si="293"/>
        <v>2.860568658612058</v>
      </c>
      <c r="O1613" s="16">
        <f t="shared" si="297"/>
        <v>2.860568658612058</v>
      </c>
      <c r="P1613" s="16">
        <f t="shared" si="294"/>
        <v>9.948447580754409E-2</v>
      </c>
      <c r="Q1613" s="17">
        <f t="shared" si="299"/>
        <v>91.857278306907176</v>
      </c>
    </row>
    <row r="1614" spans="4:17" x14ac:dyDescent="0.25">
      <c r="D1614" s="15">
        <v>1593</v>
      </c>
      <c r="E1614">
        <f t="shared" si="298"/>
        <v>17.367491699999999</v>
      </c>
      <c r="F1614" s="16">
        <f t="shared" si="295"/>
        <v>146.96554385952382</v>
      </c>
      <c r="G1614" s="17">
        <v>0.1512</v>
      </c>
      <c r="H1614" s="24">
        <f t="shared" si="288"/>
        <v>137.67420803012351</v>
      </c>
      <c r="I1614" s="16">
        <f t="shared" si="296"/>
        <v>126.14920360536915</v>
      </c>
      <c r="J1614" s="16">
        <f t="shared" si="289"/>
        <v>-39.326733500566881</v>
      </c>
      <c r="K1614" s="16">
        <f t="shared" si="290"/>
        <v>27666.414278099997</v>
      </c>
      <c r="L1614" s="16">
        <f t="shared" si="291"/>
        <v>-5893.614278099998</v>
      </c>
      <c r="M1614" s="17">
        <f t="shared" si="292"/>
        <v>-27.068701674107139</v>
      </c>
      <c r="N1614" s="24">
        <f t="shared" si="293"/>
        <v>2.8658731585763246</v>
      </c>
      <c r="O1614" s="16">
        <f t="shared" si="297"/>
        <v>2.8658731585763246</v>
      </c>
      <c r="P1614" s="16">
        <f t="shared" si="294"/>
        <v>9.966895500079033E-2</v>
      </c>
      <c r="Q1614" s="17">
        <f t="shared" si="299"/>
        <v>91.95694726190797</v>
      </c>
    </row>
    <row r="1615" spans="4:17" x14ac:dyDescent="0.25">
      <c r="D1615" s="15">
        <v>1594</v>
      </c>
      <c r="E1615">
        <f t="shared" si="298"/>
        <v>17.367491699999999</v>
      </c>
      <c r="F1615" s="16">
        <f t="shared" si="295"/>
        <v>146.86790915089287</v>
      </c>
      <c r="G1615" s="17">
        <v>0.1512</v>
      </c>
      <c r="H1615" s="24">
        <f t="shared" si="288"/>
        <v>137.80196229187152</v>
      </c>
      <c r="I1615" s="16">
        <f t="shared" si="296"/>
        <v>126.03225245236186</v>
      </c>
      <c r="J1615" s="16">
        <f t="shared" si="289"/>
        <v>-39.442965296556103</v>
      </c>
      <c r="K1615" s="16">
        <f t="shared" si="290"/>
        <v>27683.781769799996</v>
      </c>
      <c r="L1615" s="16">
        <f t="shared" si="291"/>
        <v>-5910.981769799997</v>
      </c>
      <c r="M1615" s="17">
        <f t="shared" si="292"/>
        <v>-27.148468592923269</v>
      </c>
      <c r="N1615" s="24">
        <f t="shared" si="293"/>
        <v>2.8711943786973455</v>
      </c>
      <c r="O1615" s="16">
        <f t="shared" si="297"/>
        <v>2.8711943786973455</v>
      </c>
      <c r="P1615" s="16">
        <f t="shared" si="294"/>
        <v>9.9854015685421182E-2</v>
      </c>
      <c r="Q1615" s="17">
        <f t="shared" si="299"/>
        <v>92.056801277593394</v>
      </c>
    </row>
    <row r="1616" spans="4:17" x14ac:dyDescent="0.25">
      <c r="D1616" s="15">
        <v>1595</v>
      </c>
      <c r="E1616">
        <f t="shared" si="298"/>
        <v>17.367491699999999</v>
      </c>
      <c r="F1616" s="16">
        <f t="shared" si="295"/>
        <v>146.77027444226192</v>
      </c>
      <c r="G1616" s="17">
        <v>0.1512</v>
      </c>
      <c r="H1616" s="24">
        <f t="shared" si="288"/>
        <v>137.93000098094961</v>
      </c>
      <c r="I1616" s="16">
        <f t="shared" si="296"/>
        <v>125.9152582939424</v>
      </c>
      <c r="J1616" s="16">
        <f t="shared" si="289"/>
        <v>-39.559197092545325</v>
      </c>
      <c r="K1616" s="16">
        <f t="shared" si="290"/>
        <v>27701.149261499999</v>
      </c>
      <c r="L1616" s="16">
        <f t="shared" si="291"/>
        <v>-5928.3492614999996</v>
      </c>
      <c r="M1616" s="17">
        <f t="shared" si="292"/>
        <v>-27.228235511739417</v>
      </c>
      <c r="N1616" s="24">
        <f t="shared" si="293"/>
        <v>2.8765323977954398</v>
      </c>
      <c r="O1616" s="16">
        <f t="shared" si="297"/>
        <v>2.8765323977954398</v>
      </c>
      <c r="P1616" s="16">
        <f t="shared" si="294"/>
        <v>0.10003966060263923</v>
      </c>
      <c r="Q1616" s="17">
        <f t="shared" si="299"/>
        <v>92.156840938196027</v>
      </c>
    </row>
    <row r="1617" spans="4:17" x14ac:dyDescent="0.25">
      <c r="D1617" s="15">
        <v>1596</v>
      </c>
      <c r="E1617">
        <f t="shared" si="298"/>
        <v>17.367491699999999</v>
      </c>
      <c r="F1617" s="16">
        <f t="shared" si="295"/>
        <v>146.67263973363094</v>
      </c>
      <c r="G1617" s="17">
        <v>0.1512</v>
      </c>
      <c r="H1617" s="24">
        <f t="shared" si="288"/>
        <v>138.05832520623989</v>
      </c>
      <c r="I1617" s="16">
        <f t="shared" si="296"/>
        <v>125.7982209624475</v>
      </c>
      <c r="J1617" s="16">
        <f t="shared" si="289"/>
        <v>-39.67542888853459</v>
      </c>
      <c r="K1617" s="16">
        <f t="shared" si="290"/>
        <v>27718.516753199998</v>
      </c>
      <c r="L1617" s="16">
        <f t="shared" si="291"/>
        <v>-5945.7167531999985</v>
      </c>
      <c r="M1617" s="17">
        <f t="shared" si="292"/>
        <v>-27.30800243055555</v>
      </c>
      <c r="N1617" s="24">
        <f t="shared" si="293"/>
        <v>2.8818872952032861</v>
      </c>
      <c r="O1617" s="16">
        <f t="shared" si="297"/>
        <v>2.8818872952032861</v>
      </c>
      <c r="P1617" s="16">
        <f t="shared" si="294"/>
        <v>0.10022589251146578</v>
      </c>
      <c r="Q1617" s="17">
        <f t="shared" si="299"/>
        <v>92.257066830707487</v>
      </c>
    </row>
    <row r="1618" spans="4:17" x14ac:dyDescent="0.25">
      <c r="D1618" s="15">
        <v>1597</v>
      </c>
      <c r="E1618">
        <f t="shared" si="298"/>
        <v>17.367491699999999</v>
      </c>
      <c r="F1618" s="16">
        <f t="shared" si="295"/>
        <v>146.575005025</v>
      </c>
      <c r="G1618" s="17">
        <v>0.1512</v>
      </c>
      <c r="H1618" s="24">
        <f t="shared" si="288"/>
        <v>138.18693608310309</v>
      </c>
      <c r="I1618" s="16">
        <f t="shared" si="296"/>
        <v>125.68114028923478</v>
      </c>
      <c r="J1618" s="16">
        <f t="shared" si="289"/>
        <v>-39.791660684523812</v>
      </c>
      <c r="K1618" s="16">
        <f t="shared" si="290"/>
        <v>27735.884244899997</v>
      </c>
      <c r="L1618" s="16">
        <f t="shared" si="291"/>
        <v>-5963.0842448999974</v>
      </c>
      <c r="M1618" s="17">
        <f t="shared" si="292"/>
        <v>-27.387769349371681</v>
      </c>
      <c r="N1618" s="24">
        <f t="shared" si="293"/>
        <v>2.8872591507701855</v>
      </c>
      <c r="O1618" s="16">
        <f t="shared" si="297"/>
        <v>2.8872591507701855</v>
      </c>
      <c r="P1618" s="16">
        <f t="shared" si="294"/>
        <v>0.10041271418888922</v>
      </c>
      <c r="Q1618" s="17">
        <f t="shared" si="299"/>
        <v>92.357479544896378</v>
      </c>
    </row>
    <row r="1619" spans="4:17" x14ac:dyDescent="0.25">
      <c r="D1619" s="15">
        <v>1598</v>
      </c>
      <c r="E1619">
        <f t="shared" si="298"/>
        <v>17.367491699999999</v>
      </c>
      <c r="F1619" s="16">
        <f t="shared" si="295"/>
        <v>146.47737031636905</v>
      </c>
      <c r="G1619" s="17">
        <v>0.1512</v>
      </c>
      <c r="H1619" s="24">
        <f t="shared" si="288"/>
        <v>138.31583473343102</v>
      </c>
      <c r="I1619" s="16">
        <f t="shared" si="296"/>
        <v>125.56401610467427</v>
      </c>
      <c r="J1619" s="16">
        <f t="shared" si="289"/>
        <v>-39.907892480513034</v>
      </c>
      <c r="K1619" s="16">
        <f t="shared" si="290"/>
        <v>27753.251736599999</v>
      </c>
      <c r="L1619" s="16">
        <f t="shared" si="291"/>
        <v>-5980.4517366</v>
      </c>
      <c r="M1619" s="17">
        <f t="shared" si="292"/>
        <v>-27.467536268187832</v>
      </c>
      <c r="N1619" s="24">
        <f t="shared" si="293"/>
        <v>2.8926480448664775</v>
      </c>
      <c r="O1619" s="16">
        <f t="shared" si="297"/>
        <v>2.8926480448664775</v>
      </c>
      <c r="P1619" s="16">
        <f t="shared" si="294"/>
        <v>0.1006001284300185</v>
      </c>
      <c r="Q1619" s="17">
        <f t="shared" si="299"/>
        <v>92.458079673326395</v>
      </c>
    </row>
    <row r="1620" spans="4:17" x14ac:dyDescent="0.25">
      <c r="D1620" s="15">
        <v>1599</v>
      </c>
      <c r="E1620">
        <f t="shared" si="298"/>
        <v>17.367491699999999</v>
      </c>
      <c r="F1620" s="16">
        <f t="shared" si="295"/>
        <v>146.3797356077381</v>
      </c>
      <c r="G1620" s="17">
        <v>0.1512</v>
      </c>
      <c r="H1620" s="24">
        <f t="shared" si="288"/>
        <v>138.44502228569849</v>
      </c>
      <c r="I1620" s="16">
        <f t="shared" si="296"/>
        <v>125.4468482381405</v>
      </c>
      <c r="J1620" s="16">
        <f t="shared" si="289"/>
        <v>-40.024124276502263</v>
      </c>
      <c r="K1620" s="16">
        <f t="shared" si="290"/>
        <v>27770.619228299998</v>
      </c>
      <c r="L1620" s="16">
        <f t="shared" si="291"/>
        <v>-5997.8192282999989</v>
      </c>
      <c r="M1620" s="17">
        <f t="shared" si="292"/>
        <v>-27.547303187003962</v>
      </c>
      <c r="N1620" s="24">
        <f t="shared" si="293"/>
        <v>2.8980540583879577</v>
      </c>
      <c r="O1620" s="16">
        <f t="shared" si="297"/>
        <v>2.8980540583879577</v>
      </c>
      <c r="P1620" s="16">
        <f t="shared" si="294"/>
        <v>0.10078813804823683</v>
      </c>
      <c r="Q1620" s="17">
        <f t="shared" si="299"/>
        <v>92.558867811374625</v>
      </c>
    </row>
    <row r="1621" spans="4:17" x14ac:dyDescent="0.25">
      <c r="D1621" s="15">
        <v>1600</v>
      </c>
      <c r="E1621">
        <f t="shared" si="298"/>
        <v>17.367491699999999</v>
      </c>
      <c r="F1621" s="16">
        <f t="shared" si="295"/>
        <v>146.28210089910715</v>
      </c>
      <c r="G1621" s="17">
        <v>0.1512</v>
      </c>
      <c r="H1621" s="24">
        <f t="shared" ref="H1621:H1684" si="300">(F1621/(2*G1621))-SQRT((F1621^2/(4*G1621^2))-((E1621*1000)/G1621))</f>
        <v>138.57449987501553</v>
      </c>
      <c r="I1621" s="16">
        <f t="shared" si="296"/>
        <v>125.3296365180048</v>
      </c>
      <c r="J1621" s="16">
        <f t="shared" ref="J1621:J1684" si="301">($C$10*((F1621-$C$10)/G1621))/1000</f>
        <v>-40.140356072491485</v>
      </c>
      <c r="K1621" s="16">
        <f t="shared" ref="K1621:K1684" si="302">E1621*D1621</f>
        <v>27787.986719999997</v>
      </c>
      <c r="L1621" s="16">
        <f t="shared" ref="L1621:L1684" si="303">$C$9-K1621</f>
        <v>-6015.1867199999979</v>
      </c>
      <c r="M1621" s="17">
        <f t="shared" ref="M1621:M1684" si="304">(L1621/21772.8)*100</f>
        <v>-27.627070105820096</v>
      </c>
      <c r="N1621" s="24">
        <f t="shared" ref="N1621:N1684" si="305">(H1621^2*G1621)/1000</f>
        <v>2.9034772727603348</v>
      </c>
      <c r="O1621" s="16">
        <f t="shared" si="297"/>
        <v>2.9034772727603348</v>
      </c>
      <c r="P1621" s="16">
        <f t="shared" ref="P1621:P1684" si="306">(O1621*1000)/($C$12*$C$11)</f>
        <v>0.10097674587535665</v>
      </c>
      <c r="Q1621" s="17">
        <f t="shared" si="299"/>
        <v>92.659844557249983</v>
      </c>
    </row>
    <row r="1622" spans="4:17" x14ac:dyDescent="0.25">
      <c r="D1622" s="15">
        <v>1601</v>
      </c>
      <c r="E1622">
        <f t="shared" si="298"/>
        <v>17.367491699999999</v>
      </c>
      <c r="F1622" s="16">
        <f t="shared" ref="F1622:F1685" si="307">1.224*M1621+180</f>
        <v>146.1844661904762</v>
      </c>
      <c r="G1622" s="17">
        <v>0.1512</v>
      </c>
      <c r="H1622" s="24">
        <f t="shared" si="300"/>
        <v>138.70426864318051</v>
      </c>
      <c r="I1622" s="16">
        <f t="shared" ref="I1622:I1685" si="308">(E1622/H1622)*1000</f>
        <v>125.21238077162728</v>
      </c>
      <c r="J1622" s="16">
        <f t="shared" si="301"/>
        <v>-40.256587868480715</v>
      </c>
      <c r="K1622" s="16">
        <f t="shared" si="302"/>
        <v>27805.354211699996</v>
      </c>
      <c r="L1622" s="16">
        <f t="shared" si="303"/>
        <v>-6032.5542116999968</v>
      </c>
      <c r="M1622" s="17">
        <f t="shared" si="304"/>
        <v>-27.706837024636226</v>
      </c>
      <c r="N1622" s="24">
        <f t="shared" si="305"/>
        <v>2.9089177699437458</v>
      </c>
      <c r="O1622" s="16">
        <f t="shared" ref="O1622:O1685" si="309">N1622*1</f>
        <v>2.9089177699437458</v>
      </c>
      <c r="P1622" s="16">
        <f t="shared" si="306"/>
        <v>0.1011659547617767</v>
      </c>
      <c r="Q1622" s="17">
        <f t="shared" si="299"/>
        <v>92.761010512011765</v>
      </c>
    </row>
    <row r="1623" spans="4:17" x14ac:dyDescent="0.25">
      <c r="D1623" s="15">
        <v>1602</v>
      </c>
      <c r="E1623">
        <f t="shared" ref="E1623:E1686" si="310">$D$7</f>
        <v>17.367491699999999</v>
      </c>
      <c r="F1623" s="16">
        <f t="shared" si="307"/>
        <v>146.08683148184525</v>
      </c>
      <c r="G1623" s="17">
        <v>0.1512</v>
      </c>
      <c r="H1623" s="24">
        <f t="shared" si="300"/>
        <v>138.83432973873357</v>
      </c>
      <c r="I1623" s="16">
        <f t="shared" si="308"/>
        <v>125.09508082534876</v>
      </c>
      <c r="J1623" s="16">
        <f t="shared" si="301"/>
        <v>-40.372819664469944</v>
      </c>
      <c r="K1623" s="16">
        <f t="shared" si="302"/>
        <v>27822.721703399999</v>
      </c>
      <c r="L1623" s="16">
        <f t="shared" si="303"/>
        <v>-6049.9217033999994</v>
      </c>
      <c r="M1623" s="17">
        <f t="shared" si="304"/>
        <v>-27.786603943452381</v>
      </c>
      <c r="N1623" s="24">
        <f t="shared" si="305"/>
        <v>2.9143756324373142</v>
      </c>
      <c r="O1623" s="16">
        <f t="shared" si="309"/>
        <v>2.9143756324373142</v>
      </c>
      <c r="P1623" s="16">
        <f t="shared" si="306"/>
        <v>0.10135576757664048</v>
      </c>
      <c r="Q1623" s="17">
        <f t="shared" si="299"/>
        <v>92.8623662795884</v>
      </c>
    </row>
    <row r="1624" spans="4:17" x14ac:dyDescent="0.25">
      <c r="D1624" s="15">
        <v>1603</v>
      </c>
      <c r="E1624">
        <f t="shared" si="310"/>
        <v>17.367491699999999</v>
      </c>
      <c r="F1624" s="16">
        <f t="shared" si="307"/>
        <v>145.9891967732143</v>
      </c>
      <c r="G1624" s="17">
        <v>0.1512</v>
      </c>
      <c r="H1624" s="24">
        <f t="shared" si="300"/>
        <v>138.9646843170114</v>
      </c>
      <c r="I1624" s="16">
        <f t="shared" si="308"/>
        <v>124.97773650448218</v>
      </c>
      <c r="J1624" s="16">
        <f t="shared" si="301"/>
        <v>-40.489051460459159</v>
      </c>
      <c r="K1624" s="16">
        <f t="shared" si="302"/>
        <v>27840.089195099998</v>
      </c>
      <c r="L1624" s="16">
        <f t="shared" si="303"/>
        <v>-6067.2891950999983</v>
      </c>
      <c r="M1624" s="17">
        <f t="shared" si="304"/>
        <v>-27.866370862268514</v>
      </c>
      <c r="N1624" s="24">
        <f t="shared" si="305"/>
        <v>2.9198509432837874</v>
      </c>
      <c r="O1624" s="16">
        <f t="shared" si="309"/>
        <v>2.9198509432837874</v>
      </c>
      <c r="P1624" s="16">
        <f t="shared" si="306"/>
        <v>0.10154618720799764</v>
      </c>
      <c r="Q1624" s="17">
        <f t="shared" ref="Q1624:Q1687" si="311">Q1623+P1624</f>
        <v>92.963912466796401</v>
      </c>
    </row>
    <row r="1625" spans="4:17" x14ac:dyDescent="0.25">
      <c r="D1625" s="15">
        <v>1604</v>
      </c>
      <c r="E1625">
        <f t="shared" si="310"/>
        <v>17.367491699999999</v>
      </c>
      <c r="F1625" s="16">
        <f t="shared" si="307"/>
        <v>145.89156206458335</v>
      </c>
      <c r="G1625" s="17">
        <v>0.1512</v>
      </c>
      <c r="H1625" s="24">
        <f t="shared" si="300"/>
        <v>139.09533354020101</v>
      </c>
      <c r="I1625" s="16">
        <f t="shared" si="308"/>
        <v>124.86034763330494</v>
      </c>
      <c r="J1625" s="16">
        <f t="shared" si="301"/>
        <v>-40.605283256448381</v>
      </c>
      <c r="K1625" s="16">
        <f t="shared" si="302"/>
        <v>27857.456686799997</v>
      </c>
      <c r="L1625" s="16">
        <f t="shared" si="303"/>
        <v>-6084.6566867999973</v>
      </c>
      <c r="M1625" s="17">
        <f t="shared" si="304"/>
        <v>-27.946137781084644</v>
      </c>
      <c r="N1625" s="24">
        <f t="shared" si="305"/>
        <v>2.9253437860741576</v>
      </c>
      <c r="O1625" s="16">
        <f t="shared" si="309"/>
        <v>2.9253437860741576</v>
      </c>
      <c r="P1625" s="16">
        <f t="shared" si="306"/>
        <v>0.10173721656296454</v>
      </c>
      <c r="Q1625" s="17">
        <f t="shared" si="311"/>
        <v>93.065649683359368</v>
      </c>
    </row>
    <row r="1626" spans="4:17" x14ac:dyDescent="0.25">
      <c r="D1626" s="15">
        <v>1605</v>
      </c>
      <c r="E1626">
        <f t="shared" si="310"/>
        <v>17.367491699999999</v>
      </c>
      <c r="F1626" s="16">
        <f t="shared" si="307"/>
        <v>145.79392735595241</v>
      </c>
      <c r="G1626" s="17">
        <v>0.1512</v>
      </c>
      <c r="H1626" s="24">
        <f t="shared" si="300"/>
        <v>139.22627857739553</v>
      </c>
      <c r="I1626" s="16">
        <f t="shared" si="308"/>
        <v>124.74291403505016</v>
      </c>
      <c r="J1626" s="16">
        <f t="shared" si="301"/>
        <v>-40.721515052437617</v>
      </c>
      <c r="K1626" s="16">
        <f t="shared" si="302"/>
        <v>27874.824178499999</v>
      </c>
      <c r="L1626" s="16">
        <f t="shared" si="303"/>
        <v>-6102.0241784999998</v>
      </c>
      <c r="M1626" s="17">
        <f t="shared" si="304"/>
        <v>-28.025904699900796</v>
      </c>
      <c r="N1626" s="24">
        <f t="shared" si="305"/>
        <v>2.9308542449523944</v>
      </c>
      <c r="O1626" s="16">
        <f t="shared" si="309"/>
        <v>2.9308542449523944</v>
      </c>
      <c r="P1626" s="16">
        <f t="shared" si="306"/>
        <v>0.10192885856788898</v>
      </c>
      <c r="Q1626" s="17">
        <f t="shared" si="311"/>
        <v>93.167578541927256</v>
      </c>
    </row>
    <row r="1627" spans="4:17" x14ac:dyDescent="0.25">
      <c r="D1627" s="15">
        <v>1606</v>
      </c>
      <c r="E1627">
        <f t="shared" si="310"/>
        <v>17.367491699999999</v>
      </c>
      <c r="F1627" s="16">
        <f t="shared" si="307"/>
        <v>145.69629264732143</v>
      </c>
      <c r="G1627" s="17">
        <v>0.1512</v>
      </c>
      <c r="H1627" s="24">
        <f t="shared" si="300"/>
        <v>139.35752060464995</v>
      </c>
      <c r="I1627" s="16">
        <f t="shared" si="308"/>
        <v>124.62543553189835</v>
      </c>
      <c r="J1627" s="16">
        <f t="shared" si="301"/>
        <v>-40.837746848426875</v>
      </c>
      <c r="K1627" s="16">
        <f t="shared" si="302"/>
        <v>27892.191670199998</v>
      </c>
      <c r="L1627" s="16">
        <f t="shared" si="303"/>
        <v>-6119.3916701999988</v>
      </c>
      <c r="M1627" s="17">
        <f t="shared" si="304"/>
        <v>-28.105671618716926</v>
      </c>
      <c r="N1627" s="24">
        <f t="shared" si="305"/>
        <v>2.9363824046202058</v>
      </c>
      <c r="O1627" s="16">
        <f t="shared" si="309"/>
        <v>2.9363824046202058</v>
      </c>
      <c r="P1627" s="16">
        <f t="shared" si="306"/>
        <v>0.10212111616851567</v>
      </c>
      <c r="Q1627" s="17">
        <f t="shared" si="311"/>
        <v>93.269699658095774</v>
      </c>
    </row>
    <row r="1628" spans="4:17" x14ac:dyDescent="0.25">
      <c r="D1628" s="15">
        <v>1607</v>
      </c>
      <c r="E1628">
        <f t="shared" si="310"/>
        <v>17.367491699999999</v>
      </c>
      <c r="F1628" s="16">
        <f t="shared" si="307"/>
        <v>145.59865793869048</v>
      </c>
      <c r="G1628" s="17">
        <v>0.1512</v>
      </c>
      <c r="H1628" s="24">
        <f t="shared" si="300"/>
        <v>139.48906080503741</v>
      </c>
      <c r="I1628" s="16">
        <f t="shared" si="308"/>
        <v>124.50791194496881</v>
      </c>
      <c r="J1628" s="16">
        <f t="shared" si="301"/>
        <v>-40.95397864441609</v>
      </c>
      <c r="K1628" s="16">
        <f t="shared" si="302"/>
        <v>27909.559161899997</v>
      </c>
      <c r="L1628" s="16">
        <f t="shared" si="303"/>
        <v>-6136.7591618999977</v>
      </c>
      <c r="M1628" s="17">
        <f t="shared" si="304"/>
        <v>-28.185438537533059</v>
      </c>
      <c r="N1628" s="24">
        <f t="shared" si="305"/>
        <v>2.9419283503418394</v>
      </c>
      <c r="O1628" s="16">
        <f t="shared" si="309"/>
        <v>2.9419283503418394</v>
      </c>
      <c r="P1628" s="16">
        <f t="shared" si="306"/>
        <v>0.10231399233015324</v>
      </c>
      <c r="Q1628" s="17">
        <f t="shared" si="311"/>
        <v>93.372013650425927</v>
      </c>
    </row>
    <row r="1629" spans="4:17" x14ac:dyDescent="0.25">
      <c r="D1629" s="15">
        <v>1608</v>
      </c>
      <c r="E1629">
        <f t="shared" si="310"/>
        <v>17.367491699999999</v>
      </c>
      <c r="F1629" s="16">
        <f t="shared" si="307"/>
        <v>145.50102323005953</v>
      </c>
      <c r="G1629" s="17">
        <v>0.1512</v>
      </c>
      <c r="H1629" s="24">
        <f t="shared" si="300"/>
        <v>139.6209003687062</v>
      </c>
      <c r="I1629" s="16">
        <f t="shared" si="308"/>
        <v>124.39034309431116</v>
      </c>
      <c r="J1629" s="16">
        <f t="shared" si="301"/>
        <v>-41.070210440405319</v>
      </c>
      <c r="K1629" s="16">
        <f t="shared" si="302"/>
        <v>27926.9266536</v>
      </c>
      <c r="L1629" s="16">
        <f t="shared" si="303"/>
        <v>-6154.1266536000003</v>
      </c>
      <c r="M1629" s="17">
        <f t="shared" si="304"/>
        <v>-28.265205456349207</v>
      </c>
      <c r="N1629" s="24">
        <f t="shared" si="305"/>
        <v>2.9474921679489494</v>
      </c>
      <c r="O1629" s="16">
        <f t="shared" si="309"/>
        <v>2.9474921679489494</v>
      </c>
      <c r="P1629" s="16">
        <f t="shared" si="306"/>
        <v>0.10250749003784353</v>
      </c>
      <c r="Q1629" s="17">
        <f t="shared" si="311"/>
        <v>93.474521140463764</v>
      </c>
    </row>
    <row r="1630" spans="4:17" x14ac:dyDescent="0.25">
      <c r="D1630" s="15">
        <v>1609</v>
      </c>
      <c r="E1630">
        <f t="shared" si="310"/>
        <v>17.367491699999999</v>
      </c>
      <c r="F1630" s="16">
        <f t="shared" si="307"/>
        <v>145.40338852142855</v>
      </c>
      <c r="G1630" s="17">
        <v>0.1512</v>
      </c>
      <c r="H1630" s="24">
        <f t="shared" si="300"/>
        <v>139.75304049293743</v>
      </c>
      <c r="I1630" s="16">
        <f t="shared" si="308"/>
        <v>124.2727287988964</v>
      </c>
      <c r="J1630" s="16">
        <f t="shared" si="301"/>
        <v>-41.186442236394576</v>
      </c>
      <c r="K1630" s="16">
        <f t="shared" si="302"/>
        <v>27944.294145299998</v>
      </c>
      <c r="L1630" s="16">
        <f t="shared" si="303"/>
        <v>-6171.4941452999992</v>
      </c>
      <c r="M1630" s="17">
        <f t="shared" si="304"/>
        <v>-28.344972375165341</v>
      </c>
      <c r="N1630" s="24">
        <f t="shared" si="305"/>
        <v>2.9530739438455158</v>
      </c>
      <c r="O1630" s="16">
        <f t="shared" si="309"/>
        <v>2.9530739438455158</v>
      </c>
      <c r="P1630" s="16">
        <f t="shared" si="306"/>
        <v>0.10270161229653264</v>
      </c>
      <c r="Q1630" s="17">
        <f t="shared" si="311"/>
        <v>93.577222752760292</v>
      </c>
    </row>
    <row r="1631" spans="4:17" x14ac:dyDescent="0.25">
      <c r="D1631" s="15">
        <v>1610</v>
      </c>
      <c r="E1631">
        <f t="shared" si="310"/>
        <v>17.367491699999999</v>
      </c>
      <c r="F1631" s="16">
        <f t="shared" si="307"/>
        <v>145.30575381279763</v>
      </c>
      <c r="G1631" s="17">
        <v>0.1512</v>
      </c>
      <c r="H1631" s="24">
        <f t="shared" si="300"/>
        <v>139.88548238220278</v>
      </c>
      <c r="I1631" s="16">
        <f t="shared" si="308"/>
        <v>124.15506887660855</v>
      </c>
      <c r="J1631" s="16">
        <f t="shared" si="301"/>
        <v>-41.30267403238377</v>
      </c>
      <c r="K1631" s="16">
        <f t="shared" si="302"/>
        <v>27961.661636999997</v>
      </c>
      <c r="L1631" s="16">
        <f t="shared" si="303"/>
        <v>-6188.8616369999982</v>
      </c>
      <c r="M1631" s="17">
        <f t="shared" si="304"/>
        <v>-28.424739293981471</v>
      </c>
      <c r="N1631" s="24">
        <f t="shared" si="305"/>
        <v>2.9586737650127972</v>
      </c>
      <c r="O1631" s="16">
        <f t="shared" si="309"/>
        <v>2.9586737650127972</v>
      </c>
      <c r="P1631" s="16">
        <f t="shared" si="306"/>
        <v>0.10289636213124323</v>
      </c>
      <c r="Q1631" s="17">
        <f t="shared" si="311"/>
        <v>93.680119114891539</v>
      </c>
    </row>
    <row r="1632" spans="4:17" x14ac:dyDescent="0.25">
      <c r="D1632" s="15">
        <v>1611</v>
      </c>
      <c r="E1632">
        <f t="shared" si="310"/>
        <v>17.367491699999999</v>
      </c>
      <c r="F1632" s="16">
        <f t="shared" si="307"/>
        <v>145.20811910416668</v>
      </c>
      <c r="G1632" s="17">
        <v>0.1512</v>
      </c>
      <c r="H1632" s="24">
        <f t="shared" si="300"/>
        <v>140.01822724822392</v>
      </c>
      <c r="I1632" s="16">
        <f t="shared" si="308"/>
        <v>124.0373631442352</v>
      </c>
      <c r="J1632" s="16">
        <f t="shared" si="301"/>
        <v>-41.418905828372999</v>
      </c>
      <c r="K1632" s="16">
        <f t="shared" si="302"/>
        <v>27979.029128699996</v>
      </c>
      <c r="L1632" s="16">
        <f t="shared" si="303"/>
        <v>-6206.2291286999971</v>
      </c>
      <c r="M1632" s="17">
        <f t="shared" si="304"/>
        <v>-28.504506212797608</v>
      </c>
      <c r="N1632" s="24">
        <f t="shared" si="305"/>
        <v>2.964291719014374</v>
      </c>
      <c r="O1632" s="16">
        <f t="shared" si="309"/>
        <v>2.964291719014374</v>
      </c>
      <c r="P1632" s="16">
        <f t="shared" si="306"/>
        <v>0.10309174258724982</v>
      </c>
      <c r="Q1632" s="17">
        <f t="shared" si="311"/>
        <v>93.783210857478792</v>
      </c>
    </row>
    <row r="1633" spans="4:17" x14ac:dyDescent="0.25">
      <c r="D1633" s="15">
        <v>1612</v>
      </c>
      <c r="E1633">
        <f t="shared" si="310"/>
        <v>17.367491699999999</v>
      </c>
      <c r="F1633" s="16">
        <f t="shared" si="307"/>
        <v>145.11048439553574</v>
      </c>
      <c r="G1633" s="17">
        <v>0.1512</v>
      </c>
      <c r="H1633" s="24">
        <f t="shared" si="300"/>
        <v>140.15127631003128</v>
      </c>
      <c r="I1633" s="16">
        <f t="shared" si="308"/>
        <v>123.91961141745897</v>
      </c>
      <c r="J1633" s="16">
        <f t="shared" si="301"/>
        <v>-41.535137624362221</v>
      </c>
      <c r="K1633" s="16">
        <f t="shared" si="302"/>
        <v>27996.396620399999</v>
      </c>
      <c r="L1633" s="16">
        <f t="shared" si="303"/>
        <v>-6223.5966203999997</v>
      </c>
      <c r="M1633" s="17">
        <f t="shared" si="304"/>
        <v>-28.584273131613756</v>
      </c>
      <c r="N1633" s="24">
        <f t="shared" si="305"/>
        <v>2.9699278940012075</v>
      </c>
      <c r="O1633" s="16">
        <f t="shared" si="309"/>
        <v>2.9699278940012075</v>
      </c>
      <c r="P1633" s="16">
        <f t="shared" si="306"/>
        <v>0.10328775673025478</v>
      </c>
      <c r="Q1633" s="17">
        <f t="shared" si="311"/>
        <v>93.886498614209046</v>
      </c>
    </row>
    <row r="1634" spans="4:17" x14ac:dyDescent="0.25">
      <c r="D1634" s="15">
        <v>1613</v>
      </c>
      <c r="E1634">
        <f t="shared" si="310"/>
        <v>17.367491699999999</v>
      </c>
      <c r="F1634" s="16">
        <f t="shared" si="307"/>
        <v>145.01284968690476</v>
      </c>
      <c r="G1634" s="17">
        <v>0.1512</v>
      </c>
      <c r="H1634" s="24">
        <f t="shared" si="300"/>
        <v>140.28463079402434</v>
      </c>
      <c r="I1634" s="16">
        <f t="shared" si="308"/>
        <v>123.80181351084823</v>
      </c>
      <c r="J1634" s="16">
        <f t="shared" si="301"/>
        <v>-41.651369420351472</v>
      </c>
      <c r="K1634" s="16">
        <f t="shared" si="302"/>
        <v>28013.764112099998</v>
      </c>
      <c r="L1634" s="16">
        <f t="shared" si="303"/>
        <v>-6240.9641120999986</v>
      </c>
      <c r="M1634" s="17">
        <f t="shared" si="304"/>
        <v>-28.66404005042989</v>
      </c>
      <c r="N1634" s="24">
        <f t="shared" si="305"/>
        <v>2.9755823787167772</v>
      </c>
      <c r="O1634" s="16">
        <f t="shared" si="309"/>
        <v>2.9755823787167772</v>
      </c>
      <c r="P1634" s="16">
        <f t="shared" si="306"/>
        <v>0.10348440764656706</v>
      </c>
      <c r="Q1634" s="17">
        <f t="shared" si="311"/>
        <v>93.989983021855608</v>
      </c>
    </row>
    <row r="1635" spans="4:17" x14ac:dyDescent="0.25">
      <c r="D1635" s="15">
        <v>1614</v>
      </c>
      <c r="E1635">
        <f t="shared" si="310"/>
        <v>17.367491699999999</v>
      </c>
      <c r="F1635" s="16">
        <f t="shared" si="307"/>
        <v>144.91521497827381</v>
      </c>
      <c r="G1635" s="17">
        <v>0.1512</v>
      </c>
      <c r="H1635" s="24">
        <f t="shared" si="300"/>
        <v>140.41829193403203</v>
      </c>
      <c r="I1635" s="16">
        <f t="shared" si="308"/>
        <v>123.68396923784815</v>
      </c>
      <c r="J1635" s="16">
        <f t="shared" si="301"/>
        <v>-41.767601216340701</v>
      </c>
      <c r="K1635" s="16">
        <f t="shared" si="302"/>
        <v>28031.131603799997</v>
      </c>
      <c r="L1635" s="16">
        <f t="shared" si="303"/>
        <v>-6258.3316037999975</v>
      </c>
      <c r="M1635" s="17">
        <f t="shared" si="304"/>
        <v>-28.743806969246023</v>
      </c>
      <c r="N1635" s="24">
        <f t="shared" si="305"/>
        <v>2.9812552625022621</v>
      </c>
      <c r="O1635" s="16">
        <f t="shared" si="309"/>
        <v>2.9812552625022621</v>
      </c>
      <c r="P1635" s="16">
        <f t="shared" si="306"/>
        <v>0.10368169844328225</v>
      </c>
      <c r="Q1635" s="17">
        <f t="shared" si="311"/>
        <v>94.093664720298889</v>
      </c>
    </row>
    <row r="1636" spans="4:17" x14ac:dyDescent="0.25">
      <c r="D1636" s="15">
        <v>1615</v>
      </c>
      <c r="E1636">
        <f t="shared" si="310"/>
        <v>17.367491699999999</v>
      </c>
      <c r="F1636" s="16">
        <f t="shared" si="307"/>
        <v>144.81758026964286</v>
      </c>
      <c r="G1636" s="17">
        <v>0.1512</v>
      </c>
      <c r="H1636" s="24">
        <f t="shared" si="300"/>
        <v>140.55226097137432</v>
      </c>
      <c r="I1636" s="16">
        <f t="shared" si="308"/>
        <v>123.56607841077108</v>
      </c>
      <c r="J1636" s="16">
        <f t="shared" si="301"/>
        <v>-41.88383301232993</v>
      </c>
      <c r="K1636" s="16">
        <f t="shared" si="302"/>
        <v>28048.499095499999</v>
      </c>
      <c r="L1636" s="16">
        <f t="shared" si="303"/>
        <v>-6275.6990955000001</v>
      </c>
      <c r="M1636" s="17">
        <f t="shared" si="304"/>
        <v>-28.823573888062171</v>
      </c>
      <c r="N1636" s="24">
        <f t="shared" si="305"/>
        <v>2.9869466353017957</v>
      </c>
      <c r="O1636" s="16">
        <f t="shared" si="309"/>
        <v>2.9869466353017957</v>
      </c>
      <c r="P1636" s="16">
        <f t="shared" si="306"/>
        <v>0.10387963224846546</v>
      </c>
      <c r="Q1636" s="17">
        <f t="shared" si="311"/>
        <v>94.197544352547354</v>
      </c>
    </row>
    <row r="1637" spans="4:17" x14ac:dyDescent="0.25">
      <c r="D1637" s="15">
        <v>1616</v>
      </c>
      <c r="E1637">
        <f t="shared" si="310"/>
        <v>17.367491699999999</v>
      </c>
      <c r="F1637" s="16">
        <f t="shared" si="307"/>
        <v>144.71994556101191</v>
      </c>
      <c r="G1637" s="17">
        <v>0.1512</v>
      </c>
      <c r="H1637" s="24">
        <f t="shared" si="300"/>
        <v>140.68653915492388</v>
      </c>
      <c r="I1637" s="16">
        <f t="shared" si="308"/>
        <v>123.44814084078743</v>
      </c>
      <c r="J1637" s="16">
        <f t="shared" si="301"/>
        <v>-42.000064808319152</v>
      </c>
      <c r="K1637" s="16">
        <f t="shared" si="302"/>
        <v>28065.866587199998</v>
      </c>
      <c r="L1637" s="16">
        <f t="shared" si="303"/>
        <v>-6293.066587199999</v>
      </c>
      <c r="M1637" s="17">
        <f t="shared" si="304"/>
        <v>-28.903340806878301</v>
      </c>
      <c r="N1637" s="24">
        <f t="shared" si="305"/>
        <v>2.9926565876677573</v>
      </c>
      <c r="O1637" s="16">
        <f t="shared" si="309"/>
        <v>2.9926565876677573</v>
      </c>
      <c r="P1637" s="16">
        <f t="shared" si="306"/>
        <v>0.10407821221133527</v>
      </c>
      <c r="Q1637" s="17">
        <f t="shared" si="311"/>
        <v>94.301622564758688</v>
      </c>
    </row>
    <row r="1638" spans="4:17" x14ac:dyDescent="0.25">
      <c r="D1638" s="15">
        <v>1617</v>
      </c>
      <c r="E1638">
        <f t="shared" si="310"/>
        <v>17.367491699999999</v>
      </c>
      <c r="F1638" s="16">
        <f t="shared" si="307"/>
        <v>144.62231085238096</v>
      </c>
      <c r="G1638" s="17">
        <v>0.1512</v>
      </c>
      <c r="H1638" s="24">
        <f t="shared" si="300"/>
        <v>140.8211277411686</v>
      </c>
      <c r="I1638" s="16">
        <f t="shared" si="308"/>
        <v>123.33015633791626</v>
      </c>
      <c r="J1638" s="16">
        <f t="shared" si="301"/>
        <v>-42.116296604308381</v>
      </c>
      <c r="K1638" s="16">
        <f t="shared" si="302"/>
        <v>28083.234078899997</v>
      </c>
      <c r="L1638" s="16">
        <f t="shared" si="303"/>
        <v>-6310.434078899998</v>
      </c>
      <c r="M1638" s="17">
        <f t="shared" si="304"/>
        <v>-28.983107725694435</v>
      </c>
      <c r="N1638" s="24">
        <f t="shared" si="305"/>
        <v>2.998385210766132</v>
      </c>
      <c r="O1638" s="16">
        <f t="shared" si="309"/>
        <v>2.998385210766132</v>
      </c>
      <c r="P1638" s="16">
        <f t="shared" si="306"/>
        <v>0.10427744150245018</v>
      </c>
      <c r="Q1638" s="17">
        <f t="shared" si="311"/>
        <v>94.405900006261135</v>
      </c>
    </row>
    <row r="1639" spans="4:17" x14ac:dyDescent="0.25">
      <c r="D1639" s="15">
        <v>1618</v>
      </c>
      <c r="E1639">
        <f t="shared" si="310"/>
        <v>17.367491699999999</v>
      </c>
      <c r="F1639" s="16">
        <f t="shared" si="307"/>
        <v>144.52467614375001</v>
      </c>
      <c r="G1639" s="17">
        <v>0.1512</v>
      </c>
      <c r="H1639" s="24">
        <f t="shared" si="300"/>
        <v>140.95602799427479</v>
      </c>
      <c r="I1639" s="16">
        <f t="shared" si="308"/>
        <v>123.21212471101566</v>
      </c>
      <c r="J1639" s="16">
        <f t="shared" si="301"/>
        <v>-42.232528400297603</v>
      </c>
      <c r="K1639" s="16">
        <f t="shared" si="302"/>
        <v>28100.601570599996</v>
      </c>
      <c r="L1639" s="16">
        <f t="shared" si="303"/>
        <v>-6327.8015705999969</v>
      </c>
      <c r="M1639" s="17">
        <f t="shared" si="304"/>
        <v>-29.062874644510568</v>
      </c>
      <c r="N1639" s="24">
        <f t="shared" si="305"/>
        <v>3.0041325963819241</v>
      </c>
      <c r="O1639" s="16">
        <f t="shared" si="309"/>
        <v>3.0041325963819241</v>
      </c>
      <c r="P1639" s="16">
        <f t="shared" si="306"/>
        <v>0.10447732331389682</v>
      </c>
      <c r="Q1639" s="17">
        <f t="shared" si="311"/>
        <v>94.510377329575036</v>
      </c>
    </row>
    <row r="1640" spans="4:17" x14ac:dyDescent="0.25">
      <c r="D1640" s="15">
        <v>1619</v>
      </c>
      <c r="E1640">
        <f t="shared" si="310"/>
        <v>17.367491699999999</v>
      </c>
      <c r="F1640" s="16">
        <f t="shared" si="307"/>
        <v>144.42704143511907</v>
      </c>
      <c r="G1640" s="17">
        <v>0.1512</v>
      </c>
      <c r="H1640" s="24">
        <f t="shared" si="300"/>
        <v>141.09124118615125</v>
      </c>
      <c r="I1640" s="16">
        <f t="shared" si="308"/>
        <v>123.09404576777298</v>
      </c>
      <c r="J1640" s="16">
        <f t="shared" si="301"/>
        <v>-42.348760196286818</v>
      </c>
      <c r="K1640" s="16">
        <f t="shared" si="302"/>
        <v>28117.969062299999</v>
      </c>
      <c r="L1640" s="16">
        <f t="shared" si="303"/>
        <v>-6345.1690622999995</v>
      </c>
      <c r="M1640" s="17">
        <f t="shared" si="304"/>
        <v>-29.142641563326716</v>
      </c>
      <c r="N1640" s="24">
        <f t="shared" si="305"/>
        <v>3.009898836924644</v>
      </c>
      <c r="O1640" s="16">
        <f t="shared" si="309"/>
        <v>3.009898836924644</v>
      </c>
      <c r="P1640" s="16">
        <f t="shared" si="306"/>
        <v>0.10467786085948087</v>
      </c>
      <c r="Q1640" s="17">
        <f t="shared" si="311"/>
        <v>94.615055190434518</v>
      </c>
    </row>
    <row r="1641" spans="4:17" x14ac:dyDescent="0.25">
      <c r="D1641" s="15">
        <v>1620</v>
      </c>
      <c r="E1641">
        <f t="shared" si="310"/>
        <v>17.367491699999999</v>
      </c>
      <c r="F1641" s="16">
        <f t="shared" si="307"/>
        <v>144.32940672648812</v>
      </c>
      <c r="G1641" s="17">
        <v>0.1512</v>
      </c>
      <c r="H1641" s="24">
        <f t="shared" si="300"/>
        <v>141.22676859651364</v>
      </c>
      <c r="I1641" s="16">
        <f t="shared" si="308"/>
        <v>122.97591931469526</v>
      </c>
      <c r="J1641" s="16">
        <f t="shared" si="301"/>
        <v>-42.464991992276055</v>
      </c>
      <c r="K1641" s="16">
        <f t="shared" si="302"/>
        <v>28135.336553999998</v>
      </c>
      <c r="L1641" s="16">
        <f t="shared" si="303"/>
        <v>-6362.5365539999984</v>
      </c>
      <c r="M1641" s="17">
        <f t="shared" si="304"/>
        <v>-29.222408482142853</v>
      </c>
      <c r="N1641" s="24">
        <f t="shared" si="305"/>
        <v>3.0156840254338371</v>
      </c>
      <c r="O1641" s="16">
        <f t="shared" si="309"/>
        <v>3.0156840254338371</v>
      </c>
      <c r="P1641" s="16">
        <f t="shared" si="306"/>
        <v>0.10487905737491922</v>
      </c>
      <c r="Q1641" s="17">
        <f t="shared" si="311"/>
        <v>94.719934247809434</v>
      </c>
    </row>
    <row r="1642" spans="4:17" x14ac:dyDescent="0.25">
      <c r="D1642" s="15">
        <v>1621</v>
      </c>
      <c r="E1642">
        <f t="shared" si="310"/>
        <v>17.367491699999999</v>
      </c>
      <c r="F1642" s="16">
        <f t="shared" si="307"/>
        <v>144.23177201785714</v>
      </c>
      <c r="G1642" s="17">
        <v>0.1512</v>
      </c>
      <c r="H1642" s="24">
        <f t="shared" si="300"/>
        <v>141.36261151294985</v>
      </c>
      <c r="I1642" s="16">
        <f t="shared" si="308"/>
        <v>122.85774515709912</v>
      </c>
      <c r="J1642" s="16">
        <f t="shared" si="301"/>
        <v>-42.581223788265312</v>
      </c>
      <c r="K1642" s="16">
        <f t="shared" si="302"/>
        <v>28152.704045699997</v>
      </c>
      <c r="L1642" s="16">
        <f t="shared" si="303"/>
        <v>-6379.9040456999974</v>
      </c>
      <c r="M1642" s="17">
        <f t="shared" si="304"/>
        <v>-29.302175400958987</v>
      </c>
      <c r="N1642" s="24">
        <f t="shared" si="305"/>
        <v>3.0214882555846914</v>
      </c>
      <c r="O1642" s="16">
        <f t="shared" si="309"/>
        <v>3.0214882555846914</v>
      </c>
      <c r="P1642" s="16">
        <f t="shared" si="306"/>
        <v>0.10508091611803508</v>
      </c>
      <c r="Q1642" s="17">
        <f t="shared" si="311"/>
        <v>94.825015163927475</v>
      </c>
    </row>
    <row r="1643" spans="4:17" x14ac:dyDescent="0.25">
      <c r="D1643" s="15">
        <v>1622</v>
      </c>
      <c r="E1643">
        <f t="shared" si="310"/>
        <v>17.367491699999999</v>
      </c>
      <c r="F1643" s="16">
        <f t="shared" si="307"/>
        <v>144.13413730922619</v>
      </c>
      <c r="G1643" s="17">
        <v>0.1512</v>
      </c>
      <c r="H1643" s="24">
        <f t="shared" si="300"/>
        <v>141.49877123098571</v>
      </c>
      <c r="I1643" s="16">
        <f t="shared" si="308"/>
        <v>122.73952309910115</v>
      </c>
      <c r="J1643" s="16">
        <f t="shared" si="301"/>
        <v>-42.697455584254541</v>
      </c>
      <c r="K1643" s="16">
        <f t="shared" si="302"/>
        <v>28170.071537399999</v>
      </c>
      <c r="L1643" s="16">
        <f t="shared" si="303"/>
        <v>-6397.2715373999999</v>
      </c>
      <c r="M1643" s="17">
        <f t="shared" si="304"/>
        <v>-29.381942319775135</v>
      </c>
      <c r="N1643" s="24">
        <f t="shared" si="305"/>
        <v>3.0273116216936788</v>
      </c>
      <c r="O1643" s="16">
        <f t="shared" si="309"/>
        <v>3.0273116216936788</v>
      </c>
      <c r="P1643" s="16">
        <f t="shared" si="306"/>
        <v>0.10528344036895418</v>
      </c>
      <c r="Q1643" s="17">
        <f t="shared" si="311"/>
        <v>94.930298604296425</v>
      </c>
    </row>
    <row r="1644" spans="4:17" x14ac:dyDescent="0.25">
      <c r="D1644" s="15">
        <v>1623</v>
      </c>
      <c r="E1644">
        <f t="shared" si="310"/>
        <v>17.367491699999999</v>
      </c>
      <c r="F1644" s="16">
        <f t="shared" si="307"/>
        <v>144.03650260059524</v>
      </c>
      <c r="G1644" s="17">
        <v>0.1512</v>
      </c>
      <c r="H1644" s="24">
        <f t="shared" si="300"/>
        <v>141.63524905415193</v>
      </c>
      <c r="I1644" s="16">
        <f t="shared" si="308"/>
        <v>122.62125294360743</v>
      </c>
      <c r="J1644" s="16">
        <f t="shared" si="301"/>
        <v>-42.813687380243763</v>
      </c>
      <c r="K1644" s="16">
        <f t="shared" si="302"/>
        <v>28187.439029099998</v>
      </c>
      <c r="L1644" s="16">
        <f t="shared" si="303"/>
        <v>-6414.6390290999989</v>
      </c>
      <c r="M1644" s="17">
        <f t="shared" si="304"/>
        <v>-29.461709238591265</v>
      </c>
      <c r="N1644" s="24">
        <f t="shared" si="305"/>
        <v>3.033154218724305</v>
      </c>
      <c r="O1644" s="16">
        <f t="shared" si="309"/>
        <v>3.033154218724305</v>
      </c>
      <c r="P1644" s="16">
        <f t="shared" si="306"/>
        <v>0.10548663343030464</v>
      </c>
      <c r="Q1644" s="17">
        <f t="shared" si="311"/>
        <v>95.035785237726728</v>
      </c>
    </row>
    <row r="1645" spans="4:17" x14ac:dyDescent="0.25">
      <c r="D1645" s="15">
        <v>1624</v>
      </c>
      <c r="E1645">
        <f t="shared" si="310"/>
        <v>17.367491699999999</v>
      </c>
      <c r="F1645" s="16">
        <f t="shared" si="307"/>
        <v>143.93886789196429</v>
      </c>
      <c r="G1645" s="17">
        <v>0.1512</v>
      </c>
      <c r="H1645" s="24">
        <f t="shared" si="300"/>
        <v>141.77204629405111</v>
      </c>
      <c r="I1645" s="16">
        <f t="shared" si="308"/>
        <v>122.50293449230377</v>
      </c>
      <c r="J1645" s="16">
        <f t="shared" si="301"/>
        <v>-42.929919176232978</v>
      </c>
      <c r="K1645" s="16">
        <f t="shared" si="302"/>
        <v>28204.806520799997</v>
      </c>
      <c r="L1645" s="16">
        <f t="shared" si="303"/>
        <v>-6432.0065207999978</v>
      </c>
      <c r="M1645" s="17">
        <f t="shared" si="304"/>
        <v>-29.541476157407399</v>
      </c>
      <c r="N1645" s="24">
        <f t="shared" si="305"/>
        <v>3.0390161422928688</v>
      </c>
      <c r="O1645" s="16">
        <f t="shared" si="309"/>
        <v>3.0390161422928688</v>
      </c>
      <c r="P1645" s="16">
        <f t="shared" si="306"/>
        <v>0.10569049862741736</v>
      </c>
      <c r="Q1645" s="17">
        <f t="shared" si="311"/>
        <v>95.141475736354138</v>
      </c>
    </row>
    <row r="1646" spans="4:17" x14ac:dyDescent="0.25">
      <c r="D1646" s="15">
        <v>1625</v>
      </c>
      <c r="E1646">
        <f t="shared" si="310"/>
        <v>17.367491699999999</v>
      </c>
      <c r="F1646" s="16">
        <f t="shared" si="307"/>
        <v>143.84123318333334</v>
      </c>
      <c r="G1646" s="17">
        <v>0.1512</v>
      </c>
      <c r="H1646" s="24">
        <f t="shared" si="300"/>
        <v>141.90916427042629</v>
      </c>
      <c r="I1646" s="16">
        <f t="shared" si="308"/>
        <v>122.38456754564486</v>
      </c>
      <c r="J1646" s="16">
        <f t="shared" si="301"/>
        <v>-43.046150972222208</v>
      </c>
      <c r="K1646" s="16">
        <f t="shared" si="302"/>
        <v>28222.174012499996</v>
      </c>
      <c r="L1646" s="16">
        <f t="shared" si="303"/>
        <v>-6449.3740124999968</v>
      </c>
      <c r="M1646" s="17">
        <f t="shared" si="304"/>
        <v>-29.621243076223529</v>
      </c>
      <c r="N1646" s="24">
        <f t="shared" si="305"/>
        <v>3.0448974886743421</v>
      </c>
      <c r="O1646" s="16">
        <f t="shared" si="309"/>
        <v>3.0448974886743421</v>
      </c>
      <c r="P1646" s="16">
        <f t="shared" si="306"/>
        <v>0.10589503930853053</v>
      </c>
      <c r="Q1646" s="17">
        <f t="shared" si="311"/>
        <v>95.247370775662674</v>
      </c>
    </row>
    <row r="1647" spans="4:17" x14ac:dyDescent="0.25">
      <c r="D1647" s="15">
        <v>1626</v>
      </c>
      <c r="E1647">
        <f t="shared" si="310"/>
        <v>17.367491699999999</v>
      </c>
      <c r="F1647" s="16">
        <f t="shared" si="307"/>
        <v>143.7435984747024</v>
      </c>
      <c r="G1647" s="17">
        <v>0.1512</v>
      </c>
      <c r="H1647" s="24">
        <f t="shared" si="300"/>
        <v>142.0466043112292</v>
      </c>
      <c r="I1647" s="16">
        <f t="shared" si="308"/>
        <v>122.26615190284451</v>
      </c>
      <c r="J1647" s="16">
        <f t="shared" si="301"/>
        <v>-43.162382768211437</v>
      </c>
      <c r="K1647" s="16">
        <f t="shared" si="302"/>
        <v>28239.541504199999</v>
      </c>
      <c r="L1647" s="16">
        <f t="shared" si="303"/>
        <v>-6466.7415041999993</v>
      </c>
      <c r="M1647" s="17">
        <f t="shared" si="304"/>
        <v>-29.70100999503968</v>
      </c>
      <c r="N1647" s="24">
        <f t="shared" si="305"/>
        <v>3.0507983548082587</v>
      </c>
      <c r="O1647" s="16">
        <f t="shared" si="309"/>
        <v>3.0507983548082587</v>
      </c>
      <c r="P1647" s="16">
        <f t="shared" si="306"/>
        <v>0.10610025884499431</v>
      </c>
      <c r="Q1647" s="17">
        <f t="shared" si="311"/>
        <v>95.353471034507663</v>
      </c>
    </row>
    <row r="1648" spans="4:17" x14ac:dyDescent="0.25">
      <c r="D1648" s="15">
        <v>1627</v>
      </c>
      <c r="E1648">
        <f t="shared" si="310"/>
        <v>17.367491699999999</v>
      </c>
      <c r="F1648" s="16">
        <f t="shared" si="307"/>
        <v>143.64596376607142</v>
      </c>
      <c r="G1648" s="17">
        <v>0.1512</v>
      </c>
      <c r="H1648" s="24">
        <f t="shared" si="300"/>
        <v>142.18436775269026</v>
      </c>
      <c r="I1648" s="16">
        <f t="shared" si="308"/>
        <v>122.14768736186464</v>
      </c>
      <c r="J1648" s="16">
        <f t="shared" si="301"/>
        <v>-43.278614564200694</v>
      </c>
      <c r="K1648" s="16">
        <f t="shared" si="302"/>
        <v>28256.908995899998</v>
      </c>
      <c r="L1648" s="16">
        <f t="shared" si="303"/>
        <v>-6484.1089958999983</v>
      </c>
      <c r="M1648" s="17">
        <f t="shared" si="304"/>
        <v>-29.78077691385581</v>
      </c>
      <c r="N1648" s="24">
        <f t="shared" si="305"/>
        <v>3.056718838304719</v>
      </c>
      <c r="O1648" s="16">
        <f t="shared" si="309"/>
        <v>3.056718838304719</v>
      </c>
      <c r="P1648" s="16">
        <f t="shared" si="306"/>
        <v>0.1063061606314798</v>
      </c>
      <c r="Q1648" s="17">
        <f t="shared" si="311"/>
        <v>95.459777195139139</v>
      </c>
    </row>
    <row r="1649" spans="4:17" x14ac:dyDescent="0.25">
      <c r="D1649" s="15">
        <v>1628</v>
      </c>
      <c r="E1649">
        <f t="shared" si="310"/>
        <v>17.367491699999999</v>
      </c>
      <c r="F1649" s="16">
        <f t="shared" si="307"/>
        <v>143.5483290574405</v>
      </c>
      <c r="G1649" s="17">
        <v>0.1512</v>
      </c>
      <c r="H1649" s="24">
        <f t="shared" si="300"/>
        <v>142.32245593938853</v>
      </c>
      <c r="I1649" s="16">
        <f t="shared" si="308"/>
        <v>122.02917371940494</v>
      </c>
      <c r="J1649" s="16">
        <f t="shared" si="301"/>
        <v>-43.394846360189881</v>
      </c>
      <c r="K1649" s="16">
        <f t="shared" si="302"/>
        <v>28274.276487599996</v>
      </c>
      <c r="L1649" s="16">
        <f t="shared" si="303"/>
        <v>-6501.4764875999972</v>
      </c>
      <c r="M1649" s="17">
        <f t="shared" si="304"/>
        <v>-29.860543832671947</v>
      </c>
      <c r="N1649" s="24">
        <f t="shared" si="305"/>
        <v>3.0626590374504215</v>
      </c>
      <c r="O1649" s="16">
        <f t="shared" si="309"/>
        <v>3.0626590374504215</v>
      </c>
      <c r="P1649" s="16">
        <f t="shared" si="306"/>
        <v>0.10651274808618864</v>
      </c>
      <c r="Q1649" s="17">
        <f t="shared" si="311"/>
        <v>95.566289943225328</v>
      </c>
    </row>
    <row r="1650" spans="4:17" x14ac:dyDescent="0.25">
      <c r="D1650" s="15">
        <v>1629</v>
      </c>
      <c r="E1650">
        <f t="shared" si="310"/>
        <v>17.367491699999999</v>
      </c>
      <c r="F1650" s="16">
        <f t="shared" si="307"/>
        <v>143.45069434880952</v>
      </c>
      <c r="G1650" s="17">
        <v>0.1512</v>
      </c>
      <c r="H1650" s="24">
        <f t="shared" si="300"/>
        <v>142.46087022432317</v>
      </c>
      <c r="I1650" s="16">
        <f t="shared" si="308"/>
        <v>121.91061077089185</v>
      </c>
      <c r="J1650" s="16">
        <f t="shared" si="301"/>
        <v>-43.511078156179138</v>
      </c>
      <c r="K1650" s="16">
        <f t="shared" si="302"/>
        <v>28291.643979299999</v>
      </c>
      <c r="L1650" s="16">
        <f t="shared" si="303"/>
        <v>-6518.8439792999998</v>
      </c>
      <c r="M1650" s="17">
        <f t="shared" si="304"/>
        <v>-29.940310751488099</v>
      </c>
      <c r="N1650" s="24">
        <f t="shared" si="305"/>
        <v>3.0686190512148026</v>
      </c>
      <c r="O1650" s="16">
        <f t="shared" si="309"/>
        <v>3.0686190512148026</v>
      </c>
      <c r="P1650" s="16">
        <f t="shared" si="306"/>
        <v>0.10672002465106681</v>
      </c>
      <c r="Q1650" s="17">
        <f t="shared" si="311"/>
        <v>95.673009967876396</v>
      </c>
    </row>
    <row r="1651" spans="4:17" x14ac:dyDescent="0.25">
      <c r="D1651" s="15">
        <v>1630</v>
      </c>
      <c r="E1651">
        <f t="shared" si="310"/>
        <v>17.367491699999999</v>
      </c>
      <c r="F1651" s="16">
        <f t="shared" si="307"/>
        <v>143.35305964017857</v>
      </c>
      <c r="G1651" s="17">
        <v>0.1512</v>
      </c>
      <c r="H1651" s="24">
        <f t="shared" si="300"/>
        <v>142.59961196898479</v>
      </c>
      <c r="I1651" s="16">
        <f t="shared" si="308"/>
        <v>121.79199831046807</v>
      </c>
      <c r="J1651" s="16">
        <f t="shared" si="301"/>
        <v>-43.627309952168368</v>
      </c>
      <c r="K1651" s="16">
        <f t="shared" si="302"/>
        <v>28309.011470999998</v>
      </c>
      <c r="L1651" s="16">
        <f t="shared" si="303"/>
        <v>-6536.2114709999987</v>
      </c>
      <c r="M1651" s="17">
        <f t="shared" si="304"/>
        <v>-30.020077670304229</v>
      </c>
      <c r="N1651" s="24">
        <f t="shared" si="305"/>
        <v>3.0745989792562005</v>
      </c>
      <c r="O1651" s="16">
        <f t="shared" si="309"/>
        <v>3.0745989792562005</v>
      </c>
      <c r="P1651" s="16">
        <f t="shared" si="306"/>
        <v>0.10692799379201864</v>
      </c>
      <c r="Q1651" s="17">
        <f t="shared" si="311"/>
        <v>95.779937961668409</v>
      </c>
    </row>
    <row r="1652" spans="4:17" x14ac:dyDescent="0.25">
      <c r="D1652" s="15">
        <v>1631</v>
      </c>
      <c r="E1652">
        <f t="shared" si="310"/>
        <v>17.367491699999999</v>
      </c>
      <c r="F1652" s="16">
        <f t="shared" si="307"/>
        <v>143.25542493154762</v>
      </c>
      <c r="G1652" s="17">
        <v>0.1512</v>
      </c>
      <c r="H1652" s="24">
        <f t="shared" si="300"/>
        <v>142.73868254342847</v>
      </c>
      <c r="I1652" s="16">
        <f t="shared" si="308"/>
        <v>121.67333613098126</v>
      </c>
      <c r="J1652" s="16">
        <f t="shared" si="301"/>
        <v>-43.743541748157597</v>
      </c>
      <c r="K1652" s="16">
        <f t="shared" si="302"/>
        <v>28326.378962699997</v>
      </c>
      <c r="L1652" s="16">
        <f t="shared" si="303"/>
        <v>-6553.5789626999976</v>
      </c>
      <c r="M1652" s="17">
        <f t="shared" si="304"/>
        <v>-30.099844589120362</v>
      </c>
      <c r="N1652" s="24">
        <f t="shared" si="305"/>
        <v>3.0805989219281282</v>
      </c>
      <c r="O1652" s="16">
        <f t="shared" si="309"/>
        <v>3.0805989219281282</v>
      </c>
      <c r="P1652" s="16">
        <f t="shared" si="306"/>
        <v>0.10713665899912528</v>
      </c>
      <c r="Q1652" s="17">
        <f t="shared" si="311"/>
        <v>95.887074620667534</v>
      </c>
    </row>
    <row r="1653" spans="4:17" x14ac:dyDescent="0.25">
      <c r="D1653" s="15">
        <v>1632</v>
      </c>
      <c r="E1653">
        <f t="shared" si="310"/>
        <v>17.367491699999999</v>
      </c>
      <c r="F1653" s="16">
        <f t="shared" si="307"/>
        <v>143.15779022291667</v>
      </c>
      <c r="G1653" s="17">
        <v>0.1512</v>
      </c>
      <c r="H1653" s="24">
        <f t="shared" si="300"/>
        <v>142.87808332634705</v>
      </c>
      <c r="I1653" s="16">
        <f t="shared" si="308"/>
        <v>121.55462402397298</v>
      </c>
      <c r="J1653" s="16">
        <f t="shared" si="301"/>
        <v>-43.859773544146819</v>
      </c>
      <c r="K1653" s="16">
        <f t="shared" si="302"/>
        <v>28343.746454399999</v>
      </c>
      <c r="L1653" s="16">
        <f t="shared" si="303"/>
        <v>-6570.9464544000002</v>
      </c>
      <c r="M1653" s="17">
        <f t="shared" si="304"/>
        <v>-30.17961150793651</v>
      </c>
      <c r="N1653" s="24">
        <f t="shared" si="305"/>
        <v>3.0866189802855986</v>
      </c>
      <c r="O1653" s="16">
        <f t="shared" si="309"/>
        <v>3.0866189802855986</v>
      </c>
      <c r="P1653" s="16">
        <f t="shared" si="306"/>
        <v>0.10734602378686449</v>
      </c>
      <c r="Q1653" s="17">
        <f t="shared" si="311"/>
        <v>95.994420644454394</v>
      </c>
    </row>
    <row r="1654" spans="4:17" x14ac:dyDescent="0.25">
      <c r="D1654" s="15">
        <v>1633</v>
      </c>
      <c r="E1654">
        <f t="shared" si="310"/>
        <v>17.367491699999999</v>
      </c>
      <c r="F1654" s="16">
        <f t="shared" si="307"/>
        <v>143.06015551428573</v>
      </c>
      <c r="G1654" s="17">
        <v>0.1512</v>
      </c>
      <c r="H1654" s="24">
        <f t="shared" si="300"/>
        <v>143.01781570514504</v>
      </c>
      <c r="I1654" s="16">
        <f t="shared" si="308"/>
        <v>121.43586177966782</v>
      </c>
      <c r="J1654" s="16">
        <f t="shared" si="301"/>
        <v>-43.976005340136041</v>
      </c>
      <c r="K1654" s="16">
        <f t="shared" si="302"/>
        <v>28361.113946099998</v>
      </c>
      <c r="L1654" s="16">
        <f t="shared" si="303"/>
        <v>-6588.3139460999992</v>
      </c>
      <c r="M1654" s="17">
        <f t="shared" si="304"/>
        <v>-30.259378426752644</v>
      </c>
      <c r="N1654" s="24">
        <f t="shared" si="305"/>
        <v>3.0926592560915096</v>
      </c>
      <c r="O1654" s="16">
        <f t="shared" si="309"/>
        <v>3.0926592560915096</v>
      </c>
      <c r="P1654" s="16">
        <f t="shared" si="306"/>
        <v>0.10755609169433281</v>
      </c>
      <c r="Q1654" s="17">
        <f t="shared" si="311"/>
        <v>96.101976736148728</v>
      </c>
    </row>
    <row r="1655" spans="4:17" x14ac:dyDescent="0.25">
      <c r="D1655" s="15">
        <v>1634</v>
      </c>
      <c r="E1655">
        <f t="shared" si="310"/>
        <v>17.367491699999999</v>
      </c>
      <c r="F1655" s="16">
        <f t="shared" si="307"/>
        <v>142.96252080565478</v>
      </c>
      <c r="G1655" s="17">
        <v>0.1512</v>
      </c>
      <c r="H1655" s="24">
        <f t="shared" si="300"/>
        <v>143.15788107601429</v>
      </c>
      <c r="I1655" s="16">
        <f t="shared" si="308"/>
        <v>121.31704918696141</v>
      </c>
      <c r="J1655" s="16">
        <f t="shared" si="301"/>
        <v>-44.092237136125263</v>
      </c>
      <c r="K1655" s="16">
        <f t="shared" si="302"/>
        <v>28378.481437799997</v>
      </c>
      <c r="L1655" s="16">
        <f t="shared" si="303"/>
        <v>-6605.6814377999981</v>
      </c>
      <c r="M1655" s="17">
        <f t="shared" si="304"/>
        <v>-30.339145345568774</v>
      </c>
      <c r="N1655" s="24">
        <f t="shared" si="305"/>
        <v>3.0987198518231471</v>
      </c>
      <c r="O1655" s="16">
        <f t="shared" si="309"/>
        <v>3.0987198518231471</v>
      </c>
      <c r="P1655" s="16">
        <f t="shared" si="306"/>
        <v>0.10776686628547159</v>
      </c>
      <c r="Q1655" s="17">
        <f t="shared" si="311"/>
        <v>96.209743602434202</v>
      </c>
    </row>
    <row r="1656" spans="4:17" x14ac:dyDescent="0.25">
      <c r="D1656" s="15">
        <v>1635</v>
      </c>
      <c r="E1656">
        <f t="shared" si="310"/>
        <v>17.367491699999999</v>
      </c>
      <c r="F1656" s="16">
        <f t="shared" si="307"/>
        <v>142.86488609702383</v>
      </c>
      <c r="G1656" s="17">
        <v>0.1512</v>
      </c>
      <c r="H1656" s="24">
        <f t="shared" si="300"/>
        <v>143.29828084400913</v>
      </c>
      <c r="I1656" s="16">
        <f t="shared" si="308"/>
        <v>121.19818603340964</v>
      </c>
      <c r="J1656" s="16">
        <f t="shared" si="301"/>
        <v>-44.208468932114492</v>
      </c>
      <c r="K1656" s="16">
        <f t="shared" si="302"/>
        <v>28395.848929499996</v>
      </c>
      <c r="L1656" s="16">
        <f t="shared" si="303"/>
        <v>-6623.048929499997</v>
      </c>
      <c r="M1656" s="17">
        <f t="shared" si="304"/>
        <v>-30.418912264384907</v>
      </c>
      <c r="N1656" s="24">
        <f t="shared" si="305"/>
        <v>3.1048008706786949</v>
      </c>
      <c r="O1656" s="16">
        <f t="shared" si="309"/>
        <v>3.1048008706786949</v>
      </c>
      <c r="P1656" s="16">
        <f t="shared" si="306"/>
        <v>0.10797835114929356</v>
      </c>
      <c r="Q1656" s="17">
        <f t="shared" si="311"/>
        <v>96.317721953583501</v>
      </c>
    </row>
    <row r="1657" spans="4:17" x14ac:dyDescent="0.25">
      <c r="D1657" s="15">
        <v>1636</v>
      </c>
      <c r="E1657">
        <f t="shared" si="310"/>
        <v>17.367491699999999</v>
      </c>
      <c r="F1657" s="16">
        <f t="shared" si="307"/>
        <v>142.76725138839288</v>
      </c>
      <c r="G1657" s="17">
        <v>0.1512</v>
      </c>
      <c r="H1657" s="24">
        <f t="shared" si="300"/>
        <v>143.43901642312346</v>
      </c>
      <c r="I1657" s="16">
        <f t="shared" si="308"/>
        <v>121.0792721052166</v>
      </c>
      <c r="J1657" s="16">
        <f t="shared" si="301"/>
        <v>-44.324700728103714</v>
      </c>
      <c r="K1657" s="16">
        <f t="shared" si="302"/>
        <v>28413.216421199999</v>
      </c>
      <c r="L1657" s="16">
        <f t="shared" si="303"/>
        <v>-6640.4164211999996</v>
      </c>
      <c r="M1657" s="17">
        <f t="shared" si="304"/>
        <v>-30.498679183201055</v>
      </c>
      <c r="N1657" s="24">
        <f t="shared" si="305"/>
        <v>3.1109024165838819</v>
      </c>
      <c r="O1657" s="16">
        <f t="shared" si="309"/>
        <v>3.1109024165838819</v>
      </c>
      <c r="P1657" s="16">
        <f t="shared" si="306"/>
        <v>0.10819054990011387</v>
      </c>
      <c r="Q1657" s="17">
        <f t="shared" si="311"/>
        <v>96.425912503483616</v>
      </c>
    </row>
    <row r="1658" spans="4:17" x14ac:dyDescent="0.25">
      <c r="D1658" s="15">
        <v>1637</v>
      </c>
      <c r="E1658">
        <f t="shared" si="310"/>
        <v>17.367491699999999</v>
      </c>
      <c r="F1658" s="16">
        <f t="shared" si="307"/>
        <v>142.6696166797619</v>
      </c>
      <c r="G1658" s="17">
        <v>0.1512</v>
      </c>
      <c r="H1658" s="24">
        <f t="shared" si="300"/>
        <v>143.58008923636828</v>
      </c>
      <c r="I1658" s="16">
        <f t="shared" si="308"/>
        <v>120.96030718722301</v>
      </c>
      <c r="J1658" s="16">
        <f t="shared" si="301"/>
        <v>-44.440932524092979</v>
      </c>
      <c r="K1658" s="16">
        <f t="shared" si="302"/>
        <v>28430.583912899998</v>
      </c>
      <c r="L1658" s="16">
        <f t="shared" si="303"/>
        <v>-6657.7839128999985</v>
      </c>
      <c r="M1658" s="17">
        <f t="shared" si="304"/>
        <v>-30.578446102017192</v>
      </c>
      <c r="N1658" s="24">
        <f t="shared" si="305"/>
        <v>3.1170245941986701</v>
      </c>
      <c r="O1658" s="16">
        <f t="shared" si="309"/>
        <v>3.1170245941986701</v>
      </c>
      <c r="P1658" s="16">
        <f t="shared" si="306"/>
        <v>0.10840346617778272</v>
      </c>
      <c r="Q1658" s="17">
        <f t="shared" si="311"/>
        <v>96.534315969661392</v>
      </c>
    </row>
    <row r="1659" spans="4:17" x14ac:dyDescent="0.25">
      <c r="D1659" s="15">
        <v>1638</v>
      </c>
      <c r="E1659">
        <f t="shared" si="310"/>
        <v>17.367491699999999</v>
      </c>
      <c r="F1659" s="16">
        <f t="shared" si="307"/>
        <v>142.57198197113095</v>
      </c>
      <c r="G1659" s="17">
        <v>0.1512</v>
      </c>
      <c r="H1659" s="24">
        <f t="shared" si="300"/>
        <v>143.72150071584974</v>
      </c>
      <c r="I1659" s="16">
        <f t="shared" si="308"/>
        <v>120.8412910628945</v>
      </c>
      <c r="J1659" s="16">
        <f t="shared" si="301"/>
        <v>-44.557164320082201</v>
      </c>
      <c r="K1659" s="16">
        <f t="shared" si="302"/>
        <v>28447.951404599997</v>
      </c>
      <c r="L1659" s="16">
        <f t="shared" si="303"/>
        <v>-6675.1514045999975</v>
      </c>
      <c r="M1659" s="17">
        <f t="shared" si="304"/>
        <v>-30.658213020833326</v>
      </c>
      <c r="N1659" s="24">
        <f t="shared" si="305"/>
        <v>3.123167508924019</v>
      </c>
      <c r="O1659" s="16">
        <f t="shared" si="309"/>
        <v>3.123167508924019</v>
      </c>
      <c r="P1659" s="16">
        <f t="shared" si="306"/>
        <v>0.10861710364792067</v>
      </c>
      <c r="Q1659" s="17">
        <f t="shared" si="311"/>
        <v>96.642933073309308</v>
      </c>
    </row>
    <row r="1660" spans="4:17" x14ac:dyDescent="0.25">
      <c r="D1660" s="15">
        <v>1639</v>
      </c>
      <c r="E1660">
        <f t="shared" si="310"/>
        <v>17.367491699999999</v>
      </c>
      <c r="F1660" s="16">
        <f t="shared" si="307"/>
        <v>142.4743472625</v>
      </c>
      <c r="G1660" s="17">
        <v>0.1512</v>
      </c>
      <c r="H1660" s="24">
        <f t="shared" si="300"/>
        <v>143.86325230284899</v>
      </c>
      <c r="I1660" s="16">
        <f t="shared" si="308"/>
        <v>120.72222351430923</v>
      </c>
      <c r="J1660" s="16">
        <f t="shared" si="301"/>
        <v>-44.673396116071423</v>
      </c>
      <c r="K1660" s="16">
        <f t="shared" si="302"/>
        <v>28465.318896299999</v>
      </c>
      <c r="L1660" s="16">
        <f t="shared" si="303"/>
        <v>-6692.5188963000001</v>
      </c>
      <c r="M1660" s="17">
        <f t="shared" si="304"/>
        <v>-30.737979939649474</v>
      </c>
      <c r="N1660" s="24">
        <f t="shared" si="305"/>
        <v>3.1293312669087618</v>
      </c>
      <c r="O1660" s="16">
        <f t="shared" si="309"/>
        <v>3.1293312669087618</v>
      </c>
      <c r="P1660" s="16">
        <f t="shared" si="306"/>
        <v>0.10883146600215769</v>
      </c>
      <c r="Q1660" s="17">
        <f t="shared" si="311"/>
        <v>96.751764539311466</v>
      </c>
    </row>
    <row r="1661" spans="4:17" x14ac:dyDescent="0.25">
      <c r="D1661" s="15">
        <v>1640</v>
      </c>
      <c r="E1661">
        <f t="shared" si="310"/>
        <v>17.367491699999999</v>
      </c>
      <c r="F1661" s="16">
        <f t="shared" si="307"/>
        <v>142.37671255386906</v>
      </c>
      <c r="G1661" s="17">
        <v>0.1512</v>
      </c>
      <c r="H1661" s="24">
        <f t="shared" si="300"/>
        <v>144.00534544790168</v>
      </c>
      <c r="I1661" s="16">
        <f t="shared" si="308"/>
        <v>120.60310432214628</v>
      </c>
      <c r="J1661" s="16">
        <f t="shared" si="301"/>
        <v>-44.789627912060652</v>
      </c>
      <c r="K1661" s="16">
        <f t="shared" si="302"/>
        <v>28482.686387999998</v>
      </c>
      <c r="L1661" s="16">
        <f t="shared" si="303"/>
        <v>-6709.886387999999</v>
      </c>
      <c r="M1661" s="17">
        <f t="shared" si="304"/>
        <v>-30.817746858465604</v>
      </c>
      <c r="N1661" s="24">
        <f t="shared" si="305"/>
        <v>3.1355159750565078</v>
      </c>
      <c r="O1661" s="16">
        <f t="shared" si="309"/>
        <v>3.1355159750565078</v>
      </c>
      <c r="P1661" s="16">
        <f t="shared" si="306"/>
        <v>0.10904655695837324</v>
      </c>
      <c r="Q1661" s="17">
        <f t="shared" si="311"/>
        <v>96.860811096269842</v>
      </c>
    </row>
    <row r="1662" spans="4:17" x14ac:dyDescent="0.25">
      <c r="D1662" s="15">
        <v>1641</v>
      </c>
      <c r="E1662">
        <f t="shared" si="310"/>
        <v>17.367491699999999</v>
      </c>
      <c r="F1662" s="16">
        <f t="shared" si="307"/>
        <v>142.27907784523811</v>
      </c>
      <c r="G1662" s="17">
        <v>0.1512</v>
      </c>
      <c r="H1662" s="24">
        <f t="shared" si="300"/>
        <v>144.14778161087924</v>
      </c>
      <c r="I1662" s="16">
        <f t="shared" si="308"/>
        <v>120.48393326567314</v>
      </c>
      <c r="J1662" s="16">
        <f t="shared" si="301"/>
        <v>-44.905859708049874</v>
      </c>
      <c r="K1662" s="16">
        <f t="shared" si="302"/>
        <v>28500.053879699997</v>
      </c>
      <c r="L1662" s="16">
        <f t="shared" si="303"/>
        <v>-6727.2538796999979</v>
      </c>
      <c r="M1662" s="17">
        <f t="shared" si="304"/>
        <v>-30.897513777281738</v>
      </c>
      <c r="N1662" s="24">
        <f t="shared" si="305"/>
        <v>3.1417217410326654</v>
      </c>
      <c r="O1662" s="16">
        <f t="shared" si="309"/>
        <v>3.1417217410326654</v>
      </c>
      <c r="P1662" s="16">
        <f t="shared" si="306"/>
        <v>0.10926238026094061</v>
      </c>
      <c r="Q1662" s="17">
        <f t="shared" si="311"/>
        <v>96.970073476530786</v>
      </c>
    </row>
    <row r="1663" spans="4:17" x14ac:dyDescent="0.25">
      <c r="D1663" s="15">
        <v>1642</v>
      </c>
      <c r="E1663">
        <f t="shared" si="310"/>
        <v>17.367491699999999</v>
      </c>
      <c r="F1663" s="16">
        <f t="shared" si="307"/>
        <v>142.18144313660716</v>
      </c>
      <c r="G1663" s="17">
        <v>0.1512</v>
      </c>
      <c r="H1663" s="24">
        <f t="shared" si="300"/>
        <v>144.29056226107105</v>
      </c>
      <c r="I1663" s="16">
        <f t="shared" si="308"/>
        <v>120.36471012273317</v>
      </c>
      <c r="J1663" s="16">
        <f t="shared" si="301"/>
        <v>-45.022091504039096</v>
      </c>
      <c r="K1663" s="16">
        <f t="shared" si="302"/>
        <v>28517.421371399996</v>
      </c>
      <c r="L1663" s="16">
        <f t="shared" si="303"/>
        <v>-6744.6213713999969</v>
      </c>
      <c r="M1663" s="17">
        <f t="shared" si="304"/>
        <v>-30.977280696097871</v>
      </c>
      <c r="N1663" s="24">
        <f t="shared" si="305"/>
        <v>3.147948673271542</v>
      </c>
      <c r="O1663" s="16">
        <f t="shared" si="309"/>
        <v>3.147948673271542</v>
      </c>
      <c r="P1663" s="16">
        <f t="shared" si="306"/>
        <v>0.10947893968097366</v>
      </c>
      <c r="Q1663" s="17">
        <f t="shared" si="311"/>
        <v>97.079552416211754</v>
      </c>
    </row>
    <row r="1664" spans="4:17" x14ac:dyDescent="0.25">
      <c r="D1664" s="15">
        <v>1643</v>
      </c>
      <c r="E1664">
        <f t="shared" si="310"/>
        <v>17.367491699999999</v>
      </c>
      <c r="F1664" s="16">
        <f t="shared" si="307"/>
        <v>142.08380842797621</v>
      </c>
      <c r="G1664" s="17">
        <v>0.1512</v>
      </c>
      <c r="H1664" s="24">
        <f t="shared" si="300"/>
        <v>144.43368887726683</v>
      </c>
      <c r="I1664" s="16">
        <f t="shared" si="308"/>
        <v>120.24543466973347</v>
      </c>
      <c r="J1664" s="16">
        <f t="shared" si="301"/>
        <v>-45.138323300028318</v>
      </c>
      <c r="K1664" s="16">
        <f t="shared" si="302"/>
        <v>28534.788863099999</v>
      </c>
      <c r="L1664" s="16">
        <f t="shared" si="303"/>
        <v>-6761.9888630999994</v>
      </c>
      <c r="M1664" s="17">
        <f t="shared" si="304"/>
        <v>-31.057047614914019</v>
      </c>
      <c r="N1664" s="24">
        <f t="shared" si="305"/>
        <v>3.154196880983501</v>
      </c>
      <c r="O1664" s="16">
        <f t="shared" si="309"/>
        <v>3.154196880983501</v>
      </c>
      <c r="P1664" s="16">
        <f t="shared" si="306"/>
        <v>0.10969623901657588</v>
      </c>
      <c r="Q1664" s="17">
        <f t="shared" si="311"/>
        <v>97.189248655228326</v>
      </c>
    </row>
    <row r="1665" spans="4:17" x14ac:dyDescent="0.25">
      <c r="D1665" s="15">
        <v>1644</v>
      </c>
      <c r="E1665">
        <f t="shared" si="310"/>
        <v>17.367491699999999</v>
      </c>
      <c r="F1665" s="16">
        <f t="shared" si="307"/>
        <v>141.98617371934523</v>
      </c>
      <c r="G1665" s="17">
        <v>0.1512</v>
      </c>
      <c r="H1665" s="24">
        <f t="shared" si="300"/>
        <v>144.57716294784109</v>
      </c>
      <c r="I1665" s="16">
        <f t="shared" si="308"/>
        <v>120.12610668163164</v>
      </c>
      <c r="J1665" s="16">
        <f t="shared" si="301"/>
        <v>-45.254555096017583</v>
      </c>
      <c r="K1665" s="16">
        <f t="shared" si="302"/>
        <v>28552.156354799998</v>
      </c>
      <c r="L1665" s="16">
        <f t="shared" si="303"/>
        <v>-6779.3563547999984</v>
      </c>
      <c r="M1665" s="17">
        <f t="shared" si="304"/>
        <v>-31.136814533730149</v>
      </c>
      <c r="N1665" s="24">
        <f t="shared" si="305"/>
        <v>3.160466474162245</v>
      </c>
      <c r="O1665" s="16">
        <f t="shared" si="309"/>
        <v>3.160466474162245</v>
      </c>
      <c r="P1665" s="16">
        <f t="shared" si="306"/>
        <v>0.10991428209309358</v>
      </c>
      <c r="Q1665" s="17">
        <f t="shared" si="311"/>
        <v>97.299162937321412</v>
      </c>
    </row>
    <row r="1666" spans="4:17" x14ac:dyDescent="0.25">
      <c r="D1666" s="15">
        <v>1645</v>
      </c>
      <c r="E1666">
        <f t="shared" si="310"/>
        <v>17.367491699999999</v>
      </c>
      <c r="F1666" s="16">
        <f t="shared" si="307"/>
        <v>141.88853901071428</v>
      </c>
      <c r="G1666" s="17">
        <v>0.1512</v>
      </c>
      <c r="H1666" s="24">
        <f t="shared" si="300"/>
        <v>144.72098597083686</v>
      </c>
      <c r="I1666" s="16">
        <f t="shared" si="308"/>
        <v>120.00672593192373</v>
      </c>
      <c r="J1666" s="16">
        <f t="shared" si="301"/>
        <v>-45.370786892006805</v>
      </c>
      <c r="K1666" s="16">
        <f t="shared" si="302"/>
        <v>28569.523846499997</v>
      </c>
      <c r="L1666" s="16">
        <f t="shared" si="303"/>
        <v>-6796.7238464999973</v>
      </c>
      <c r="M1666" s="17">
        <f t="shared" si="304"/>
        <v>-31.216581452546283</v>
      </c>
      <c r="N1666" s="24">
        <f t="shared" si="305"/>
        <v>3.1667575635921192</v>
      </c>
      <c r="O1666" s="16">
        <f t="shared" si="309"/>
        <v>3.1667575635921192</v>
      </c>
      <c r="P1666" s="16">
        <f t="shared" si="306"/>
        <v>0.11013307276336999</v>
      </c>
      <c r="Q1666" s="17">
        <f t="shared" si="311"/>
        <v>97.409296010084788</v>
      </c>
    </row>
    <row r="1667" spans="4:17" x14ac:dyDescent="0.25">
      <c r="D1667" s="15">
        <v>1646</v>
      </c>
      <c r="E1667">
        <f t="shared" si="310"/>
        <v>17.367491699999999</v>
      </c>
      <c r="F1667" s="16">
        <f t="shared" si="307"/>
        <v>141.79090430208333</v>
      </c>
      <c r="G1667" s="17">
        <v>0.1512</v>
      </c>
      <c r="H1667" s="24">
        <f t="shared" si="300"/>
        <v>144.86515945405233</v>
      </c>
      <c r="I1667" s="16">
        <f t="shared" si="308"/>
        <v>119.88729219263062</v>
      </c>
      <c r="J1667" s="16">
        <f t="shared" si="301"/>
        <v>-45.487018687996034</v>
      </c>
      <c r="K1667" s="16">
        <f t="shared" si="302"/>
        <v>28586.891338199999</v>
      </c>
      <c r="L1667" s="16">
        <f t="shared" si="303"/>
        <v>-6814.0913381999999</v>
      </c>
      <c r="M1667" s="17">
        <f t="shared" si="304"/>
        <v>-31.296348371362438</v>
      </c>
      <c r="N1667" s="24">
        <f t="shared" si="305"/>
        <v>3.1730702608555785</v>
      </c>
      <c r="O1667" s="16">
        <f t="shared" si="309"/>
        <v>3.1730702608555785</v>
      </c>
      <c r="P1667" s="16">
        <f t="shared" si="306"/>
        <v>0.11035261490800484</v>
      </c>
      <c r="Q1667" s="17">
        <f t="shared" si="311"/>
        <v>97.519648624992797</v>
      </c>
    </row>
    <row r="1668" spans="4:17" x14ac:dyDescent="0.25">
      <c r="D1668" s="15">
        <v>1647</v>
      </c>
      <c r="E1668">
        <f t="shared" si="310"/>
        <v>17.367491699999999</v>
      </c>
      <c r="F1668" s="16">
        <f t="shared" si="307"/>
        <v>141.69326959345238</v>
      </c>
      <c r="G1668" s="17">
        <v>0.1512</v>
      </c>
      <c r="H1668" s="24">
        <f t="shared" si="300"/>
        <v>145.00968491512708</v>
      </c>
      <c r="I1668" s="16">
        <f t="shared" si="308"/>
        <v>119.76780523428515</v>
      </c>
      <c r="J1668" s="16">
        <f t="shared" si="301"/>
        <v>-45.603250483985256</v>
      </c>
      <c r="K1668" s="16">
        <f t="shared" si="302"/>
        <v>28604.258829899998</v>
      </c>
      <c r="L1668" s="16">
        <f t="shared" si="303"/>
        <v>-6831.4588298999988</v>
      </c>
      <c r="M1668" s="17">
        <f t="shared" si="304"/>
        <v>-31.376115290178568</v>
      </c>
      <c r="N1668" s="24">
        <f t="shared" si="305"/>
        <v>3.1794046783406866</v>
      </c>
      <c r="O1668" s="16">
        <f t="shared" si="309"/>
        <v>3.1794046783406866</v>
      </c>
      <c r="P1668" s="16">
        <f t="shared" si="306"/>
        <v>0.11057291243561528</v>
      </c>
      <c r="Q1668" s="17">
        <f t="shared" si="311"/>
        <v>97.630221537428412</v>
      </c>
    </row>
    <row r="1669" spans="4:17" x14ac:dyDescent="0.25">
      <c r="D1669" s="15">
        <v>1648</v>
      </c>
      <c r="E1669">
        <f t="shared" si="310"/>
        <v>17.367491699999999</v>
      </c>
      <c r="F1669" s="16">
        <f t="shared" si="307"/>
        <v>141.59563488482144</v>
      </c>
      <c r="G1669" s="17">
        <v>0.1512</v>
      </c>
      <c r="H1669" s="24">
        <f t="shared" si="300"/>
        <v>145.1545638816296</v>
      </c>
      <c r="I1669" s="16">
        <f t="shared" si="308"/>
        <v>119.64826482591901</v>
      </c>
      <c r="J1669" s="16">
        <f t="shared" si="301"/>
        <v>-45.719482279974478</v>
      </c>
      <c r="K1669" s="16">
        <f t="shared" si="302"/>
        <v>28621.626321599997</v>
      </c>
      <c r="L1669" s="16">
        <f t="shared" si="303"/>
        <v>-6848.8263215999978</v>
      </c>
      <c r="M1669" s="17">
        <f t="shared" si="304"/>
        <v>-31.455882208994701</v>
      </c>
      <c r="N1669" s="24">
        <f t="shared" si="305"/>
        <v>3.1857609292487128</v>
      </c>
      <c r="O1669" s="16">
        <f t="shared" si="309"/>
        <v>3.1857609292487128</v>
      </c>
      <c r="P1669" s="16">
        <f t="shared" si="306"/>
        <v>0.11079396928309994</v>
      </c>
      <c r="Q1669" s="17">
        <f t="shared" si="311"/>
        <v>97.741015506711506</v>
      </c>
    </row>
    <row r="1670" spans="4:17" x14ac:dyDescent="0.25">
      <c r="D1670" s="15">
        <v>1649</v>
      </c>
      <c r="E1670">
        <f t="shared" si="310"/>
        <v>17.367491699999999</v>
      </c>
      <c r="F1670" s="16">
        <f t="shared" si="307"/>
        <v>141.49800017619049</v>
      </c>
      <c r="G1670" s="17">
        <v>0.1512</v>
      </c>
      <c r="H1670" s="24">
        <f t="shared" si="300"/>
        <v>145.29979789114617</v>
      </c>
      <c r="I1670" s="16">
        <f t="shared" si="308"/>
        <v>119.52867073504915</v>
      </c>
      <c r="J1670" s="16">
        <f t="shared" si="301"/>
        <v>-45.835714075963708</v>
      </c>
      <c r="K1670" s="16">
        <f t="shared" si="302"/>
        <v>28638.993813299996</v>
      </c>
      <c r="L1670" s="16">
        <f t="shared" si="303"/>
        <v>-6866.1938132999967</v>
      </c>
      <c r="M1670" s="17">
        <f t="shared" si="304"/>
        <v>-31.535649127810832</v>
      </c>
      <c r="N1670" s="24">
        <f t="shared" si="305"/>
        <v>3.192139127601838</v>
      </c>
      <c r="O1670" s="16">
        <f t="shared" si="309"/>
        <v>3.192139127601838</v>
      </c>
      <c r="P1670" s="16">
        <f t="shared" si="306"/>
        <v>0.11101578941590706</v>
      </c>
      <c r="Q1670" s="17">
        <f t="shared" si="311"/>
        <v>97.852031296127407</v>
      </c>
    </row>
    <row r="1671" spans="4:17" x14ac:dyDescent="0.25">
      <c r="D1671" s="15">
        <v>1650</v>
      </c>
      <c r="E1671">
        <f t="shared" si="310"/>
        <v>17.367491699999999</v>
      </c>
      <c r="F1671" s="16">
        <f t="shared" si="307"/>
        <v>141.40036546755954</v>
      </c>
      <c r="G1671" s="17">
        <v>0.1512</v>
      </c>
      <c r="H1671" s="24">
        <f t="shared" si="300"/>
        <v>145.44538849137018</v>
      </c>
      <c r="I1671" s="16">
        <f t="shared" si="308"/>
        <v>119.40902272766439</v>
      </c>
      <c r="J1671" s="16">
        <f t="shared" si="301"/>
        <v>-45.95194587195293</v>
      </c>
      <c r="K1671" s="16">
        <f t="shared" si="302"/>
        <v>28656.361304999999</v>
      </c>
      <c r="L1671" s="16">
        <f t="shared" si="303"/>
        <v>-6883.5613049999993</v>
      </c>
      <c r="M1671" s="17">
        <f t="shared" si="304"/>
        <v>-31.615416046626983</v>
      </c>
      <c r="N1671" s="24">
        <f t="shared" si="305"/>
        <v>3.1985393882509268</v>
      </c>
      <c r="O1671" s="16">
        <f t="shared" si="309"/>
        <v>3.1985393882509268</v>
      </c>
      <c r="P1671" s="16">
        <f t="shared" si="306"/>
        <v>0.11123837682830469</v>
      </c>
      <c r="Q1671" s="17">
        <f t="shared" si="311"/>
        <v>97.963269672955718</v>
      </c>
    </row>
    <row r="1672" spans="4:17" x14ac:dyDescent="0.25">
      <c r="D1672" s="15">
        <v>1651</v>
      </c>
      <c r="E1672">
        <f t="shared" si="310"/>
        <v>17.367491699999999</v>
      </c>
      <c r="F1672" s="16">
        <f t="shared" si="307"/>
        <v>141.30273075892859</v>
      </c>
      <c r="G1672" s="17">
        <v>0.1512</v>
      </c>
      <c r="H1672" s="24">
        <f t="shared" si="300"/>
        <v>145.59133724019347</v>
      </c>
      <c r="I1672" s="16">
        <f t="shared" si="308"/>
        <v>119.28932056821129</v>
      </c>
      <c r="J1672" s="16">
        <f t="shared" si="301"/>
        <v>-46.068177667942152</v>
      </c>
      <c r="K1672" s="16">
        <f t="shared" si="302"/>
        <v>28673.728796699997</v>
      </c>
      <c r="L1672" s="16">
        <f t="shared" si="303"/>
        <v>-6900.9287966999982</v>
      </c>
      <c r="M1672" s="17">
        <f t="shared" si="304"/>
        <v>-31.695182965443113</v>
      </c>
      <c r="N1672" s="24">
        <f t="shared" si="305"/>
        <v>3.204961826883427</v>
      </c>
      <c r="O1672" s="16">
        <f t="shared" si="309"/>
        <v>3.204961826883427</v>
      </c>
      <c r="P1672" s="16">
        <f t="shared" si="306"/>
        <v>0.11146173554365552</v>
      </c>
      <c r="Q1672" s="17">
        <f t="shared" si="311"/>
        <v>98.074731408499375</v>
      </c>
    </row>
    <row r="1673" spans="4:17" x14ac:dyDescent="0.25">
      <c r="D1673" s="15">
        <v>1652</v>
      </c>
      <c r="E1673">
        <f t="shared" si="310"/>
        <v>17.367491699999999</v>
      </c>
      <c r="F1673" s="16">
        <f t="shared" si="307"/>
        <v>141.20509605029764</v>
      </c>
      <c r="G1673" s="17">
        <v>0.1512</v>
      </c>
      <c r="H1673" s="24">
        <f t="shared" si="300"/>
        <v>145.73764570579687</v>
      </c>
      <c r="I1673" s="16">
        <f t="shared" si="308"/>
        <v>119.16956401958117</v>
      </c>
      <c r="J1673" s="16">
        <f t="shared" si="301"/>
        <v>-46.184409463931374</v>
      </c>
      <c r="K1673" s="16">
        <f t="shared" si="302"/>
        <v>28691.096288399996</v>
      </c>
      <c r="L1673" s="16">
        <f t="shared" si="303"/>
        <v>-6918.2962883999971</v>
      </c>
      <c r="M1673" s="17">
        <f t="shared" si="304"/>
        <v>-31.774949884259247</v>
      </c>
      <c r="N1673" s="24">
        <f t="shared" si="305"/>
        <v>3.2114065600312975</v>
      </c>
      <c r="O1673" s="16">
        <f t="shared" si="309"/>
        <v>3.2114065600312975</v>
      </c>
      <c r="P1673" s="16">
        <f t="shared" si="306"/>
        <v>0.11168586961469246</v>
      </c>
      <c r="Q1673" s="17">
        <f t="shared" si="311"/>
        <v>98.186417278114064</v>
      </c>
    </row>
    <row r="1674" spans="4:17" x14ac:dyDescent="0.25">
      <c r="D1674" s="15">
        <v>1653</v>
      </c>
      <c r="E1674">
        <f t="shared" si="310"/>
        <v>17.367491699999999</v>
      </c>
      <c r="F1674" s="16">
        <f t="shared" si="307"/>
        <v>141.10746134166669</v>
      </c>
      <c r="G1674" s="17">
        <v>0.1512</v>
      </c>
      <c r="H1674" s="24">
        <f t="shared" si="300"/>
        <v>145.88431546674423</v>
      </c>
      <c r="I1674" s="16">
        <f t="shared" si="308"/>
        <v>119.04975284309498</v>
      </c>
      <c r="J1674" s="16">
        <f t="shared" si="301"/>
        <v>-46.300641259920603</v>
      </c>
      <c r="K1674" s="16">
        <f t="shared" si="302"/>
        <v>28708.463780099999</v>
      </c>
      <c r="L1674" s="16">
        <f t="shared" si="303"/>
        <v>-6935.6637800999997</v>
      </c>
      <c r="M1674" s="17">
        <f t="shared" si="304"/>
        <v>-31.854716803075394</v>
      </c>
      <c r="N1674" s="24">
        <f t="shared" si="305"/>
        <v>3.2178737050791226</v>
      </c>
      <c r="O1674" s="16">
        <f t="shared" si="309"/>
        <v>3.2178737050791226</v>
      </c>
      <c r="P1674" s="16">
        <f t="shared" si="306"/>
        <v>0.11191078312380097</v>
      </c>
      <c r="Q1674" s="17">
        <f t="shared" si="311"/>
        <v>98.298328061237868</v>
      </c>
    </row>
    <row r="1675" spans="4:17" x14ac:dyDescent="0.25">
      <c r="D1675" s="15">
        <v>1654</v>
      </c>
      <c r="E1675">
        <f t="shared" si="310"/>
        <v>17.367491699999999</v>
      </c>
      <c r="F1675" s="16">
        <f t="shared" si="307"/>
        <v>141.00982663303571</v>
      </c>
      <c r="G1675" s="17">
        <v>0.1512</v>
      </c>
      <c r="H1675" s="24">
        <f t="shared" si="300"/>
        <v>146.03134811207536</v>
      </c>
      <c r="I1675" s="16">
        <f t="shared" si="308"/>
        <v>118.92988679848993</v>
      </c>
      <c r="J1675" s="16">
        <f t="shared" si="301"/>
        <v>-46.416873055909861</v>
      </c>
      <c r="K1675" s="16">
        <f t="shared" si="302"/>
        <v>28725.831271799998</v>
      </c>
      <c r="L1675" s="16">
        <f t="shared" si="303"/>
        <v>-6953.0312717999986</v>
      </c>
      <c r="M1675" s="17">
        <f t="shared" si="304"/>
        <v>-31.934483721891528</v>
      </c>
      <c r="N1675" s="24">
        <f t="shared" si="305"/>
        <v>3.2243633802722371</v>
      </c>
      <c r="O1675" s="16">
        <f t="shared" si="309"/>
        <v>3.2243633802722371</v>
      </c>
      <c r="P1675" s="16">
        <f t="shared" si="306"/>
        <v>0.11213648018330152</v>
      </c>
      <c r="Q1675" s="17">
        <f t="shared" si="311"/>
        <v>98.410464541421163</v>
      </c>
    </row>
    <row r="1676" spans="4:17" x14ac:dyDescent="0.25">
      <c r="D1676" s="15">
        <v>1655</v>
      </c>
      <c r="E1676">
        <f t="shared" si="310"/>
        <v>17.367491699999999</v>
      </c>
      <c r="F1676" s="16">
        <f t="shared" si="307"/>
        <v>140.91219192440477</v>
      </c>
      <c r="G1676" s="17">
        <v>0.1512</v>
      </c>
      <c r="H1676" s="24">
        <f t="shared" si="300"/>
        <v>146.17874524140115</v>
      </c>
      <c r="I1676" s="16">
        <f t="shared" si="308"/>
        <v>118.8099656439049</v>
      </c>
      <c r="J1676" s="16">
        <f t="shared" si="301"/>
        <v>-46.53310485189909</v>
      </c>
      <c r="K1676" s="16">
        <f t="shared" si="302"/>
        <v>28743.198763499997</v>
      </c>
      <c r="L1676" s="16">
        <f t="shared" si="303"/>
        <v>-6970.3987634999976</v>
      </c>
      <c r="M1676" s="17">
        <f t="shared" si="304"/>
        <v>-32.014250640707665</v>
      </c>
      <c r="N1676" s="24">
        <f t="shared" si="305"/>
        <v>3.2308757047249892</v>
      </c>
      <c r="O1676" s="16">
        <f t="shared" si="309"/>
        <v>3.2308757047249892</v>
      </c>
      <c r="P1676" s="16">
        <f t="shared" si="306"/>
        <v>0.11236296493573709</v>
      </c>
      <c r="Q1676" s="17">
        <f t="shared" si="311"/>
        <v>98.522827506356904</v>
      </c>
    </row>
    <row r="1677" spans="4:17" x14ac:dyDescent="0.25">
      <c r="D1677" s="15">
        <v>1656</v>
      </c>
      <c r="E1677">
        <f t="shared" si="310"/>
        <v>17.367491699999999</v>
      </c>
      <c r="F1677" s="16">
        <f t="shared" si="307"/>
        <v>140.81455721577382</v>
      </c>
      <c r="G1677" s="17">
        <v>0.1512</v>
      </c>
      <c r="H1677" s="24">
        <f t="shared" si="300"/>
        <v>146.32650846499973</v>
      </c>
      <c r="I1677" s="16">
        <f t="shared" si="308"/>
        <v>118.68998913586584</v>
      </c>
      <c r="J1677" s="16">
        <f t="shared" si="301"/>
        <v>-46.649336647888312</v>
      </c>
      <c r="K1677" s="16">
        <f t="shared" si="302"/>
        <v>28760.566255199999</v>
      </c>
      <c r="L1677" s="16">
        <f t="shared" si="303"/>
        <v>-6987.7662552000002</v>
      </c>
      <c r="M1677" s="17">
        <f t="shared" si="304"/>
        <v>-32.094017559523813</v>
      </c>
      <c r="N1677" s="24">
        <f t="shared" si="305"/>
        <v>3.2374107984291149</v>
      </c>
      <c r="O1677" s="16">
        <f t="shared" si="309"/>
        <v>3.2374107984291149</v>
      </c>
      <c r="P1677" s="16">
        <f t="shared" si="306"/>
        <v>0.11259024155416428</v>
      </c>
      <c r="Q1677" s="17">
        <f t="shared" si="311"/>
        <v>98.635417747911063</v>
      </c>
    </row>
    <row r="1678" spans="4:17" x14ac:dyDescent="0.25">
      <c r="D1678" s="15">
        <v>1657</v>
      </c>
      <c r="E1678">
        <f t="shared" si="310"/>
        <v>17.367491699999999</v>
      </c>
      <c r="F1678" s="16">
        <f t="shared" si="307"/>
        <v>140.71692250714284</v>
      </c>
      <c r="G1678" s="17">
        <v>0.1512</v>
      </c>
      <c r="H1678" s="24">
        <f t="shared" si="300"/>
        <v>146.47463940391344</v>
      </c>
      <c r="I1678" s="16">
        <f t="shared" si="308"/>
        <v>118.56995702927112</v>
      </c>
      <c r="J1678" s="16">
        <f t="shared" si="301"/>
        <v>-46.765568443877562</v>
      </c>
      <c r="K1678" s="16">
        <f t="shared" si="302"/>
        <v>28777.933746899998</v>
      </c>
      <c r="L1678" s="16">
        <f t="shared" si="303"/>
        <v>-7005.1337468999991</v>
      </c>
      <c r="M1678" s="17">
        <f t="shared" si="304"/>
        <v>-32.173784478339947</v>
      </c>
      <c r="N1678" s="24">
        <f t="shared" si="305"/>
        <v>3.2439687822621788</v>
      </c>
      <c r="O1678" s="16">
        <f t="shared" si="309"/>
        <v>3.2439687822621788</v>
      </c>
      <c r="P1678" s="16">
        <f t="shared" si="306"/>
        <v>0.1128183142424469</v>
      </c>
      <c r="Q1678" s="17">
        <f t="shared" si="311"/>
        <v>98.748236062153509</v>
      </c>
    </row>
    <row r="1679" spans="4:17" x14ac:dyDescent="0.25">
      <c r="D1679" s="15">
        <v>1658</v>
      </c>
      <c r="E1679">
        <f t="shared" si="310"/>
        <v>17.367491699999999</v>
      </c>
      <c r="F1679" s="16">
        <f t="shared" si="307"/>
        <v>140.61928779851189</v>
      </c>
      <c r="G1679" s="17">
        <v>0.1512</v>
      </c>
      <c r="H1679" s="24">
        <f t="shared" si="300"/>
        <v>146.62313969004703</v>
      </c>
      <c r="I1679" s="16">
        <f t="shared" si="308"/>
        <v>118.44986907737679</v>
      </c>
      <c r="J1679" s="16">
        <f t="shared" si="301"/>
        <v>-46.881800239866791</v>
      </c>
      <c r="K1679" s="16">
        <f t="shared" si="302"/>
        <v>28795.301238599997</v>
      </c>
      <c r="L1679" s="16">
        <f t="shared" si="303"/>
        <v>-7022.501238599998</v>
      </c>
      <c r="M1679" s="17">
        <f t="shared" si="304"/>
        <v>-32.25355139715608</v>
      </c>
      <c r="N1679" s="24">
        <f t="shared" si="305"/>
        <v>3.2505497779961372</v>
      </c>
      <c r="O1679" s="16">
        <f t="shared" si="309"/>
        <v>3.2505497779961372</v>
      </c>
      <c r="P1679" s="16">
        <f t="shared" si="306"/>
        <v>0.11304718723555388</v>
      </c>
      <c r="Q1679" s="17">
        <f t="shared" si="311"/>
        <v>98.861283249389061</v>
      </c>
    </row>
    <row r="1680" spans="4:17" x14ac:dyDescent="0.25">
      <c r="D1680" s="15">
        <v>1659</v>
      </c>
      <c r="E1680">
        <f t="shared" si="310"/>
        <v>17.367491699999999</v>
      </c>
      <c r="F1680" s="16">
        <f t="shared" si="307"/>
        <v>140.52165308988094</v>
      </c>
      <c r="G1680" s="17">
        <v>0.1512</v>
      </c>
      <c r="H1680" s="24">
        <f t="shared" si="300"/>
        <v>146.77201096626732</v>
      </c>
      <c r="I1680" s="16">
        <f t="shared" si="308"/>
        <v>118.32972503178128</v>
      </c>
      <c r="J1680" s="16">
        <f t="shared" si="301"/>
        <v>-46.998032035856021</v>
      </c>
      <c r="K1680" s="16">
        <f t="shared" si="302"/>
        <v>28812.668730299996</v>
      </c>
      <c r="L1680" s="16">
        <f t="shared" si="303"/>
        <v>-7039.868730299997</v>
      </c>
      <c r="M1680" s="17">
        <f t="shared" si="304"/>
        <v>-32.333318315972207</v>
      </c>
      <c r="N1680" s="24">
        <f t="shared" si="305"/>
        <v>3.2571539083060128</v>
      </c>
      <c r="O1680" s="16">
        <f t="shared" si="309"/>
        <v>3.2571539083060128</v>
      </c>
      <c r="P1680" s="16">
        <f t="shared" si="306"/>
        <v>0.11327686479986079</v>
      </c>
      <c r="Q1680" s="17">
        <f t="shared" si="311"/>
        <v>98.974560114188918</v>
      </c>
    </row>
    <row r="1681" spans="4:17" x14ac:dyDescent="0.25">
      <c r="D1681" s="15">
        <v>1660</v>
      </c>
      <c r="E1681">
        <f t="shared" si="310"/>
        <v>17.367491699999999</v>
      </c>
      <c r="F1681" s="16">
        <f t="shared" si="307"/>
        <v>140.42401838125002</v>
      </c>
      <c r="G1681" s="17">
        <v>0.1512</v>
      </c>
      <c r="H1681" s="24">
        <f t="shared" si="300"/>
        <v>146.92125488650311</v>
      </c>
      <c r="I1681" s="16">
        <f t="shared" si="308"/>
        <v>118.20952464241074</v>
      </c>
      <c r="J1681" s="16">
        <f t="shared" si="301"/>
        <v>-47.114263831845214</v>
      </c>
      <c r="K1681" s="16">
        <f t="shared" si="302"/>
        <v>28830.036221999999</v>
      </c>
      <c r="L1681" s="16">
        <f t="shared" si="303"/>
        <v>-7057.2362219999995</v>
      </c>
      <c r="M1681" s="17">
        <f t="shared" si="304"/>
        <v>-32.413085234788355</v>
      </c>
      <c r="N1681" s="24">
        <f t="shared" si="305"/>
        <v>3.2637812967786317</v>
      </c>
      <c r="O1681" s="16">
        <f t="shared" si="309"/>
        <v>3.2637812967786317</v>
      </c>
      <c r="P1681" s="16">
        <f t="shared" si="306"/>
        <v>0.1135073512334538</v>
      </c>
      <c r="Q1681" s="17">
        <f t="shared" si="311"/>
        <v>99.08806746542237</v>
      </c>
    </row>
    <row r="1682" spans="4:17" x14ac:dyDescent="0.25">
      <c r="D1682" s="15">
        <v>1661</v>
      </c>
      <c r="E1682">
        <f t="shared" si="310"/>
        <v>17.367491699999999</v>
      </c>
      <c r="F1682" s="16">
        <f t="shared" si="307"/>
        <v>140.32638367261904</v>
      </c>
      <c r="G1682" s="17">
        <v>0.1512</v>
      </c>
      <c r="H1682" s="24">
        <f t="shared" si="300"/>
        <v>147.07087311584792</v>
      </c>
      <c r="I1682" s="16">
        <f t="shared" si="308"/>
        <v>118.08926765750282</v>
      </c>
      <c r="J1682" s="16">
        <f t="shared" si="301"/>
        <v>-47.230495627834472</v>
      </c>
      <c r="K1682" s="16">
        <f t="shared" si="302"/>
        <v>28847.403713699998</v>
      </c>
      <c r="L1682" s="16">
        <f t="shared" si="303"/>
        <v>-7074.6037136999985</v>
      </c>
      <c r="M1682" s="17">
        <f t="shared" si="304"/>
        <v>-32.492852153604488</v>
      </c>
      <c r="N1682" s="24">
        <f t="shared" si="305"/>
        <v>3.2704320679215448</v>
      </c>
      <c r="O1682" s="16">
        <f t="shared" si="309"/>
        <v>3.2704320679215448</v>
      </c>
      <c r="P1682" s="16">
        <f t="shared" si="306"/>
        <v>0.11373865086643994</v>
      </c>
      <c r="Q1682" s="17">
        <f t="shared" si="311"/>
        <v>99.201806116288807</v>
      </c>
    </row>
    <row r="1683" spans="4:17" x14ac:dyDescent="0.25">
      <c r="D1683" s="15">
        <v>1662</v>
      </c>
      <c r="E1683">
        <f t="shared" si="310"/>
        <v>17.367491699999999</v>
      </c>
      <c r="F1683" s="16">
        <f t="shared" si="307"/>
        <v>140.2287489639881</v>
      </c>
      <c r="G1683" s="17">
        <v>0.1512</v>
      </c>
      <c r="H1683" s="24">
        <f t="shared" si="300"/>
        <v>147.22086733066169</v>
      </c>
      <c r="I1683" s="16">
        <f t="shared" si="308"/>
        <v>117.96895382359205</v>
      </c>
      <c r="J1683" s="16">
        <f t="shared" si="301"/>
        <v>-47.346727423823694</v>
      </c>
      <c r="K1683" s="16">
        <f t="shared" si="302"/>
        <v>28864.771205399997</v>
      </c>
      <c r="L1683" s="16">
        <f t="shared" si="303"/>
        <v>-7091.9712053999974</v>
      </c>
      <c r="M1683" s="17">
        <f t="shared" si="304"/>
        <v>-32.572619072420622</v>
      </c>
      <c r="N1683" s="24">
        <f t="shared" si="305"/>
        <v>3.2771063471719546</v>
      </c>
      <c r="O1683" s="16">
        <f t="shared" si="309"/>
        <v>3.2771063471719546</v>
      </c>
      <c r="P1683" s="16">
        <f t="shared" si="306"/>
        <v>0.11397076806125755</v>
      </c>
      <c r="Q1683" s="17">
        <f t="shared" si="311"/>
        <v>99.315776884350072</v>
      </c>
    </row>
    <row r="1684" spans="4:17" x14ac:dyDescent="0.25">
      <c r="D1684" s="15">
        <v>1663</v>
      </c>
      <c r="E1684">
        <f t="shared" si="310"/>
        <v>17.367491699999999</v>
      </c>
      <c r="F1684" s="16">
        <f t="shared" si="307"/>
        <v>140.13111425535715</v>
      </c>
      <c r="G1684" s="17">
        <v>0.1512</v>
      </c>
      <c r="H1684" s="24">
        <f t="shared" si="300"/>
        <v>147.37123921867595</v>
      </c>
      <c r="I1684" s="16">
        <f t="shared" si="308"/>
        <v>117.84858288549334</v>
      </c>
      <c r="J1684" s="16">
        <f t="shared" si="301"/>
        <v>-47.462959219812916</v>
      </c>
      <c r="K1684" s="16">
        <f t="shared" si="302"/>
        <v>28882.138697099999</v>
      </c>
      <c r="L1684" s="16">
        <f t="shared" si="303"/>
        <v>-7109.3386971</v>
      </c>
      <c r="M1684" s="17">
        <f t="shared" si="304"/>
        <v>-32.65238599123677</v>
      </c>
      <c r="N1684" s="24">
        <f t="shared" si="305"/>
        <v>3.2838042609058502</v>
      </c>
      <c r="O1684" s="16">
        <f t="shared" si="309"/>
        <v>3.2838042609058502</v>
      </c>
      <c r="P1684" s="16">
        <f t="shared" si="306"/>
        <v>0.11420370721299393</v>
      </c>
      <c r="Q1684" s="17">
        <f t="shared" si="311"/>
        <v>99.429980591563066</v>
      </c>
    </row>
    <row r="1685" spans="4:17" x14ac:dyDescent="0.25">
      <c r="D1685" s="15">
        <v>1664</v>
      </c>
      <c r="E1685">
        <f t="shared" si="310"/>
        <v>17.367491699999999</v>
      </c>
      <c r="F1685" s="16">
        <f t="shared" si="307"/>
        <v>140.0334795467262</v>
      </c>
      <c r="G1685" s="17">
        <v>0.1512</v>
      </c>
      <c r="H1685" s="24">
        <f t="shared" ref="H1685:H1748" si="312">(F1685/(2*G1685))-SQRT((F1685^2/(4*G1685^2))-((E1685*1000)/G1685))</f>
        <v>147.52199047909852</v>
      </c>
      <c r="I1685" s="16">
        <f t="shared" si="308"/>
        <v>117.72815458628652</v>
      </c>
      <c r="J1685" s="16">
        <f t="shared" ref="J1685:J1748" si="313">($C$10*((F1685-$C$10)/G1685))/1000</f>
        <v>-47.579191015802145</v>
      </c>
      <c r="K1685" s="16">
        <f t="shared" ref="K1685:K1748" si="314">E1685*D1685</f>
        <v>28899.506188799998</v>
      </c>
      <c r="L1685" s="16">
        <f t="shared" ref="L1685:L1748" si="315">$C$9-K1685</f>
        <v>-7126.7061887999989</v>
      </c>
      <c r="M1685" s="17">
        <f t="shared" ref="M1685:M1748" si="316">(L1685/21772.8)*100</f>
        <v>-32.73215291005291</v>
      </c>
      <c r="N1685" s="24">
        <f t="shared" ref="N1685:N1748" si="317">(H1685^2*G1685)/1000</f>
        <v>3.2905259364471835</v>
      </c>
      <c r="O1685" s="16">
        <f t="shared" si="309"/>
        <v>3.2905259364471835</v>
      </c>
      <c r="P1685" s="16">
        <f t="shared" ref="P1685:P1748" si="318">(O1685*1000)/($C$12*$C$11)</f>
        <v>0.11443747274970452</v>
      </c>
      <c r="Q1685" s="17">
        <f t="shared" si="311"/>
        <v>99.544418064312765</v>
      </c>
    </row>
    <row r="1686" spans="4:17" x14ac:dyDescent="0.25">
      <c r="D1686" s="15">
        <v>1665</v>
      </c>
      <c r="E1686">
        <f t="shared" si="310"/>
        <v>17.367491699999999</v>
      </c>
      <c r="F1686" s="16">
        <f t="shared" ref="F1686:F1749" si="319">1.224*M1685+180</f>
        <v>139.93584483809525</v>
      </c>
      <c r="G1686" s="17">
        <v>0.1512</v>
      </c>
      <c r="H1686" s="24">
        <f t="shared" si="312"/>
        <v>147.67312282272053</v>
      </c>
      <c r="I1686" s="16">
        <f t="shared" ref="I1686:I1749" si="320">(E1686/H1686)*1000</f>
        <v>117.60766866729989</v>
      </c>
      <c r="J1686" s="16">
        <f t="shared" si="313"/>
        <v>-47.695422811791374</v>
      </c>
      <c r="K1686" s="16">
        <f t="shared" si="314"/>
        <v>28916.873680499997</v>
      </c>
      <c r="L1686" s="16">
        <f t="shared" si="315"/>
        <v>-7144.0736804999979</v>
      </c>
      <c r="M1686" s="17">
        <f t="shared" si="316"/>
        <v>-32.811919828869037</v>
      </c>
      <c r="N1686" s="24">
        <f t="shared" si="317"/>
        <v>3.2972715020772023</v>
      </c>
      <c r="O1686" s="16">
        <f t="shared" ref="O1686:O1749" si="321">N1686*1</f>
        <v>3.2972715020772023</v>
      </c>
      <c r="P1686" s="16">
        <f t="shared" si="318"/>
        <v>0.11467206913273748</v>
      </c>
      <c r="Q1686" s="17">
        <f t="shared" si="311"/>
        <v>99.659090133445503</v>
      </c>
    </row>
    <row r="1687" spans="4:17" x14ac:dyDescent="0.25">
      <c r="D1687" s="15">
        <v>1666</v>
      </c>
      <c r="E1687">
        <f t="shared" ref="E1687:E1750" si="322">$D$7</f>
        <v>17.367491699999999</v>
      </c>
      <c r="F1687" s="16">
        <f t="shared" si="319"/>
        <v>139.8382101294643</v>
      </c>
      <c r="G1687" s="17">
        <v>0.1512</v>
      </c>
      <c r="H1687" s="24">
        <f t="shared" si="312"/>
        <v>147.82463797202382</v>
      </c>
      <c r="I1687" s="16">
        <f t="shared" si="320"/>
        <v>117.48712486809431</v>
      </c>
      <c r="J1687" s="16">
        <f t="shared" si="313"/>
        <v>-47.811654607780596</v>
      </c>
      <c r="K1687" s="16">
        <f t="shared" si="314"/>
        <v>28934.241172199996</v>
      </c>
      <c r="L1687" s="16">
        <f t="shared" si="315"/>
        <v>-7161.4411721999968</v>
      </c>
      <c r="M1687" s="17">
        <f t="shared" si="316"/>
        <v>-32.891686747685171</v>
      </c>
      <c r="N1687" s="24">
        <f t="shared" si="317"/>
        <v>3.3040410870438577</v>
      </c>
      <c r="O1687" s="16">
        <f t="shared" si="321"/>
        <v>3.3040410870438577</v>
      </c>
      <c r="P1687" s="16">
        <f t="shared" si="318"/>
        <v>0.11490750085706081</v>
      </c>
      <c r="Q1687" s="17">
        <f t="shared" si="311"/>
        <v>99.77399763430256</v>
      </c>
    </row>
    <row r="1688" spans="4:17" x14ac:dyDescent="0.25">
      <c r="D1688" s="15">
        <v>1667</v>
      </c>
      <c r="E1688">
        <f t="shared" si="322"/>
        <v>17.367491699999999</v>
      </c>
      <c r="F1688" s="16">
        <f t="shared" si="319"/>
        <v>139.74057542083335</v>
      </c>
      <c r="G1688" s="17">
        <v>0.1512</v>
      </c>
      <c r="H1688" s="24">
        <f t="shared" si="312"/>
        <v>147.97653766129065</v>
      </c>
      <c r="I1688" s="16">
        <f t="shared" si="320"/>
        <v>117.36652292644619</v>
      </c>
      <c r="J1688" s="16">
        <f t="shared" si="313"/>
        <v>-47.927886403769826</v>
      </c>
      <c r="K1688" s="16">
        <f t="shared" si="314"/>
        <v>28951.608663899999</v>
      </c>
      <c r="L1688" s="16">
        <f t="shared" si="315"/>
        <v>-7178.8086638999994</v>
      </c>
      <c r="M1688" s="17">
        <f t="shared" si="316"/>
        <v>-32.971453666501318</v>
      </c>
      <c r="N1688" s="24">
        <f t="shared" si="317"/>
        <v>3.310834821571373</v>
      </c>
      <c r="O1688" s="16">
        <f t="shared" si="321"/>
        <v>3.310834821571373</v>
      </c>
      <c r="P1688" s="16">
        <f t="shared" si="318"/>
        <v>0.11514377245159524</v>
      </c>
      <c r="Q1688" s="17">
        <f t="shared" ref="Q1688:Q1751" si="323">Q1687+P1688</f>
        <v>99.889141406754149</v>
      </c>
    </row>
    <row r="1689" spans="4:17" x14ac:dyDescent="0.25">
      <c r="D1689" s="15">
        <v>1668</v>
      </c>
      <c r="E1689">
        <f t="shared" si="322"/>
        <v>17.367491699999999</v>
      </c>
      <c r="F1689" s="16">
        <f t="shared" si="319"/>
        <v>139.6429407122024</v>
      </c>
      <c r="G1689" s="17">
        <v>0.1512</v>
      </c>
      <c r="H1689" s="24">
        <f t="shared" si="312"/>
        <v>148.12882363671361</v>
      </c>
      <c r="I1689" s="16">
        <f t="shared" si="320"/>
        <v>117.24586257833133</v>
      </c>
      <c r="J1689" s="16">
        <f t="shared" si="313"/>
        <v>-48.044118199759048</v>
      </c>
      <c r="K1689" s="16">
        <f t="shared" si="314"/>
        <v>28968.976155599998</v>
      </c>
      <c r="L1689" s="16">
        <f t="shared" si="315"/>
        <v>-7196.1761555999983</v>
      </c>
      <c r="M1689" s="17">
        <f t="shared" si="316"/>
        <v>-33.051220585317452</v>
      </c>
      <c r="N1689" s="24">
        <f t="shared" si="317"/>
        <v>3.317652836869887</v>
      </c>
      <c r="O1689" s="16">
        <f t="shared" si="321"/>
        <v>3.317652836869887</v>
      </c>
      <c r="P1689" s="16">
        <f t="shared" si="318"/>
        <v>0.11538088847954947</v>
      </c>
      <c r="Q1689" s="17">
        <f t="shared" si="323"/>
        <v>100.0045222952337</v>
      </c>
    </row>
    <row r="1690" spans="4:17" x14ac:dyDescent="0.25">
      <c r="D1690" s="15">
        <v>1669</v>
      </c>
      <c r="E1690">
        <f t="shared" si="322"/>
        <v>17.367491699999999</v>
      </c>
      <c r="F1690" s="16">
        <f t="shared" si="319"/>
        <v>139.54530600357145</v>
      </c>
      <c r="G1690" s="17">
        <v>0.1512</v>
      </c>
      <c r="H1690" s="24">
        <f t="shared" si="312"/>
        <v>148.28149765650784</v>
      </c>
      <c r="I1690" s="16">
        <f t="shared" si="320"/>
        <v>117.12514355790746</v>
      </c>
      <c r="J1690" s="16">
        <f t="shared" si="313"/>
        <v>-48.16034999574827</v>
      </c>
      <c r="K1690" s="16">
        <f t="shared" si="314"/>
        <v>28986.343647299997</v>
      </c>
      <c r="L1690" s="16">
        <f t="shared" si="315"/>
        <v>-7213.5436472999972</v>
      </c>
      <c r="M1690" s="17">
        <f t="shared" si="316"/>
        <v>-33.130987504133586</v>
      </c>
      <c r="N1690" s="24">
        <f t="shared" si="317"/>
        <v>3.3244952651452495</v>
      </c>
      <c r="O1690" s="16">
        <f t="shared" si="321"/>
        <v>3.3244952651452495</v>
      </c>
      <c r="P1690" s="16">
        <f t="shared" si="318"/>
        <v>0.11561885353876096</v>
      </c>
      <c r="Q1690" s="17">
        <f t="shared" si="323"/>
        <v>100.12014114877246</v>
      </c>
    </row>
    <row r="1691" spans="4:17" x14ac:dyDescent="0.25">
      <c r="D1691" s="15">
        <v>1670</v>
      </c>
      <c r="E1691">
        <f t="shared" si="322"/>
        <v>17.367491699999999</v>
      </c>
      <c r="F1691" s="16">
        <f t="shared" si="319"/>
        <v>139.44767129494051</v>
      </c>
      <c r="G1691" s="17">
        <v>0.1512</v>
      </c>
      <c r="H1691" s="24">
        <f t="shared" si="312"/>
        <v>148.43456149102377</v>
      </c>
      <c r="I1691" s="16">
        <f t="shared" si="320"/>
        <v>117.00436559749771</v>
      </c>
      <c r="J1691" s="16">
        <f t="shared" si="313"/>
        <v>-48.276581791737492</v>
      </c>
      <c r="K1691" s="16">
        <f t="shared" si="314"/>
        <v>29003.711138999999</v>
      </c>
      <c r="L1691" s="16">
        <f t="shared" si="315"/>
        <v>-7230.9111389999998</v>
      </c>
      <c r="M1691" s="17">
        <f t="shared" si="316"/>
        <v>-33.210754422949734</v>
      </c>
      <c r="N1691" s="24">
        <f t="shared" si="317"/>
        <v>3.3313622396089162</v>
      </c>
      <c r="O1691" s="16">
        <f t="shared" si="321"/>
        <v>3.3313622396089162</v>
      </c>
      <c r="P1691" s="16">
        <f t="shared" si="318"/>
        <v>0.11585767226203998</v>
      </c>
      <c r="Q1691" s="17">
        <f t="shared" si="323"/>
        <v>100.2359988210345</v>
      </c>
    </row>
    <row r="1692" spans="4:17" x14ac:dyDescent="0.25">
      <c r="D1692" s="15">
        <v>1671</v>
      </c>
      <c r="E1692">
        <f t="shared" si="322"/>
        <v>17.367491699999999</v>
      </c>
      <c r="F1692" s="16">
        <f t="shared" si="319"/>
        <v>139.35003658630953</v>
      </c>
      <c r="G1692" s="17">
        <v>0.1512</v>
      </c>
      <c r="H1692" s="24">
        <f t="shared" si="312"/>
        <v>148.58801692286193</v>
      </c>
      <c r="I1692" s="16">
        <f t="shared" si="320"/>
        <v>116.8835284275728</v>
      </c>
      <c r="J1692" s="16">
        <f t="shared" si="313"/>
        <v>-48.392813587726756</v>
      </c>
      <c r="K1692" s="16">
        <f t="shared" si="314"/>
        <v>29021.078630699998</v>
      </c>
      <c r="L1692" s="16">
        <f t="shared" si="315"/>
        <v>-7248.2786306999988</v>
      </c>
      <c r="M1692" s="17">
        <f t="shared" si="316"/>
        <v>-33.290521341765867</v>
      </c>
      <c r="N1692" s="24">
        <f t="shared" si="317"/>
        <v>3.3382538944879876</v>
      </c>
      <c r="O1692" s="16">
        <f t="shared" si="321"/>
        <v>3.3382538944879876</v>
      </c>
      <c r="P1692" s="16">
        <f t="shared" si="318"/>
        <v>0.11609734931751871</v>
      </c>
      <c r="Q1692" s="17">
        <f t="shared" si="323"/>
        <v>100.35209617035201</v>
      </c>
    </row>
    <row r="1693" spans="4:17" x14ac:dyDescent="0.25">
      <c r="D1693" s="15">
        <v>1672</v>
      </c>
      <c r="E1693">
        <f t="shared" si="322"/>
        <v>17.367491699999999</v>
      </c>
      <c r="F1693" s="16">
        <f t="shared" si="319"/>
        <v>139.25240187767858</v>
      </c>
      <c r="G1693" s="17">
        <v>0.1512</v>
      </c>
      <c r="H1693" s="24">
        <f t="shared" si="312"/>
        <v>148.74186574698837</v>
      </c>
      <c r="I1693" s="16">
        <f t="shared" si="320"/>
        <v>116.76263177673394</v>
      </c>
      <c r="J1693" s="16">
        <f t="shared" si="313"/>
        <v>-48.509045383715979</v>
      </c>
      <c r="K1693" s="16">
        <f t="shared" si="314"/>
        <v>29038.446122399997</v>
      </c>
      <c r="L1693" s="16">
        <f t="shared" si="315"/>
        <v>-7265.6461223999977</v>
      </c>
      <c r="M1693" s="17">
        <f t="shared" si="316"/>
        <v>-33.370288260582001</v>
      </c>
      <c r="N1693" s="24">
        <f t="shared" si="317"/>
        <v>3.3451703650353406</v>
      </c>
      <c r="O1693" s="16">
        <f t="shared" si="321"/>
        <v>3.3451703650353406</v>
      </c>
      <c r="P1693" s="16">
        <f t="shared" si="318"/>
        <v>0.11633788940900375</v>
      </c>
      <c r="Q1693" s="17">
        <f t="shared" si="323"/>
        <v>100.46843405976102</v>
      </c>
    </row>
    <row r="1694" spans="4:17" x14ac:dyDescent="0.25">
      <c r="D1694" s="15">
        <v>1673</v>
      </c>
      <c r="E1694">
        <f t="shared" si="322"/>
        <v>17.367491699999999</v>
      </c>
      <c r="F1694" s="16">
        <f t="shared" si="319"/>
        <v>139.15476716904763</v>
      </c>
      <c r="G1694" s="17">
        <v>0.1512</v>
      </c>
      <c r="H1694" s="24">
        <f t="shared" si="312"/>
        <v>148.89610977085255</v>
      </c>
      <c r="I1694" s="16">
        <f t="shared" si="320"/>
        <v>116.64167537169467</v>
      </c>
      <c r="J1694" s="16">
        <f t="shared" si="313"/>
        <v>-48.625277179705208</v>
      </c>
      <c r="K1694" s="16">
        <f t="shared" si="314"/>
        <v>29055.8136141</v>
      </c>
      <c r="L1694" s="16">
        <f t="shared" si="315"/>
        <v>-7283.0136141000003</v>
      </c>
      <c r="M1694" s="17">
        <f t="shared" si="316"/>
        <v>-33.450055179398156</v>
      </c>
      <c r="N1694" s="24">
        <f t="shared" si="317"/>
        <v>3.352111787539938</v>
      </c>
      <c r="O1694" s="16">
        <f t="shared" si="321"/>
        <v>3.352111787539938</v>
      </c>
      <c r="P1694" s="16">
        <f t="shared" si="318"/>
        <v>0.11657929727633444</v>
      </c>
      <c r="Q1694" s="17">
        <f t="shared" si="323"/>
        <v>100.58501335703735</v>
      </c>
    </row>
    <row r="1695" spans="4:17" x14ac:dyDescent="0.25">
      <c r="D1695" s="15">
        <v>1674</v>
      </c>
      <c r="E1695">
        <f t="shared" si="322"/>
        <v>17.367491699999999</v>
      </c>
      <c r="F1695" s="16">
        <f t="shared" si="319"/>
        <v>139.05713246041665</v>
      </c>
      <c r="G1695" s="17">
        <v>0.1512</v>
      </c>
      <c r="H1695" s="24">
        <f t="shared" si="312"/>
        <v>149.05075081450514</v>
      </c>
      <c r="I1695" s="16">
        <f t="shared" si="320"/>
        <v>116.52065893726348</v>
      </c>
      <c r="J1695" s="16">
        <f t="shared" si="313"/>
        <v>-48.741508975694458</v>
      </c>
      <c r="K1695" s="16">
        <f t="shared" si="314"/>
        <v>29073.181105799998</v>
      </c>
      <c r="L1695" s="16">
        <f t="shared" si="315"/>
        <v>-7300.3811057999992</v>
      </c>
      <c r="M1695" s="17">
        <f t="shared" si="316"/>
        <v>-33.529822098214282</v>
      </c>
      <c r="N1695" s="24">
        <f t="shared" si="317"/>
        <v>3.3590782993371966</v>
      </c>
      <c r="O1695" s="16">
        <f t="shared" si="321"/>
        <v>3.3590782993371966</v>
      </c>
      <c r="P1695" s="16">
        <f t="shared" si="318"/>
        <v>0.11682157769574364</v>
      </c>
      <c r="Q1695" s="17">
        <f t="shared" si="323"/>
        <v>100.7018349347331</v>
      </c>
    </row>
    <row r="1696" spans="4:17" x14ac:dyDescent="0.25">
      <c r="D1696" s="15">
        <v>1675</v>
      </c>
      <c r="E1696">
        <f t="shared" si="322"/>
        <v>17.367491699999999</v>
      </c>
      <c r="F1696" s="16">
        <f t="shared" si="319"/>
        <v>138.9594977517857</v>
      </c>
      <c r="G1696" s="17">
        <v>0.1512</v>
      </c>
      <c r="H1696" s="24">
        <f t="shared" si="312"/>
        <v>149.20579071071899</v>
      </c>
      <c r="I1696" s="16">
        <f t="shared" si="320"/>
        <v>116.39958219632499</v>
      </c>
      <c r="J1696" s="16">
        <f t="shared" si="313"/>
        <v>-48.857740771683687</v>
      </c>
      <c r="K1696" s="16">
        <f t="shared" si="314"/>
        <v>29090.548597499997</v>
      </c>
      <c r="L1696" s="16">
        <f t="shared" si="315"/>
        <v>-7317.7485974999981</v>
      </c>
      <c r="M1696" s="17">
        <f t="shared" si="316"/>
        <v>-33.609589017030416</v>
      </c>
      <c r="N1696" s="24">
        <f t="shared" si="317"/>
        <v>3.3660700388195646</v>
      </c>
      <c r="O1696" s="16">
        <f t="shared" si="321"/>
        <v>3.3660700388195646</v>
      </c>
      <c r="P1696" s="16">
        <f t="shared" si="318"/>
        <v>0.11706473548022547</v>
      </c>
      <c r="Q1696" s="17">
        <f t="shared" si="323"/>
        <v>100.81889967021333</v>
      </c>
    </row>
    <row r="1697" spans="4:17" x14ac:dyDescent="0.25">
      <c r="D1697" s="15">
        <v>1676</v>
      </c>
      <c r="E1697">
        <f t="shared" si="322"/>
        <v>17.367491699999999</v>
      </c>
      <c r="F1697" s="16">
        <f t="shared" si="319"/>
        <v>138.86186304315476</v>
      </c>
      <c r="G1697" s="17">
        <v>0.1512</v>
      </c>
      <c r="H1697" s="24">
        <f t="shared" si="312"/>
        <v>149.36123130511021</v>
      </c>
      <c r="I1697" s="16">
        <f t="shared" si="320"/>
        <v>116.27844486982205</v>
      </c>
      <c r="J1697" s="16">
        <f t="shared" si="313"/>
        <v>-48.973972567672917</v>
      </c>
      <c r="K1697" s="16">
        <f t="shared" si="314"/>
        <v>29107.916089199996</v>
      </c>
      <c r="L1697" s="16">
        <f t="shared" si="315"/>
        <v>-7335.1160891999971</v>
      </c>
      <c r="M1697" s="17">
        <f t="shared" si="316"/>
        <v>-33.68935593584655</v>
      </c>
      <c r="N1697" s="24">
        <f t="shared" si="317"/>
        <v>3.3730871454471698</v>
      </c>
      <c r="O1697" s="16">
        <f t="shared" si="321"/>
        <v>3.3730871454471698</v>
      </c>
      <c r="P1697" s="16">
        <f t="shared" si="318"/>
        <v>0.1173087754799057</v>
      </c>
      <c r="Q1697" s="17">
        <f t="shared" si="323"/>
        <v>100.93620844569324</v>
      </c>
    </row>
    <row r="1698" spans="4:17" x14ac:dyDescent="0.25">
      <c r="D1698" s="15">
        <v>1677</v>
      </c>
      <c r="E1698">
        <f t="shared" si="322"/>
        <v>17.367491699999999</v>
      </c>
      <c r="F1698" s="16">
        <f t="shared" si="319"/>
        <v>138.76422833452381</v>
      </c>
      <c r="G1698" s="17">
        <v>0.1512</v>
      </c>
      <c r="H1698" s="24">
        <f t="shared" si="312"/>
        <v>149.51707445626118</v>
      </c>
      <c r="I1698" s="16">
        <f t="shared" si="320"/>
        <v>116.1572466767371</v>
      </c>
      <c r="J1698" s="16">
        <f t="shared" si="313"/>
        <v>-49.090204363662139</v>
      </c>
      <c r="K1698" s="16">
        <f t="shared" si="314"/>
        <v>29125.283580899999</v>
      </c>
      <c r="L1698" s="16">
        <f t="shared" si="315"/>
        <v>-7352.4835808999997</v>
      </c>
      <c r="M1698" s="17">
        <f t="shared" si="316"/>
        <v>-33.769122854662697</v>
      </c>
      <c r="N1698" s="24">
        <f t="shared" si="317"/>
        <v>3.3801297597586237</v>
      </c>
      <c r="O1698" s="16">
        <f t="shared" si="321"/>
        <v>3.3801297597586237</v>
      </c>
      <c r="P1698" s="16">
        <f t="shared" si="318"/>
        <v>0.11755370258241742</v>
      </c>
      <c r="Q1698" s="17">
        <f t="shared" si="323"/>
        <v>101.05376214827565</v>
      </c>
    </row>
    <row r="1699" spans="4:17" x14ac:dyDescent="0.25">
      <c r="D1699" s="15">
        <v>1678</v>
      </c>
      <c r="E1699">
        <f t="shared" si="322"/>
        <v>17.367491699999999</v>
      </c>
      <c r="F1699" s="16">
        <f t="shared" si="319"/>
        <v>138.66659362589286</v>
      </c>
      <c r="G1699" s="17">
        <v>0.1512</v>
      </c>
      <c r="H1699" s="24">
        <f t="shared" si="312"/>
        <v>149.67332203584556</v>
      </c>
      <c r="I1699" s="16">
        <f t="shared" si="320"/>
        <v>116.03598733407296</v>
      </c>
      <c r="J1699" s="16">
        <f t="shared" si="313"/>
        <v>-49.206436159651361</v>
      </c>
      <c r="K1699" s="16">
        <f t="shared" si="314"/>
        <v>29142.651072599998</v>
      </c>
      <c r="L1699" s="16">
        <f t="shared" si="315"/>
        <v>-7369.8510725999986</v>
      </c>
      <c r="M1699" s="17">
        <f t="shared" si="316"/>
        <v>-33.848889773478831</v>
      </c>
      <c r="N1699" s="24">
        <f t="shared" si="317"/>
        <v>3.3871980233819849</v>
      </c>
      <c r="O1699" s="16">
        <f t="shared" si="321"/>
        <v>3.3871980233819849</v>
      </c>
      <c r="P1699" s="16">
        <f t="shared" si="318"/>
        <v>0.11779952171328241</v>
      </c>
      <c r="Q1699" s="17">
        <f t="shared" si="323"/>
        <v>101.17156166998893</v>
      </c>
    </row>
    <row r="1700" spans="4:17" x14ac:dyDescent="0.25">
      <c r="D1700" s="15">
        <v>1679</v>
      </c>
      <c r="E1700">
        <f t="shared" si="322"/>
        <v>17.367491699999999</v>
      </c>
      <c r="F1700" s="16">
        <f t="shared" si="319"/>
        <v>138.56895891726191</v>
      </c>
      <c r="G1700" s="17">
        <v>0.1512</v>
      </c>
      <c r="H1700" s="24">
        <f t="shared" si="312"/>
        <v>149.82997592875364</v>
      </c>
      <c r="I1700" s="16">
        <f t="shared" si="320"/>
        <v>115.91466655683438</v>
      </c>
      <c r="J1700" s="16">
        <f t="shared" si="313"/>
        <v>-49.32266795564059</v>
      </c>
      <c r="K1700" s="16">
        <f t="shared" si="314"/>
        <v>29160.018564299997</v>
      </c>
      <c r="L1700" s="16">
        <f t="shared" si="315"/>
        <v>-7387.2185642999975</v>
      </c>
      <c r="M1700" s="17">
        <f t="shared" si="316"/>
        <v>-33.928656692294965</v>
      </c>
      <c r="N1700" s="24">
        <f t="shared" si="317"/>
        <v>3.3942920790458073</v>
      </c>
      <c r="O1700" s="16">
        <f t="shared" si="321"/>
        <v>3.3942920790458073</v>
      </c>
      <c r="P1700" s="16">
        <f t="shared" si="318"/>
        <v>0.11804623783629528</v>
      </c>
      <c r="Q1700" s="17">
        <f t="shared" si="323"/>
        <v>101.28960790782523</v>
      </c>
    </row>
    <row r="1701" spans="4:17" x14ac:dyDescent="0.25">
      <c r="D1701" s="15">
        <v>1680</v>
      </c>
      <c r="E1701">
        <f t="shared" si="322"/>
        <v>17.367491699999999</v>
      </c>
      <c r="F1701" s="16">
        <f t="shared" si="319"/>
        <v>138.47132420863096</v>
      </c>
      <c r="G1701" s="17">
        <v>0.1512</v>
      </c>
      <c r="H1701" s="24">
        <f t="shared" si="312"/>
        <v>149.98703803322098</v>
      </c>
      <c r="I1701" s="16">
        <f t="shared" si="320"/>
        <v>115.79328405800794</v>
      </c>
      <c r="J1701" s="16">
        <f t="shared" si="313"/>
        <v>-49.438899751629805</v>
      </c>
      <c r="K1701" s="16">
        <f t="shared" si="314"/>
        <v>29177.386055999999</v>
      </c>
      <c r="L1701" s="16">
        <f t="shared" si="315"/>
        <v>-7404.5860560000001</v>
      </c>
      <c r="M1701" s="17">
        <f t="shared" si="316"/>
        <v>-34.008423611111112</v>
      </c>
      <c r="N1701" s="24">
        <f t="shared" si="317"/>
        <v>3.4014120705904065</v>
      </c>
      <c r="O1701" s="16">
        <f t="shared" si="321"/>
        <v>3.4014120705904065</v>
      </c>
      <c r="P1701" s="16">
        <f t="shared" si="318"/>
        <v>0.11829385595391538</v>
      </c>
      <c r="Q1701" s="17">
        <f t="shared" si="323"/>
        <v>101.40790176377915</v>
      </c>
    </row>
    <row r="1702" spans="4:17" x14ac:dyDescent="0.25">
      <c r="D1702" s="15">
        <v>1681</v>
      </c>
      <c r="E1702">
        <f t="shared" si="322"/>
        <v>17.367491699999999</v>
      </c>
      <c r="F1702" s="16">
        <f t="shared" si="319"/>
        <v>138.37368950000001</v>
      </c>
      <c r="G1702" s="17">
        <v>0.1512</v>
      </c>
      <c r="H1702" s="24">
        <f t="shared" si="312"/>
        <v>150.14451026095662</v>
      </c>
      <c r="I1702" s="16">
        <f t="shared" si="320"/>
        <v>115.67183954854337</v>
      </c>
      <c r="J1702" s="16">
        <f t="shared" si="313"/>
        <v>-49.555131547619027</v>
      </c>
      <c r="K1702" s="16">
        <f t="shared" si="314"/>
        <v>29194.753547699998</v>
      </c>
      <c r="L1702" s="16">
        <f t="shared" si="315"/>
        <v>-7421.953547699999</v>
      </c>
      <c r="M1702" s="17">
        <f t="shared" si="316"/>
        <v>-34.088190529927246</v>
      </c>
      <c r="N1702" s="24">
        <f t="shared" si="317"/>
        <v>3.4085581429791789</v>
      </c>
      <c r="O1702" s="16">
        <f t="shared" si="321"/>
        <v>3.4085581429791789</v>
      </c>
      <c r="P1702" s="16">
        <f t="shared" si="318"/>
        <v>0.11854238110766042</v>
      </c>
      <c r="Q1702" s="17">
        <f t="shared" si="323"/>
        <v>101.52644414488681</v>
      </c>
    </row>
    <row r="1703" spans="4:17" x14ac:dyDescent="0.25">
      <c r="D1703" s="15">
        <v>1682</v>
      </c>
      <c r="E1703">
        <f t="shared" si="322"/>
        <v>17.367491699999999</v>
      </c>
      <c r="F1703" s="16">
        <f t="shared" si="319"/>
        <v>138.27605479136906</v>
      </c>
      <c r="G1703" s="17">
        <v>0.1512</v>
      </c>
      <c r="H1703" s="24">
        <f t="shared" si="312"/>
        <v>150.30239453727455</v>
      </c>
      <c r="I1703" s="16">
        <f t="shared" si="320"/>
        <v>115.55033273733315</v>
      </c>
      <c r="J1703" s="16">
        <f t="shared" si="313"/>
        <v>-49.671363343608256</v>
      </c>
      <c r="K1703" s="16">
        <f t="shared" si="314"/>
        <v>29212.121039399997</v>
      </c>
      <c r="L1703" s="16">
        <f t="shared" si="315"/>
        <v>-7439.321039399998</v>
      </c>
      <c r="M1703" s="17">
        <f t="shared" si="316"/>
        <v>-34.16795744874338</v>
      </c>
      <c r="N1703" s="24">
        <f t="shared" si="317"/>
        <v>3.4157304423101467</v>
      </c>
      <c r="O1703" s="16">
        <f t="shared" si="321"/>
        <v>3.4157304423101467</v>
      </c>
      <c r="P1703" s="16">
        <f t="shared" si="318"/>
        <v>0.11879181837850794</v>
      </c>
      <c r="Q1703" s="17">
        <f t="shared" si="323"/>
        <v>101.64523596326532</v>
      </c>
    </row>
    <row r="1704" spans="4:17" x14ac:dyDescent="0.25">
      <c r="D1704" s="15">
        <v>1683</v>
      </c>
      <c r="E1704">
        <f t="shared" si="322"/>
        <v>17.367491699999999</v>
      </c>
      <c r="F1704" s="16">
        <f t="shared" si="319"/>
        <v>138.17842008273811</v>
      </c>
      <c r="G1704" s="17">
        <v>0.1512</v>
      </c>
      <c r="H1704" s="24">
        <f t="shared" si="312"/>
        <v>150.46069280122583</v>
      </c>
      <c r="I1704" s="16">
        <f t="shared" si="320"/>
        <v>115.42876333119278</v>
      </c>
      <c r="J1704" s="16">
        <f t="shared" si="313"/>
        <v>-49.787595139597478</v>
      </c>
      <c r="K1704" s="16">
        <f t="shared" si="314"/>
        <v>29229.488531099996</v>
      </c>
      <c r="L1704" s="16">
        <f t="shared" si="315"/>
        <v>-7456.6885310999969</v>
      </c>
      <c r="M1704" s="17">
        <f t="shared" si="316"/>
        <v>-34.247724367559513</v>
      </c>
      <c r="N1704" s="24">
        <f t="shared" si="317"/>
        <v>3.4229291158275976</v>
      </c>
      <c r="O1704" s="16">
        <f t="shared" si="321"/>
        <v>3.4229291158275976</v>
      </c>
      <c r="P1704" s="16">
        <f t="shared" si="318"/>
        <v>0.11904217288730017</v>
      </c>
      <c r="Q1704" s="17">
        <f t="shared" si="323"/>
        <v>101.76427813615263</v>
      </c>
    </row>
    <row r="1705" spans="4:17" x14ac:dyDescent="0.25">
      <c r="D1705" s="15">
        <v>1684</v>
      </c>
      <c r="E1705">
        <f t="shared" si="322"/>
        <v>17.367491699999999</v>
      </c>
      <c r="F1705" s="16">
        <f t="shared" si="319"/>
        <v>138.08078537410717</v>
      </c>
      <c r="G1705" s="17">
        <v>0.1512</v>
      </c>
      <c r="H1705" s="24">
        <f t="shared" si="312"/>
        <v>150.61940700573302</v>
      </c>
      <c r="I1705" s="16">
        <f t="shared" si="320"/>
        <v>115.3071310348403</v>
      </c>
      <c r="J1705" s="16">
        <f t="shared" si="313"/>
        <v>-49.903826935586707</v>
      </c>
      <c r="K1705" s="16">
        <f t="shared" si="314"/>
        <v>29246.856022799999</v>
      </c>
      <c r="L1705" s="16">
        <f t="shared" si="315"/>
        <v>-7474.0560227999995</v>
      </c>
      <c r="M1705" s="17">
        <f t="shared" si="316"/>
        <v>-34.327491286375661</v>
      </c>
      <c r="N1705" s="24">
        <f t="shared" si="317"/>
        <v>3.4301543119339093</v>
      </c>
      <c r="O1705" s="16">
        <f t="shared" si="321"/>
        <v>3.4301543119339093</v>
      </c>
      <c r="P1705" s="16">
        <f t="shared" si="318"/>
        <v>0.11929344979515522</v>
      </c>
      <c r="Q1705" s="17">
        <f t="shared" si="323"/>
        <v>101.88357158594778</v>
      </c>
    </row>
    <row r="1706" spans="4:17" x14ac:dyDescent="0.25">
      <c r="D1706" s="15">
        <v>1685</v>
      </c>
      <c r="E1706">
        <f t="shared" si="322"/>
        <v>17.367491699999999</v>
      </c>
      <c r="F1706" s="16">
        <f t="shared" si="319"/>
        <v>137.98315066547619</v>
      </c>
      <c r="G1706" s="17">
        <v>0.1512</v>
      </c>
      <c r="H1706" s="24">
        <f t="shared" si="312"/>
        <v>150.7785391177253</v>
      </c>
      <c r="I1706" s="16">
        <f t="shared" si="320"/>
        <v>115.18543555087609</v>
      </c>
      <c r="J1706" s="16">
        <f t="shared" si="313"/>
        <v>-50.020058731575965</v>
      </c>
      <c r="K1706" s="16">
        <f t="shared" si="314"/>
        <v>29264.223514499998</v>
      </c>
      <c r="L1706" s="16">
        <f t="shared" si="315"/>
        <v>-7491.4235144999984</v>
      </c>
      <c r="M1706" s="17">
        <f t="shared" si="316"/>
        <v>-34.407258205191795</v>
      </c>
      <c r="N1706" s="24">
        <f t="shared" si="317"/>
        <v>3.4374061802014837</v>
      </c>
      <c r="O1706" s="16">
        <f t="shared" si="321"/>
        <v>3.4374061802014837</v>
      </c>
      <c r="P1706" s="16">
        <f t="shared" si="318"/>
        <v>0.11954565430388217</v>
      </c>
      <c r="Q1706" s="17">
        <f t="shared" si="323"/>
        <v>102.00311724025165</v>
      </c>
    </row>
    <row r="1707" spans="4:17" x14ac:dyDescent="0.25">
      <c r="D1707" s="15">
        <v>1686</v>
      </c>
      <c r="E1707">
        <f t="shared" si="322"/>
        <v>17.367491699999999</v>
      </c>
      <c r="F1707" s="16">
        <f t="shared" si="319"/>
        <v>137.88551595684524</v>
      </c>
      <c r="G1707" s="17">
        <v>0.1512</v>
      </c>
      <c r="H1707" s="24">
        <f t="shared" si="312"/>
        <v>150.93809111827659</v>
      </c>
      <c r="I1707" s="16">
        <f t="shared" si="320"/>
        <v>115.06367657976183</v>
      </c>
      <c r="J1707" s="16">
        <f t="shared" si="313"/>
        <v>-50.136290527565187</v>
      </c>
      <c r="K1707" s="16">
        <f t="shared" si="314"/>
        <v>29281.591006199997</v>
      </c>
      <c r="L1707" s="16">
        <f t="shared" si="315"/>
        <v>-7508.7910061999974</v>
      </c>
      <c r="M1707" s="17">
        <f t="shared" si="316"/>
        <v>-34.487025124007928</v>
      </c>
      <c r="N1707" s="24">
        <f t="shared" si="317"/>
        <v>3.4446848713848897</v>
      </c>
      <c r="O1707" s="16">
        <f t="shared" si="321"/>
        <v>3.4446848713848897</v>
      </c>
      <c r="P1707" s="16">
        <f t="shared" si="318"/>
        <v>0.11979879165640336</v>
      </c>
      <c r="Q1707" s="17">
        <f t="shared" si="323"/>
        <v>102.12291603190806</v>
      </c>
    </row>
    <row r="1708" spans="4:17" x14ac:dyDescent="0.25">
      <c r="D1708" s="15">
        <v>1687</v>
      </c>
      <c r="E1708">
        <f t="shared" si="322"/>
        <v>17.367491699999999</v>
      </c>
      <c r="F1708" s="16">
        <f t="shared" si="319"/>
        <v>137.78788124821429</v>
      </c>
      <c r="G1708" s="17">
        <v>0.1512</v>
      </c>
      <c r="H1708" s="24">
        <f t="shared" si="312"/>
        <v>151.09806500274459</v>
      </c>
      <c r="I1708" s="16">
        <f t="shared" si="320"/>
        <v>114.94185381979928</v>
      </c>
      <c r="J1708" s="16">
        <f t="shared" si="313"/>
        <v>-50.252522323554409</v>
      </c>
      <c r="K1708" s="16">
        <f t="shared" si="314"/>
        <v>29298.958497899999</v>
      </c>
      <c r="L1708" s="16">
        <f t="shared" si="315"/>
        <v>-7526.1584978999999</v>
      </c>
      <c r="M1708" s="17">
        <f t="shared" si="316"/>
        <v>-34.566792042824076</v>
      </c>
      <c r="N1708" s="24">
        <f t="shared" si="317"/>
        <v>3.451990537433133</v>
      </c>
      <c r="O1708" s="16">
        <f t="shared" si="321"/>
        <v>3.451990537433133</v>
      </c>
      <c r="P1708" s="16">
        <f t="shared" si="318"/>
        <v>0.12005286713718105</v>
      </c>
      <c r="Q1708" s="17">
        <f t="shared" si="323"/>
        <v>102.24296889904524</v>
      </c>
    </row>
    <row r="1709" spans="4:17" x14ac:dyDescent="0.25">
      <c r="D1709" s="15">
        <v>1688</v>
      </c>
      <c r="E1709">
        <f t="shared" si="322"/>
        <v>17.367491699999999</v>
      </c>
      <c r="F1709" s="16">
        <f t="shared" si="319"/>
        <v>137.69024653958334</v>
      </c>
      <c r="G1709" s="17">
        <v>0.1512</v>
      </c>
      <c r="H1709" s="24">
        <f t="shared" si="312"/>
        <v>151.2584627809112</v>
      </c>
      <c r="I1709" s="16">
        <f t="shared" si="320"/>
        <v>114.81996696710958</v>
      </c>
      <c r="J1709" s="16">
        <f t="shared" si="313"/>
        <v>-50.368754119543638</v>
      </c>
      <c r="K1709" s="16">
        <f t="shared" si="314"/>
        <v>29316.325989599998</v>
      </c>
      <c r="L1709" s="16">
        <f t="shared" si="315"/>
        <v>-7543.5259895999989</v>
      </c>
      <c r="M1709" s="17">
        <f t="shared" si="316"/>
        <v>-34.646558961640203</v>
      </c>
      <c r="N1709" s="24">
        <f t="shared" si="317"/>
        <v>3.4593233315020582</v>
      </c>
      <c r="O1709" s="16">
        <f t="shared" si="321"/>
        <v>3.4593233315020582</v>
      </c>
      <c r="P1709" s="16">
        <f t="shared" si="318"/>
        <v>0.12030788607264881</v>
      </c>
      <c r="Q1709" s="17">
        <f t="shared" si="323"/>
        <v>102.36327678511789</v>
      </c>
    </row>
    <row r="1710" spans="4:17" x14ac:dyDescent="0.25">
      <c r="D1710" s="15">
        <v>1689</v>
      </c>
      <c r="E1710">
        <f t="shared" si="322"/>
        <v>17.367491699999999</v>
      </c>
      <c r="F1710" s="16">
        <f t="shared" si="319"/>
        <v>137.59261183095239</v>
      </c>
      <c r="G1710" s="17">
        <v>0.1512</v>
      </c>
      <c r="H1710" s="24">
        <f t="shared" si="312"/>
        <v>151.41928647712609</v>
      </c>
      <c r="I1710" s="16">
        <f t="shared" si="320"/>
        <v>114.69801571561091</v>
      </c>
      <c r="J1710" s="16">
        <f t="shared" si="313"/>
        <v>-50.484985915532867</v>
      </c>
      <c r="K1710" s="16">
        <f t="shared" si="314"/>
        <v>29333.693481299997</v>
      </c>
      <c r="L1710" s="16">
        <f t="shared" si="315"/>
        <v>-7560.8934812999978</v>
      </c>
      <c r="M1710" s="17">
        <f t="shared" si="316"/>
        <v>-34.726325880456336</v>
      </c>
      <c r="N1710" s="24">
        <f t="shared" si="317"/>
        <v>3.4666834079669875</v>
      </c>
      <c r="O1710" s="16">
        <f t="shared" si="321"/>
        <v>3.4666834079669875</v>
      </c>
      <c r="P1710" s="16">
        <f t="shared" si="318"/>
        <v>0.12056385383165105</v>
      </c>
      <c r="Q1710" s="17">
        <f t="shared" si="323"/>
        <v>102.48384063894954</v>
      </c>
    </row>
    <row r="1711" spans="4:17" x14ac:dyDescent="0.25">
      <c r="D1711" s="15">
        <v>1690</v>
      </c>
      <c r="E1711">
        <f t="shared" si="322"/>
        <v>17.367491699999999</v>
      </c>
      <c r="F1711" s="16">
        <f t="shared" si="319"/>
        <v>137.49497712232144</v>
      </c>
      <c r="G1711" s="17">
        <v>0.1512</v>
      </c>
      <c r="H1711" s="24">
        <f t="shared" si="312"/>
        <v>151.58053813045024</v>
      </c>
      <c r="I1711" s="16">
        <f t="shared" si="320"/>
        <v>114.57599975699738</v>
      </c>
      <c r="J1711" s="16">
        <f t="shared" si="313"/>
        <v>-50.601217711522089</v>
      </c>
      <c r="K1711" s="16">
        <f t="shared" si="314"/>
        <v>29351.060972999996</v>
      </c>
      <c r="L1711" s="16">
        <f t="shared" si="315"/>
        <v>-7578.2609729999967</v>
      </c>
      <c r="M1711" s="17">
        <f t="shared" si="316"/>
        <v>-34.806092799272477</v>
      </c>
      <c r="N1711" s="24">
        <f t="shared" si="317"/>
        <v>3.4740709224354318</v>
      </c>
      <c r="O1711" s="16">
        <f t="shared" si="321"/>
        <v>3.4740709224354318</v>
      </c>
      <c r="P1711" s="16">
        <f t="shared" si="318"/>
        <v>0.12082077582588503</v>
      </c>
      <c r="Q1711" s="17">
        <f t="shared" si="323"/>
        <v>102.60466141477544</v>
      </c>
    </row>
    <row r="1712" spans="4:17" x14ac:dyDescent="0.25">
      <c r="D1712" s="15">
        <v>1691</v>
      </c>
      <c r="E1712">
        <f t="shared" si="322"/>
        <v>17.367491699999999</v>
      </c>
      <c r="F1712" s="16">
        <f t="shared" si="319"/>
        <v>137.3973424136905</v>
      </c>
      <c r="G1712" s="17">
        <v>0.1512</v>
      </c>
      <c r="H1712" s="24">
        <f t="shared" si="312"/>
        <v>151.74221979480319</v>
      </c>
      <c r="I1712" s="16">
        <f t="shared" si="320"/>
        <v>114.45391878071625</v>
      </c>
      <c r="J1712" s="16">
        <f t="shared" si="313"/>
        <v>-50.717449507511319</v>
      </c>
      <c r="K1712" s="16">
        <f t="shared" si="314"/>
        <v>29368.428464699999</v>
      </c>
      <c r="L1712" s="16">
        <f t="shared" si="315"/>
        <v>-7595.6284646999993</v>
      </c>
      <c r="M1712" s="17">
        <f t="shared" si="316"/>
        <v>-34.885859718088625</v>
      </c>
      <c r="N1712" s="24">
        <f t="shared" si="317"/>
        <v>3.4814860317600593</v>
      </c>
      <c r="O1712" s="16">
        <f t="shared" si="321"/>
        <v>3.4814860317600593</v>
      </c>
      <c r="P1712" s="16">
        <f t="shared" si="318"/>
        <v>0.12107865751035196</v>
      </c>
      <c r="Q1712" s="17">
        <f t="shared" si="323"/>
        <v>102.72574007228579</v>
      </c>
    </row>
    <row r="1713" spans="4:17" x14ac:dyDescent="0.25">
      <c r="D1713" s="15">
        <v>1692</v>
      </c>
      <c r="E1713">
        <f t="shared" si="322"/>
        <v>17.367491699999999</v>
      </c>
      <c r="F1713" s="16">
        <f t="shared" si="319"/>
        <v>137.29970770505952</v>
      </c>
      <c r="G1713" s="17">
        <v>0.1512</v>
      </c>
      <c r="H1713" s="24">
        <f t="shared" si="312"/>
        <v>151.90433353911067</v>
      </c>
      <c r="I1713" s="16">
        <f t="shared" si="320"/>
        <v>114.33177247394596</v>
      </c>
      <c r="J1713" s="16">
        <f t="shared" si="313"/>
        <v>-50.833681303500569</v>
      </c>
      <c r="K1713" s="16">
        <f t="shared" si="314"/>
        <v>29385.795956399998</v>
      </c>
      <c r="L1713" s="16">
        <f t="shared" si="315"/>
        <v>-7612.9959563999982</v>
      </c>
      <c r="M1713" s="17">
        <f t="shared" si="316"/>
        <v>-34.965626636904759</v>
      </c>
      <c r="N1713" s="24">
        <f t="shared" si="317"/>
        <v>3.4889288940517607</v>
      </c>
      <c r="O1713" s="16">
        <f t="shared" si="321"/>
        <v>3.4889288940517607</v>
      </c>
      <c r="P1713" s="16">
        <f t="shared" si="318"/>
        <v>0.12133750438381136</v>
      </c>
      <c r="Q1713" s="17">
        <f t="shared" si="323"/>
        <v>102.84707757666961</v>
      </c>
    </row>
    <row r="1714" spans="4:17" x14ac:dyDescent="0.25">
      <c r="D1714" s="15">
        <v>1693</v>
      </c>
      <c r="E1714">
        <f t="shared" si="322"/>
        <v>17.367491699999999</v>
      </c>
      <c r="F1714" s="16">
        <f t="shared" si="319"/>
        <v>137.20207299642857</v>
      </c>
      <c r="G1714" s="17">
        <v>0.1512</v>
      </c>
      <c r="H1714" s="24">
        <f t="shared" si="312"/>
        <v>152.06688144745459</v>
      </c>
      <c r="I1714" s="16">
        <f t="shared" si="320"/>
        <v>114.20956052157344</v>
      </c>
      <c r="J1714" s="16">
        <f t="shared" si="313"/>
        <v>-50.949913099489791</v>
      </c>
      <c r="K1714" s="16">
        <f t="shared" si="314"/>
        <v>29403.163448099996</v>
      </c>
      <c r="L1714" s="16">
        <f t="shared" si="315"/>
        <v>-7630.3634480999972</v>
      </c>
      <c r="M1714" s="17">
        <f t="shared" si="316"/>
        <v>-35.045393555720885</v>
      </c>
      <c r="N1714" s="24">
        <f t="shared" si="317"/>
        <v>3.4963996686929169</v>
      </c>
      <c r="O1714" s="16">
        <f t="shared" si="321"/>
        <v>3.4963996686929169</v>
      </c>
      <c r="P1714" s="16">
        <f t="shared" si="318"/>
        <v>0.1215973219892424</v>
      </c>
      <c r="Q1714" s="17">
        <f t="shared" si="323"/>
        <v>102.96867489865885</v>
      </c>
    </row>
    <row r="1715" spans="4:17" x14ac:dyDescent="0.25">
      <c r="D1715" s="15">
        <v>1694</v>
      </c>
      <c r="E1715">
        <f t="shared" si="322"/>
        <v>17.367491699999999</v>
      </c>
      <c r="F1715" s="16">
        <f t="shared" si="319"/>
        <v>137.10443828779762</v>
      </c>
      <c r="G1715" s="17">
        <v>0.1512</v>
      </c>
      <c r="H1715" s="24">
        <f t="shared" si="312"/>
        <v>152.22986561922585</v>
      </c>
      <c r="I1715" s="16">
        <f t="shared" si="320"/>
        <v>114.08728260617065</v>
      </c>
      <c r="J1715" s="16">
        <f t="shared" si="313"/>
        <v>-51.066144895479027</v>
      </c>
      <c r="K1715" s="16">
        <f t="shared" si="314"/>
        <v>29420.530939799999</v>
      </c>
      <c r="L1715" s="16">
        <f t="shared" si="315"/>
        <v>-7647.7309397999998</v>
      </c>
      <c r="M1715" s="17">
        <f t="shared" si="316"/>
        <v>-35.12516047453704</v>
      </c>
      <c r="N1715" s="24">
        <f t="shared" si="317"/>
        <v>3.5038985163508709</v>
      </c>
      <c r="O1715" s="16">
        <f t="shared" si="321"/>
        <v>3.5038985163508709</v>
      </c>
      <c r="P1715" s="16">
        <f t="shared" si="318"/>
        <v>0.1218581159143126</v>
      </c>
      <c r="Q1715" s="17">
        <f t="shared" si="323"/>
        <v>103.09053301457315</v>
      </c>
    </row>
    <row r="1716" spans="4:17" x14ac:dyDescent="0.25">
      <c r="D1716" s="15">
        <v>1695</v>
      </c>
      <c r="E1716">
        <f t="shared" si="322"/>
        <v>17.367491699999999</v>
      </c>
      <c r="F1716" s="16">
        <f t="shared" si="319"/>
        <v>137.00680357916667</v>
      </c>
      <c r="G1716" s="17">
        <v>0.1512</v>
      </c>
      <c r="H1716" s="24">
        <f t="shared" si="312"/>
        <v>152.39328816927724</v>
      </c>
      <c r="I1716" s="16">
        <f t="shared" si="320"/>
        <v>113.96493840797194</v>
      </c>
      <c r="J1716" s="16">
        <f t="shared" si="313"/>
        <v>-51.182376691468249</v>
      </c>
      <c r="K1716" s="16">
        <f t="shared" si="314"/>
        <v>29437.898431499998</v>
      </c>
      <c r="L1716" s="16">
        <f t="shared" si="315"/>
        <v>-7665.0984314999987</v>
      </c>
      <c r="M1716" s="17">
        <f t="shared" si="316"/>
        <v>-35.204927393353167</v>
      </c>
      <c r="N1716" s="24">
        <f t="shared" si="317"/>
        <v>3.5114255989915097</v>
      </c>
      <c r="O1716" s="16">
        <f t="shared" si="321"/>
        <v>3.5114255989915097</v>
      </c>
      <c r="P1716" s="16">
        <f t="shared" si="318"/>
        <v>0.12211989179184994</v>
      </c>
      <c r="Q1716" s="17">
        <f t="shared" si="323"/>
        <v>103.21265290636501</v>
      </c>
    </row>
    <row r="1717" spans="4:17" x14ac:dyDescent="0.25">
      <c r="D1717" s="15">
        <v>1696</v>
      </c>
      <c r="E1717">
        <f t="shared" si="322"/>
        <v>17.367491699999999</v>
      </c>
      <c r="F1717" s="16">
        <f t="shared" si="319"/>
        <v>136.90916887053572</v>
      </c>
      <c r="G1717" s="17">
        <v>0.1512</v>
      </c>
      <c r="H1717" s="24">
        <f t="shared" si="312"/>
        <v>152.55715122808027</v>
      </c>
      <c r="I1717" s="16">
        <f t="shared" si="320"/>
        <v>113.84252760484996</v>
      </c>
      <c r="J1717" s="16">
        <f t="shared" si="313"/>
        <v>-51.298608487457471</v>
      </c>
      <c r="K1717" s="16">
        <f t="shared" si="314"/>
        <v>29455.265923199997</v>
      </c>
      <c r="L1717" s="16">
        <f t="shared" si="315"/>
        <v>-7682.4659231999976</v>
      </c>
      <c r="M1717" s="17">
        <f t="shared" si="316"/>
        <v>-35.2846943121693</v>
      </c>
      <c r="N1717" s="24">
        <f t="shared" si="317"/>
        <v>3.5189810798930963</v>
      </c>
      <c r="O1717" s="16">
        <f t="shared" si="321"/>
        <v>3.5189810798930963</v>
      </c>
      <c r="P1717" s="16">
        <f t="shared" si="318"/>
        <v>0.12238265530032415</v>
      </c>
      <c r="Q1717" s="17">
        <f t="shared" si="323"/>
        <v>103.33503556166534</v>
      </c>
    </row>
    <row r="1718" spans="4:17" x14ac:dyDescent="0.25">
      <c r="D1718" s="15">
        <v>1697</v>
      </c>
      <c r="E1718">
        <f t="shared" si="322"/>
        <v>17.367491699999999</v>
      </c>
      <c r="F1718" s="16">
        <f t="shared" si="319"/>
        <v>136.81153416190477</v>
      </c>
      <c r="G1718" s="17">
        <v>0.1512</v>
      </c>
      <c r="H1718" s="24">
        <f t="shared" si="312"/>
        <v>152.72145694188248</v>
      </c>
      <c r="I1718" s="16">
        <f t="shared" si="320"/>
        <v>113.72004987229219</v>
      </c>
      <c r="J1718" s="16">
        <f t="shared" si="313"/>
        <v>-51.414840283446701</v>
      </c>
      <c r="K1718" s="16">
        <f t="shared" si="314"/>
        <v>29472.633414899999</v>
      </c>
      <c r="L1718" s="16">
        <f t="shared" si="315"/>
        <v>-7699.8334149000002</v>
      </c>
      <c r="M1718" s="17">
        <f t="shared" si="316"/>
        <v>-35.364461230985448</v>
      </c>
      <c r="N1718" s="24">
        <f t="shared" si="317"/>
        <v>3.5265651236602311</v>
      </c>
      <c r="O1718" s="16">
        <f t="shared" si="321"/>
        <v>3.5265651236602311</v>
      </c>
      <c r="P1718" s="16">
        <f t="shared" si="318"/>
        <v>0.12264641216433207</v>
      </c>
      <c r="Q1718" s="17">
        <f t="shared" si="323"/>
        <v>103.45768197382966</v>
      </c>
    </row>
    <row r="1719" spans="4:17" x14ac:dyDescent="0.25">
      <c r="D1719" s="15">
        <v>1698</v>
      </c>
      <c r="E1719">
        <f t="shared" si="322"/>
        <v>17.367491699999999</v>
      </c>
      <c r="F1719" s="16">
        <f t="shared" si="319"/>
        <v>136.71389945327383</v>
      </c>
      <c r="G1719" s="17">
        <v>0.1512</v>
      </c>
      <c r="H1719" s="24">
        <f t="shared" si="312"/>
        <v>152.88620747286814</v>
      </c>
      <c r="I1719" s="16">
        <f t="shared" si="320"/>
        <v>113.59750488337615</v>
      </c>
      <c r="J1719" s="16">
        <f t="shared" si="313"/>
        <v>-51.531072079435923</v>
      </c>
      <c r="K1719" s="16">
        <f t="shared" si="314"/>
        <v>29490.000906599998</v>
      </c>
      <c r="L1719" s="16">
        <f t="shared" si="315"/>
        <v>-7717.2009065999991</v>
      </c>
      <c r="M1719" s="17">
        <f t="shared" si="316"/>
        <v>-35.444228149801582</v>
      </c>
      <c r="N1719" s="24">
        <f t="shared" si="317"/>
        <v>3.5341778962380568</v>
      </c>
      <c r="O1719" s="16">
        <f t="shared" si="321"/>
        <v>3.5341778962380568</v>
      </c>
      <c r="P1719" s="16">
        <f t="shared" si="318"/>
        <v>0.12291116815509179</v>
      </c>
      <c r="Q1719" s="17">
        <f t="shared" si="323"/>
        <v>103.58059314198475</v>
      </c>
    </row>
    <row r="1720" spans="4:17" x14ac:dyDescent="0.25">
      <c r="D1720" s="15">
        <v>1699</v>
      </c>
      <c r="E1720">
        <f t="shared" si="322"/>
        <v>17.367491699999999</v>
      </c>
      <c r="F1720" s="16">
        <f t="shared" si="319"/>
        <v>136.61626474464288</v>
      </c>
      <c r="G1720" s="17">
        <v>0.1512</v>
      </c>
      <c r="H1720" s="24">
        <f t="shared" si="312"/>
        <v>153.05140499931929</v>
      </c>
      <c r="I1720" s="16">
        <f t="shared" si="320"/>
        <v>113.47489230874582</v>
      </c>
      <c r="J1720" s="16">
        <f t="shared" si="313"/>
        <v>-51.647303875425145</v>
      </c>
      <c r="K1720" s="16">
        <f t="shared" si="314"/>
        <v>29507.368398299997</v>
      </c>
      <c r="L1720" s="16">
        <f t="shared" si="315"/>
        <v>-7734.5683982999981</v>
      </c>
      <c r="M1720" s="17">
        <f t="shared" si="316"/>
        <v>-35.523995068617722</v>
      </c>
      <c r="N1720" s="24">
        <f t="shared" si="317"/>
        <v>3.5418195649265671</v>
      </c>
      <c r="O1720" s="16">
        <f t="shared" si="321"/>
        <v>3.5418195649265671</v>
      </c>
      <c r="P1720" s="16">
        <f t="shared" si="318"/>
        <v>0.1231769290909402</v>
      </c>
      <c r="Q1720" s="17">
        <f t="shared" si="323"/>
        <v>103.7037700710757</v>
      </c>
    </row>
    <row r="1721" spans="4:17" x14ac:dyDescent="0.25">
      <c r="D1721" s="15">
        <v>1700</v>
      </c>
      <c r="E1721">
        <f t="shared" si="322"/>
        <v>17.367491699999999</v>
      </c>
      <c r="F1721" s="16">
        <f t="shared" si="319"/>
        <v>136.5186300360119</v>
      </c>
      <c r="G1721" s="17">
        <v>0.1512</v>
      </c>
      <c r="H1721" s="24">
        <f t="shared" si="312"/>
        <v>153.21705171578105</v>
      </c>
      <c r="I1721" s="16">
        <f t="shared" si="320"/>
        <v>113.35221181658582</v>
      </c>
      <c r="J1721" s="16">
        <f t="shared" si="313"/>
        <v>-51.763535671414409</v>
      </c>
      <c r="K1721" s="16">
        <f t="shared" si="314"/>
        <v>29524.735889999996</v>
      </c>
      <c r="L1721" s="16">
        <f t="shared" si="315"/>
        <v>-7751.935889999997</v>
      </c>
      <c r="M1721" s="17">
        <f t="shared" si="316"/>
        <v>-35.603761987433849</v>
      </c>
      <c r="N1721" s="24">
        <f t="shared" si="317"/>
        <v>3.5494902983952201</v>
      </c>
      <c r="O1721" s="16">
        <f t="shared" si="321"/>
        <v>3.5494902983952201</v>
      </c>
      <c r="P1721" s="16">
        <f t="shared" si="318"/>
        <v>0.12344370083784126</v>
      </c>
      <c r="Q1721" s="17">
        <f t="shared" si="323"/>
        <v>103.82721377191353</v>
      </c>
    </row>
    <row r="1722" spans="4:17" x14ac:dyDescent="0.25">
      <c r="D1722" s="15">
        <v>1701</v>
      </c>
      <c r="E1722">
        <f t="shared" si="322"/>
        <v>17.367491699999999</v>
      </c>
      <c r="F1722" s="16">
        <f t="shared" si="319"/>
        <v>136.42099532738098</v>
      </c>
      <c r="G1722" s="17">
        <v>0.1512</v>
      </c>
      <c r="H1722" s="24">
        <f t="shared" si="312"/>
        <v>153.38314983322704</v>
      </c>
      <c r="I1722" s="16">
        <f t="shared" si="320"/>
        <v>113.22946307259703</v>
      </c>
      <c r="J1722" s="16">
        <f t="shared" si="313"/>
        <v>-51.879767467403603</v>
      </c>
      <c r="K1722" s="16">
        <f t="shared" si="314"/>
        <v>29542.103381699999</v>
      </c>
      <c r="L1722" s="16">
        <f t="shared" si="315"/>
        <v>-7769.3033816999996</v>
      </c>
      <c r="M1722" s="17">
        <f t="shared" si="316"/>
        <v>-35.683528906250004</v>
      </c>
      <c r="N1722" s="24">
        <f t="shared" si="317"/>
        <v>3.5571902666976412</v>
      </c>
      <c r="O1722" s="16">
        <f t="shared" si="321"/>
        <v>3.5571902666976412</v>
      </c>
      <c r="P1722" s="16">
        <f t="shared" si="318"/>
        <v>0.12371148930989727</v>
      </c>
      <c r="Q1722" s="17">
        <f t="shared" si="323"/>
        <v>103.95092526122343</v>
      </c>
    </row>
    <row r="1723" spans="4:17" x14ac:dyDescent="0.25">
      <c r="D1723" s="15">
        <v>1702</v>
      </c>
      <c r="E1723">
        <f t="shared" si="322"/>
        <v>17.367491699999999</v>
      </c>
      <c r="F1723" s="16">
        <f t="shared" si="319"/>
        <v>136.32336061875</v>
      </c>
      <c r="G1723" s="17">
        <v>0.1512</v>
      </c>
      <c r="H1723" s="24">
        <f t="shared" si="312"/>
        <v>153.54970157922838</v>
      </c>
      <c r="I1723" s="16">
        <f t="shared" si="320"/>
        <v>113.10664573997066</v>
      </c>
      <c r="J1723" s="16">
        <f t="shared" si="313"/>
        <v>-51.995999263392854</v>
      </c>
      <c r="K1723" s="16">
        <f t="shared" si="314"/>
        <v>29559.470873399998</v>
      </c>
      <c r="L1723" s="16">
        <f t="shared" si="315"/>
        <v>-7786.6708733999985</v>
      </c>
      <c r="M1723" s="17">
        <f t="shared" si="316"/>
        <v>-35.76329582506613</v>
      </c>
      <c r="N1723" s="24">
        <f t="shared" si="317"/>
        <v>3.5649196412865978</v>
      </c>
      <c r="O1723" s="16">
        <f t="shared" si="321"/>
        <v>3.5649196412865978</v>
      </c>
      <c r="P1723" s="16">
        <f t="shared" si="318"/>
        <v>0.12398030046986977</v>
      </c>
      <c r="Q1723" s="17">
        <f t="shared" si="323"/>
        <v>104.0749055616933</v>
      </c>
    </row>
    <row r="1724" spans="4:17" x14ac:dyDescent="0.25">
      <c r="D1724" s="15">
        <v>1703</v>
      </c>
      <c r="E1724">
        <f t="shared" si="322"/>
        <v>17.367491699999999</v>
      </c>
      <c r="F1724" s="16">
        <f t="shared" si="319"/>
        <v>136.22572591011905</v>
      </c>
      <c r="G1724" s="17">
        <v>0.1512</v>
      </c>
      <c r="H1724" s="24">
        <f t="shared" si="312"/>
        <v>153.71670919812419</v>
      </c>
      <c r="I1724" s="16">
        <f t="shared" si="320"/>
        <v>112.98375947936266</v>
      </c>
      <c r="J1724" s="16">
        <f t="shared" si="313"/>
        <v>-52.112231059382083</v>
      </c>
      <c r="K1724" s="16">
        <f t="shared" si="314"/>
        <v>29576.838365099997</v>
      </c>
      <c r="L1724" s="16">
        <f t="shared" si="315"/>
        <v>-7804.0383650999975</v>
      </c>
      <c r="M1724" s="17">
        <f t="shared" si="316"/>
        <v>-35.843062743882264</v>
      </c>
      <c r="N1724" s="24">
        <f t="shared" si="317"/>
        <v>3.5726785950291426</v>
      </c>
      <c r="O1724" s="16">
        <f t="shared" si="321"/>
        <v>3.5726785950291426</v>
      </c>
      <c r="P1724" s="16">
        <f t="shared" si="318"/>
        <v>0.1242501403297061</v>
      </c>
      <c r="Q1724" s="17">
        <f t="shared" si="323"/>
        <v>104.19915570202301</v>
      </c>
    </row>
    <row r="1725" spans="4:17" x14ac:dyDescent="0.25">
      <c r="D1725" s="15">
        <v>1704</v>
      </c>
      <c r="E1725">
        <f t="shared" si="322"/>
        <v>17.367491699999999</v>
      </c>
      <c r="F1725" s="16">
        <f t="shared" si="319"/>
        <v>136.1280912014881</v>
      </c>
      <c r="G1725" s="17">
        <v>0.1512</v>
      </c>
      <c r="H1725" s="24">
        <f t="shared" si="312"/>
        <v>153.88417495119461</v>
      </c>
      <c r="I1725" s="16">
        <f t="shared" si="320"/>
        <v>112.86080394886748</v>
      </c>
      <c r="J1725" s="16">
        <f t="shared" si="313"/>
        <v>-52.228462855371305</v>
      </c>
      <c r="K1725" s="16">
        <f t="shared" si="314"/>
        <v>29594.205856799999</v>
      </c>
      <c r="L1725" s="16">
        <f t="shared" si="315"/>
        <v>-7821.4058568</v>
      </c>
      <c r="M1725" s="17">
        <f t="shared" si="316"/>
        <v>-35.922829662698412</v>
      </c>
      <c r="N1725" s="24">
        <f t="shared" si="317"/>
        <v>3.5804673022219724</v>
      </c>
      <c r="O1725" s="16">
        <f t="shared" si="321"/>
        <v>3.5804673022219724</v>
      </c>
      <c r="P1725" s="16">
        <f t="shared" si="318"/>
        <v>0.12452101495107354</v>
      </c>
      <c r="Q1725" s="17">
        <f t="shared" si="323"/>
        <v>104.32367671697408</v>
      </c>
    </row>
    <row r="1726" spans="4:17" x14ac:dyDescent="0.25">
      <c r="D1726" s="15">
        <v>1705</v>
      </c>
      <c r="E1726">
        <f t="shared" si="322"/>
        <v>17.367491699999999</v>
      </c>
      <c r="F1726" s="16">
        <f t="shared" si="319"/>
        <v>136.03045649285716</v>
      </c>
      <c r="G1726" s="17">
        <v>0.1512</v>
      </c>
      <c r="H1726" s="24">
        <f t="shared" si="312"/>
        <v>154.05210111683601</v>
      </c>
      <c r="I1726" s="16">
        <f t="shared" si="320"/>
        <v>112.73777880399155</v>
      </c>
      <c r="J1726" s="16">
        <f t="shared" si="313"/>
        <v>-52.344694651360534</v>
      </c>
      <c r="K1726" s="16">
        <f t="shared" si="314"/>
        <v>29611.573348499998</v>
      </c>
      <c r="L1726" s="16">
        <f t="shared" si="315"/>
        <v>-7838.773348499999</v>
      </c>
      <c r="M1726" s="17">
        <f t="shared" si="316"/>
        <v>-36.002596581514545</v>
      </c>
      <c r="N1726" s="24">
        <f t="shared" si="317"/>
        <v>3.5882859386069943</v>
      </c>
      <c r="O1726" s="16">
        <f t="shared" si="321"/>
        <v>3.5882859386069943</v>
      </c>
      <c r="P1726" s="16">
        <f t="shared" si="318"/>
        <v>0.12479293044590076</v>
      </c>
      <c r="Q1726" s="17">
        <f t="shared" si="323"/>
        <v>104.44846964741998</v>
      </c>
    </row>
    <row r="1727" spans="4:17" x14ac:dyDescent="0.25">
      <c r="D1727" s="15">
        <v>1706</v>
      </c>
      <c r="E1727">
        <f t="shared" si="322"/>
        <v>17.367491699999999</v>
      </c>
      <c r="F1727" s="16">
        <f t="shared" si="319"/>
        <v>135.93282178422621</v>
      </c>
      <c r="G1727" s="17">
        <v>0.1512</v>
      </c>
      <c r="H1727" s="24">
        <f t="shared" si="312"/>
        <v>154.2204899907386</v>
      </c>
      <c r="I1727" s="16">
        <f t="shared" si="320"/>
        <v>112.61468369762649</v>
      </c>
      <c r="J1727" s="16">
        <f t="shared" si="313"/>
        <v>-52.460926447349763</v>
      </c>
      <c r="K1727" s="16">
        <f t="shared" si="314"/>
        <v>29628.940840199997</v>
      </c>
      <c r="L1727" s="16">
        <f t="shared" si="315"/>
        <v>-7856.1408401999979</v>
      </c>
      <c r="M1727" s="17">
        <f t="shared" si="316"/>
        <v>-36.082363500330679</v>
      </c>
      <c r="N1727" s="24">
        <f t="shared" si="317"/>
        <v>3.5961346813871056</v>
      </c>
      <c r="O1727" s="16">
        <f t="shared" si="321"/>
        <v>3.5961346813871056</v>
      </c>
      <c r="P1727" s="16">
        <f t="shared" si="318"/>
        <v>0.12506589297692647</v>
      </c>
      <c r="Q1727" s="17">
        <f t="shared" si="323"/>
        <v>104.5735355403969</v>
      </c>
    </row>
    <row r="1728" spans="4:17" x14ac:dyDescent="0.25">
      <c r="D1728" s="15">
        <v>1707</v>
      </c>
      <c r="E1728">
        <f t="shared" si="322"/>
        <v>17.367491699999999</v>
      </c>
      <c r="F1728" s="16">
        <f t="shared" si="319"/>
        <v>135.83518707559526</v>
      </c>
      <c r="G1728" s="17">
        <v>0.1512</v>
      </c>
      <c r="H1728" s="24">
        <f t="shared" si="312"/>
        <v>154.38934388606583</v>
      </c>
      <c r="I1728" s="16">
        <f t="shared" si="320"/>
        <v>112.49151828002215</v>
      </c>
      <c r="J1728" s="16">
        <f t="shared" si="313"/>
        <v>-52.577158243338985</v>
      </c>
      <c r="K1728" s="16">
        <f t="shared" si="314"/>
        <v>29646.308331899996</v>
      </c>
      <c r="L1728" s="16">
        <f t="shared" si="315"/>
        <v>-7873.5083318999968</v>
      </c>
      <c r="M1728" s="17">
        <f t="shared" si="316"/>
        <v>-36.162130419146813</v>
      </c>
      <c r="N1728" s="24">
        <f t="shared" si="317"/>
        <v>3.6040137092421678</v>
      </c>
      <c r="O1728" s="16">
        <f t="shared" si="321"/>
        <v>3.6040137092421678</v>
      </c>
      <c r="P1728" s="16">
        <f t="shared" si="318"/>
        <v>0.12533990875825515</v>
      </c>
      <c r="Q1728" s="17">
        <f t="shared" si="323"/>
        <v>104.69887544915515</v>
      </c>
    </row>
    <row r="1729" spans="4:17" x14ac:dyDescent="0.25">
      <c r="D1729" s="15">
        <v>1708</v>
      </c>
      <c r="E1729">
        <f t="shared" si="322"/>
        <v>17.367491699999999</v>
      </c>
      <c r="F1729" s="16">
        <f t="shared" si="319"/>
        <v>135.73755236696431</v>
      </c>
      <c r="G1729" s="17">
        <v>0.1512</v>
      </c>
      <c r="H1729" s="24">
        <f t="shared" si="312"/>
        <v>154.55866513363787</v>
      </c>
      <c r="I1729" s="16">
        <f t="shared" si="320"/>
        <v>112.36828219875827</v>
      </c>
      <c r="J1729" s="16">
        <f t="shared" si="313"/>
        <v>-52.6933900393282</v>
      </c>
      <c r="K1729" s="16">
        <f t="shared" si="314"/>
        <v>29663.675823599999</v>
      </c>
      <c r="L1729" s="16">
        <f t="shared" si="315"/>
        <v>-7890.8758235999994</v>
      </c>
      <c r="M1729" s="17">
        <f t="shared" si="316"/>
        <v>-36.241897337962961</v>
      </c>
      <c r="N1729" s="24">
        <f t="shared" si="317"/>
        <v>3.6119232023452712</v>
      </c>
      <c r="O1729" s="16">
        <f t="shared" si="321"/>
        <v>3.6119232023452712</v>
      </c>
      <c r="P1729" s="16">
        <f t="shared" si="318"/>
        <v>0.12561498405592253</v>
      </c>
      <c r="Q1729" s="17">
        <f t="shared" si="323"/>
        <v>104.82449043321108</v>
      </c>
    </row>
    <row r="1730" spans="4:17" x14ac:dyDescent="0.25">
      <c r="D1730" s="15">
        <v>1709</v>
      </c>
      <c r="E1730">
        <f t="shared" si="322"/>
        <v>17.367491699999999</v>
      </c>
      <c r="F1730" s="16">
        <f t="shared" si="319"/>
        <v>135.63991765833333</v>
      </c>
      <c r="G1730" s="17">
        <v>0.1512</v>
      </c>
      <c r="H1730" s="24">
        <f t="shared" si="312"/>
        <v>154.72845608211492</v>
      </c>
      <c r="I1730" s="16">
        <f t="shared" si="320"/>
        <v>112.24497509871753</v>
      </c>
      <c r="J1730" s="16">
        <f t="shared" si="313"/>
        <v>-52.809621835317465</v>
      </c>
      <c r="K1730" s="16">
        <f t="shared" si="314"/>
        <v>29681.043315299998</v>
      </c>
      <c r="L1730" s="16">
        <f t="shared" si="315"/>
        <v>-7908.2433152999984</v>
      </c>
      <c r="M1730" s="17">
        <f t="shared" si="316"/>
        <v>-36.321664256779094</v>
      </c>
      <c r="N1730" s="24">
        <f t="shared" si="317"/>
        <v>3.6198633423791109</v>
      </c>
      <c r="O1730" s="16">
        <f t="shared" si="321"/>
        <v>3.6198633423791109</v>
      </c>
      <c r="P1730" s="16">
        <f t="shared" si="318"/>
        <v>0.12589112518846513</v>
      </c>
      <c r="Q1730" s="17">
        <f t="shared" si="323"/>
        <v>104.95038155839954</v>
      </c>
    </row>
    <row r="1731" spans="4:17" x14ac:dyDescent="0.25">
      <c r="D1731" s="15">
        <v>1710</v>
      </c>
      <c r="E1731">
        <f t="shared" si="322"/>
        <v>17.367491699999999</v>
      </c>
      <c r="F1731" s="16">
        <f t="shared" si="319"/>
        <v>135.54228294970238</v>
      </c>
      <c r="G1731" s="17">
        <v>0.1512</v>
      </c>
      <c r="H1731" s="24">
        <f t="shared" si="312"/>
        <v>154.89871909818515</v>
      </c>
      <c r="I1731" s="16">
        <f t="shared" si="320"/>
        <v>112.12159662205679</v>
      </c>
      <c r="J1731" s="16">
        <f t="shared" si="313"/>
        <v>-52.925853631306687</v>
      </c>
      <c r="K1731" s="16">
        <f t="shared" si="314"/>
        <v>29698.410806999997</v>
      </c>
      <c r="L1731" s="16">
        <f t="shared" si="315"/>
        <v>-7925.6108069999973</v>
      </c>
      <c r="M1731" s="17">
        <f t="shared" si="316"/>
        <v>-36.401431175595228</v>
      </c>
      <c r="N1731" s="24">
        <f t="shared" si="317"/>
        <v>3.6278343125526806</v>
      </c>
      <c r="O1731" s="16">
        <f t="shared" si="321"/>
        <v>3.6278343125526806</v>
      </c>
      <c r="P1731" s="16">
        <f t="shared" si="318"/>
        <v>0.12616833852750098</v>
      </c>
      <c r="Q1731" s="17">
        <f t="shared" si="323"/>
        <v>105.07654989692705</v>
      </c>
    </row>
    <row r="1732" spans="4:17" x14ac:dyDescent="0.25">
      <c r="D1732" s="15">
        <v>1711</v>
      </c>
      <c r="E1732">
        <f t="shared" si="322"/>
        <v>17.367491699999999</v>
      </c>
      <c r="F1732" s="16">
        <f t="shared" si="319"/>
        <v>135.44464824107143</v>
      </c>
      <c r="G1732" s="17">
        <v>0.1512</v>
      </c>
      <c r="H1732" s="24">
        <f t="shared" si="312"/>
        <v>155.06945656675464</v>
      </c>
      <c r="I1732" s="16">
        <f t="shared" si="320"/>
        <v>111.99814640817809</v>
      </c>
      <c r="J1732" s="16">
        <f t="shared" si="313"/>
        <v>-53.042085427295916</v>
      </c>
      <c r="K1732" s="16">
        <f t="shared" si="314"/>
        <v>29715.778298699999</v>
      </c>
      <c r="L1732" s="16">
        <f t="shared" si="315"/>
        <v>-7942.9782986999999</v>
      </c>
      <c r="M1732" s="17">
        <f t="shared" si="316"/>
        <v>-36.481198094411376</v>
      </c>
      <c r="N1732" s="24">
        <f t="shared" si="317"/>
        <v>3.6358362976181811</v>
      </c>
      <c r="O1732" s="16">
        <f t="shared" si="321"/>
        <v>3.6358362976181811</v>
      </c>
      <c r="P1732" s="16">
        <f t="shared" si="318"/>
        <v>0.1264466304983175</v>
      </c>
      <c r="Q1732" s="17">
        <f t="shared" si="323"/>
        <v>105.20299652742537</v>
      </c>
    </row>
    <row r="1733" spans="4:17" x14ac:dyDescent="0.25">
      <c r="D1733" s="15">
        <v>1712</v>
      </c>
      <c r="E1733">
        <f t="shared" si="322"/>
        <v>17.367491699999999</v>
      </c>
      <c r="F1733" s="16">
        <f t="shared" si="319"/>
        <v>135.34701353244049</v>
      </c>
      <c r="G1733" s="17">
        <v>0.1512</v>
      </c>
      <c r="H1733" s="24">
        <f t="shared" si="312"/>
        <v>155.24067089113885</v>
      </c>
      <c r="I1733" s="16">
        <f t="shared" si="320"/>
        <v>111.87462409370029</v>
      </c>
      <c r="J1733" s="16">
        <f t="shared" si="313"/>
        <v>-53.158317223285131</v>
      </c>
      <c r="K1733" s="16">
        <f t="shared" si="314"/>
        <v>29733.145790399998</v>
      </c>
      <c r="L1733" s="16">
        <f t="shared" si="315"/>
        <v>-7960.3457903999988</v>
      </c>
      <c r="M1733" s="17">
        <f t="shared" si="316"/>
        <v>-36.560965013227509</v>
      </c>
      <c r="N1733" s="24">
        <f t="shared" si="317"/>
        <v>3.6438694838881096</v>
      </c>
      <c r="O1733" s="16">
        <f t="shared" si="321"/>
        <v>3.6438694838881096</v>
      </c>
      <c r="P1733" s="16">
        <f t="shared" si="318"/>
        <v>0.1267260075804659</v>
      </c>
      <c r="Q1733" s="17">
        <f t="shared" si="323"/>
        <v>105.32972253500584</v>
      </c>
    </row>
    <row r="1734" spans="4:17" x14ac:dyDescent="0.25">
      <c r="D1734" s="15">
        <v>1713</v>
      </c>
      <c r="E1734">
        <f t="shared" si="322"/>
        <v>17.367491699999999</v>
      </c>
      <c r="F1734" s="16">
        <f t="shared" si="319"/>
        <v>135.24937882380954</v>
      </c>
      <c r="G1734" s="17">
        <v>0.1512</v>
      </c>
      <c r="H1734" s="24">
        <f t="shared" si="312"/>
        <v>155.41236449325839</v>
      </c>
      <c r="I1734" s="16">
        <f t="shared" si="320"/>
        <v>111.75102931242887</v>
      </c>
      <c r="J1734" s="16">
        <f t="shared" si="313"/>
        <v>-53.27454901927436</v>
      </c>
      <c r="K1734" s="16">
        <f t="shared" si="314"/>
        <v>29750.513282099997</v>
      </c>
      <c r="L1734" s="16">
        <f t="shared" si="315"/>
        <v>-7977.7132820999977</v>
      </c>
      <c r="M1734" s="17">
        <f t="shared" si="316"/>
        <v>-36.640731932043643</v>
      </c>
      <c r="N1734" s="24">
        <f t="shared" si="317"/>
        <v>3.6519340592526728</v>
      </c>
      <c r="O1734" s="16">
        <f t="shared" si="321"/>
        <v>3.6519340592526728</v>
      </c>
      <c r="P1734" s="16">
        <f t="shared" si="318"/>
        <v>0.12700647630836676</v>
      </c>
      <c r="Q1734" s="17">
        <f t="shared" si="323"/>
        <v>105.45672901131421</v>
      </c>
    </row>
    <row r="1735" spans="4:17" x14ac:dyDescent="0.25">
      <c r="D1735" s="15">
        <v>1714</v>
      </c>
      <c r="E1735">
        <f t="shared" si="322"/>
        <v>17.367491699999999</v>
      </c>
      <c r="F1735" s="16">
        <f t="shared" si="319"/>
        <v>135.15174411517859</v>
      </c>
      <c r="G1735" s="17">
        <v>0.1512</v>
      </c>
      <c r="H1735" s="24">
        <f t="shared" si="312"/>
        <v>155.58453981383587</v>
      </c>
      <c r="I1735" s="16">
        <f t="shared" si="320"/>
        <v>111.6273616953266</v>
      </c>
      <c r="J1735" s="16">
        <f t="shared" si="313"/>
        <v>-53.390780815263582</v>
      </c>
      <c r="K1735" s="16">
        <f t="shared" si="314"/>
        <v>29767.880773799996</v>
      </c>
      <c r="L1735" s="16">
        <f t="shared" si="315"/>
        <v>-7995.0807737999967</v>
      </c>
      <c r="M1735" s="17">
        <f t="shared" si="316"/>
        <v>-36.720498850859769</v>
      </c>
      <c r="N1735" s="24">
        <f t="shared" si="317"/>
        <v>3.6600302131973623</v>
      </c>
      <c r="O1735" s="16">
        <f t="shared" si="321"/>
        <v>3.6600302131973623</v>
      </c>
      <c r="P1735" s="16">
        <f t="shared" si="318"/>
        <v>0.12728804327192128</v>
      </c>
      <c r="Q1735" s="17">
        <f t="shared" si="323"/>
        <v>105.58401705458613</v>
      </c>
    </row>
    <row r="1736" spans="4:17" x14ac:dyDescent="0.25">
      <c r="D1736" s="15">
        <v>1715</v>
      </c>
      <c r="E1736">
        <f t="shared" si="322"/>
        <v>17.367491699999999</v>
      </c>
      <c r="F1736" s="16">
        <f t="shared" si="319"/>
        <v>135.05410940654764</v>
      </c>
      <c r="G1736" s="17">
        <v>0.1512</v>
      </c>
      <c r="H1736" s="24">
        <f t="shared" si="312"/>
        <v>155.75719931259624</v>
      </c>
      <c r="I1736" s="16">
        <f t="shared" si="320"/>
        <v>111.50362087048308</v>
      </c>
      <c r="J1736" s="16">
        <f t="shared" si="313"/>
        <v>-53.507012611252811</v>
      </c>
      <c r="K1736" s="16">
        <f t="shared" si="314"/>
        <v>29785.248265499999</v>
      </c>
      <c r="L1736" s="16">
        <f t="shared" si="315"/>
        <v>-8012.4482654999993</v>
      </c>
      <c r="M1736" s="17">
        <f t="shared" si="316"/>
        <v>-36.800265769675924</v>
      </c>
      <c r="N1736" s="24">
        <f t="shared" si="317"/>
        <v>3.6681581368208196</v>
      </c>
      <c r="O1736" s="16">
        <f t="shared" si="321"/>
        <v>3.6681581368208196</v>
      </c>
      <c r="P1736" s="16">
        <f t="shared" si="318"/>
        <v>0.12757071511713253</v>
      </c>
      <c r="Q1736" s="17">
        <f t="shared" si="323"/>
        <v>105.71158776970326</v>
      </c>
    </row>
    <row r="1737" spans="4:17" x14ac:dyDescent="0.25">
      <c r="D1737" s="15">
        <v>1716</v>
      </c>
      <c r="E1737">
        <f t="shared" si="322"/>
        <v>17.367491699999999</v>
      </c>
      <c r="F1737" s="16">
        <f t="shared" si="319"/>
        <v>134.95647469791666</v>
      </c>
      <c r="G1737" s="17">
        <v>0.1512</v>
      </c>
      <c r="H1737" s="24">
        <f t="shared" si="312"/>
        <v>155.93034546846985</v>
      </c>
      <c r="I1737" s="16">
        <f t="shared" si="320"/>
        <v>111.37980646308399</v>
      </c>
      <c r="J1737" s="16">
        <f t="shared" si="313"/>
        <v>-53.623244407242076</v>
      </c>
      <c r="K1737" s="16">
        <f t="shared" si="314"/>
        <v>29802.615757199997</v>
      </c>
      <c r="L1737" s="16">
        <f t="shared" si="315"/>
        <v>-8029.8157571999982</v>
      </c>
      <c r="M1737" s="17">
        <f t="shared" si="316"/>
        <v>-36.880032688492051</v>
      </c>
      <c r="N1737" s="24">
        <f t="shared" si="317"/>
        <v>3.6763180228529531</v>
      </c>
      <c r="O1737" s="16">
        <f t="shared" si="321"/>
        <v>3.6763180228529531</v>
      </c>
      <c r="P1737" s="16">
        <f t="shared" si="318"/>
        <v>0.12785449854673567</v>
      </c>
      <c r="Q1737" s="17">
        <f t="shared" si="323"/>
        <v>105.83944226825</v>
      </c>
    </row>
    <row r="1738" spans="4:17" x14ac:dyDescent="0.25">
      <c r="D1738" s="15">
        <v>1717</v>
      </c>
      <c r="E1738">
        <f t="shared" si="322"/>
        <v>17.367491699999999</v>
      </c>
      <c r="F1738" s="16">
        <f t="shared" si="319"/>
        <v>134.85883998928574</v>
      </c>
      <c r="G1738" s="17">
        <v>0.1512</v>
      </c>
      <c r="H1738" s="24">
        <f t="shared" si="312"/>
        <v>156.10398077979772</v>
      </c>
      <c r="I1738" s="16">
        <f t="shared" si="320"/>
        <v>111.25591809538031</v>
      </c>
      <c r="J1738" s="16">
        <f t="shared" si="313"/>
        <v>-53.739476203231256</v>
      </c>
      <c r="K1738" s="16">
        <f t="shared" si="314"/>
        <v>29819.983248899996</v>
      </c>
      <c r="L1738" s="16">
        <f t="shared" si="315"/>
        <v>-8047.1832488999971</v>
      </c>
      <c r="M1738" s="17">
        <f t="shared" si="316"/>
        <v>-36.959799607308192</v>
      </c>
      <c r="N1738" s="24">
        <f t="shared" si="317"/>
        <v>3.6845100656732779</v>
      </c>
      <c r="O1738" s="16">
        <f t="shared" si="321"/>
        <v>3.6845100656732779</v>
      </c>
      <c r="P1738" s="16">
        <f t="shared" si="318"/>
        <v>0.12813940032083548</v>
      </c>
      <c r="Q1738" s="17">
        <f t="shared" si="323"/>
        <v>105.96758166857083</v>
      </c>
    </row>
    <row r="1739" spans="4:17" x14ac:dyDescent="0.25">
      <c r="D1739" s="15">
        <v>1718</v>
      </c>
      <c r="E1739">
        <f t="shared" si="322"/>
        <v>17.367491699999999</v>
      </c>
      <c r="F1739" s="16">
        <f t="shared" si="319"/>
        <v>134.76120528065476</v>
      </c>
      <c r="G1739" s="17">
        <v>0.1512</v>
      </c>
      <c r="H1739" s="24">
        <f t="shared" si="312"/>
        <v>156.27810776454083</v>
      </c>
      <c r="I1739" s="16">
        <f t="shared" si="320"/>
        <v>111.13195538665619</v>
      </c>
      <c r="J1739" s="16">
        <f t="shared" si="313"/>
        <v>-53.85570799922052</v>
      </c>
      <c r="K1739" s="16">
        <f t="shared" si="314"/>
        <v>29837.350740599999</v>
      </c>
      <c r="L1739" s="16">
        <f t="shared" si="315"/>
        <v>-8064.5507405999997</v>
      </c>
      <c r="M1739" s="17">
        <f t="shared" si="316"/>
        <v>-37.039566526124339</v>
      </c>
      <c r="N1739" s="24">
        <f t="shared" si="317"/>
        <v>3.6927344613295743</v>
      </c>
      <c r="O1739" s="16">
        <f t="shared" si="321"/>
        <v>3.6927344613295743</v>
      </c>
      <c r="P1739" s="16">
        <f t="shared" si="318"/>
        <v>0.12842542725755565</v>
      </c>
      <c r="Q1739" s="17">
        <f t="shared" si="323"/>
        <v>106.09600709582838</v>
      </c>
    </row>
    <row r="1740" spans="4:17" x14ac:dyDescent="0.25">
      <c r="D1740" s="15">
        <v>1719</v>
      </c>
      <c r="E1740">
        <f t="shared" si="322"/>
        <v>17.367491699999999</v>
      </c>
      <c r="F1740" s="16">
        <f t="shared" si="319"/>
        <v>134.66357057202381</v>
      </c>
      <c r="G1740" s="17">
        <v>0.1512</v>
      </c>
      <c r="H1740" s="24">
        <f t="shared" si="312"/>
        <v>156.4527289604905</v>
      </c>
      <c r="I1740" s="16">
        <f t="shared" si="320"/>
        <v>111.00791795319765</v>
      </c>
      <c r="J1740" s="16">
        <f t="shared" si="313"/>
        <v>-53.971939795209742</v>
      </c>
      <c r="K1740" s="16">
        <f t="shared" si="314"/>
        <v>29854.718232299998</v>
      </c>
      <c r="L1740" s="16">
        <f t="shared" si="315"/>
        <v>-8081.9182322999986</v>
      </c>
      <c r="M1740" s="17">
        <f t="shared" si="316"/>
        <v>-37.119333444940473</v>
      </c>
      <c r="N1740" s="24">
        <f t="shared" si="317"/>
        <v>3.7009914075567272</v>
      </c>
      <c r="O1740" s="16">
        <f t="shared" si="321"/>
        <v>3.7009914075567272</v>
      </c>
      <c r="P1740" s="16">
        <f t="shared" si="318"/>
        <v>0.12871258623369361</v>
      </c>
      <c r="Q1740" s="17">
        <f t="shared" si="323"/>
        <v>106.22471968206207</v>
      </c>
    </row>
    <row r="1741" spans="4:17" x14ac:dyDescent="0.25">
      <c r="D1741" s="15">
        <v>1720</v>
      </c>
      <c r="E1741">
        <f t="shared" si="322"/>
        <v>17.367491699999999</v>
      </c>
      <c r="F1741" s="16">
        <f t="shared" si="319"/>
        <v>134.56593586339287</v>
      </c>
      <c r="G1741" s="17">
        <v>0.1512</v>
      </c>
      <c r="H1741" s="24">
        <f t="shared" si="312"/>
        <v>156.62784692548337</v>
      </c>
      <c r="I1741" s="16">
        <f t="shared" si="320"/>
        <v>110.88380540825979</v>
      </c>
      <c r="J1741" s="16">
        <f t="shared" si="313"/>
        <v>-54.088171591198964</v>
      </c>
      <c r="K1741" s="16">
        <f t="shared" si="314"/>
        <v>29872.085723999997</v>
      </c>
      <c r="L1741" s="16">
        <f t="shared" si="315"/>
        <v>-8099.2857239999976</v>
      </c>
      <c r="M1741" s="17">
        <f t="shared" si="316"/>
        <v>-37.199100363756607</v>
      </c>
      <c r="N1741" s="24">
        <f t="shared" si="317"/>
        <v>3.7092811037959126</v>
      </c>
      <c r="O1741" s="16">
        <f t="shared" si="321"/>
        <v>3.7092811037959126</v>
      </c>
      <c r="P1741" s="16">
        <f t="shared" si="318"/>
        <v>0.12900088418538805</v>
      </c>
      <c r="Q1741" s="17">
        <f t="shared" si="323"/>
        <v>106.35372056624746</v>
      </c>
    </row>
    <row r="1742" spans="4:17" x14ac:dyDescent="0.25">
      <c r="D1742" s="15">
        <v>1721</v>
      </c>
      <c r="E1742">
        <f t="shared" si="322"/>
        <v>17.367491699999999</v>
      </c>
      <c r="F1742" s="16">
        <f t="shared" si="319"/>
        <v>134.46830115476192</v>
      </c>
      <c r="G1742" s="17">
        <v>0.1512</v>
      </c>
      <c r="H1742" s="24">
        <f t="shared" si="312"/>
        <v>156.80346423761841</v>
      </c>
      <c r="I1742" s="16">
        <f t="shared" si="320"/>
        <v>110.75961736203401</v>
      </c>
      <c r="J1742" s="16">
        <f t="shared" si="313"/>
        <v>-54.204403387188194</v>
      </c>
      <c r="K1742" s="16">
        <f t="shared" si="314"/>
        <v>29889.453215699999</v>
      </c>
      <c r="L1742" s="16">
        <f t="shared" si="315"/>
        <v>-8116.6532157000001</v>
      </c>
      <c r="M1742" s="17">
        <f t="shared" si="316"/>
        <v>-37.278867282572755</v>
      </c>
      <c r="N1742" s="24">
        <f t="shared" si="317"/>
        <v>3.7176037512140132</v>
      </c>
      <c r="O1742" s="16">
        <f t="shared" si="321"/>
        <v>3.7176037512140132</v>
      </c>
      <c r="P1742" s="16">
        <f t="shared" si="318"/>
        <v>0.12929032810879398</v>
      </c>
      <c r="Q1742" s="17">
        <f t="shared" si="323"/>
        <v>106.48301089435625</v>
      </c>
    </row>
    <row r="1743" spans="4:17" x14ac:dyDescent="0.25">
      <c r="D1743" s="15">
        <v>1722</v>
      </c>
      <c r="E1743">
        <f t="shared" si="322"/>
        <v>17.367491699999999</v>
      </c>
      <c r="F1743" s="16">
        <f t="shared" si="319"/>
        <v>134.37066644613094</v>
      </c>
      <c r="G1743" s="17">
        <v>0.1512</v>
      </c>
      <c r="H1743" s="24">
        <f t="shared" si="312"/>
        <v>156.97958349547707</v>
      </c>
      <c r="I1743" s="16">
        <f t="shared" si="320"/>
        <v>110.63535342161482</v>
      </c>
      <c r="J1743" s="16">
        <f t="shared" si="313"/>
        <v>-54.320635183177444</v>
      </c>
      <c r="K1743" s="16">
        <f t="shared" si="314"/>
        <v>29906.820707399998</v>
      </c>
      <c r="L1743" s="16">
        <f t="shared" si="315"/>
        <v>-8134.0207073999991</v>
      </c>
      <c r="M1743" s="17">
        <f t="shared" si="316"/>
        <v>-37.358634201388888</v>
      </c>
      <c r="N1743" s="24">
        <f t="shared" si="317"/>
        <v>3.7259595527233147</v>
      </c>
      <c r="O1743" s="16">
        <f t="shared" si="321"/>
        <v>3.7259595527233147</v>
      </c>
      <c r="P1743" s="16">
        <f t="shared" si="318"/>
        <v>0.12958092506076788</v>
      </c>
      <c r="Q1743" s="17">
        <f t="shared" si="323"/>
        <v>106.61259181941702</v>
      </c>
    </row>
    <row r="1744" spans="4:17" x14ac:dyDescent="0.25">
      <c r="D1744" s="15">
        <v>1723</v>
      </c>
      <c r="E1744">
        <f t="shared" si="322"/>
        <v>17.367491699999999</v>
      </c>
      <c r="F1744" s="16">
        <f t="shared" si="319"/>
        <v>134.27303173749999</v>
      </c>
      <c r="G1744" s="17">
        <v>0.1512</v>
      </c>
      <c r="H1744" s="24">
        <f t="shared" si="312"/>
        <v>157.15620731834673</v>
      </c>
      <c r="I1744" s="16">
        <f t="shared" si="320"/>
        <v>110.51101319096597</v>
      </c>
      <c r="J1744" s="16">
        <f t="shared" si="313"/>
        <v>-54.436866979166673</v>
      </c>
      <c r="K1744" s="16">
        <f t="shared" si="314"/>
        <v>29924.188199099997</v>
      </c>
      <c r="L1744" s="16">
        <f t="shared" si="315"/>
        <v>-8151.388199099998</v>
      </c>
      <c r="M1744" s="17">
        <f t="shared" si="316"/>
        <v>-37.438401120205015</v>
      </c>
      <c r="N1744" s="24">
        <f t="shared" si="317"/>
        <v>3.7343487130015016</v>
      </c>
      <c r="O1744" s="16">
        <f t="shared" si="321"/>
        <v>3.7343487130015016</v>
      </c>
      <c r="P1744" s="16">
        <f t="shared" si="318"/>
        <v>0.12987268215956299</v>
      </c>
      <c r="Q1744" s="17">
        <f t="shared" si="323"/>
        <v>106.74246450157658</v>
      </c>
    </row>
    <row r="1745" spans="4:17" x14ac:dyDescent="0.25">
      <c r="D1745" s="15">
        <v>1724</v>
      </c>
      <c r="E1745">
        <f t="shared" si="322"/>
        <v>17.367491699999999</v>
      </c>
      <c r="F1745" s="16">
        <f t="shared" si="319"/>
        <v>134.17539702886907</v>
      </c>
      <c r="G1745" s="17">
        <v>0.1512</v>
      </c>
      <c r="H1745" s="24">
        <f t="shared" si="312"/>
        <v>157.33333834644702</v>
      </c>
      <c r="I1745" s="16">
        <f t="shared" si="320"/>
        <v>110.38659627088629</v>
      </c>
      <c r="J1745" s="16">
        <f t="shared" si="313"/>
        <v>-54.553098775155874</v>
      </c>
      <c r="K1745" s="16">
        <f t="shared" si="314"/>
        <v>29941.555690799996</v>
      </c>
      <c r="L1745" s="16">
        <f t="shared" si="315"/>
        <v>-8168.755690799997</v>
      </c>
      <c r="M1745" s="17">
        <f t="shared" si="316"/>
        <v>-37.518168039021148</v>
      </c>
      <c r="N1745" s="24">
        <f t="shared" si="317"/>
        <v>3.7427714385119217</v>
      </c>
      <c r="O1745" s="16">
        <f t="shared" si="321"/>
        <v>3.7427714385119217</v>
      </c>
      <c r="P1745" s="16">
        <f t="shared" si="318"/>
        <v>0.13016560658553414</v>
      </c>
      <c r="Q1745" s="17">
        <f t="shared" si="323"/>
        <v>106.87263010816211</v>
      </c>
    </row>
    <row r="1746" spans="4:17" x14ac:dyDescent="0.25">
      <c r="D1746" s="15">
        <v>1725</v>
      </c>
      <c r="E1746">
        <f t="shared" si="322"/>
        <v>17.367491699999999</v>
      </c>
      <c r="F1746" s="16">
        <f t="shared" si="319"/>
        <v>134.07776232023812</v>
      </c>
      <c r="G1746" s="17">
        <v>0.1512</v>
      </c>
      <c r="H1746" s="24">
        <f t="shared" si="312"/>
        <v>157.51097924115965</v>
      </c>
      <c r="I1746" s="16">
        <f t="shared" si="320"/>
        <v>110.26210225897479</v>
      </c>
      <c r="J1746" s="16">
        <f t="shared" si="313"/>
        <v>-54.669330571145096</v>
      </c>
      <c r="K1746" s="16">
        <f t="shared" si="314"/>
        <v>29958.923182499999</v>
      </c>
      <c r="L1746" s="16">
        <f t="shared" si="315"/>
        <v>-8186.1231824999995</v>
      </c>
      <c r="M1746" s="17">
        <f t="shared" si="316"/>
        <v>-37.597934957837303</v>
      </c>
      <c r="N1746" s="24">
        <f t="shared" si="317"/>
        <v>3.7512279375241646</v>
      </c>
      <c r="O1746" s="16">
        <f t="shared" si="321"/>
        <v>3.7512279375241646</v>
      </c>
      <c r="P1746" s="16">
        <f t="shared" si="318"/>
        <v>0.13045970558185335</v>
      </c>
      <c r="Q1746" s="17">
        <f t="shared" si="323"/>
        <v>107.00308981374397</v>
      </c>
    </row>
    <row r="1747" spans="4:17" x14ac:dyDescent="0.25">
      <c r="D1747" s="15">
        <v>1726</v>
      </c>
      <c r="E1747">
        <f t="shared" si="322"/>
        <v>17.367491699999999</v>
      </c>
      <c r="F1747" s="16">
        <f t="shared" si="319"/>
        <v>133.98012761160714</v>
      </c>
      <c r="G1747" s="17">
        <v>0.1512</v>
      </c>
      <c r="H1747" s="24">
        <f t="shared" si="312"/>
        <v>157.68913268526086</v>
      </c>
      <c r="I1747" s="16">
        <f t="shared" si="320"/>
        <v>110.13753074959573</v>
      </c>
      <c r="J1747" s="16">
        <f t="shared" si="313"/>
        <v>-54.785562367134347</v>
      </c>
      <c r="K1747" s="16">
        <f t="shared" si="314"/>
        <v>29976.290674199998</v>
      </c>
      <c r="L1747" s="16">
        <f t="shared" si="315"/>
        <v>-8203.4906741999985</v>
      </c>
      <c r="M1747" s="17">
        <f t="shared" si="316"/>
        <v>-37.677701876653437</v>
      </c>
      <c r="N1747" s="24">
        <f t="shared" si="317"/>
        <v>3.7597184201349068</v>
      </c>
      <c r="O1747" s="16">
        <f t="shared" si="321"/>
        <v>3.7597184201349068</v>
      </c>
      <c r="P1747" s="16">
        <f t="shared" si="318"/>
        <v>0.13075498645523487</v>
      </c>
      <c r="Q1747" s="17">
        <f t="shared" si="323"/>
        <v>107.1338448001992</v>
      </c>
    </row>
    <row r="1748" spans="4:17" x14ac:dyDescent="0.25">
      <c r="D1748" s="15">
        <v>1727</v>
      </c>
      <c r="E1748">
        <f t="shared" si="322"/>
        <v>17.367491699999999</v>
      </c>
      <c r="F1748" s="16">
        <f t="shared" si="319"/>
        <v>133.8824929029762</v>
      </c>
      <c r="G1748" s="17">
        <v>0.1512</v>
      </c>
      <c r="H1748" s="24">
        <f t="shared" si="312"/>
        <v>157.86780138315783</v>
      </c>
      <c r="I1748" s="16">
        <f t="shared" si="320"/>
        <v>110.01288133384276</v>
      </c>
      <c r="J1748" s="16">
        <f t="shared" si="313"/>
        <v>-54.901794163123576</v>
      </c>
      <c r="K1748" s="16">
        <f t="shared" si="314"/>
        <v>29993.658165899997</v>
      </c>
      <c r="L1748" s="16">
        <f t="shared" si="315"/>
        <v>-8220.8581658999974</v>
      </c>
      <c r="M1748" s="17">
        <f t="shared" si="316"/>
        <v>-37.75746879546957</v>
      </c>
      <c r="N1748" s="24">
        <f t="shared" si="317"/>
        <v>3.768243098289088</v>
      </c>
      <c r="O1748" s="16">
        <f t="shared" si="321"/>
        <v>3.768243098289088</v>
      </c>
      <c r="P1748" s="16">
        <f t="shared" si="318"/>
        <v>0.13105145657667155</v>
      </c>
      <c r="Q1748" s="17">
        <f t="shared" si="323"/>
        <v>107.26489625677587</v>
      </c>
    </row>
    <row r="1749" spans="4:17" x14ac:dyDescent="0.25">
      <c r="D1749" s="15">
        <v>1728</v>
      </c>
      <c r="E1749">
        <f t="shared" si="322"/>
        <v>17.367491699999999</v>
      </c>
      <c r="F1749" s="16">
        <f t="shared" si="319"/>
        <v>133.78485819434525</v>
      </c>
      <c r="G1749" s="17">
        <v>0.1512</v>
      </c>
      <c r="H1749" s="24">
        <f t="shared" ref="H1749:H1801" si="324">(F1749/(2*G1749))-SQRT((F1749^2/(4*G1749^2))-((E1749*1000)/G1749))</f>
        <v>158.04698806112799</v>
      </c>
      <c r="I1749" s="16">
        <f t="shared" si="320"/>
        <v>109.88815359950267</v>
      </c>
      <c r="J1749" s="16">
        <f t="shared" ref="J1749:J1801" si="325">($C$10*((F1749-$C$10)/G1749))/1000</f>
        <v>-55.018025959112798</v>
      </c>
      <c r="K1749" s="16">
        <f t="shared" ref="K1749:K1801" si="326">E1749*D1749</f>
        <v>30011.025657599999</v>
      </c>
      <c r="L1749" s="16">
        <f t="shared" ref="L1749:L1801" si="327">$C$9-K1749</f>
        <v>-8238.2256576</v>
      </c>
      <c r="M1749" s="17">
        <f t="shared" ref="M1749:M1801" si="328">(L1749/21772.8)*100</f>
        <v>-37.837235714285718</v>
      </c>
      <c r="N1749" s="24">
        <f t="shared" ref="N1749:N1801" si="329">(H1749^2*G1749)/1000</f>
        <v>3.7768021858013836</v>
      </c>
      <c r="O1749" s="16">
        <f t="shared" si="321"/>
        <v>3.7768021858013836</v>
      </c>
      <c r="P1749" s="16">
        <f t="shared" ref="P1749:P1801" si="330">(O1749*1000)/($C$12*$C$11)</f>
        <v>0.13134912338218177</v>
      </c>
      <c r="Q1749" s="17">
        <f t="shared" si="323"/>
        <v>107.39624538015805</v>
      </c>
    </row>
    <row r="1750" spans="4:17" x14ac:dyDescent="0.25">
      <c r="D1750" s="15">
        <v>1729</v>
      </c>
      <c r="E1750">
        <f t="shared" si="322"/>
        <v>17.367491699999999</v>
      </c>
      <c r="F1750" s="16">
        <f t="shared" ref="F1750:F1801" si="331">1.224*M1749+180</f>
        <v>133.6872234857143</v>
      </c>
      <c r="G1750" s="17">
        <v>0.1512</v>
      </c>
      <c r="H1750" s="24">
        <f t="shared" si="324"/>
        <v>158.22669546756168</v>
      </c>
      <c r="I1750" s="16">
        <f t="shared" ref="I1750:I1801" si="332">(E1750/H1750)*1000</f>
        <v>109.76334713101897</v>
      </c>
      <c r="J1750" s="16">
        <f t="shared" si="325"/>
        <v>-55.13425775510202</v>
      </c>
      <c r="K1750" s="16">
        <f t="shared" si="326"/>
        <v>30028.393149299998</v>
      </c>
      <c r="L1750" s="16">
        <f t="shared" si="327"/>
        <v>-8255.5931492999989</v>
      </c>
      <c r="M1750" s="17">
        <f t="shared" si="328"/>
        <v>-37.917002633101845</v>
      </c>
      <c r="N1750" s="24">
        <f t="shared" si="329"/>
        <v>3.7853958983779772</v>
      </c>
      <c r="O1750" s="16">
        <f t="shared" ref="O1750:O1801" si="333">N1750*1</f>
        <v>3.7853958983779772</v>
      </c>
      <c r="P1750" s="16">
        <f t="shared" si="330"/>
        <v>0.13164799437356636</v>
      </c>
      <c r="Q1750" s="17">
        <f t="shared" si="323"/>
        <v>107.52789337453162</v>
      </c>
    </row>
    <row r="1751" spans="4:17" x14ac:dyDescent="0.25">
      <c r="D1751" s="15">
        <v>1730</v>
      </c>
      <c r="E1751">
        <f t="shared" ref="E1751:E1801" si="334">$D$7</f>
        <v>17.367491699999999</v>
      </c>
      <c r="F1751" s="16">
        <f t="shared" si="331"/>
        <v>133.58958877708335</v>
      </c>
      <c r="G1751" s="17">
        <v>0.1512</v>
      </c>
      <c r="H1751" s="24">
        <f t="shared" si="324"/>
        <v>158.40692637320882</v>
      </c>
      <c r="I1751" s="16">
        <f t="shared" si="332"/>
        <v>109.63846150945419</v>
      </c>
      <c r="J1751" s="16">
        <f t="shared" si="325"/>
        <v>-55.250489551091256</v>
      </c>
      <c r="K1751" s="16">
        <f t="shared" si="326"/>
        <v>30045.760640999997</v>
      </c>
      <c r="L1751" s="16">
        <f t="shared" si="327"/>
        <v>-8272.9606409999978</v>
      </c>
      <c r="M1751" s="17">
        <f t="shared" si="328"/>
        <v>-37.996769551917978</v>
      </c>
      <c r="N1751" s="24">
        <f t="shared" si="329"/>
        <v>3.7940244536386887</v>
      </c>
      <c r="O1751" s="16">
        <f t="shared" si="333"/>
        <v>3.7940244536386887</v>
      </c>
      <c r="P1751" s="16">
        <f t="shared" si="330"/>
        <v>0.1319480771191785</v>
      </c>
      <c r="Q1751" s="17">
        <f t="shared" si="323"/>
        <v>107.65984145165079</v>
      </c>
    </row>
    <row r="1752" spans="4:17" x14ac:dyDescent="0.25">
      <c r="D1752" s="15">
        <v>1731</v>
      </c>
      <c r="E1752">
        <f t="shared" si="334"/>
        <v>17.367491699999999</v>
      </c>
      <c r="F1752" s="16">
        <f t="shared" si="331"/>
        <v>133.4919540684524</v>
      </c>
      <c r="G1752" s="17">
        <v>0.1512</v>
      </c>
      <c r="H1752" s="24">
        <f t="shared" si="324"/>
        <v>158.58768357142844</v>
      </c>
      <c r="I1752" s="16">
        <f t="shared" si="332"/>
        <v>109.51349631245242</v>
      </c>
      <c r="J1752" s="16">
        <f t="shared" si="325"/>
        <v>-55.366721347080478</v>
      </c>
      <c r="K1752" s="16">
        <f t="shared" si="326"/>
        <v>30063.128132699996</v>
      </c>
      <c r="L1752" s="16">
        <f t="shared" si="327"/>
        <v>-8290.3281326999968</v>
      </c>
      <c r="M1752" s="17">
        <f t="shared" si="328"/>
        <v>-38.076536470734112</v>
      </c>
      <c r="N1752" s="24">
        <f t="shared" si="329"/>
        <v>3.8026880711393893</v>
      </c>
      <c r="O1752" s="16">
        <f t="shared" si="333"/>
        <v>3.8026880711393893</v>
      </c>
      <c r="P1752" s="16">
        <f t="shared" si="330"/>
        <v>0.13224937925470298</v>
      </c>
      <c r="Q1752" s="17">
        <f t="shared" ref="Q1752:Q1801" si="335">Q1751+P1752</f>
        <v>107.79209083090549</v>
      </c>
    </row>
    <row r="1753" spans="4:17" x14ac:dyDescent="0.25">
      <c r="D1753" s="15">
        <v>1732</v>
      </c>
      <c r="E1753">
        <f t="shared" si="334"/>
        <v>17.367491699999999</v>
      </c>
      <c r="F1753" s="16">
        <f t="shared" si="331"/>
        <v>133.39431935982145</v>
      </c>
      <c r="G1753" s="17">
        <v>0.1512</v>
      </c>
      <c r="H1753" s="24">
        <f t="shared" si="324"/>
        <v>158.76896987844196</v>
      </c>
      <c r="I1753" s="16">
        <f t="shared" si="332"/>
        <v>109.38845111420099</v>
      </c>
      <c r="J1753" s="16">
        <f t="shared" si="325"/>
        <v>-55.4829531430697</v>
      </c>
      <c r="K1753" s="16">
        <f t="shared" si="326"/>
        <v>30080.495624399999</v>
      </c>
      <c r="L1753" s="16">
        <f t="shared" si="327"/>
        <v>-8307.6956243999994</v>
      </c>
      <c r="M1753" s="17">
        <f t="shared" si="328"/>
        <v>-38.15630338955026</v>
      </c>
      <c r="N1753" s="24">
        <f t="shared" si="329"/>
        <v>3.811386972394756</v>
      </c>
      <c r="O1753" s="16">
        <f t="shared" si="333"/>
        <v>3.811386972394756</v>
      </c>
      <c r="P1753" s="16">
        <f t="shared" si="330"/>
        <v>0.13255190848394779</v>
      </c>
      <c r="Q1753" s="17">
        <f t="shared" si="335"/>
        <v>107.92464273938944</v>
      </c>
    </row>
    <row r="1754" spans="4:17" x14ac:dyDescent="0.25">
      <c r="D1754" s="15">
        <v>1733</v>
      </c>
      <c r="E1754">
        <f t="shared" si="334"/>
        <v>17.367491699999999</v>
      </c>
      <c r="F1754" s="16">
        <f t="shared" si="331"/>
        <v>133.29668465119047</v>
      </c>
      <c r="G1754" s="17">
        <v>0.1512</v>
      </c>
      <c r="H1754" s="24">
        <f t="shared" si="324"/>
        <v>158.95078813359032</v>
      </c>
      <c r="I1754" s="16">
        <f t="shared" si="332"/>
        <v>109.26332548539159</v>
      </c>
      <c r="J1754" s="16">
        <f t="shared" si="325"/>
        <v>-55.599184939058958</v>
      </c>
      <c r="K1754" s="16">
        <f t="shared" si="326"/>
        <v>30097.863116099998</v>
      </c>
      <c r="L1754" s="16">
        <f t="shared" si="327"/>
        <v>-8325.0631160999983</v>
      </c>
      <c r="M1754" s="17">
        <f t="shared" si="328"/>
        <v>-38.236070308366394</v>
      </c>
      <c r="N1754" s="24">
        <f t="shared" si="329"/>
        <v>3.8201213809013752</v>
      </c>
      <c r="O1754" s="16">
        <f t="shared" si="333"/>
        <v>3.8201213809013752</v>
      </c>
      <c r="P1754" s="16">
        <f t="shared" si="330"/>
        <v>0.13285567257964742</v>
      </c>
      <c r="Q1754" s="17">
        <f t="shared" si="335"/>
        <v>108.05749841196909</v>
      </c>
    </row>
    <row r="1755" spans="4:17" x14ac:dyDescent="0.25">
      <c r="D1755" s="15">
        <v>1734</v>
      </c>
      <c r="E1755">
        <f t="shared" si="334"/>
        <v>17.367491699999999</v>
      </c>
      <c r="F1755" s="16">
        <f t="shared" si="331"/>
        <v>133.19904994255953</v>
      </c>
      <c r="G1755" s="17">
        <v>0.1512</v>
      </c>
      <c r="H1755" s="24">
        <f t="shared" si="324"/>
        <v>159.1331411995946</v>
      </c>
      <c r="I1755" s="16">
        <f t="shared" si="332"/>
        <v>109.13811899318081</v>
      </c>
      <c r="J1755" s="16">
        <f t="shared" si="325"/>
        <v>-55.715416735048187</v>
      </c>
      <c r="K1755" s="16">
        <f t="shared" si="326"/>
        <v>30115.230607799997</v>
      </c>
      <c r="L1755" s="16">
        <f t="shared" si="327"/>
        <v>-8342.4306077999972</v>
      </c>
      <c r="M1755" s="17">
        <f t="shared" si="328"/>
        <v>-38.315837227182534</v>
      </c>
      <c r="N1755" s="24">
        <f t="shared" si="329"/>
        <v>3.8288915221611775</v>
      </c>
      <c r="O1755" s="16">
        <f t="shared" si="333"/>
        <v>3.8288915221611775</v>
      </c>
      <c r="P1755" s="16">
        <f t="shared" si="330"/>
        <v>0.13316067938427795</v>
      </c>
      <c r="Q1755" s="17">
        <f t="shared" si="335"/>
        <v>108.19065909135337</v>
      </c>
    </row>
    <row r="1756" spans="4:17" x14ac:dyDescent="0.25">
      <c r="D1756" s="15">
        <v>1735</v>
      </c>
      <c r="E1756">
        <f t="shared" si="334"/>
        <v>17.367491699999999</v>
      </c>
      <c r="F1756" s="16">
        <f t="shared" si="331"/>
        <v>133.10141523392858</v>
      </c>
      <c r="G1756" s="17">
        <v>0.1512</v>
      </c>
      <c r="H1756" s="24">
        <f t="shared" si="324"/>
        <v>159.3160319628206</v>
      </c>
      <c r="I1756" s="16">
        <f t="shared" si="332"/>
        <v>109.01283120115012</v>
      </c>
      <c r="J1756" s="16">
        <f t="shared" si="325"/>
        <v>-55.831648531037409</v>
      </c>
      <c r="K1756" s="16">
        <f t="shared" si="326"/>
        <v>30132.598099499999</v>
      </c>
      <c r="L1756" s="16">
        <f t="shared" si="327"/>
        <v>-8359.7980994999998</v>
      </c>
      <c r="M1756" s="17">
        <f t="shared" si="328"/>
        <v>-38.395604145998682</v>
      </c>
      <c r="N1756" s="24">
        <f t="shared" si="329"/>
        <v>3.8376976237052256</v>
      </c>
      <c r="O1756" s="16">
        <f t="shared" si="333"/>
        <v>3.8376976237052256</v>
      </c>
      <c r="P1756" s="16">
        <f t="shared" si="330"/>
        <v>0.13346693681088442</v>
      </c>
      <c r="Q1756" s="17">
        <f t="shared" si="335"/>
        <v>108.32412602816426</v>
      </c>
    </row>
    <row r="1757" spans="4:17" x14ac:dyDescent="0.25">
      <c r="D1757" s="15">
        <v>1736</v>
      </c>
      <c r="E1757">
        <f t="shared" si="334"/>
        <v>17.367491699999999</v>
      </c>
      <c r="F1757" s="16">
        <f t="shared" si="331"/>
        <v>133.0037805252976</v>
      </c>
      <c r="G1757" s="17">
        <v>0.1512</v>
      </c>
      <c r="H1757" s="24">
        <f t="shared" si="324"/>
        <v>159.49946333354717</v>
      </c>
      <c r="I1757" s="16">
        <f t="shared" si="332"/>
        <v>108.88746166926528</v>
      </c>
      <c r="J1757" s="16">
        <f t="shared" si="325"/>
        <v>-55.947880327026667</v>
      </c>
      <c r="K1757" s="16">
        <f t="shared" si="326"/>
        <v>30149.965591199998</v>
      </c>
      <c r="L1757" s="16">
        <f t="shared" si="327"/>
        <v>-8377.1655911999987</v>
      </c>
      <c r="M1757" s="17">
        <f t="shared" si="328"/>
        <v>-38.475371064814809</v>
      </c>
      <c r="N1757" s="24">
        <f t="shared" si="329"/>
        <v>3.8465399151178614</v>
      </c>
      <c r="O1757" s="16">
        <f t="shared" si="333"/>
        <v>3.8465399151178614</v>
      </c>
      <c r="P1757" s="16">
        <f t="shared" si="330"/>
        <v>0.13377445284392048</v>
      </c>
      <c r="Q1757" s="17">
        <f t="shared" si="335"/>
        <v>108.45790048100818</v>
      </c>
    </row>
    <row r="1758" spans="4:17" x14ac:dyDescent="0.25">
      <c r="D1758" s="15">
        <v>1737</v>
      </c>
      <c r="E1758">
        <f t="shared" si="334"/>
        <v>17.367491699999999</v>
      </c>
      <c r="F1758" s="16">
        <f t="shared" si="331"/>
        <v>132.90614581666668</v>
      </c>
      <c r="G1758" s="17">
        <v>0.1512</v>
      </c>
      <c r="H1758" s="24">
        <f t="shared" si="324"/>
        <v>159.68343824623781</v>
      </c>
      <c r="I1758" s="16">
        <f t="shared" si="332"/>
        <v>108.76200995383553</v>
      </c>
      <c r="J1758" s="16">
        <f t="shared" si="325"/>
        <v>-56.06411212301586</v>
      </c>
      <c r="K1758" s="16">
        <f t="shared" si="326"/>
        <v>30167.333082899997</v>
      </c>
      <c r="L1758" s="16">
        <f t="shared" si="327"/>
        <v>-8394.5330828999977</v>
      </c>
      <c r="M1758" s="17">
        <f t="shared" si="328"/>
        <v>-38.555137983630942</v>
      </c>
      <c r="N1758" s="24">
        <f t="shared" si="329"/>
        <v>3.8554186280611753</v>
      </c>
      <c r="O1758" s="16">
        <f t="shared" si="333"/>
        <v>3.8554186280611753</v>
      </c>
      <c r="P1758" s="16">
        <f t="shared" si="330"/>
        <v>0.13408323554009943</v>
      </c>
      <c r="Q1758" s="17">
        <f t="shared" si="335"/>
        <v>108.59198371654828</v>
      </c>
    </row>
    <row r="1759" spans="4:17" x14ac:dyDescent="0.25">
      <c r="D1759" s="15">
        <v>1738</v>
      </c>
      <c r="E1759">
        <f t="shared" si="334"/>
        <v>17.367491699999999</v>
      </c>
      <c r="F1759" s="16">
        <f t="shared" si="331"/>
        <v>132.80851110803573</v>
      </c>
      <c r="G1759" s="17">
        <v>0.1512</v>
      </c>
      <c r="H1759" s="24">
        <f t="shared" si="324"/>
        <v>159.86795965981781</v>
      </c>
      <c r="I1759" s="16">
        <f t="shared" si="332"/>
        <v>108.63647560747127</v>
      </c>
      <c r="J1759" s="16">
        <f t="shared" si="325"/>
        <v>-56.180343919005082</v>
      </c>
      <c r="K1759" s="16">
        <f t="shared" si="326"/>
        <v>30184.700574599996</v>
      </c>
      <c r="L1759" s="16">
        <f t="shared" si="327"/>
        <v>-8411.9005745999966</v>
      </c>
      <c r="M1759" s="17">
        <f t="shared" si="328"/>
        <v>-38.634904902447076</v>
      </c>
      <c r="N1759" s="24">
        <f t="shared" si="329"/>
        <v>3.8643339962999219</v>
      </c>
      <c r="O1759" s="16">
        <f t="shared" si="333"/>
        <v>3.8643339962999219</v>
      </c>
      <c r="P1759" s="16">
        <f t="shared" si="330"/>
        <v>0.13439329302926079</v>
      </c>
      <c r="Q1759" s="17">
        <f t="shared" si="335"/>
        <v>108.72637700957755</v>
      </c>
    </row>
    <row r="1760" spans="4:17" x14ac:dyDescent="0.25">
      <c r="D1760" s="15">
        <v>1739</v>
      </c>
      <c r="E1760">
        <f t="shared" si="334"/>
        <v>17.367491699999999</v>
      </c>
      <c r="F1760" s="16">
        <f t="shared" si="331"/>
        <v>132.71087639940478</v>
      </c>
      <c r="G1760" s="17">
        <v>0.1512</v>
      </c>
      <c r="H1760" s="24">
        <f t="shared" si="324"/>
        <v>160.05303055795349</v>
      </c>
      <c r="I1760" s="16">
        <f t="shared" si="332"/>
        <v>108.5108581790422</v>
      </c>
      <c r="J1760" s="16">
        <f t="shared" si="325"/>
        <v>-56.296575714994312</v>
      </c>
      <c r="K1760" s="16">
        <f t="shared" si="326"/>
        <v>30202.068066299998</v>
      </c>
      <c r="L1760" s="16">
        <f t="shared" si="327"/>
        <v>-8429.2680662999992</v>
      </c>
      <c r="M1760" s="17">
        <f t="shared" si="328"/>
        <v>-38.714671821263224</v>
      </c>
      <c r="N1760" s="24">
        <f t="shared" si="329"/>
        <v>3.8732862557267214</v>
      </c>
      <c r="O1760" s="16">
        <f t="shared" si="333"/>
        <v>3.8732862557267214</v>
      </c>
      <c r="P1760" s="16">
        <f t="shared" si="330"/>
        <v>0.13470463351524667</v>
      </c>
      <c r="Q1760" s="17">
        <f t="shared" si="335"/>
        <v>108.86108164309279</v>
      </c>
    </row>
    <row r="1761" spans="4:17" x14ac:dyDescent="0.25">
      <c r="D1761" s="15">
        <v>1740</v>
      </c>
      <c r="E1761">
        <f t="shared" si="334"/>
        <v>17.367491699999999</v>
      </c>
      <c r="F1761" s="16">
        <f t="shared" si="331"/>
        <v>132.6132416907738</v>
      </c>
      <c r="G1761" s="17">
        <v>0.1512</v>
      </c>
      <c r="H1761" s="24">
        <f t="shared" si="324"/>
        <v>160.23865394933705</v>
      </c>
      <c r="I1761" s="16">
        <f t="shared" si="332"/>
        <v>108.38515721363405</v>
      </c>
      <c r="J1761" s="16">
        <f t="shared" si="325"/>
        <v>-56.412807510983569</v>
      </c>
      <c r="K1761" s="16">
        <f t="shared" si="326"/>
        <v>30219.435557999997</v>
      </c>
      <c r="L1761" s="16">
        <f t="shared" si="327"/>
        <v>-8446.6355579999981</v>
      </c>
      <c r="M1761" s="17">
        <f t="shared" si="328"/>
        <v>-38.794438740079357</v>
      </c>
      <c r="N1761" s="24">
        <f t="shared" si="329"/>
        <v>3.8822756443877031</v>
      </c>
      <c r="O1761" s="16">
        <f t="shared" si="333"/>
        <v>3.8822756443877031</v>
      </c>
      <c r="P1761" s="16">
        <f t="shared" si="330"/>
        <v>0.1350172652767937</v>
      </c>
      <c r="Q1761" s="17">
        <f t="shared" si="335"/>
        <v>108.99609890836958</v>
      </c>
    </row>
    <row r="1762" spans="4:17" x14ac:dyDescent="0.25">
      <c r="D1762" s="15">
        <v>1741</v>
      </c>
      <c r="E1762">
        <f t="shared" si="334"/>
        <v>17.367491699999999</v>
      </c>
      <c r="F1762" s="16">
        <f t="shared" si="331"/>
        <v>132.51560698214286</v>
      </c>
      <c r="G1762" s="17">
        <v>0.1512</v>
      </c>
      <c r="H1762" s="24">
        <f t="shared" si="324"/>
        <v>160.42483286797489</v>
      </c>
      <c r="I1762" s="16">
        <f t="shared" si="332"/>
        <v>108.25937225250503</v>
      </c>
      <c r="J1762" s="16">
        <f t="shared" si="325"/>
        <v>-56.529039306972791</v>
      </c>
      <c r="K1762" s="16">
        <f t="shared" si="326"/>
        <v>30236.803049699996</v>
      </c>
      <c r="L1762" s="16">
        <f t="shared" si="327"/>
        <v>-8464.0030496999971</v>
      </c>
      <c r="M1762" s="17">
        <f t="shared" si="328"/>
        <v>-38.874205658895491</v>
      </c>
      <c r="N1762" s="24">
        <f t="shared" si="329"/>
        <v>3.8913024025085123</v>
      </c>
      <c r="O1762" s="16">
        <f t="shared" si="333"/>
        <v>3.8913024025085123</v>
      </c>
      <c r="P1762" s="16">
        <f t="shared" si="330"/>
        <v>0.13533119666843729</v>
      </c>
      <c r="Q1762" s="17">
        <f t="shared" si="335"/>
        <v>109.13143010503801</v>
      </c>
    </row>
    <row r="1763" spans="4:17" x14ac:dyDescent="0.25">
      <c r="D1763" s="15">
        <v>1742</v>
      </c>
      <c r="E1763">
        <f t="shared" si="334"/>
        <v>17.367491699999999</v>
      </c>
      <c r="F1763" s="16">
        <f t="shared" si="331"/>
        <v>132.41797227351191</v>
      </c>
      <c r="G1763" s="17">
        <v>0.1512</v>
      </c>
      <c r="H1763" s="24">
        <f t="shared" si="324"/>
        <v>160.61157037348028</v>
      </c>
      <c r="I1763" s="16">
        <f t="shared" si="332"/>
        <v>108.13350283304166</v>
      </c>
      <c r="J1763" s="16">
        <f t="shared" si="325"/>
        <v>-56.64527110296202</v>
      </c>
      <c r="K1763" s="16">
        <f t="shared" si="326"/>
        <v>30254.170541399999</v>
      </c>
      <c r="L1763" s="16">
        <f t="shared" si="327"/>
        <v>-8481.3705413999996</v>
      </c>
      <c r="M1763" s="17">
        <f t="shared" si="328"/>
        <v>-38.953972577711639</v>
      </c>
      <c r="N1763" s="24">
        <f t="shared" si="329"/>
        <v>3.9003667725207136</v>
      </c>
      <c r="O1763" s="16">
        <f t="shared" si="333"/>
        <v>3.9003667725207136</v>
      </c>
      <c r="P1763" s="16">
        <f t="shared" si="330"/>
        <v>0.13564643612143018</v>
      </c>
      <c r="Q1763" s="17">
        <f t="shared" si="335"/>
        <v>109.26707654115944</v>
      </c>
    </row>
    <row r="1764" spans="4:17" x14ac:dyDescent="0.25">
      <c r="D1764" s="15">
        <v>1743</v>
      </c>
      <c r="E1764">
        <f t="shared" si="334"/>
        <v>17.367491699999999</v>
      </c>
      <c r="F1764" s="16">
        <f t="shared" si="331"/>
        <v>132.32033756488096</v>
      </c>
      <c r="G1764" s="17">
        <v>0.1512</v>
      </c>
      <c r="H1764" s="24">
        <f t="shared" si="324"/>
        <v>160.7988695513705</v>
      </c>
      <c r="I1764" s="16">
        <f t="shared" si="332"/>
        <v>108.00754848871371</v>
      </c>
      <c r="J1764" s="16">
        <f t="shared" si="325"/>
        <v>-56.761502898951242</v>
      </c>
      <c r="K1764" s="16">
        <f t="shared" si="326"/>
        <v>30271.538033099998</v>
      </c>
      <c r="L1764" s="16">
        <f t="shared" si="327"/>
        <v>-8498.7380330999986</v>
      </c>
      <c r="M1764" s="17">
        <f t="shared" si="328"/>
        <v>-39.033739496527772</v>
      </c>
      <c r="N1764" s="24">
        <f t="shared" si="329"/>
        <v>3.909468999088598</v>
      </c>
      <c r="O1764" s="16">
        <f t="shared" si="333"/>
        <v>3.909468999088598</v>
      </c>
      <c r="P1764" s="16">
        <f t="shared" si="330"/>
        <v>0.13596299214467447</v>
      </c>
      <c r="Q1764" s="17">
        <f t="shared" si="335"/>
        <v>109.40303953330411</v>
      </c>
    </row>
    <row r="1765" spans="4:17" x14ac:dyDescent="0.25">
      <c r="D1765" s="15">
        <v>1744</v>
      </c>
      <c r="E1765">
        <f t="shared" si="334"/>
        <v>17.367491699999999</v>
      </c>
      <c r="F1765" s="16">
        <f t="shared" si="331"/>
        <v>132.22270285625001</v>
      </c>
      <c r="G1765" s="17">
        <v>0.1512</v>
      </c>
      <c r="H1765" s="24">
        <f t="shared" si="324"/>
        <v>160.98673351336834</v>
      </c>
      <c r="I1765" s="16">
        <f t="shared" si="332"/>
        <v>107.8815087490287</v>
      </c>
      <c r="J1765" s="16">
        <f t="shared" si="325"/>
        <v>-56.877734694940465</v>
      </c>
      <c r="K1765" s="16">
        <f t="shared" si="326"/>
        <v>30288.905524799997</v>
      </c>
      <c r="L1765" s="16">
        <f t="shared" si="327"/>
        <v>-8516.1055247999975</v>
      </c>
      <c r="M1765" s="17">
        <f t="shared" si="328"/>
        <v>-39.113506415343906</v>
      </c>
      <c r="N1765" s="24">
        <f t="shared" si="329"/>
        <v>3.9186093291364057</v>
      </c>
      <c r="O1765" s="16">
        <f t="shared" si="333"/>
        <v>3.9186093291364057</v>
      </c>
      <c r="P1765" s="16">
        <f t="shared" si="330"/>
        <v>0.13628087332566852</v>
      </c>
      <c r="Q1765" s="17">
        <f t="shared" si="335"/>
        <v>109.53932040662978</v>
      </c>
    </row>
    <row r="1766" spans="4:17" x14ac:dyDescent="0.25">
      <c r="D1766" s="15">
        <v>1745</v>
      </c>
      <c r="E1766">
        <f t="shared" si="334"/>
        <v>17.367491699999999</v>
      </c>
      <c r="F1766" s="16">
        <f t="shared" si="331"/>
        <v>132.12506814761906</v>
      </c>
      <c r="G1766" s="17">
        <v>0.1512</v>
      </c>
      <c r="H1766" s="24">
        <f t="shared" si="324"/>
        <v>161.1751653977081</v>
      </c>
      <c r="I1766" s="16">
        <f t="shared" si="332"/>
        <v>107.7553831394856</v>
      </c>
      <c r="J1766" s="16">
        <f t="shared" si="325"/>
        <v>-56.993966490929687</v>
      </c>
      <c r="K1766" s="16">
        <f t="shared" si="326"/>
        <v>30306.273016499999</v>
      </c>
      <c r="L1766" s="16">
        <f t="shared" si="327"/>
        <v>-8533.4730165000001</v>
      </c>
      <c r="M1766" s="17">
        <f t="shared" si="328"/>
        <v>-39.193273334160054</v>
      </c>
      <c r="N1766" s="24">
        <f t="shared" si="329"/>
        <v>3.9277880118759585</v>
      </c>
      <c r="O1766" s="16">
        <f t="shared" si="333"/>
        <v>3.9277880118759585</v>
      </c>
      <c r="P1766" s="16">
        <f t="shared" si="330"/>
        <v>0.13660008833146781</v>
      </c>
      <c r="Q1766" s="17">
        <f t="shared" si="335"/>
        <v>109.67592049496125</v>
      </c>
    </row>
    <row r="1767" spans="4:17" x14ac:dyDescent="0.25">
      <c r="D1767" s="15">
        <v>1746</v>
      </c>
      <c r="E1767">
        <f t="shared" si="334"/>
        <v>17.367491699999999</v>
      </c>
      <c r="F1767" s="16">
        <f t="shared" si="331"/>
        <v>132.02743343898811</v>
      </c>
      <c r="G1767" s="17">
        <v>0.1512</v>
      </c>
      <c r="H1767" s="24">
        <f t="shared" si="324"/>
        <v>161.36416836944619</v>
      </c>
      <c r="I1767" s="16">
        <f t="shared" si="332"/>
        <v>107.62917118152781</v>
      </c>
      <c r="J1767" s="16">
        <f t="shared" si="325"/>
        <v>-57.110198286918909</v>
      </c>
      <c r="K1767" s="16">
        <f t="shared" si="326"/>
        <v>30323.640508199998</v>
      </c>
      <c r="L1767" s="16">
        <f t="shared" si="327"/>
        <v>-8550.840508199999</v>
      </c>
      <c r="M1767" s="17">
        <f t="shared" si="328"/>
        <v>-39.273040252976188</v>
      </c>
      <c r="N1767" s="24">
        <f t="shared" si="329"/>
        <v>3.9370052988347224</v>
      </c>
      <c r="O1767" s="16">
        <f t="shared" si="333"/>
        <v>3.9370052988347224</v>
      </c>
      <c r="P1767" s="16">
        <f t="shared" si="330"/>
        <v>0.1369206459096611</v>
      </c>
      <c r="Q1767" s="17">
        <f t="shared" si="335"/>
        <v>109.8128411408709</v>
      </c>
    </row>
    <row r="1768" spans="4:17" x14ac:dyDescent="0.25">
      <c r="D1768" s="15">
        <v>1747</v>
      </c>
      <c r="E1768">
        <f t="shared" si="334"/>
        <v>17.367491699999999</v>
      </c>
      <c r="F1768" s="16">
        <f t="shared" si="331"/>
        <v>131.92979873035716</v>
      </c>
      <c r="G1768" s="17">
        <v>0.1512</v>
      </c>
      <c r="H1768" s="24">
        <f t="shared" si="324"/>
        <v>161.55374562077583</v>
      </c>
      <c r="I1768" s="16">
        <f t="shared" si="332"/>
        <v>107.50287239249585</v>
      </c>
      <c r="J1768" s="16">
        <f t="shared" si="325"/>
        <v>-57.226430082908131</v>
      </c>
      <c r="K1768" s="16">
        <f t="shared" si="326"/>
        <v>30341.007999899997</v>
      </c>
      <c r="L1768" s="16">
        <f t="shared" si="327"/>
        <v>-8568.207999899998</v>
      </c>
      <c r="M1768" s="17">
        <f t="shared" si="328"/>
        <v>-39.352807171792321</v>
      </c>
      <c r="N1768" s="24">
        <f t="shared" si="329"/>
        <v>3.9462614438842749</v>
      </c>
      <c r="O1768" s="16">
        <f t="shared" si="333"/>
        <v>3.9462614438842749</v>
      </c>
      <c r="P1768" s="16">
        <f t="shared" si="330"/>
        <v>0.1372425548893603</v>
      </c>
      <c r="Q1768" s="17">
        <f t="shared" si="335"/>
        <v>109.95008369576026</v>
      </c>
    </row>
    <row r="1769" spans="4:17" x14ac:dyDescent="0.25">
      <c r="D1769" s="15">
        <v>1748</v>
      </c>
      <c r="E1769">
        <f t="shared" si="334"/>
        <v>17.367491699999999</v>
      </c>
      <c r="F1769" s="16">
        <f t="shared" si="331"/>
        <v>131.83216402172621</v>
      </c>
      <c r="G1769" s="17">
        <v>0.1512</v>
      </c>
      <c r="H1769" s="24">
        <f t="shared" si="324"/>
        <v>161.74390037134799</v>
      </c>
      <c r="I1769" s="16">
        <f t="shared" si="332"/>
        <v>107.37648628557835</v>
      </c>
      <c r="J1769" s="16">
        <f t="shared" si="325"/>
        <v>-57.34266187889736</v>
      </c>
      <c r="K1769" s="16">
        <f t="shared" si="326"/>
        <v>30358.375491599996</v>
      </c>
      <c r="L1769" s="16">
        <f t="shared" si="327"/>
        <v>-8585.5754915999969</v>
      </c>
      <c r="M1769" s="17">
        <f t="shared" si="328"/>
        <v>-39.432574090608455</v>
      </c>
      <c r="N1769" s="24">
        <f t="shared" si="329"/>
        <v>3.9555567032692855</v>
      </c>
      <c r="O1769" s="16">
        <f t="shared" si="333"/>
        <v>3.9555567032692855</v>
      </c>
      <c r="P1769" s="16">
        <f t="shared" si="330"/>
        <v>0.13756582418220842</v>
      </c>
      <c r="Q1769" s="17">
        <f t="shared" si="335"/>
        <v>110.08764951994246</v>
      </c>
    </row>
    <row r="1770" spans="4:17" x14ac:dyDescent="0.25">
      <c r="D1770" s="15">
        <v>1749</v>
      </c>
      <c r="E1770">
        <f t="shared" si="334"/>
        <v>17.367491699999999</v>
      </c>
      <c r="F1770" s="16">
        <f t="shared" si="331"/>
        <v>131.73452931309527</v>
      </c>
      <c r="G1770" s="17">
        <v>0.1512</v>
      </c>
      <c r="H1770" s="24">
        <f t="shared" si="324"/>
        <v>161.93463586859508</v>
      </c>
      <c r="I1770" s="16">
        <f t="shared" si="332"/>
        <v>107.25001236976367</v>
      </c>
      <c r="J1770" s="16">
        <f t="shared" si="325"/>
        <v>-57.458893674886589</v>
      </c>
      <c r="K1770" s="16">
        <f t="shared" si="326"/>
        <v>30375.742983299999</v>
      </c>
      <c r="L1770" s="16">
        <f t="shared" si="327"/>
        <v>-8602.9429832999995</v>
      </c>
      <c r="M1770" s="17">
        <f t="shared" si="328"/>
        <v>-39.512341009424603</v>
      </c>
      <c r="N1770" s="24">
        <f t="shared" si="329"/>
        <v>3.9648913356368451</v>
      </c>
      <c r="O1770" s="16">
        <f t="shared" si="333"/>
        <v>3.9648913356368451</v>
      </c>
      <c r="P1770" s="16">
        <f t="shared" si="330"/>
        <v>0.13789046278339948</v>
      </c>
      <c r="Q1770" s="17">
        <f t="shared" si="335"/>
        <v>110.22553998272586</v>
      </c>
    </row>
    <row r="1771" spans="4:17" x14ac:dyDescent="0.25">
      <c r="D1771" s="15">
        <v>1750</v>
      </c>
      <c r="E1771">
        <f t="shared" si="334"/>
        <v>17.367491699999999</v>
      </c>
      <c r="F1771" s="16">
        <f t="shared" si="331"/>
        <v>131.63689460446429</v>
      </c>
      <c r="G1771" s="17">
        <v>0.1512</v>
      </c>
      <c r="H1771" s="24">
        <f t="shared" si="324"/>
        <v>162.12595538806164</v>
      </c>
      <c r="I1771" s="16">
        <f t="shared" si="332"/>
        <v>107.12345014978938</v>
      </c>
      <c r="J1771" s="16">
        <f t="shared" si="325"/>
        <v>-57.57512547087584</v>
      </c>
      <c r="K1771" s="16">
        <f t="shared" si="326"/>
        <v>30393.110474999998</v>
      </c>
      <c r="L1771" s="16">
        <f t="shared" si="327"/>
        <v>-8620.3104749999984</v>
      </c>
      <c r="M1771" s="17">
        <f t="shared" si="328"/>
        <v>-39.592107928240736</v>
      </c>
      <c r="N1771" s="24">
        <f t="shared" si="329"/>
        <v>3.9742656020663532</v>
      </c>
      <c r="O1771" s="16">
        <f t="shared" si="333"/>
        <v>3.9742656020663532</v>
      </c>
      <c r="P1771" s="16">
        <f t="shared" si="330"/>
        <v>0.13821647977271806</v>
      </c>
      <c r="Q1771" s="17">
        <f t="shared" si="335"/>
        <v>110.36375646249859</v>
      </c>
    </row>
    <row r="1772" spans="4:17" x14ac:dyDescent="0.25">
      <c r="D1772" s="15">
        <v>1751</v>
      </c>
      <c r="E1772">
        <f t="shared" si="334"/>
        <v>17.367491699999999</v>
      </c>
      <c r="F1772" s="16">
        <f t="shared" si="331"/>
        <v>131.53925989583334</v>
      </c>
      <c r="G1772" s="17">
        <v>0.1512</v>
      </c>
      <c r="H1772" s="24">
        <f t="shared" si="324"/>
        <v>162.31786223373848</v>
      </c>
      <c r="I1772" s="16">
        <f t="shared" si="332"/>
        <v>106.99679912609204</v>
      </c>
      <c r="J1772" s="16">
        <f t="shared" si="325"/>
        <v>-57.691357266865069</v>
      </c>
      <c r="K1772" s="16">
        <f t="shared" si="326"/>
        <v>30410.477966699997</v>
      </c>
      <c r="L1772" s="16">
        <f t="shared" si="327"/>
        <v>-8637.6779666999973</v>
      </c>
      <c r="M1772" s="17">
        <f t="shared" si="328"/>
        <v>-39.671874847056863</v>
      </c>
      <c r="N1772" s="24">
        <f t="shared" si="329"/>
        <v>3.9836797660997934</v>
      </c>
      <c r="O1772" s="16">
        <f t="shared" si="333"/>
        <v>3.9836797660997934</v>
      </c>
      <c r="P1772" s="16">
        <f t="shared" si="330"/>
        <v>0.13854388431559223</v>
      </c>
      <c r="Q1772" s="17">
        <f t="shared" si="335"/>
        <v>110.50230034681418</v>
      </c>
    </row>
    <row r="1773" spans="4:17" x14ac:dyDescent="0.25">
      <c r="D1773" s="15">
        <v>1752</v>
      </c>
      <c r="E1773">
        <f t="shared" si="334"/>
        <v>17.367491699999999</v>
      </c>
      <c r="F1773" s="16">
        <f t="shared" si="331"/>
        <v>131.44162518720239</v>
      </c>
      <c r="G1773" s="17">
        <v>0.1512</v>
      </c>
      <c r="H1773" s="24">
        <f t="shared" si="324"/>
        <v>162.51035973840226</v>
      </c>
      <c r="I1773" s="16">
        <f t="shared" si="332"/>
        <v>106.87005879475601</v>
      </c>
      <c r="J1773" s="16">
        <f t="shared" si="325"/>
        <v>-57.807589062854291</v>
      </c>
      <c r="K1773" s="16">
        <f t="shared" si="326"/>
        <v>30427.845458399999</v>
      </c>
      <c r="L1773" s="16">
        <f t="shared" si="327"/>
        <v>-8655.0454583999999</v>
      </c>
      <c r="M1773" s="17">
        <f t="shared" si="328"/>
        <v>-39.751641765873018</v>
      </c>
      <c r="N1773" s="24">
        <f t="shared" si="329"/>
        <v>3.9931340937725026</v>
      </c>
      <c r="O1773" s="16">
        <f t="shared" si="333"/>
        <v>3.9931340937725026</v>
      </c>
      <c r="P1773" s="16">
        <f t="shared" si="330"/>
        <v>0.13887268566416344</v>
      </c>
      <c r="Q1773" s="17">
        <f t="shared" si="335"/>
        <v>110.64117303247835</v>
      </c>
    </row>
    <row r="1774" spans="4:17" x14ac:dyDescent="0.25">
      <c r="D1774" s="15">
        <v>1753</v>
      </c>
      <c r="E1774">
        <f t="shared" si="334"/>
        <v>17.367491699999999</v>
      </c>
      <c r="F1774" s="16">
        <f t="shared" si="331"/>
        <v>131.34399047857141</v>
      </c>
      <c r="G1774" s="17">
        <v>0.1512</v>
      </c>
      <c r="H1774" s="24">
        <f t="shared" si="324"/>
        <v>162.70345126396177</v>
      </c>
      <c r="I1774" s="16">
        <f t="shared" si="332"/>
        <v>106.74322864746038</v>
      </c>
      <c r="J1774" s="16">
        <f t="shared" si="325"/>
        <v>-57.923820858843563</v>
      </c>
      <c r="K1774" s="16">
        <f t="shared" si="326"/>
        <v>30445.212950099998</v>
      </c>
      <c r="L1774" s="16">
        <f t="shared" si="327"/>
        <v>-8672.4129500999989</v>
      </c>
      <c r="M1774" s="17">
        <f t="shared" si="328"/>
        <v>-39.831408684689151</v>
      </c>
      <c r="N1774" s="24">
        <f t="shared" si="329"/>
        <v>4.0026288536445023</v>
      </c>
      <c r="O1774" s="16">
        <f t="shared" si="333"/>
        <v>4.0026288536445023</v>
      </c>
      <c r="P1774" s="16">
        <f t="shared" si="330"/>
        <v>0.13920289315837642</v>
      </c>
      <c r="Q1774" s="17">
        <f t="shared" si="335"/>
        <v>110.78037592563672</v>
      </c>
    </row>
    <row r="1775" spans="4:17" x14ac:dyDescent="0.25">
      <c r="D1775" s="15">
        <v>1754</v>
      </c>
      <c r="E1775">
        <f t="shared" si="334"/>
        <v>17.367491699999999</v>
      </c>
      <c r="F1775" s="16">
        <f t="shared" si="331"/>
        <v>131.24635576994046</v>
      </c>
      <c r="G1775" s="17">
        <v>0.1512</v>
      </c>
      <c r="H1775" s="24">
        <f t="shared" si="324"/>
        <v>162.89714020180651</v>
      </c>
      <c r="I1775" s="16">
        <f t="shared" si="332"/>
        <v>106.61630817142728</v>
      </c>
      <c r="J1775" s="16">
        <f t="shared" si="325"/>
        <v>-58.040052654832778</v>
      </c>
      <c r="K1775" s="16">
        <f t="shared" si="326"/>
        <v>30462.580441799997</v>
      </c>
      <c r="L1775" s="16">
        <f t="shared" si="327"/>
        <v>-8689.7804417999978</v>
      </c>
      <c r="M1775" s="17">
        <f t="shared" si="328"/>
        <v>-39.911175603505285</v>
      </c>
      <c r="N1775" s="24">
        <f t="shared" si="329"/>
        <v>4.0121643168321635</v>
      </c>
      <c r="O1775" s="16">
        <f t="shared" si="333"/>
        <v>4.0121643168321635</v>
      </c>
      <c r="P1775" s="16">
        <f t="shared" si="330"/>
        <v>0.13953451622708013</v>
      </c>
      <c r="Q1775" s="17">
        <f t="shared" si="335"/>
        <v>110.91991044186381</v>
      </c>
    </row>
    <row r="1776" spans="4:17" x14ac:dyDescent="0.25">
      <c r="D1776" s="15">
        <v>1755</v>
      </c>
      <c r="E1776">
        <f t="shared" si="334"/>
        <v>17.367491699999999</v>
      </c>
      <c r="F1776" s="16">
        <f t="shared" si="331"/>
        <v>131.14872106130952</v>
      </c>
      <c r="G1776" s="17">
        <v>0.1512</v>
      </c>
      <c r="H1776" s="24">
        <f t="shared" si="324"/>
        <v>163.0914299731636</v>
      </c>
      <c r="I1776" s="16">
        <f t="shared" si="332"/>
        <v>106.48929684936718</v>
      </c>
      <c r="J1776" s="16">
        <f t="shared" si="325"/>
        <v>-58.156284450822</v>
      </c>
      <c r="K1776" s="16">
        <f t="shared" si="326"/>
        <v>30479.947933499996</v>
      </c>
      <c r="L1776" s="16">
        <f t="shared" si="327"/>
        <v>-8707.1479334999967</v>
      </c>
      <c r="M1776" s="17">
        <f t="shared" si="328"/>
        <v>-39.990942522321419</v>
      </c>
      <c r="N1776" s="24">
        <f t="shared" si="329"/>
        <v>4.0217407570405284</v>
      </c>
      <c r="O1776" s="16">
        <f t="shared" si="333"/>
        <v>4.0217407570405284</v>
      </c>
      <c r="P1776" s="16">
        <f t="shared" si="330"/>
        <v>0.1398675643891521</v>
      </c>
      <c r="Q1776" s="17">
        <f t="shared" si="335"/>
        <v>111.05977800625296</v>
      </c>
    </row>
    <row r="1777" spans="4:17" x14ac:dyDescent="0.25">
      <c r="D1777" s="15">
        <v>1756</v>
      </c>
      <c r="E1777">
        <f t="shared" si="334"/>
        <v>17.367491699999999</v>
      </c>
      <c r="F1777" s="16">
        <f t="shared" si="331"/>
        <v>131.05108635267857</v>
      </c>
      <c r="G1777" s="17">
        <v>0.1512</v>
      </c>
      <c r="H1777" s="24">
        <f t="shared" si="324"/>
        <v>163.28632402945902</v>
      </c>
      <c r="I1777" s="16">
        <f t="shared" si="332"/>
        <v>106.36219415942436</v>
      </c>
      <c r="J1777" s="16">
        <f t="shared" si="325"/>
        <v>-58.272516246811222</v>
      </c>
      <c r="K1777" s="16">
        <f t="shared" si="326"/>
        <v>30497.315425199999</v>
      </c>
      <c r="L1777" s="16">
        <f t="shared" si="327"/>
        <v>-8724.5154251999993</v>
      </c>
      <c r="M1777" s="17">
        <f t="shared" si="328"/>
        <v>-40.070709441137566</v>
      </c>
      <c r="N1777" s="24">
        <f t="shared" si="329"/>
        <v>4.0313584505960876</v>
      </c>
      <c r="O1777" s="16">
        <f t="shared" si="333"/>
        <v>4.0313584505960876</v>
      </c>
      <c r="P1777" s="16">
        <f t="shared" si="330"/>
        <v>0.14020204725463825</v>
      </c>
      <c r="Q1777" s="17">
        <f t="shared" si="335"/>
        <v>111.19998005350759</v>
      </c>
    </row>
    <row r="1778" spans="4:17" x14ac:dyDescent="0.25">
      <c r="D1778" s="15">
        <v>1757</v>
      </c>
      <c r="E1778">
        <f t="shared" si="334"/>
        <v>17.367491699999999</v>
      </c>
      <c r="F1778" s="16">
        <f t="shared" si="331"/>
        <v>130.95345164404762</v>
      </c>
      <c r="G1778" s="17">
        <v>0.1512</v>
      </c>
      <c r="H1778" s="24">
        <f t="shared" si="324"/>
        <v>163.4818258526837</v>
      </c>
      <c r="I1778" s="16">
        <f t="shared" si="332"/>
        <v>106.23499957512186</v>
      </c>
      <c r="J1778" s="16">
        <f t="shared" si="325"/>
        <v>-58.388748042800451</v>
      </c>
      <c r="K1778" s="16">
        <f t="shared" si="326"/>
        <v>30514.682916899998</v>
      </c>
      <c r="L1778" s="16">
        <f t="shared" si="327"/>
        <v>-8741.8829168999982</v>
      </c>
      <c r="M1778" s="17">
        <f t="shared" si="328"/>
        <v>-40.150476359953693</v>
      </c>
      <c r="N1778" s="24">
        <f t="shared" si="329"/>
        <v>4.041017676480033</v>
      </c>
      <c r="O1778" s="16">
        <f t="shared" si="333"/>
        <v>4.041017676480033</v>
      </c>
      <c r="P1778" s="16">
        <f t="shared" si="330"/>
        <v>0.14053797452590927</v>
      </c>
      <c r="Q1778" s="17">
        <f t="shared" si="335"/>
        <v>111.3405180280335</v>
      </c>
    </row>
    <row r="1779" spans="4:17" x14ac:dyDescent="0.25">
      <c r="D1779" s="15">
        <v>1758</v>
      </c>
      <c r="E1779">
        <f t="shared" si="334"/>
        <v>17.367491699999999</v>
      </c>
      <c r="F1779" s="16">
        <f t="shared" si="331"/>
        <v>130.85581693541667</v>
      </c>
      <c r="G1779" s="17">
        <v>0.1512</v>
      </c>
      <c r="H1779" s="24">
        <f t="shared" si="324"/>
        <v>163.67793895576682</v>
      </c>
      <c r="I1779" s="16">
        <f t="shared" si="332"/>
        <v>106.10771256530472</v>
      </c>
      <c r="J1779" s="16">
        <f t="shared" si="325"/>
        <v>-58.504979838789673</v>
      </c>
      <c r="K1779" s="16">
        <f t="shared" si="326"/>
        <v>30532.050408599996</v>
      </c>
      <c r="L1779" s="16">
        <f t="shared" si="327"/>
        <v>-8759.2504085999972</v>
      </c>
      <c r="M1779" s="17">
        <f t="shared" si="328"/>
        <v>-40.230243278769827</v>
      </c>
      <c r="N1779" s="24">
        <f t="shared" si="329"/>
        <v>4.0507187163621285</v>
      </c>
      <c r="O1779" s="16">
        <f t="shared" si="333"/>
        <v>4.0507187163621285</v>
      </c>
      <c r="P1779" s="16">
        <f t="shared" si="330"/>
        <v>0.14087535599883871</v>
      </c>
      <c r="Q1779" s="17">
        <f t="shared" si="335"/>
        <v>111.48139338403234</v>
      </c>
    </row>
    <row r="1780" spans="4:17" x14ac:dyDescent="0.25">
      <c r="D1780" s="15">
        <v>1759</v>
      </c>
      <c r="E1780">
        <f t="shared" si="334"/>
        <v>17.367491699999999</v>
      </c>
      <c r="F1780" s="16">
        <f t="shared" si="331"/>
        <v>130.75818222678572</v>
      </c>
      <c r="G1780" s="17">
        <v>0.1512</v>
      </c>
      <c r="H1780" s="24">
        <f t="shared" si="324"/>
        <v>163.87466688295353</v>
      </c>
      <c r="I1780" s="16">
        <f t="shared" si="332"/>
        <v>105.98033259408315</v>
      </c>
      <c r="J1780" s="16">
        <f t="shared" si="325"/>
        <v>-58.621211634778902</v>
      </c>
      <c r="K1780" s="16">
        <f t="shared" si="326"/>
        <v>30549.417900299999</v>
      </c>
      <c r="L1780" s="16">
        <f t="shared" si="327"/>
        <v>-8776.6179002999997</v>
      </c>
      <c r="M1780" s="17">
        <f t="shared" si="328"/>
        <v>-40.310010197585974</v>
      </c>
      <c r="N1780" s="24">
        <f t="shared" si="329"/>
        <v>4.0604618546350464</v>
      </c>
      <c r="O1780" s="16">
        <f t="shared" si="333"/>
        <v>4.0604618546350464</v>
      </c>
      <c r="P1780" s="16">
        <f t="shared" si="330"/>
        <v>0.14121420156399705</v>
      </c>
      <c r="Q1780" s="17">
        <f t="shared" si="335"/>
        <v>111.62260758559634</v>
      </c>
    </row>
    <row r="1781" spans="4:17" x14ac:dyDescent="0.25">
      <c r="D1781" s="15">
        <v>1760</v>
      </c>
      <c r="E1781">
        <f t="shared" si="334"/>
        <v>17.367491699999999</v>
      </c>
      <c r="F1781" s="16">
        <f t="shared" si="331"/>
        <v>130.66054751815477</v>
      </c>
      <c r="G1781" s="17">
        <v>0.1512</v>
      </c>
      <c r="H1781" s="24">
        <f t="shared" si="324"/>
        <v>164.07201321018977</v>
      </c>
      <c r="I1781" s="16">
        <f t="shared" si="332"/>
        <v>105.85285912077407</v>
      </c>
      <c r="J1781" s="16">
        <f t="shared" si="325"/>
        <v>-58.737443430768131</v>
      </c>
      <c r="K1781" s="16">
        <f t="shared" si="326"/>
        <v>30566.785391999998</v>
      </c>
      <c r="L1781" s="16">
        <f t="shared" si="327"/>
        <v>-8793.9853919999987</v>
      </c>
      <c r="M1781" s="17">
        <f t="shared" si="328"/>
        <v>-40.389777116402108</v>
      </c>
      <c r="N1781" s="24">
        <f t="shared" si="329"/>
        <v>4.0702473784493165</v>
      </c>
      <c r="O1781" s="16">
        <f t="shared" si="333"/>
        <v>4.0702473784493165</v>
      </c>
      <c r="P1781" s="16">
        <f t="shared" si="330"/>
        <v>0.14155452120786718</v>
      </c>
      <c r="Q1781" s="17">
        <f t="shared" si="335"/>
        <v>111.76416210680421</v>
      </c>
    </row>
    <row r="1782" spans="4:17" x14ac:dyDescent="0.25">
      <c r="D1782" s="15">
        <v>1761</v>
      </c>
      <c r="E1782">
        <f t="shared" si="334"/>
        <v>17.367491699999999</v>
      </c>
      <c r="F1782" s="16">
        <f t="shared" si="331"/>
        <v>130.56291280952382</v>
      </c>
      <c r="G1782" s="17">
        <v>0.1512</v>
      </c>
      <c r="H1782" s="24">
        <f t="shared" si="324"/>
        <v>164.26998154551211</v>
      </c>
      <c r="I1782" s="16">
        <f t="shared" si="332"/>
        <v>105.72529159984241</v>
      </c>
      <c r="J1782" s="16">
        <f t="shared" si="325"/>
        <v>-58.853675226757353</v>
      </c>
      <c r="K1782" s="16">
        <f t="shared" si="326"/>
        <v>30584.152883699997</v>
      </c>
      <c r="L1782" s="16">
        <f t="shared" si="327"/>
        <v>-8811.3528836999976</v>
      </c>
      <c r="M1782" s="17">
        <f t="shared" si="328"/>
        <v>-40.469544035218249</v>
      </c>
      <c r="N1782" s="24">
        <f t="shared" si="329"/>
        <v>4.0800755777487892</v>
      </c>
      <c r="O1782" s="16">
        <f t="shared" si="333"/>
        <v>4.0800755777487892</v>
      </c>
      <c r="P1782" s="16">
        <f t="shared" si="330"/>
        <v>0.14189632501407773</v>
      </c>
      <c r="Q1782" s="17">
        <f t="shared" si="335"/>
        <v>111.90605843181828</v>
      </c>
    </row>
    <row r="1783" spans="4:17" x14ac:dyDescent="0.25">
      <c r="D1783" s="15">
        <v>1762</v>
      </c>
      <c r="E1783">
        <f t="shared" si="334"/>
        <v>17.367491699999999</v>
      </c>
      <c r="F1783" s="16">
        <f t="shared" si="331"/>
        <v>130.46527810089287</v>
      </c>
      <c r="G1783" s="17">
        <v>0.1512</v>
      </c>
      <c r="H1783" s="24">
        <f t="shared" si="324"/>
        <v>164.46857552944488</v>
      </c>
      <c r="I1783" s="16">
        <f t="shared" si="332"/>
        <v>105.59762948084079</v>
      </c>
      <c r="J1783" s="16">
        <f t="shared" si="325"/>
        <v>-58.969907022746575</v>
      </c>
      <c r="K1783" s="16">
        <f t="shared" si="326"/>
        <v>30601.520375399996</v>
      </c>
      <c r="L1783" s="16">
        <f t="shared" si="327"/>
        <v>-8828.7203753999966</v>
      </c>
      <c r="M1783" s="17">
        <f t="shared" si="328"/>
        <v>-40.549310954034382</v>
      </c>
      <c r="N1783" s="24">
        <f t="shared" si="329"/>
        <v>4.0899467453067286</v>
      </c>
      <c r="O1783" s="16">
        <f t="shared" si="333"/>
        <v>4.0899467453067286</v>
      </c>
      <c r="P1783" s="16">
        <f t="shared" si="330"/>
        <v>0.14223962316465821</v>
      </c>
      <c r="Q1783" s="17">
        <f t="shared" si="335"/>
        <v>112.04829805498294</v>
      </c>
    </row>
    <row r="1784" spans="4:17" x14ac:dyDescent="0.25">
      <c r="D1784" s="15">
        <v>1763</v>
      </c>
      <c r="E1784">
        <f t="shared" si="334"/>
        <v>17.367491699999999</v>
      </c>
      <c r="F1784" s="16">
        <f t="shared" si="331"/>
        <v>130.36764339226193</v>
      </c>
      <c r="G1784" s="17">
        <v>0.1512</v>
      </c>
      <c r="H1784" s="24">
        <f t="shared" si="324"/>
        <v>164.66779883540204</v>
      </c>
      <c r="I1784" s="16">
        <f t="shared" si="332"/>
        <v>105.46987220834914</v>
      </c>
      <c r="J1784" s="16">
        <f t="shared" si="325"/>
        <v>-59.086138818735805</v>
      </c>
      <c r="K1784" s="16">
        <f t="shared" si="326"/>
        <v>30618.887867099998</v>
      </c>
      <c r="L1784" s="16">
        <f t="shared" si="327"/>
        <v>-8846.0878670999991</v>
      </c>
      <c r="M1784" s="17">
        <f t="shared" si="328"/>
        <v>-40.62907787285053</v>
      </c>
      <c r="N1784" s="24">
        <f t="shared" si="329"/>
        <v>4.0998611767624205</v>
      </c>
      <c r="O1784" s="16">
        <f t="shared" si="333"/>
        <v>4.0998611767624205</v>
      </c>
      <c r="P1784" s="16">
        <f t="shared" si="330"/>
        <v>0.14258442594131238</v>
      </c>
      <c r="Q1784" s="17">
        <f t="shared" si="335"/>
        <v>112.19088248092424</v>
      </c>
    </row>
    <row r="1785" spans="4:17" x14ac:dyDescent="0.25">
      <c r="D1785" s="15">
        <v>1764</v>
      </c>
      <c r="E1785">
        <f t="shared" si="334"/>
        <v>17.367491699999999</v>
      </c>
      <c r="F1785" s="16">
        <f t="shared" si="331"/>
        <v>130.27000868363095</v>
      </c>
      <c r="G1785" s="17">
        <v>0.1512</v>
      </c>
      <c r="H1785" s="24">
        <f t="shared" si="324"/>
        <v>164.86765517009746</v>
      </c>
      <c r="I1785" s="16">
        <f t="shared" si="332"/>
        <v>105.3420192219122</v>
      </c>
      <c r="J1785" s="16">
        <f t="shared" si="325"/>
        <v>-59.202370614725062</v>
      </c>
      <c r="K1785" s="16">
        <f t="shared" si="326"/>
        <v>30636.255358799997</v>
      </c>
      <c r="L1785" s="16">
        <f t="shared" si="327"/>
        <v>-8863.4553587999981</v>
      </c>
      <c r="M1785" s="17">
        <f t="shared" si="328"/>
        <v>-40.708844791666657</v>
      </c>
      <c r="N1785" s="24">
        <f t="shared" si="329"/>
        <v>4.1098191706584686</v>
      </c>
      <c r="O1785" s="16">
        <f t="shared" si="333"/>
        <v>4.1098191706584686</v>
      </c>
      <c r="P1785" s="16">
        <f t="shared" si="330"/>
        <v>0.14293074372671513</v>
      </c>
      <c r="Q1785" s="17">
        <f t="shared" si="335"/>
        <v>112.33381322465095</v>
      </c>
    </row>
    <row r="1786" spans="4:17" x14ac:dyDescent="0.25">
      <c r="D1786" s="15">
        <v>1765</v>
      </c>
      <c r="E1786">
        <f t="shared" si="334"/>
        <v>17.367491699999999</v>
      </c>
      <c r="F1786" s="16">
        <f t="shared" si="331"/>
        <v>130.17237397500003</v>
      </c>
      <c r="G1786" s="17">
        <v>0.1512</v>
      </c>
      <c r="H1786" s="24">
        <f t="shared" si="324"/>
        <v>165.06814827395931</v>
      </c>
      <c r="I1786" s="16">
        <f t="shared" si="332"/>
        <v>105.21406995597737</v>
      </c>
      <c r="J1786" s="16">
        <f t="shared" si="325"/>
        <v>-59.318602410714256</v>
      </c>
      <c r="K1786" s="16">
        <f t="shared" si="326"/>
        <v>30653.622850499996</v>
      </c>
      <c r="L1786" s="16">
        <f t="shared" si="327"/>
        <v>-8880.822850499997</v>
      </c>
      <c r="M1786" s="17">
        <f t="shared" si="328"/>
        <v>-40.78861171048279</v>
      </c>
      <c r="N1786" s="24">
        <f t="shared" si="329"/>
        <v>4.1198210284785857</v>
      </c>
      <c r="O1786" s="16">
        <f t="shared" si="333"/>
        <v>4.1198210284785857</v>
      </c>
      <c r="P1786" s="16">
        <f t="shared" si="330"/>
        <v>0.14327858700582688</v>
      </c>
      <c r="Q1786" s="17">
        <f t="shared" si="335"/>
        <v>112.47709181165678</v>
      </c>
    </row>
    <row r="1787" spans="4:17" x14ac:dyDescent="0.25">
      <c r="D1787" s="15">
        <v>1766</v>
      </c>
      <c r="E1787">
        <f t="shared" si="334"/>
        <v>17.367491699999999</v>
      </c>
      <c r="F1787" s="16">
        <f t="shared" si="331"/>
        <v>130.07473926636908</v>
      </c>
      <c r="G1787" s="17">
        <v>0.1512</v>
      </c>
      <c r="H1787" s="24">
        <f t="shared" si="324"/>
        <v>165.26928192155367</v>
      </c>
      <c r="I1787" s="16">
        <f t="shared" si="332"/>
        <v>105.08602383983015</v>
      </c>
      <c r="J1787" s="16">
        <f t="shared" si="325"/>
        <v>-59.434834206703485</v>
      </c>
      <c r="K1787" s="16">
        <f t="shared" si="326"/>
        <v>30670.990342199999</v>
      </c>
      <c r="L1787" s="16">
        <f t="shared" si="327"/>
        <v>-8898.1903421999996</v>
      </c>
      <c r="M1787" s="17">
        <f t="shared" si="328"/>
        <v>-40.868378629298938</v>
      </c>
      <c r="N1787" s="24">
        <f t="shared" si="329"/>
        <v>4.1298670546861365</v>
      </c>
      <c r="O1787" s="16">
        <f t="shared" si="333"/>
        <v>4.1298670546861365</v>
      </c>
      <c r="P1787" s="16">
        <f t="shared" si="330"/>
        <v>0.14362796636723399</v>
      </c>
      <c r="Q1787" s="17">
        <f t="shared" si="335"/>
        <v>112.62071977802401</v>
      </c>
    </row>
    <row r="1788" spans="4:17" x14ac:dyDescent="0.25">
      <c r="D1788" s="15">
        <v>1767</v>
      </c>
      <c r="E1788">
        <f t="shared" si="334"/>
        <v>17.367491699999999</v>
      </c>
      <c r="F1788" s="16">
        <f t="shared" si="331"/>
        <v>129.9771045577381</v>
      </c>
      <c r="G1788" s="17">
        <v>0.1512</v>
      </c>
      <c r="H1788" s="24">
        <f t="shared" si="324"/>
        <v>165.47105992201278</v>
      </c>
      <c r="I1788" s="16">
        <f t="shared" si="332"/>
        <v>104.9578802975298</v>
      </c>
      <c r="J1788" s="16">
        <f t="shared" si="325"/>
        <v>-59.551066002692735</v>
      </c>
      <c r="K1788" s="16">
        <f t="shared" si="326"/>
        <v>30688.357833899998</v>
      </c>
      <c r="L1788" s="16">
        <f t="shared" si="327"/>
        <v>-8915.5578338999985</v>
      </c>
      <c r="M1788" s="17">
        <f t="shared" si="328"/>
        <v>-40.948145548115072</v>
      </c>
      <c r="N1788" s="24">
        <f t="shared" si="329"/>
        <v>4.1399575567632088</v>
      </c>
      <c r="O1788" s="16">
        <f t="shared" si="333"/>
        <v>4.1399575567632088</v>
      </c>
      <c r="P1788" s="16">
        <f t="shared" si="330"/>
        <v>0.14397889250450754</v>
      </c>
      <c r="Q1788" s="17">
        <f t="shared" si="335"/>
        <v>112.76469867052852</v>
      </c>
    </row>
    <row r="1789" spans="4:17" x14ac:dyDescent="0.25">
      <c r="D1789" s="15">
        <v>1768</v>
      </c>
      <c r="E1789">
        <f t="shared" si="334"/>
        <v>17.367491699999999</v>
      </c>
      <c r="F1789" s="16">
        <f t="shared" si="331"/>
        <v>129.87946984910715</v>
      </c>
      <c r="G1789" s="17">
        <v>0.1512</v>
      </c>
      <c r="H1789" s="24">
        <f t="shared" si="324"/>
        <v>165.67348611947159</v>
      </c>
      <c r="I1789" s="16">
        <f t="shared" si="332"/>
        <v>104.82963874784306</v>
      </c>
      <c r="J1789" s="16">
        <f t="shared" si="325"/>
        <v>-59.667297798681957</v>
      </c>
      <c r="K1789" s="16">
        <f t="shared" si="326"/>
        <v>30705.725325599997</v>
      </c>
      <c r="L1789" s="16">
        <f t="shared" si="327"/>
        <v>-8932.9253255999974</v>
      </c>
      <c r="M1789" s="17">
        <f t="shared" si="328"/>
        <v>-41.027912466931205</v>
      </c>
      <c r="N1789" s="24">
        <f t="shared" si="329"/>
        <v>4.1500928452503869</v>
      </c>
      <c r="O1789" s="16">
        <f t="shared" si="333"/>
        <v>4.1500928452503869</v>
      </c>
      <c r="P1789" s="16">
        <f t="shared" si="330"/>
        <v>0.14433137621758657</v>
      </c>
      <c r="Q1789" s="17">
        <f t="shared" si="335"/>
        <v>112.90903004674611</v>
      </c>
    </row>
    <row r="1790" spans="4:17" x14ac:dyDescent="0.25">
      <c r="D1790" s="15">
        <v>1769</v>
      </c>
      <c r="E1790">
        <f t="shared" si="334"/>
        <v>17.367491699999999</v>
      </c>
      <c r="F1790" s="16">
        <f t="shared" si="331"/>
        <v>129.7818351404762</v>
      </c>
      <c r="G1790" s="17">
        <v>0.1512</v>
      </c>
      <c r="H1790" s="24">
        <f t="shared" si="324"/>
        <v>165.87656439351042</v>
      </c>
      <c r="I1790" s="16">
        <f t="shared" si="332"/>
        <v>104.70129860417741</v>
      </c>
      <c r="J1790" s="16">
        <f t="shared" si="325"/>
        <v>-59.783529594671187</v>
      </c>
      <c r="K1790" s="16">
        <f t="shared" si="326"/>
        <v>30723.092817299999</v>
      </c>
      <c r="L1790" s="16">
        <f t="shared" si="327"/>
        <v>-8950.2928173</v>
      </c>
      <c r="M1790" s="17">
        <f t="shared" si="328"/>
        <v>-41.107679385747353</v>
      </c>
      <c r="N1790" s="24">
        <f t="shared" si="329"/>
        <v>4.1602732337871551</v>
      </c>
      <c r="O1790" s="16">
        <f t="shared" si="333"/>
        <v>4.1602732337871551</v>
      </c>
      <c r="P1790" s="16">
        <f t="shared" si="330"/>
        <v>0.14468542841418336</v>
      </c>
      <c r="Q1790" s="17">
        <f t="shared" si="335"/>
        <v>113.05371547516029</v>
      </c>
    </row>
    <row r="1791" spans="4:17" x14ac:dyDescent="0.25">
      <c r="D1791" s="15">
        <v>1770</v>
      </c>
      <c r="E1791">
        <f t="shared" si="334"/>
        <v>17.367491699999999</v>
      </c>
      <c r="F1791" s="16">
        <f t="shared" si="331"/>
        <v>129.68420043184523</v>
      </c>
      <c r="G1791" s="17">
        <v>0.1512</v>
      </c>
      <c r="H1791" s="24">
        <f t="shared" si="324"/>
        <v>166.08029865960555</v>
      </c>
      <c r="I1791" s="16">
        <f t="shared" si="332"/>
        <v>104.57285927451287</v>
      </c>
      <c r="J1791" s="16">
        <f t="shared" si="325"/>
        <v>-59.899761390660444</v>
      </c>
      <c r="K1791" s="16">
        <f t="shared" si="326"/>
        <v>30740.460308999998</v>
      </c>
      <c r="L1791" s="16">
        <f t="shared" si="327"/>
        <v>-8967.660308999999</v>
      </c>
      <c r="M1791" s="17">
        <f t="shared" si="328"/>
        <v>-41.187446304563494</v>
      </c>
      <c r="N1791" s="24">
        <f t="shared" si="329"/>
        <v>4.170499039153003</v>
      </c>
      <c r="O1791" s="16">
        <f t="shared" si="333"/>
        <v>4.170499039153003</v>
      </c>
      <c r="P1791" s="16">
        <f t="shared" si="330"/>
        <v>0.14504106011121276</v>
      </c>
      <c r="Q1791" s="17">
        <f t="shared" si="335"/>
        <v>113.1987565352715</v>
      </c>
    </row>
    <row r="1792" spans="4:17" x14ac:dyDescent="0.25">
      <c r="D1792" s="15">
        <v>1771</v>
      </c>
      <c r="E1792">
        <f t="shared" si="334"/>
        <v>17.367491699999999</v>
      </c>
      <c r="F1792" s="16">
        <f t="shared" si="331"/>
        <v>129.58656572321428</v>
      </c>
      <c r="G1792" s="17">
        <v>0.1512</v>
      </c>
      <c r="H1792" s="24">
        <f t="shared" si="324"/>
        <v>166.28469286958665</v>
      </c>
      <c r="I1792" s="16">
        <f t="shared" si="332"/>
        <v>104.44432016133278</v>
      </c>
      <c r="J1792" s="16">
        <f t="shared" si="325"/>
        <v>-60.015993186649673</v>
      </c>
      <c r="K1792" s="16">
        <f t="shared" si="326"/>
        <v>30757.827800699997</v>
      </c>
      <c r="L1792" s="16">
        <f t="shared" si="327"/>
        <v>-8985.0278006999979</v>
      </c>
      <c r="M1792" s="17">
        <f t="shared" si="328"/>
        <v>-41.267213223379621</v>
      </c>
      <c r="N1792" s="24">
        <f t="shared" si="329"/>
        <v>4.1807705813091935</v>
      </c>
      <c r="O1792" s="16">
        <f t="shared" si="333"/>
        <v>4.1807705813091935</v>
      </c>
      <c r="P1792" s="16">
        <f t="shared" si="330"/>
        <v>0.145398282436245</v>
      </c>
      <c r="Q1792" s="17">
        <f t="shared" si="335"/>
        <v>113.34415481770775</v>
      </c>
    </row>
    <row r="1793" spans="4:17" x14ac:dyDescent="0.25">
      <c r="D1793" s="15">
        <v>1772</v>
      </c>
      <c r="E1793">
        <f t="shared" si="334"/>
        <v>17.367491699999999</v>
      </c>
      <c r="F1793" s="16">
        <f t="shared" si="331"/>
        <v>129.48893101458333</v>
      </c>
      <c r="G1793" s="17">
        <v>0.1512</v>
      </c>
      <c r="H1793" s="24">
        <f t="shared" si="324"/>
        <v>166.48975101210215</v>
      </c>
      <c r="I1793" s="16">
        <f t="shared" si="332"/>
        <v>104.31568066155349</v>
      </c>
      <c r="J1793" s="16">
        <f t="shared" si="325"/>
        <v>-60.132224982638895</v>
      </c>
      <c r="K1793" s="16">
        <f t="shared" si="326"/>
        <v>30775.195292399996</v>
      </c>
      <c r="L1793" s="16">
        <f t="shared" si="327"/>
        <v>-9002.3952923999968</v>
      </c>
      <c r="M1793" s="17">
        <f t="shared" si="328"/>
        <v>-41.346980142195754</v>
      </c>
      <c r="N1793" s="24">
        <f t="shared" si="329"/>
        <v>4.1910881834412512</v>
      </c>
      <c r="O1793" s="16">
        <f t="shared" si="333"/>
        <v>4.1910881834412512</v>
      </c>
      <c r="P1793" s="16">
        <f t="shared" si="330"/>
        <v>0.14575710662898317</v>
      </c>
      <c r="Q1793" s="17">
        <f t="shared" si="335"/>
        <v>113.48991192433672</v>
      </c>
    </row>
    <row r="1794" spans="4:17" x14ac:dyDescent="0.25">
      <c r="D1794" s="15">
        <v>1773</v>
      </c>
      <c r="E1794">
        <f t="shared" si="334"/>
        <v>17.367491699999999</v>
      </c>
      <c r="F1794" s="16">
        <f t="shared" si="331"/>
        <v>129.39129630595238</v>
      </c>
      <c r="G1794" s="17">
        <v>0.1512</v>
      </c>
      <c r="H1794" s="24">
        <f t="shared" si="324"/>
        <v>166.69547711309167</v>
      </c>
      <c r="I1794" s="16">
        <f t="shared" si="332"/>
        <v>104.18694016645289</v>
      </c>
      <c r="J1794" s="16">
        <f t="shared" si="325"/>
        <v>-60.248456778628118</v>
      </c>
      <c r="K1794" s="16">
        <f t="shared" si="326"/>
        <v>30792.562784099999</v>
      </c>
      <c r="L1794" s="16">
        <f t="shared" si="327"/>
        <v>-9019.7627840999994</v>
      </c>
      <c r="M1794" s="17">
        <f t="shared" si="328"/>
        <v>-41.426747061011902</v>
      </c>
      <c r="N1794" s="24">
        <f t="shared" si="329"/>
        <v>4.2014521720021438</v>
      </c>
      <c r="O1794" s="16">
        <f t="shared" si="333"/>
        <v>4.2014521720021438</v>
      </c>
      <c r="P1794" s="16">
        <f t="shared" si="330"/>
        <v>0.14611754404276509</v>
      </c>
      <c r="Q1794" s="17">
        <f t="shared" si="335"/>
        <v>113.63602946837949</v>
      </c>
    </row>
    <row r="1795" spans="4:17" x14ac:dyDescent="0.25">
      <c r="D1795" s="15">
        <v>1774</v>
      </c>
      <c r="E1795">
        <f t="shared" si="334"/>
        <v>17.367491699999999</v>
      </c>
      <c r="F1795" s="16">
        <f t="shared" si="331"/>
        <v>129.29366159732143</v>
      </c>
      <c r="G1795" s="17">
        <v>0.1512</v>
      </c>
      <c r="H1795" s="24">
        <f t="shared" si="324"/>
        <v>166.90187523626645</v>
      </c>
      <c r="I1795" s="16">
        <f t="shared" si="332"/>
        <v>104.05809806159793</v>
      </c>
      <c r="J1795" s="16">
        <f t="shared" si="325"/>
        <v>-60.36468857461734</v>
      </c>
      <c r="K1795" s="16">
        <f t="shared" si="326"/>
        <v>30809.930275799998</v>
      </c>
      <c r="L1795" s="16">
        <f t="shared" si="327"/>
        <v>-9037.1302757999983</v>
      </c>
      <c r="M1795" s="17">
        <f t="shared" si="328"/>
        <v>-41.506513979828036</v>
      </c>
      <c r="N1795" s="24">
        <f t="shared" si="329"/>
        <v>4.2118628767561956</v>
      </c>
      <c r="O1795" s="16">
        <f t="shared" si="333"/>
        <v>4.2118628767561956</v>
      </c>
      <c r="P1795" s="16">
        <f t="shared" si="330"/>
        <v>0.14647960614609057</v>
      </c>
      <c r="Q1795" s="17">
        <f t="shared" si="335"/>
        <v>113.78250907452558</v>
      </c>
    </row>
    <row r="1796" spans="4:17" x14ac:dyDescent="0.25">
      <c r="D1796" s="15">
        <v>1775</v>
      </c>
      <c r="E1796">
        <f t="shared" si="334"/>
        <v>17.367491699999999</v>
      </c>
      <c r="F1796" s="16">
        <f t="shared" si="331"/>
        <v>129.19602688869048</v>
      </c>
      <c r="G1796" s="17">
        <v>0.1512</v>
      </c>
      <c r="H1796" s="24">
        <f t="shared" si="324"/>
        <v>167.10894948359834</v>
      </c>
      <c r="I1796" s="16">
        <f t="shared" si="332"/>
        <v>103.92915372677039</v>
      </c>
      <c r="J1796" s="16">
        <f t="shared" si="325"/>
        <v>-60.480920370606576</v>
      </c>
      <c r="K1796" s="16">
        <f t="shared" si="326"/>
        <v>30827.297767499997</v>
      </c>
      <c r="L1796" s="16">
        <f t="shared" si="327"/>
        <v>-9054.4977674999973</v>
      </c>
      <c r="M1796" s="17">
        <f t="shared" si="328"/>
        <v>-41.586280898644169</v>
      </c>
      <c r="N1796" s="24">
        <f t="shared" si="329"/>
        <v>4.2223206308237877</v>
      </c>
      <c r="O1796" s="16">
        <f t="shared" si="333"/>
        <v>4.2223206308237877</v>
      </c>
      <c r="P1796" s="16">
        <f t="shared" si="330"/>
        <v>0.14684330452417577</v>
      </c>
      <c r="Q1796" s="17">
        <f t="shared" si="335"/>
        <v>113.92935237904976</v>
      </c>
    </row>
    <row r="1797" spans="4:17" x14ac:dyDescent="0.25">
      <c r="D1797" s="15">
        <v>1776</v>
      </c>
      <c r="E1797">
        <f t="shared" si="334"/>
        <v>17.367491699999999</v>
      </c>
      <c r="F1797" s="16">
        <f t="shared" si="331"/>
        <v>129.09839218005953</v>
      </c>
      <c r="G1797" s="17">
        <v>0.1512</v>
      </c>
      <c r="H1797" s="24">
        <f t="shared" si="324"/>
        <v>167.31670399581554</v>
      </c>
      <c r="I1797" s="16">
        <f t="shared" si="332"/>
        <v>103.80010653589224</v>
      </c>
      <c r="J1797" s="16">
        <f t="shared" si="325"/>
        <v>-60.597152166595798</v>
      </c>
      <c r="K1797" s="16">
        <f t="shared" si="326"/>
        <v>30844.665259199999</v>
      </c>
      <c r="L1797" s="16">
        <f t="shared" si="327"/>
        <v>-9071.8652591999999</v>
      </c>
      <c r="M1797" s="17">
        <f t="shared" si="328"/>
        <v>-41.666047817460317</v>
      </c>
      <c r="N1797" s="24">
        <f t="shared" si="329"/>
        <v>4.2328257707267323</v>
      </c>
      <c r="O1797" s="16">
        <f t="shared" si="333"/>
        <v>4.2328257707267323</v>
      </c>
      <c r="P1797" s="16">
        <f t="shared" si="330"/>
        <v>0.14720865088053151</v>
      </c>
      <c r="Q1797" s="17">
        <f t="shared" si="335"/>
        <v>114.07656102993029</v>
      </c>
    </row>
    <row r="1798" spans="4:17" x14ac:dyDescent="0.25">
      <c r="D1798" s="15">
        <v>1777</v>
      </c>
      <c r="E1798">
        <f t="shared" si="334"/>
        <v>17.367491699999999</v>
      </c>
      <c r="F1798" s="16">
        <f t="shared" si="331"/>
        <v>129.00075747142859</v>
      </c>
      <c r="G1798" s="17">
        <v>0.1512</v>
      </c>
      <c r="H1798" s="24">
        <f t="shared" si="324"/>
        <v>167.52514295290831</v>
      </c>
      <c r="I1798" s="16">
        <f t="shared" si="332"/>
        <v>103.67095585694882</v>
      </c>
      <c r="J1798" s="16">
        <f t="shared" si="325"/>
        <v>-60.713383962585006</v>
      </c>
      <c r="K1798" s="16">
        <f t="shared" si="326"/>
        <v>30862.032750899998</v>
      </c>
      <c r="L1798" s="16">
        <f t="shared" si="327"/>
        <v>-9089.2327508999988</v>
      </c>
      <c r="M1798" s="17">
        <f t="shared" si="328"/>
        <v>-41.745814736276451</v>
      </c>
      <c r="N1798" s="24">
        <f t="shared" si="329"/>
        <v>4.2433786364345254</v>
      </c>
      <c r="O1798" s="16">
        <f t="shared" si="333"/>
        <v>4.2433786364345254</v>
      </c>
      <c r="P1798" s="16">
        <f t="shared" si="330"/>
        <v>0.14757565703857162</v>
      </c>
      <c r="Q1798" s="17">
        <f t="shared" si="335"/>
        <v>114.22413668696886</v>
      </c>
    </row>
    <row r="1799" spans="4:17" x14ac:dyDescent="0.25">
      <c r="D1799" s="15">
        <v>1778</v>
      </c>
      <c r="E1799">
        <f t="shared" si="334"/>
        <v>17.367491699999999</v>
      </c>
      <c r="F1799" s="16">
        <f t="shared" si="331"/>
        <v>128.90312276279764</v>
      </c>
      <c r="G1799" s="17">
        <v>0.1512</v>
      </c>
      <c r="H1799" s="24">
        <f t="shared" si="324"/>
        <v>167.73427057464119</v>
      </c>
      <c r="I1799" s="16">
        <f t="shared" si="332"/>
        <v>103.54170105191189</v>
      </c>
      <c r="J1799" s="16">
        <f t="shared" si="325"/>
        <v>-60.829615758574242</v>
      </c>
      <c r="K1799" s="16">
        <f t="shared" si="326"/>
        <v>30879.400242599997</v>
      </c>
      <c r="L1799" s="16">
        <f t="shared" si="327"/>
        <v>-9106.6002425999977</v>
      </c>
      <c r="M1799" s="17">
        <f t="shared" si="328"/>
        <v>-41.825581655092584</v>
      </c>
      <c r="N1799" s="24">
        <f t="shared" si="329"/>
        <v>4.2539795714112891</v>
      </c>
      <c r="O1799" s="16">
        <f t="shared" si="333"/>
        <v>4.2539795714112891</v>
      </c>
      <c r="P1799" s="16">
        <f t="shared" si="330"/>
        <v>0.14794433494324563</v>
      </c>
      <c r="Q1799" s="17">
        <f t="shared" si="335"/>
        <v>114.37208102191211</v>
      </c>
    </row>
    <row r="1800" spans="4:17" x14ac:dyDescent="0.25">
      <c r="D1800" s="15">
        <v>1779</v>
      </c>
      <c r="E1800">
        <f t="shared" si="334"/>
        <v>17.367491699999999</v>
      </c>
      <c r="F1800" s="16">
        <f t="shared" si="331"/>
        <v>128.80548805416669</v>
      </c>
      <c r="G1800" s="17">
        <v>0.1512</v>
      </c>
      <c r="H1800" s="24">
        <f t="shared" si="324"/>
        <v>167.94409112107587</v>
      </c>
      <c r="I1800" s="16">
        <f t="shared" si="332"/>
        <v>103.41234147665999</v>
      </c>
      <c r="J1800" s="16">
        <f t="shared" si="325"/>
        <v>-60.945847554563464</v>
      </c>
      <c r="K1800" s="16">
        <f t="shared" si="326"/>
        <v>30896.767734299996</v>
      </c>
      <c r="L1800" s="16">
        <f t="shared" si="327"/>
        <v>-9123.9677342999967</v>
      </c>
      <c r="M1800" s="17">
        <f t="shared" si="328"/>
        <v>-41.905348573908718</v>
      </c>
      <c r="N1800" s="24">
        <f t="shared" si="329"/>
        <v>4.2646289226636167</v>
      </c>
      <c r="O1800" s="16">
        <f t="shared" si="333"/>
        <v>4.2646289226636167</v>
      </c>
      <c r="P1800" s="16">
        <f t="shared" si="330"/>
        <v>0.14831469666270256</v>
      </c>
      <c r="Q1800" s="17">
        <f t="shared" si="335"/>
        <v>114.52039571857482</v>
      </c>
    </row>
    <row r="1801" spans="4:17" ht="15.75" thickBot="1" x14ac:dyDescent="0.3">
      <c r="D1801" s="18">
        <v>1800</v>
      </c>
      <c r="E1801" s="19">
        <f t="shared" si="334"/>
        <v>17.367491699999999</v>
      </c>
      <c r="F1801" s="20">
        <f t="shared" si="331"/>
        <v>128.70785334553574</v>
      </c>
      <c r="G1801" s="21">
        <v>0.1512</v>
      </c>
      <c r="H1801" s="25">
        <f t="shared" si="324"/>
        <v>168.15460889310089</v>
      </c>
      <c r="I1801" s="20">
        <f t="shared" si="332"/>
        <v>103.28287648089888</v>
      </c>
      <c r="J1801" s="20">
        <f t="shared" si="325"/>
        <v>-61.062079350552686</v>
      </c>
      <c r="K1801" s="20">
        <f t="shared" si="326"/>
        <v>31261.485059999999</v>
      </c>
      <c r="L1801" s="20">
        <f t="shared" si="327"/>
        <v>-9488.6850599999998</v>
      </c>
      <c r="M1801" s="21">
        <f t="shared" si="328"/>
        <v>-43.580453869047616</v>
      </c>
      <c r="N1801" s="25">
        <f t="shared" si="329"/>
        <v>4.2753270407891488</v>
      </c>
      <c r="O1801" s="20">
        <f t="shared" si="333"/>
        <v>4.2753270407891488</v>
      </c>
      <c r="P1801" s="20">
        <f t="shared" si="330"/>
        <v>0.14868675438998052</v>
      </c>
      <c r="Q1801" s="17">
        <f t="shared" si="335"/>
        <v>114.6690824729648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55C9-FCCA-45C6-99F9-30AF90BAC2AE}">
  <dimension ref="A2:T1801"/>
  <sheetViews>
    <sheetView topLeftCell="A15" zoomScale="145" zoomScaleNormal="145" workbookViewId="0">
      <selection activeCell="C23" sqref="C23"/>
    </sheetView>
  </sheetViews>
  <sheetFormatPr defaultRowHeight="15" x14ac:dyDescent="0.25"/>
  <cols>
    <col min="2" max="2" width="11.28515625" bestFit="1" customWidth="1"/>
    <col min="3" max="5" width="9.28515625" bestFit="1" customWidth="1"/>
    <col min="6" max="6" width="12.7109375" bestFit="1" customWidth="1"/>
    <col min="7" max="7" width="10.140625" customWidth="1"/>
    <col min="8" max="8" width="13.7109375" customWidth="1"/>
    <col min="9" max="9" width="12.5703125" bestFit="1" customWidth="1"/>
    <col min="10" max="10" width="14" bestFit="1" customWidth="1"/>
    <col min="11" max="11" width="18.140625" bestFit="1" customWidth="1"/>
    <col min="12" max="13" width="9.85546875" bestFit="1" customWidth="1"/>
    <col min="14" max="14" width="14.42578125" bestFit="1" customWidth="1"/>
    <col min="15" max="15" width="10.7109375" bestFit="1" customWidth="1"/>
    <col min="16" max="16" width="9.28515625" bestFit="1" customWidth="1"/>
    <col min="17" max="17" width="8" customWidth="1"/>
  </cols>
  <sheetData>
    <row r="2" spans="1:5" x14ac:dyDescent="0.25">
      <c r="B2" t="s">
        <v>0</v>
      </c>
    </row>
    <row r="4" spans="1:5" x14ac:dyDescent="0.25">
      <c r="A4" s="28" t="s">
        <v>3</v>
      </c>
      <c r="B4" t="s">
        <v>1</v>
      </c>
      <c r="C4">
        <v>50.682499999999997</v>
      </c>
    </row>
    <row r="5" spans="1:5" x14ac:dyDescent="0.25">
      <c r="A5" s="28"/>
      <c r="B5" t="s">
        <v>2</v>
      </c>
      <c r="C5">
        <v>70.054659999999998</v>
      </c>
    </row>
    <row r="6" spans="1:5" x14ac:dyDescent="0.25">
      <c r="A6" s="28" t="s">
        <v>6</v>
      </c>
      <c r="B6" t="s">
        <v>4</v>
      </c>
      <c r="C6">
        <v>12749.71507</v>
      </c>
      <c r="D6">
        <f>C6/1000</f>
        <v>12.749715070000001</v>
      </c>
      <c r="E6" s="28" t="s">
        <v>51</v>
      </c>
    </row>
    <row r="7" spans="1:5" x14ac:dyDescent="0.25">
      <c r="A7" s="28"/>
      <c r="B7" t="s">
        <v>5</v>
      </c>
      <c r="C7">
        <v>17367.491699999999</v>
      </c>
      <c r="D7">
        <f>C7/1000</f>
        <v>17.367491699999999</v>
      </c>
      <c r="E7" s="28"/>
    </row>
    <row r="8" spans="1:5" x14ac:dyDescent="0.25">
      <c r="A8" t="s">
        <v>48</v>
      </c>
      <c r="B8" t="s">
        <v>47</v>
      </c>
      <c r="C8">
        <v>20</v>
      </c>
    </row>
    <row r="9" spans="1:5" x14ac:dyDescent="0.25">
      <c r="A9" t="s">
        <v>50</v>
      </c>
      <c r="B9" t="s">
        <v>49</v>
      </c>
      <c r="C9" s="10">
        <v>21772.799999999999</v>
      </c>
    </row>
    <row r="10" spans="1:5" ht="17.649999999999999" customHeight="1" x14ac:dyDescent="0.25">
      <c r="A10" t="s">
        <v>43</v>
      </c>
      <c r="B10" t="s">
        <v>38</v>
      </c>
      <c r="C10">
        <f>2.5*72</f>
        <v>180</v>
      </c>
    </row>
    <row r="11" spans="1:5" ht="12" customHeight="1" x14ac:dyDescent="0.25">
      <c r="A11" t="s">
        <v>44</v>
      </c>
      <c r="B11" t="s">
        <v>42</v>
      </c>
      <c r="C11">
        <v>27.648</v>
      </c>
    </row>
    <row r="12" spans="1:5" x14ac:dyDescent="0.25">
      <c r="A12" t="s">
        <v>60</v>
      </c>
      <c r="B12" t="s">
        <v>46</v>
      </c>
      <c r="C12">
        <v>1040</v>
      </c>
    </row>
    <row r="17" spans="2:17" ht="15.75" thickBot="1" x14ac:dyDescent="0.3">
      <c r="B17" t="s">
        <v>41</v>
      </c>
    </row>
    <row r="18" spans="2:17" x14ac:dyDescent="0.25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32</v>
      </c>
      <c r="P18" s="3" t="s">
        <v>34</v>
      </c>
      <c r="Q18" s="4" t="s">
        <v>36</v>
      </c>
    </row>
    <row r="19" spans="2:17" x14ac:dyDescent="0.25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33</v>
      </c>
      <c r="P19" s="1" t="s">
        <v>35</v>
      </c>
      <c r="Q19" s="6" t="s">
        <v>36</v>
      </c>
    </row>
    <row r="20" spans="2:17" ht="15.75" thickBot="1" x14ac:dyDescent="0.3">
      <c r="D20" s="7" t="s">
        <v>9</v>
      </c>
      <c r="E20" s="8" t="s">
        <v>39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40</v>
      </c>
      <c r="P20" s="8" t="s">
        <v>52</v>
      </c>
      <c r="Q20" s="9" t="s">
        <v>37</v>
      </c>
    </row>
    <row r="21" spans="2:17" x14ac:dyDescent="0.25">
      <c r="D21" s="12">
        <v>0</v>
      </c>
      <c r="E21" s="13">
        <v>0</v>
      </c>
      <c r="F21" s="13">
        <v>302.39999999999998</v>
      </c>
      <c r="G21" s="14">
        <v>0.1512</v>
      </c>
      <c r="H21" s="22">
        <f t="shared" ref="H21:H84" si="0">(F21/(2*G21))-SQRT((F21^2/(4*G21^2))-((E21*1000)/G21))</f>
        <v>0</v>
      </c>
      <c r="I21" s="13">
        <v>302.39999999999998</v>
      </c>
      <c r="J21" s="13">
        <f>($C$10*((F21-$C$10)/G21))/1000</f>
        <v>145.71428571428569</v>
      </c>
      <c r="K21" s="13">
        <f t="shared" ref="K21:K84" si="1">E21*D21</f>
        <v>0</v>
      </c>
      <c r="L21" s="13">
        <f t="shared" ref="L21:L84" si="2">$C$9-K21</f>
        <v>21772.799999999999</v>
      </c>
      <c r="M21" s="23">
        <f t="shared" ref="M21:M84" si="3">(L21/21772.8)*100</f>
        <v>100</v>
      </c>
      <c r="N21" s="22">
        <f t="shared" ref="N21:N84" si="4">(H21^2*G21)/1000</f>
        <v>0</v>
      </c>
      <c r="O21" s="13">
        <f>N21*1</f>
        <v>0</v>
      </c>
      <c r="P21" s="13">
        <f t="shared" ref="P21:P84" si="5">(O21*1000)/($C$12*$C$11)</f>
        <v>0</v>
      </c>
      <c r="Q21" s="23">
        <f>P21+25</f>
        <v>25</v>
      </c>
    </row>
    <row r="22" spans="2:17" x14ac:dyDescent="0.25">
      <c r="D22" s="15">
        <v>1</v>
      </c>
      <c r="E22">
        <f t="shared" ref="E22:E85" si="6">$D$6</f>
        <v>12.749715070000001</v>
      </c>
      <c r="F22" s="16">
        <f t="shared" ref="F22:F85" si="7">1.224*M21+180</f>
        <v>302.39999999999998</v>
      </c>
      <c r="G22" s="17">
        <v>0.1512</v>
      </c>
      <c r="H22" s="24">
        <f t="shared" si="0"/>
        <v>43.090136098349603</v>
      </c>
      <c r="I22" s="16">
        <f t="shared" ref="I22:I85" si="8">(E22/H22)*1000</f>
        <v>295.88477142192937</v>
      </c>
      <c r="J22" s="16">
        <f t="shared" ref="J22:J84" si="9">($C$10*((F22-$C$10)/G22))/1000</f>
        <v>145.71428571428569</v>
      </c>
      <c r="K22" s="16">
        <f t="shared" si="1"/>
        <v>12.749715070000001</v>
      </c>
      <c r="L22" s="16">
        <f t="shared" si="2"/>
        <v>21760.050284929999</v>
      </c>
      <c r="M22" s="17">
        <f t="shared" si="3"/>
        <v>99.941442005300189</v>
      </c>
      <c r="N22" s="24">
        <f t="shared" si="4"/>
        <v>0.28074208614091289</v>
      </c>
      <c r="O22" s="16">
        <f>N22*1</f>
        <v>0.28074208614091289</v>
      </c>
      <c r="P22" s="16">
        <f t="shared" si="5"/>
        <v>9.7636108795222665E-3</v>
      </c>
      <c r="Q22" s="17">
        <f>Q21+P22</f>
        <v>25.009763610879521</v>
      </c>
    </row>
    <row r="23" spans="2:17" x14ac:dyDescent="0.25">
      <c r="D23" s="15">
        <v>2</v>
      </c>
      <c r="E23">
        <f t="shared" si="6"/>
        <v>12.749715070000001</v>
      </c>
      <c r="F23" s="16">
        <f t="shared" si="7"/>
        <v>302.3283250144874</v>
      </c>
      <c r="G23" s="17">
        <v>0.1512</v>
      </c>
      <c r="H23" s="24">
        <f t="shared" si="0"/>
        <v>43.10081195343389</v>
      </c>
      <c r="I23" s="16">
        <f t="shared" si="8"/>
        <v>295.81148224712774</v>
      </c>
      <c r="J23" s="16">
        <f t="shared" si="9"/>
        <v>145.62895835058023</v>
      </c>
      <c r="K23" s="16">
        <f t="shared" si="1"/>
        <v>25.499430140000001</v>
      </c>
      <c r="L23" s="16">
        <f t="shared" si="2"/>
        <v>21747.300569859999</v>
      </c>
      <c r="M23" s="17">
        <f t="shared" si="3"/>
        <v>99.882884010600378</v>
      </c>
      <c r="N23" s="24">
        <f t="shared" si="4"/>
        <v>0.28088121464604476</v>
      </c>
      <c r="O23" s="16">
        <f t="shared" ref="O23:O86" si="10">N23*1</f>
        <v>0.28088121464604476</v>
      </c>
      <c r="P23" s="16">
        <f>(O23*1000)/($C$12*$C$11)</f>
        <v>9.7684494721430957E-3</v>
      </c>
      <c r="Q23" s="17">
        <f t="shared" ref="Q23:Q86" si="11">Q22+P23</f>
        <v>25.019532060351665</v>
      </c>
    </row>
    <row r="24" spans="2:17" x14ac:dyDescent="0.25">
      <c r="D24" s="15">
        <v>3</v>
      </c>
      <c r="E24">
        <f t="shared" si="6"/>
        <v>12.749715070000001</v>
      </c>
      <c r="F24" s="16">
        <f t="shared" si="7"/>
        <v>302.25665002897483</v>
      </c>
      <c r="G24" s="17">
        <v>0.1512</v>
      </c>
      <c r="H24" s="24">
        <f t="shared" si="0"/>
        <v>43.111493219107388</v>
      </c>
      <c r="I24" s="16">
        <f t="shared" si="8"/>
        <v>295.73819225424592</v>
      </c>
      <c r="J24" s="16">
        <f t="shared" si="9"/>
        <v>145.5436309868748</v>
      </c>
      <c r="K24" s="16">
        <f t="shared" si="1"/>
        <v>38.249145210000002</v>
      </c>
      <c r="L24" s="16">
        <f t="shared" si="2"/>
        <v>21734.550854789999</v>
      </c>
      <c r="M24" s="17">
        <f t="shared" si="3"/>
        <v>99.824326015900581</v>
      </c>
      <c r="N24" s="24">
        <f t="shared" si="4"/>
        <v>0.28102044815426869</v>
      </c>
      <c r="O24" s="16">
        <f t="shared" si="10"/>
        <v>0.28102044815426869</v>
      </c>
      <c r="P24" s="16">
        <f t="shared" si="5"/>
        <v>9.7732917165474741E-3</v>
      </c>
      <c r="Q24" s="17">
        <f t="shared" si="11"/>
        <v>25.029305352068214</v>
      </c>
    </row>
    <row r="25" spans="2:17" x14ac:dyDescent="0.25">
      <c r="D25" s="15">
        <v>4</v>
      </c>
      <c r="E25">
        <f t="shared" si="6"/>
        <v>12.749715070000001</v>
      </c>
      <c r="F25" s="16">
        <f t="shared" si="7"/>
        <v>302.18497504346232</v>
      </c>
      <c r="G25" s="17">
        <v>0.1512</v>
      </c>
      <c r="H25" s="24">
        <f t="shared" si="0"/>
        <v>43.122179899575372</v>
      </c>
      <c r="I25" s="16">
        <f t="shared" si="8"/>
        <v>295.66490144264594</v>
      </c>
      <c r="J25" s="16">
        <f t="shared" si="9"/>
        <v>145.45830362316943</v>
      </c>
      <c r="K25" s="16">
        <f t="shared" si="1"/>
        <v>50.998860280000002</v>
      </c>
      <c r="L25" s="16">
        <f t="shared" si="2"/>
        <v>21721.801139719999</v>
      </c>
      <c r="M25" s="17">
        <f t="shared" si="3"/>
        <v>99.765768021200756</v>
      </c>
      <c r="N25" s="24">
        <f t="shared" si="4"/>
        <v>0.28115978677285097</v>
      </c>
      <c r="O25" s="16">
        <f t="shared" si="10"/>
        <v>0.28115978677285097</v>
      </c>
      <c r="P25" s="16">
        <f t="shared" si="5"/>
        <v>9.7781376164658932E-3</v>
      </c>
      <c r="Q25" s="17">
        <f t="shared" si="11"/>
        <v>25.039083489684678</v>
      </c>
    </row>
    <row r="26" spans="2:17" x14ac:dyDescent="0.25">
      <c r="D26" s="15">
        <v>5</v>
      </c>
      <c r="E26">
        <f t="shared" si="6"/>
        <v>12.749715070000001</v>
      </c>
      <c r="F26" s="16">
        <f t="shared" si="7"/>
        <v>302.11330005794974</v>
      </c>
      <c r="G26" s="17">
        <v>0.1512</v>
      </c>
      <c r="H26" s="24">
        <f t="shared" si="0"/>
        <v>43.13287199904687</v>
      </c>
      <c r="I26" s="16">
        <f t="shared" si="8"/>
        <v>295.5916098116939</v>
      </c>
      <c r="J26" s="16">
        <f t="shared" si="9"/>
        <v>145.37297625946397</v>
      </c>
      <c r="K26" s="16">
        <f t="shared" si="1"/>
        <v>63.748575350000003</v>
      </c>
      <c r="L26" s="16">
        <f t="shared" si="2"/>
        <v>21709.051424649999</v>
      </c>
      <c r="M26" s="17">
        <f t="shared" si="3"/>
        <v>99.70721002650096</v>
      </c>
      <c r="N26" s="24">
        <f t="shared" si="4"/>
        <v>0.28129923060918766</v>
      </c>
      <c r="O26" s="16">
        <f t="shared" si="10"/>
        <v>0.28129923060918766</v>
      </c>
      <c r="P26" s="16">
        <f t="shared" si="5"/>
        <v>9.782987175633362E-3</v>
      </c>
      <c r="Q26" s="17">
        <f t="shared" si="11"/>
        <v>25.048866476860312</v>
      </c>
    </row>
    <row r="27" spans="2:17" x14ac:dyDescent="0.25">
      <c r="D27" s="15">
        <v>6</v>
      </c>
      <c r="E27">
        <f t="shared" si="6"/>
        <v>12.749715070000001</v>
      </c>
      <c r="F27" s="16">
        <f t="shared" si="7"/>
        <v>302.04162507243717</v>
      </c>
      <c r="G27" s="17">
        <v>0.1512</v>
      </c>
      <c r="H27" s="24">
        <f t="shared" si="0"/>
        <v>43.143569521736026</v>
      </c>
      <c r="I27" s="16">
        <f t="shared" si="8"/>
        <v>295.51831736075076</v>
      </c>
      <c r="J27" s="16">
        <f t="shared" si="9"/>
        <v>145.28764889575857</v>
      </c>
      <c r="K27" s="16">
        <f t="shared" si="1"/>
        <v>76.498290420000004</v>
      </c>
      <c r="L27" s="16">
        <f t="shared" si="2"/>
        <v>21696.301709579999</v>
      </c>
      <c r="M27" s="17">
        <f t="shared" si="3"/>
        <v>99.648652031801149</v>
      </c>
      <c r="N27" s="24">
        <f t="shared" si="4"/>
        <v>0.28143877977082271</v>
      </c>
      <c r="O27" s="16">
        <f t="shared" si="10"/>
        <v>0.28143877977082271</v>
      </c>
      <c r="P27" s="16">
        <f t="shared" si="5"/>
        <v>9.7878403977900309E-3</v>
      </c>
      <c r="Q27" s="17">
        <f t="shared" si="11"/>
        <v>25.058654317258103</v>
      </c>
    </row>
    <row r="28" spans="2:17" x14ac:dyDescent="0.25">
      <c r="D28" s="15">
        <v>7</v>
      </c>
      <c r="E28">
        <f t="shared" si="6"/>
        <v>12.749715070000001</v>
      </c>
      <c r="F28" s="16">
        <f t="shared" si="7"/>
        <v>301.9699500869246</v>
      </c>
      <c r="G28" s="17">
        <v>0.1512</v>
      </c>
      <c r="H28" s="24">
        <f t="shared" si="0"/>
        <v>43.154272471861077</v>
      </c>
      <c r="I28" s="16">
        <f t="shared" si="8"/>
        <v>295.44502408917924</v>
      </c>
      <c r="J28" s="16">
        <f t="shared" si="9"/>
        <v>145.20232153205308</v>
      </c>
      <c r="K28" s="16">
        <f t="shared" si="1"/>
        <v>89.248005489999997</v>
      </c>
      <c r="L28" s="16">
        <f t="shared" si="2"/>
        <v>21683.551994509999</v>
      </c>
      <c r="M28" s="17">
        <f t="shared" si="3"/>
        <v>99.590094037101338</v>
      </c>
      <c r="N28" s="24">
        <f t="shared" si="4"/>
        <v>0.28157843436543478</v>
      </c>
      <c r="O28" s="16">
        <f t="shared" si="10"/>
        <v>0.28157843436543478</v>
      </c>
      <c r="P28" s="16">
        <f t="shared" si="5"/>
        <v>9.7926972866807308E-3</v>
      </c>
      <c r="Q28" s="17">
        <f t="shared" si="11"/>
        <v>25.068447014544784</v>
      </c>
    </row>
    <row r="29" spans="2:17" x14ac:dyDescent="0.25">
      <c r="D29" s="15">
        <v>8</v>
      </c>
      <c r="E29">
        <f t="shared" si="6"/>
        <v>12.749715070000001</v>
      </c>
      <c r="F29" s="16">
        <f t="shared" si="7"/>
        <v>301.89827510141203</v>
      </c>
      <c r="G29" s="17">
        <v>0.1512</v>
      </c>
      <c r="H29" s="24">
        <f t="shared" si="0"/>
        <v>43.164980853644806</v>
      </c>
      <c r="I29" s="16">
        <f t="shared" si="8"/>
        <v>295.371729996341</v>
      </c>
      <c r="J29" s="16">
        <f t="shared" si="9"/>
        <v>145.11699416834765</v>
      </c>
      <c r="K29" s="16">
        <f t="shared" si="1"/>
        <v>101.99772056</v>
      </c>
      <c r="L29" s="16">
        <f t="shared" si="2"/>
        <v>21670.802279439999</v>
      </c>
      <c r="M29" s="17">
        <f t="shared" si="3"/>
        <v>99.531536042401527</v>
      </c>
      <c r="N29" s="24">
        <f t="shared" si="4"/>
        <v>0.28171819450084301</v>
      </c>
      <c r="O29" s="16">
        <f t="shared" si="10"/>
        <v>0.28171819450084301</v>
      </c>
      <c r="P29" s="16">
        <f t="shared" si="5"/>
        <v>9.7975578460551827E-3</v>
      </c>
      <c r="Q29" s="17">
        <f t="shared" si="11"/>
        <v>25.07824457239084</v>
      </c>
    </row>
    <row r="30" spans="2:17" x14ac:dyDescent="0.25">
      <c r="D30" s="15">
        <v>9</v>
      </c>
      <c r="E30">
        <f t="shared" si="6"/>
        <v>12.749715070000001</v>
      </c>
      <c r="F30" s="16">
        <f t="shared" si="7"/>
        <v>301.82660011589945</v>
      </c>
      <c r="G30" s="17">
        <v>0.1512</v>
      </c>
      <c r="H30" s="24">
        <f t="shared" si="0"/>
        <v>43.175694671314545</v>
      </c>
      <c r="I30" s="16">
        <f t="shared" si="8"/>
        <v>295.29843508159627</v>
      </c>
      <c r="J30" s="16">
        <f t="shared" si="9"/>
        <v>145.03166680464221</v>
      </c>
      <c r="K30" s="16">
        <f t="shared" si="1"/>
        <v>114.74743563000001</v>
      </c>
      <c r="L30" s="16">
        <f t="shared" si="2"/>
        <v>21658.052564369998</v>
      </c>
      <c r="M30" s="17">
        <f t="shared" si="3"/>
        <v>99.472978047701716</v>
      </c>
      <c r="N30" s="24">
        <f t="shared" si="4"/>
        <v>0.28185806028500759</v>
      </c>
      <c r="O30" s="16">
        <f t="shared" si="10"/>
        <v>0.28185806028500759</v>
      </c>
      <c r="P30" s="16">
        <f t="shared" si="5"/>
        <v>9.8024220796680099E-3</v>
      </c>
      <c r="Q30" s="17">
        <f t="shared" si="11"/>
        <v>25.08804699447051</v>
      </c>
    </row>
    <row r="31" spans="2:17" x14ac:dyDescent="0.25">
      <c r="D31" s="15">
        <v>10</v>
      </c>
      <c r="E31">
        <f t="shared" si="6"/>
        <v>12.749715070000001</v>
      </c>
      <c r="F31" s="16">
        <f t="shared" si="7"/>
        <v>301.75492513038688</v>
      </c>
      <c r="G31" s="17">
        <v>0.1512</v>
      </c>
      <c r="H31" s="24">
        <f t="shared" si="0"/>
        <v>43.186413929101832</v>
      </c>
      <c r="I31" s="16">
        <f t="shared" si="8"/>
        <v>295.22513934430685</v>
      </c>
      <c r="J31" s="16">
        <f t="shared" si="9"/>
        <v>144.94633944093675</v>
      </c>
      <c r="K31" s="16">
        <f t="shared" si="1"/>
        <v>127.49715070000001</v>
      </c>
      <c r="L31" s="16">
        <f t="shared" si="2"/>
        <v>21645.302849299998</v>
      </c>
      <c r="M31" s="17">
        <f t="shared" si="3"/>
        <v>99.414420053001905</v>
      </c>
      <c r="N31" s="24">
        <f t="shared" si="4"/>
        <v>0.28199803182602501</v>
      </c>
      <c r="O31" s="16">
        <f t="shared" si="10"/>
        <v>0.28199803182602501</v>
      </c>
      <c r="P31" s="16">
        <f t="shared" si="5"/>
        <v>9.8072899912785803E-3</v>
      </c>
      <c r="Q31" s="17">
        <f t="shared" si="11"/>
        <v>25.097854284461789</v>
      </c>
    </row>
    <row r="32" spans="2:17" x14ac:dyDescent="0.25">
      <c r="D32" s="15">
        <v>11</v>
      </c>
      <c r="E32">
        <f t="shared" si="6"/>
        <v>12.749715070000001</v>
      </c>
      <c r="F32" s="16">
        <f t="shared" si="7"/>
        <v>301.68325014487436</v>
      </c>
      <c r="G32" s="17">
        <v>0.1512</v>
      </c>
      <c r="H32" s="24">
        <f t="shared" si="0"/>
        <v>43.197138631243206</v>
      </c>
      <c r="I32" s="16">
        <f t="shared" si="8"/>
        <v>295.15184278382992</v>
      </c>
      <c r="J32" s="16">
        <f t="shared" si="9"/>
        <v>144.86101207723141</v>
      </c>
      <c r="K32" s="16">
        <f t="shared" si="1"/>
        <v>140.24686577</v>
      </c>
      <c r="L32" s="16">
        <f t="shared" si="2"/>
        <v>21632.553134229998</v>
      </c>
      <c r="M32" s="17">
        <f t="shared" si="3"/>
        <v>99.355862058302108</v>
      </c>
      <c r="N32" s="24">
        <f t="shared" si="4"/>
        <v>0.28213810923213883</v>
      </c>
      <c r="O32" s="16">
        <f t="shared" si="10"/>
        <v>0.28213810923213883</v>
      </c>
      <c r="P32" s="16">
        <f t="shared" si="5"/>
        <v>9.8121615846513757E-3</v>
      </c>
      <c r="Q32" s="17">
        <f t="shared" si="11"/>
        <v>25.107666446046441</v>
      </c>
    </row>
    <row r="33" spans="4:17" x14ac:dyDescent="0.25">
      <c r="D33" s="15">
        <v>12</v>
      </c>
      <c r="E33">
        <f t="shared" si="6"/>
        <v>12.749715070000001</v>
      </c>
      <c r="F33" s="16">
        <f t="shared" si="7"/>
        <v>301.61157515936179</v>
      </c>
      <c r="G33" s="17">
        <v>0.1512</v>
      </c>
      <c r="H33" s="24">
        <f t="shared" si="0"/>
        <v>43.207868781979187</v>
      </c>
      <c r="I33" s="16">
        <f t="shared" si="8"/>
        <v>295.07854539952581</v>
      </c>
      <c r="J33" s="16">
        <f t="shared" si="9"/>
        <v>144.77568471352595</v>
      </c>
      <c r="K33" s="16">
        <f t="shared" si="1"/>
        <v>152.99658084000001</v>
      </c>
      <c r="L33" s="16">
        <f t="shared" si="2"/>
        <v>21619.803419159998</v>
      </c>
      <c r="M33" s="17">
        <f t="shared" si="3"/>
        <v>99.297304063602283</v>
      </c>
      <c r="N33" s="24">
        <f t="shared" si="4"/>
        <v>0.2822782926117266</v>
      </c>
      <c r="O33" s="16">
        <f t="shared" si="10"/>
        <v>0.2822782926117266</v>
      </c>
      <c r="P33" s="16">
        <f t="shared" si="5"/>
        <v>9.8170368635555304E-3</v>
      </c>
      <c r="Q33" s="17">
        <f t="shared" si="11"/>
        <v>25.117483482909996</v>
      </c>
    </row>
    <row r="34" spans="4:17" x14ac:dyDescent="0.25">
      <c r="D34" s="15">
        <v>13</v>
      </c>
      <c r="E34">
        <f t="shared" si="6"/>
        <v>12.749715070000001</v>
      </c>
      <c r="F34" s="16">
        <f t="shared" si="7"/>
        <v>301.53990017384922</v>
      </c>
      <c r="G34" s="17">
        <v>0.1512</v>
      </c>
      <c r="H34" s="24">
        <f t="shared" si="0"/>
        <v>43.218604385554841</v>
      </c>
      <c r="I34" s="16">
        <f t="shared" si="8"/>
        <v>295.00524719075378</v>
      </c>
      <c r="J34" s="16">
        <f t="shared" si="9"/>
        <v>144.69035734982049</v>
      </c>
      <c r="K34" s="16">
        <f t="shared" si="1"/>
        <v>165.74629591000001</v>
      </c>
      <c r="L34" s="16">
        <f t="shared" si="2"/>
        <v>21607.053704089998</v>
      </c>
      <c r="M34" s="17">
        <f t="shared" si="3"/>
        <v>99.238746068902486</v>
      </c>
      <c r="N34" s="24">
        <f t="shared" si="4"/>
        <v>0.28241858207330717</v>
      </c>
      <c r="O34" s="16">
        <f t="shared" si="10"/>
        <v>0.28241858207330717</v>
      </c>
      <c r="P34" s="16">
        <f t="shared" si="5"/>
        <v>9.8219158317651017E-3</v>
      </c>
      <c r="Q34" s="17">
        <f t="shared" si="11"/>
        <v>25.127305398741761</v>
      </c>
    </row>
    <row r="35" spans="4:17" x14ac:dyDescent="0.25">
      <c r="D35" s="15">
        <v>14</v>
      </c>
      <c r="E35">
        <f t="shared" si="6"/>
        <v>12.749715070000001</v>
      </c>
      <c r="F35" s="16">
        <f t="shared" si="7"/>
        <v>301.46822518833665</v>
      </c>
      <c r="G35" s="17">
        <v>0.1512</v>
      </c>
      <c r="H35" s="24">
        <f t="shared" si="0"/>
        <v>43.22934544622035</v>
      </c>
      <c r="I35" s="16">
        <f t="shared" si="8"/>
        <v>294.93194815686809</v>
      </c>
      <c r="J35" s="16">
        <f t="shared" si="9"/>
        <v>144.60502998611506</v>
      </c>
      <c r="K35" s="16">
        <f t="shared" si="1"/>
        <v>178.49601097999999</v>
      </c>
      <c r="L35" s="16">
        <f t="shared" si="2"/>
        <v>21594.303989019998</v>
      </c>
      <c r="M35" s="17">
        <f t="shared" si="3"/>
        <v>99.180188074202675</v>
      </c>
      <c r="N35" s="24">
        <f t="shared" si="4"/>
        <v>0.28255897772554822</v>
      </c>
      <c r="O35" s="16">
        <f t="shared" si="10"/>
        <v>0.28255897772554822</v>
      </c>
      <c r="P35" s="16">
        <f t="shared" si="5"/>
        <v>9.8267984930593202E-3</v>
      </c>
      <c r="Q35" s="17">
        <f t="shared" si="11"/>
        <v>25.13713219723482</v>
      </c>
    </row>
    <row r="36" spans="4:17" x14ac:dyDescent="0.25">
      <c r="D36" s="15">
        <v>15</v>
      </c>
      <c r="E36">
        <f t="shared" si="6"/>
        <v>12.749715070000001</v>
      </c>
      <c r="F36" s="16">
        <f t="shared" si="7"/>
        <v>301.39655020282407</v>
      </c>
      <c r="G36" s="17">
        <v>0.1512</v>
      </c>
      <c r="H36" s="24">
        <f t="shared" si="0"/>
        <v>43.240091968229649</v>
      </c>
      <c r="I36" s="16">
        <f t="shared" si="8"/>
        <v>294.8586482972276</v>
      </c>
      <c r="J36" s="16">
        <f t="shared" si="9"/>
        <v>144.51970262240962</v>
      </c>
      <c r="K36" s="16">
        <f t="shared" si="1"/>
        <v>191.24572605</v>
      </c>
      <c r="L36" s="16">
        <f t="shared" si="2"/>
        <v>21581.554273949998</v>
      </c>
      <c r="M36" s="17">
        <f t="shared" si="3"/>
        <v>99.121630079502864</v>
      </c>
      <c r="N36" s="24">
        <f t="shared" si="4"/>
        <v>0.2826994796772489</v>
      </c>
      <c r="O36" s="16">
        <f t="shared" si="10"/>
        <v>0.2826994796772489</v>
      </c>
      <c r="P36" s="16">
        <f t="shared" si="5"/>
        <v>9.8316848512219873E-3</v>
      </c>
      <c r="Q36" s="17">
        <f t="shared" si="11"/>
        <v>25.146963882086041</v>
      </c>
    </row>
    <row r="37" spans="4:17" x14ac:dyDescent="0.25">
      <c r="D37" s="15">
        <v>16</v>
      </c>
      <c r="E37">
        <f t="shared" si="6"/>
        <v>12.749715070000001</v>
      </c>
      <c r="F37" s="16">
        <f t="shared" si="7"/>
        <v>301.3248752173115</v>
      </c>
      <c r="G37" s="17">
        <v>0.1512</v>
      </c>
      <c r="H37" s="24">
        <f t="shared" si="0"/>
        <v>43.25084395584156</v>
      </c>
      <c r="I37" s="16">
        <f t="shared" si="8"/>
        <v>294.78534761118789</v>
      </c>
      <c r="J37" s="16">
        <f t="shared" si="9"/>
        <v>144.43437525870419</v>
      </c>
      <c r="K37" s="16">
        <f t="shared" si="1"/>
        <v>203.99544112000001</v>
      </c>
      <c r="L37" s="16">
        <f t="shared" si="2"/>
        <v>21568.804558879998</v>
      </c>
      <c r="M37" s="17">
        <f t="shared" si="3"/>
        <v>99.063072084803053</v>
      </c>
      <c r="N37" s="24">
        <f t="shared" si="4"/>
        <v>0.2828400880373545</v>
      </c>
      <c r="O37" s="16">
        <f t="shared" si="10"/>
        <v>0.2828400880373545</v>
      </c>
      <c r="P37" s="16">
        <f t="shared" si="5"/>
        <v>9.8365749100419887E-3</v>
      </c>
      <c r="Q37" s="17">
        <f t="shared" si="11"/>
        <v>25.156800456996084</v>
      </c>
    </row>
    <row r="38" spans="4:17" x14ac:dyDescent="0.25">
      <c r="D38" s="15">
        <v>17</v>
      </c>
      <c r="E38">
        <f t="shared" si="6"/>
        <v>12.749715070000001</v>
      </c>
      <c r="F38" s="16">
        <f t="shared" si="7"/>
        <v>301.25320023179893</v>
      </c>
      <c r="G38" s="17">
        <v>0.1512</v>
      </c>
      <c r="H38" s="24">
        <f t="shared" si="0"/>
        <v>43.26160141331934</v>
      </c>
      <c r="I38" s="16">
        <f t="shared" si="8"/>
        <v>294.71204609810468</v>
      </c>
      <c r="J38" s="16">
        <f t="shared" si="9"/>
        <v>144.34904789499871</v>
      </c>
      <c r="K38" s="16">
        <f t="shared" si="1"/>
        <v>216.74515619000002</v>
      </c>
      <c r="L38" s="16">
        <f t="shared" si="2"/>
        <v>21556.054843809998</v>
      </c>
      <c r="M38" s="17">
        <f t="shared" si="3"/>
        <v>99.004514090103243</v>
      </c>
      <c r="N38" s="24">
        <f t="shared" si="4"/>
        <v>0.28298080291495098</v>
      </c>
      <c r="O38" s="16">
        <f t="shared" si="10"/>
        <v>0.28298080291495098</v>
      </c>
      <c r="P38" s="16">
        <f t="shared" si="5"/>
        <v>9.8414686733130988E-3</v>
      </c>
      <c r="Q38" s="17">
        <f t="shared" si="11"/>
        <v>25.166641925669396</v>
      </c>
    </row>
    <row r="39" spans="4:17" x14ac:dyDescent="0.25">
      <c r="D39" s="15">
        <v>18</v>
      </c>
      <c r="E39">
        <f t="shared" si="6"/>
        <v>12.749715070000001</v>
      </c>
      <c r="F39" s="16">
        <f t="shared" si="7"/>
        <v>301.18152524628636</v>
      </c>
      <c r="G39" s="17">
        <v>0.1512</v>
      </c>
      <c r="H39" s="24">
        <f t="shared" si="0"/>
        <v>43.272364344930679</v>
      </c>
      <c r="I39" s="16">
        <f t="shared" si="8"/>
        <v>294.63874375733337</v>
      </c>
      <c r="J39" s="16">
        <f t="shared" si="9"/>
        <v>144.26372053129327</v>
      </c>
      <c r="K39" s="16">
        <f t="shared" si="1"/>
        <v>229.49487126000002</v>
      </c>
      <c r="L39" s="16">
        <f t="shared" si="2"/>
        <v>21543.305128739998</v>
      </c>
      <c r="M39" s="17">
        <f t="shared" si="3"/>
        <v>98.945956095403432</v>
      </c>
      <c r="N39" s="24">
        <f t="shared" si="4"/>
        <v>0.28312162441926464</v>
      </c>
      <c r="O39" s="16">
        <f t="shared" si="10"/>
        <v>0.28312162441926464</v>
      </c>
      <c r="P39" s="16">
        <f t="shared" si="5"/>
        <v>9.8463661448339804E-3</v>
      </c>
      <c r="Q39" s="17">
        <f t="shared" si="11"/>
        <v>25.176488291814231</v>
      </c>
    </row>
    <row r="40" spans="4:17" x14ac:dyDescent="0.25">
      <c r="D40" s="15">
        <v>19</v>
      </c>
      <c r="E40">
        <f t="shared" si="6"/>
        <v>12.749715070000001</v>
      </c>
      <c r="F40" s="16">
        <f t="shared" si="7"/>
        <v>301.10985026077378</v>
      </c>
      <c r="G40" s="17">
        <v>0.1512</v>
      </c>
      <c r="H40" s="24">
        <f t="shared" si="0"/>
        <v>43.283132754948269</v>
      </c>
      <c r="I40" s="16">
        <f t="shared" si="8"/>
        <v>294.56544058822573</v>
      </c>
      <c r="J40" s="16">
        <f t="shared" si="9"/>
        <v>144.17839316758784</v>
      </c>
      <c r="K40" s="16">
        <f t="shared" si="1"/>
        <v>242.24458633</v>
      </c>
      <c r="L40" s="16">
        <f t="shared" si="2"/>
        <v>21530.555413669998</v>
      </c>
      <c r="M40" s="17">
        <f t="shared" si="3"/>
        <v>98.887398100703621</v>
      </c>
      <c r="N40" s="24">
        <f t="shared" si="4"/>
        <v>0.28326255265967037</v>
      </c>
      <c r="O40" s="16">
        <f t="shared" si="10"/>
        <v>0.28326255265967037</v>
      </c>
      <c r="P40" s="16">
        <f t="shared" si="5"/>
        <v>9.8512673284084518E-3</v>
      </c>
      <c r="Q40" s="17">
        <f t="shared" si="11"/>
        <v>25.186339559142638</v>
      </c>
    </row>
    <row r="41" spans="4:17" x14ac:dyDescent="0.25">
      <c r="D41" s="15">
        <v>20</v>
      </c>
      <c r="E41">
        <f t="shared" si="6"/>
        <v>12.749715070000001</v>
      </c>
      <c r="F41" s="16">
        <f t="shared" si="7"/>
        <v>301.03817527526121</v>
      </c>
      <c r="G41" s="17">
        <v>0.1512</v>
      </c>
      <c r="H41" s="24">
        <f t="shared" si="0"/>
        <v>43.293906647648782</v>
      </c>
      <c r="I41" s="16">
        <f t="shared" si="8"/>
        <v>294.4921365901364</v>
      </c>
      <c r="J41" s="16">
        <f t="shared" si="9"/>
        <v>144.09306580388238</v>
      </c>
      <c r="K41" s="16">
        <f t="shared" si="1"/>
        <v>254.99430140000001</v>
      </c>
      <c r="L41" s="16">
        <f t="shared" si="2"/>
        <v>21517.805698600001</v>
      </c>
      <c r="M41" s="17">
        <f t="shared" si="3"/>
        <v>98.828840106003838</v>
      </c>
      <c r="N41" s="24">
        <f t="shared" si="4"/>
        <v>0.28340358774567748</v>
      </c>
      <c r="O41" s="16">
        <f t="shared" si="10"/>
        <v>0.28340358774567748</v>
      </c>
      <c r="P41" s="16">
        <f t="shared" si="5"/>
        <v>9.8561722278450205E-3</v>
      </c>
      <c r="Q41" s="17">
        <f t="shared" si="11"/>
        <v>25.196195731370484</v>
      </c>
    </row>
    <row r="42" spans="4:17" x14ac:dyDescent="0.25">
      <c r="D42" s="15">
        <v>21</v>
      </c>
      <c r="E42">
        <f t="shared" si="6"/>
        <v>12.749715070000001</v>
      </c>
      <c r="F42" s="16">
        <f t="shared" si="7"/>
        <v>300.96650028974869</v>
      </c>
      <c r="G42" s="17">
        <v>0.1512</v>
      </c>
      <c r="H42" s="24">
        <f t="shared" si="0"/>
        <v>43.304686027313551</v>
      </c>
      <c r="I42" s="16">
        <f t="shared" si="8"/>
        <v>294.4188317624189</v>
      </c>
      <c r="J42" s="16">
        <f t="shared" si="9"/>
        <v>144.00773844017704</v>
      </c>
      <c r="K42" s="16">
        <f t="shared" si="1"/>
        <v>267.74401647000002</v>
      </c>
      <c r="L42" s="16">
        <f t="shared" si="2"/>
        <v>21505.055983530001</v>
      </c>
      <c r="M42" s="17">
        <f t="shared" si="3"/>
        <v>98.770282111304013</v>
      </c>
      <c r="N42" s="24">
        <f t="shared" si="4"/>
        <v>0.28354472978693984</v>
      </c>
      <c r="O42" s="16">
        <f t="shared" si="10"/>
        <v>0.28354472978693984</v>
      </c>
      <c r="P42" s="16">
        <f t="shared" si="5"/>
        <v>9.8610808469572105E-3</v>
      </c>
      <c r="Q42" s="17">
        <f t="shared" si="11"/>
        <v>25.20605681221744</v>
      </c>
    </row>
    <row r="43" spans="4:17" x14ac:dyDescent="0.25">
      <c r="D43" s="15">
        <v>22</v>
      </c>
      <c r="E43">
        <f t="shared" si="6"/>
        <v>12.749715070000001</v>
      </c>
      <c r="F43" s="16">
        <f t="shared" si="7"/>
        <v>300.89482530423612</v>
      </c>
      <c r="G43" s="17">
        <v>0.1512</v>
      </c>
      <c r="H43" s="24">
        <f t="shared" si="0"/>
        <v>43.315470898228796</v>
      </c>
      <c r="I43" s="16">
        <f t="shared" si="8"/>
        <v>294.34552610442347</v>
      </c>
      <c r="J43" s="16">
        <f t="shared" si="9"/>
        <v>143.92241107647158</v>
      </c>
      <c r="K43" s="16">
        <f t="shared" si="1"/>
        <v>280.49373154</v>
      </c>
      <c r="L43" s="16">
        <f t="shared" si="2"/>
        <v>21492.306268460001</v>
      </c>
      <c r="M43" s="17">
        <f t="shared" si="3"/>
        <v>98.711724116604216</v>
      </c>
      <c r="N43" s="24">
        <f t="shared" si="4"/>
        <v>0.28368597889325819</v>
      </c>
      <c r="O43" s="16">
        <f t="shared" si="10"/>
        <v>0.28368597889325819</v>
      </c>
      <c r="P43" s="16">
        <f t="shared" si="5"/>
        <v>9.8659931895636564E-3</v>
      </c>
      <c r="Q43" s="17">
        <f t="shared" si="11"/>
        <v>25.215922805407004</v>
      </c>
    </row>
    <row r="44" spans="4:17" x14ac:dyDescent="0.25">
      <c r="D44" s="15">
        <v>23</v>
      </c>
      <c r="E44">
        <f t="shared" si="6"/>
        <v>12.749715070000001</v>
      </c>
      <c r="F44" s="16">
        <f t="shared" si="7"/>
        <v>300.82315031872355</v>
      </c>
      <c r="G44" s="17">
        <v>0.1512</v>
      </c>
      <c r="H44" s="24">
        <f t="shared" si="0"/>
        <v>43.326261264684831</v>
      </c>
      <c r="I44" s="16">
        <f t="shared" si="8"/>
        <v>294.2722196155031</v>
      </c>
      <c r="J44" s="16">
        <f t="shared" si="9"/>
        <v>143.83708371276612</v>
      </c>
      <c r="K44" s="16">
        <f t="shared" si="1"/>
        <v>293.24344661000003</v>
      </c>
      <c r="L44" s="16">
        <f t="shared" si="2"/>
        <v>21479.556553390001</v>
      </c>
      <c r="M44" s="17">
        <f t="shared" si="3"/>
        <v>98.653166121904405</v>
      </c>
      <c r="N44" s="24">
        <f t="shared" si="4"/>
        <v>0.28382733517457026</v>
      </c>
      <c r="O44" s="16">
        <f t="shared" si="10"/>
        <v>0.28382733517457026</v>
      </c>
      <c r="P44" s="16">
        <f t="shared" si="5"/>
        <v>9.8709092594877583E-3</v>
      </c>
      <c r="Q44" s="17">
        <f t="shared" si="11"/>
        <v>25.225793714666491</v>
      </c>
    </row>
    <row r="45" spans="4:17" x14ac:dyDescent="0.25">
      <c r="D45" s="15">
        <v>24</v>
      </c>
      <c r="E45">
        <f t="shared" si="6"/>
        <v>12.749715070000001</v>
      </c>
      <c r="F45" s="16">
        <f t="shared" si="7"/>
        <v>300.75147533321098</v>
      </c>
      <c r="G45" s="17">
        <v>0.1512</v>
      </c>
      <c r="H45" s="24">
        <f t="shared" si="0"/>
        <v>43.337057130976973</v>
      </c>
      <c r="I45" s="16">
        <f t="shared" si="8"/>
        <v>294.19891229500695</v>
      </c>
      <c r="J45" s="16">
        <f t="shared" si="9"/>
        <v>143.75175634906068</v>
      </c>
      <c r="K45" s="16">
        <f t="shared" si="1"/>
        <v>305.99316168000001</v>
      </c>
      <c r="L45" s="16">
        <f t="shared" si="2"/>
        <v>21466.806838320001</v>
      </c>
      <c r="M45" s="17">
        <f t="shared" si="3"/>
        <v>98.594608127204594</v>
      </c>
      <c r="N45" s="24">
        <f t="shared" si="4"/>
        <v>0.28396879874096259</v>
      </c>
      <c r="O45" s="16">
        <f t="shared" si="10"/>
        <v>0.28396879874096259</v>
      </c>
      <c r="P45" s="16">
        <f t="shared" si="5"/>
        <v>9.8758290605580942E-3</v>
      </c>
      <c r="Q45" s="17">
        <f t="shared" si="11"/>
        <v>25.235669543727049</v>
      </c>
    </row>
    <row r="46" spans="4:17" x14ac:dyDescent="0.25">
      <c r="D46" s="15">
        <v>25</v>
      </c>
      <c r="E46">
        <f t="shared" si="6"/>
        <v>12.749715070000001</v>
      </c>
      <c r="F46" s="16">
        <f t="shared" si="7"/>
        <v>300.6798003476984</v>
      </c>
      <c r="G46" s="17">
        <v>0.1512</v>
      </c>
      <c r="H46" s="24">
        <f t="shared" si="0"/>
        <v>43.347858501404744</v>
      </c>
      <c r="I46" s="16">
        <f t="shared" si="8"/>
        <v>294.12560414228608</v>
      </c>
      <c r="J46" s="16">
        <f t="shared" si="9"/>
        <v>143.66642898535525</v>
      </c>
      <c r="K46" s="16">
        <f t="shared" si="1"/>
        <v>318.74287674999999</v>
      </c>
      <c r="L46" s="16">
        <f t="shared" si="2"/>
        <v>21454.057123250001</v>
      </c>
      <c r="M46" s="17">
        <f t="shared" si="3"/>
        <v>98.536050132504784</v>
      </c>
      <c r="N46" s="24">
        <f t="shared" si="4"/>
        <v>0.28411036970266046</v>
      </c>
      <c r="O46" s="16">
        <f t="shared" si="10"/>
        <v>0.28411036970266046</v>
      </c>
      <c r="P46" s="16">
        <f t="shared" si="5"/>
        <v>9.8807525966080629E-3</v>
      </c>
      <c r="Q46" s="17">
        <f t="shared" si="11"/>
        <v>25.245550296323657</v>
      </c>
    </row>
    <row r="47" spans="4:17" x14ac:dyDescent="0.25">
      <c r="D47" s="15">
        <v>26</v>
      </c>
      <c r="E47">
        <f t="shared" si="6"/>
        <v>12.749715070000001</v>
      </c>
      <c r="F47" s="16">
        <f t="shared" si="7"/>
        <v>300.60812536218589</v>
      </c>
      <c r="G47" s="17">
        <v>0.1512</v>
      </c>
      <c r="H47" s="24">
        <f t="shared" si="0"/>
        <v>43.358665380272555</v>
      </c>
      <c r="I47" s="16">
        <f t="shared" si="8"/>
        <v>294.05229515668856</v>
      </c>
      <c r="J47" s="16">
        <f t="shared" si="9"/>
        <v>143.58110162164988</v>
      </c>
      <c r="K47" s="16">
        <f t="shared" si="1"/>
        <v>331.49259182000003</v>
      </c>
      <c r="L47" s="16">
        <f t="shared" si="2"/>
        <v>21441.30740818</v>
      </c>
      <c r="M47" s="17">
        <f t="shared" si="3"/>
        <v>98.477492137804973</v>
      </c>
      <c r="N47" s="24">
        <f t="shared" si="4"/>
        <v>0.28425204817003702</v>
      </c>
      <c r="O47" s="16">
        <f t="shared" si="10"/>
        <v>0.28425204817003702</v>
      </c>
      <c r="P47" s="16">
        <f t="shared" si="5"/>
        <v>9.8856798714762033E-3</v>
      </c>
      <c r="Q47" s="17">
        <f t="shared" si="11"/>
        <v>25.255435976195134</v>
      </c>
    </row>
    <row r="48" spans="4:17" x14ac:dyDescent="0.25">
      <c r="D48" s="15">
        <v>27</v>
      </c>
      <c r="E48">
        <f t="shared" si="6"/>
        <v>12.749715070000001</v>
      </c>
      <c r="F48" s="16">
        <f t="shared" si="7"/>
        <v>300.53645037667332</v>
      </c>
      <c r="G48" s="17">
        <v>0.1512</v>
      </c>
      <c r="H48" s="24">
        <f t="shared" si="0"/>
        <v>43.369477771889137</v>
      </c>
      <c r="I48" s="16">
        <f t="shared" si="8"/>
        <v>293.97898533756387</v>
      </c>
      <c r="J48" s="16">
        <f t="shared" si="9"/>
        <v>143.49577425794442</v>
      </c>
      <c r="K48" s="16">
        <f t="shared" si="1"/>
        <v>344.24230689000001</v>
      </c>
      <c r="L48" s="16">
        <f t="shared" si="2"/>
        <v>21428.55769311</v>
      </c>
      <c r="M48" s="17">
        <f t="shared" si="3"/>
        <v>98.418934143105162</v>
      </c>
      <c r="N48" s="24">
        <f t="shared" si="4"/>
        <v>0.28439383425360559</v>
      </c>
      <c r="O48" s="16">
        <f t="shared" si="10"/>
        <v>0.28439383425360559</v>
      </c>
      <c r="P48" s="16">
        <f t="shared" si="5"/>
        <v>9.8906108890059376E-3</v>
      </c>
      <c r="Q48" s="17">
        <f t="shared" si="11"/>
        <v>25.265326587084139</v>
      </c>
    </row>
    <row r="49" spans="4:17" x14ac:dyDescent="0.25">
      <c r="D49" s="15">
        <v>28</v>
      </c>
      <c r="E49">
        <f t="shared" si="6"/>
        <v>12.749715070000001</v>
      </c>
      <c r="F49" s="16">
        <f t="shared" si="7"/>
        <v>300.46477539116074</v>
      </c>
      <c r="G49" s="17">
        <v>0.1512</v>
      </c>
      <c r="H49" s="24">
        <f t="shared" si="0"/>
        <v>43.380295680568111</v>
      </c>
      <c r="I49" s="16">
        <f t="shared" si="8"/>
        <v>293.9056746842586</v>
      </c>
      <c r="J49" s="16">
        <f t="shared" si="9"/>
        <v>143.41044689423896</v>
      </c>
      <c r="K49" s="16">
        <f t="shared" si="1"/>
        <v>356.99202195999999</v>
      </c>
      <c r="L49" s="16">
        <f t="shared" si="2"/>
        <v>21415.80797804</v>
      </c>
      <c r="M49" s="17">
        <f t="shared" si="3"/>
        <v>98.360376148405365</v>
      </c>
      <c r="N49" s="24">
        <f t="shared" si="4"/>
        <v>0.28453572806402772</v>
      </c>
      <c r="O49" s="16">
        <f t="shared" si="10"/>
        <v>0.28453572806402772</v>
      </c>
      <c r="P49" s="16">
        <f t="shared" si="5"/>
        <v>9.8955456530458348E-3</v>
      </c>
      <c r="Q49" s="17">
        <f t="shared" si="11"/>
        <v>25.275222132737184</v>
      </c>
    </row>
    <row r="50" spans="4:17" x14ac:dyDescent="0.25">
      <c r="D50" s="15">
        <v>29</v>
      </c>
      <c r="E50">
        <f t="shared" si="6"/>
        <v>12.749715070000001</v>
      </c>
      <c r="F50" s="16">
        <f t="shared" si="7"/>
        <v>300.39310040564817</v>
      </c>
      <c r="G50" s="17">
        <v>0.1512</v>
      </c>
      <c r="H50" s="24">
        <f t="shared" si="0"/>
        <v>43.391119110627415</v>
      </c>
      <c r="I50" s="16">
        <f t="shared" si="8"/>
        <v>293.83236319612053</v>
      </c>
      <c r="J50" s="16">
        <f t="shared" si="9"/>
        <v>143.32511953053353</v>
      </c>
      <c r="K50" s="16">
        <f t="shared" si="1"/>
        <v>369.74173703000002</v>
      </c>
      <c r="L50" s="16">
        <f t="shared" si="2"/>
        <v>21403.05826297</v>
      </c>
      <c r="M50" s="17">
        <f t="shared" si="3"/>
        <v>98.30181815370554</v>
      </c>
      <c r="N50" s="24">
        <f t="shared" si="4"/>
        <v>0.28467772971210553</v>
      </c>
      <c r="O50" s="16">
        <f t="shared" si="10"/>
        <v>0.28467772971210553</v>
      </c>
      <c r="P50" s="16">
        <f t="shared" si="5"/>
        <v>9.900484167449361E-3</v>
      </c>
      <c r="Q50" s="17">
        <f t="shared" si="11"/>
        <v>25.285122616904633</v>
      </c>
    </row>
    <row r="51" spans="4:17" x14ac:dyDescent="0.25">
      <c r="D51" s="15">
        <v>30</v>
      </c>
      <c r="E51">
        <f t="shared" si="6"/>
        <v>12.749715070000001</v>
      </c>
      <c r="F51" s="16">
        <f t="shared" si="7"/>
        <v>300.3214254201356</v>
      </c>
      <c r="G51" s="17">
        <v>0.1512</v>
      </c>
      <c r="H51" s="24">
        <f t="shared" si="0"/>
        <v>43.401948066389423</v>
      </c>
      <c r="I51" s="16">
        <f t="shared" si="8"/>
        <v>293.75905087249788</v>
      </c>
      <c r="J51" s="16">
        <f t="shared" si="9"/>
        <v>143.2397921668281</v>
      </c>
      <c r="K51" s="16">
        <f t="shared" si="1"/>
        <v>382.4914521</v>
      </c>
      <c r="L51" s="16">
        <f t="shared" si="2"/>
        <v>21390.3085479</v>
      </c>
      <c r="M51" s="17">
        <f t="shared" si="3"/>
        <v>98.243260159005743</v>
      </c>
      <c r="N51" s="24">
        <f t="shared" si="4"/>
        <v>0.28481983930878374</v>
      </c>
      <c r="O51" s="16">
        <f t="shared" si="10"/>
        <v>0.28481983930878374</v>
      </c>
      <c r="P51" s="16">
        <f t="shared" si="5"/>
        <v>9.9054264360749333E-3</v>
      </c>
      <c r="Q51" s="17">
        <f t="shared" si="11"/>
        <v>25.295028043340707</v>
      </c>
    </row>
    <row r="52" spans="4:17" x14ac:dyDescent="0.25">
      <c r="D52" s="15">
        <v>31</v>
      </c>
      <c r="E52">
        <f t="shared" si="6"/>
        <v>12.749715070000001</v>
      </c>
      <c r="F52" s="16">
        <f t="shared" si="7"/>
        <v>300.24975043462302</v>
      </c>
      <c r="G52" s="17">
        <v>0.1512</v>
      </c>
      <c r="H52" s="24">
        <f t="shared" si="0"/>
        <v>43.412782552181739</v>
      </c>
      <c r="I52" s="16">
        <f t="shared" si="8"/>
        <v>293.68573771273401</v>
      </c>
      <c r="J52" s="16">
        <f t="shared" si="9"/>
        <v>143.15446480312266</v>
      </c>
      <c r="K52" s="16">
        <f t="shared" si="1"/>
        <v>395.24116717000004</v>
      </c>
      <c r="L52" s="16">
        <f t="shared" si="2"/>
        <v>21377.55883283</v>
      </c>
      <c r="M52" s="17">
        <f t="shared" si="3"/>
        <v>98.184702164305932</v>
      </c>
      <c r="N52" s="24">
        <f t="shared" si="4"/>
        <v>0.28496205696515992</v>
      </c>
      <c r="O52" s="16">
        <f t="shared" si="10"/>
        <v>0.28496205696515992</v>
      </c>
      <c r="P52" s="16">
        <f t="shared" si="5"/>
        <v>9.9103724627862873E-3</v>
      </c>
      <c r="Q52" s="17">
        <f t="shared" si="11"/>
        <v>25.304938415803495</v>
      </c>
    </row>
    <row r="53" spans="4:17" x14ac:dyDescent="0.25">
      <c r="D53" s="15">
        <v>32</v>
      </c>
      <c r="E53">
        <f t="shared" si="6"/>
        <v>12.749715070000001</v>
      </c>
      <c r="F53" s="16">
        <f t="shared" si="7"/>
        <v>300.17807544911045</v>
      </c>
      <c r="G53" s="17">
        <v>0.1512</v>
      </c>
      <c r="H53" s="24">
        <f t="shared" si="0"/>
        <v>43.423622572336399</v>
      </c>
      <c r="I53" s="16">
        <f t="shared" si="8"/>
        <v>293.61242371617277</v>
      </c>
      <c r="J53" s="16">
        <f t="shared" si="9"/>
        <v>143.0691374394172</v>
      </c>
      <c r="K53" s="16">
        <f t="shared" si="1"/>
        <v>407.99088224000002</v>
      </c>
      <c r="L53" s="16">
        <f t="shared" si="2"/>
        <v>21364.80911776</v>
      </c>
      <c r="M53" s="17">
        <f t="shared" si="3"/>
        <v>98.126144169606121</v>
      </c>
      <c r="N53" s="24">
        <f t="shared" si="4"/>
        <v>0.28510438279247413</v>
      </c>
      <c r="O53" s="16">
        <f t="shared" si="10"/>
        <v>0.28510438279247413</v>
      </c>
      <c r="P53" s="16">
        <f t="shared" si="5"/>
        <v>9.9153222514521203E-3</v>
      </c>
      <c r="Q53" s="17">
        <f t="shared" si="11"/>
        <v>25.314853738054946</v>
      </c>
    </row>
    <row r="54" spans="4:17" x14ac:dyDescent="0.25">
      <c r="D54" s="15">
        <v>33</v>
      </c>
      <c r="E54">
        <f t="shared" si="6"/>
        <v>12.749715070000001</v>
      </c>
      <c r="F54" s="16">
        <f t="shared" si="7"/>
        <v>300.10640046359788</v>
      </c>
      <c r="G54" s="17">
        <v>0.1512</v>
      </c>
      <c r="H54" s="24">
        <f t="shared" si="0"/>
        <v>43.434468131189419</v>
      </c>
      <c r="I54" s="16">
        <f t="shared" si="8"/>
        <v>293.53910888216188</v>
      </c>
      <c r="J54" s="16">
        <f t="shared" si="9"/>
        <v>142.98381007571174</v>
      </c>
      <c r="K54" s="16">
        <f t="shared" si="1"/>
        <v>420.74059731</v>
      </c>
      <c r="L54" s="16">
        <f t="shared" si="2"/>
        <v>21352.05940269</v>
      </c>
      <c r="M54" s="17">
        <f t="shared" si="3"/>
        <v>98.06758617490631</v>
      </c>
      <c r="N54" s="24">
        <f t="shared" si="4"/>
        <v>0.28524681690210357</v>
      </c>
      <c r="O54" s="16">
        <f t="shared" si="10"/>
        <v>0.28524681690210357</v>
      </c>
      <c r="P54" s="16">
        <f t="shared" si="5"/>
        <v>9.9202758059458874E-3</v>
      </c>
      <c r="Q54" s="17">
        <f t="shared" si="11"/>
        <v>25.324774013860893</v>
      </c>
    </row>
    <row r="55" spans="4:17" x14ac:dyDescent="0.25">
      <c r="D55" s="15">
        <v>34</v>
      </c>
      <c r="E55">
        <f t="shared" si="6"/>
        <v>12.749715070000001</v>
      </c>
      <c r="F55" s="16">
        <f t="shared" si="7"/>
        <v>300.03472547808531</v>
      </c>
      <c r="G55" s="17">
        <v>0.1512</v>
      </c>
      <c r="H55" s="24">
        <f t="shared" si="0"/>
        <v>43.445319233082046</v>
      </c>
      <c r="I55" s="16">
        <f t="shared" si="8"/>
        <v>293.46579321004396</v>
      </c>
      <c r="J55" s="16">
        <f t="shared" si="9"/>
        <v>142.89848271200631</v>
      </c>
      <c r="K55" s="16">
        <f t="shared" si="1"/>
        <v>433.49031238000003</v>
      </c>
      <c r="L55" s="16">
        <f t="shared" si="2"/>
        <v>21339.30968762</v>
      </c>
      <c r="M55" s="17">
        <f t="shared" si="3"/>
        <v>98.009028180206499</v>
      </c>
      <c r="N55" s="24">
        <f t="shared" si="4"/>
        <v>0.28538935940557858</v>
      </c>
      <c r="O55" s="16">
        <f t="shared" si="10"/>
        <v>0.28538935940557858</v>
      </c>
      <c r="P55" s="16">
        <f t="shared" si="5"/>
        <v>9.9252331301463801E-3</v>
      </c>
      <c r="Q55" s="17">
        <f t="shared" si="11"/>
        <v>25.33469924699104</v>
      </c>
    </row>
    <row r="56" spans="4:17" x14ac:dyDescent="0.25">
      <c r="D56" s="15">
        <v>35</v>
      </c>
      <c r="E56">
        <f t="shared" si="6"/>
        <v>12.749715070000001</v>
      </c>
      <c r="F56" s="16">
        <f t="shared" si="7"/>
        <v>299.96305049257273</v>
      </c>
      <c r="G56" s="17">
        <v>0.1512</v>
      </c>
      <c r="H56" s="24">
        <f t="shared" si="0"/>
        <v>43.456175882360412</v>
      </c>
      <c r="I56" s="16">
        <f t="shared" si="8"/>
        <v>293.39247669915943</v>
      </c>
      <c r="J56" s="16">
        <f t="shared" si="9"/>
        <v>142.81315534830088</v>
      </c>
      <c r="K56" s="16">
        <f t="shared" si="1"/>
        <v>446.24002745000001</v>
      </c>
      <c r="L56" s="16">
        <f t="shared" si="2"/>
        <v>21326.55997255</v>
      </c>
      <c r="M56" s="17">
        <f t="shared" si="3"/>
        <v>97.950470185506688</v>
      </c>
      <c r="N56" s="24">
        <f t="shared" si="4"/>
        <v>0.28553201041457882</v>
      </c>
      <c r="O56" s="16">
        <f t="shared" si="10"/>
        <v>0.28553201041457882</v>
      </c>
      <c r="P56" s="16">
        <f t="shared" si="5"/>
        <v>9.9301942279375749E-3</v>
      </c>
      <c r="Q56" s="17">
        <f t="shared" si="11"/>
        <v>25.344629441218977</v>
      </c>
    </row>
    <row r="57" spans="4:17" x14ac:dyDescent="0.25">
      <c r="D57" s="15">
        <v>36</v>
      </c>
      <c r="E57">
        <f t="shared" si="6"/>
        <v>12.749715070000001</v>
      </c>
      <c r="F57" s="16">
        <f t="shared" si="7"/>
        <v>299.89137550706016</v>
      </c>
      <c r="G57" s="17">
        <v>0.1512</v>
      </c>
      <c r="H57" s="24">
        <f t="shared" si="0"/>
        <v>43.467038083374405</v>
      </c>
      <c r="I57" s="16">
        <f t="shared" si="8"/>
        <v>293.31915934885393</v>
      </c>
      <c r="J57" s="16">
        <f t="shared" si="9"/>
        <v>142.72782798459545</v>
      </c>
      <c r="K57" s="16">
        <f t="shared" si="1"/>
        <v>458.98974252000005</v>
      </c>
      <c r="L57" s="16">
        <f t="shared" si="2"/>
        <v>21313.81025748</v>
      </c>
      <c r="M57" s="17">
        <f t="shared" si="3"/>
        <v>97.891912190806892</v>
      </c>
      <c r="N57" s="24">
        <f t="shared" si="4"/>
        <v>0.28567477004091796</v>
      </c>
      <c r="O57" s="16">
        <f t="shared" si="10"/>
        <v>0.28567477004091796</v>
      </c>
      <c r="P57" s="16">
        <f t="shared" si="5"/>
        <v>9.9351591032081181E-3</v>
      </c>
      <c r="Q57" s="17">
        <f t="shared" si="11"/>
        <v>25.354564600322185</v>
      </c>
    </row>
    <row r="58" spans="4:17" x14ac:dyDescent="0.25">
      <c r="D58" s="15">
        <v>37</v>
      </c>
      <c r="E58">
        <f t="shared" si="6"/>
        <v>12.749715070000001</v>
      </c>
      <c r="F58" s="16">
        <f t="shared" si="7"/>
        <v>299.81970052154765</v>
      </c>
      <c r="G58" s="17">
        <v>0.1512</v>
      </c>
      <c r="H58" s="24">
        <f t="shared" si="0"/>
        <v>43.477905840479366</v>
      </c>
      <c r="I58" s="16">
        <f t="shared" si="8"/>
        <v>293.2458411584671</v>
      </c>
      <c r="J58" s="16">
        <f t="shared" si="9"/>
        <v>142.64250062089005</v>
      </c>
      <c r="K58" s="16">
        <f t="shared" si="1"/>
        <v>471.73945759000003</v>
      </c>
      <c r="L58" s="16">
        <f t="shared" si="2"/>
        <v>21301.060542409999</v>
      </c>
      <c r="M58" s="17">
        <f t="shared" si="3"/>
        <v>97.833354196107067</v>
      </c>
      <c r="N58" s="24">
        <f t="shared" si="4"/>
        <v>0.28581763839656682</v>
      </c>
      <c r="O58" s="16">
        <f t="shared" si="10"/>
        <v>0.28581763839656682</v>
      </c>
      <c r="P58" s="16">
        <f t="shared" si="5"/>
        <v>9.9401277598521118E-3</v>
      </c>
      <c r="Q58" s="17">
        <f t="shared" si="11"/>
        <v>25.364504728082036</v>
      </c>
    </row>
    <row r="59" spans="4:17" x14ac:dyDescent="0.25">
      <c r="D59" s="15">
        <v>38</v>
      </c>
      <c r="E59">
        <f t="shared" si="6"/>
        <v>12.749715070000001</v>
      </c>
      <c r="F59" s="16">
        <f t="shared" si="7"/>
        <v>299.74802553603502</v>
      </c>
      <c r="G59" s="17">
        <v>0.1512</v>
      </c>
      <c r="H59" s="24">
        <f t="shared" si="0"/>
        <v>43.488779158034845</v>
      </c>
      <c r="I59" s="16">
        <f t="shared" si="8"/>
        <v>293.17252212734064</v>
      </c>
      <c r="J59" s="16">
        <f t="shared" si="9"/>
        <v>142.55717325718453</v>
      </c>
      <c r="K59" s="16">
        <f t="shared" si="1"/>
        <v>484.48917266000001</v>
      </c>
      <c r="L59" s="16">
        <f t="shared" si="2"/>
        <v>21288.310827339999</v>
      </c>
      <c r="M59" s="17">
        <f t="shared" si="3"/>
        <v>97.77479620140727</v>
      </c>
      <c r="N59" s="24">
        <f t="shared" si="4"/>
        <v>0.2859606155936365</v>
      </c>
      <c r="O59" s="16">
        <f t="shared" si="10"/>
        <v>0.2859606155936365</v>
      </c>
      <c r="P59" s="16">
        <f t="shared" si="5"/>
        <v>9.9451002017685412E-3</v>
      </c>
      <c r="Q59" s="17">
        <f t="shared" si="11"/>
        <v>25.374449828283804</v>
      </c>
    </row>
    <row r="60" spans="4:17" x14ac:dyDescent="0.25">
      <c r="D60" s="15">
        <v>39</v>
      </c>
      <c r="E60">
        <f t="shared" si="6"/>
        <v>12.749715070000001</v>
      </c>
      <c r="F60" s="16">
        <f t="shared" si="7"/>
        <v>299.6763505505225</v>
      </c>
      <c r="G60" s="17">
        <v>0.1512</v>
      </c>
      <c r="H60" s="24">
        <f t="shared" si="0"/>
        <v>43.499658040405393</v>
      </c>
      <c r="I60" s="16">
        <f t="shared" si="8"/>
        <v>293.09920225481341</v>
      </c>
      <c r="J60" s="16">
        <f t="shared" si="9"/>
        <v>142.47184589347916</v>
      </c>
      <c r="K60" s="16">
        <f t="shared" si="1"/>
        <v>497.23888773000004</v>
      </c>
      <c r="L60" s="16">
        <f t="shared" si="2"/>
        <v>21275.561112269999</v>
      </c>
      <c r="M60" s="17">
        <f t="shared" si="3"/>
        <v>97.716238206707445</v>
      </c>
      <c r="N60" s="24">
        <f t="shared" si="4"/>
        <v>0.28610370174438948</v>
      </c>
      <c r="O60" s="16">
        <f t="shared" si="10"/>
        <v>0.28610370174438948</v>
      </c>
      <c r="P60" s="16">
        <f t="shared" si="5"/>
        <v>9.9500764328616584E-3</v>
      </c>
      <c r="Q60" s="17">
        <f t="shared" si="11"/>
        <v>25.384399904716666</v>
      </c>
    </row>
    <row r="61" spans="4:17" x14ac:dyDescent="0.25">
      <c r="D61" s="15">
        <v>40</v>
      </c>
      <c r="E61">
        <f t="shared" si="6"/>
        <v>12.749715070000001</v>
      </c>
      <c r="F61" s="16">
        <f t="shared" si="7"/>
        <v>299.60467556500993</v>
      </c>
      <c r="G61" s="17">
        <v>0.1512</v>
      </c>
      <c r="H61" s="24">
        <f t="shared" si="0"/>
        <v>43.510542491959995</v>
      </c>
      <c r="I61" s="16">
        <f t="shared" si="8"/>
        <v>293.02588154022516</v>
      </c>
      <c r="J61" s="16">
        <f t="shared" si="9"/>
        <v>142.38651852977372</v>
      </c>
      <c r="K61" s="16">
        <f t="shared" si="1"/>
        <v>509.98860280000002</v>
      </c>
      <c r="L61" s="16">
        <f t="shared" si="2"/>
        <v>21262.811397199999</v>
      </c>
      <c r="M61" s="17">
        <f t="shared" si="3"/>
        <v>97.657680212007648</v>
      </c>
      <c r="N61" s="24">
        <f t="shared" si="4"/>
        <v>0.28624689696123207</v>
      </c>
      <c r="O61" s="16">
        <f t="shared" si="10"/>
        <v>0.28624689696123207</v>
      </c>
      <c r="P61" s="16">
        <f t="shared" si="5"/>
        <v>9.9550564570407112E-3</v>
      </c>
      <c r="Q61" s="17">
        <f t="shared" si="11"/>
        <v>25.394354961173708</v>
      </c>
    </row>
    <row r="62" spans="4:17" x14ac:dyDescent="0.25">
      <c r="D62" s="15">
        <v>41</v>
      </c>
      <c r="E62">
        <f t="shared" si="6"/>
        <v>12.749715070000001</v>
      </c>
      <c r="F62" s="16">
        <f t="shared" si="7"/>
        <v>299.53300057949735</v>
      </c>
      <c r="G62" s="17">
        <v>0.1512</v>
      </c>
      <c r="H62" s="24">
        <f t="shared" si="0"/>
        <v>43.521432517072185</v>
      </c>
      <c r="I62" s="16">
        <f t="shared" si="8"/>
        <v>292.95255998291555</v>
      </c>
      <c r="J62" s="16">
        <f t="shared" si="9"/>
        <v>142.30119116606829</v>
      </c>
      <c r="K62" s="16">
        <f t="shared" si="1"/>
        <v>522.73831787000006</v>
      </c>
      <c r="L62" s="16">
        <f t="shared" si="2"/>
        <v>21250.061682129999</v>
      </c>
      <c r="M62" s="17">
        <f t="shared" si="3"/>
        <v>97.599122217307837</v>
      </c>
      <c r="N62" s="24">
        <f t="shared" si="4"/>
        <v>0.28639020135671595</v>
      </c>
      <c r="O62" s="16">
        <f t="shared" si="10"/>
        <v>0.28639020135671595</v>
      </c>
      <c r="P62" s="16">
        <f t="shared" si="5"/>
        <v>9.9600402782200111E-3</v>
      </c>
      <c r="Q62" s="17">
        <f t="shared" si="11"/>
        <v>25.404315001451927</v>
      </c>
    </row>
    <row r="63" spans="4:17" x14ac:dyDescent="0.25">
      <c r="D63" s="15">
        <v>42</v>
      </c>
      <c r="E63">
        <f t="shared" si="6"/>
        <v>12.749715070000001</v>
      </c>
      <c r="F63" s="16">
        <f t="shared" si="7"/>
        <v>299.46132559398478</v>
      </c>
      <c r="G63" s="17">
        <v>0.1512</v>
      </c>
      <c r="H63" s="24">
        <f t="shared" si="0"/>
        <v>43.532328120120383</v>
      </c>
      <c r="I63" s="16">
        <f t="shared" si="8"/>
        <v>292.87923758222246</v>
      </c>
      <c r="J63" s="16">
        <f t="shared" si="9"/>
        <v>142.21586380236283</v>
      </c>
      <c r="K63" s="16">
        <f t="shared" si="1"/>
        <v>535.48803294000004</v>
      </c>
      <c r="L63" s="16">
        <f t="shared" si="2"/>
        <v>21237.311967059999</v>
      </c>
      <c r="M63" s="17">
        <f t="shared" si="3"/>
        <v>97.540564222608026</v>
      </c>
      <c r="N63" s="24">
        <f t="shared" si="4"/>
        <v>0.28653361504354297</v>
      </c>
      <c r="O63" s="16">
        <f t="shared" si="10"/>
        <v>0.28653361504354297</v>
      </c>
      <c r="P63" s="16">
        <f t="shared" si="5"/>
        <v>9.9650279003190862E-3</v>
      </c>
      <c r="Q63" s="17">
        <f t="shared" si="11"/>
        <v>25.414280029352245</v>
      </c>
    </row>
    <row r="64" spans="4:17" x14ac:dyDescent="0.25">
      <c r="D64" s="15">
        <v>43</v>
      </c>
      <c r="E64">
        <f t="shared" si="6"/>
        <v>12.749715070000001</v>
      </c>
      <c r="F64" s="16">
        <f t="shared" si="7"/>
        <v>299.38965060847221</v>
      </c>
      <c r="G64" s="17">
        <v>0.1512</v>
      </c>
      <c r="H64" s="24">
        <f t="shared" si="0"/>
        <v>43.543229305487785</v>
      </c>
      <c r="I64" s="16">
        <f t="shared" si="8"/>
        <v>292.80591433748219</v>
      </c>
      <c r="J64" s="16">
        <f t="shared" si="9"/>
        <v>142.13053643865737</v>
      </c>
      <c r="K64" s="16">
        <f t="shared" si="1"/>
        <v>548.23774801000002</v>
      </c>
      <c r="L64" s="16">
        <f t="shared" si="2"/>
        <v>21224.562251989999</v>
      </c>
      <c r="M64" s="17">
        <f t="shared" si="3"/>
        <v>97.482006227908215</v>
      </c>
      <c r="N64" s="24">
        <f t="shared" si="4"/>
        <v>0.28667713813456391</v>
      </c>
      <c r="O64" s="16">
        <f t="shared" si="10"/>
        <v>0.28667713813456391</v>
      </c>
      <c r="P64" s="16">
        <f t="shared" si="5"/>
        <v>9.9700193272626459E-3</v>
      </c>
      <c r="Q64" s="17">
        <f t="shared" si="11"/>
        <v>25.424250048679507</v>
      </c>
    </row>
    <row r="65" spans="4:17" x14ac:dyDescent="0.25">
      <c r="D65" s="15">
        <v>44</v>
      </c>
      <c r="E65">
        <f t="shared" si="6"/>
        <v>12.749715070000001</v>
      </c>
      <c r="F65" s="16">
        <f t="shared" si="7"/>
        <v>299.31797562295964</v>
      </c>
      <c r="G65" s="17">
        <v>0.1512</v>
      </c>
      <c r="H65" s="24">
        <f t="shared" si="0"/>
        <v>43.554136077562021</v>
      </c>
      <c r="I65" s="16">
        <f t="shared" si="8"/>
        <v>292.73259024803224</v>
      </c>
      <c r="J65" s="16">
        <f t="shared" si="9"/>
        <v>142.04520907495194</v>
      </c>
      <c r="K65" s="16">
        <f t="shared" si="1"/>
        <v>560.98746308</v>
      </c>
      <c r="L65" s="16">
        <f t="shared" si="2"/>
        <v>21211.812536919999</v>
      </c>
      <c r="M65" s="17">
        <f t="shared" si="3"/>
        <v>97.423448233208404</v>
      </c>
      <c r="N65" s="24">
        <f t="shared" si="4"/>
        <v>0.28682077074277379</v>
      </c>
      <c r="O65" s="16">
        <f t="shared" si="10"/>
        <v>0.28682077074277379</v>
      </c>
      <c r="P65" s="16">
        <f t="shared" si="5"/>
        <v>9.9750145629804148E-3</v>
      </c>
      <c r="Q65" s="17">
        <f t="shared" si="11"/>
        <v>25.434225063242486</v>
      </c>
    </row>
    <row r="66" spans="4:17" x14ac:dyDescent="0.25">
      <c r="D66" s="15">
        <v>45</v>
      </c>
      <c r="E66">
        <f t="shared" si="6"/>
        <v>12.749715070000001</v>
      </c>
      <c r="F66" s="16">
        <f t="shared" si="7"/>
        <v>299.24630063744706</v>
      </c>
      <c r="G66" s="17">
        <v>0.1512</v>
      </c>
      <c r="H66" s="24">
        <f t="shared" si="0"/>
        <v>43.565048440735609</v>
      </c>
      <c r="I66" s="16">
        <f t="shared" si="8"/>
        <v>292.65926531320804</v>
      </c>
      <c r="J66" s="16">
        <f t="shared" si="9"/>
        <v>141.95988171124651</v>
      </c>
      <c r="K66" s="16">
        <f t="shared" si="1"/>
        <v>573.73717814999998</v>
      </c>
      <c r="L66" s="16">
        <f t="shared" si="2"/>
        <v>21199.062821849999</v>
      </c>
      <c r="M66" s="17">
        <f t="shared" si="3"/>
        <v>97.364890238508593</v>
      </c>
      <c r="N66" s="24">
        <f t="shared" si="4"/>
        <v>0.28696451298131842</v>
      </c>
      <c r="O66" s="16">
        <f t="shared" si="10"/>
        <v>0.28696451298131842</v>
      </c>
      <c r="P66" s="16">
        <f t="shared" si="5"/>
        <v>9.9800136114073651E-3</v>
      </c>
      <c r="Q66" s="17">
        <f t="shared" si="11"/>
        <v>25.444205076853894</v>
      </c>
    </row>
    <row r="67" spans="4:17" x14ac:dyDescent="0.25">
      <c r="D67" s="15">
        <v>46</v>
      </c>
      <c r="E67">
        <f t="shared" si="6"/>
        <v>12.749715070000001</v>
      </c>
      <c r="F67" s="16">
        <f t="shared" si="7"/>
        <v>299.17462565193455</v>
      </c>
      <c r="G67" s="17">
        <v>0.1512</v>
      </c>
      <c r="H67" s="24">
        <f t="shared" si="0"/>
        <v>43.575966399405729</v>
      </c>
      <c r="I67" s="16">
        <f t="shared" si="8"/>
        <v>292.58593953234453</v>
      </c>
      <c r="J67" s="16">
        <f t="shared" si="9"/>
        <v>141.87455434754114</v>
      </c>
      <c r="K67" s="16">
        <f t="shared" si="1"/>
        <v>586.48689322000007</v>
      </c>
      <c r="L67" s="16">
        <f t="shared" si="2"/>
        <v>21186.313106779999</v>
      </c>
      <c r="M67" s="17">
        <f t="shared" si="3"/>
        <v>97.306332243808797</v>
      </c>
      <c r="N67" s="24">
        <f t="shared" si="4"/>
        <v>0.28710836496349118</v>
      </c>
      <c r="O67" s="16">
        <f t="shared" si="10"/>
        <v>0.28710836496349118</v>
      </c>
      <c r="P67" s="16">
        <f t="shared" si="5"/>
        <v>9.985016476483595E-3</v>
      </c>
      <c r="Q67" s="17">
        <f t="shared" si="11"/>
        <v>25.454190093330379</v>
      </c>
    </row>
    <row r="68" spans="4:17" x14ac:dyDescent="0.25">
      <c r="D68" s="15">
        <v>47</v>
      </c>
      <c r="E68">
        <f t="shared" si="6"/>
        <v>12.749715070000001</v>
      </c>
      <c r="F68" s="16">
        <f t="shared" si="7"/>
        <v>299.10295066642198</v>
      </c>
      <c r="G68" s="17">
        <v>0.1512</v>
      </c>
      <c r="H68" s="24">
        <f t="shared" si="0"/>
        <v>43.586889957974222</v>
      </c>
      <c r="I68" s="16">
        <f t="shared" si="8"/>
        <v>292.5126129047764</v>
      </c>
      <c r="J68" s="16">
        <f t="shared" si="9"/>
        <v>141.78922698383568</v>
      </c>
      <c r="K68" s="16">
        <f t="shared" si="1"/>
        <v>599.23660829000005</v>
      </c>
      <c r="L68" s="16">
        <f t="shared" si="2"/>
        <v>21173.563391709999</v>
      </c>
      <c r="M68" s="17">
        <f t="shared" si="3"/>
        <v>97.247774249108971</v>
      </c>
      <c r="N68" s="24">
        <f t="shared" si="4"/>
        <v>0.28725232680273338</v>
      </c>
      <c r="O68" s="16">
        <f t="shared" si="10"/>
        <v>0.28725232680273338</v>
      </c>
      <c r="P68" s="16">
        <f t="shared" si="5"/>
        <v>9.9900231621543566E-3</v>
      </c>
      <c r="Q68" s="17">
        <f t="shared" si="11"/>
        <v>25.464180116492532</v>
      </c>
    </row>
    <row r="69" spans="4:17" x14ac:dyDescent="0.25">
      <c r="D69" s="15">
        <v>48</v>
      </c>
      <c r="E69">
        <f t="shared" si="6"/>
        <v>12.749715070000001</v>
      </c>
      <c r="F69" s="16">
        <f t="shared" si="7"/>
        <v>299.0312756809094</v>
      </c>
      <c r="G69" s="17">
        <v>0.1512</v>
      </c>
      <c r="H69" s="24">
        <f t="shared" si="0"/>
        <v>43.597819120847817</v>
      </c>
      <c r="I69" s="16">
        <f t="shared" si="8"/>
        <v>292.43928542983656</v>
      </c>
      <c r="J69" s="16">
        <f t="shared" si="9"/>
        <v>141.70389962013022</v>
      </c>
      <c r="K69" s="16">
        <f t="shared" si="1"/>
        <v>611.98632336000003</v>
      </c>
      <c r="L69" s="16">
        <f t="shared" si="2"/>
        <v>21160.813676639998</v>
      </c>
      <c r="M69" s="17">
        <f t="shared" si="3"/>
        <v>97.189216254409175</v>
      </c>
      <c r="N69" s="24">
        <f t="shared" si="4"/>
        <v>0.28739639861263755</v>
      </c>
      <c r="O69" s="16">
        <f t="shared" si="10"/>
        <v>0.28739639861263755</v>
      </c>
      <c r="P69" s="16">
        <f t="shared" si="5"/>
        <v>9.9950336723701513E-3</v>
      </c>
      <c r="Q69" s="17">
        <f t="shared" si="11"/>
        <v>25.474175150164903</v>
      </c>
    </row>
    <row r="70" spans="4:17" x14ac:dyDescent="0.25">
      <c r="D70" s="15">
        <v>49</v>
      </c>
      <c r="E70">
        <f t="shared" si="6"/>
        <v>12.749715070000001</v>
      </c>
      <c r="F70" s="16">
        <f t="shared" si="7"/>
        <v>298.95960069539683</v>
      </c>
      <c r="G70" s="17">
        <v>0.1512</v>
      </c>
      <c r="H70" s="24">
        <f t="shared" si="0"/>
        <v>43.608753892437448</v>
      </c>
      <c r="I70" s="16">
        <f t="shared" si="8"/>
        <v>292.36595710686044</v>
      </c>
      <c r="J70" s="16">
        <f t="shared" si="9"/>
        <v>141.61857225642478</v>
      </c>
      <c r="K70" s="16">
        <f t="shared" si="1"/>
        <v>624.73603843000001</v>
      </c>
      <c r="L70" s="16">
        <f t="shared" si="2"/>
        <v>21148.063961569998</v>
      </c>
      <c r="M70" s="17">
        <f t="shared" si="3"/>
        <v>97.130658259709364</v>
      </c>
      <c r="N70" s="24">
        <f t="shared" si="4"/>
        <v>0.28754058050693815</v>
      </c>
      <c r="O70" s="16">
        <f t="shared" si="10"/>
        <v>0.28754058050693815</v>
      </c>
      <c r="P70" s="16">
        <f t="shared" si="5"/>
        <v>1.0000048011086426E-2</v>
      </c>
      <c r="Q70" s="17">
        <f t="shared" si="11"/>
        <v>25.48417519817599</v>
      </c>
    </row>
    <row r="71" spans="4:17" x14ac:dyDescent="0.25">
      <c r="D71" s="15">
        <v>50</v>
      </c>
      <c r="E71">
        <f t="shared" si="6"/>
        <v>12.749715070000001</v>
      </c>
      <c r="F71" s="16">
        <f t="shared" si="7"/>
        <v>298.88792570988426</v>
      </c>
      <c r="G71" s="17">
        <v>0.1512</v>
      </c>
      <c r="H71" s="24">
        <f t="shared" si="0"/>
        <v>43.619694277159624</v>
      </c>
      <c r="I71" s="16">
        <f t="shared" si="8"/>
        <v>292.29262793517728</v>
      </c>
      <c r="J71" s="16">
        <f t="shared" si="9"/>
        <v>141.53324489271938</v>
      </c>
      <c r="K71" s="16">
        <f t="shared" si="1"/>
        <v>637.48575349999999</v>
      </c>
      <c r="L71" s="16">
        <f t="shared" si="2"/>
        <v>21135.314246499998</v>
      </c>
      <c r="M71" s="17">
        <f t="shared" si="3"/>
        <v>97.072100265009553</v>
      </c>
      <c r="N71" s="24">
        <f t="shared" si="4"/>
        <v>0.28768487259953024</v>
      </c>
      <c r="O71" s="16">
        <f t="shared" si="10"/>
        <v>0.28768487259953024</v>
      </c>
      <c r="P71" s="16">
        <f t="shared" si="5"/>
        <v>1.0005066182264202E-2</v>
      </c>
      <c r="Q71" s="17">
        <f t="shared" si="11"/>
        <v>25.494180264358253</v>
      </c>
    </row>
    <row r="72" spans="4:17" x14ac:dyDescent="0.25">
      <c r="D72" s="15">
        <v>51</v>
      </c>
      <c r="E72">
        <f t="shared" si="6"/>
        <v>12.749715070000001</v>
      </c>
      <c r="F72" s="16">
        <f t="shared" si="7"/>
        <v>298.81625072437168</v>
      </c>
      <c r="G72" s="17">
        <v>0.1512</v>
      </c>
      <c r="H72" s="24">
        <f t="shared" si="0"/>
        <v>43.630640279434715</v>
      </c>
      <c r="I72" s="16">
        <f t="shared" si="8"/>
        <v>292.21929791412146</v>
      </c>
      <c r="J72" s="16">
        <f t="shared" si="9"/>
        <v>141.44791752901392</v>
      </c>
      <c r="K72" s="16">
        <f t="shared" si="1"/>
        <v>650.23546857000008</v>
      </c>
      <c r="L72" s="16">
        <f t="shared" si="2"/>
        <v>21122.564531429998</v>
      </c>
      <c r="M72" s="17">
        <f t="shared" si="3"/>
        <v>97.013542270309742</v>
      </c>
      <c r="N72" s="24">
        <f t="shared" si="4"/>
        <v>0.28782927500444672</v>
      </c>
      <c r="O72" s="16">
        <f t="shared" si="10"/>
        <v>0.28782927500444672</v>
      </c>
      <c r="P72" s="16">
        <f t="shared" si="5"/>
        <v>1.0010088189869303E-2</v>
      </c>
      <c r="Q72" s="17">
        <f t="shared" si="11"/>
        <v>25.504190352548122</v>
      </c>
    </row>
    <row r="73" spans="4:17" x14ac:dyDescent="0.25">
      <c r="D73" s="15">
        <v>52</v>
      </c>
      <c r="E73">
        <f t="shared" si="6"/>
        <v>12.749715070000001</v>
      </c>
      <c r="F73" s="16">
        <f t="shared" si="7"/>
        <v>298.74457573885911</v>
      </c>
      <c r="G73" s="17">
        <v>0.1512</v>
      </c>
      <c r="H73" s="24">
        <f t="shared" si="0"/>
        <v>43.641591903688663</v>
      </c>
      <c r="I73" s="16">
        <f t="shared" si="8"/>
        <v>292.14596704302096</v>
      </c>
      <c r="J73" s="16">
        <f t="shared" si="9"/>
        <v>141.36259016530846</v>
      </c>
      <c r="K73" s="16">
        <f t="shared" si="1"/>
        <v>662.98518364000006</v>
      </c>
      <c r="L73" s="16">
        <f t="shared" si="2"/>
        <v>21109.814816359998</v>
      </c>
      <c r="M73" s="17">
        <f t="shared" si="3"/>
        <v>96.954984275609931</v>
      </c>
      <c r="N73" s="24">
        <f t="shared" si="4"/>
        <v>0.28797378783588129</v>
      </c>
      <c r="O73" s="16">
        <f t="shared" si="10"/>
        <v>0.28797378783588129</v>
      </c>
      <c r="P73" s="16">
        <f t="shared" si="5"/>
        <v>1.0015114037873142E-2</v>
      </c>
      <c r="Q73" s="17">
        <f t="shared" si="11"/>
        <v>25.514205466585995</v>
      </c>
    </row>
    <row r="74" spans="4:17" x14ac:dyDescent="0.25">
      <c r="D74" s="15">
        <v>53</v>
      </c>
      <c r="E74">
        <f t="shared" si="6"/>
        <v>12.749715070000001</v>
      </c>
      <c r="F74" s="16">
        <f t="shared" si="7"/>
        <v>298.67290075334654</v>
      </c>
      <c r="G74" s="17">
        <v>0.1512</v>
      </c>
      <c r="H74" s="24">
        <f t="shared" si="0"/>
        <v>43.652549154351391</v>
      </c>
      <c r="I74" s="16">
        <f t="shared" si="8"/>
        <v>292.07263532120845</v>
      </c>
      <c r="J74" s="16">
        <f t="shared" si="9"/>
        <v>141.277262801603</v>
      </c>
      <c r="K74" s="16">
        <f t="shared" si="1"/>
        <v>675.73489871000004</v>
      </c>
      <c r="L74" s="16">
        <f t="shared" si="2"/>
        <v>21097.065101289998</v>
      </c>
      <c r="M74" s="17">
        <f t="shared" si="3"/>
        <v>96.89642628091012</v>
      </c>
      <c r="N74" s="24">
        <f t="shared" si="4"/>
        <v>0.28811841120816734</v>
      </c>
      <c r="O74" s="16">
        <f t="shared" si="10"/>
        <v>0.28811841120816734</v>
      </c>
      <c r="P74" s="16">
        <f t="shared" si="5"/>
        <v>1.0020143730251993E-2</v>
      </c>
      <c r="Q74" s="17">
        <f t="shared" si="11"/>
        <v>25.524225610316247</v>
      </c>
    </row>
    <row r="75" spans="4:17" x14ac:dyDescent="0.25">
      <c r="D75" s="15">
        <v>54</v>
      </c>
      <c r="E75">
        <f t="shared" si="6"/>
        <v>12.749715070000001</v>
      </c>
      <c r="F75" s="16">
        <f t="shared" si="7"/>
        <v>298.60122576783397</v>
      </c>
      <c r="G75" s="17">
        <v>0.1512</v>
      </c>
      <c r="H75" s="24">
        <f t="shared" si="0"/>
        <v>43.663512035858048</v>
      </c>
      <c r="I75" s="16">
        <f t="shared" si="8"/>
        <v>291.99930274801244</v>
      </c>
      <c r="J75" s="16">
        <f t="shared" si="9"/>
        <v>141.19193543789757</v>
      </c>
      <c r="K75" s="16">
        <f t="shared" si="1"/>
        <v>688.48461378000002</v>
      </c>
      <c r="L75" s="16">
        <f t="shared" si="2"/>
        <v>21084.315386219998</v>
      </c>
      <c r="M75" s="17">
        <f t="shared" si="3"/>
        <v>96.837868286210309</v>
      </c>
      <c r="N75" s="24">
        <f t="shared" si="4"/>
        <v>0.28826314523579477</v>
      </c>
      <c r="O75" s="16">
        <f t="shared" si="10"/>
        <v>0.28826314523579477</v>
      </c>
      <c r="P75" s="16">
        <f t="shared" si="5"/>
        <v>1.0025177270987565E-2</v>
      </c>
      <c r="Q75" s="17">
        <f t="shared" si="11"/>
        <v>25.534250787587233</v>
      </c>
    </row>
    <row r="76" spans="4:17" x14ac:dyDescent="0.25">
      <c r="D76" s="15">
        <v>55</v>
      </c>
      <c r="E76">
        <f t="shared" si="6"/>
        <v>12.749715070000001</v>
      </c>
      <c r="F76" s="16">
        <f t="shared" si="7"/>
        <v>298.52955078232139</v>
      </c>
      <c r="G76" s="17">
        <v>0.1512</v>
      </c>
      <c r="H76" s="24">
        <f t="shared" si="0"/>
        <v>43.674480552648561</v>
      </c>
      <c r="I76" s="16">
        <f t="shared" si="8"/>
        <v>291.92596932276086</v>
      </c>
      <c r="J76" s="16">
        <f t="shared" si="9"/>
        <v>141.10660807419214</v>
      </c>
      <c r="K76" s="16">
        <f t="shared" si="1"/>
        <v>701.23432885</v>
      </c>
      <c r="L76" s="16">
        <f t="shared" si="2"/>
        <v>21071.565671149998</v>
      </c>
      <c r="M76" s="17">
        <f t="shared" si="3"/>
        <v>96.779310291510498</v>
      </c>
      <c r="N76" s="24">
        <f t="shared" si="4"/>
        <v>0.288407990033404</v>
      </c>
      <c r="O76" s="16">
        <f t="shared" si="10"/>
        <v>0.288407990033404</v>
      </c>
      <c r="P76" s="16">
        <f t="shared" si="5"/>
        <v>1.0030214664066815E-2</v>
      </c>
      <c r="Q76" s="17">
        <f t="shared" si="11"/>
        <v>25.544281002251299</v>
      </c>
    </row>
    <row r="77" spans="4:17" x14ac:dyDescent="0.25">
      <c r="D77" s="15">
        <v>56</v>
      </c>
      <c r="E77">
        <f t="shared" si="6"/>
        <v>12.749715070000001</v>
      </c>
      <c r="F77" s="16">
        <f t="shared" si="7"/>
        <v>298.45787579680882</v>
      </c>
      <c r="G77" s="17">
        <v>0.1512</v>
      </c>
      <c r="H77" s="24">
        <f t="shared" si="0"/>
        <v>43.685454709167402</v>
      </c>
      <c r="I77" s="16">
        <f t="shared" si="8"/>
        <v>291.85263504478229</v>
      </c>
      <c r="J77" s="16">
        <f t="shared" si="9"/>
        <v>141.02128071048671</v>
      </c>
      <c r="K77" s="16">
        <f t="shared" si="1"/>
        <v>713.98404391999998</v>
      </c>
      <c r="L77" s="16">
        <f t="shared" si="2"/>
        <v>21058.815956079998</v>
      </c>
      <c r="M77" s="17">
        <f t="shared" si="3"/>
        <v>96.720752296810701</v>
      </c>
      <c r="N77" s="24">
        <f t="shared" si="4"/>
        <v>0.28855294571578349</v>
      </c>
      <c r="O77" s="16">
        <f t="shared" si="10"/>
        <v>0.28855294571578349</v>
      </c>
      <c r="P77" s="16">
        <f t="shared" si="5"/>
        <v>1.0035255913481832E-2</v>
      </c>
      <c r="Q77" s="17">
        <f t="shared" si="11"/>
        <v>25.554316258164782</v>
      </c>
    </row>
    <row r="78" spans="4:17" x14ac:dyDescent="0.25">
      <c r="D78" s="15">
        <v>57</v>
      </c>
      <c r="E78">
        <f t="shared" si="6"/>
        <v>12.749715070000001</v>
      </c>
      <c r="F78" s="16">
        <f t="shared" si="7"/>
        <v>298.38620081129631</v>
      </c>
      <c r="G78" s="17">
        <v>0.1512</v>
      </c>
      <c r="H78" s="24">
        <f t="shared" si="0"/>
        <v>43.69643450986382</v>
      </c>
      <c r="I78" s="16">
        <f t="shared" si="8"/>
        <v>291.77929991340466</v>
      </c>
      <c r="J78" s="16">
        <f t="shared" si="9"/>
        <v>140.9359533467813</v>
      </c>
      <c r="K78" s="16">
        <f t="shared" si="1"/>
        <v>726.73375899000007</v>
      </c>
      <c r="L78" s="16">
        <f t="shared" si="2"/>
        <v>21046.066241009998</v>
      </c>
      <c r="M78" s="17">
        <f t="shared" si="3"/>
        <v>96.662194302110876</v>
      </c>
      <c r="N78" s="24">
        <f t="shared" si="4"/>
        <v>0.28869801239787246</v>
      </c>
      <c r="O78" s="16">
        <f t="shared" si="10"/>
        <v>0.28869801239787246</v>
      </c>
      <c r="P78" s="16">
        <f t="shared" si="5"/>
        <v>1.0040301023229961E-2</v>
      </c>
      <c r="Q78" s="17">
        <f t="shared" si="11"/>
        <v>25.564356559188013</v>
      </c>
    </row>
    <row r="79" spans="4:17" x14ac:dyDescent="0.25">
      <c r="D79" s="15">
        <v>58</v>
      </c>
      <c r="E79">
        <f t="shared" si="6"/>
        <v>12.749715070000001</v>
      </c>
      <c r="F79" s="16">
        <f t="shared" si="7"/>
        <v>298.31452582578368</v>
      </c>
      <c r="G79" s="17">
        <v>0.1512</v>
      </c>
      <c r="H79" s="24">
        <f t="shared" si="0"/>
        <v>43.707419959191952</v>
      </c>
      <c r="I79" s="16">
        <f t="shared" si="8"/>
        <v>291.70596392795437</v>
      </c>
      <c r="J79" s="16">
        <f t="shared" si="9"/>
        <v>140.85062598307579</v>
      </c>
      <c r="K79" s="16">
        <f t="shared" si="1"/>
        <v>739.48347406000005</v>
      </c>
      <c r="L79" s="16">
        <f t="shared" si="2"/>
        <v>21033.316525939998</v>
      </c>
      <c r="M79" s="17">
        <f t="shared" si="3"/>
        <v>96.60363630741108</v>
      </c>
      <c r="N79" s="24">
        <f t="shared" si="4"/>
        <v>0.28884319019476268</v>
      </c>
      <c r="O79" s="16">
        <f t="shared" si="10"/>
        <v>0.28884319019476268</v>
      </c>
      <c r="P79" s="16">
        <f t="shared" si="5"/>
        <v>1.004534999731385E-2</v>
      </c>
      <c r="Q79" s="17">
        <f t="shared" si="11"/>
        <v>25.574401909185326</v>
      </c>
    </row>
    <row r="80" spans="4:17" x14ac:dyDescent="0.25">
      <c r="D80" s="15">
        <v>59</v>
      </c>
      <c r="E80">
        <f t="shared" si="6"/>
        <v>12.749715070000001</v>
      </c>
      <c r="F80" s="16">
        <f t="shared" si="7"/>
        <v>298.24285084027116</v>
      </c>
      <c r="G80" s="17">
        <v>0.1512</v>
      </c>
      <c r="H80" s="24">
        <f t="shared" si="0"/>
        <v>43.718411061610936</v>
      </c>
      <c r="I80" s="16">
        <f t="shared" si="8"/>
        <v>291.63262708775579</v>
      </c>
      <c r="J80" s="16">
        <f t="shared" si="9"/>
        <v>140.76529861937044</v>
      </c>
      <c r="K80" s="16">
        <f t="shared" si="1"/>
        <v>752.23318913000003</v>
      </c>
      <c r="L80" s="16">
        <f t="shared" si="2"/>
        <v>21020.566810869997</v>
      </c>
      <c r="M80" s="17">
        <f t="shared" si="3"/>
        <v>96.545078312711269</v>
      </c>
      <c r="N80" s="24">
        <f t="shared" si="4"/>
        <v>0.28898847922170023</v>
      </c>
      <c r="O80" s="16">
        <f t="shared" si="10"/>
        <v>0.28898847922170023</v>
      </c>
      <c r="P80" s="16">
        <f t="shared" si="5"/>
        <v>1.0050402839741512E-2</v>
      </c>
      <c r="Q80" s="17">
        <f t="shared" si="11"/>
        <v>25.584452312025068</v>
      </c>
    </row>
    <row r="81" spans="4:17" x14ac:dyDescent="0.25">
      <c r="D81" s="15">
        <v>60</v>
      </c>
      <c r="E81">
        <f t="shared" si="6"/>
        <v>12.749715070000001</v>
      </c>
      <c r="F81" s="16">
        <f t="shared" si="7"/>
        <v>298.17117585475859</v>
      </c>
      <c r="G81" s="17">
        <v>0.1512</v>
      </c>
      <c r="H81" s="24">
        <f t="shared" si="0"/>
        <v>43.729407821584346</v>
      </c>
      <c r="I81" s="16">
        <f t="shared" si="8"/>
        <v>291.55928939213499</v>
      </c>
      <c r="J81" s="16">
        <f t="shared" si="9"/>
        <v>140.67997125566501</v>
      </c>
      <c r="K81" s="16">
        <f t="shared" si="1"/>
        <v>764.98290420000001</v>
      </c>
      <c r="L81" s="16">
        <f t="shared" si="2"/>
        <v>21007.817095800001</v>
      </c>
      <c r="M81" s="17">
        <f t="shared" si="3"/>
        <v>96.486520318011472</v>
      </c>
      <c r="N81" s="24">
        <f t="shared" si="4"/>
        <v>0.28913387959407805</v>
      </c>
      <c r="O81" s="16">
        <f t="shared" si="10"/>
        <v>0.28913387959407805</v>
      </c>
      <c r="P81" s="16">
        <f t="shared" si="5"/>
        <v>1.0055459554526063E-2</v>
      </c>
      <c r="Q81" s="17">
        <f t="shared" si="11"/>
        <v>25.594507771579593</v>
      </c>
    </row>
    <row r="82" spans="4:17" x14ac:dyDescent="0.25">
      <c r="D82" s="15">
        <v>61</v>
      </c>
      <c r="E82">
        <f t="shared" si="6"/>
        <v>12.749715070000001</v>
      </c>
      <c r="F82" s="16">
        <f t="shared" si="7"/>
        <v>298.09950086924607</v>
      </c>
      <c r="G82" s="17">
        <v>0.1512</v>
      </c>
      <c r="H82" s="24">
        <f t="shared" si="0"/>
        <v>43.740410243580641</v>
      </c>
      <c r="I82" s="16">
        <f t="shared" si="8"/>
        <v>291.48595084041654</v>
      </c>
      <c r="J82" s="16">
        <f t="shared" si="9"/>
        <v>140.59464389195961</v>
      </c>
      <c r="K82" s="16">
        <f t="shared" si="1"/>
        <v>777.73261926999999</v>
      </c>
      <c r="L82" s="16">
        <f t="shared" si="2"/>
        <v>20995.067380730001</v>
      </c>
      <c r="M82" s="17">
        <f t="shared" si="3"/>
        <v>96.427962323311661</v>
      </c>
      <c r="N82" s="24">
        <f t="shared" si="4"/>
        <v>0.28927939142744225</v>
      </c>
      <c r="O82" s="16">
        <f t="shared" si="10"/>
        <v>0.28927939142744225</v>
      </c>
      <c r="P82" s="16">
        <f t="shared" si="5"/>
        <v>1.0060520145685954E-2</v>
      </c>
      <c r="Q82" s="17">
        <f t="shared" si="11"/>
        <v>25.604568291725279</v>
      </c>
    </row>
    <row r="83" spans="4:17" x14ac:dyDescent="0.25">
      <c r="D83" s="15">
        <v>62</v>
      </c>
      <c r="E83">
        <f t="shared" si="6"/>
        <v>12.749715070000001</v>
      </c>
      <c r="F83" s="16">
        <f t="shared" si="7"/>
        <v>298.0278258837335</v>
      </c>
      <c r="G83" s="17">
        <v>0.1512</v>
      </c>
      <c r="H83" s="24">
        <f t="shared" si="0"/>
        <v>43.751418332073285</v>
      </c>
      <c r="I83" s="16">
        <f t="shared" si="8"/>
        <v>291.41261143192338</v>
      </c>
      <c r="J83" s="16">
        <f t="shared" si="9"/>
        <v>140.50931652825415</v>
      </c>
      <c r="K83" s="16">
        <f t="shared" si="1"/>
        <v>790.48233434000008</v>
      </c>
      <c r="L83" s="16">
        <f t="shared" si="2"/>
        <v>20982.317665660001</v>
      </c>
      <c r="M83" s="17">
        <f t="shared" si="3"/>
        <v>96.36940432861185</v>
      </c>
      <c r="N83" s="24">
        <f t="shared" si="4"/>
        <v>0.28942501483749344</v>
      </c>
      <c r="O83" s="16">
        <f t="shared" si="10"/>
        <v>0.28942501483749344</v>
      </c>
      <c r="P83" s="16">
        <f t="shared" si="5"/>
        <v>1.0065584617245004E-2</v>
      </c>
      <c r="Q83" s="17">
        <f t="shared" si="11"/>
        <v>25.614633876342523</v>
      </c>
    </row>
    <row r="84" spans="4:17" x14ac:dyDescent="0.25">
      <c r="D84" s="15">
        <v>63</v>
      </c>
      <c r="E84">
        <f t="shared" si="6"/>
        <v>12.749715070000001</v>
      </c>
      <c r="F84" s="16">
        <f t="shared" si="7"/>
        <v>297.95615089822093</v>
      </c>
      <c r="G84" s="17">
        <v>0.1512</v>
      </c>
      <c r="H84" s="24">
        <f t="shared" si="0"/>
        <v>43.762432091540177</v>
      </c>
      <c r="I84" s="16">
        <f t="shared" si="8"/>
        <v>291.33927116597982</v>
      </c>
      <c r="J84" s="16">
        <f t="shared" si="9"/>
        <v>140.42398916454871</v>
      </c>
      <c r="K84" s="16">
        <f t="shared" si="1"/>
        <v>803.23204941000006</v>
      </c>
      <c r="L84" s="16">
        <f t="shared" si="2"/>
        <v>20969.567950590001</v>
      </c>
      <c r="M84" s="17">
        <f t="shared" si="3"/>
        <v>96.310846333912053</v>
      </c>
      <c r="N84" s="24">
        <f t="shared" si="4"/>
        <v>0.28957074994007986</v>
      </c>
      <c r="O84" s="16">
        <f t="shared" si="10"/>
        <v>0.28957074994007986</v>
      </c>
      <c r="P84" s="16">
        <f t="shared" si="5"/>
        <v>1.0070652973232166E-2</v>
      </c>
      <c r="Q84" s="17">
        <f t="shared" si="11"/>
        <v>25.624704529315757</v>
      </c>
    </row>
    <row r="85" spans="4:17" x14ac:dyDescent="0.25">
      <c r="D85" s="15">
        <v>64</v>
      </c>
      <c r="E85">
        <f t="shared" si="6"/>
        <v>12.749715070000001</v>
      </c>
      <c r="F85" s="16">
        <f t="shared" si="7"/>
        <v>297.88447591270835</v>
      </c>
      <c r="G85" s="17">
        <v>0.1512</v>
      </c>
      <c r="H85" s="24">
        <f t="shared" ref="H85:H148" si="12">(F85/(2*G85))-SQRT((F85^2/(4*G85^2))-((E85*1000)/G85))</f>
        <v>43.773451526464555</v>
      </c>
      <c r="I85" s="16">
        <f t="shared" si="8"/>
        <v>291.26593004190624</v>
      </c>
      <c r="J85" s="16">
        <f t="shared" ref="J85:J148" si="13">($C$10*((F85-$C$10)/G85))/1000</f>
        <v>140.33866180084328</v>
      </c>
      <c r="K85" s="16">
        <f t="shared" ref="K85:K148" si="14">E85*D85</f>
        <v>815.98176448000004</v>
      </c>
      <c r="L85" s="16">
        <f t="shared" ref="L85:L148" si="15">$C$9-K85</f>
        <v>20956.818235520001</v>
      </c>
      <c r="M85" s="17">
        <f t="shared" ref="M85:M148" si="16">(L85/21772.8)*100</f>
        <v>96.252288339212228</v>
      </c>
      <c r="N85" s="24">
        <f t="shared" ref="N85:N148" si="17">(H85^2*G85)/1000</f>
        <v>0.28971659685120899</v>
      </c>
      <c r="O85" s="16">
        <f t="shared" si="10"/>
        <v>0.28971659685120899</v>
      </c>
      <c r="P85" s="16">
        <f t="shared" ref="P85:P148" si="18">(O85*1000)/($C$12*$C$11)</f>
        <v>1.0075725217681937E-2</v>
      </c>
      <c r="Q85" s="17">
        <f t="shared" si="11"/>
        <v>25.634780254533439</v>
      </c>
    </row>
    <row r="86" spans="4:17" x14ac:dyDescent="0.25">
      <c r="D86" s="15">
        <v>65</v>
      </c>
      <c r="E86">
        <f t="shared" ref="E86:E149" si="19">$D$6</f>
        <v>12.749715070000001</v>
      </c>
      <c r="F86" s="16">
        <f t="shared" ref="F86:F149" si="20">1.224*M85+180</f>
        <v>297.81280092719578</v>
      </c>
      <c r="G86" s="17">
        <v>0.1512</v>
      </c>
      <c r="H86" s="24">
        <f t="shared" si="12"/>
        <v>43.784476641333981</v>
      </c>
      <c r="I86" s="16">
        <f t="shared" ref="I86:I149" si="21">(E86/H86)*1000</f>
        <v>291.19258805902575</v>
      </c>
      <c r="J86" s="16">
        <f t="shared" si="13"/>
        <v>140.25333443713785</v>
      </c>
      <c r="K86" s="16">
        <f t="shared" si="14"/>
        <v>828.73147955000002</v>
      </c>
      <c r="L86" s="16">
        <f t="shared" si="15"/>
        <v>20944.068520450001</v>
      </c>
      <c r="M86" s="17">
        <f t="shared" si="16"/>
        <v>96.193730344512431</v>
      </c>
      <c r="N86" s="24">
        <f t="shared" si="17"/>
        <v>0.28986255568703478</v>
      </c>
      <c r="O86" s="16">
        <f t="shared" si="10"/>
        <v>0.28986255568703478</v>
      </c>
      <c r="P86" s="16">
        <f t="shared" si="18"/>
        <v>1.0080801354633901E-2</v>
      </c>
      <c r="Q86" s="17">
        <f t="shared" si="11"/>
        <v>25.644861055888072</v>
      </c>
    </row>
    <row r="87" spans="4:17" x14ac:dyDescent="0.25">
      <c r="D87" s="15">
        <v>66</v>
      </c>
      <c r="E87">
        <f t="shared" si="19"/>
        <v>12.749715070000001</v>
      </c>
      <c r="F87" s="16">
        <f t="shared" si="20"/>
        <v>297.74112594168321</v>
      </c>
      <c r="G87" s="17">
        <v>0.1512</v>
      </c>
      <c r="H87" s="24">
        <f t="shared" si="12"/>
        <v>43.795507440641245</v>
      </c>
      <c r="I87" s="16">
        <f t="shared" si="21"/>
        <v>291.11924521665782</v>
      </c>
      <c r="J87" s="16">
        <f t="shared" si="13"/>
        <v>140.16800707343239</v>
      </c>
      <c r="K87" s="16">
        <f t="shared" si="14"/>
        <v>841.48119462</v>
      </c>
      <c r="L87" s="16">
        <f t="shared" si="15"/>
        <v>20931.31880538</v>
      </c>
      <c r="M87" s="17">
        <f t="shared" si="16"/>
        <v>96.13517234981262</v>
      </c>
      <c r="N87" s="24">
        <f t="shared" si="17"/>
        <v>0.29000862656386933</v>
      </c>
      <c r="O87" s="16">
        <f t="shared" ref="O87:O150" si="22">N87*1</f>
        <v>0.29000862656386933</v>
      </c>
      <c r="P87" s="16">
        <f t="shared" si="18"/>
        <v>1.0085881388133143E-2</v>
      </c>
      <c r="Q87" s="17">
        <f t="shared" ref="Q87:Q150" si="23">Q86+P87</f>
        <v>25.654946937276204</v>
      </c>
    </row>
    <row r="88" spans="4:17" x14ac:dyDescent="0.25">
      <c r="D88" s="15">
        <v>67</v>
      </c>
      <c r="E88">
        <f t="shared" si="19"/>
        <v>12.749715070000001</v>
      </c>
      <c r="F88" s="16">
        <f t="shared" si="20"/>
        <v>297.66945095617064</v>
      </c>
      <c r="G88" s="17">
        <v>0.1512</v>
      </c>
      <c r="H88" s="24">
        <f t="shared" si="12"/>
        <v>43.806543928883684</v>
      </c>
      <c r="I88" s="16">
        <f t="shared" si="21"/>
        <v>291.04590151412339</v>
      </c>
      <c r="J88" s="16">
        <f t="shared" si="13"/>
        <v>140.08267970972693</v>
      </c>
      <c r="K88" s="16">
        <f t="shared" si="14"/>
        <v>854.23090969000009</v>
      </c>
      <c r="L88" s="16">
        <f t="shared" si="15"/>
        <v>20918.56909031</v>
      </c>
      <c r="M88" s="17">
        <f t="shared" si="16"/>
        <v>96.07661435511281</v>
      </c>
      <c r="N88" s="24">
        <f t="shared" si="17"/>
        <v>0.29015480959817425</v>
      </c>
      <c r="O88" s="16">
        <f t="shared" si="22"/>
        <v>0.29015480959817425</v>
      </c>
      <c r="P88" s="16">
        <f t="shared" si="18"/>
        <v>1.0090965322229953E-2</v>
      </c>
      <c r="Q88" s="17">
        <f t="shared" si="23"/>
        <v>25.665037902598435</v>
      </c>
    </row>
    <row r="89" spans="4:17" x14ac:dyDescent="0.25">
      <c r="D89" s="15">
        <v>68</v>
      </c>
      <c r="E89">
        <f t="shared" si="19"/>
        <v>12.749715070000001</v>
      </c>
      <c r="F89" s="16">
        <f t="shared" si="20"/>
        <v>297.59777597065806</v>
      </c>
      <c r="G89" s="17">
        <v>0.1512</v>
      </c>
      <c r="H89" s="24">
        <f t="shared" si="12"/>
        <v>43.817586110563866</v>
      </c>
      <c r="I89" s="16">
        <f t="shared" si="21"/>
        <v>290.97255695074006</v>
      </c>
      <c r="J89" s="16">
        <f t="shared" si="13"/>
        <v>139.9973523460215</v>
      </c>
      <c r="K89" s="16">
        <f t="shared" si="14"/>
        <v>866.98062476000007</v>
      </c>
      <c r="L89" s="16">
        <f t="shared" si="15"/>
        <v>20905.81937524</v>
      </c>
      <c r="M89" s="17">
        <f t="shared" si="16"/>
        <v>96.018056360412999</v>
      </c>
      <c r="N89" s="24">
        <f t="shared" si="17"/>
        <v>0.29030110490656991</v>
      </c>
      <c r="O89" s="16">
        <f t="shared" si="22"/>
        <v>0.29030110490656991</v>
      </c>
      <c r="P89" s="16">
        <f t="shared" si="18"/>
        <v>1.0096053160980134E-2</v>
      </c>
      <c r="Q89" s="17">
        <f t="shared" si="23"/>
        <v>25.675133955759414</v>
      </c>
    </row>
    <row r="90" spans="4:17" x14ac:dyDescent="0.25">
      <c r="D90" s="15">
        <v>69</v>
      </c>
      <c r="E90">
        <f t="shared" si="19"/>
        <v>12.749715070000001</v>
      </c>
      <c r="F90" s="16">
        <f t="shared" si="20"/>
        <v>297.52610098514549</v>
      </c>
      <c r="G90" s="17">
        <v>0.1512</v>
      </c>
      <c r="H90" s="24">
        <f t="shared" si="12"/>
        <v>43.828633990188564</v>
      </c>
      <c r="I90" s="16">
        <f t="shared" si="21"/>
        <v>290.899211525829</v>
      </c>
      <c r="J90" s="16">
        <f t="shared" si="13"/>
        <v>139.91202498231607</v>
      </c>
      <c r="K90" s="16">
        <f t="shared" si="14"/>
        <v>879.73033983000005</v>
      </c>
      <c r="L90" s="16">
        <f t="shared" si="15"/>
        <v>20893.06966017</v>
      </c>
      <c r="M90" s="17">
        <f t="shared" si="16"/>
        <v>95.959498365713188</v>
      </c>
      <c r="N90" s="24">
        <f t="shared" si="17"/>
        <v>0.29044751260582197</v>
      </c>
      <c r="O90" s="16">
        <f t="shared" si="22"/>
        <v>0.29044751260582197</v>
      </c>
      <c r="P90" s="16">
        <f t="shared" si="18"/>
        <v>1.0101144908444552E-2</v>
      </c>
      <c r="Q90" s="17">
        <f t="shared" si="23"/>
        <v>25.685235100667857</v>
      </c>
    </row>
    <row r="91" spans="4:17" x14ac:dyDescent="0.25">
      <c r="D91" s="15">
        <v>70</v>
      </c>
      <c r="E91">
        <f t="shared" si="19"/>
        <v>12.749715070000001</v>
      </c>
      <c r="F91" s="16">
        <f t="shared" si="20"/>
        <v>297.45442599963292</v>
      </c>
      <c r="G91" s="17">
        <v>0.1512</v>
      </c>
      <c r="H91" s="24">
        <f t="shared" si="12"/>
        <v>43.839687572270122</v>
      </c>
      <c r="I91" s="16">
        <f t="shared" si="21"/>
        <v>290.82586523870589</v>
      </c>
      <c r="J91" s="16">
        <f t="shared" si="13"/>
        <v>139.82669761861064</v>
      </c>
      <c r="K91" s="16">
        <f t="shared" si="14"/>
        <v>892.48005490000003</v>
      </c>
      <c r="L91" s="16">
        <f t="shared" si="15"/>
        <v>20880.3199451</v>
      </c>
      <c r="M91" s="17">
        <f t="shared" si="16"/>
        <v>95.900940371013377</v>
      </c>
      <c r="N91" s="24">
        <f t="shared" si="17"/>
        <v>0.29059403281285945</v>
      </c>
      <c r="O91" s="16">
        <f t="shared" si="22"/>
        <v>0.29059403281285945</v>
      </c>
      <c r="P91" s="16">
        <f t="shared" si="18"/>
        <v>1.0106240568689745E-2</v>
      </c>
      <c r="Q91" s="17">
        <f t="shared" si="23"/>
        <v>25.695341341236546</v>
      </c>
    </row>
    <row r="92" spans="4:17" x14ac:dyDescent="0.25">
      <c r="D92" s="15">
        <v>71</v>
      </c>
      <c r="E92">
        <f t="shared" si="19"/>
        <v>12.749715070000001</v>
      </c>
      <c r="F92" s="16">
        <f t="shared" si="20"/>
        <v>297.38275101412034</v>
      </c>
      <c r="G92" s="17">
        <v>0.1512</v>
      </c>
      <c r="H92" s="24">
        <f t="shared" si="12"/>
        <v>43.850746861325433</v>
      </c>
      <c r="I92" s="16">
        <f t="shared" si="21"/>
        <v>290.75251808868796</v>
      </c>
      <c r="J92" s="16">
        <f t="shared" si="13"/>
        <v>139.74137025490518</v>
      </c>
      <c r="K92" s="16">
        <f t="shared" si="14"/>
        <v>905.22976997000001</v>
      </c>
      <c r="L92" s="16">
        <f t="shared" si="15"/>
        <v>20867.57023003</v>
      </c>
      <c r="M92" s="17">
        <f t="shared" si="16"/>
        <v>95.842382376313566</v>
      </c>
      <c r="N92" s="24">
        <f t="shared" si="17"/>
        <v>0.29074066564476159</v>
      </c>
      <c r="O92" s="16">
        <f t="shared" si="22"/>
        <v>0.29074066564476159</v>
      </c>
      <c r="P92" s="16">
        <f t="shared" si="18"/>
        <v>1.0111340145787483E-2</v>
      </c>
      <c r="Q92" s="17">
        <f t="shared" si="23"/>
        <v>25.705452681382333</v>
      </c>
    </row>
    <row r="93" spans="4:17" x14ac:dyDescent="0.25">
      <c r="D93" s="15">
        <v>72</v>
      </c>
      <c r="E93">
        <f t="shared" si="19"/>
        <v>12.749715070000001</v>
      </c>
      <c r="F93" s="16">
        <f t="shared" si="20"/>
        <v>297.31107602860777</v>
      </c>
      <c r="G93" s="17">
        <v>0.1512</v>
      </c>
      <c r="H93" s="24">
        <f t="shared" si="12"/>
        <v>43.861811861876163</v>
      </c>
      <c r="I93" s="16">
        <f t="shared" si="21"/>
        <v>290.67917007509226</v>
      </c>
      <c r="J93" s="16">
        <f t="shared" si="13"/>
        <v>139.65604289119972</v>
      </c>
      <c r="K93" s="16">
        <f t="shared" si="14"/>
        <v>917.9794850400001</v>
      </c>
      <c r="L93" s="16">
        <f t="shared" si="15"/>
        <v>20854.82051496</v>
      </c>
      <c r="M93" s="17">
        <f t="shared" si="16"/>
        <v>95.783824381613755</v>
      </c>
      <c r="N93" s="24">
        <f t="shared" si="17"/>
        <v>0.29088741121876105</v>
      </c>
      <c r="O93" s="16">
        <f t="shared" si="22"/>
        <v>0.29088741121876105</v>
      </c>
      <c r="P93" s="16">
        <f t="shared" si="18"/>
        <v>1.0116443643814862E-2</v>
      </c>
      <c r="Q93" s="17">
        <f t="shared" si="23"/>
        <v>25.715569125026146</v>
      </c>
    </row>
    <row r="94" spans="4:17" x14ac:dyDescent="0.25">
      <c r="D94" s="15">
        <v>73</v>
      </c>
      <c r="E94">
        <f t="shared" si="19"/>
        <v>12.749715070000001</v>
      </c>
      <c r="F94" s="16">
        <f t="shared" si="20"/>
        <v>297.2394010430952</v>
      </c>
      <c r="G94" s="17">
        <v>0.1512</v>
      </c>
      <c r="H94" s="24">
        <f t="shared" si="12"/>
        <v>43.872882578449094</v>
      </c>
      <c r="I94" s="16">
        <f t="shared" si="21"/>
        <v>290.60582119723352</v>
      </c>
      <c r="J94" s="16">
        <f t="shared" si="13"/>
        <v>139.57071552749429</v>
      </c>
      <c r="K94" s="16">
        <f t="shared" si="14"/>
        <v>930.72920011000008</v>
      </c>
      <c r="L94" s="16">
        <f t="shared" si="15"/>
        <v>20842.07079989</v>
      </c>
      <c r="M94" s="17">
        <f t="shared" si="16"/>
        <v>95.725266386913958</v>
      </c>
      <c r="N94" s="24">
        <f t="shared" si="17"/>
        <v>0.29103426965224816</v>
      </c>
      <c r="O94" s="16">
        <f t="shared" si="22"/>
        <v>0.29103426965224816</v>
      </c>
      <c r="P94" s="16">
        <f t="shared" si="18"/>
        <v>1.0121551066854473E-2</v>
      </c>
      <c r="Q94" s="17">
        <f t="shared" si="23"/>
        <v>25.725690676093002</v>
      </c>
    </row>
    <row r="95" spans="4:17" x14ac:dyDescent="0.25">
      <c r="D95" s="15">
        <v>74</v>
      </c>
      <c r="E95">
        <f t="shared" si="19"/>
        <v>12.749715070000001</v>
      </c>
      <c r="F95" s="16">
        <f t="shared" si="20"/>
        <v>297.16772605758268</v>
      </c>
      <c r="G95" s="17">
        <v>0.1512</v>
      </c>
      <c r="H95" s="24">
        <f t="shared" si="12"/>
        <v>43.88395901557567</v>
      </c>
      <c r="I95" s="16">
        <f t="shared" si="21"/>
        <v>290.53247145442742</v>
      </c>
      <c r="J95" s="16">
        <f t="shared" si="13"/>
        <v>139.48538816378891</v>
      </c>
      <c r="K95" s="16">
        <f t="shared" si="14"/>
        <v>943.47891518000006</v>
      </c>
      <c r="L95" s="16">
        <f t="shared" si="15"/>
        <v>20829.32108482</v>
      </c>
      <c r="M95" s="17">
        <f t="shared" si="16"/>
        <v>95.666708392214133</v>
      </c>
      <c r="N95" s="24">
        <f t="shared" si="17"/>
        <v>0.29118124106276566</v>
      </c>
      <c r="O95" s="16">
        <f t="shared" si="22"/>
        <v>0.29118124106276566</v>
      </c>
      <c r="P95" s="16">
        <f t="shared" si="18"/>
        <v>1.0126662418994199E-2</v>
      </c>
      <c r="Q95" s="17">
        <f t="shared" si="23"/>
        <v>25.735817338511996</v>
      </c>
    </row>
    <row r="96" spans="4:17" x14ac:dyDescent="0.25">
      <c r="D96" s="15">
        <v>75</v>
      </c>
      <c r="E96">
        <f t="shared" si="19"/>
        <v>12.749715070000001</v>
      </c>
      <c r="F96" s="16">
        <f t="shared" si="20"/>
        <v>297.09605107207011</v>
      </c>
      <c r="G96" s="17">
        <v>0.1512</v>
      </c>
      <c r="H96" s="24">
        <f t="shared" si="12"/>
        <v>43.895041177792336</v>
      </c>
      <c r="I96" s="16">
        <f t="shared" si="21"/>
        <v>290.45912084598791</v>
      </c>
      <c r="J96" s="16">
        <f t="shared" si="13"/>
        <v>139.40006080008348</v>
      </c>
      <c r="K96" s="16">
        <f t="shared" si="14"/>
        <v>956.22863025000004</v>
      </c>
      <c r="L96" s="16">
        <f t="shared" si="15"/>
        <v>20816.57136975</v>
      </c>
      <c r="M96" s="17">
        <f t="shared" si="16"/>
        <v>95.608150397514336</v>
      </c>
      <c r="N96" s="24">
        <f t="shared" si="17"/>
        <v>0.2913283255680128</v>
      </c>
      <c r="O96" s="16">
        <f t="shared" si="22"/>
        <v>0.2913283255680128</v>
      </c>
      <c r="P96" s="16">
        <f t="shared" si="18"/>
        <v>1.0131777704327369E-2</v>
      </c>
      <c r="Q96" s="17">
        <f t="shared" si="23"/>
        <v>25.745949116216323</v>
      </c>
    </row>
    <row r="97" spans="4:17" x14ac:dyDescent="0.25">
      <c r="D97" s="15">
        <v>76</v>
      </c>
      <c r="E97">
        <f t="shared" si="19"/>
        <v>12.749715070000001</v>
      </c>
      <c r="F97" s="16">
        <f t="shared" si="20"/>
        <v>297.02437608655754</v>
      </c>
      <c r="G97" s="17">
        <v>0.1512</v>
      </c>
      <c r="H97" s="24">
        <f t="shared" si="12"/>
        <v>43.906129069640542</v>
      </c>
      <c r="I97" s="16">
        <f t="shared" si="21"/>
        <v>290.38576937122787</v>
      </c>
      <c r="J97" s="16">
        <f t="shared" si="13"/>
        <v>139.31473343637802</v>
      </c>
      <c r="K97" s="16">
        <f t="shared" si="14"/>
        <v>968.97834532000002</v>
      </c>
      <c r="L97" s="16">
        <f t="shared" si="15"/>
        <v>20803.821654679999</v>
      </c>
      <c r="M97" s="17">
        <f t="shared" si="16"/>
        <v>95.549592402814525</v>
      </c>
      <c r="N97" s="24">
        <f t="shared" si="17"/>
        <v>0.29147552328584608</v>
      </c>
      <c r="O97" s="16">
        <f t="shared" si="22"/>
        <v>0.29147552328584608</v>
      </c>
      <c r="P97" s="16">
        <f t="shared" si="18"/>
        <v>1.013689692695278E-2</v>
      </c>
      <c r="Q97" s="17">
        <f t="shared" si="23"/>
        <v>25.756086013143275</v>
      </c>
    </row>
    <row r="98" spans="4:17" x14ac:dyDescent="0.25">
      <c r="D98" s="15">
        <v>77</v>
      </c>
      <c r="E98">
        <f t="shared" si="19"/>
        <v>12.749715070000001</v>
      </c>
      <c r="F98" s="16">
        <f t="shared" si="20"/>
        <v>296.95270110104497</v>
      </c>
      <c r="G98" s="17">
        <v>0.1512</v>
      </c>
      <c r="H98" s="24">
        <f t="shared" si="12"/>
        <v>43.91722269566651</v>
      </c>
      <c r="I98" s="16">
        <f t="shared" si="21"/>
        <v>290.31241702945999</v>
      </c>
      <c r="J98" s="16">
        <f t="shared" si="13"/>
        <v>139.22940607267256</v>
      </c>
      <c r="K98" s="16">
        <f t="shared" si="14"/>
        <v>981.72806039</v>
      </c>
      <c r="L98" s="16">
        <f t="shared" si="15"/>
        <v>20791.071939609999</v>
      </c>
      <c r="M98" s="17">
        <f t="shared" si="16"/>
        <v>95.491034408114714</v>
      </c>
      <c r="N98" s="24">
        <f t="shared" si="17"/>
        <v>0.29162283433427577</v>
      </c>
      <c r="O98" s="16">
        <f t="shared" si="22"/>
        <v>0.29162283433427577</v>
      </c>
      <c r="P98" s="16">
        <f t="shared" si="18"/>
        <v>1.0142020090974578E-2</v>
      </c>
      <c r="Q98" s="17">
        <f t="shared" si="23"/>
        <v>25.766228033234249</v>
      </c>
    </row>
    <row r="99" spans="4:17" x14ac:dyDescent="0.25">
      <c r="D99" s="15">
        <v>78</v>
      </c>
      <c r="E99">
        <f t="shared" si="19"/>
        <v>12.749715070000001</v>
      </c>
      <c r="F99" s="16">
        <f t="shared" si="20"/>
        <v>296.88102611553239</v>
      </c>
      <c r="G99" s="17">
        <v>0.1512</v>
      </c>
      <c r="H99" s="24">
        <f t="shared" si="12"/>
        <v>43.928322060421465</v>
      </c>
      <c r="I99" s="16">
        <f t="shared" si="21"/>
        <v>290.23906381999592</v>
      </c>
      <c r="J99" s="16">
        <f t="shared" si="13"/>
        <v>139.14407870896713</v>
      </c>
      <c r="K99" s="16">
        <f t="shared" si="14"/>
        <v>994.47777546000009</v>
      </c>
      <c r="L99" s="16">
        <f t="shared" si="15"/>
        <v>20778.322224539999</v>
      </c>
      <c r="M99" s="17">
        <f t="shared" si="16"/>
        <v>95.432476413414904</v>
      </c>
      <c r="N99" s="24">
        <f t="shared" si="17"/>
        <v>0.29177025883146962</v>
      </c>
      <c r="O99" s="16">
        <f t="shared" si="22"/>
        <v>0.29177025883146962</v>
      </c>
      <c r="P99" s="16">
        <f t="shared" si="18"/>
        <v>1.0147147200502388E-2</v>
      </c>
      <c r="Q99" s="17">
        <f t="shared" si="23"/>
        <v>25.776375180434751</v>
      </c>
    </row>
    <row r="100" spans="4:17" x14ac:dyDescent="0.25">
      <c r="D100" s="15">
        <v>79</v>
      </c>
      <c r="E100">
        <f t="shared" si="19"/>
        <v>12.749715070000001</v>
      </c>
      <c r="F100" s="16">
        <f t="shared" si="20"/>
        <v>296.80935113001982</v>
      </c>
      <c r="G100" s="17">
        <v>0.1512</v>
      </c>
      <c r="H100" s="24">
        <f t="shared" si="12"/>
        <v>43.939427168461179</v>
      </c>
      <c r="I100" s="16">
        <f t="shared" si="21"/>
        <v>290.16570974214892</v>
      </c>
      <c r="J100" s="16">
        <f t="shared" si="13"/>
        <v>139.0587513452617</v>
      </c>
      <c r="K100" s="16">
        <f t="shared" si="14"/>
        <v>1007.2274905300001</v>
      </c>
      <c r="L100" s="16">
        <f t="shared" si="15"/>
        <v>20765.572509469999</v>
      </c>
      <c r="M100" s="17">
        <f t="shared" si="16"/>
        <v>95.373918418715093</v>
      </c>
      <c r="N100" s="24">
        <f t="shared" si="17"/>
        <v>0.29191779689574665</v>
      </c>
      <c r="O100" s="16">
        <f t="shared" si="22"/>
        <v>0.29191779689574665</v>
      </c>
      <c r="P100" s="16">
        <f t="shared" si="18"/>
        <v>1.0152278259651091E-2</v>
      </c>
      <c r="Q100" s="17">
        <f t="shared" si="23"/>
        <v>25.786527458694401</v>
      </c>
    </row>
    <row r="101" spans="4:17" x14ac:dyDescent="0.25">
      <c r="D101" s="15">
        <v>80</v>
      </c>
      <c r="E101">
        <f t="shared" si="19"/>
        <v>12.749715070000001</v>
      </c>
      <c r="F101" s="16">
        <f t="shared" si="20"/>
        <v>296.7376761445073</v>
      </c>
      <c r="G101" s="17">
        <v>0.1512</v>
      </c>
      <c r="H101" s="24">
        <f t="shared" si="12"/>
        <v>43.950538024347225</v>
      </c>
      <c r="I101" s="16">
        <f t="shared" si="21"/>
        <v>290.0923547952259</v>
      </c>
      <c r="J101" s="16">
        <f t="shared" si="13"/>
        <v>138.97342398155632</v>
      </c>
      <c r="K101" s="16">
        <f t="shared" si="14"/>
        <v>1019.9772056</v>
      </c>
      <c r="L101" s="16">
        <f t="shared" si="15"/>
        <v>20752.822794399999</v>
      </c>
      <c r="M101" s="17">
        <f t="shared" si="16"/>
        <v>95.315360424015282</v>
      </c>
      <c r="N101" s="24">
        <f t="shared" si="17"/>
        <v>0.29206544864559419</v>
      </c>
      <c r="O101" s="16">
        <f t="shared" si="22"/>
        <v>0.29206544864559419</v>
      </c>
      <c r="P101" s="16">
        <f t="shared" si="18"/>
        <v>1.0157413272541421E-2</v>
      </c>
      <c r="Q101" s="17">
        <f t="shared" si="23"/>
        <v>25.796684871966942</v>
      </c>
    </row>
    <row r="102" spans="4:17" x14ac:dyDescent="0.25">
      <c r="D102" s="15">
        <v>81</v>
      </c>
      <c r="E102">
        <f t="shared" si="19"/>
        <v>12.749715070000001</v>
      </c>
      <c r="F102" s="16">
        <f t="shared" si="20"/>
        <v>296.66600115899473</v>
      </c>
      <c r="G102" s="17">
        <v>0.1512</v>
      </c>
      <c r="H102" s="24">
        <f t="shared" si="12"/>
        <v>43.961654632645264</v>
      </c>
      <c r="I102" s="16">
        <f t="shared" si="21"/>
        <v>290.01899897853832</v>
      </c>
      <c r="J102" s="16">
        <f t="shared" si="13"/>
        <v>138.88809661785086</v>
      </c>
      <c r="K102" s="16">
        <f t="shared" si="14"/>
        <v>1032.72692067</v>
      </c>
      <c r="L102" s="16">
        <f t="shared" si="15"/>
        <v>20740.073079329999</v>
      </c>
      <c r="M102" s="17">
        <f t="shared" si="16"/>
        <v>95.256802429315485</v>
      </c>
      <c r="N102" s="24">
        <f t="shared" si="17"/>
        <v>0.29221321419964513</v>
      </c>
      <c r="O102" s="16">
        <f t="shared" si="22"/>
        <v>0.29221321419964513</v>
      </c>
      <c r="P102" s="16">
        <f t="shared" si="18"/>
        <v>1.0162552243299179E-2</v>
      </c>
      <c r="Q102" s="17">
        <f t="shared" si="23"/>
        <v>25.80684742421024</v>
      </c>
    </row>
    <row r="103" spans="4:17" x14ac:dyDescent="0.25">
      <c r="D103" s="15">
        <v>82</v>
      </c>
      <c r="E103">
        <f t="shared" si="19"/>
        <v>12.749715070000001</v>
      </c>
      <c r="F103" s="16">
        <f t="shared" si="20"/>
        <v>296.59432617348216</v>
      </c>
      <c r="G103" s="17">
        <v>0.1512</v>
      </c>
      <c r="H103" s="24">
        <f t="shared" si="12"/>
        <v>43.972776997926189</v>
      </c>
      <c r="I103" s="16">
        <f t="shared" si="21"/>
        <v>289.94564229139525</v>
      </c>
      <c r="J103" s="16">
        <f t="shared" si="13"/>
        <v>138.8027692541454</v>
      </c>
      <c r="K103" s="16">
        <f t="shared" si="14"/>
        <v>1045.4766357400001</v>
      </c>
      <c r="L103" s="16">
        <f t="shared" si="15"/>
        <v>20727.323364259999</v>
      </c>
      <c r="M103" s="17">
        <f t="shared" si="16"/>
        <v>95.19824443461566</v>
      </c>
      <c r="N103" s="24">
        <f t="shared" si="17"/>
        <v>0.29236109367669322</v>
      </c>
      <c r="O103" s="16">
        <f t="shared" si="22"/>
        <v>0.29236109367669322</v>
      </c>
      <c r="P103" s="16">
        <f t="shared" si="18"/>
        <v>1.0167695176055759E-2</v>
      </c>
      <c r="Q103" s="17">
        <f t="shared" si="23"/>
        <v>25.817015119386294</v>
      </c>
    </row>
    <row r="104" spans="4:17" x14ac:dyDescent="0.25">
      <c r="D104" s="15">
        <v>83</v>
      </c>
      <c r="E104">
        <f t="shared" si="19"/>
        <v>12.749715070000001</v>
      </c>
      <c r="F104" s="16">
        <f t="shared" si="20"/>
        <v>296.52265118796959</v>
      </c>
      <c r="G104" s="17">
        <v>0.1512</v>
      </c>
      <c r="H104" s="24">
        <f t="shared" si="12"/>
        <v>43.983905124765897</v>
      </c>
      <c r="I104" s="16">
        <f t="shared" si="21"/>
        <v>289.87228473310466</v>
      </c>
      <c r="J104" s="16">
        <f t="shared" si="13"/>
        <v>138.71744189043997</v>
      </c>
      <c r="K104" s="16">
        <f t="shared" si="14"/>
        <v>1058.22635081</v>
      </c>
      <c r="L104" s="16">
        <f t="shared" si="15"/>
        <v>20714.573649189999</v>
      </c>
      <c r="M104" s="17">
        <f t="shared" si="16"/>
        <v>95.139686439915863</v>
      </c>
      <c r="N104" s="24">
        <f t="shared" si="17"/>
        <v>0.29250908719569041</v>
      </c>
      <c r="O104" s="16">
        <f t="shared" si="22"/>
        <v>0.29250908719569041</v>
      </c>
      <c r="P104" s="16">
        <f t="shared" si="18"/>
        <v>1.0172842074948058E-2</v>
      </c>
      <c r="Q104" s="17">
        <f t="shared" si="23"/>
        <v>25.827187961461242</v>
      </c>
    </row>
    <row r="105" spans="4:17" x14ac:dyDescent="0.25">
      <c r="D105" s="15">
        <v>84</v>
      </c>
      <c r="E105">
        <f t="shared" si="19"/>
        <v>12.749715070000001</v>
      </c>
      <c r="F105" s="16">
        <f t="shared" si="20"/>
        <v>296.45097620245701</v>
      </c>
      <c r="G105" s="17">
        <v>0.1512</v>
      </c>
      <c r="H105" s="24">
        <f t="shared" si="12"/>
        <v>43.995039017745285</v>
      </c>
      <c r="I105" s="16">
        <f t="shared" si="21"/>
        <v>289.79892630297331</v>
      </c>
      <c r="J105" s="16">
        <f t="shared" si="13"/>
        <v>138.63211452673454</v>
      </c>
      <c r="K105" s="16">
        <f t="shared" si="14"/>
        <v>1070.9760658800001</v>
      </c>
      <c r="L105" s="16">
        <f t="shared" si="15"/>
        <v>20701.823934119999</v>
      </c>
      <c r="M105" s="17">
        <f t="shared" si="16"/>
        <v>95.081128445216052</v>
      </c>
      <c r="N105" s="24">
        <f t="shared" si="17"/>
        <v>0.29265719487574704</v>
      </c>
      <c r="O105" s="16">
        <f t="shared" si="22"/>
        <v>0.29265719487574704</v>
      </c>
      <c r="P105" s="16">
        <f t="shared" si="18"/>
        <v>1.0177992944118475E-2</v>
      </c>
      <c r="Q105" s="17">
        <f t="shared" si="23"/>
        <v>25.83736595440536</v>
      </c>
    </row>
    <row r="106" spans="4:17" x14ac:dyDescent="0.25">
      <c r="D106" s="15">
        <v>85</v>
      </c>
      <c r="E106">
        <f t="shared" si="19"/>
        <v>12.749715070000001</v>
      </c>
      <c r="F106" s="16">
        <f t="shared" si="20"/>
        <v>296.37930121694444</v>
      </c>
      <c r="G106" s="17">
        <v>0.1512</v>
      </c>
      <c r="H106" s="24">
        <f t="shared" si="12"/>
        <v>44.00617868144991</v>
      </c>
      <c r="I106" s="16">
        <f t="shared" si="21"/>
        <v>289.7255670003093</v>
      </c>
      <c r="J106" s="16">
        <f t="shared" si="13"/>
        <v>138.54678716302911</v>
      </c>
      <c r="K106" s="16">
        <f t="shared" si="14"/>
        <v>1083.7257809499999</v>
      </c>
      <c r="L106" s="16">
        <f t="shared" si="15"/>
        <v>20689.074219049999</v>
      </c>
      <c r="M106" s="17">
        <f t="shared" si="16"/>
        <v>95.022570450516241</v>
      </c>
      <c r="N106" s="24">
        <f t="shared" si="17"/>
        <v>0.29280541683612693</v>
      </c>
      <c r="O106" s="16">
        <f t="shared" si="22"/>
        <v>0.29280541683612693</v>
      </c>
      <c r="P106" s="16">
        <f t="shared" si="18"/>
        <v>1.0183147787714751E-2</v>
      </c>
      <c r="Q106" s="17">
        <f t="shared" si="23"/>
        <v>25.847549102193074</v>
      </c>
    </row>
    <row r="107" spans="4:17" x14ac:dyDescent="0.25">
      <c r="D107" s="15">
        <v>86</v>
      </c>
      <c r="E107">
        <f t="shared" si="19"/>
        <v>12.749715070000001</v>
      </c>
      <c r="F107" s="16">
        <f t="shared" si="20"/>
        <v>296.30762623143187</v>
      </c>
      <c r="G107" s="17">
        <v>0.1512</v>
      </c>
      <c r="H107" s="24">
        <f t="shared" si="12"/>
        <v>44.017324120470789</v>
      </c>
      <c r="I107" s="16">
        <f t="shared" si="21"/>
        <v>289.65220682441691</v>
      </c>
      <c r="J107" s="16">
        <f t="shared" si="13"/>
        <v>138.46145979932365</v>
      </c>
      <c r="K107" s="16">
        <f t="shared" si="14"/>
        <v>1096.47549602</v>
      </c>
      <c r="L107" s="16">
        <f t="shared" si="15"/>
        <v>20676.324503979999</v>
      </c>
      <c r="M107" s="17">
        <f t="shared" si="16"/>
        <v>94.96401245581643</v>
      </c>
      <c r="N107" s="24">
        <f t="shared" si="17"/>
        <v>0.29295375319625883</v>
      </c>
      <c r="O107" s="16">
        <f t="shared" si="22"/>
        <v>0.29295375319625883</v>
      </c>
      <c r="P107" s="16">
        <f t="shared" si="18"/>
        <v>1.0188306609890369E-2</v>
      </c>
      <c r="Q107" s="17">
        <f t="shared" si="23"/>
        <v>25.857737408802965</v>
      </c>
    </row>
    <row r="108" spans="4:17" x14ac:dyDescent="0.25">
      <c r="D108" s="15">
        <v>87</v>
      </c>
      <c r="E108">
        <f t="shared" si="19"/>
        <v>12.749715070000001</v>
      </c>
      <c r="F108" s="16">
        <f t="shared" si="20"/>
        <v>296.2359512459193</v>
      </c>
      <c r="G108" s="17">
        <v>0.1512</v>
      </c>
      <c r="H108" s="24">
        <f t="shared" si="12"/>
        <v>44.028475339403599</v>
      </c>
      <c r="I108" s="16">
        <f t="shared" si="21"/>
        <v>289.57884577460152</v>
      </c>
      <c r="J108" s="16">
        <f t="shared" si="13"/>
        <v>138.37613243561819</v>
      </c>
      <c r="K108" s="16">
        <f t="shared" si="14"/>
        <v>1109.2252110900001</v>
      </c>
      <c r="L108" s="16">
        <f t="shared" si="15"/>
        <v>20663.574788909998</v>
      </c>
      <c r="M108" s="17">
        <f t="shared" si="16"/>
        <v>94.905454461116619</v>
      </c>
      <c r="N108" s="24">
        <f t="shared" si="17"/>
        <v>0.29310220407572557</v>
      </c>
      <c r="O108" s="16">
        <f t="shared" si="22"/>
        <v>0.29310220407572557</v>
      </c>
      <c r="P108" s="16">
        <f t="shared" si="18"/>
        <v>1.0193469414804158E-2</v>
      </c>
      <c r="Q108" s="17">
        <f t="shared" si="23"/>
        <v>25.86793087821777</v>
      </c>
    </row>
    <row r="109" spans="4:17" x14ac:dyDescent="0.25">
      <c r="D109" s="15">
        <v>88</v>
      </c>
      <c r="E109">
        <f t="shared" si="19"/>
        <v>12.749715070000001</v>
      </c>
      <c r="F109" s="16">
        <f t="shared" si="20"/>
        <v>296.16427626040672</v>
      </c>
      <c r="G109" s="17">
        <v>0.1512</v>
      </c>
      <c r="H109" s="24">
        <f t="shared" si="12"/>
        <v>44.039632342849018</v>
      </c>
      <c r="I109" s="16">
        <f t="shared" si="21"/>
        <v>289.50548385016771</v>
      </c>
      <c r="J109" s="16">
        <f t="shared" si="13"/>
        <v>138.29080507191276</v>
      </c>
      <c r="K109" s="16">
        <f t="shared" si="14"/>
        <v>1121.97492616</v>
      </c>
      <c r="L109" s="16">
        <f t="shared" si="15"/>
        <v>20650.825073839998</v>
      </c>
      <c r="M109" s="17">
        <f t="shared" si="16"/>
        <v>94.846896466416808</v>
      </c>
      <c r="N109" s="24">
        <f t="shared" si="17"/>
        <v>0.29325076959426899</v>
      </c>
      <c r="O109" s="16">
        <f t="shared" si="22"/>
        <v>0.29325076959426899</v>
      </c>
      <c r="P109" s="16">
        <f t="shared" si="18"/>
        <v>1.0198636206620489E-2</v>
      </c>
      <c r="Q109" s="17">
        <f t="shared" si="23"/>
        <v>25.878129514424391</v>
      </c>
    </row>
    <row r="110" spans="4:17" x14ac:dyDescent="0.25">
      <c r="D110" s="15">
        <v>89</v>
      </c>
      <c r="E110">
        <f t="shared" si="19"/>
        <v>12.749715070000001</v>
      </c>
      <c r="F110" s="16">
        <f t="shared" si="20"/>
        <v>296.09260127489415</v>
      </c>
      <c r="G110" s="17">
        <v>0.1512</v>
      </c>
      <c r="H110" s="24">
        <f t="shared" si="12"/>
        <v>44.050795135412613</v>
      </c>
      <c r="I110" s="16">
        <f t="shared" si="21"/>
        <v>289.43212105042011</v>
      </c>
      <c r="J110" s="16">
        <f t="shared" si="13"/>
        <v>138.20547770820733</v>
      </c>
      <c r="K110" s="16">
        <f t="shared" si="14"/>
        <v>1134.7246412300001</v>
      </c>
      <c r="L110" s="16">
        <f t="shared" si="15"/>
        <v>20638.075358769998</v>
      </c>
      <c r="M110" s="17">
        <f t="shared" si="16"/>
        <v>94.788338471716997</v>
      </c>
      <c r="N110" s="24">
        <f t="shared" si="17"/>
        <v>0.29339944987178823</v>
      </c>
      <c r="O110" s="16">
        <f t="shared" si="22"/>
        <v>0.29339944987178823</v>
      </c>
      <c r="P110" s="16">
        <f t="shared" si="18"/>
        <v>1.0203806989509196E-2</v>
      </c>
      <c r="Q110" s="17">
        <f t="shared" si="23"/>
        <v>25.888333321413899</v>
      </c>
    </row>
    <row r="111" spans="4:17" x14ac:dyDescent="0.25">
      <c r="D111" s="15">
        <v>90</v>
      </c>
      <c r="E111">
        <f t="shared" si="19"/>
        <v>12.749715070000001</v>
      </c>
      <c r="F111" s="16">
        <f t="shared" si="20"/>
        <v>296.02092628938158</v>
      </c>
      <c r="G111" s="17">
        <v>0.1512</v>
      </c>
      <c r="H111" s="24">
        <f t="shared" si="12"/>
        <v>44.061963721705411</v>
      </c>
      <c r="I111" s="16">
        <f t="shared" si="21"/>
        <v>289.35875737465938</v>
      </c>
      <c r="J111" s="16">
        <f t="shared" si="13"/>
        <v>138.12015034450189</v>
      </c>
      <c r="K111" s="16">
        <f t="shared" si="14"/>
        <v>1147.4743563</v>
      </c>
      <c r="L111" s="16">
        <f t="shared" si="15"/>
        <v>20625.325643699998</v>
      </c>
      <c r="M111" s="17">
        <f t="shared" si="16"/>
        <v>94.729780477017187</v>
      </c>
      <c r="N111" s="24">
        <f t="shared" si="17"/>
        <v>0.29354824502834798</v>
      </c>
      <c r="O111" s="16">
        <f t="shared" si="22"/>
        <v>0.29354824502834798</v>
      </c>
      <c r="P111" s="16">
        <f t="shared" si="18"/>
        <v>1.0208981767645873E-2</v>
      </c>
      <c r="Q111" s="17">
        <f t="shared" si="23"/>
        <v>25.898542303181546</v>
      </c>
    </row>
    <row r="112" spans="4:17" x14ac:dyDescent="0.25">
      <c r="D112" s="15">
        <v>91</v>
      </c>
      <c r="E112">
        <f t="shared" si="19"/>
        <v>12.749715070000001</v>
      </c>
      <c r="F112" s="16">
        <f t="shared" si="20"/>
        <v>295.949251303869</v>
      </c>
      <c r="G112" s="17">
        <v>0.1512</v>
      </c>
      <c r="H112" s="24">
        <f t="shared" si="12"/>
        <v>44.073138106342867</v>
      </c>
      <c r="I112" s="16">
        <f t="shared" si="21"/>
        <v>289.28539282218941</v>
      </c>
      <c r="J112" s="16">
        <f t="shared" si="13"/>
        <v>138.03482298079643</v>
      </c>
      <c r="K112" s="16">
        <f t="shared" si="14"/>
        <v>1160.22407137</v>
      </c>
      <c r="L112" s="16">
        <f t="shared" si="15"/>
        <v>20612.575928629998</v>
      </c>
      <c r="M112" s="17">
        <f t="shared" si="16"/>
        <v>94.67122248231739</v>
      </c>
      <c r="N112" s="24">
        <f t="shared" si="17"/>
        <v>0.29369715518416467</v>
      </c>
      <c r="O112" s="16">
        <f t="shared" si="22"/>
        <v>0.29369715518416467</v>
      </c>
      <c r="P112" s="16">
        <f t="shared" si="18"/>
        <v>1.021416054521139E-2</v>
      </c>
      <c r="Q112" s="17">
        <f t="shared" si="23"/>
        <v>25.908756463726757</v>
      </c>
    </row>
    <row r="113" spans="4:17" x14ac:dyDescent="0.25">
      <c r="D113" s="15">
        <v>92</v>
      </c>
      <c r="E113">
        <f t="shared" si="19"/>
        <v>12.749715070000001</v>
      </c>
      <c r="F113" s="16">
        <f t="shared" si="20"/>
        <v>295.87757631835649</v>
      </c>
      <c r="G113" s="17">
        <v>0.1512</v>
      </c>
      <c r="H113" s="24">
        <f t="shared" si="12"/>
        <v>44.084318293945671</v>
      </c>
      <c r="I113" s="16">
        <f t="shared" si="21"/>
        <v>289.21202739231165</v>
      </c>
      <c r="J113" s="16">
        <f t="shared" si="13"/>
        <v>137.94949561709103</v>
      </c>
      <c r="K113" s="16">
        <f t="shared" si="14"/>
        <v>1172.9737864400001</v>
      </c>
      <c r="L113" s="16">
        <f t="shared" si="15"/>
        <v>20599.826213559998</v>
      </c>
      <c r="M113" s="17">
        <f t="shared" si="16"/>
        <v>94.612664487617565</v>
      </c>
      <c r="N113" s="24">
        <f t="shared" si="17"/>
        <v>0.29384618045961725</v>
      </c>
      <c r="O113" s="16">
        <f t="shared" si="22"/>
        <v>0.29384618045961725</v>
      </c>
      <c r="P113" s="16">
        <f t="shared" si="18"/>
        <v>1.0219343326392271E-2</v>
      </c>
      <c r="Q113" s="17">
        <f t="shared" si="23"/>
        <v>25.918975807053148</v>
      </c>
    </row>
    <row r="114" spans="4:17" x14ac:dyDescent="0.25">
      <c r="D114" s="15">
        <v>93</v>
      </c>
      <c r="E114">
        <f t="shared" si="19"/>
        <v>12.749715070000001</v>
      </c>
      <c r="F114" s="16">
        <f t="shared" si="20"/>
        <v>295.80590133284392</v>
      </c>
      <c r="G114" s="17">
        <v>0.1512</v>
      </c>
      <c r="H114" s="24">
        <f t="shared" si="12"/>
        <v>44.095504289139626</v>
      </c>
      <c r="I114" s="16">
        <f t="shared" si="21"/>
        <v>289.13866108432632</v>
      </c>
      <c r="J114" s="16">
        <f t="shared" si="13"/>
        <v>137.8641682533856</v>
      </c>
      <c r="K114" s="16">
        <f t="shared" si="14"/>
        <v>1185.72350151</v>
      </c>
      <c r="L114" s="16">
        <f t="shared" si="15"/>
        <v>20587.076498489998</v>
      </c>
      <c r="M114" s="17">
        <f t="shared" si="16"/>
        <v>94.554106492917768</v>
      </c>
      <c r="N114" s="24">
        <f t="shared" si="17"/>
        <v>0.29399532097524589</v>
      </c>
      <c r="O114" s="16">
        <f t="shared" si="22"/>
        <v>0.29399532097524589</v>
      </c>
      <c r="P114" s="16">
        <f t="shared" si="18"/>
        <v>1.0224530115380647E-2</v>
      </c>
      <c r="Q114" s="17">
        <f t="shared" si="23"/>
        <v>25.929200337168528</v>
      </c>
    </row>
    <row r="115" spans="4:17" x14ac:dyDescent="0.25">
      <c r="D115" s="15">
        <v>94</v>
      </c>
      <c r="E115">
        <f t="shared" si="19"/>
        <v>12.749715070000001</v>
      </c>
      <c r="F115" s="16">
        <f t="shared" si="20"/>
        <v>295.73422634733134</v>
      </c>
      <c r="G115" s="17">
        <v>0.1512</v>
      </c>
      <c r="H115" s="24">
        <f t="shared" si="12"/>
        <v>44.106696096555652</v>
      </c>
      <c r="I115" s="16">
        <f t="shared" si="21"/>
        <v>289.06529389753234</v>
      </c>
      <c r="J115" s="16">
        <f t="shared" si="13"/>
        <v>137.77884088968017</v>
      </c>
      <c r="K115" s="16">
        <f t="shared" si="14"/>
        <v>1198.4732165800001</v>
      </c>
      <c r="L115" s="16">
        <f t="shared" si="15"/>
        <v>20574.326783419998</v>
      </c>
      <c r="M115" s="17">
        <f t="shared" si="16"/>
        <v>94.495548498217957</v>
      </c>
      <c r="N115" s="24">
        <f t="shared" si="17"/>
        <v>0.29414457685175233</v>
      </c>
      <c r="O115" s="16">
        <f t="shared" si="22"/>
        <v>0.29414457685175233</v>
      </c>
      <c r="P115" s="16">
        <f t="shared" si="18"/>
        <v>1.0229720916374266E-2</v>
      </c>
      <c r="Q115" s="17">
        <f t="shared" si="23"/>
        <v>25.939430058084902</v>
      </c>
    </row>
    <row r="116" spans="4:17" x14ac:dyDescent="0.25">
      <c r="D116" s="15">
        <v>95</v>
      </c>
      <c r="E116">
        <f t="shared" si="19"/>
        <v>12.749715070000001</v>
      </c>
      <c r="F116" s="16">
        <f t="shared" si="20"/>
        <v>295.66255136181877</v>
      </c>
      <c r="G116" s="17">
        <v>0.1512</v>
      </c>
      <c r="H116" s="24">
        <f t="shared" si="12"/>
        <v>44.117893720829443</v>
      </c>
      <c r="I116" s="16">
        <f t="shared" si="21"/>
        <v>288.99192583122937</v>
      </c>
      <c r="J116" s="16">
        <f t="shared" si="13"/>
        <v>137.69351352597474</v>
      </c>
      <c r="K116" s="16">
        <f t="shared" si="14"/>
        <v>1211.22293165</v>
      </c>
      <c r="L116" s="16">
        <f t="shared" si="15"/>
        <v>20561.577068349998</v>
      </c>
      <c r="M116" s="17">
        <f t="shared" si="16"/>
        <v>94.436990503518146</v>
      </c>
      <c r="N116" s="24">
        <f t="shared" si="17"/>
        <v>0.29429394820999516</v>
      </c>
      <c r="O116" s="16">
        <f t="shared" si="22"/>
        <v>0.29429394820999516</v>
      </c>
      <c r="P116" s="16">
        <f t="shared" si="18"/>
        <v>1.0234915733576332E-2</v>
      </c>
      <c r="Q116" s="17">
        <f t="shared" si="23"/>
        <v>25.949664973818479</v>
      </c>
    </row>
    <row r="117" spans="4:17" x14ac:dyDescent="0.25">
      <c r="D117" s="15">
        <v>96</v>
      </c>
      <c r="E117">
        <f t="shared" si="19"/>
        <v>12.749715070000001</v>
      </c>
      <c r="F117" s="16">
        <f t="shared" si="20"/>
        <v>295.5908763763062</v>
      </c>
      <c r="G117" s="17">
        <v>0.1512</v>
      </c>
      <c r="H117" s="24">
        <f t="shared" si="12"/>
        <v>44.129097166601809</v>
      </c>
      <c r="I117" s="16">
        <f t="shared" si="21"/>
        <v>288.91855688471588</v>
      </c>
      <c r="J117" s="16">
        <f t="shared" si="13"/>
        <v>137.60818616226928</v>
      </c>
      <c r="K117" s="16">
        <f t="shared" si="14"/>
        <v>1223.9726467200001</v>
      </c>
      <c r="L117" s="16">
        <f t="shared" si="15"/>
        <v>20548.827353279998</v>
      </c>
      <c r="M117" s="17">
        <f t="shared" si="16"/>
        <v>94.378432508818335</v>
      </c>
      <c r="N117" s="24">
        <f t="shared" si="17"/>
        <v>0.29444343517099486</v>
      </c>
      <c r="O117" s="16">
        <f t="shared" si="22"/>
        <v>0.29444343517099486</v>
      </c>
      <c r="P117" s="16">
        <f t="shared" si="18"/>
        <v>1.0240114571195679E-2</v>
      </c>
      <c r="Q117" s="17">
        <f t="shared" si="23"/>
        <v>25.959905088389675</v>
      </c>
    </row>
    <row r="118" spans="4:17" x14ac:dyDescent="0.25">
      <c r="D118" s="15">
        <v>97</v>
      </c>
      <c r="E118">
        <f t="shared" si="19"/>
        <v>12.749715070000001</v>
      </c>
      <c r="F118" s="16">
        <f t="shared" si="20"/>
        <v>295.51920139079363</v>
      </c>
      <c r="G118" s="17">
        <v>0.1512</v>
      </c>
      <c r="H118" s="24">
        <f t="shared" si="12"/>
        <v>44.140306438518678</v>
      </c>
      <c r="I118" s="16">
        <f t="shared" si="21"/>
        <v>288.84518705728937</v>
      </c>
      <c r="J118" s="16">
        <f t="shared" si="13"/>
        <v>137.52285879856382</v>
      </c>
      <c r="K118" s="16">
        <f t="shared" si="14"/>
        <v>1236.7223617900001</v>
      </c>
      <c r="L118" s="16">
        <f t="shared" si="15"/>
        <v>20536.077638209998</v>
      </c>
      <c r="M118" s="17">
        <f t="shared" si="16"/>
        <v>94.319874514118524</v>
      </c>
      <c r="N118" s="24">
        <f t="shared" si="17"/>
        <v>0.2945930378559336</v>
      </c>
      <c r="O118" s="16">
        <f t="shared" si="22"/>
        <v>0.2945930378559336</v>
      </c>
      <c r="P118" s="16">
        <f t="shared" si="18"/>
        <v>1.0245317433446767E-2</v>
      </c>
      <c r="Q118" s="17">
        <f t="shared" si="23"/>
        <v>25.970150405823123</v>
      </c>
    </row>
    <row r="119" spans="4:17" x14ac:dyDescent="0.25">
      <c r="D119" s="15">
        <v>98</v>
      </c>
      <c r="E119">
        <f t="shared" si="19"/>
        <v>12.749715070000001</v>
      </c>
      <c r="F119" s="16">
        <f t="shared" si="20"/>
        <v>295.44752640528105</v>
      </c>
      <c r="G119" s="17">
        <v>0.1512</v>
      </c>
      <c r="H119" s="24">
        <f t="shared" si="12"/>
        <v>44.151521541230977</v>
      </c>
      <c r="I119" s="16">
        <f t="shared" si="21"/>
        <v>288.77181634824649</v>
      </c>
      <c r="J119" s="16">
        <f t="shared" si="13"/>
        <v>137.43753143485839</v>
      </c>
      <c r="K119" s="16">
        <f t="shared" si="14"/>
        <v>1249.47207686</v>
      </c>
      <c r="L119" s="16">
        <f t="shared" si="15"/>
        <v>20523.327923140001</v>
      </c>
      <c r="M119" s="17">
        <f t="shared" si="16"/>
        <v>94.261316519418742</v>
      </c>
      <c r="N119" s="24">
        <f t="shared" si="17"/>
        <v>0.29474275638615438</v>
      </c>
      <c r="O119" s="16">
        <f t="shared" si="22"/>
        <v>0.29474275638615438</v>
      </c>
      <c r="P119" s="16">
        <f t="shared" si="18"/>
        <v>1.0250524324549641E-2</v>
      </c>
      <c r="Q119" s="17">
        <f t="shared" si="23"/>
        <v>25.980400930147674</v>
      </c>
    </row>
    <row r="120" spans="4:17" x14ac:dyDescent="0.25">
      <c r="D120" s="15">
        <v>99</v>
      </c>
      <c r="E120">
        <f t="shared" si="19"/>
        <v>12.749715070000001</v>
      </c>
      <c r="F120" s="16">
        <f t="shared" si="20"/>
        <v>295.37585141976854</v>
      </c>
      <c r="G120" s="17">
        <v>0.1512</v>
      </c>
      <c r="H120" s="24">
        <f t="shared" si="12"/>
        <v>44.162742479394524</v>
      </c>
      <c r="I120" s="16">
        <f t="shared" si="21"/>
        <v>288.69844475688461</v>
      </c>
      <c r="J120" s="16">
        <f t="shared" si="13"/>
        <v>137.35220407115301</v>
      </c>
      <c r="K120" s="16">
        <f t="shared" si="14"/>
        <v>1262.2217919300001</v>
      </c>
      <c r="L120" s="16">
        <f t="shared" si="15"/>
        <v>20510.578208070001</v>
      </c>
      <c r="M120" s="17">
        <f t="shared" si="16"/>
        <v>94.202758524718917</v>
      </c>
      <c r="N120" s="24">
        <f t="shared" si="17"/>
        <v>0.29489259088315917</v>
      </c>
      <c r="O120" s="16">
        <f t="shared" si="22"/>
        <v>0.29489259088315917</v>
      </c>
      <c r="P120" s="16">
        <f t="shared" si="18"/>
        <v>1.0255735248729884E-2</v>
      </c>
      <c r="Q120" s="17">
        <f t="shared" si="23"/>
        <v>25.990656665396404</v>
      </c>
    </row>
    <row r="121" spans="4:17" x14ac:dyDescent="0.25">
      <c r="D121" s="15">
        <v>100</v>
      </c>
      <c r="E121">
        <f t="shared" si="19"/>
        <v>12.749715070000001</v>
      </c>
      <c r="F121" s="16">
        <f t="shared" si="20"/>
        <v>295.30417643425596</v>
      </c>
      <c r="G121" s="17">
        <v>0.1512</v>
      </c>
      <c r="H121" s="24">
        <f t="shared" si="12"/>
        <v>44.173969257670819</v>
      </c>
      <c r="I121" s="16">
        <f t="shared" si="21"/>
        <v>288.62507228249615</v>
      </c>
      <c r="J121" s="16">
        <f t="shared" si="13"/>
        <v>137.26687670744758</v>
      </c>
      <c r="K121" s="16">
        <f t="shared" si="14"/>
        <v>1274.971507</v>
      </c>
      <c r="L121" s="16">
        <f t="shared" si="15"/>
        <v>20497.828493000001</v>
      </c>
      <c r="M121" s="17">
        <f t="shared" si="16"/>
        <v>94.14420053001912</v>
      </c>
      <c r="N121" s="24">
        <f t="shared" si="17"/>
        <v>0.29504254146862019</v>
      </c>
      <c r="O121" s="16">
        <f t="shared" si="22"/>
        <v>0.29504254146862019</v>
      </c>
      <c r="P121" s="16">
        <f t="shared" si="18"/>
        <v>1.0260950210218996E-2</v>
      </c>
      <c r="Q121" s="17">
        <f t="shared" si="23"/>
        <v>26.000917615606625</v>
      </c>
    </row>
    <row r="122" spans="4:17" x14ac:dyDescent="0.25">
      <c r="D122" s="15">
        <v>101</v>
      </c>
      <c r="E122">
        <f t="shared" si="19"/>
        <v>12.749715070000001</v>
      </c>
      <c r="F122" s="16">
        <f t="shared" si="20"/>
        <v>295.23250144874339</v>
      </c>
      <c r="G122" s="17">
        <v>0.1512</v>
      </c>
      <c r="H122" s="24">
        <f t="shared" si="12"/>
        <v>44.185201880725799</v>
      </c>
      <c r="I122" s="16">
        <f t="shared" si="21"/>
        <v>288.55169892437686</v>
      </c>
      <c r="J122" s="16">
        <f t="shared" si="13"/>
        <v>137.18154934374215</v>
      </c>
      <c r="K122" s="16">
        <f t="shared" si="14"/>
        <v>1287.7212220700001</v>
      </c>
      <c r="L122" s="16">
        <f t="shared" si="15"/>
        <v>20485.078777930001</v>
      </c>
      <c r="M122" s="17">
        <f t="shared" si="16"/>
        <v>94.085642535319309</v>
      </c>
      <c r="N122" s="24">
        <f t="shared" si="17"/>
        <v>0.29519260826436283</v>
      </c>
      <c r="O122" s="16">
        <f t="shared" si="22"/>
        <v>0.29519260826436283</v>
      </c>
      <c r="P122" s="16">
        <f t="shared" si="18"/>
        <v>1.0266169213253806E-2</v>
      </c>
      <c r="Q122" s="17">
        <f t="shared" si="23"/>
        <v>26.011183784819877</v>
      </c>
    </row>
    <row r="123" spans="4:17" x14ac:dyDescent="0.25">
      <c r="D123" s="15">
        <v>102</v>
      </c>
      <c r="E123">
        <f t="shared" si="19"/>
        <v>12.749715070000001</v>
      </c>
      <c r="F123" s="16">
        <f t="shared" si="20"/>
        <v>295.16082646323082</v>
      </c>
      <c r="G123" s="17">
        <v>0.1512</v>
      </c>
      <c r="H123" s="24">
        <f t="shared" si="12"/>
        <v>44.1964403532304</v>
      </c>
      <c r="I123" s="16">
        <f t="shared" si="21"/>
        <v>288.47832468182247</v>
      </c>
      <c r="J123" s="16">
        <f t="shared" si="13"/>
        <v>137.09622198003666</v>
      </c>
      <c r="K123" s="16">
        <f t="shared" si="14"/>
        <v>1300.4709371400002</v>
      </c>
      <c r="L123" s="16">
        <f t="shared" si="15"/>
        <v>20472.329062860001</v>
      </c>
      <c r="M123" s="17">
        <f t="shared" si="16"/>
        <v>94.027084540619498</v>
      </c>
      <c r="N123" s="24">
        <f t="shared" si="17"/>
        <v>0.2953427913923739</v>
      </c>
      <c r="O123" s="16">
        <f t="shared" si="22"/>
        <v>0.2953427913923739</v>
      </c>
      <c r="P123" s="16">
        <f t="shared" si="18"/>
        <v>1.027139226207675E-2</v>
      </c>
      <c r="Q123" s="17">
        <f t="shared" si="23"/>
        <v>26.021455177081954</v>
      </c>
    </row>
    <row r="124" spans="4:17" x14ac:dyDescent="0.25">
      <c r="D124" s="15">
        <v>103</v>
      </c>
      <c r="E124">
        <f t="shared" si="19"/>
        <v>12.749715070000001</v>
      </c>
      <c r="F124" s="16">
        <f t="shared" si="20"/>
        <v>295.08915147771825</v>
      </c>
      <c r="G124" s="17">
        <v>0.1512</v>
      </c>
      <c r="H124" s="24">
        <f t="shared" si="12"/>
        <v>44.207684679861359</v>
      </c>
      <c r="I124" s="16">
        <f t="shared" si="21"/>
        <v>288.40494955412322</v>
      </c>
      <c r="J124" s="16">
        <f t="shared" si="13"/>
        <v>137.01089461633126</v>
      </c>
      <c r="K124" s="16">
        <f t="shared" si="14"/>
        <v>1313.22065221</v>
      </c>
      <c r="L124" s="16">
        <f t="shared" si="15"/>
        <v>20459.579347790001</v>
      </c>
      <c r="M124" s="17">
        <f t="shared" si="16"/>
        <v>93.968526545919687</v>
      </c>
      <c r="N124" s="24">
        <f t="shared" si="17"/>
        <v>0.29549309097481219</v>
      </c>
      <c r="O124" s="16">
        <f t="shared" si="22"/>
        <v>0.29549309097481219</v>
      </c>
      <c r="P124" s="16">
        <f t="shared" si="18"/>
        <v>1.0276619360936254E-2</v>
      </c>
      <c r="Q124" s="17">
        <f t="shared" si="23"/>
        <v>26.031731796442891</v>
      </c>
    </row>
    <row r="125" spans="4:17" x14ac:dyDescent="0.25">
      <c r="D125" s="15">
        <v>104</v>
      </c>
      <c r="E125">
        <f t="shared" si="19"/>
        <v>12.749715070000001</v>
      </c>
      <c r="F125" s="16">
        <f t="shared" si="20"/>
        <v>295.01747649220567</v>
      </c>
      <c r="G125" s="17">
        <v>0.1512</v>
      </c>
      <c r="H125" s="24">
        <f t="shared" si="12"/>
        <v>44.218934865299957</v>
      </c>
      <c r="I125" s="16">
        <f t="shared" si="21"/>
        <v>288.33157354057204</v>
      </c>
      <c r="J125" s="16">
        <f t="shared" si="13"/>
        <v>136.9255672526258</v>
      </c>
      <c r="K125" s="16">
        <f t="shared" si="14"/>
        <v>1325.9703672800001</v>
      </c>
      <c r="L125" s="16">
        <f t="shared" si="15"/>
        <v>20446.829632720001</v>
      </c>
      <c r="M125" s="17">
        <f t="shared" si="16"/>
        <v>93.909968551219876</v>
      </c>
      <c r="N125" s="24">
        <f t="shared" si="17"/>
        <v>0.29564350713399201</v>
      </c>
      <c r="O125" s="16">
        <f t="shared" si="22"/>
        <v>0.29564350713399201</v>
      </c>
      <c r="P125" s="16">
        <f t="shared" si="18"/>
        <v>1.0281850514086149E-2</v>
      </c>
      <c r="Q125" s="17">
        <f t="shared" si="23"/>
        <v>26.042013646956978</v>
      </c>
    </row>
    <row r="126" spans="4:17" x14ac:dyDescent="0.25">
      <c r="D126" s="15">
        <v>105</v>
      </c>
      <c r="E126">
        <f t="shared" si="19"/>
        <v>12.749715070000001</v>
      </c>
      <c r="F126" s="16">
        <f t="shared" si="20"/>
        <v>294.9458015066931</v>
      </c>
      <c r="G126" s="17">
        <v>0.1512</v>
      </c>
      <c r="H126" s="24">
        <f t="shared" si="12"/>
        <v>44.230190914232594</v>
      </c>
      <c r="I126" s="16">
        <f t="shared" si="21"/>
        <v>288.25819664046122</v>
      </c>
      <c r="J126" s="16">
        <f t="shared" si="13"/>
        <v>136.84023988892037</v>
      </c>
      <c r="K126" s="16">
        <f t="shared" si="14"/>
        <v>1338.72008235</v>
      </c>
      <c r="L126" s="16">
        <f t="shared" si="15"/>
        <v>20434.07991765</v>
      </c>
      <c r="M126" s="17">
        <f t="shared" si="16"/>
        <v>93.851410556520065</v>
      </c>
      <c r="N126" s="24">
        <f t="shared" si="17"/>
        <v>0.2957940399923909</v>
      </c>
      <c r="O126" s="16">
        <f t="shared" si="22"/>
        <v>0.2957940399923909</v>
      </c>
      <c r="P126" s="16">
        <f t="shared" si="18"/>
        <v>1.0287085725785941E-2</v>
      </c>
      <c r="Q126" s="17">
        <f t="shared" si="23"/>
        <v>26.052300732682763</v>
      </c>
    </row>
    <row r="127" spans="4:17" x14ac:dyDescent="0.25">
      <c r="D127" s="15">
        <v>106</v>
      </c>
      <c r="E127">
        <f t="shared" si="19"/>
        <v>12.749715070000001</v>
      </c>
      <c r="F127" s="16">
        <f t="shared" si="20"/>
        <v>294.87412652118053</v>
      </c>
      <c r="G127" s="17">
        <v>0.1512</v>
      </c>
      <c r="H127" s="24">
        <f t="shared" si="12"/>
        <v>44.241452831351125</v>
      </c>
      <c r="I127" s="16">
        <f t="shared" si="21"/>
        <v>288.18481885307983</v>
      </c>
      <c r="J127" s="16">
        <f t="shared" si="13"/>
        <v>136.75491252521491</v>
      </c>
      <c r="K127" s="16">
        <f t="shared" si="14"/>
        <v>1351.4697974200001</v>
      </c>
      <c r="L127" s="16">
        <f t="shared" si="15"/>
        <v>20421.33020258</v>
      </c>
      <c r="M127" s="17">
        <f t="shared" si="16"/>
        <v>93.792852561820268</v>
      </c>
      <c r="N127" s="24">
        <f t="shared" si="17"/>
        <v>0.29594468967265436</v>
      </c>
      <c r="O127" s="16">
        <f t="shared" si="22"/>
        <v>0.29594468967265436</v>
      </c>
      <c r="P127" s="16">
        <f t="shared" si="18"/>
        <v>1.0292325000300981E-2</v>
      </c>
      <c r="Q127" s="17">
        <f t="shared" si="23"/>
        <v>26.062593057683063</v>
      </c>
    </row>
    <row r="128" spans="4:17" x14ac:dyDescent="0.25">
      <c r="D128" s="15">
        <v>107</v>
      </c>
      <c r="E128">
        <f t="shared" si="19"/>
        <v>12.749715070000001</v>
      </c>
      <c r="F128" s="16">
        <f t="shared" si="20"/>
        <v>294.80245153566801</v>
      </c>
      <c r="G128" s="17">
        <v>0.1512</v>
      </c>
      <c r="H128" s="24">
        <f t="shared" si="12"/>
        <v>44.252720621352069</v>
      </c>
      <c r="I128" s="16">
        <f t="shared" si="21"/>
        <v>288.11144017771926</v>
      </c>
      <c r="J128" s="16">
        <f t="shared" si="13"/>
        <v>136.66958516150956</v>
      </c>
      <c r="K128" s="16">
        <f t="shared" si="14"/>
        <v>1364.2195124900002</v>
      </c>
      <c r="L128" s="16">
        <f t="shared" si="15"/>
        <v>20408.58048751</v>
      </c>
      <c r="M128" s="17">
        <f t="shared" si="16"/>
        <v>93.734294567120443</v>
      </c>
      <c r="N128" s="24">
        <f t="shared" si="17"/>
        <v>0.29609545629758555</v>
      </c>
      <c r="O128" s="16">
        <f t="shared" si="22"/>
        <v>0.29609545629758555</v>
      </c>
      <c r="P128" s="16">
        <f t="shared" si="18"/>
        <v>1.0297568341902097E-2</v>
      </c>
      <c r="Q128" s="17">
        <f t="shared" si="23"/>
        <v>26.072890626024964</v>
      </c>
    </row>
    <row r="129" spans="4:17" x14ac:dyDescent="0.25">
      <c r="D129" s="15">
        <v>108</v>
      </c>
      <c r="E129">
        <f t="shared" si="19"/>
        <v>12.749715070000001</v>
      </c>
      <c r="F129" s="16">
        <f t="shared" si="20"/>
        <v>294.73077655015544</v>
      </c>
      <c r="G129" s="17">
        <v>0.1512</v>
      </c>
      <c r="H129" s="24">
        <f t="shared" si="12"/>
        <v>44.263994288937397</v>
      </c>
      <c r="I129" s="16">
        <f t="shared" si="21"/>
        <v>288.03806061366794</v>
      </c>
      <c r="J129" s="16">
        <f t="shared" si="13"/>
        <v>136.5842577978041</v>
      </c>
      <c r="K129" s="16">
        <f t="shared" si="14"/>
        <v>1376.96922756</v>
      </c>
      <c r="L129" s="16">
        <f t="shared" si="15"/>
        <v>20395.83077244</v>
      </c>
      <c r="M129" s="17">
        <f t="shared" si="16"/>
        <v>93.675736572420647</v>
      </c>
      <c r="N129" s="24">
        <f t="shared" si="17"/>
        <v>0.29624633999015565</v>
      </c>
      <c r="O129" s="16">
        <f t="shared" si="22"/>
        <v>0.29624633999015565</v>
      </c>
      <c r="P129" s="16">
        <f t="shared" si="18"/>
        <v>1.0302815754865968E-2</v>
      </c>
      <c r="Q129" s="17">
        <f t="shared" si="23"/>
        <v>26.08319344177983</v>
      </c>
    </row>
    <row r="130" spans="4:17" x14ac:dyDescent="0.25">
      <c r="D130" s="15">
        <v>109</v>
      </c>
      <c r="E130">
        <f t="shared" si="19"/>
        <v>12.749715070000001</v>
      </c>
      <c r="F130" s="16">
        <f t="shared" si="20"/>
        <v>294.65910156464287</v>
      </c>
      <c r="G130" s="17">
        <v>0.1512</v>
      </c>
      <c r="H130" s="24">
        <f t="shared" si="12"/>
        <v>44.275273838814201</v>
      </c>
      <c r="I130" s="16">
        <f t="shared" si="21"/>
        <v>287.96468016021356</v>
      </c>
      <c r="J130" s="16">
        <f t="shared" si="13"/>
        <v>136.49893043409864</v>
      </c>
      <c r="K130" s="16">
        <f t="shared" si="14"/>
        <v>1389.7189426300001</v>
      </c>
      <c r="L130" s="16">
        <f t="shared" si="15"/>
        <v>20383.08105737</v>
      </c>
      <c r="M130" s="17">
        <f t="shared" si="16"/>
        <v>93.617178577720821</v>
      </c>
      <c r="N130" s="24">
        <f t="shared" si="17"/>
        <v>0.29639734087350011</v>
      </c>
      <c r="O130" s="16">
        <f t="shared" si="22"/>
        <v>0.29639734087350011</v>
      </c>
      <c r="P130" s="16">
        <f t="shared" si="18"/>
        <v>1.0308067243474982E-2</v>
      </c>
      <c r="Q130" s="17">
        <f t="shared" si="23"/>
        <v>26.093501509023305</v>
      </c>
    </row>
    <row r="131" spans="4:17" x14ac:dyDescent="0.25">
      <c r="D131" s="15">
        <v>110</v>
      </c>
      <c r="E131">
        <f t="shared" si="19"/>
        <v>12.749715070000001</v>
      </c>
      <c r="F131" s="16">
        <f t="shared" si="20"/>
        <v>294.58742657913029</v>
      </c>
      <c r="G131" s="17">
        <v>0.1512</v>
      </c>
      <c r="H131" s="24">
        <f t="shared" si="12"/>
        <v>44.286559275694344</v>
      </c>
      <c r="I131" s="16">
        <f t="shared" si="21"/>
        <v>287.89129881664542</v>
      </c>
      <c r="J131" s="16">
        <f t="shared" si="13"/>
        <v>136.41360307039321</v>
      </c>
      <c r="K131" s="16">
        <f t="shared" si="14"/>
        <v>1402.4686577</v>
      </c>
      <c r="L131" s="16">
        <f t="shared" si="15"/>
        <v>20370.3313423</v>
      </c>
      <c r="M131" s="17">
        <f t="shared" si="16"/>
        <v>93.558620583021025</v>
      </c>
      <c r="N131" s="24">
        <f t="shared" si="17"/>
        <v>0.29654845907091382</v>
      </c>
      <c r="O131" s="16">
        <f t="shared" si="22"/>
        <v>0.29654845907091382</v>
      </c>
      <c r="P131" s="16">
        <f t="shared" si="18"/>
        <v>1.0313322812017068E-2</v>
      </c>
      <c r="Q131" s="17">
        <f t="shared" si="23"/>
        <v>26.103814831835322</v>
      </c>
    </row>
    <row r="132" spans="4:17" x14ac:dyDescent="0.25">
      <c r="D132" s="15">
        <v>111</v>
      </c>
      <c r="E132">
        <f t="shared" si="19"/>
        <v>12.749715070000001</v>
      </c>
      <c r="F132" s="16">
        <f t="shared" si="20"/>
        <v>294.51575159361772</v>
      </c>
      <c r="G132" s="17">
        <v>0.1512</v>
      </c>
      <c r="H132" s="24">
        <f t="shared" si="12"/>
        <v>44.297850604295377</v>
      </c>
      <c r="I132" s="16">
        <f t="shared" si="21"/>
        <v>287.81791658224864</v>
      </c>
      <c r="J132" s="16">
        <f t="shared" si="13"/>
        <v>136.32827570668778</v>
      </c>
      <c r="K132" s="16">
        <f t="shared" si="14"/>
        <v>1415.2183727700001</v>
      </c>
      <c r="L132" s="16">
        <f t="shared" si="15"/>
        <v>20357.58162723</v>
      </c>
      <c r="M132" s="17">
        <f t="shared" si="16"/>
        <v>93.500062588321214</v>
      </c>
      <c r="N132" s="24">
        <f t="shared" si="17"/>
        <v>0.29669969470586338</v>
      </c>
      <c r="O132" s="16">
        <f t="shared" si="22"/>
        <v>0.29669969470586338</v>
      </c>
      <c r="P132" s="16">
        <f t="shared" si="18"/>
        <v>1.0318582464786138E-2</v>
      </c>
      <c r="Q132" s="17">
        <f t="shared" si="23"/>
        <v>26.11413341430011</v>
      </c>
    </row>
    <row r="133" spans="4:17" x14ac:dyDescent="0.25">
      <c r="D133" s="15">
        <v>112</v>
      </c>
      <c r="E133">
        <f t="shared" si="19"/>
        <v>12.749715070000001</v>
      </c>
      <c r="F133" s="16">
        <f t="shared" si="20"/>
        <v>294.44407660810515</v>
      </c>
      <c r="G133" s="17">
        <v>0.1512</v>
      </c>
      <c r="H133" s="24">
        <f t="shared" si="12"/>
        <v>44.309147829339736</v>
      </c>
      <c r="I133" s="16">
        <f t="shared" si="21"/>
        <v>287.74453345630923</v>
      </c>
      <c r="J133" s="16">
        <f t="shared" si="13"/>
        <v>136.24294834298232</v>
      </c>
      <c r="K133" s="16">
        <f t="shared" si="14"/>
        <v>1427.96808784</v>
      </c>
      <c r="L133" s="16">
        <f t="shared" si="15"/>
        <v>20344.83191216</v>
      </c>
      <c r="M133" s="17">
        <f t="shared" si="16"/>
        <v>93.441504593621403</v>
      </c>
      <c r="N133" s="24">
        <f t="shared" si="17"/>
        <v>0.29685104790197703</v>
      </c>
      <c r="O133" s="16">
        <f t="shared" si="22"/>
        <v>0.29685104790197703</v>
      </c>
      <c r="P133" s="16">
        <f t="shared" si="18"/>
        <v>1.0323846206081712E-2</v>
      </c>
      <c r="Q133" s="17">
        <f t="shared" si="23"/>
        <v>26.12445726050619</v>
      </c>
    </row>
    <row r="134" spans="4:17" x14ac:dyDescent="0.25">
      <c r="D134" s="15">
        <v>113</v>
      </c>
      <c r="E134">
        <f t="shared" si="19"/>
        <v>12.749715070000001</v>
      </c>
      <c r="F134" s="16">
        <f t="shared" si="20"/>
        <v>294.37240162259258</v>
      </c>
      <c r="G134" s="17">
        <v>0.1512</v>
      </c>
      <c r="H134" s="24">
        <f t="shared" si="12"/>
        <v>44.320450955555089</v>
      </c>
      <c r="I134" s="16">
        <f t="shared" si="21"/>
        <v>287.67114943811197</v>
      </c>
      <c r="J134" s="16">
        <f t="shared" si="13"/>
        <v>136.15762097927689</v>
      </c>
      <c r="K134" s="16">
        <f t="shared" si="14"/>
        <v>1440.71780291</v>
      </c>
      <c r="L134" s="16">
        <f t="shared" si="15"/>
        <v>20332.08219709</v>
      </c>
      <c r="M134" s="17">
        <f t="shared" si="16"/>
        <v>93.382946598921592</v>
      </c>
      <c r="N134" s="24">
        <f t="shared" si="17"/>
        <v>0.29700251878304906</v>
      </c>
      <c r="O134" s="16">
        <f t="shared" si="22"/>
        <v>0.29700251878304906</v>
      </c>
      <c r="P134" s="16">
        <f t="shared" si="18"/>
        <v>1.0329114040209095E-2</v>
      </c>
      <c r="Q134" s="17">
        <f t="shared" si="23"/>
        <v>26.134786374546401</v>
      </c>
    </row>
    <row r="135" spans="4:17" x14ac:dyDescent="0.25">
      <c r="D135" s="15">
        <v>114</v>
      </c>
      <c r="E135">
        <f t="shared" si="19"/>
        <v>12.749715070000001</v>
      </c>
      <c r="F135" s="16">
        <f t="shared" si="20"/>
        <v>294.30072663708006</v>
      </c>
      <c r="G135" s="17">
        <v>0.1512</v>
      </c>
      <c r="H135" s="24">
        <f t="shared" si="12"/>
        <v>44.331759987673877</v>
      </c>
      <c r="I135" s="16">
        <f t="shared" si="21"/>
        <v>287.59776452694337</v>
      </c>
      <c r="J135" s="16">
        <f t="shared" si="13"/>
        <v>136.07229361557151</v>
      </c>
      <c r="K135" s="16">
        <f t="shared" si="14"/>
        <v>1453.4675179800001</v>
      </c>
      <c r="L135" s="16">
        <f t="shared" si="15"/>
        <v>20319.33248202</v>
      </c>
      <c r="M135" s="17">
        <f t="shared" si="16"/>
        <v>93.324388604221781</v>
      </c>
      <c r="N135" s="24">
        <f t="shared" si="17"/>
        <v>0.29715410747303406</v>
      </c>
      <c r="O135" s="16">
        <f t="shared" si="22"/>
        <v>0.29715410747303406</v>
      </c>
      <c r="P135" s="16">
        <f t="shared" si="18"/>
        <v>1.0334385971479161E-2</v>
      </c>
      <c r="Q135" s="17">
        <f t="shared" si="23"/>
        <v>26.14512076051788</v>
      </c>
    </row>
    <row r="136" spans="4:17" x14ac:dyDescent="0.25">
      <c r="D136" s="15">
        <v>115</v>
      </c>
      <c r="E136">
        <f t="shared" si="19"/>
        <v>12.749715070000001</v>
      </c>
      <c r="F136" s="16">
        <f t="shared" si="20"/>
        <v>294.22905165156749</v>
      </c>
      <c r="G136" s="17">
        <v>0.1512</v>
      </c>
      <c r="H136" s="24">
        <f t="shared" si="12"/>
        <v>44.343074930434227</v>
      </c>
      <c r="I136" s="16">
        <f t="shared" si="21"/>
        <v>287.52437872208583</v>
      </c>
      <c r="J136" s="16">
        <f t="shared" si="13"/>
        <v>135.98696625186605</v>
      </c>
      <c r="K136" s="16">
        <f t="shared" si="14"/>
        <v>1466.21723305</v>
      </c>
      <c r="L136" s="16">
        <f t="shared" si="15"/>
        <v>20306.582766949999</v>
      </c>
      <c r="M136" s="17">
        <f t="shared" si="16"/>
        <v>93.26583060952197</v>
      </c>
      <c r="N136" s="24">
        <f t="shared" si="17"/>
        <v>0.297305814096059</v>
      </c>
      <c r="O136" s="16">
        <f t="shared" si="22"/>
        <v>0.297305814096059</v>
      </c>
      <c r="P136" s="16">
        <f t="shared" si="18"/>
        <v>1.0339662004208784E-2</v>
      </c>
      <c r="Q136" s="17">
        <f t="shared" si="23"/>
        <v>26.15546042252209</v>
      </c>
    </row>
    <row r="137" spans="4:17" x14ac:dyDescent="0.25">
      <c r="D137" s="15">
        <v>116</v>
      </c>
      <c r="E137">
        <f t="shared" si="19"/>
        <v>12.749715070000001</v>
      </c>
      <c r="F137" s="16">
        <f t="shared" si="20"/>
        <v>294.15737666605492</v>
      </c>
      <c r="G137" s="17">
        <v>0.1512</v>
      </c>
      <c r="H137" s="24">
        <f t="shared" si="12"/>
        <v>44.354395788579382</v>
      </c>
      <c r="I137" s="16">
        <f t="shared" si="21"/>
        <v>287.45099202282154</v>
      </c>
      <c r="J137" s="16">
        <f t="shared" si="13"/>
        <v>135.90163888816062</v>
      </c>
      <c r="K137" s="16">
        <f t="shared" si="14"/>
        <v>1478.9669481200001</v>
      </c>
      <c r="L137" s="16">
        <f t="shared" si="15"/>
        <v>20293.833051879999</v>
      </c>
      <c r="M137" s="17">
        <f t="shared" si="16"/>
        <v>93.207272614822173</v>
      </c>
      <c r="N137" s="24">
        <f t="shared" si="17"/>
        <v>0.29745763877641618</v>
      </c>
      <c r="O137" s="16">
        <f t="shared" si="22"/>
        <v>0.29745763877641618</v>
      </c>
      <c r="P137" s="16">
        <f t="shared" si="18"/>
        <v>1.0344942142720581E-2</v>
      </c>
      <c r="Q137" s="17">
        <f t="shared" si="23"/>
        <v>26.165805364664809</v>
      </c>
    </row>
    <row r="138" spans="4:17" x14ac:dyDescent="0.25">
      <c r="D138" s="15">
        <v>117</v>
      </c>
      <c r="E138">
        <f t="shared" si="19"/>
        <v>12.749715070000001</v>
      </c>
      <c r="F138" s="16">
        <f t="shared" si="20"/>
        <v>294.08570168054234</v>
      </c>
      <c r="G138" s="17">
        <v>0.1512</v>
      </c>
      <c r="H138" s="24">
        <f t="shared" si="12"/>
        <v>44.365722566857585</v>
      </c>
      <c r="I138" s="16">
        <f t="shared" si="21"/>
        <v>287.37760442843296</v>
      </c>
      <c r="J138" s="16">
        <f t="shared" si="13"/>
        <v>135.81631152445519</v>
      </c>
      <c r="K138" s="16">
        <f t="shared" si="14"/>
        <v>1491.71666319</v>
      </c>
      <c r="L138" s="16">
        <f t="shared" si="15"/>
        <v>20281.083336809999</v>
      </c>
      <c r="M138" s="17">
        <f t="shared" si="16"/>
        <v>93.148714620122348</v>
      </c>
      <c r="N138" s="24">
        <f t="shared" si="17"/>
        <v>0.29760958163856172</v>
      </c>
      <c r="O138" s="16">
        <f t="shared" si="22"/>
        <v>0.29760958163856172</v>
      </c>
      <c r="P138" s="16">
        <f t="shared" si="18"/>
        <v>1.0350226391342875E-2</v>
      </c>
      <c r="Q138" s="17">
        <f t="shared" si="23"/>
        <v>26.176155591056151</v>
      </c>
    </row>
    <row r="139" spans="4:17" x14ac:dyDescent="0.25">
      <c r="D139" s="15">
        <v>118</v>
      </c>
      <c r="E139">
        <f t="shared" si="19"/>
        <v>12.749715070000001</v>
      </c>
      <c r="F139" s="16">
        <f t="shared" si="20"/>
        <v>294.01402669502977</v>
      </c>
      <c r="G139" s="17">
        <v>0.1512</v>
      </c>
      <c r="H139" s="24">
        <f t="shared" si="12"/>
        <v>44.377055270022197</v>
      </c>
      <c r="I139" s="16">
        <f t="shared" si="21"/>
        <v>287.30421593820245</v>
      </c>
      <c r="J139" s="16">
        <f t="shared" si="13"/>
        <v>135.73098416074973</v>
      </c>
      <c r="K139" s="16">
        <f t="shared" si="14"/>
        <v>1504.4663782600001</v>
      </c>
      <c r="L139" s="16">
        <f t="shared" si="15"/>
        <v>20268.333621739999</v>
      </c>
      <c r="M139" s="17">
        <f t="shared" si="16"/>
        <v>93.090156625422551</v>
      </c>
      <c r="N139" s="24">
        <f t="shared" si="17"/>
        <v>0.29776164280711703</v>
      </c>
      <c r="O139" s="16">
        <f t="shared" si="22"/>
        <v>0.29776164280711703</v>
      </c>
      <c r="P139" s="16">
        <f t="shared" si="18"/>
        <v>1.0355514754409731E-2</v>
      </c>
      <c r="Q139" s="17">
        <f t="shared" si="23"/>
        <v>26.18651110581056</v>
      </c>
    </row>
    <row r="140" spans="4:17" x14ac:dyDescent="0.25">
      <c r="D140" s="15">
        <v>119</v>
      </c>
      <c r="E140">
        <f t="shared" si="19"/>
        <v>12.749715070000001</v>
      </c>
      <c r="F140" s="16">
        <f t="shared" si="20"/>
        <v>293.9423517095172</v>
      </c>
      <c r="G140" s="17">
        <v>0.1512</v>
      </c>
      <c r="H140" s="24">
        <f t="shared" si="12"/>
        <v>44.388393902832149</v>
      </c>
      <c r="I140" s="16">
        <f t="shared" si="21"/>
        <v>287.230826551409</v>
      </c>
      <c r="J140" s="16">
        <f t="shared" si="13"/>
        <v>135.64565679704427</v>
      </c>
      <c r="K140" s="16">
        <f t="shared" si="14"/>
        <v>1517.2160933300001</v>
      </c>
      <c r="L140" s="16">
        <f t="shared" si="15"/>
        <v>20255.583906669999</v>
      </c>
      <c r="M140" s="17">
        <f t="shared" si="16"/>
        <v>93.03159863072274</v>
      </c>
      <c r="N140" s="24">
        <f t="shared" si="17"/>
        <v>0.29791382240687553</v>
      </c>
      <c r="O140" s="16">
        <f t="shared" si="22"/>
        <v>0.29791382240687553</v>
      </c>
      <c r="P140" s="16">
        <f t="shared" si="18"/>
        <v>1.0360807236261196E-2</v>
      </c>
      <c r="Q140" s="17">
        <f t="shared" si="23"/>
        <v>26.19687191304682</v>
      </c>
    </row>
    <row r="141" spans="4:17" x14ac:dyDescent="0.25">
      <c r="D141" s="15">
        <v>120</v>
      </c>
      <c r="E141">
        <f t="shared" si="19"/>
        <v>12.749715070000001</v>
      </c>
      <c r="F141" s="16">
        <f t="shared" si="20"/>
        <v>293.87067672400462</v>
      </c>
      <c r="G141" s="17">
        <v>0.1512</v>
      </c>
      <c r="H141" s="24">
        <f t="shared" si="12"/>
        <v>44.399738470051261</v>
      </c>
      <c r="I141" s="16">
        <f t="shared" si="21"/>
        <v>287.15743626733303</v>
      </c>
      <c r="J141" s="16">
        <f t="shared" si="13"/>
        <v>135.56032943333884</v>
      </c>
      <c r="K141" s="16">
        <f t="shared" si="14"/>
        <v>1529.9658084</v>
      </c>
      <c r="L141" s="16">
        <f t="shared" si="15"/>
        <v>20242.834191599999</v>
      </c>
      <c r="M141" s="17">
        <f t="shared" si="16"/>
        <v>92.97304063602293</v>
      </c>
      <c r="N141" s="24">
        <f t="shared" si="17"/>
        <v>0.29806612056279325</v>
      </c>
      <c r="O141" s="16">
        <f t="shared" si="22"/>
        <v>0.29806612056279325</v>
      </c>
      <c r="P141" s="16">
        <f t="shared" si="18"/>
        <v>1.0366103841242976E-2</v>
      </c>
      <c r="Q141" s="17">
        <f t="shared" si="23"/>
        <v>26.207238016888063</v>
      </c>
    </row>
    <row r="142" spans="4:17" x14ac:dyDescent="0.25">
      <c r="D142" s="15">
        <v>121</v>
      </c>
      <c r="E142">
        <f t="shared" si="19"/>
        <v>12.749715070000001</v>
      </c>
      <c r="F142" s="16">
        <f t="shared" si="20"/>
        <v>293.79900173849205</v>
      </c>
      <c r="G142" s="17">
        <v>0.1512</v>
      </c>
      <c r="H142" s="24">
        <f t="shared" si="12"/>
        <v>44.411088976448809</v>
      </c>
      <c r="I142" s="16">
        <f t="shared" si="21"/>
        <v>287.08404508525274</v>
      </c>
      <c r="J142" s="16">
        <f t="shared" si="13"/>
        <v>135.4750020696334</v>
      </c>
      <c r="K142" s="16">
        <f t="shared" si="14"/>
        <v>1542.7155234700001</v>
      </c>
      <c r="L142" s="16">
        <f t="shared" si="15"/>
        <v>20230.084476529999</v>
      </c>
      <c r="M142" s="17">
        <f t="shared" si="16"/>
        <v>92.914482641323119</v>
      </c>
      <c r="N142" s="24">
        <f t="shared" si="17"/>
        <v>0.29821853739999682</v>
      </c>
      <c r="O142" s="16">
        <f t="shared" si="22"/>
        <v>0.29821853739999682</v>
      </c>
      <c r="P142" s="16">
        <f t="shared" si="18"/>
        <v>1.037140457370671E-2</v>
      </c>
      <c r="Q142" s="17">
        <f t="shared" si="23"/>
        <v>26.21760942146177</v>
      </c>
    </row>
    <row r="143" spans="4:17" x14ac:dyDescent="0.25">
      <c r="D143" s="15">
        <v>122</v>
      </c>
      <c r="E143">
        <f t="shared" si="19"/>
        <v>12.749715070000001</v>
      </c>
      <c r="F143" s="16">
        <f t="shared" si="20"/>
        <v>293.72732675297948</v>
      </c>
      <c r="G143" s="17">
        <v>0.1512</v>
      </c>
      <c r="H143" s="24">
        <f t="shared" si="12"/>
        <v>44.422445426798959</v>
      </c>
      <c r="I143" s="16">
        <f t="shared" si="21"/>
        <v>287.01065300444748</v>
      </c>
      <c r="J143" s="16">
        <f t="shared" si="13"/>
        <v>135.38967470592794</v>
      </c>
      <c r="K143" s="16">
        <f t="shared" si="14"/>
        <v>1555.46523854</v>
      </c>
      <c r="L143" s="16">
        <f t="shared" si="15"/>
        <v>20217.334761459999</v>
      </c>
      <c r="M143" s="17">
        <f t="shared" si="16"/>
        <v>92.855924646623308</v>
      </c>
      <c r="N143" s="24">
        <f t="shared" si="17"/>
        <v>0.29837107304377608</v>
      </c>
      <c r="O143" s="16">
        <f t="shared" si="22"/>
        <v>0.29837107304377608</v>
      </c>
      <c r="P143" s="16">
        <f t="shared" si="18"/>
        <v>1.0376709438009708E-2</v>
      </c>
      <c r="Q143" s="17">
        <f t="shared" si="23"/>
        <v>26.227986130899779</v>
      </c>
    </row>
    <row r="144" spans="4:17" x14ac:dyDescent="0.25">
      <c r="D144" s="15">
        <v>123</v>
      </c>
      <c r="E144">
        <f t="shared" si="19"/>
        <v>12.749715070000001</v>
      </c>
      <c r="F144" s="16">
        <f t="shared" si="20"/>
        <v>293.65565176746691</v>
      </c>
      <c r="G144" s="17">
        <v>0.1512</v>
      </c>
      <c r="H144" s="24">
        <f t="shared" si="12"/>
        <v>44.433807825881445</v>
      </c>
      <c r="I144" s="16">
        <f t="shared" si="21"/>
        <v>286.93726002419379</v>
      </c>
      <c r="J144" s="16">
        <f t="shared" si="13"/>
        <v>135.30434734222251</v>
      </c>
      <c r="K144" s="16">
        <f t="shared" si="14"/>
        <v>1568.2149536100001</v>
      </c>
      <c r="L144" s="16">
        <f t="shared" si="15"/>
        <v>20204.585046389999</v>
      </c>
      <c r="M144" s="17">
        <f t="shared" si="16"/>
        <v>92.797366651923497</v>
      </c>
      <c r="N144" s="24">
        <f t="shared" si="17"/>
        <v>0.29852372761959334</v>
      </c>
      <c r="O144" s="16">
        <f t="shared" si="22"/>
        <v>0.29852372761959334</v>
      </c>
      <c r="P144" s="16">
        <f t="shared" si="18"/>
        <v>1.0382018438515283E-2</v>
      </c>
      <c r="Q144" s="17">
        <f t="shared" si="23"/>
        <v>26.238368149338296</v>
      </c>
    </row>
    <row r="145" spans="4:17" x14ac:dyDescent="0.25">
      <c r="D145" s="15">
        <v>124</v>
      </c>
      <c r="E145">
        <f t="shared" si="19"/>
        <v>12.749715070000001</v>
      </c>
      <c r="F145" s="16">
        <f t="shared" si="20"/>
        <v>293.58397678195433</v>
      </c>
      <c r="G145" s="17">
        <v>0.1512</v>
      </c>
      <c r="H145" s="24">
        <f t="shared" si="12"/>
        <v>44.445176178481233</v>
      </c>
      <c r="I145" s="16">
        <f t="shared" si="21"/>
        <v>286.86386614376738</v>
      </c>
      <c r="J145" s="16">
        <f t="shared" si="13"/>
        <v>135.21901997851705</v>
      </c>
      <c r="K145" s="16">
        <f t="shared" si="14"/>
        <v>1580.9646686800002</v>
      </c>
      <c r="L145" s="16">
        <f t="shared" si="15"/>
        <v>20191.835331319999</v>
      </c>
      <c r="M145" s="17">
        <f t="shared" si="16"/>
        <v>92.738808657223686</v>
      </c>
      <c r="N145" s="24">
        <f t="shared" si="17"/>
        <v>0.29867650125307882</v>
      </c>
      <c r="O145" s="16">
        <f t="shared" si="22"/>
        <v>0.29867650125307882</v>
      </c>
      <c r="P145" s="16">
        <f t="shared" si="18"/>
        <v>1.0387331579592585E-2</v>
      </c>
      <c r="Q145" s="17">
        <f t="shared" si="23"/>
        <v>26.24875548091789</v>
      </c>
    </row>
    <row r="146" spans="4:17" x14ac:dyDescent="0.25">
      <c r="D146" s="15">
        <v>125</v>
      </c>
      <c r="E146">
        <f t="shared" si="19"/>
        <v>12.749715070000001</v>
      </c>
      <c r="F146" s="16">
        <f t="shared" si="20"/>
        <v>293.51230179644176</v>
      </c>
      <c r="G146" s="17">
        <v>0.1512</v>
      </c>
      <c r="H146" s="24">
        <f t="shared" si="12"/>
        <v>44.456550489388178</v>
      </c>
      <c r="I146" s="16">
        <f t="shared" si="21"/>
        <v>286.79047136244566</v>
      </c>
      <c r="J146" s="16">
        <f t="shared" si="13"/>
        <v>135.13369261481162</v>
      </c>
      <c r="K146" s="16">
        <f t="shared" si="14"/>
        <v>1593.71438375</v>
      </c>
      <c r="L146" s="16">
        <f t="shared" si="15"/>
        <v>20179.085616249999</v>
      </c>
      <c r="M146" s="17">
        <f t="shared" si="16"/>
        <v>92.680250662523875</v>
      </c>
      <c r="N146" s="24">
        <f t="shared" si="17"/>
        <v>0.29882939407002668</v>
      </c>
      <c r="O146" s="16">
        <f t="shared" si="22"/>
        <v>0.29882939407002668</v>
      </c>
      <c r="P146" s="16">
        <f t="shared" si="18"/>
        <v>1.039264886561647E-2</v>
      </c>
      <c r="Q146" s="17">
        <f t="shared" si="23"/>
        <v>26.259148129783505</v>
      </c>
    </row>
    <row r="147" spans="4:17" x14ac:dyDescent="0.25">
      <c r="D147" s="15">
        <v>126</v>
      </c>
      <c r="E147">
        <f t="shared" si="19"/>
        <v>12.749715070000001</v>
      </c>
      <c r="F147" s="16">
        <f t="shared" si="20"/>
        <v>293.44062681092919</v>
      </c>
      <c r="G147" s="17">
        <v>0.1512</v>
      </c>
      <c r="H147" s="24">
        <f t="shared" si="12"/>
        <v>44.467930763397703</v>
      </c>
      <c r="I147" s="16">
        <f t="shared" si="21"/>
        <v>286.71707567950307</v>
      </c>
      <c r="J147" s="16">
        <f t="shared" si="13"/>
        <v>135.04836525110619</v>
      </c>
      <c r="K147" s="16">
        <f t="shared" si="14"/>
        <v>1606.4640988200001</v>
      </c>
      <c r="L147" s="16">
        <f t="shared" si="15"/>
        <v>20166.335901179998</v>
      </c>
      <c r="M147" s="17">
        <f t="shared" si="16"/>
        <v>92.621692667824078</v>
      </c>
      <c r="N147" s="24">
        <f t="shared" si="17"/>
        <v>0.29898240619640376</v>
      </c>
      <c r="O147" s="16">
        <f t="shared" si="22"/>
        <v>0.29898240619640376</v>
      </c>
      <c r="P147" s="16">
        <f t="shared" si="18"/>
        <v>1.039797030096779E-2</v>
      </c>
      <c r="Q147" s="17">
        <f t="shared" si="23"/>
        <v>26.269546100084472</v>
      </c>
    </row>
    <row r="148" spans="4:17" x14ac:dyDescent="0.25">
      <c r="D148" s="15">
        <v>127</v>
      </c>
      <c r="E148">
        <f t="shared" si="19"/>
        <v>12.749715070000001</v>
      </c>
      <c r="F148" s="16">
        <f t="shared" si="20"/>
        <v>293.36895182541667</v>
      </c>
      <c r="G148" s="17">
        <v>0.1512</v>
      </c>
      <c r="H148" s="24">
        <f t="shared" si="12"/>
        <v>44.479317005310463</v>
      </c>
      <c r="I148" s="16">
        <f t="shared" si="21"/>
        <v>286.64367909421338</v>
      </c>
      <c r="J148" s="16">
        <f t="shared" si="13"/>
        <v>134.96303788740082</v>
      </c>
      <c r="K148" s="16">
        <f t="shared" si="14"/>
        <v>1619.21381389</v>
      </c>
      <c r="L148" s="16">
        <f t="shared" si="15"/>
        <v>20153.586186109998</v>
      </c>
      <c r="M148" s="17">
        <f t="shared" si="16"/>
        <v>92.563134673124253</v>
      </c>
      <c r="N148" s="24">
        <f t="shared" si="17"/>
        <v>0.29913553775834578</v>
      </c>
      <c r="O148" s="16">
        <f t="shared" si="22"/>
        <v>0.29913553775834578</v>
      </c>
      <c r="P148" s="16">
        <f t="shared" si="18"/>
        <v>1.0403295890033283E-2</v>
      </c>
      <c r="Q148" s="17">
        <f t="shared" si="23"/>
        <v>26.279949395974505</v>
      </c>
    </row>
    <row r="149" spans="4:17" x14ac:dyDescent="0.25">
      <c r="D149" s="15">
        <v>128</v>
      </c>
      <c r="E149">
        <f t="shared" si="19"/>
        <v>12.749715070000001</v>
      </c>
      <c r="F149" s="16">
        <f t="shared" si="20"/>
        <v>293.2972768399041</v>
      </c>
      <c r="G149" s="17">
        <v>0.1512</v>
      </c>
      <c r="H149" s="24">
        <f t="shared" ref="H149:H212" si="24">(F149/(2*G149))-SQRT((F149^2/(4*G149^2))-((E149*1000)/G149))</f>
        <v>44.490709219932228</v>
      </c>
      <c r="I149" s="16">
        <f t="shared" si="21"/>
        <v>286.57028160585082</v>
      </c>
      <c r="J149" s="16">
        <f t="shared" ref="J149:J212" si="25">($C$10*((F149-$C$10)/G149))/1000</f>
        <v>134.87771052369536</v>
      </c>
      <c r="K149" s="16">
        <f t="shared" ref="K149:K212" si="26">E149*D149</f>
        <v>1631.9635289600001</v>
      </c>
      <c r="L149" s="16">
        <f t="shared" ref="L149:L212" si="27">$C$9-K149</f>
        <v>20140.836471039998</v>
      </c>
      <c r="M149" s="17">
        <f t="shared" ref="M149:M212" si="28">(L149/21772.8)*100</f>
        <v>92.504576678424456</v>
      </c>
      <c r="N149" s="24">
        <f t="shared" ref="N149:N212" si="29">(H149^2*G149)/1000</f>
        <v>0.29928878888215549</v>
      </c>
      <c r="O149" s="16">
        <f t="shared" si="22"/>
        <v>0.29928878888215549</v>
      </c>
      <c r="P149" s="16">
        <f t="shared" ref="P149:P212" si="30">(O149*1000)/($C$12*$C$11)</f>
        <v>1.0408625637205484E-2</v>
      </c>
      <c r="Q149" s="17">
        <f t="shared" si="23"/>
        <v>26.290358021611709</v>
      </c>
    </row>
    <row r="150" spans="4:17" x14ac:dyDescent="0.25">
      <c r="D150" s="15">
        <v>129</v>
      </c>
      <c r="E150">
        <f t="shared" ref="E150:E213" si="31">$D$6</f>
        <v>12.749715070000001</v>
      </c>
      <c r="F150" s="16">
        <f t="shared" ref="F150:F213" si="32">1.224*M149+180</f>
        <v>293.22560185439153</v>
      </c>
      <c r="G150" s="17">
        <v>0.1512</v>
      </c>
      <c r="H150" s="24">
        <f t="shared" si="24"/>
        <v>44.502107412074565</v>
      </c>
      <c r="I150" s="16">
        <f t="shared" ref="I150:I213" si="33">(E150/H150)*1000</f>
        <v>286.49688321368518</v>
      </c>
      <c r="J150" s="16">
        <f t="shared" si="25"/>
        <v>134.7923831599899</v>
      </c>
      <c r="K150" s="16">
        <f t="shared" si="26"/>
        <v>1644.7132440300002</v>
      </c>
      <c r="L150" s="16">
        <f t="shared" si="27"/>
        <v>20128.086755969998</v>
      </c>
      <c r="M150" s="17">
        <f t="shared" si="28"/>
        <v>92.446018683724645</v>
      </c>
      <c r="N150" s="24">
        <f t="shared" si="29"/>
        <v>0.29944215969431232</v>
      </c>
      <c r="O150" s="16">
        <f t="shared" si="22"/>
        <v>0.29944215969431232</v>
      </c>
      <c r="P150" s="16">
        <f t="shared" si="30"/>
        <v>1.0413959546883079E-2</v>
      </c>
      <c r="Q150" s="17">
        <f t="shared" si="23"/>
        <v>26.300771981158594</v>
      </c>
    </row>
    <row r="151" spans="4:17" x14ac:dyDescent="0.25">
      <c r="D151" s="15">
        <v>130</v>
      </c>
      <c r="E151">
        <f t="shared" si="31"/>
        <v>12.749715070000001</v>
      </c>
      <c r="F151" s="16">
        <f t="shared" si="32"/>
        <v>293.15392686887895</v>
      </c>
      <c r="G151" s="17">
        <v>0.1512</v>
      </c>
      <c r="H151" s="24">
        <f t="shared" si="24"/>
        <v>44.513511586553363</v>
      </c>
      <c r="I151" s="16">
        <f t="shared" si="33"/>
        <v>286.42348391699193</v>
      </c>
      <c r="J151" s="16">
        <f t="shared" si="25"/>
        <v>134.70705579628446</v>
      </c>
      <c r="K151" s="16">
        <f t="shared" si="26"/>
        <v>1657.4629591</v>
      </c>
      <c r="L151" s="16">
        <f t="shared" si="27"/>
        <v>20115.337040899998</v>
      </c>
      <c r="M151" s="17">
        <f t="shared" si="28"/>
        <v>92.387460689024834</v>
      </c>
      <c r="N151" s="24">
        <f t="shared" si="29"/>
        <v>0.29959565032145252</v>
      </c>
      <c r="O151" s="16">
        <f t="shared" ref="O151:O214" si="34">N151*1</f>
        <v>0.29959565032145252</v>
      </c>
      <c r="P151" s="16">
        <f t="shared" si="30"/>
        <v>1.041929762347021E-2</v>
      </c>
      <c r="Q151" s="17">
        <f t="shared" ref="Q151:Q214" si="35">Q150+P151</f>
        <v>26.311191278782065</v>
      </c>
    </row>
    <row r="152" spans="4:17" x14ac:dyDescent="0.25">
      <c r="D152" s="15">
        <v>131</v>
      </c>
      <c r="E152">
        <f t="shared" si="31"/>
        <v>12.749715070000001</v>
      </c>
      <c r="F152" s="16">
        <f t="shared" si="32"/>
        <v>293.08225188336638</v>
      </c>
      <c r="G152" s="17">
        <v>0.1512</v>
      </c>
      <c r="H152" s="24">
        <f t="shared" si="24"/>
        <v>44.52492174819065</v>
      </c>
      <c r="I152" s="16">
        <f t="shared" si="33"/>
        <v>286.35008371504006</v>
      </c>
      <c r="J152" s="16">
        <f t="shared" si="25"/>
        <v>134.62172843257903</v>
      </c>
      <c r="K152" s="16">
        <f t="shared" si="26"/>
        <v>1670.2126741700001</v>
      </c>
      <c r="L152" s="16">
        <f t="shared" si="27"/>
        <v>20102.587325829998</v>
      </c>
      <c r="M152" s="17">
        <f t="shared" si="28"/>
        <v>92.328902694325024</v>
      </c>
      <c r="N152" s="24">
        <f t="shared" si="29"/>
        <v>0.29974926089039411</v>
      </c>
      <c r="O152" s="16">
        <f t="shared" si="34"/>
        <v>0.29974926089039411</v>
      </c>
      <c r="P152" s="16">
        <f t="shared" si="30"/>
        <v>1.0424639871377333E-2</v>
      </c>
      <c r="Q152" s="17">
        <f t="shared" si="35"/>
        <v>26.321615918653443</v>
      </c>
    </row>
    <row r="153" spans="4:17" x14ac:dyDescent="0.25">
      <c r="D153" s="15">
        <v>132</v>
      </c>
      <c r="E153">
        <f t="shared" si="31"/>
        <v>12.749715070000001</v>
      </c>
      <c r="F153" s="16">
        <f t="shared" si="32"/>
        <v>293.01057689785381</v>
      </c>
      <c r="G153" s="17">
        <v>0.1512</v>
      </c>
      <c r="H153" s="24">
        <f t="shared" si="24"/>
        <v>44.536337901813567</v>
      </c>
      <c r="I153" s="16">
        <f t="shared" si="33"/>
        <v>286.27668260709908</v>
      </c>
      <c r="J153" s="16">
        <f t="shared" si="25"/>
        <v>134.53640106887357</v>
      </c>
      <c r="K153" s="16">
        <f t="shared" si="26"/>
        <v>1682.96238924</v>
      </c>
      <c r="L153" s="16">
        <f t="shared" si="27"/>
        <v>20089.837610759998</v>
      </c>
      <c r="M153" s="17">
        <f t="shared" si="28"/>
        <v>92.270344699625213</v>
      </c>
      <c r="N153" s="24">
        <f t="shared" si="29"/>
        <v>0.29990299152812278</v>
      </c>
      <c r="O153" s="16">
        <f t="shared" si="34"/>
        <v>0.29990299152812278</v>
      </c>
      <c r="P153" s="16">
        <f t="shared" si="30"/>
        <v>1.0429986295020741E-2</v>
      </c>
      <c r="Q153" s="17">
        <f t="shared" si="35"/>
        <v>26.332045904948462</v>
      </c>
    </row>
    <row r="154" spans="4:17" x14ac:dyDescent="0.25">
      <c r="D154" s="15">
        <v>133</v>
      </c>
      <c r="E154">
        <f t="shared" si="31"/>
        <v>12.749715070000001</v>
      </c>
      <c r="F154" s="16">
        <f t="shared" si="32"/>
        <v>292.93890191234124</v>
      </c>
      <c r="G154" s="17">
        <v>0.1512</v>
      </c>
      <c r="H154" s="24">
        <f t="shared" si="24"/>
        <v>44.547760052254148</v>
      </c>
      <c r="I154" s="16">
        <f t="shared" si="33"/>
        <v>286.20328059244036</v>
      </c>
      <c r="J154" s="16">
        <f t="shared" si="25"/>
        <v>134.45107370516814</v>
      </c>
      <c r="K154" s="16">
        <f t="shared" si="26"/>
        <v>1695.7121043100001</v>
      </c>
      <c r="L154" s="16">
        <f t="shared" si="27"/>
        <v>20077.087895689998</v>
      </c>
      <c r="M154" s="17">
        <f t="shared" si="28"/>
        <v>92.211786704925402</v>
      </c>
      <c r="N154" s="24">
        <f t="shared" si="29"/>
        <v>0.30005684236178942</v>
      </c>
      <c r="O154" s="16">
        <f t="shared" si="34"/>
        <v>0.30005684236178942</v>
      </c>
      <c r="P154" s="16">
        <f t="shared" si="30"/>
        <v>1.0435336898822473E-2</v>
      </c>
      <c r="Q154" s="17">
        <f t="shared" si="35"/>
        <v>26.342481241847285</v>
      </c>
    </row>
    <row r="155" spans="4:17" x14ac:dyDescent="0.25">
      <c r="D155" s="15">
        <v>134</v>
      </c>
      <c r="E155">
        <f t="shared" si="31"/>
        <v>12.749715070000001</v>
      </c>
      <c r="F155" s="16">
        <f t="shared" si="32"/>
        <v>292.86722692682872</v>
      </c>
      <c r="G155" s="17">
        <v>0.1512</v>
      </c>
      <c r="H155" s="24">
        <f t="shared" si="24"/>
        <v>44.559188204350335</v>
      </c>
      <c r="I155" s="16">
        <f t="shared" si="33"/>
        <v>286.12987767033059</v>
      </c>
      <c r="J155" s="16">
        <f t="shared" si="25"/>
        <v>134.36574634146277</v>
      </c>
      <c r="K155" s="16">
        <f t="shared" si="26"/>
        <v>1708.4618193800002</v>
      </c>
      <c r="L155" s="16">
        <f t="shared" si="27"/>
        <v>20064.338180619998</v>
      </c>
      <c r="M155" s="17">
        <f t="shared" si="28"/>
        <v>92.153228710225605</v>
      </c>
      <c r="N155" s="24">
        <f t="shared" si="29"/>
        <v>0.30021081351872397</v>
      </c>
      <c r="O155" s="16">
        <f t="shared" si="34"/>
        <v>0.30021081351872397</v>
      </c>
      <c r="P155" s="16">
        <f t="shared" si="30"/>
        <v>1.0440691687210787E-2</v>
      </c>
      <c r="Q155" s="17">
        <f t="shared" si="35"/>
        <v>26.352921933534496</v>
      </c>
    </row>
    <row r="156" spans="4:17" x14ac:dyDescent="0.25">
      <c r="D156" s="15">
        <v>135</v>
      </c>
      <c r="E156">
        <f t="shared" si="31"/>
        <v>12.749715070000001</v>
      </c>
      <c r="F156" s="16">
        <f t="shared" si="32"/>
        <v>292.79555194131615</v>
      </c>
      <c r="G156" s="17">
        <v>0.1512</v>
      </c>
      <c r="H156" s="24">
        <f t="shared" si="24"/>
        <v>44.57062236294496</v>
      </c>
      <c r="I156" s="16">
        <f t="shared" si="33"/>
        <v>286.05647384003851</v>
      </c>
      <c r="J156" s="16">
        <f t="shared" si="25"/>
        <v>134.28041897775731</v>
      </c>
      <c r="K156" s="16">
        <f t="shared" si="26"/>
        <v>1721.21153445</v>
      </c>
      <c r="L156" s="16">
        <f t="shared" si="27"/>
        <v>20051.588465549998</v>
      </c>
      <c r="M156" s="17">
        <f t="shared" si="28"/>
        <v>92.09467071552578</v>
      </c>
      <c r="N156" s="24">
        <f t="shared" si="29"/>
        <v>0.30036490512642172</v>
      </c>
      <c r="O156" s="16">
        <f t="shared" si="34"/>
        <v>0.30036490512642172</v>
      </c>
      <c r="P156" s="16">
        <f t="shared" si="30"/>
        <v>1.0446050664619701E-2</v>
      </c>
      <c r="Q156" s="17">
        <f t="shared" si="35"/>
        <v>26.363367984199115</v>
      </c>
    </row>
    <row r="157" spans="4:17" x14ac:dyDescent="0.25">
      <c r="D157" s="15">
        <v>136</v>
      </c>
      <c r="E157">
        <f t="shared" si="31"/>
        <v>12.749715070000001</v>
      </c>
      <c r="F157" s="16">
        <f t="shared" si="32"/>
        <v>292.72387695580358</v>
      </c>
      <c r="G157" s="17">
        <v>0.1512</v>
      </c>
      <c r="H157" s="24">
        <f t="shared" si="24"/>
        <v>44.582062532886312</v>
      </c>
      <c r="I157" s="16">
        <f t="shared" si="33"/>
        <v>285.98306910083113</v>
      </c>
      <c r="J157" s="16">
        <f t="shared" si="25"/>
        <v>134.19509161405188</v>
      </c>
      <c r="K157" s="16">
        <f t="shared" si="26"/>
        <v>1733.9612495200001</v>
      </c>
      <c r="L157" s="16">
        <f t="shared" si="27"/>
        <v>20038.838750479998</v>
      </c>
      <c r="M157" s="17">
        <f t="shared" si="28"/>
        <v>92.036112720825983</v>
      </c>
      <c r="N157" s="24">
        <f t="shared" si="29"/>
        <v>0.30051911731255126</v>
      </c>
      <c r="O157" s="16">
        <f t="shared" si="34"/>
        <v>0.30051911731255126</v>
      </c>
      <c r="P157" s="16">
        <f t="shared" si="30"/>
        <v>1.0451413835489257E-2</v>
      </c>
      <c r="Q157" s="17">
        <f t="shared" si="35"/>
        <v>26.373819398034605</v>
      </c>
    </row>
    <row r="158" spans="4:17" x14ac:dyDescent="0.25">
      <c r="D158" s="15">
        <v>137</v>
      </c>
      <c r="E158">
        <f t="shared" si="31"/>
        <v>12.749715070000001</v>
      </c>
      <c r="F158" s="16">
        <f t="shared" si="32"/>
        <v>292.652201970291</v>
      </c>
      <c r="G158" s="17">
        <v>0.1512</v>
      </c>
      <c r="H158" s="24">
        <f t="shared" si="24"/>
        <v>44.59350871902825</v>
      </c>
      <c r="I158" s="16">
        <f t="shared" si="33"/>
        <v>285.90966345197324</v>
      </c>
      <c r="J158" s="16">
        <f t="shared" si="25"/>
        <v>134.10976425034644</v>
      </c>
      <c r="K158" s="16">
        <f t="shared" si="26"/>
        <v>1746.71096459</v>
      </c>
      <c r="L158" s="16">
        <f t="shared" si="27"/>
        <v>20026.089035409997</v>
      </c>
      <c r="M158" s="17">
        <f t="shared" si="28"/>
        <v>91.977554726126158</v>
      </c>
      <c r="N158" s="24">
        <f t="shared" si="29"/>
        <v>0.30067345020495612</v>
      </c>
      <c r="O158" s="16">
        <f t="shared" si="34"/>
        <v>0.30067345020495612</v>
      </c>
      <c r="P158" s="16">
        <f t="shared" si="30"/>
        <v>1.045678120426558E-2</v>
      </c>
      <c r="Q158" s="17">
        <f t="shared" si="35"/>
        <v>26.384276179238871</v>
      </c>
    </row>
    <row r="159" spans="4:17" x14ac:dyDescent="0.25">
      <c r="D159" s="15">
        <v>138</v>
      </c>
      <c r="E159">
        <f t="shared" si="31"/>
        <v>12.749715070000001</v>
      </c>
      <c r="F159" s="16">
        <f t="shared" si="32"/>
        <v>292.58052698477843</v>
      </c>
      <c r="G159" s="17">
        <v>0.1512</v>
      </c>
      <c r="H159" s="24">
        <f t="shared" si="24"/>
        <v>44.60496092622941</v>
      </c>
      <c r="I159" s="16">
        <f t="shared" si="33"/>
        <v>285.83625689273242</v>
      </c>
      <c r="J159" s="16">
        <f t="shared" si="25"/>
        <v>134.02443688664098</v>
      </c>
      <c r="K159" s="16">
        <f t="shared" si="26"/>
        <v>1759.4606796600001</v>
      </c>
      <c r="L159" s="16">
        <f t="shared" si="27"/>
        <v>20013.339320339997</v>
      </c>
      <c r="M159" s="17">
        <f t="shared" si="28"/>
        <v>91.918996731426361</v>
      </c>
      <c r="N159" s="24">
        <f t="shared" si="29"/>
        <v>0.30082790393164444</v>
      </c>
      <c r="O159" s="16">
        <f t="shared" si="34"/>
        <v>0.30082790393164444</v>
      </c>
      <c r="P159" s="16">
        <f t="shared" si="30"/>
        <v>1.0462152775400517E-2</v>
      </c>
      <c r="Q159" s="17">
        <f t="shared" si="35"/>
        <v>26.394738332014271</v>
      </c>
    </row>
    <row r="160" spans="4:17" x14ac:dyDescent="0.25">
      <c r="D160" s="15">
        <v>139</v>
      </c>
      <c r="E160">
        <f t="shared" si="31"/>
        <v>12.749715070000001</v>
      </c>
      <c r="F160" s="16">
        <f t="shared" si="32"/>
        <v>292.50885199926586</v>
      </c>
      <c r="G160" s="17">
        <v>0.1512</v>
      </c>
      <c r="H160" s="24">
        <f t="shared" si="24"/>
        <v>44.61641915935445</v>
      </c>
      <c r="I160" s="16">
        <f t="shared" si="33"/>
        <v>285.76284942237112</v>
      </c>
      <c r="J160" s="16">
        <f t="shared" si="25"/>
        <v>133.93910952293552</v>
      </c>
      <c r="K160" s="16">
        <f t="shared" si="26"/>
        <v>1772.2103947300002</v>
      </c>
      <c r="L160" s="16">
        <f t="shared" si="27"/>
        <v>20000.589605269997</v>
      </c>
      <c r="M160" s="17">
        <f t="shared" si="28"/>
        <v>91.86043873672655</v>
      </c>
      <c r="N160" s="24">
        <f t="shared" si="29"/>
        <v>0.30098247862080546</v>
      </c>
      <c r="O160" s="16">
        <f t="shared" si="34"/>
        <v>0.30098247862080546</v>
      </c>
      <c r="P160" s="16">
        <f t="shared" si="30"/>
        <v>1.046752855335222E-2</v>
      </c>
      <c r="Q160" s="17">
        <f t="shared" si="35"/>
        <v>26.405205860567623</v>
      </c>
    </row>
    <row r="161" spans="4:17" x14ac:dyDescent="0.25">
      <c r="D161" s="15">
        <v>140</v>
      </c>
      <c r="E161">
        <f t="shared" si="31"/>
        <v>12.749715070000001</v>
      </c>
      <c r="F161" s="16">
        <f t="shared" si="32"/>
        <v>292.43717701375328</v>
      </c>
      <c r="G161" s="17">
        <v>0.1512</v>
      </c>
      <c r="H161" s="24">
        <f t="shared" si="24"/>
        <v>44.62788342327292</v>
      </c>
      <c r="I161" s="16">
        <f t="shared" si="33"/>
        <v>285.68944104015412</v>
      </c>
      <c r="J161" s="16">
        <f t="shared" si="25"/>
        <v>133.85378215923009</v>
      </c>
      <c r="K161" s="16">
        <f t="shared" si="26"/>
        <v>1784.9601098000001</v>
      </c>
      <c r="L161" s="16">
        <f t="shared" si="27"/>
        <v>19987.839890200001</v>
      </c>
      <c r="M161" s="17">
        <f t="shared" si="28"/>
        <v>91.801880742026754</v>
      </c>
      <c r="N161" s="24">
        <f t="shared" si="29"/>
        <v>0.30113717440079518</v>
      </c>
      <c r="O161" s="16">
        <f t="shared" si="34"/>
        <v>0.30113717440079518</v>
      </c>
      <c r="P161" s="16">
        <f t="shared" si="30"/>
        <v>1.0472908542584635E-2</v>
      </c>
      <c r="Q161" s="17">
        <f t="shared" si="35"/>
        <v>26.415678769110208</v>
      </c>
    </row>
    <row r="162" spans="4:17" x14ac:dyDescent="0.25">
      <c r="D162" s="15">
        <v>141</v>
      </c>
      <c r="E162">
        <f t="shared" si="31"/>
        <v>12.749715070000001</v>
      </c>
      <c r="F162" s="16">
        <f t="shared" si="32"/>
        <v>292.36550202824071</v>
      </c>
      <c r="G162" s="17">
        <v>0.1512</v>
      </c>
      <c r="H162" s="24">
        <f t="shared" si="24"/>
        <v>44.639353722859823</v>
      </c>
      <c r="I162" s="16">
        <f t="shared" si="33"/>
        <v>285.61603174534469</v>
      </c>
      <c r="J162" s="16">
        <f t="shared" si="25"/>
        <v>133.76845479552466</v>
      </c>
      <c r="K162" s="16">
        <f t="shared" si="26"/>
        <v>1797.7098248700001</v>
      </c>
      <c r="L162" s="16">
        <f t="shared" si="27"/>
        <v>19975.090175130001</v>
      </c>
      <c r="M162" s="17">
        <f t="shared" si="28"/>
        <v>91.743322747326943</v>
      </c>
      <c r="N162" s="24">
        <f t="shared" si="29"/>
        <v>0.3012919914001434</v>
      </c>
      <c r="O162" s="16">
        <f t="shared" si="34"/>
        <v>0.3012919914001434</v>
      </c>
      <c r="P162" s="16">
        <f t="shared" si="30"/>
        <v>1.0478292747567754E-2</v>
      </c>
      <c r="Q162" s="17">
        <f t="shared" si="35"/>
        <v>26.426157061857776</v>
      </c>
    </row>
    <row r="163" spans="4:17" x14ac:dyDescent="0.25">
      <c r="D163" s="15">
        <v>142</v>
      </c>
      <c r="E163">
        <f t="shared" si="31"/>
        <v>12.749715070000001</v>
      </c>
      <c r="F163" s="16">
        <f t="shared" si="32"/>
        <v>292.2938270427282</v>
      </c>
      <c r="G163" s="17">
        <v>0.1512</v>
      </c>
      <c r="H163" s="24">
        <f t="shared" si="24"/>
        <v>44.650830062995965</v>
      </c>
      <c r="I163" s="16">
        <f t="shared" si="33"/>
        <v>285.54262153720248</v>
      </c>
      <c r="J163" s="16">
        <f t="shared" si="25"/>
        <v>133.68312743181929</v>
      </c>
      <c r="K163" s="16">
        <f t="shared" si="26"/>
        <v>1810.45953994</v>
      </c>
      <c r="L163" s="16">
        <f t="shared" si="27"/>
        <v>19962.340460060001</v>
      </c>
      <c r="M163" s="17">
        <f t="shared" si="28"/>
        <v>91.684764752627132</v>
      </c>
      <c r="N163" s="24">
        <f t="shared" si="29"/>
        <v>0.30144692974755904</v>
      </c>
      <c r="O163" s="16">
        <f t="shared" si="34"/>
        <v>0.30144692974755904</v>
      </c>
      <c r="P163" s="16">
        <f t="shared" si="30"/>
        <v>1.0483681172777802E-2</v>
      </c>
      <c r="Q163" s="17">
        <f t="shared" si="35"/>
        <v>26.436640743030555</v>
      </c>
    </row>
    <row r="164" spans="4:17" x14ac:dyDescent="0.25">
      <c r="D164" s="15">
        <v>143</v>
      </c>
      <c r="E164">
        <f t="shared" si="31"/>
        <v>12.749715070000001</v>
      </c>
      <c r="F164" s="16">
        <f t="shared" si="32"/>
        <v>292.22215205721562</v>
      </c>
      <c r="G164" s="17">
        <v>0.1512</v>
      </c>
      <c r="H164" s="24">
        <f t="shared" si="24"/>
        <v>44.662312448566695</v>
      </c>
      <c r="I164" s="16">
        <f t="shared" si="33"/>
        <v>285.46921041499195</v>
      </c>
      <c r="J164" s="16">
        <f t="shared" si="25"/>
        <v>133.59780006811383</v>
      </c>
      <c r="K164" s="16">
        <f t="shared" si="26"/>
        <v>1823.2092550100001</v>
      </c>
      <c r="L164" s="16">
        <f t="shared" si="27"/>
        <v>19949.590744990001</v>
      </c>
      <c r="M164" s="17">
        <f t="shared" si="28"/>
        <v>91.626206757927335</v>
      </c>
      <c r="N164" s="24">
        <f t="shared" si="29"/>
        <v>0.30160198957191342</v>
      </c>
      <c r="O164" s="16">
        <f t="shared" si="34"/>
        <v>0.30160198957191342</v>
      </c>
      <c r="P164" s="16">
        <f t="shared" si="30"/>
        <v>1.0489073822696642E-2</v>
      </c>
      <c r="Q164" s="17">
        <f t="shared" si="35"/>
        <v>26.447129816853252</v>
      </c>
    </row>
    <row r="165" spans="4:17" x14ac:dyDescent="0.25">
      <c r="D165" s="15">
        <v>144</v>
      </c>
      <c r="E165">
        <f t="shared" si="31"/>
        <v>12.749715070000001</v>
      </c>
      <c r="F165" s="16">
        <f t="shared" si="32"/>
        <v>292.15047707170305</v>
      </c>
      <c r="G165" s="17">
        <v>0.1512</v>
      </c>
      <c r="H165" s="24">
        <f t="shared" si="24"/>
        <v>44.67380088446339</v>
      </c>
      <c r="I165" s="16">
        <f t="shared" si="33"/>
        <v>285.39579837797248</v>
      </c>
      <c r="J165" s="16">
        <f t="shared" si="25"/>
        <v>133.5124727044084</v>
      </c>
      <c r="K165" s="16">
        <f t="shared" si="26"/>
        <v>1835.9589700800002</v>
      </c>
      <c r="L165" s="16">
        <f t="shared" si="27"/>
        <v>19936.84102992</v>
      </c>
      <c r="M165" s="17">
        <f t="shared" si="28"/>
        <v>91.56764876322751</v>
      </c>
      <c r="N165" s="24">
        <f t="shared" si="29"/>
        <v>0.30175717100225991</v>
      </c>
      <c r="O165" s="16">
        <f t="shared" si="34"/>
        <v>0.30175717100225991</v>
      </c>
      <c r="P165" s="16">
        <f t="shared" si="30"/>
        <v>1.049447070181248E-2</v>
      </c>
      <c r="Q165" s="17">
        <f t="shared" si="35"/>
        <v>26.457624287555063</v>
      </c>
    </row>
    <row r="166" spans="4:17" x14ac:dyDescent="0.25">
      <c r="D166" s="15">
        <v>145</v>
      </c>
      <c r="E166">
        <f t="shared" si="31"/>
        <v>12.749715070000001</v>
      </c>
      <c r="F166" s="16">
        <f t="shared" si="32"/>
        <v>292.07880208619048</v>
      </c>
      <c r="G166" s="17">
        <v>0.1512</v>
      </c>
      <c r="H166" s="24">
        <f t="shared" si="24"/>
        <v>44.685295375582882</v>
      </c>
      <c r="I166" s="16">
        <f t="shared" si="33"/>
        <v>285.32238542540216</v>
      </c>
      <c r="J166" s="16">
        <f t="shared" si="25"/>
        <v>133.42714534070294</v>
      </c>
      <c r="K166" s="16">
        <f t="shared" si="26"/>
        <v>1848.7086851500001</v>
      </c>
      <c r="L166" s="16">
        <f t="shared" si="27"/>
        <v>19924.09131485</v>
      </c>
      <c r="M166" s="17">
        <f t="shared" si="28"/>
        <v>91.509090768527713</v>
      </c>
      <c r="N166" s="24">
        <f t="shared" si="29"/>
        <v>0.30191247416782702</v>
      </c>
      <c r="O166" s="16">
        <f t="shared" si="34"/>
        <v>0.30191247416782702</v>
      </c>
      <c r="P166" s="16">
        <f t="shared" si="30"/>
        <v>1.0499871814619609E-2</v>
      </c>
      <c r="Q166" s="17">
        <f t="shared" si="35"/>
        <v>26.468124159369683</v>
      </c>
    </row>
    <row r="167" spans="4:17" x14ac:dyDescent="0.25">
      <c r="D167" s="15">
        <v>146</v>
      </c>
      <c r="E167">
        <f t="shared" si="31"/>
        <v>12.749715070000001</v>
      </c>
      <c r="F167" s="16">
        <f t="shared" si="32"/>
        <v>292.00712710067791</v>
      </c>
      <c r="G167" s="17">
        <v>0.1512</v>
      </c>
      <c r="H167" s="24">
        <f t="shared" si="24"/>
        <v>44.696795926827008</v>
      </c>
      <c r="I167" s="16">
        <f t="shared" si="33"/>
        <v>285.24897155654111</v>
      </c>
      <c r="J167" s="16">
        <f t="shared" si="25"/>
        <v>133.34181797699753</v>
      </c>
      <c r="K167" s="16">
        <f t="shared" si="26"/>
        <v>1861.4584002200002</v>
      </c>
      <c r="L167" s="16">
        <f t="shared" si="27"/>
        <v>19911.34159978</v>
      </c>
      <c r="M167" s="17">
        <f t="shared" si="28"/>
        <v>91.450532773827902</v>
      </c>
      <c r="N167" s="24">
        <f t="shared" si="29"/>
        <v>0.30206789919801219</v>
      </c>
      <c r="O167" s="16">
        <f t="shared" si="34"/>
        <v>0.30206789919801219</v>
      </c>
      <c r="P167" s="16">
        <f t="shared" si="30"/>
        <v>1.0505277165618191E-2</v>
      </c>
      <c r="Q167" s="17">
        <f t="shared" si="35"/>
        <v>26.4786294365353</v>
      </c>
    </row>
    <row r="168" spans="4:17" x14ac:dyDescent="0.25">
      <c r="D168" s="15">
        <v>147</v>
      </c>
      <c r="E168">
        <f t="shared" si="31"/>
        <v>12.749715070000001</v>
      </c>
      <c r="F168" s="16">
        <f t="shared" si="32"/>
        <v>291.93545211516533</v>
      </c>
      <c r="G168" s="17">
        <v>0.1512</v>
      </c>
      <c r="H168" s="24">
        <f t="shared" si="24"/>
        <v>44.708302543103059</v>
      </c>
      <c r="I168" s="16">
        <f t="shared" si="33"/>
        <v>285.17555677064814</v>
      </c>
      <c r="J168" s="16">
        <f t="shared" si="25"/>
        <v>133.25649061329207</v>
      </c>
      <c r="K168" s="16">
        <f t="shared" si="26"/>
        <v>1874.20811529</v>
      </c>
      <c r="L168" s="16">
        <f t="shared" si="27"/>
        <v>19898.59188471</v>
      </c>
      <c r="M168" s="17">
        <f t="shared" si="28"/>
        <v>91.391974779128091</v>
      </c>
      <c r="N168" s="24">
        <f t="shared" si="29"/>
        <v>0.30222344622238806</v>
      </c>
      <c r="O168" s="16">
        <f t="shared" si="34"/>
        <v>0.30222344622238806</v>
      </c>
      <c r="P168" s="16">
        <f t="shared" si="30"/>
        <v>1.051068675931449E-2</v>
      </c>
      <c r="Q168" s="17">
        <f t="shared" si="35"/>
        <v>26.489140123294614</v>
      </c>
    </row>
    <row r="169" spans="4:17" x14ac:dyDescent="0.25">
      <c r="D169" s="15">
        <v>148</v>
      </c>
      <c r="E169">
        <f t="shared" si="31"/>
        <v>12.749715070000001</v>
      </c>
      <c r="F169" s="16">
        <f t="shared" si="32"/>
        <v>291.86377712965276</v>
      </c>
      <c r="G169" s="17">
        <v>0.1512</v>
      </c>
      <c r="H169" s="24">
        <f t="shared" si="24"/>
        <v>44.719815229324126</v>
      </c>
      <c r="I169" s="16">
        <f t="shared" si="33"/>
        <v>285.10214106697896</v>
      </c>
      <c r="J169" s="16">
        <f t="shared" si="25"/>
        <v>133.17116324958661</v>
      </c>
      <c r="K169" s="16">
        <f t="shared" si="26"/>
        <v>1886.9578303600001</v>
      </c>
      <c r="L169" s="16">
        <f t="shared" si="27"/>
        <v>19885.84216964</v>
      </c>
      <c r="M169" s="17">
        <f t="shared" si="28"/>
        <v>91.33341678442828</v>
      </c>
      <c r="N169" s="24">
        <f t="shared" si="29"/>
        <v>0.30237911537070739</v>
      </c>
      <c r="O169" s="16">
        <f t="shared" si="34"/>
        <v>0.30237911537070739</v>
      </c>
      <c r="P169" s="16">
        <f t="shared" si="30"/>
        <v>1.0516100600221028E-2</v>
      </c>
      <c r="Q169" s="17">
        <f t="shared" si="35"/>
        <v>26.499656223894835</v>
      </c>
    </row>
    <row r="170" spans="4:17" x14ac:dyDescent="0.25">
      <c r="D170" s="15">
        <v>149</v>
      </c>
      <c r="E170">
        <f t="shared" si="31"/>
        <v>12.749715070000001</v>
      </c>
      <c r="F170" s="16">
        <f t="shared" si="32"/>
        <v>291.79210214414024</v>
      </c>
      <c r="G170" s="17">
        <v>0.1512</v>
      </c>
      <c r="H170" s="24">
        <f t="shared" si="24"/>
        <v>44.731333990408302</v>
      </c>
      <c r="I170" s="16">
        <f t="shared" si="33"/>
        <v>285.02872444479101</v>
      </c>
      <c r="J170" s="16">
        <f t="shared" si="25"/>
        <v>133.08583588588124</v>
      </c>
      <c r="K170" s="16">
        <f t="shared" si="26"/>
        <v>1899.70754543</v>
      </c>
      <c r="L170" s="16">
        <f t="shared" si="27"/>
        <v>19873.09245457</v>
      </c>
      <c r="M170" s="17">
        <f t="shared" si="28"/>
        <v>91.274858789728469</v>
      </c>
      <c r="N170" s="24">
        <f t="shared" si="29"/>
        <v>0.30253490677289235</v>
      </c>
      <c r="O170" s="16">
        <f t="shared" si="34"/>
        <v>0.30253490677289235</v>
      </c>
      <c r="P170" s="16">
        <f t="shared" si="30"/>
        <v>1.0521518692856221E-2</v>
      </c>
      <c r="Q170" s="17">
        <f t="shared" si="35"/>
        <v>26.51017774258769</v>
      </c>
    </row>
    <row r="171" spans="4:17" x14ac:dyDescent="0.25">
      <c r="D171" s="15">
        <v>150</v>
      </c>
      <c r="E171">
        <f t="shared" si="31"/>
        <v>12.749715070000001</v>
      </c>
      <c r="F171" s="16">
        <f t="shared" si="32"/>
        <v>291.72042715862767</v>
      </c>
      <c r="G171" s="17">
        <v>0.1512</v>
      </c>
      <c r="H171" s="24">
        <f t="shared" si="24"/>
        <v>44.742858831279591</v>
      </c>
      <c r="I171" s="16">
        <f t="shared" si="33"/>
        <v>284.95530690333794</v>
      </c>
      <c r="J171" s="16">
        <f t="shared" si="25"/>
        <v>133.00050852217581</v>
      </c>
      <c r="K171" s="16">
        <f t="shared" si="26"/>
        <v>1912.4572605000001</v>
      </c>
      <c r="L171" s="16">
        <f t="shared" si="27"/>
        <v>19860.3427395</v>
      </c>
      <c r="M171" s="17">
        <f t="shared" si="28"/>
        <v>91.216300795028658</v>
      </c>
      <c r="N171" s="24">
        <f t="shared" si="29"/>
        <v>0.30269082055904711</v>
      </c>
      <c r="O171" s="16">
        <f t="shared" si="34"/>
        <v>0.30269082055904711</v>
      </c>
      <c r="P171" s="16">
        <f t="shared" si="30"/>
        <v>1.0526941041744817E-2</v>
      </c>
      <c r="Q171" s="17">
        <f t="shared" si="35"/>
        <v>26.520704683629436</v>
      </c>
    </row>
    <row r="172" spans="4:17" x14ac:dyDescent="0.25">
      <c r="D172" s="15">
        <v>151</v>
      </c>
      <c r="E172">
        <f t="shared" si="31"/>
        <v>12.749715070000001</v>
      </c>
      <c r="F172" s="16">
        <f t="shared" si="32"/>
        <v>291.6487521731151</v>
      </c>
      <c r="G172" s="17">
        <v>0.1512</v>
      </c>
      <c r="H172" s="24">
        <f t="shared" si="24"/>
        <v>44.754389756866885</v>
      </c>
      <c r="I172" s="16">
        <f t="shared" si="33"/>
        <v>284.88188844187624</v>
      </c>
      <c r="J172" s="16">
        <f t="shared" si="25"/>
        <v>132.91518115847038</v>
      </c>
      <c r="K172" s="16">
        <f t="shared" si="26"/>
        <v>1925.2069755700002</v>
      </c>
      <c r="L172" s="16">
        <f t="shared" si="27"/>
        <v>19847.59302443</v>
      </c>
      <c r="M172" s="17">
        <f t="shared" si="28"/>
        <v>91.157742800328862</v>
      </c>
      <c r="N172" s="24">
        <f t="shared" si="29"/>
        <v>0.30284685685944418</v>
      </c>
      <c r="O172" s="16">
        <f t="shared" si="34"/>
        <v>0.30284685685944418</v>
      </c>
      <c r="P172" s="16">
        <f t="shared" si="30"/>
        <v>1.0532367651417414E-2</v>
      </c>
      <c r="Q172" s="17">
        <f t="shared" si="35"/>
        <v>26.531237051280854</v>
      </c>
    </row>
    <row r="173" spans="4:17" x14ac:dyDescent="0.25">
      <c r="D173" s="15">
        <v>152</v>
      </c>
      <c r="E173">
        <f t="shared" si="31"/>
        <v>12.749715070000001</v>
      </c>
      <c r="F173" s="16">
        <f t="shared" si="32"/>
        <v>291.57707718760253</v>
      </c>
      <c r="G173" s="17">
        <v>0.1512</v>
      </c>
      <c r="H173" s="24">
        <f t="shared" si="24"/>
        <v>44.765926772104763</v>
      </c>
      <c r="I173" s="16">
        <f t="shared" si="33"/>
        <v>284.8084690596599</v>
      </c>
      <c r="J173" s="16">
        <f t="shared" si="25"/>
        <v>132.82985379476492</v>
      </c>
      <c r="K173" s="16">
        <f t="shared" si="26"/>
        <v>1937.95669064</v>
      </c>
      <c r="L173" s="16">
        <f t="shared" si="27"/>
        <v>19834.84330936</v>
      </c>
      <c r="M173" s="17">
        <f t="shared" si="28"/>
        <v>91.099184805629037</v>
      </c>
      <c r="N173" s="24">
        <f t="shared" si="29"/>
        <v>0.30300301580453542</v>
      </c>
      <c r="O173" s="16">
        <f t="shared" si="34"/>
        <v>0.30300301580453542</v>
      </c>
      <c r="P173" s="16">
        <f t="shared" si="30"/>
        <v>1.053779852641085E-2</v>
      </c>
      <c r="Q173" s="17">
        <f t="shared" si="35"/>
        <v>26.541774849807265</v>
      </c>
    </row>
    <row r="174" spans="4:17" x14ac:dyDescent="0.25">
      <c r="D174" s="15">
        <v>153</v>
      </c>
      <c r="E174">
        <f t="shared" si="31"/>
        <v>12.749715070000001</v>
      </c>
      <c r="F174" s="16">
        <f t="shared" si="32"/>
        <v>291.50540220208995</v>
      </c>
      <c r="G174" s="17">
        <v>0.1512</v>
      </c>
      <c r="H174" s="24">
        <f t="shared" si="24"/>
        <v>44.777469881933257</v>
      </c>
      <c r="I174" s="16">
        <f t="shared" si="33"/>
        <v>284.73504875594222</v>
      </c>
      <c r="J174" s="16">
        <f t="shared" si="25"/>
        <v>132.74452643105946</v>
      </c>
      <c r="K174" s="16">
        <f t="shared" si="26"/>
        <v>1950.7064057100001</v>
      </c>
      <c r="L174" s="16">
        <f t="shared" si="27"/>
        <v>19822.09359429</v>
      </c>
      <c r="M174" s="17">
        <f t="shared" si="28"/>
        <v>91.04062681092924</v>
      </c>
      <c r="N174" s="24">
        <f t="shared" si="29"/>
        <v>0.30315929752494897</v>
      </c>
      <c r="O174" s="16">
        <f t="shared" si="34"/>
        <v>0.30315929752494897</v>
      </c>
      <c r="P174" s="16">
        <f t="shared" si="30"/>
        <v>1.0543233671268091E-2</v>
      </c>
      <c r="Q174" s="17">
        <f t="shared" si="35"/>
        <v>26.552318083478532</v>
      </c>
    </row>
    <row r="175" spans="4:17" x14ac:dyDescent="0.25">
      <c r="D175" s="15">
        <v>154</v>
      </c>
      <c r="E175">
        <f t="shared" si="31"/>
        <v>12.749715070000001</v>
      </c>
      <c r="F175" s="16">
        <f t="shared" si="32"/>
        <v>291.43372721657738</v>
      </c>
      <c r="G175" s="17">
        <v>0.1512</v>
      </c>
      <c r="H175" s="24">
        <f t="shared" si="24"/>
        <v>44.789019091298314</v>
      </c>
      <c r="I175" s="16">
        <f t="shared" si="33"/>
        <v>284.66162752997275</v>
      </c>
      <c r="J175" s="16">
        <f t="shared" si="25"/>
        <v>132.65919906735402</v>
      </c>
      <c r="K175" s="16">
        <f t="shared" si="26"/>
        <v>1963.45612078</v>
      </c>
      <c r="L175" s="16">
        <f t="shared" si="27"/>
        <v>19809.34387922</v>
      </c>
      <c r="M175" s="17">
        <f t="shared" si="28"/>
        <v>90.982068816229429</v>
      </c>
      <c r="N175" s="24">
        <f t="shared" si="29"/>
        <v>0.30331570215149556</v>
      </c>
      <c r="O175" s="16">
        <f t="shared" si="34"/>
        <v>0.30331570215149556</v>
      </c>
      <c r="P175" s="16">
        <f t="shared" si="30"/>
        <v>1.0548673090538457E-2</v>
      </c>
      <c r="Q175" s="17">
        <f t="shared" si="35"/>
        <v>26.562866756569072</v>
      </c>
    </row>
    <row r="176" spans="4:17" x14ac:dyDescent="0.25">
      <c r="D176" s="15">
        <v>155</v>
      </c>
      <c r="E176">
        <f t="shared" si="31"/>
        <v>12.749715070000001</v>
      </c>
      <c r="F176" s="16">
        <f t="shared" si="32"/>
        <v>291.36205223106481</v>
      </c>
      <c r="G176" s="17">
        <v>0.1512</v>
      </c>
      <c r="H176" s="24">
        <f t="shared" si="24"/>
        <v>44.800574405150542</v>
      </c>
      <c r="I176" s="16">
        <f t="shared" si="33"/>
        <v>284.58820538100548</v>
      </c>
      <c r="J176" s="16">
        <f t="shared" si="25"/>
        <v>132.57387170364859</v>
      </c>
      <c r="K176" s="16">
        <f t="shared" si="26"/>
        <v>1976.2058358500001</v>
      </c>
      <c r="L176" s="16">
        <f t="shared" si="27"/>
        <v>19796.594164149999</v>
      </c>
      <c r="M176" s="17">
        <f t="shared" si="28"/>
        <v>90.923510821529618</v>
      </c>
      <c r="N176" s="24">
        <f t="shared" si="29"/>
        <v>0.30347222981515221</v>
      </c>
      <c r="O176" s="16">
        <f t="shared" si="34"/>
        <v>0.30347222981515221</v>
      </c>
      <c r="P176" s="16">
        <f t="shared" si="30"/>
        <v>1.0554116788777051E-2</v>
      </c>
      <c r="Q176" s="17">
        <f t="shared" si="35"/>
        <v>26.573420873357851</v>
      </c>
    </row>
    <row r="177" spans="4:17" x14ac:dyDescent="0.25">
      <c r="D177" s="15">
        <v>156</v>
      </c>
      <c r="E177">
        <f t="shared" si="31"/>
        <v>12.749715070000001</v>
      </c>
      <c r="F177" s="16">
        <f t="shared" si="32"/>
        <v>291.29037724555224</v>
      </c>
      <c r="G177" s="17">
        <v>0.1512</v>
      </c>
      <c r="H177" s="24">
        <f t="shared" si="24"/>
        <v>44.812135828446344</v>
      </c>
      <c r="I177" s="16">
        <f t="shared" si="33"/>
        <v>284.51478230829144</v>
      </c>
      <c r="J177" s="16">
        <f t="shared" si="25"/>
        <v>132.48854433994316</v>
      </c>
      <c r="K177" s="16">
        <f t="shared" si="26"/>
        <v>1988.9555509200002</v>
      </c>
      <c r="L177" s="16">
        <f t="shared" si="27"/>
        <v>19783.844449079999</v>
      </c>
      <c r="M177" s="17">
        <f t="shared" si="28"/>
        <v>90.864952826829807</v>
      </c>
      <c r="N177" s="24">
        <f t="shared" si="29"/>
        <v>0.30362888064707727</v>
      </c>
      <c r="O177" s="16">
        <f t="shared" si="34"/>
        <v>0.30362888064707727</v>
      </c>
      <c r="P177" s="16">
        <f t="shared" si="30"/>
        <v>1.0559564770545277E-2</v>
      </c>
      <c r="Q177" s="17">
        <f t="shared" si="35"/>
        <v>26.583980438128396</v>
      </c>
    </row>
    <row r="178" spans="4:17" x14ac:dyDescent="0.25">
      <c r="D178" s="15">
        <v>157</v>
      </c>
      <c r="E178">
        <f t="shared" si="31"/>
        <v>12.749715070000001</v>
      </c>
      <c r="F178" s="16">
        <f t="shared" si="32"/>
        <v>291.21870226003966</v>
      </c>
      <c r="G178" s="17">
        <v>0.1512</v>
      </c>
      <c r="H178" s="24">
        <f t="shared" si="24"/>
        <v>44.823703366148152</v>
      </c>
      <c r="I178" s="16">
        <f t="shared" si="33"/>
        <v>284.44135831107758</v>
      </c>
      <c r="J178" s="16">
        <f t="shared" si="25"/>
        <v>132.4032169762377</v>
      </c>
      <c r="K178" s="16">
        <f t="shared" si="26"/>
        <v>2001.70526599</v>
      </c>
      <c r="L178" s="16">
        <f t="shared" si="27"/>
        <v>19771.094734009999</v>
      </c>
      <c r="M178" s="17">
        <f t="shared" si="28"/>
        <v>90.806394832129996</v>
      </c>
      <c r="N178" s="24">
        <f t="shared" si="29"/>
        <v>0.30378565477861391</v>
      </c>
      <c r="O178" s="16">
        <f t="shared" si="34"/>
        <v>0.30378565477861391</v>
      </c>
      <c r="P178" s="16">
        <f t="shared" si="30"/>
        <v>1.0565017040410974E-2</v>
      </c>
      <c r="Q178" s="17">
        <f t="shared" si="35"/>
        <v>26.594545455168806</v>
      </c>
    </row>
    <row r="179" spans="4:17" x14ac:dyDescent="0.25">
      <c r="D179" s="15">
        <v>158</v>
      </c>
      <c r="E179">
        <f t="shared" si="31"/>
        <v>12.749715070000001</v>
      </c>
      <c r="F179" s="16">
        <f t="shared" si="32"/>
        <v>291.14702727452709</v>
      </c>
      <c r="G179" s="17">
        <v>0.1512</v>
      </c>
      <c r="H179" s="24">
        <f t="shared" si="24"/>
        <v>44.835277023222943</v>
      </c>
      <c r="I179" s="16">
        <f t="shared" si="33"/>
        <v>284.36793338861582</v>
      </c>
      <c r="J179" s="16">
        <f t="shared" si="25"/>
        <v>132.31788961253224</v>
      </c>
      <c r="K179" s="16">
        <f t="shared" si="26"/>
        <v>2014.4549810600001</v>
      </c>
      <c r="L179" s="16">
        <f t="shared" si="27"/>
        <v>19758.345018939999</v>
      </c>
      <c r="M179" s="17">
        <f t="shared" si="28"/>
        <v>90.747836837430185</v>
      </c>
      <c r="N179" s="24">
        <f t="shared" si="29"/>
        <v>0.30394255234127049</v>
      </c>
      <c r="O179" s="16">
        <f t="shared" si="34"/>
        <v>0.30394255234127049</v>
      </c>
      <c r="P179" s="16">
        <f t="shared" si="30"/>
        <v>1.057047360294772E-2</v>
      </c>
      <c r="Q179" s="17">
        <f t="shared" si="35"/>
        <v>26.605115928771752</v>
      </c>
    </row>
    <row r="180" spans="4:17" x14ac:dyDescent="0.25">
      <c r="D180" s="15">
        <v>159</v>
      </c>
      <c r="E180">
        <f t="shared" si="31"/>
        <v>12.749715070000001</v>
      </c>
      <c r="F180" s="16">
        <f t="shared" si="32"/>
        <v>291.07535228901452</v>
      </c>
      <c r="G180" s="17">
        <v>0.1512</v>
      </c>
      <c r="H180" s="24">
        <f t="shared" si="24"/>
        <v>44.846856804644062</v>
      </c>
      <c r="I180" s="16">
        <f t="shared" si="33"/>
        <v>284.29450754015204</v>
      </c>
      <c r="J180" s="16">
        <f t="shared" si="25"/>
        <v>132.23256224882678</v>
      </c>
      <c r="K180" s="16">
        <f t="shared" si="26"/>
        <v>2027.20469613</v>
      </c>
      <c r="L180" s="16">
        <f t="shared" si="27"/>
        <v>19745.595303869999</v>
      </c>
      <c r="M180" s="17">
        <f t="shared" si="28"/>
        <v>90.689278842730374</v>
      </c>
      <c r="N180" s="24">
        <f t="shared" si="29"/>
        <v>0.30409957346674493</v>
      </c>
      <c r="O180" s="16">
        <f t="shared" si="34"/>
        <v>0.30409957346674493</v>
      </c>
      <c r="P180" s="16">
        <f t="shared" si="30"/>
        <v>1.0575934462735687E-2</v>
      </c>
      <c r="Q180" s="17">
        <f t="shared" si="35"/>
        <v>26.615691863234488</v>
      </c>
    </row>
    <row r="181" spans="4:17" x14ac:dyDescent="0.25">
      <c r="D181" s="15">
        <v>160</v>
      </c>
      <c r="E181">
        <f t="shared" si="31"/>
        <v>12.749715070000001</v>
      </c>
      <c r="F181" s="16">
        <f t="shared" si="32"/>
        <v>291.00367730350195</v>
      </c>
      <c r="G181" s="17">
        <v>0.1512</v>
      </c>
      <c r="H181" s="24">
        <f t="shared" si="24"/>
        <v>44.858442715389742</v>
      </c>
      <c r="I181" s="16">
        <f t="shared" si="33"/>
        <v>284.2210807649351</v>
      </c>
      <c r="J181" s="16">
        <f t="shared" si="25"/>
        <v>132.14723488512135</v>
      </c>
      <c r="K181" s="16">
        <f t="shared" si="26"/>
        <v>2039.9544112000001</v>
      </c>
      <c r="L181" s="16">
        <f t="shared" si="27"/>
        <v>19732.845588799999</v>
      </c>
      <c r="M181" s="17">
        <f t="shared" si="28"/>
        <v>90.630720848030563</v>
      </c>
      <c r="N181" s="24">
        <f t="shared" si="29"/>
        <v>0.30425671828690537</v>
      </c>
      <c r="O181" s="16">
        <f t="shared" si="34"/>
        <v>0.30425671828690537</v>
      </c>
      <c r="P181" s="16">
        <f t="shared" si="30"/>
        <v>1.0581399624360971E-2</v>
      </c>
      <c r="Q181" s="17">
        <f t="shared" si="35"/>
        <v>26.626273262858849</v>
      </c>
    </row>
    <row r="182" spans="4:17" x14ac:dyDescent="0.25">
      <c r="D182" s="15">
        <v>161</v>
      </c>
      <c r="E182">
        <f t="shared" si="31"/>
        <v>12.749715070000001</v>
      </c>
      <c r="F182" s="16">
        <f t="shared" si="32"/>
        <v>290.93200231798937</v>
      </c>
      <c r="G182" s="17">
        <v>0.1512</v>
      </c>
      <c r="H182" s="24">
        <f t="shared" si="24"/>
        <v>44.870034760444241</v>
      </c>
      <c r="I182" s="16">
        <f t="shared" si="33"/>
        <v>284.14765306220971</v>
      </c>
      <c r="J182" s="16">
        <f t="shared" si="25"/>
        <v>132.06190752141595</v>
      </c>
      <c r="K182" s="16">
        <f t="shared" si="26"/>
        <v>2052.70412627</v>
      </c>
      <c r="L182" s="16">
        <f t="shared" si="27"/>
        <v>19720.095873729999</v>
      </c>
      <c r="M182" s="17">
        <f t="shared" si="28"/>
        <v>90.572162853330767</v>
      </c>
      <c r="N182" s="24">
        <f t="shared" si="29"/>
        <v>0.30441398693380534</v>
      </c>
      <c r="O182" s="16">
        <f t="shared" si="34"/>
        <v>0.30441398693380534</v>
      </c>
      <c r="P182" s="16">
        <f t="shared" si="30"/>
        <v>1.0586869092416108E-2</v>
      </c>
      <c r="Q182" s="17">
        <f t="shared" si="35"/>
        <v>26.636860131951266</v>
      </c>
    </row>
    <row r="183" spans="4:17" x14ac:dyDescent="0.25">
      <c r="D183" s="15">
        <v>162</v>
      </c>
      <c r="E183">
        <f t="shared" si="31"/>
        <v>12.749715070000001</v>
      </c>
      <c r="F183" s="16">
        <f t="shared" si="32"/>
        <v>290.86032733247686</v>
      </c>
      <c r="G183" s="17">
        <v>0.1512</v>
      </c>
      <c r="H183" s="24">
        <f t="shared" si="24"/>
        <v>44.88163294479682</v>
      </c>
      <c r="I183" s="16">
        <f t="shared" si="33"/>
        <v>284.0742244312234</v>
      </c>
      <c r="J183" s="16">
        <f t="shared" si="25"/>
        <v>131.97658015771057</v>
      </c>
      <c r="K183" s="16">
        <f t="shared" si="26"/>
        <v>2065.4538413400001</v>
      </c>
      <c r="L183" s="16">
        <f t="shared" si="27"/>
        <v>19707.346158659999</v>
      </c>
      <c r="M183" s="17">
        <f t="shared" si="28"/>
        <v>90.513604858630941</v>
      </c>
      <c r="N183" s="24">
        <f t="shared" si="29"/>
        <v>0.30457137953967045</v>
      </c>
      <c r="O183" s="16">
        <f t="shared" si="34"/>
        <v>0.30457137953967045</v>
      </c>
      <c r="P183" s="16">
        <f t="shared" si="30"/>
        <v>1.0592342871499624E-2</v>
      </c>
      <c r="Q183" s="17">
        <f t="shared" si="35"/>
        <v>26.647452474822767</v>
      </c>
    </row>
    <row r="184" spans="4:17" x14ac:dyDescent="0.25">
      <c r="D184" s="15">
        <v>163</v>
      </c>
      <c r="E184">
        <f t="shared" si="31"/>
        <v>12.749715070000001</v>
      </c>
      <c r="F184" s="16">
        <f t="shared" si="32"/>
        <v>290.78865234696428</v>
      </c>
      <c r="G184" s="17">
        <v>0.1512</v>
      </c>
      <c r="H184" s="24">
        <f t="shared" si="24"/>
        <v>44.893237273442764</v>
      </c>
      <c r="I184" s="16">
        <f t="shared" si="33"/>
        <v>284.00079487121945</v>
      </c>
      <c r="J184" s="16">
        <f t="shared" si="25"/>
        <v>131.89125279400508</v>
      </c>
      <c r="K184" s="16">
        <f t="shared" si="26"/>
        <v>2078.2035564100001</v>
      </c>
      <c r="L184" s="16">
        <f t="shared" si="27"/>
        <v>19694.596443589999</v>
      </c>
      <c r="M184" s="17">
        <f t="shared" si="28"/>
        <v>90.455046863931145</v>
      </c>
      <c r="N184" s="24">
        <f t="shared" si="29"/>
        <v>0.30472889623691218</v>
      </c>
      <c r="O184" s="16">
        <f t="shared" si="34"/>
        <v>0.30472889623691218</v>
      </c>
      <c r="P184" s="16">
        <f t="shared" si="30"/>
        <v>1.0597820966216509E-2</v>
      </c>
      <c r="Q184" s="17">
        <f t="shared" si="35"/>
        <v>26.658050295788982</v>
      </c>
    </row>
    <row r="185" spans="4:17" x14ac:dyDescent="0.25">
      <c r="D185" s="15">
        <v>164</v>
      </c>
      <c r="E185">
        <f t="shared" si="31"/>
        <v>12.749715070000001</v>
      </c>
      <c r="F185" s="16">
        <f t="shared" si="32"/>
        <v>290.71697736145171</v>
      </c>
      <c r="G185" s="17">
        <v>0.1512</v>
      </c>
      <c r="H185" s="24">
        <f t="shared" si="24"/>
        <v>44.90484775138259</v>
      </c>
      <c r="I185" s="16">
        <f t="shared" si="33"/>
        <v>283.92736438144243</v>
      </c>
      <c r="J185" s="16">
        <f t="shared" si="25"/>
        <v>131.80592543029965</v>
      </c>
      <c r="K185" s="16">
        <f t="shared" si="26"/>
        <v>2090.9532714800002</v>
      </c>
      <c r="L185" s="16">
        <f t="shared" si="27"/>
        <v>19681.846728519999</v>
      </c>
      <c r="M185" s="17">
        <f t="shared" si="28"/>
        <v>90.396488869231334</v>
      </c>
      <c r="N185" s="24">
        <f t="shared" si="29"/>
        <v>0.30488653715811731</v>
      </c>
      <c r="O185" s="16">
        <f t="shared" si="34"/>
        <v>0.30488653715811731</v>
      </c>
      <c r="P185" s="16">
        <f t="shared" si="30"/>
        <v>1.0603303381177848E-2</v>
      </c>
      <c r="Q185" s="17">
        <f t="shared" si="35"/>
        <v>26.66865359917016</v>
      </c>
    </row>
    <row r="186" spans="4:17" x14ac:dyDescent="0.25">
      <c r="D186" s="15">
        <v>165</v>
      </c>
      <c r="E186">
        <f t="shared" si="31"/>
        <v>12.749715070000001</v>
      </c>
      <c r="F186" s="16">
        <f t="shared" si="32"/>
        <v>290.64530237593914</v>
      </c>
      <c r="G186" s="17">
        <v>0.1512</v>
      </c>
      <c r="H186" s="24">
        <f t="shared" si="24"/>
        <v>44.916464383622497</v>
      </c>
      <c r="I186" s="16">
        <f t="shared" si="33"/>
        <v>283.85393296113529</v>
      </c>
      <c r="J186" s="16">
        <f t="shared" si="25"/>
        <v>131.72059806659422</v>
      </c>
      <c r="K186" s="16">
        <f t="shared" si="26"/>
        <v>2103.7029865499999</v>
      </c>
      <c r="L186" s="16">
        <f t="shared" si="27"/>
        <v>19669.097013449998</v>
      </c>
      <c r="M186" s="17">
        <f t="shared" si="28"/>
        <v>90.337930874531523</v>
      </c>
      <c r="N186" s="24">
        <f t="shared" si="29"/>
        <v>0.30504430243605452</v>
      </c>
      <c r="O186" s="16">
        <f t="shared" si="34"/>
        <v>0.30504430243605452</v>
      </c>
      <c r="P186" s="16">
        <f t="shared" si="30"/>
        <v>1.0608790121001051E-2</v>
      </c>
      <c r="Q186" s="17">
        <f t="shared" si="35"/>
        <v>26.679262389291161</v>
      </c>
    </row>
    <row r="187" spans="4:17" x14ac:dyDescent="0.25">
      <c r="D187" s="15">
        <v>166</v>
      </c>
      <c r="E187">
        <f t="shared" si="31"/>
        <v>12.749715070000001</v>
      </c>
      <c r="F187" s="16">
        <f t="shared" si="32"/>
        <v>290.57362739042657</v>
      </c>
      <c r="G187" s="17">
        <v>0.1512</v>
      </c>
      <c r="H187" s="24">
        <f t="shared" si="24"/>
        <v>44.928087175174255</v>
      </c>
      <c r="I187" s="16">
        <f t="shared" si="33"/>
        <v>283.7805006095399</v>
      </c>
      <c r="J187" s="16">
        <f t="shared" si="25"/>
        <v>131.63527070288879</v>
      </c>
      <c r="K187" s="16">
        <f t="shared" si="26"/>
        <v>2116.45270162</v>
      </c>
      <c r="L187" s="16">
        <f t="shared" si="27"/>
        <v>19656.347298379998</v>
      </c>
      <c r="M187" s="17">
        <f t="shared" si="28"/>
        <v>90.279372879831712</v>
      </c>
      <c r="N187" s="24">
        <f t="shared" si="29"/>
        <v>0.30520219220367267</v>
      </c>
      <c r="O187" s="16">
        <f t="shared" si="34"/>
        <v>0.30520219220367267</v>
      </c>
      <c r="P187" s="16">
        <f t="shared" si="30"/>
        <v>1.0614281190309797E-2</v>
      </c>
      <c r="Q187" s="17">
        <f t="shared" si="35"/>
        <v>26.689876670481471</v>
      </c>
    </row>
    <row r="188" spans="4:17" x14ac:dyDescent="0.25">
      <c r="D188" s="15">
        <v>167</v>
      </c>
      <c r="E188">
        <f t="shared" si="31"/>
        <v>12.749715070000001</v>
      </c>
      <c r="F188" s="16">
        <f t="shared" si="32"/>
        <v>290.50195240491399</v>
      </c>
      <c r="G188" s="17">
        <v>0.1512</v>
      </c>
      <c r="H188" s="24">
        <f t="shared" si="24"/>
        <v>44.939716131055093</v>
      </c>
      <c r="I188" s="16">
        <f t="shared" si="33"/>
        <v>283.70706732589815</v>
      </c>
      <c r="J188" s="16">
        <f t="shared" si="25"/>
        <v>131.54994333918333</v>
      </c>
      <c r="K188" s="16">
        <f t="shared" si="26"/>
        <v>2129.2024166900001</v>
      </c>
      <c r="L188" s="16">
        <f t="shared" si="27"/>
        <v>19643.597583309998</v>
      </c>
      <c r="M188" s="17">
        <f t="shared" si="28"/>
        <v>90.220814885131901</v>
      </c>
      <c r="N188" s="24">
        <f t="shared" si="29"/>
        <v>0.30536020659409979</v>
      </c>
      <c r="O188" s="16">
        <f t="shared" si="34"/>
        <v>0.30536020659409979</v>
      </c>
      <c r="P188" s="16">
        <f t="shared" si="30"/>
        <v>1.0619776593733995E-2</v>
      </c>
      <c r="Q188" s="17">
        <f t="shared" si="35"/>
        <v>26.700496447075206</v>
      </c>
    </row>
    <row r="189" spans="4:17" x14ac:dyDescent="0.25">
      <c r="D189" s="15">
        <v>168</v>
      </c>
      <c r="E189">
        <f t="shared" si="31"/>
        <v>12.749715070000001</v>
      </c>
      <c r="F189" s="16">
        <f t="shared" si="32"/>
        <v>290.43027741940148</v>
      </c>
      <c r="G189" s="17">
        <v>0.1512</v>
      </c>
      <c r="H189" s="24">
        <f t="shared" si="24"/>
        <v>44.951351256287921</v>
      </c>
      <c r="I189" s="16">
        <f t="shared" si="33"/>
        <v>283.63363310945039</v>
      </c>
      <c r="J189" s="16">
        <f t="shared" si="25"/>
        <v>131.46461597547793</v>
      </c>
      <c r="K189" s="16">
        <f t="shared" si="26"/>
        <v>2141.9521317600002</v>
      </c>
      <c r="L189" s="16">
        <f t="shared" si="27"/>
        <v>19630.847868239998</v>
      </c>
      <c r="M189" s="17">
        <f t="shared" si="28"/>
        <v>90.16225689043209</v>
      </c>
      <c r="N189" s="24">
        <f t="shared" si="29"/>
        <v>0.30551834574064607</v>
      </c>
      <c r="O189" s="16">
        <f t="shared" si="34"/>
        <v>0.30551834574064607</v>
      </c>
      <c r="P189" s="16">
        <f t="shared" si="30"/>
        <v>1.062527633590989E-2</v>
      </c>
      <c r="Q189" s="17">
        <f t="shared" si="35"/>
        <v>26.711121723411118</v>
      </c>
    </row>
    <row r="190" spans="4:17" x14ac:dyDescent="0.25">
      <c r="D190" s="15">
        <v>169</v>
      </c>
      <c r="E190">
        <f t="shared" si="31"/>
        <v>12.749715070000001</v>
      </c>
      <c r="F190" s="16">
        <f t="shared" si="32"/>
        <v>290.3586024338889</v>
      </c>
      <c r="G190" s="17">
        <v>0.1512</v>
      </c>
      <c r="H190" s="24">
        <f t="shared" si="24"/>
        <v>44.96299255590111</v>
      </c>
      <c r="I190" s="16">
        <f t="shared" si="33"/>
        <v>283.56019795943678</v>
      </c>
      <c r="J190" s="16">
        <f t="shared" si="25"/>
        <v>131.37928861177249</v>
      </c>
      <c r="K190" s="16">
        <f t="shared" si="26"/>
        <v>2154.7018468300002</v>
      </c>
      <c r="L190" s="16">
        <f t="shared" si="27"/>
        <v>19618.098153169998</v>
      </c>
      <c r="M190" s="17">
        <f t="shared" si="28"/>
        <v>90.103698895732293</v>
      </c>
      <c r="N190" s="24">
        <f t="shared" si="29"/>
        <v>0.30567660977680122</v>
      </c>
      <c r="O190" s="16">
        <f t="shared" si="34"/>
        <v>0.30567660977680122</v>
      </c>
      <c r="P190" s="16">
        <f t="shared" si="30"/>
        <v>1.0630780421479967E-2</v>
      </c>
      <c r="Q190" s="17">
        <f t="shared" si="35"/>
        <v>26.721752503832597</v>
      </c>
    </row>
    <row r="191" spans="4:17" x14ac:dyDescent="0.25">
      <c r="D191" s="15">
        <v>170</v>
      </c>
      <c r="E191">
        <f t="shared" si="31"/>
        <v>12.749715070000001</v>
      </c>
      <c r="F191" s="16">
        <f t="shared" si="32"/>
        <v>290.28692744837633</v>
      </c>
      <c r="G191" s="17">
        <v>0.1512</v>
      </c>
      <c r="H191" s="24">
        <f t="shared" si="24"/>
        <v>44.974640034928939</v>
      </c>
      <c r="I191" s="16">
        <f t="shared" si="33"/>
        <v>283.48676187509471</v>
      </c>
      <c r="J191" s="16">
        <f t="shared" si="25"/>
        <v>131.29396124806706</v>
      </c>
      <c r="K191" s="16">
        <f t="shared" si="26"/>
        <v>2167.4515618999999</v>
      </c>
      <c r="L191" s="16">
        <f t="shared" si="27"/>
        <v>19605.348438099998</v>
      </c>
      <c r="M191" s="17">
        <f t="shared" si="28"/>
        <v>90.045140901032468</v>
      </c>
      <c r="N191" s="24">
        <f t="shared" si="29"/>
        <v>0.30583499883624071</v>
      </c>
      <c r="O191" s="16">
        <f t="shared" si="34"/>
        <v>0.30583499883624071</v>
      </c>
      <c r="P191" s="16">
        <f t="shared" si="30"/>
        <v>1.0636288855093174E-2</v>
      </c>
      <c r="Q191" s="17">
        <f t="shared" si="35"/>
        <v>26.73238879268769</v>
      </c>
    </row>
    <row r="192" spans="4:17" x14ac:dyDescent="0.25">
      <c r="D192" s="15">
        <v>171</v>
      </c>
      <c r="E192">
        <f t="shared" si="31"/>
        <v>12.749715070000001</v>
      </c>
      <c r="F192" s="16">
        <f t="shared" si="32"/>
        <v>290.21525246286376</v>
      </c>
      <c r="G192" s="17">
        <v>0.1512</v>
      </c>
      <c r="H192" s="24">
        <f t="shared" si="24"/>
        <v>44.986293698410805</v>
      </c>
      <c r="I192" s="16">
        <f t="shared" si="33"/>
        <v>283.41332485566375</v>
      </c>
      <c r="J192" s="16">
        <f t="shared" si="25"/>
        <v>131.20863388436163</v>
      </c>
      <c r="K192" s="16">
        <f t="shared" si="26"/>
        <v>2180.20127697</v>
      </c>
      <c r="L192" s="16">
        <f t="shared" si="27"/>
        <v>19592.598723029998</v>
      </c>
      <c r="M192" s="17">
        <f t="shared" si="28"/>
        <v>89.986582906332671</v>
      </c>
      <c r="N192" s="24">
        <f t="shared" si="29"/>
        <v>0.30599351305281497</v>
      </c>
      <c r="O192" s="16">
        <f t="shared" si="34"/>
        <v>0.30599351305281497</v>
      </c>
      <c r="P192" s="16">
        <f t="shared" si="30"/>
        <v>1.0641801641404547E-2</v>
      </c>
      <c r="Q192" s="17">
        <f t="shared" si="35"/>
        <v>26.743030594329095</v>
      </c>
    </row>
    <row r="193" spans="4:17" x14ac:dyDescent="0.25">
      <c r="D193" s="15">
        <v>172</v>
      </c>
      <c r="E193">
        <f t="shared" si="31"/>
        <v>12.749715070000001</v>
      </c>
      <c r="F193" s="16">
        <f t="shared" si="32"/>
        <v>290.14357747735119</v>
      </c>
      <c r="G193" s="17">
        <v>0.1512</v>
      </c>
      <c r="H193" s="24">
        <f t="shared" si="24"/>
        <v>44.997953551392015</v>
      </c>
      <c r="I193" s="16">
        <f t="shared" si="33"/>
        <v>283.33988690038075</v>
      </c>
      <c r="J193" s="16">
        <f t="shared" si="25"/>
        <v>131.1233065206562</v>
      </c>
      <c r="K193" s="16">
        <f t="shared" si="26"/>
        <v>2192.9509920400001</v>
      </c>
      <c r="L193" s="16">
        <f t="shared" si="27"/>
        <v>19579.849007959998</v>
      </c>
      <c r="M193" s="17">
        <f t="shared" si="28"/>
        <v>89.92802491163286</v>
      </c>
      <c r="N193" s="24">
        <f t="shared" si="29"/>
        <v>0.30615215256056089</v>
      </c>
      <c r="O193" s="16">
        <f t="shared" si="34"/>
        <v>0.30615215256056089</v>
      </c>
      <c r="P193" s="16">
        <f t="shared" si="30"/>
        <v>1.0647318785075596E-2</v>
      </c>
      <c r="Q193" s="17">
        <f t="shared" si="35"/>
        <v>26.753677913114171</v>
      </c>
    </row>
    <row r="194" spans="4:17" x14ac:dyDescent="0.25">
      <c r="D194" s="15">
        <v>173</v>
      </c>
      <c r="E194">
        <f t="shared" si="31"/>
        <v>12.749715070000001</v>
      </c>
      <c r="F194" s="16">
        <f t="shared" si="32"/>
        <v>290.07190249183861</v>
      </c>
      <c r="G194" s="17">
        <v>0.1512</v>
      </c>
      <c r="H194" s="24">
        <f t="shared" si="24"/>
        <v>45.00961959892345</v>
      </c>
      <c r="I194" s="16">
        <f t="shared" si="33"/>
        <v>283.26644800848197</v>
      </c>
      <c r="J194" s="16">
        <f t="shared" si="25"/>
        <v>131.03797915695071</v>
      </c>
      <c r="K194" s="16">
        <f t="shared" si="26"/>
        <v>2205.7007071100002</v>
      </c>
      <c r="L194" s="16">
        <f t="shared" si="27"/>
        <v>19567.099292889998</v>
      </c>
      <c r="M194" s="17">
        <f t="shared" si="28"/>
        <v>89.86946691693305</v>
      </c>
      <c r="N194" s="24">
        <f t="shared" si="29"/>
        <v>0.30631091749369688</v>
      </c>
      <c r="O194" s="16">
        <f t="shared" si="34"/>
        <v>0.30631091749369688</v>
      </c>
      <c r="P194" s="16">
        <f t="shared" si="30"/>
        <v>1.0652840290774158E-2</v>
      </c>
      <c r="Q194" s="17">
        <f t="shared" si="35"/>
        <v>26.764330753404945</v>
      </c>
    </row>
    <row r="195" spans="4:17" x14ac:dyDescent="0.25">
      <c r="D195" s="15">
        <v>174</v>
      </c>
      <c r="E195">
        <f t="shared" si="31"/>
        <v>12.749715070000001</v>
      </c>
      <c r="F195" s="16">
        <f t="shared" si="32"/>
        <v>290.00022750632604</v>
      </c>
      <c r="G195" s="17">
        <v>0.1512</v>
      </c>
      <c r="H195" s="24">
        <f t="shared" si="24"/>
        <v>45.021291846061786</v>
      </c>
      <c r="I195" s="16">
        <f t="shared" si="33"/>
        <v>283.19300817920168</v>
      </c>
      <c r="J195" s="16">
        <f t="shared" si="25"/>
        <v>130.95265179324531</v>
      </c>
      <c r="K195" s="16">
        <f t="shared" si="26"/>
        <v>2218.4504221800003</v>
      </c>
      <c r="L195" s="16">
        <f t="shared" si="27"/>
        <v>19554.349577819998</v>
      </c>
      <c r="M195" s="17">
        <f t="shared" si="28"/>
        <v>89.810908922233239</v>
      </c>
      <c r="N195" s="24">
        <f t="shared" si="29"/>
        <v>0.30646980798662632</v>
      </c>
      <c r="O195" s="16">
        <f t="shared" si="34"/>
        <v>0.30646980798662632</v>
      </c>
      <c r="P195" s="16">
        <f t="shared" si="30"/>
        <v>1.0658366163174494E-2</v>
      </c>
      <c r="Q195" s="17">
        <f t="shared" si="35"/>
        <v>26.774989119568119</v>
      </c>
    </row>
    <row r="196" spans="4:17" x14ac:dyDescent="0.25">
      <c r="D196" s="15">
        <v>175</v>
      </c>
      <c r="E196">
        <f t="shared" si="31"/>
        <v>12.749715070000001</v>
      </c>
      <c r="F196" s="16">
        <f t="shared" si="32"/>
        <v>289.92855252081347</v>
      </c>
      <c r="G196" s="17">
        <v>0.1512</v>
      </c>
      <c r="H196" s="24">
        <f t="shared" si="24"/>
        <v>45.032970297868928</v>
      </c>
      <c r="I196" s="16">
        <f t="shared" si="33"/>
        <v>283.11956741177585</v>
      </c>
      <c r="J196" s="16">
        <f t="shared" si="25"/>
        <v>130.86732442953982</v>
      </c>
      <c r="K196" s="16">
        <f t="shared" si="26"/>
        <v>2231.2001372499999</v>
      </c>
      <c r="L196" s="16">
        <f t="shared" si="27"/>
        <v>19541.599862750001</v>
      </c>
      <c r="M196" s="17">
        <f t="shared" si="28"/>
        <v>89.752350927533442</v>
      </c>
      <c r="N196" s="24">
        <f t="shared" si="29"/>
        <v>0.30662882417393023</v>
      </c>
      <c r="O196" s="16">
        <f t="shared" si="34"/>
        <v>0.30662882417393023</v>
      </c>
      <c r="P196" s="16">
        <f t="shared" si="30"/>
        <v>1.0663896406957044E-2</v>
      </c>
      <c r="Q196" s="17">
        <f t="shared" si="35"/>
        <v>26.785653015975075</v>
      </c>
    </row>
    <row r="197" spans="4:17" x14ac:dyDescent="0.25">
      <c r="D197" s="15">
        <v>176</v>
      </c>
      <c r="E197">
        <f t="shared" si="31"/>
        <v>12.749715070000001</v>
      </c>
      <c r="F197" s="16">
        <f t="shared" si="32"/>
        <v>289.8568775353009</v>
      </c>
      <c r="G197" s="17">
        <v>0.1512</v>
      </c>
      <c r="H197" s="24">
        <f t="shared" si="24"/>
        <v>45.044654959412696</v>
      </c>
      <c r="I197" s="16">
        <f t="shared" si="33"/>
        <v>283.04612570543787</v>
      </c>
      <c r="J197" s="16">
        <f t="shared" si="25"/>
        <v>130.78199706583442</v>
      </c>
      <c r="K197" s="16">
        <f t="shared" si="26"/>
        <v>2243.94985232</v>
      </c>
      <c r="L197" s="16">
        <f t="shared" si="27"/>
        <v>19528.850147680001</v>
      </c>
      <c r="M197" s="17">
        <f t="shared" si="28"/>
        <v>89.693792932833645</v>
      </c>
      <c r="N197" s="24">
        <f t="shared" si="29"/>
        <v>0.30678796619037652</v>
      </c>
      <c r="O197" s="16">
        <f t="shared" si="34"/>
        <v>0.30678796619037652</v>
      </c>
      <c r="P197" s="16">
        <f t="shared" si="30"/>
        <v>1.0669431026808745E-2</v>
      </c>
      <c r="Q197" s="17">
        <f t="shared" si="35"/>
        <v>26.796322447001884</v>
      </c>
    </row>
    <row r="198" spans="4:17" x14ac:dyDescent="0.25">
      <c r="D198" s="15">
        <v>177</v>
      </c>
      <c r="E198">
        <f t="shared" si="31"/>
        <v>12.749715070000001</v>
      </c>
      <c r="F198" s="16">
        <f t="shared" si="32"/>
        <v>289.78520254978838</v>
      </c>
      <c r="G198" s="17">
        <v>0.1512</v>
      </c>
      <c r="H198" s="24">
        <f t="shared" si="24"/>
        <v>45.056345835766592</v>
      </c>
      <c r="I198" s="16">
        <f t="shared" si="33"/>
        <v>282.97268305942009</v>
      </c>
      <c r="J198" s="16">
        <f t="shared" si="25"/>
        <v>130.69666970212904</v>
      </c>
      <c r="K198" s="16">
        <f t="shared" si="26"/>
        <v>2256.6995673900001</v>
      </c>
      <c r="L198" s="16">
        <f t="shared" si="27"/>
        <v>19516.100432610001</v>
      </c>
      <c r="M198" s="17">
        <f t="shared" si="28"/>
        <v>89.63523493813382</v>
      </c>
      <c r="N198" s="24">
        <f t="shared" si="29"/>
        <v>0.3069472341709169</v>
      </c>
      <c r="O198" s="16">
        <f t="shared" si="34"/>
        <v>0.3069472341709169</v>
      </c>
      <c r="P198" s="16">
        <f t="shared" si="30"/>
        <v>1.0674970027422936E-2</v>
      </c>
      <c r="Q198" s="17">
        <f t="shared" si="35"/>
        <v>26.806997417029308</v>
      </c>
    </row>
    <row r="199" spans="4:17" x14ac:dyDescent="0.25">
      <c r="D199" s="15">
        <v>178</v>
      </c>
      <c r="E199">
        <f t="shared" si="31"/>
        <v>12.749715070000001</v>
      </c>
      <c r="F199" s="16">
        <f t="shared" si="32"/>
        <v>289.71352756427581</v>
      </c>
      <c r="G199" s="17">
        <v>0.1512</v>
      </c>
      <c r="H199" s="24">
        <f t="shared" si="24"/>
        <v>45.068042932009462</v>
      </c>
      <c r="I199" s="16">
        <f t="shared" si="33"/>
        <v>282.89923947295586</v>
      </c>
      <c r="J199" s="16">
        <f t="shared" si="25"/>
        <v>130.61134233842358</v>
      </c>
      <c r="K199" s="16">
        <f t="shared" si="26"/>
        <v>2269.4492824600002</v>
      </c>
      <c r="L199" s="16">
        <f t="shared" si="27"/>
        <v>19503.350717540001</v>
      </c>
      <c r="M199" s="17">
        <f t="shared" si="28"/>
        <v>89.576676943434023</v>
      </c>
      <c r="N199" s="24">
        <f t="shared" si="29"/>
        <v>0.30710662825068297</v>
      </c>
      <c r="O199" s="16">
        <f t="shared" si="34"/>
        <v>0.30710662825068297</v>
      </c>
      <c r="P199" s="16">
        <f t="shared" si="30"/>
        <v>1.0680513413499201E-2</v>
      </c>
      <c r="Q199" s="17">
        <f t="shared" si="35"/>
        <v>26.817677930442809</v>
      </c>
    </row>
    <row r="200" spans="4:17" x14ac:dyDescent="0.25">
      <c r="D200" s="15">
        <v>179</v>
      </c>
      <c r="E200">
        <f t="shared" si="31"/>
        <v>12.749715070000001</v>
      </c>
      <c r="F200" s="16">
        <f t="shared" si="32"/>
        <v>289.64185257876323</v>
      </c>
      <c r="G200" s="17">
        <v>0.1512</v>
      </c>
      <c r="H200" s="24">
        <f t="shared" si="24"/>
        <v>45.079746253226176</v>
      </c>
      <c r="I200" s="16">
        <f t="shared" si="33"/>
        <v>282.82579494527556</v>
      </c>
      <c r="J200" s="16">
        <f t="shared" si="25"/>
        <v>130.52601497471815</v>
      </c>
      <c r="K200" s="16">
        <f t="shared" si="26"/>
        <v>2282.1989975300003</v>
      </c>
      <c r="L200" s="16">
        <f t="shared" si="27"/>
        <v>19490.601002470001</v>
      </c>
      <c r="M200" s="17">
        <f t="shared" si="28"/>
        <v>89.518118948734198</v>
      </c>
      <c r="N200" s="24">
        <f t="shared" si="29"/>
        <v>0.30726614856499529</v>
      </c>
      <c r="O200" s="16">
        <f t="shared" si="34"/>
        <v>0.30726614856499529</v>
      </c>
      <c r="P200" s="16">
        <f t="shared" si="30"/>
        <v>1.0686061189743704E-2</v>
      </c>
      <c r="Q200" s="17">
        <f t="shared" si="35"/>
        <v>26.828363991632553</v>
      </c>
    </row>
    <row r="201" spans="4:17" x14ac:dyDescent="0.25">
      <c r="D201" s="15">
        <v>180</v>
      </c>
      <c r="E201">
        <f t="shared" si="31"/>
        <v>12.749715070000001</v>
      </c>
      <c r="F201" s="16">
        <f t="shared" si="32"/>
        <v>289.57017759325066</v>
      </c>
      <c r="G201" s="17">
        <v>0.1512</v>
      </c>
      <c r="H201" s="24">
        <f t="shared" si="24"/>
        <v>45.091455804507177</v>
      </c>
      <c r="I201" s="16">
        <f t="shared" si="33"/>
        <v>282.75234947560921</v>
      </c>
      <c r="J201" s="16">
        <f t="shared" si="25"/>
        <v>130.44068761101269</v>
      </c>
      <c r="K201" s="16">
        <f t="shared" si="26"/>
        <v>2294.9487125999999</v>
      </c>
      <c r="L201" s="16">
        <f t="shared" si="27"/>
        <v>19477.851287400001</v>
      </c>
      <c r="M201" s="17">
        <f t="shared" si="28"/>
        <v>89.459560954034401</v>
      </c>
      <c r="N201" s="24">
        <f t="shared" si="29"/>
        <v>0.30742579524935743</v>
      </c>
      <c r="O201" s="16">
        <f t="shared" si="34"/>
        <v>0.30742579524935743</v>
      </c>
      <c r="P201" s="16">
        <f t="shared" si="30"/>
        <v>1.0691613360868968E-2</v>
      </c>
      <c r="Q201" s="17">
        <f t="shared" si="35"/>
        <v>26.839055604993423</v>
      </c>
    </row>
    <row r="202" spans="4:17" x14ac:dyDescent="0.25">
      <c r="D202" s="15">
        <v>181</v>
      </c>
      <c r="E202">
        <f t="shared" si="31"/>
        <v>12.749715070000001</v>
      </c>
      <c r="F202" s="16">
        <f t="shared" si="32"/>
        <v>289.49850260773809</v>
      </c>
      <c r="G202" s="17">
        <v>0.1512</v>
      </c>
      <c r="H202" s="24">
        <f t="shared" si="24"/>
        <v>45.103171590948477</v>
      </c>
      <c r="I202" s="16">
        <f t="shared" si="33"/>
        <v>282.67890306318674</v>
      </c>
      <c r="J202" s="16">
        <f t="shared" si="25"/>
        <v>130.35536024730726</v>
      </c>
      <c r="K202" s="16">
        <f t="shared" si="26"/>
        <v>2307.69842767</v>
      </c>
      <c r="L202" s="16">
        <f t="shared" si="27"/>
        <v>19465.101572330001</v>
      </c>
      <c r="M202" s="17">
        <f t="shared" si="28"/>
        <v>89.401002959334591</v>
      </c>
      <c r="N202" s="24">
        <f t="shared" si="29"/>
        <v>0.30758556843945634</v>
      </c>
      <c r="O202" s="16">
        <f t="shared" si="34"/>
        <v>0.30758556843945634</v>
      </c>
      <c r="P202" s="16">
        <f t="shared" si="30"/>
        <v>1.0697169931593895E-2</v>
      </c>
      <c r="Q202" s="17">
        <f t="shared" si="35"/>
        <v>26.849752774925015</v>
      </c>
    </row>
    <row r="203" spans="4:17" x14ac:dyDescent="0.25">
      <c r="D203" s="15">
        <v>182</v>
      </c>
      <c r="E203">
        <f t="shared" si="31"/>
        <v>12.749715070000001</v>
      </c>
      <c r="F203" s="16">
        <f t="shared" si="32"/>
        <v>289.42682762222552</v>
      </c>
      <c r="G203" s="17">
        <v>0.1512</v>
      </c>
      <c r="H203" s="24">
        <f t="shared" si="24"/>
        <v>45.114893617651887</v>
      </c>
      <c r="I203" s="16">
        <f t="shared" si="33"/>
        <v>282.60545570723633</v>
      </c>
      <c r="J203" s="16">
        <f t="shared" si="25"/>
        <v>130.27003288360183</v>
      </c>
      <c r="K203" s="16">
        <f t="shared" si="26"/>
        <v>2320.4481427400001</v>
      </c>
      <c r="L203" s="16">
        <f t="shared" si="27"/>
        <v>19452.351857260001</v>
      </c>
      <c r="M203" s="17">
        <f t="shared" si="28"/>
        <v>89.34244496463478</v>
      </c>
      <c r="N203" s="24">
        <f t="shared" si="29"/>
        <v>0.30774546827116545</v>
      </c>
      <c r="O203" s="16">
        <f t="shared" si="34"/>
        <v>0.30774546827116545</v>
      </c>
      <c r="P203" s="16">
        <f t="shared" si="30"/>
        <v>1.0702730906643877E-2</v>
      </c>
      <c r="Q203" s="17">
        <f t="shared" si="35"/>
        <v>26.860455505831659</v>
      </c>
    </row>
    <row r="204" spans="4:17" x14ac:dyDescent="0.25">
      <c r="D204" s="15">
        <v>183</v>
      </c>
      <c r="E204">
        <f t="shared" si="31"/>
        <v>12.749715070000001</v>
      </c>
      <c r="F204" s="16">
        <f t="shared" si="32"/>
        <v>289.355152636713</v>
      </c>
      <c r="G204" s="17">
        <v>0.1512</v>
      </c>
      <c r="H204" s="24">
        <f t="shared" si="24"/>
        <v>45.126621889724788</v>
      </c>
      <c r="I204" s="16">
        <f t="shared" si="33"/>
        <v>282.53200740698645</v>
      </c>
      <c r="J204" s="16">
        <f t="shared" si="25"/>
        <v>130.18470551989643</v>
      </c>
      <c r="K204" s="16">
        <f t="shared" si="26"/>
        <v>2333.1978578100002</v>
      </c>
      <c r="L204" s="16">
        <f t="shared" si="27"/>
        <v>19439.60214219</v>
      </c>
      <c r="M204" s="17">
        <f t="shared" si="28"/>
        <v>89.283886969934969</v>
      </c>
      <c r="N204" s="24">
        <f t="shared" si="29"/>
        <v>0.30790549488054209</v>
      </c>
      <c r="O204" s="16">
        <f t="shared" si="34"/>
        <v>0.30790549488054209</v>
      </c>
      <c r="P204" s="16">
        <f t="shared" si="30"/>
        <v>1.0708296290750692E-2</v>
      </c>
      <c r="Q204" s="17">
        <f t="shared" si="35"/>
        <v>26.87116380212241</v>
      </c>
    </row>
    <row r="205" spans="4:17" x14ac:dyDescent="0.25">
      <c r="D205" s="15">
        <v>184</v>
      </c>
      <c r="E205">
        <f t="shared" si="31"/>
        <v>12.749715070000001</v>
      </c>
      <c r="F205" s="16">
        <f t="shared" si="32"/>
        <v>289.28347765120043</v>
      </c>
      <c r="G205" s="17">
        <v>0.1512</v>
      </c>
      <c r="H205" s="24">
        <f t="shared" si="24"/>
        <v>45.138356412280359</v>
      </c>
      <c r="I205" s="16">
        <f t="shared" si="33"/>
        <v>282.45855816166375</v>
      </c>
      <c r="J205" s="16">
        <f t="shared" si="25"/>
        <v>130.09937815619099</v>
      </c>
      <c r="K205" s="16">
        <f t="shared" si="26"/>
        <v>2345.9475728800003</v>
      </c>
      <c r="L205" s="16">
        <f t="shared" si="27"/>
        <v>19426.85242712</v>
      </c>
      <c r="M205" s="17">
        <f t="shared" si="28"/>
        <v>89.225328975235158</v>
      </c>
      <c r="N205" s="24">
        <f t="shared" si="29"/>
        <v>0.30806564840383016</v>
      </c>
      <c r="O205" s="16">
        <f t="shared" si="34"/>
        <v>0.30806564840383016</v>
      </c>
      <c r="P205" s="16">
        <f t="shared" si="30"/>
        <v>1.0713866088652614E-2</v>
      </c>
      <c r="Q205" s="17">
        <f t="shared" si="35"/>
        <v>26.881877668211065</v>
      </c>
    </row>
    <row r="206" spans="4:17" x14ac:dyDescent="0.25">
      <c r="D206" s="15">
        <v>185</v>
      </c>
      <c r="E206">
        <f t="shared" si="31"/>
        <v>12.749715070000001</v>
      </c>
      <c r="F206" s="16">
        <f t="shared" si="32"/>
        <v>289.21180266568786</v>
      </c>
      <c r="G206" s="17">
        <v>0.1512</v>
      </c>
      <c r="H206" s="24">
        <f t="shared" si="24"/>
        <v>45.150097190437577</v>
      </c>
      <c r="I206" s="16">
        <f t="shared" si="33"/>
        <v>282.38510797049372</v>
      </c>
      <c r="J206" s="16">
        <f t="shared" si="25"/>
        <v>130.01405079248553</v>
      </c>
      <c r="K206" s="16">
        <f t="shared" si="26"/>
        <v>2358.6972879499999</v>
      </c>
      <c r="L206" s="16">
        <f t="shared" si="27"/>
        <v>19414.10271205</v>
      </c>
      <c r="M206" s="17">
        <f t="shared" si="28"/>
        <v>89.166770980535347</v>
      </c>
      <c r="N206" s="24">
        <f t="shared" si="29"/>
        <v>0.30822592897746104</v>
      </c>
      <c r="O206" s="16">
        <f t="shared" si="34"/>
        <v>0.30822592897746104</v>
      </c>
      <c r="P206" s="16">
        <f t="shared" si="30"/>
        <v>1.0719440305094438E-2</v>
      </c>
      <c r="Q206" s="17">
        <f t="shared" si="35"/>
        <v>26.89259710851616</v>
      </c>
    </row>
    <row r="207" spans="4:17" x14ac:dyDescent="0.25">
      <c r="D207" s="15">
        <v>186</v>
      </c>
      <c r="E207">
        <f t="shared" si="31"/>
        <v>12.749715070000001</v>
      </c>
      <c r="F207" s="16">
        <f t="shared" si="32"/>
        <v>289.14012768017528</v>
      </c>
      <c r="G207" s="17">
        <v>0.1512</v>
      </c>
      <c r="H207" s="24">
        <f t="shared" si="24"/>
        <v>45.161844229321105</v>
      </c>
      <c r="I207" s="16">
        <f t="shared" si="33"/>
        <v>282.31165683270103</v>
      </c>
      <c r="J207" s="16">
        <f t="shared" si="25"/>
        <v>129.9287234287801</v>
      </c>
      <c r="K207" s="16">
        <f t="shared" si="26"/>
        <v>2371.44700302</v>
      </c>
      <c r="L207" s="16">
        <f t="shared" si="27"/>
        <v>19401.35299698</v>
      </c>
      <c r="M207" s="17">
        <f t="shared" si="28"/>
        <v>89.10821298583555</v>
      </c>
      <c r="N207" s="24">
        <f t="shared" si="29"/>
        <v>0.30838633673805171</v>
      </c>
      <c r="O207" s="16">
        <f t="shared" si="34"/>
        <v>0.30838633673805171</v>
      </c>
      <c r="P207" s="16">
        <f t="shared" si="30"/>
        <v>1.072501894482741E-2</v>
      </c>
      <c r="Q207" s="17">
        <f t="shared" si="35"/>
        <v>26.903322127460989</v>
      </c>
    </row>
    <row r="208" spans="4:17" x14ac:dyDescent="0.25">
      <c r="D208" s="15">
        <v>187</v>
      </c>
      <c r="E208">
        <f t="shared" si="31"/>
        <v>12.749715070000001</v>
      </c>
      <c r="F208" s="16">
        <f t="shared" si="32"/>
        <v>289.06845269466271</v>
      </c>
      <c r="G208" s="17">
        <v>0.1512</v>
      </c>
      <c r="H208" s="24">
        <f t="shared" si="24"/>
        <v>45.173597534060946</v>
      </c>
      <c r="I208" s="16">
        <f t="shared" si="33"/>
        <v>282.2382047475121</v>
      </c>
      <c r="J208" s="16">
        <f t="shared" si="25"/>
        <v>129.84339606507467</v>
      </c>
      <c r="K208" s="16">
        <f t="shared" si="26"/>
        <v>2384.1967180900001</v>
      </c>
      <c r="L208" s="16">
        <f t="shared" si="27"/>
        <v>19388.60328191</v>
      </c>
      <c r="M208" s="17">
        <f t="shared" si="28"/>
        <v>89.049654991135725</v>
      </c>
      <c r="N208" s="24">
        <f t="shared" si="29"/>
        <v>0.30854687182240076</v>
      </c>
      <c r="O208" s="16">
        <f t="shared" si="34"/>
        <v>0.30854687182240076</v>
      </c>
      <c r="P208" s="16">
        <f t="shared" si="30"/>
        <v>1.073060201260909E-2</v>
      </c>
      <c r="Q208" s="17">
        <f t="shared" si="35"/>
        <v>26.914052729473596</v>
      </c>
    </row>
    <row r="209" spans="4:17" x14ac:dyDescent="0.25">
      <c r="D209" s="15">
        <v>188</v>
      </c>
      <c r="E209">
        <f t="shared" si="31"/>
        <v>12.749715070000001</v>
      </c>
      <c r="F209" s="16">
        <f t="shared" si="32"/>
        <v>288.99677770915014</v>
      </c>
      <c r="G209" s="17">
        <v>0.1512</v>
      </c>
      <c r="H209" s="24">
        <f t="shared" si="24"/>
        <v>45.185357109793358</v>
      </c>
      <c r="I209" s="16">
        <f t="shared" si="33"/>
        <v>282.16475171414902</v>
      </c>
      <c r="J209" s="16">
        <f t="shared" si="25"/>
        <v>129.75806870136921</v>
      </c>
      <c r="K209" s="16">
        <f t="shared" si="26"/>
        <v>2396.9464331600002</v>
      </c>
      <c r="L209" s="16">
        <f t="shared" si="27"/>
        <v>19375.85356684</v>
      </c>
      <c r="M209" s="17">
        <f t="shared" si="28"/>
        <v>88.991096996435928</v>
      </c>
      <c r="N209" s="24">
        <f t="shared" si="29"/>
        <v>0.30870753436750042</v>
      </c>
      <c r="O209" s="16">
        <f t="shared" si="34"/>
        <v>0.30870753436750042</v>
      </c>
      <c r="P209" s="16">
        <f t="shared" si="30"/>
        <v>1.0736189513203782E-2</v>
      </c>
      <c r="Q209" s="17">
        <f t="shared" si="35"/>
        <v>26.924788918986799</v>
      </c>
    </row>
    <row r="210" spans="4:17" x14ac:dyDescent="0.25">
      <c r="D210" s="15">
        <v>189</v>
      </c>
      <c r="E210">
        <f t="shared" si="31"/>
        <v>12.749715070000001</v>
      </c>
      <c r="F210" s="16">
        <f t="shared" si="32"/>
        <v>288.92510272363756</v>
      </c>
      <c r="G210" s="17">
        <v>0.1512</v>
      </c>
      <c r="H210" s="24">
        <f t="shared" si="24"/>
        <v>45.19712296166017</v>
      </c>
      <c r="I210" s="16">
        <f t="shared" si="33"/>
        <v>282.09129773183423</v>
      </c>
      <c r="J210" s="16">
        <f t="shared" si="25"/>
        <v>129.67274133766378</v>
      </c>
      <c r="K210" s="16">
        <f t="shared" si="26"/>
        <v>2409.6961482300003</v>
      </c>
      <c r="L210" s="16">
        <f t="shared" si="27"/>
        <v>19363.10385177</v>
      </c>
      <c r="M210" s="17">
        <f t="shared" si="28"/>
        <v>88.932539001736117</v>
      </c>
      <c r="N210" s="24">
        <f t="shared" si="29"/>
        <v>0.30886832451052804</v>
      </c>
      <c r="O210" s="16">
        <f t="shared" si="34"/>
        <v>0.30886832451052804</v>
      </c>
      <c r="P210" s="16">
        <f t="shared" si="30"/>
        <v>1.0741781451382213E-2</v>
      </c>
      <c r="Q210" s="17">
        <f t="shared" si="35"/>
        <v>26.935530700438182</v>
      </c>
    </row>
    <row r="211" spans="4:17" x14ac:dyDescent="0.25">
      <c r="D211" s="15">
        <v>190</v>
      </c>
      <c r="E211">
        <f t="shared" si="31"/>
        <v>12.749715070000001</v>
      </c>
      <c r="F211" s="16">
        <f t="shared" si="32"/>
        <v>288.85342773812499</v>
      </c>
      <c r="G211" s="17">
        <v>0.1512</v>
      </c>
      <c r="H211" s="24">
        <f t="shared" si="24"/>
        <v>45.208895094808895</v>
      </c>
      <c r="I211" s="16">
        <f t="shared" si="33"/>
        <v>282.01784279978978</v>
      </c>
      <c r="J211" s="16">
        <f t="shared" si="25"/>
        <v>129.58741397395832</v>
      </c>
      <c r="K211" s="16">
        <f t="shared" si="26"/>
        <v>2422.4458632999999</v>
      </c>
      <c r="L211" s="16">
        <f t="shared" si="27"/>
        <v>19350.3541367</v>
      </c>
      <c r="M211" s="17">
        <f t="shared" si="28"/>
        <v>88.873981007036306</v>
      </c>
      <c r="N211" s="24">
        <f t="shared" si="29"/>
        <v>0.30902924238884749</v>
      </c>
      <c r="O211" s="16">
        <f t="shared" si="34"/>
        <v>0.30902924238884749</v>
      </c>
      <c r="P211" s="16">
        <f t="shared" si="30"/>
        <v>1.0747377831921612E-2</v>
      </c>
      <c r="Q211" s="17">
        <f t="shared" si="35"/>
        <v>26.946278078270105</v>
      </c>
    </row>
    <row r="212" spans="4:17" x14ac:dyDescent="0.25">
      <c r="D212" s="15">
        <v>191</v>
      </c>
      <c r="E212">
        <f t="shared" si="31"/>
        <v>12.749715070000001</v>
      </c>
      <c r="F212" s="16">
        <f t="shared" si="32"/>
        <v>288.78175275261242</v>
      </c>
      <c r="G212" s="17">
        <v>0.1512</v>
      </c>
      <c r="H212" s="24">
        <f t="shared" si="24"/>
        <v>45.220673514392843</v>
      </c>
      <c r="I212" s="16">
        <f t="shared" si="33"/>
        <v>281.94438691723639</v>
      </c>
      <c r="J212" s="16">
        <f t="shared" si="25"/>
        <v>129.50208661025289</v>
      </c>
      <c r="K212" s="16">
        <f t="shared" si="26"/>
        <v>2435.19557837</v>
      </c>
      <c r="L212" s="16">
        <f t="shared" si="27"/>
        <v>19337.60442163</v>
      </c>
      <c r="M212" s="17">
        <f t="shared" si="28"/>
        <v>88.815423012336495</v>
      </c>
      <c r="N212" s="24">
        <f t="shared" si="29"/>
        <v>0.30919028814001093</v>
      </c>
      <c r="O212" s="16">
        <f t="shared" si="34"/>
        <v>0.30919028814001093</v>
      </c>
      <c r="P212" s="16">
        <f t="shared" si="30"/>
        <v>1.0752978659605748E-2</v>
      </c>
      <c r="Q212" s="17">
        <f t="shared" si="35"/>
        <v>26.957031056929711</v>
      </c>
    </row>
    <row r="213" spans="4:17" x14ac:dyDescent="0.25">
      <c r="D213" s="15">
        <v>192</v>
      </c>
      <c r="E213">
        <f t="shared" si="31"/>
        <v>12.749715070000001</v>
      </c>
      <c r="F213" s="16">
        <f t="shared" si="32"/>
        <v>288.71007776709985</v>
      </c>
      <c r="G213" s="17">
        <v>0.1512</v>
      </c>
      <c r="H213" s="24">
        <f t="shared" ref="H213:H276" si="36">(F213/(2*G213))-SQRT((F213^2/(4*G213^2))-((E213*1000)/G213))</f>
        <v>45.232458225571122</v>
      </c>
      <c r="I213" s="16">
        <f t="shared" si="33"/>
        <v>281.87093008339411</v>
      </c>
      <c r="J213" s="16">
        <f t="shared" ref="J213:J276" si="37">($C$10*((F213-$C$10)/G213))/1000</f>
        <v>129.41675924654746</v>
      </c>
      <c r="K213" s="16">
        <f t="shared" ref="K213:K276" si="38">E213*D213</f>
        <v>2447.9452934400001</v>
      </c>
      <c r="L213" s="16">
        <f t="shared" ref="L213:L276" si="39">$C$9-K213</f>
        <v>19324.85470656</v>
      </c>
      <c r="M213" s="17">
        <f t="shared" ref="M213:M276" si="40">(L213/21772.8)*100</f>
        <v>88.756865017636684</v>
      </c>
      <c r="N213" s="24">
        <f t="shared" ref="N213:N276" si="41">(H213^2*G213)/1000</f>
        <v>0.30935146190175916</v>
      </c>
      <c r="O213" s="16">
        <f t="shared" si="34"/>
        <v>0.30935146190175916</v>
      </c>
      <c r="P213" s="16">
        <f t="shared" ref="P213:P276" si="42">(O213*1000)/($C$12*$C$11)</f>
        <v>1.0758583939224953E-2</v>
      </c>
      <c r="Q213" s="17">
        <f t="shared" si="35"/>
        <v>26.967789640868936</v>
      </c>
    </row>
    <row r="214" spans="4:17" x14ac:dyDescent="0.25">
      <c r="D214" s="15">
        <v>193</v>
      </c>
      <c r="E214">
        <f t="shared" ref="E214:E277" si="43">$D$6</f>
        <v>12.749715070000001</v>
      </c>
      <c r="F214" s="16">
        <f t="shared" ref="F214:F277" si="44">1.224*M213+180</f>
        <v>288.63840278158727</v>
      </c>
      <c r="G214" s="17">
        <v>0.1512</v>
      </c>
      <c r="H214" s="24">
        <f t="shared" si="36"/>
        <v>45.244249233508867</v>
      </c>
      <c r="I214" s="16">
        <f t="shared" ref="I214:I277" si="45">(E214/H214)*1000</f>
        <v>281.79747229748011</v>
      </c>
      <c r="J214" s="16">
        <f t="shared" si="37"/>
        <v>129.331431882842</v>
      </c>
      <c r="K214" s="16">
        <f t="shared" si="38"/>
        <v>2460.6950085100002</v>
      </c>
      <c r="L214" s="16">
        <f t="shared" si="39"/>
        <v>19312.10499149</v>
      </c>
      <c r="M214" s="17">
        <f t="shared" si="40"/>
        <v>88.698307022936874</v>
      </c>
      <c r="N214" s="24">
        <f t="shared" si="41"/>
        <v>0.3095127638120248</v>
      </c>
      <c r="O214" s="16">
        <f t="shared" si="34"/>
        <v>0.3095127638120248</v>
      </c>
      <c r="P214" s="16">
        <f t="shared" si="42"/>
        <v>1.0764193675576227E-2</v>
      </c>
      <c r="Q214" s="17">
        <f t="shared" si="35"/>
        <v>26.978553834544513</v>
      </c>
    </row>
    <row r="215" spans="4:17" x14ac:dyDescent="0.25">
      <c r="D215" s="15">
        <v>194</v>
      </c>
      <c r="E215">
        <f t="shared" si="43"/>
        <v>12.749715070000001</v>
      </c>
      <c r="F215" s="16">
        <f t="shared" si="44"/>
        <v>288.5667277960747</v>
      </c>
      <c r="G215" s="17">
        <v>0.1512</v>
      </c>
      <c r="H215" s="24">
        <f t="shared" si="36"/>
        <v>45.256046543376215</v>
      </c>
      <c r="I215" s="16">
        <f t="shared" si="45"/>
        <v>281.72401355871597</v>
      </c>
      <c r="J215" s="16">
        <f t="shared" si="37"/>
        <v>129.24610451913657</v>
      </c>
      <c r="K215" s="16">
        <f t="shared" si="38"/>
        <v>2473.4447235800003</v>
      </c>
      <c r="L215" s="16">
        <f t="shared" si="39"/>
        <v>19299.355276419999</v>
      </c>
      <c r="M215" s="17">
        <f t="shared" si="40"/>
        <v>88.639749028237063</v>
      </c>
      <c r="N215" s="24">
        <f t="shared" si="41"/>
        <v>0.30967419400891866</v>
      </c>
      <c r="O215" s="16">
        <f t="shared" ref="O215:O278" si="46">N215*1</f>
        <v>0.30967419400891866</v>
      </c>
      <c r="P215" s="16">
        <f t="shared" si="42"/>
        <v>1.0769807873462774E-2</v>
      </c>
      <c r="Q215" s="17">
        <f t="shared" ref="Q215:Q278" si="47">Q214+P215</f>
        <v>26.989323642417975</v>
      </c>
    </row>
    <row r="216" spans="4:17" x14ac:dyDescent="0.25">
      <c r="D216" s="15">
        <v>195</v>
      </c>
      <c r="E216">
        <f t="shared" si="43"/>
        <v>12.749715070000001</v>
      </c>
      <c r="F216" s="16">
        <f t="shared" si="44"/>
        <v>288.49505281056213</v>
      </c>
      <c r="G216" s="17">
        <v>0.1512</v>
      </c>
      <c r="H216" s="24">
        <f t="shared" si="36"/>
        <v>45.267850160349894</v>
      </c>
      <c r="I216" s="16">
        <f t="shared" si="45"/>
        <v>281.65055386631718</v>
      </c>
      <c r="J216" s="16">
        <f t="shared" si="37"/>
        <v>129.16077715543111</v>
      </c>
      <c r="K216" s="16">
        <f t="shared" si="38"/>
        <v>2486.1944386499999</v>
      </c>
      <c r="L216" s="16">
        <f t="shared" si="39"/>
        <v>19286.605561349999</v>
      </c>
      <c r="M216" s="17">
        <f t="shared" si="40"/>
        <v>88.581191033537252</v>
      </c>
      <c r="N216" s="24">
        <f t="shared" si="41"/>
        <v>0.30983575263075136</v>
      </c>
      <c r="O216" s="16">
        <f t="shared" si="46"/>
        <v>0.30983575263075136</v>
      </c>
      <c r="P216" s="16">
        <f t="shared" si="42"/>
        <v>1.0775426537694734E-2</v>
      </c>
      <c r="Q216" s="17">
        <f t="shared" si="47"/>
        <v>27.00009906895567</v>
      </c>
    </row>
    <row r="217" spans="4:17" x14ac:dyDescent="0.25">
      <c r="D217" s="15">
        <v>196</v>
      </c>
      <c r="E217">
        <f t="shared" si="43"/>
        <v>12.749715070000001</v>
      </c>
      <c r="F217" s="16">
        <f t="shared" si="44"/>
        <v>288.42337782504961</v>
      </c>
      <c r="G217" s="17">
        <v>0.1512</v>
      </c>
      <c r="H217" s="24">
        <f t="shared" si="36"/>
        <v>45.279660089612094</v>
      </c>
      <c r="I217" s="16">
        <f t="shared" si="45"/>
        <v>281.57709321950045</v>
      </c>
      <c r="J217" s="16">
        <f t="shared" si="37"/>
        <v>129.07544979172573</v>
      </c>
      <c r="K217" s="16">
        <f t="shared" si="38"/>
        <v>2498.94415372</v>
      </c>
      <c r="L217" s="16">
        <f t="shared" si="39"/>
        <v>19273.855846279999</v>
      </c>
      <c r="M217" s="17">
        <f t="shared" si="40"/>
        <v>88.522633038837455</v>
      </c>
      <c r="N217" s="24">
        <f t="shared" si="41"/>
        <v>0.30999743981601852</v>
      </c>
      <c r="O217" s="16">
        <f t="shared" si="46"/>
        <v>0.30999743981601852</v>
      </c>
      <c r="P217" s="16">
        <f t="shared" si="42"/>
        <v>1.0781049673088697E-2</v>
      </c>
      <c r="Q217" s="17">
        <f t="shared" si="47"/>
        <v>27.010880118628759</v>
      </c>
    </row>
    <row r="218" spans="4:17" x14ac:dyDescent="0.25">
      <c r="D218" s="15">
        <v>197</v>
      </c>
      <c r="E218">
        <f t="shared" si="43"/>
        <v>12.749715070000001</v>
      </c>
      <c r="F218" s="16">
        <f t="shared" si="44"/>
        <v>288.35170283953704</v>
      </c>
      <c r="G218" s="17">
        <v>0.1512</v>
      </c>
      <c r="H218" s="24">
        <f t="shared" si="36"/>
        <v>45.291476336350911</v>
      </c>
      <c r="I218" s="16">
        <f t="shared" si="45"/>
        <v>281.5036316174814</v>
      </c>
      <c r="J218" s="16">
        <f t="shared" si="37"/>
        <v>128.9901224280203</v>
      </c>
      <c r="K218" s="16">
        <f t="shared" si="38"/>
        <v>2511.6938687900001</v>
      </c>
      <c r="L218" s="16">
        <f t="shared" si="39"/>
        <v>19261.106131209999</v>
      </c>
      <c r="M218" s="17">
        <f t="shared" si="40"/>
        <v>88.46407504413763</v>
      </c>
      <c r="N218" s="24">
        <f t="shared" si="41"/>
        <v>0.31015925570340663</v>
      </c>
      <c r="O218" s="16">
        <f t="shared" si="46"/>
        <v>0.31015925570340663</v>
      </c>
      <c r="P218" s="16">
        <f t="shared" si="42"/>
        <v>1.078667728446788E-2</v>
      </c>
      <c r="Q218" s="17">
        <f t="shared" si="47"/>
        <v>27.021666795913227</v>
      </c>
    </row>
    <row r="219" spans="4:17" x14ac:dyDescent="0.25">
      <c r="D219" s="15">
        <v>198</v>
      </c>
      <c r="E219">
        <f t="shared" si="43"/>
        <v>12.749715070000001</v>
      </c>
      <c r="F219" s="16">
        <f t="shared" si="44"/>
        <v>288.28002785402447</v>
      </c>
      <c r="G219" s="17">
        <v>0.1512</v>
      </c>
      <c r="H219" s="24">
        <f t="shared" si="36"/>
        <v>45.303298905760357</v>
      </c>
      <c r="I219" s="16">
        <f t="shared" si="45"/>
        <v>281.43016905947354</v>
      </c>
      <c r="J219" s="16">
        <f t="shared" si="37"/>
        <v>128.90479506431484</v>
      </c>
      <c r="K219" s="16">
        <f t="shared" si="38"/>
        <v>2524.4435838600002</v>
      </c>
      <c r="L219" s="16">
        <f t="shared" si="39"/>
        <v>19248.356416139999</v>
      </c>
      <c r="M219" s="17">
        <f t="shared" si="40"/>
        <v>88.405517049437833</v>
      </c>
      <c r="N219" s="24">
        <f t="shared" si="41"/>
        <v>0.31032120043179373</v>
      </c>
      <c r="O219" s="16">
        <f t="shared" si="46"/>
        <v>0.31032120043179373</v>
      </c>
      <c r="P219" s="16">
        <f t="shared" si="42"/>
        <v>1.0792309376662165E-2</v>
      </c>
      <c r="Q219" s="17">
        <f t="shared" si="47"/>
        <v>27.032459105289888</v>
      </c>
    </row>
    <row r="220" spans="4:17" x14ac:dyDescent="0.25">
      <c r="D220" s="15">
        <v>199</v>
      </c>
      <c r="E220">
        <f t="shared" si="43"/>
        <v>12.749715070000001</v>
      </c>
      <c r="F220" s="16">
        <f t="shared" si="44"/>
        <v>288.20835286851189</v>
      </c>
      <c r="G220" s="17">
        <v>0.1512</v>
      </c>
      <c r="H220" s="24">
        <f t="shared" si="36"/>
        <v>45.315127803040014</v>
      </c>
      <c r="I220" s="16">
        <f t="shared" si="45"/>
        <v>281.35670554469169</v>
      </c>
      <c r="J220" s="16">
        <f t="shared" si="37"/>
        <v>128.81946770060941</v>
      </c>
      <c r="K220" s="16">
        <f t="shared" si="38"/>
        <v>2537.1932989300003</v>
      </c>
      <c r="L220" s="16">
        <f t="shared" si="39"/>
        <v>19235.606701069999</v>
      </c>
      <c r="M220" s="17">
        <f t="shared" si="40"/>
        <v>88.346959054738022</v>
      </c>
      <c r="N220" s="24">
        <f t="shared" si="41"/>
        <v>0.31048327414024451</v>
      </c>
      <c r="O220" s="16">
        <f t="shared" si="46"/>
        <v>0.31048327414024451</v>
      </c>
      <c r="P220" s="16">
        <f t="shared" si="42"/>
        <v>1.0797945954507926E-2</v>
      </c>
      <c r="Q220" s="17">
        <f t="shared" si="47"/>
        <v>27.043257051244396</v>
      </c>
    </row>
    <row r="221" spans="4:17" x14ac:dyDescent="0.25">
      <c r="D221" s="15">
        <v>200</v>
      </c>
      <c r="E221">
        <f t="shared" si="43"/>
        <v>12.749715070000001</v>
      </c>
      <c r="F221" s="16">
        <f t="shared" si="44"/>
        <v>288.13667788299932</v>
      </c>
      <c r="G221" s="17">
        <v>0.1512</v>
      </c>
      <c r="H221" s="24">
        <f t="shared" si="36"/>
        <v>45.326963033395259</v>
      </c>
      <c r="I221" s="16">
        <f t="shared" si="45"/>
        <v>281.28324107234971</v>
      </c>
      <c r="J221" s="16">
        <f t="shared" si="37"/>
        <v>128.73414033690395</v>
      </c>
      <c r="K221" s="16">
        <f t="shared" si="38"/>
        <v>2549.9430139999999</v>
      </c>
      <c r="L221" s="16">
        <f t="shared" si="39"/>
        <v>19222.856985999999</v>
      </c>
      <c r="M221" s="17">
        <f t="shared" si="40"/>
        <v>88.288401060038211</v>
      </c>
      <c r="N221" s="24">
        <f t="shared" si="41"/>
        <v>0.31064547696801403</v>
      </c>
      <c r="O221" s="16">
        <f t="shared" si="46"/>
        <v>0.31064547696801403</v>
      </c>
      <c r="P221" s="16">
        <f t="shared" si="42"/>
        <v>1.0803587022848156E-2</v>
      </c>
      <c r="Q221" s="17">
        <f t="shared" si="47"/>
        <v>27.054060638267245</v>
      </c>
    </row>
    <row r="222" spans="4:17" x14ac:dyDescent="0.25">
      <c r="D222" s="15">
        <v>201</v>
      </c>
      <c r="E222">
        <f t="shared" si="43"/>
        <v>12.749715070000001</v>
      </c>
      <c r="F222" s="16">
        <f t="shared" si="44"/>
        <v>288.06500289748675</v>
      </c>
      <c r="G222" s="17">
        <v>0.1512</v>
      </c>
      <c r="H222" s="24">
        <f t="shared" si="36"/>
        <v>45.338804602037612</v>
      </c>
      <c r="I222" s="16">
        <f t="shared" si="45"/>
        <v>281.20977564165872</v>
      </c>
      <c r="J222" s="16">
        <f t="shared" si="37"/>
        <v>128.64881297319852</v>
      </c>
      <c r="K222" s="16">
        <f t="shared" si="38"/>
        <v>2562.69272907</v>
      </c>
      <c r="L222" s="16">
        <f t="shared" si="39"/>
        <v>19210.107270929999</v>
      </c>
      <c r="M222" s="17">
        <f t="shared" si="40"/>
        <v>88.2298430653384</v>
      </c>
      <c r="N222" s="24">
        <f t="shared" si="41"/>
        <v>0.31080780905455219</v>
      </c>
      <c r="O222" s="16">
        <f t="shared" si="46"/>
        <v>0.31080780905455219</v>
      </c>
      <c r="P222" s="16">
        <f t="shared" si="42"/>
        <v>1.0809232586532627E-2</v>
      </c>
      <c r="Q222" s="17">
        <f t="shared" si="47"/>
        <v>27.064869870853776</v>
      </c>
    </row>
    <row r="223" spans="4:17" x14ac:dyDescent="0.25">
      <c r="D223" s="15">
        <v>202</v>
      </c>
      <c r="E223">
        <f t="shared" si="43"/>
        <v>12.749715070000001</v>
      </c>
      <c r="F223" s="16">
        <f t="shared" si="44"/>
        <v>287.99332791197423</v>
      </c>
      <c r="G223" s="17">
        <v>0.1512</v>
      </c>
      <c r="H223" s="24">
        <f t="shared" si="36"/>
        <v>45.350652514184276</v>
      </c>
      <c r="I223" s="16">
        <f t="shared" si="45"/>
        <v>281.1363092518302</v>
      </c>
      <c r="J223" s="16">
        <f t="shared" si="37"/>
        <v>128.56348560949314</v>
      </c>
      <c r="K223" s="16">
        <f t="shared" si="38"/>
        <v>2575.4424441400001</v>
      </c>
      <c r="L223" s="16">
        <f t="shared" si="39"/>
        <v>19197.357555859999</v>
      </c>
      <c r="M223" s="17">
        <f t="shared" si="40"/>
        <v>88.171285070638589</v>
      </c>
      <c r="N223" s="24">
        <f t="shared" si="41"/>
        <v>0.31097027053949805</v>
      </c>
      <c r="O223" s="16">
        <f t="shared" si="46"/>
        <v>0.31097027053949805</v>
      </c>
      <c r="P223" s="16">
        <f t="shared" si="42"/>
        <v>1.0814882650417685E-2</v>
      </c>
      <c r="Q223" s="17">
        <f t="shared" si="47"/>
        <v>27.075684753504195</v>
      </c>
    </row>
    <row r="224" spans="4:17" x14ac:dyDescent="0.25">
      <c r="D224" s="15">
        <v>203</v>
      </c>
      <c r="E224">
        <f t="shared" si="43"/>
        <v>12.749715070000001</v>
      </c>
      <c r="F224" s="16">
        <f t="shared" si="44"/>
        <v>287.92165292646166</v>
      </c>
      <c r="G224" s="17">
        <v>0.1512</v>
      </c>
      <c r="H224" s="24">
        <f t="shared" si="36"/>
        <v>45.362506775058705</v>
      </c>
      <c r="I224" s="16">
        <f t="shared" si="45"/>
        <v>281.06284190207214</v>
      </c>
      <c r="J224" s="16">
        <f t="shared" si="37"/>
        <v>128.47815824578768</v>
      </c>
      <c r="K224" s="16">
        <f t="shared" si="38"/>
        <v>2588.1921592100002</v>
      </c>
      <c r="L224" s="16">
        <f t="shared" si="39"/>
        <v>19184.607840789999</v>
      </c>
      <c r="M224" s="17">
        <f t="shared" si="40"/>
        <v>88.112727075938778</v>
      </c>
      <c r="N224" s="24">
        <f t="shared" si="41"/>
        <v>0.31113286156268771</v>
      </c>
      <c r="O224" s="16">
        <f t="shared" si="46"/>
        <v>0.31113286156268771</v>
      </c>
      <c r="P224" s="16">
        <f t="shared" si="42"/>
        <v>1.0820537219366532E-2</v>
      </c>
      <c r="Q224" s="17">
        <f t="shared" si="47"/>
        <v>27.086505290723562</v>
      </c>
    </row>
    <row r="225" spans="4:17" x14ac:dyDescent="0.25">
      <c r="D225" s="15">
        <v>204</v>
      </c>
      <c r="E225">
        <f t="shared" si="43"/>
        <v>12.749715070000001</v>
      </c>
      <c r="F225" s="16">
        <f t="shared" si="44"/>
        <v>287.84997794094909</v>
      </c>
      <c r="G225" s="17">
        <v>0.1512</v>
      </c>
      <c r="H225" s="24">
        <f t="shared" si="36"/>
        <v>45.374367389889244</v>
      </c>
      <c r="I225" s="16">
        <f t="shared" si="45"/>
        <v>280.98937359159783</v>
      </c>
      <c r="J225" s="16">
        <f t="shared" si="37"/>
        <v>128.39283088208225</v>
      </c>
      <c r="K225" s="16">
        <f t="shared" si="38"/>
        <v>2600.9418742800003</v>
      </c>
      <c r="L225" s="16">
        <f t="shared" si="39"/>
        <v>19171.858125719998</v>
      </c>
      <c r="M225" s="17">
        <f t="shared" si="40"/>
        <v>88.054169081238982</v>
      </c>
      <c r="N225" s="24">
        <f t="shared" si="41"/>
        <v>0.31129558226413589</v>
      </c>
      <c r="O225" s="16">
        <f t="shared" si="46"/>
        <v>0.31129558226413589</v>
      </c>
      <c r="P225" s="16">
        <f t="shared" si="42"/>
        <v>1.0826196298248584E-2</v>
      </c>
      <c r="Q225" s="17">
        <f t="shared" si="47"/>
        <v>27.097331487021812</v>
      </c>
    </row>
    <row r="226" spans="4:17" x14ac:dyDescent="0.25">
      <c r="D226" s="15">
        <v>205</v>
      </c>
      <c r="E226">
        <f t="shared" si="43"/>
        <v>12.749715070000001</v>
      </c>
      <c r="F226" s="16">
        <f t="shared" si="44"/>
        <v>287.77830295543652</v>
      </c>
      <c r="G226" s="17">
        <v>0.1512</v>
      </c>
      <c r="H226" s="24">
        <f t="shared" si="36"/>
        <v>45.386234363911171</v>
      </c>
      <c r="I226" s="16">
        <f t="shared" si="45"/>
        <v>280.91590431961293</v>
      </c>
      <c r="J226" s="16">
        <f t="shared" si="37"/>
        <v>128.30750351837679</v>
      </c>
      <c r="K226" s="16">
        <f t="shared" si="38"/>
        <v>2613.69158935</v>
      </c>
      <c r="L226" s="16">
        <f t="shared" si="39"/>
        <v>19159.108410649998</v>
      </c>
      <c r="M226" s="17">
        <f t="shared" si="40"/>
        <v>87.995611086539157</v>
      </c>
      <c r="N226" s="24">
        <f t="shared" si="41"/>
        <v>0.31145843278406377</v>
      </c>
      <c r="O226" s="16">
        <f t="shared" si="46"/>
        <v>0.31145843278406377</v>
      </c>
      <c r="P226" s="16">
        <f t="shared" si="42"/>
        <v>1.083185989194043E-2</v>
      </c>
      <c r="Q226" s="17">
        <f t="shared" si="47"/>
        <v>27.108163346913752</v>
      </c>
    </row>
    <row r="227" spans="4:17" x14ac:dyDescent="0.25">
      <c r="D227" s="15">
        <v>206</v>
      </c>
      <c r="E227">
        <f t="shared" si="43"/>
        <v>12.749715070000001</v>
      </c>
      <c r="F227" s="16">
        <f t="shared" si="44"/>
        <v>287.70662796992394</v>
      </c>
      <c r="G227" s="17">
        <v>0.1512</v>
      </c>
      <c r="H227" s="24">
        <f t="shared" si="36"/>
        <v>45.39810770236511</v>
      </c>
      <c r="I227" s="16">
        <f t="shared" si="45"/>
        <v>280.84243408532592</v>
      </c>
      <c r="J227" s="16">
        <f t="shared" si="37"/>
        <v>128.22217615467136</v>
      </c>
      <c r="K227" s="16">
        <f t="shared" si="38"/>
        <v>2626.4413044200001</v>
      </c>
      <c r="L227" s="16">
        <f t="shared" si="39"/>
        <v>19146.358695579998</v>
      </c>
      <c r="M227" s="17">
        <f t="shared" si="40"/>
        <v>87.93705309183936</v>
      </c>
      <c r="N227" s="24">
        <f t="shared" si="41"/>
        <v>0.31162141326287801</v>
      </c>
      <c r="O227" s="16">
        <f t="shared" si="46"/>
        <v>0.31162141326287801</v>
      </c>
      <c r="P227" s="16">
        <f t="shared" si="42"/>
        <v>1.083752800532512E-2</v>
      </c>
      <c r="Q227" s="17">
        <f t="shared" si="47"/>
        <v>27.119000874919077</v>
      </c>
    </row>
    <row r="228" spans="4:17" x14ac:dyDescent="0.25">
      <c r="D228" s="15">
        <v>207</v>
      </c>
      <c r="E228">
        <f t="shared" si="43"/>
        <v>12.749715070000001</v>
      </c>
      <c r="F228" s="16">
        <f t="shared" si="44"/>
        <v>287.63495298441137</v>
      </c>
      <c r="G228" s="17">
        <v>0.1512</v>
      </c>
      <c r="H228" s="24">
        <f t="shared" si="36"/>
        <v>45.409987410497592</v>
      </c>
      <c r="I228" s="16">
        <f t="shared" si="45"/>
        <v>280.76896288794393</v>
      </c>
      <c r="J228" s="16">
        <f t="shared" si="37"/>
        <v>128.13684879096593</v>
      </c>
      <c r="K228" s="16">
        <f t="shared" si="38"/>
        <v>2639.1910194900001</v>
      </c>
      <c r="L228" s="16">
        <f t="shared" si="39"/>
        <v>19133.608980509998</v>
      </c>
      <c r="M228" s="17">
        <f t="shared" si="40"/>
        <v>87.878495097139535</v>
      </c>
      <c r="N228" s="24">
        <f t="shared" si="41"/>
        <v>0.31178452384117833</v>
      </c>
      <c r="O228" s="16">
        <f t="shared" si="46"/>
        <v>0.31178452384117833</v>
      </c>
      <c r="P228" s="16">
        <f t="shared" si="42"/>
        <v>1.0843200643292404E-2</v>
      </c>
      <c r="Q228" s="17">
        <f t="shared" si="47"/>
        <v>27.129844075562371</v>
      </c>
    </row>
    <row r="229" spans="4:17" x14ac:dyDescent="0.25">
      <c r="D229" s="15">
        <v>208</v>
      </c>
      <c r="E229">
        <f t="shared" si="43"/>
        <v>12.749715070000001</v>
      </c>
      <c r="F229" s="16">
        <f t="shared" si="44"/>
        <v>287.5632779988988</v>
      </c>
      <c r="G229" s="17">
        <v>0.1512</v>
      </c>
      <c r="H229" s="24">
        <f t="shared" si="36"/>
        <v>45.421873493561179</v>
      </c>
      <c r="I229" s="16">
        <f t="shared" si="45"/>
        <v>280.69549072667263</v>
      </c>
      <c r="J229" s="16">
        <f t="shared" si="37"/>
        <v>128.05152142726047</v>
      </c>
      <c r="K229" s="16">
        <f t="shared" si="38"/>
        <v>2651.9407345600002</v>
      </c>
      <c r="L229" s="16">
        <f t="shared" si="39"/>
        <v>19120.859265439998</v>
      </c>
      <c r="M229" s="17">
        <f t="shared" si="40"/>
        <v>87.819937102439738</v>
      </c>
      <c r="N229" s="24">
        <f t="shared" si="41"/>
        <v>0.31194776465975937</v>
      </c>
      <c r="O229" s="16">
        <f t="shared" si="46"/>
        <v>0.31194776465975937</v>
      </c>
      <c r="P229" s="16">
        <f t="shared" si="42"/>
        <v>1.0848877810738828E-2</v>
      </c>
      <c r="Q229" s="17">
        <f t="shared" si="47"/>
        <v>27.140692953373108</v>
      </c>
    </row>
    <row r="230" spans="4:17" x14ac:dyDescent="0.25">
      <c r="D230" s="15">
        <v>209</v>
      </c>
      <c r="E230">
        <f t="shared" si="43"/>
        <v>12.749715070000001</v>
      </c>
      <c r="F230" s="16">
        <f t="shared" si="44"/>
        <v>287.49160301338623</v>
      </c>
      <c r="G230" s="17">
        <v>0.1512</v>
      </c>
      <c r="H230" s="24">
        <f t="shared" si="36"/>
        <v>45.433765956814455</v>
      </c>
      <c r="I230" s="16">
        <f t="shared" si="45"/>
        <v>280.62201760071611</v>
      </c>
      <c r="J230" s="16">
        <f t="shared" si="37"/>
        <v>127.96619406355502</v>
      </c>
      <c r="K230" s="16">
        <f t="shared" si="38"/>
        <v>2664.6904496300003</v>
      </c>
      <c r="L230" s="16">
        <f t="shared" si="39"/>
        <v>19108.109550369998</v>
      </c>
      <c r="M230" s="17">
        <f t="shared" si="40"/>
        <v>87.761379107739927</v>
      </c>
      <c r="N230" s="24">
        <f t="shared" si="41"/>
        <v>0.31211113585961109</v>
      </c>
      <c r="O230" s="16">
        <f t="shared" si="46"/>
        <v>0.31211113585961109</v>
      </c>
      <c r="P230" s="16">
        <f t="shared" si="42"/>
        <v>1.0854559512567715E-2</v>
      </c>
      <c r="Q230" s="17">
        <f t="shared" si="47"/>
        <v>27.151547512885674</v>
      </c>
    </row>
    <row r="231" spans="4:17" x14ac:dyDescent="0.25">
      <c r="D231" s="15">
        <v>210</v>
      </c>
      <c r="E231">
        <f t="shared" si="43"/>
        <v>12.749715070000001</v>
      </c>
      <c r="F231" s="16">
        <f t="shared" si="44"/>
        <v>287.41992802787365</v>
      </c>
      <c r="G231" s="17">
        <v>0.1512</v>
      </c>
      <c r="H231" s="24">
        <f t="shared" si="36"/>
        <v>45.445664805521801</v>
      </c>
      <c r="I231" s="16">
        <f t="shared" si="45"/>
        <v>280.54854350927809</v>
      </c>
      <c r="J231" s="16">
        <f t="shared" si="37"/>
        <v>127.88086669984958</v>
      </c>
      <c r="K231" s="16">
        <f t="shared" si="38"/>
        <v>2677.4401647</v>
      </c>
      <c r="L231" s="16">
        <f t="shared" si="39"/>
        <v>19095.359835299998</v>
      </c>
      <c r="M231" s="17">
        <f t="shared" si="40"/>
        <v>87.702821113040116</v>
      </c>
      <c r="N231" s="24">
        <f t="shared" si="41"/>
        <v>0.31227463758191548</v>
      </c>
      <c r="O231" s="16">
        <f t="shared" si="46"/>
        <v>0.31227463758191548</v>
      </c>
      <c r="P231" s="16">
        <f t="shared" si="42"/>
        <v>1.0860245753689081E-2</v>
      </c>
      <c r="Q231" s="17">
        <f t="shared" si="47"/>
        <v>27.162407758639365</v>
      </c>
    </row>
    <row r="232" spans="4:17" x14ac:dyDescent="0.25">
      <c r="D232" s="15">
        <v>211</v>
      </c>
      <c r="E232">
        <f t="shared" si="43"/>
        <v>12.749715070000001</v>
      </c>
      <c r="F232" s="16">
        <f t="shared" si="44"/>
        <v>287.34825304236108</v>
      </c>
      <c r="G232" s="17">
        <v>0.1512</v>
      </c>
      <c r="H232" s="24">
        <f t="shared" si="36"/>
        <v>45.457570044953172</v>
      </c>
      <c r="I232" s="16">
        <f t="shared" si="45"/>
        <v>280.47506845156391</v>
      </c>
      <c r="J232" s="16">
        <f t="shared" si="37"/>
        <v>127.79553933614415</v>
      </c>
      <c r="K232" s="16">
        <f t="shared" si="38"/>
        <v>2690.1898797700001</v>
      </c>
      <c r="L232" s="16">
        <f t="shared" si="39"/>
        <v>19082.610120229998</v>
      </c>
      <c r="M232" s="17">
        <f t="shared" si="40"/>
        <v>87.644263118340305</v>
      </c>
      <c r="N232" s="24">
        <f t="shared" si="41"/>
        <v>0.3124382699680438</v>
      </c>
      <c r="O232" s="16">
        <f t="shared" si="46"/>
        <v>0.3124382699680438</v>
      </c>
      <c r="P232" s="16">
        <f t="shared" si="42"/>
        <v>1.0865936539019509E-2</v>
      </c>
      <c r="Q232" s="17">
        <f t="shared" si="47"/>
        <v>27.173273695178384</v>
      </c>
    </row>
    <row r="233" spans="4:17" x14ac:dyDescent="0.25">
      <c r="D233" s="15">
        <v>212</v>
      </c>
      <c r="E233">
        <f t="shared" si="43"/>
        <v>12.749715070000001</v>
      </c>
      <c r="F233" s="16">
        <f t="shared" si="44"/>
        <v>287.27657805684851</v>
      </c>
      <c r="G233" s="17">
        <v>0.1512</v>
      </c>
      <c r="H233" s="24">
        <f t="shared" si="36"/>
        <v>45.469481680385002</v>
      </c>
      <c r="I233" s="16">
        <f t="shared" si="45"/>
        <v>280.40159242677441</v>
      </c>
      <c r="J233" s="16">
        <f t="shared" si="37"/>
        <v>127.7102119724387</v>
      </c>
      <c r="K233" s="16">
        <f t="shared" si="38"/>
        <v>2702.9395948400002</v>
      </c>
      <c r="L233" s="16">
        <f t="shared" si="39"/>
        <v>19069.860405159998</v>
      </c>
      <c r="M233" s="17">
        <f t="shared" si="40"/>
        <v>87.585705123640494</v>
      </c>
      <c r="N233" s="24">
        <f t="shared" si="41"/>
        <v>0.31260203315956953</v>
      </c>
      <c r="O233" s="16">
        <f t="shared" si="46"/>
        <v>0.31260203315956953</v>
      </c>
      <c r="P233" s="16">
        <f t="shared" si="42"/>
        <v>1.0871631873482626E-2</v>
      </c>
      <c r="Q233" s="17">
        <f t="shared" si="47"/>
        <v>27.184145327051866</v>
      </c>
    </row>
    <row r="234" spans="4:17" x14ac:dyDescent="0.25">
      <c r="D234" s="15">
        <v>213</v>
      </c>
      <c r="E234">
        <f t="shared" si="43"/>
        <v>12.749715070000001</v>
      </c>
      <c r="F234" s="16">
        <f t="shared" si="44"/>
        <v>287.20490307133593</v>
      </c>
      <c r="G234" s="17">
        <v>0.1512</v>
      </c>
      <c r="H234" s="24">
        <f t="shared" si="36"/>
        <v>45.481399717099634</v>
      </c>
      <c r="I234" s="16">
        <f t="shared" si="45"/>
        <v>280.32811543410992</v>
      </c>
      <c r="J234" s="16">
        <f t="shared" si="37"/>
        <v>127.62488460873325</v>
      </c>
      <c r="K234" s="16">
        <f t="shared" si="38"/>
        <v>2715.6893099100002</v>
      </c>
      <c r="L234" s="16">
        <f t="shared" si="39"/>
        <v>19057.110690089998</v>
      </c>
      <c r="M234" s="17">
        <f t="shared" si="40"/>
        <v>87.527147128940683</v>
      </c>
      <c r="N234" s="24">
        <f t="shared" si="41"/>
        <v>0.31276592729826053</v>
      </c>
      <c r="O234" s="16">
        <f t="shared" si="46"/>
        <v>0.31276592729826053</v>
      </c>
      <c r="P234" s="16">
        <f t="shared" si="42"/>
        <v>1.0877331762008816E-2</v>
      </c>
      <c r="Q234" s="17">
        <f t="shared" si="47"/>
        <v>27.195022658813876</v>
      </c>
    </row>
    <row r="235" spans="4:17" x14ac:dyDescent="0.25">
      <c r="D235" s="15">
        <v>214</v>
      </c>
      <c r="E235">
        <f t="shared" si="43"/>
        <v>12.749715070000001</v>
      </c>
      <c r="F235" s="16">
        <f t="shared" si="44"/>
        <v>287.13322808582336</v>
      </c>
      <c r="G235" s="17">
        <v>0.1512</v>
      </c>
      <c r="H235" s="24">
        <f t="shared" si="36"/>
        <v>45.493324160384873</v>
      </c>
      <c r="I235" s="16">
        <f t="shared" si="45"/>
        <v>280.25463747277286</v>
      </c>
      <c r="J235" s="16">
        <f t="shared" si="37"/>
        <v>127.53955724502781</v>
      </c>
      <c r="K235" s="16">
        <f t="shared" si="38"/>
        <v>2728.4390249800003</v>
      </c>
      <c r="L235" s="16">
        <f t="shared" si="39"/>
        <v>19044.360975019998</v>
      </c>
      <c r="M235" s="17">
        <f t="shared" si="40"/>
        <v>87.468589134240887</v>
      </c>
      <c r="N235" s="24">
        <f t="shared" si="41"/>
        <v>0.31292995252607297</v>
      </c>
      <c r="O235" s="16">
        <f t="shared" si="46"/>
        <v>0.31292995252607297</v>
      </c>
      <c r="P235" s="16">
        <f t="shared" si="42"/>
        <v>1.0883036209535011E-2</v>
      </c>
      <c r="Q235" s="17">
        <f t="shared" si="47"/>
        <v>27.205905695023411</v>
      </c>
    </row>
    <row r="236" spans="4:17" x14ac:dyDescent="0.25">
      <c r="D236" s="15">
        <v>215</v>
      </c>
      <c r="E236">
        <f t="shared" si="43"/>
        <v>12.749715070000001</v>
      </c>
      <c r="F236" s="16">
        <f t="shared" si="44"/>
        <v>287.06155310031085</v>
      </c>
      <c r="G236" s="17">
        <v>0.1512</v>
      </c>
      <c r="H236" s="24">
        <f t="shared" si="36"/>
        <v>45.505255015534885</v>
      </c>
      <c r="I236" s="16">
        <f t="shared" si="45"/>
        <v>280.18115854196219</v>
      </c>
      <c r="J236" s="16">
        <f t="shared" si="37"/>
        <v>127.45422988132245</v>
      </c>
      <c r="K236" s="16">
        <f t="shared" si="38"/>
        <v>2741.18874005</v>
      </c>
      <c r="L236" s="16">
        <f t="shared" si="39"/>
        <v>19031.611259949997</v>
      </c>
      <c r="M236" s="17">
        <f t="shared" si="40"/>
        <v>87.410031139541061</v>
      </c>
      <c r="N236" s="24">
        <f t="shared" si="41"/>
        <v>0.3130941089851641</v>
      </c>
      <c r="O236" s="16">
        <f t="shared" si="46"/>
        <v>0.3130941089851641</v>
      </c>
      <c r="P236" s="16">
        <f t="shared" si="42"/>
        <v>1.088874522100514E-2</v>
      </c>
      <c r="Q236" s="17">
        <f t="shared" si="47"/>
        <v>27.216794440244417</v>
      </c>
    </row>
    <row r="237" spans="4:17" x14ac:dyDescent="0.25">
      <c r="D237" s="15">
        <v>216</v>
      </c>
      <c r="E237">
        <f t="shared" si="43"/>
        <v>12.749715070000001</v>
      </c>
      <c r="F237" s="16">
        <f t="shared" si="44"/>
        <v>286.98987811479827</v>
      </c>
      <c r="G237" s="17">
        <v>0.1512</v>
      </c>
      <c r="H237" s="24">
        <f t="shared" si="36"/>
        <v>45.51719228784998</v>
      </c>
      <c r="I237" s="16">
        <f t="shared" si="45"/>
        <v>280.10767864087512</v>
      </c>
      <c r="J237" s="16">
        <f t="shared" si="37"/>
        <v>127.36890251761699</v>
      </c>
      <c r="K237" s="16">
        <f t="shared" si="38"/>
        <v>2753.9384551200001</v>
      </c>
      <c r="L237" s="16">
        <f t="shared" si="39"/>
        <v>19018.861544879997</v>
      </c>
      <c r="M237" s="17">
        <f t="shared" si="40"/>
        <v>87.351473144841265</v>
      </c>
      <c r="N237" s="24">
        <f t="shared" si="41"/>
        <v>0.31325839681788936</v>
      </c>
      <c r="O237" s="16">
        <f t="shared" si="46"/>
        <v>0.31325839681788936</v>
      </c>
      <c r="P237" s="16">
        <f t="shared" si="42"/>
        <v>1.0894458801370018E-2</v>
      </c>
      <c r="Q237" s="17">
        <f t="shared" si="47"/>
        <v>27.227688899045788</v>
      </c>
    </row>
    <row r="238" spans="4:17" x14ac:dyDescent="0.25">
      <c r="D238" s="15">
        <v>217</v>
      </c>
      <c r="E238">
        <f t="shared" si="43"/>
        <v>12.749715070000001</v>
      </c>
      <c r="F238" s="16">
        <f t="shared" si="44"/>
        <v>286.9182031292857</v>
      </c>
      <c r="G238" s="17">
        <v>0.1512</v>
      </c>
      <c r="H238" s="24">
        <f t="shared" si="36"/>
        <v>45.529135982635921</v>
      </c>
      <c r="I238" s="16">
        <f t="shared" si="45"/>
        <v>280.0341977687109</v>
      </c>
      <c r="J238" s="16">
        <f t="shared" si="37"/>
        <v>127.28357515391154</v>
      </c>
      <c r="K238" s="16">
        <f t="shared" si="38"/>
        <v>2766.6881701900002</v>
      </c>
      <c r="L238" s="16">
        <f t="shared" si="39"/>
        <v>19006.111829809997</v>
      </c>
      <c r="M238" s="17">
        <f t="shared" si="40"/>
        <v>87.292915150141454</v>
      </c>
      <c r="N238" s="24">
        <f t="shared" si="41"/>
        <v>0.31342281616679341</v>
      </c>
      <c r="O238" s="16">
        <f t="shared" si="46"/>
        <v>0.31342281616679341</v>
      </c>
      <c r="P238" s="16">
        <f t="shared" si="42"/>
        <v>1.0900176955587043E-2</v>
      </c>
      <c r="Q238" s="17">
        <f t="shared" si="47"/>
        <v>27.238589076001375</v>
      </c>
    </row>
    <row r="239" spans="4:17" x14ac:dyDescent="0.25">
      <c r="D239" s="15">
        <v>218</v>
      </c>
      <c r="E239">
        <f t="shared" si="43"/>
        <v>12.749715070000001</v>
      </c>
      <c r="F239" s="16">
        <f t="shared" si="44"/>
        <v>286.84652814377313</v>
      </c>
      <c r="G239" s="17">
        <v>0.1512</v>
      </c>
      <c r="H239" s="24">
        <f t="shared" si="36"/>
        <v>45.54108610520484</v>
      </c>
      <c r="I239" s="16">
        <f t="shared" si="45"/>
        <v>279.96071592466586</v>
      </c>
      <c r="J239" s="16">
        <f t="shared" si="37"/>
        <v>127.1982477902061</v>
      </c>
      <c r="K239" s="16">
        <f t="shared" si="38"/>
        <v>2779.4378852600003</v>
      </c>
      <c r="L239" s="16">
        <f t="shared" si="39"/>
        <v>18993.362114739997</v>
      </c>
      <c r="M239" s="17">
        <f t="shared" si="40"/>
        <v>87.234357155441643</v>
      </c>
      <c r="N239" s="24">
        <f t="shared" si="41"/>
        <v>0.31358736717462221</v>
      </c>
      <c r="O239" s="16">
        <f t="shared" si="46"/>
        <v>0.31358736717462221</v>
      </c>
      <c r="P239" s="16">
        <f t="shared" si="42"/>
        <v>1.0905899688620621E-2</v>
      </c>
      <c r="Q239" s="17">
        <f t="shared" si="47"/>
        <v>27.249494975689995</v>
      </c>
    </row>
    <row r="240" spans="4:17" x14ac:dyDescent="0.25">
      <c r="D240" s="15">
        <v>219</v>
      </c>
      <c r="E240">
        <f t="shared" si="43"/>
        <v>12.749715070000001</v>
      </c>
      <c r="F240" s="16">
        <f t="shared" si="44"/>
        <v>286.77485315826056</v>
      </c>
      <c r="G240" s="17">
        <v>0.1512</v>
      </c>
      <c r="H240" s="24">
        <f t="shared" si="36"/>
        <v>45.553042660874667</v>
      </c>
      <c r="I240" s="16">
        <f t="shared" si="45"/>
        <v>279.88723310793642</v>
      </c>
      <c r="J240" s="16">
        <f t="shared" si="37"/>
        <v>127.11292042650065</v>
      </c>
      <c r="K240" s="16">
        <f t="shared" si="38"/>
        <v>2792.1876003300004</v>
      </c>
      <c r="L240" s="16">
        <f t="shared" si="39"/>
        <v>18980.612399669997</v>
      </c>
      <c r="M240" s="17">
        <f t="shared" si="40"/>
        <v>87.175799160741832</v>
      </c>
      <c r="N240" s="24">
        <f t="shared" si="41"/>
        <v>0.31375204998431622</v>
      </c>
      <c r="O240" s="16">
        <f t="shared" si="46"/>
        <v>0.31375204998431622</v>
      </c>
      <c r="P240" s="16">
        <f t="shared" si="42"/>
        <v>1.0911627005441909E-2</v>
      </c>
      <c r="Q240" s="17">
        <f t="shared" si="47"/>
        <v>27.260406602695436</v>
      </c>
    </row>
    <row r="241" spans="4:17" x14ac:dyDescent="0.25">
      <c r="D241" s="15">
        <v>220</v>
      </c>
      <c r="E241">
        <f t="shared" si="43"/>
        <v>12.749715070000001</v>
      </c>
      <c r="F241" s="16">
        <f t="shared" si="44"/>
        <v>286.70317817274798</v>
      </c>
      <c r="G241" s="17">
        <v>0.1512</v>
      </c>
      <c r="H241" s="24">
        <f t="shared" si="36"/>
        <v>45.565005654969582</v>
      </c>
      <c r="I241" s="16">
        <f t="shared" si="45"/>
        <v>279.81374931771671</v>
      </c>
      <c r="J241" s="16">
        <f t="shared" si="37"/>
        <v>127.02759306279521</v>
      </c>
      <c r="K241" s="16">
        <f t="shared" si="38"/>
        <v>2804.9373154</v>
      </c>
      <c r="L241" s="16">
        <f t="shared" si="39"/>
        <v>18967.862684600001</v>
      </c>
      <c r="M241" s="17">
        <f t="shared" si="40"/>
        <v>87.117241166042035</v>
      </c>
      <c r="N241" s="24">
        <f t="shared" si="41"/>
        <v>0.31391686473901642</v>
      </c>
      <c r="O241" s="16">
        <f t="shared" si="46"/>
        <v>0.31391686473901642</v>
      </c>
      <c r="P241" s="16">
        <f t="shared" si="42"/>
        <v>1.0917358911029051E-2</v>
      </c>
      <c r="Q241" s="17">
        <f t="shared" si="47"/>
        <v>27.271323961606466</v>
      </c>
    </row>
    <row r="242" spans="4:17" x14ac:dyDescent="0.25">
      <c r="D242" s="15">
        <v>221</v>
      </c>
      <c r="E242">
        <f t="shared" si="43"/>
        <v>12.749715070000001</v>
      </c>
      <c r="F242" s="16">
        <f t="shared" si="44"/>
        <v>286.63150318723547</v>
      </c>
      <c r="G242" s="17">
        <v>0.1512</v>
      </c>
      <c r="H242" s="24">
        <f t="shared" si="36"/>
        <v>45.576975092819566</v>
      </c>
      <c r="I242" s="16">
        <f t="shared" si="45"/>
        <v>279.74026455320103</v>
      </c>
      <c r="J242" s="16">
        <f t="shared" si="37"/>
        <v>126.94226569908984</v>
      </c>
      <c r="K242" s="16">
        <f t="shared" si="38"/>
        <v>2817.6870304700001</v>
      </c>
      <c r="L242" s="16">
        <f t="shared" si="39"/>
        <v>18955.112969530001</v>
      </c>
      <c r="M242" s="17">
        <f t="shared" si="40"/>
        <v>87.058683171342238</v>
      </c>
      <c r="N242" s="24">
        <f t="shared" si="41"/>
        <v>0.31408181158205811</v>
      </c>
      <c r="O242" s="16">
        <f t="shared" si="46"/>
        <v>0.31408181158205811</v>
      </c>
      <c r="P242" s="16">
        <f t="shared" si="42"/>
        <v>1.0923095410366939E-2</v>
      </c>
      <c r="Q242" s="17">
        <f t="shared" si="47"/>
        <v>27.282247057016832</v>
      </c>
    </row>
    <row r="243" spans="4:17" x14ac:dyDescent="0.25">
      <c r="D243" s="15">
        <v>222</v>
      </c>
      <c r="E243">
        <f t="shared" si="43"/>
        <v>12.749715070000001</v>
      </c>
      <c r="F243" s="16">
        <f t="shared" si="44"/>
        <v>286.55982820172289</v>
      </c>
      <c r="G243" s="17">
        <v>0.1512</v>
      </c>
      <c r="H243" s="24">
        <f t="shared" si="36"/>
        <v>45.588950979760511</v>
      </c>
      <c r="I243" s="16">
        <f t="shared" si="45"/>
        <v>279.66677881358385</v>
      </c>
      <c r="J243" s="16">
        <f t="shared" si="37"/>
        <v>126.8569383353844</v>
      </c>
      <c r="K243" s="16">
        <f t="shared" si="38"/>
        <v>2830.4367455400002</v>
      </c>
      <c r="L243" s="16">
        <f t="shared" si="39"/>
        <v>18942.36325446</v>
      </c>
      <c r="M243" s="17">
        <f t="shared" si="40"/>
        <v>87.000125176642413</v>
      </c>
      <c r="N243" s="24">
        <f t="shared" si="41"/>
        <v>0.31424689065697303</v>
      </c>
      <c r="O243" s="16">
        <f t="shared" si="46"/>
        <v>0.31424689065697303</v>
      </c>
      <c r="P243" s="16">
        <f t="shared" si="42"/>
        <v>1.0928836508447302E-2</v>
      </c>
      <c r="Q243" s="17">
        <f t="shared" si="47"/>
        <v>27.29317589352528</v>
      </c>
    </row>
    <row r="244" spans="4:17" x14ac:dyDescent="0.25">
      <c r="D244" s="15">
        <v>223</v>
      </c>
      <c r="E244">
        <f t="shared" si="43"/>
        <v>12.749715070000001</v>
      </c>
      <c r="F244" s="16">
        <f t="shared" si="44"/>
        <v>286.48815321621032</v>
      </c>
      <c r="G244" s="17">
        <v>0.1512</v>
      </c>
      <c r="H244" s="24">
        <f t="shared" si="36"/>
        <v>45.600933321135017</v>
      </c>
      <c r="I244" s="16">
        <f t="shared" si="45"/>
        <v>279.59329209805435</v>
      </c>
      <c r="J244" s="16">
        <f t="shared" si="37"/>
        <v>126.77161097167897</v>
      </c>
      <c r="K244" s="16">
        <f t="shared" si="38"/>
        <v>2843.1864606100003</v>
      </c>
      <c r="L244" s="16">
        <f t="shared" si="39"/>
        <v>18929.61353939</v>
      </c>
      <c r="M244" s="17">
        <f t="shared" si="40"/>
        <v>86.941567181942617</v>
      </c>
      <c r="N244" s="24">
        <f t="shared" si="41"/>
        <v>0.31441210210750059</v>
      </c>
      <c r="O244" s="16">
        <f t="shared" si="46"/>
        <v>0.31441210210750059</v>
      </c>
      <c r="P244" s="16">
        <f t="shared" si="42"/>
        <v>1.093458221026909E-2</v>
      </c>
      <c r="Q244" s="17">
        <f t="shared" si="47"/>
        <v>27.304110475735548</v>
      </c>
    </row>
    <row r="245" spans="4:17" x14ac:dyDescent="0.25">
      <c r="D245" s="15">
        <v>224</v>
      </c>
      <c r="E245">
        <f t="shared" si="43"/>
        <v>12.749715070000001</v>
      </c>
      <c r="F245" s="16">
        <f t="shared" si="44"/>
        <v>286.41647823069775</v>
      </c>
      <c r="G245" s="17">
        <v>0.1512</v>
      </c>
      <c r="H245" s="24">
        <f t="shared" si="36"/>
        <v>45.61292212229057</v>
      </c>
      <c r="I245" s="16">
        <f t="shared" si="45"/>
        <v>279.51980440580775</v>
      </c>
      <c r="J245" s="16">
        <f t="shared" si="37"/>
        <v>126.68628360797351</v>
      </c>
      <c r="K245" s="16">
        <f t="shared" si="38"/>
        <v>2855.9361756799999</v>
      </c>
      <c r="L245" s="16">
        <f t="shared" si="39"/>
        <v>18916.86382432</v>
      </c>
      <c r="M245" s="17">
        <f t="shared" si="40"/>
        <v>86.883009187242806</v>
      </c>
      <c r="N245" s="24">
        <f t="shared" si="41"/>
        <v>0.31457744607756266</v>
      </c>
      <c r="O245" s="16">
        <f t="shared" si="46"/>
        <v>0.31457744607756266</v>
      </c>
      <c r="P245" s="16">
        <f t="shared" si="42"/>
        <v>1.0940332520837601E-2</v>
      </c>
      <c r="Q245" s="17">
        <f t="shared" si="47"/>
        <v>27.315050808256387</v>
      </c>
    </row>
    <row r="246" spans="4:17" x14ac:dyDescent="0.25">
      <c r="D246" s="15">
        <v>225</v>
      </c>
      <c r="E246">
        <f t="shared" si="43"/>
        <v>12.749715070000001</v>
      </c>
      <c r="F246" s="16">
        <f t="shared" si="44"/>
        <v>286.34480324518518</v>
      </c>
      <c r="G246" s="17">
        <v>0.1512</v>
      </c>
      <c r="H246" s="24">
        <f t="shared" si="36"/>
        <v>45.624917388581821</v>
      </c>
      <c r="I246" s="16">
        <f t="shared" si="45"/>
        <v>279.44631573603175</v>
      </c>
      <c r="J246" s="16">
        <f t="shared" si="37"/>
        <v>126.60095624426808</v>
      </c>
      <c r="K246" s="16">
        <f t="shared" si="38"/>
        <v>2868.68589075</v>
      </c>
      <c r="L246" s="16">
        <f t="shared" si="39"/>
        <v>18904.11410925</v>
      </c>
      <c r="M246" s="17">
        <f t="shared" si="40"/>
        <v>86.824451192542995</v>
      </c>
      <c r="N246" s="24">
        <f t="shared" si="41"/>
        <v>0.31474292271129528</v>
      </c>
      <c r="O246" s="16">
        <f t="shared" si="46"/>
        <v>0.31474292271129528</v>
      </c>
      <c r="P246" s="16">
        <f t="shared" si="42"/>
        <v>1.0946087445165575E-2</v>
      </c>
      <c r="Q246" s="17">
        <f t="shared" si="47"/>
        <v>27.325996895701554</v>
      </c>
    </row>
    <row r="247" spans="4:17" x14ac:dyDescent="0.25">
      <c r="D247" s="15">
        <v>226</v>
      </c>
      <c r="E247">
        <f t="shared" si="43"/>
        <v>12.749715070000001</v>
      </c>
      <c r="F247" s="16">
        <f t="shared" si="44"/>
        <v>286.2731282596726</v>
      </c>
      <c r="G247" s="17">
        <v>0.1512</v>
      </c>
      <c r="H247" s="24">
        <f t="shared" si="36"/>
        <v>45.636919125368877</v>
      </c>
      <c r="I247" s="16">
        <f t="shared" si="45"/>
        <v>279.37282608791674</v>
      </c>
      <c r="J247" s="16">
        <f t="shared" si="37"/>
        <v>126.51562888056262</v>
      </c>
      <c r="K247" s="16">
        <f t="shared" si="38"/>
        <v>2881.4356058200001</v>
      </c>
      <c r="L247" s="16">
        <f t="shared" si="39"/>
        <v>18891.36439418</v>
      </c>
      <c r="M247" s="17">
        <f t="shared" si="40"/>
        <v>86.765893197843184</v>
      </c>
      <c r="N247" s="24">
        <f t="shared" si="41"/>
        <v>0.3149085321530255</v>
      </c>
      <c r="O247" s="16">
        <f t="shared" si="46"/>
        <v>0.3149085321530255</v>
      </c>
      <c r="P247" s="16">
        <f t="shared" si="42"/>
        <v>1.0951846988272399E-2</v>
      </c>
      <c r="Q247" s="17">
        <f t="shared" si="47"/>
        <v>27.336948742689827</v>
      </c>
    </row>
    <row r="248" spans="4:17" x14ac:dyDescent="0.25">
      <c r="D248" s="15">
        <v>227</v>
      </c>
      <c r="E248">
        <f t="shared" si="43"/>
        <v>12.749715070000001</v>
      </c>
      <c r="F248" s="16">
        <f t="shared" si="44"/>
        <v>286.20145327416003</v>
      </c>
      <c r="G248" s="17">
        <v>0.1512</v>
      </c>
      <c r="H248" s="24">
        <f t="shared" si="36"/>
        <v>45.648927338017984</v>
      </c>
      <c r="I248" s="16">
        <f t="shared" si="45"/>
        <v>279.29933546065172</v>
      </c>
      <c r="J248" s="16">
        <f t="shared" si="37"/>
        <v>126.43030151685718</v>
      </c>
      <c r="K248" s="16">
        <f t="shared" si="38"/>
        <v>2894.1853208900002</v>
      </c>
      <c r="L248" s="16">
        <f t="shared" si="39"/>
        <v>18878.61467911</v>
      </c>
      <c r="M248" s="17">
        <f t="shared" si="40"/>
        <v>86.707335203143373</v>
      </c>
      <c r="N248" s="24">
        <f t="shared" si="41"/>
        <v>0.31507427454728082</v>
      </c>
      <c r="O248" s="16">
        <f t="shared" si="46"/>
        <v>0.31507427454728082</v>
      </c>
      <c r="P248" s="16">
        <f t="shared" si="42"/>
        <v>1.0957611155184436E-2</v>
      </c>
      <c r="Q248" s="17">
        <f t="shared" si="47"/>
        <v>27.347906353845012</v>
      </c>
    </row>
    <row r="249" spans="4:17" x14ac:dyDescent="0.25">
      <c r="D249" s="15">
        <v>228</v>
      </c>
      <c r="E249">
        <f t="shared" si="43"/>
        <v>12.749715070000001</v>
      </c>
      <c r="F249" s="16">
        <f t="shared" si="44"/>
        <v>286.12977828864746</v>
      </c>
      <c r="G249" s="17">
        <v>0.1512</v>
      </c>
      <c r="H249" s="24">
        <f t="shared" si="36"/>
        <v>45.660942031901641</v>
      </c>
      <c r="I249" s="16">
        <f t="shared" si="45"/>
        <v>279.22584385342373</v>
      </c>
      <c r="J249" s="16">
        <f t="shared" si="37"/>
        <v>126.34497415315172</v>
      </c>
      <c r="K249" s="16">
        <f t="shared" si="38"/>
        <v>2906.9350359600003</v>
      </c>
      <c r="L249" s="16">
        <f t="shared" si="39"/>
        <v>18865.86496404</v>
      </c>
      <c r="M249" s="17">
        <f t="shared" si="40"/>
        <v>86.648777208443562</v>
      </c>
      <c r="N249" s="24">
        <f t="shared" si="41"/>
        <v>0.31524015003879113</v>
      </c>
      <c r="O249" s="16">
        <f t="shared" si="46"/>
        <v>0.31524015003879113</v>
      </c>
      <c r="P249" s="16">
        <f t="shared" si="42"/>
        <v>1.0963379950935078E-2</v>
      </c>
      <c r="Q249" s="17">
        <f t="shared" si="47"/>
        <v>27.358869733795949</v>
      </c>
    </row>
    <row r="250" spans="4:17" x14ac:dyDescent="0.25">
      <c r="D250" s="15">
        <v>229</v>
      </c>
      <c r="E250">
        <f t="shared" si="43"/>
        <v>12.749715070000001</v>
      </c>
      <c r="F250" s="16">
        <f t="shared" si="44"/>
        <v>286.05810330313489</v>
      </c>
      <c r="G250" s="17">
        <v>0.1512</v>
      </c>
      <c r="H250" s="24">
        <f t="shared" si="36"/>
        <v>45.672963212398145</v>
      </c>
      <c r="I250" s="16">
        <f t="shared" si="45"/>
        <v>279.15235126542058</v>
      </c>
      <c r="J250" s="16">
        <f t="shared" si="37"/>
        <v>126.25964678944629</v>
      </c>
      <c r="K250" s="16">
        <f t="shared" si="38"/>
        <v>2919.6847510299999</v>
      </c>
      <c r="L250" s="16">
        <f t="shared" si="39"/>
        <v>18853.11524897</v>
      </c>
      <c r="M250" s="17">
        <f t="shared" si="40"/>
        <v>86.590219213743751</v>
      </c>
      <c r="N250" s="24">
        <f t="shared" si="41"/>
        <v>0.31540615877248246</v>
      </c>
      <c r="O250" s="16">
        <f t="shared" si="46"/>
        <v>0.31540615877248246</v>
      </c>
      <c r="P250" s="16">
        <f t="shared" si="42"/>
        <v>1.0969153380564544E-2</v>
      </c>
      <c r="Q250" s="17">
        <f t="shared" si="47"/>
        <v>27.369838887176513</v>
      </c>
    </row>
    <row r="251" spans="4:17" x14ac:dyDescent="0.25">
      <c r="D251" s="15">
        <v>230</v>
      </c>
      <c r="E251">
        <f t="shared" si="43"/>
        <v>12.749715070000001</v>
      </c>
      <c r="F251" s="16">
        <f t="shared" si="44"/>
        <v>285.98642831762237</v>
      </c>
      <c r="G251" s="17">
        <v>0.1512</v>
      </c>
      <c r="H251" s="24">
        <f t="shared" si="36"/>
        <v>45.684990884892272</v>
      </c>
      <c r="I251" s="16">
        <f t="shared" si="45"/>
        <v>279.07885769582691</v>
      </c>
      <c r="J251" s="16">
        <f t="shared" si="37"/>
        <v>126.17431942574092</v>
      </c>
      <c r="K251" s="16">
        <f t="shared" si="38"/>
        <v>2932.4344661</v>
      </c>
      <c r="L251" s="16">
        <f t="shared" si="39"/>
        <v>18840.3655339</v>
      </c>
      <c r="M251" s="17">
        <f t="shared" si="40"/>
        <v>86.53166121904394</v>
      </c>
      <c r="N251" s="24">
        <f t="shared" si="41"/>
        <v>0.3155723008934867</v>
      </c>
      <c r="O251" s="16">
        <f t="shared" si="46"/>
        <v>0.3155723008934867</v>
      </c>
      <c r="P251" s="16">
        <f t="shared" si="42"/>
        <v>1.0974931449120215E-2</v>
      </c>
      <c r="Q251" s="17">
        <f t="shared" si="47"/>
        <v>27.380813818625633</v>
      </c>
    </row>
    <row r="252" spans="4:17" x14ac:dyDescent="0.25">
      <c r="D252" s="15">
        <v>231</v>
      </c>
      <c r="E252">
        <f t="shared" si="43"/>
        <v>12.749715070000001</v>
      </c>
      <c r="F252" s="16">
        <f t="shared" si="44"/>
        <v>285.9147533321098</v>
      </c>
      <c r="G252" s="17">
        <v>0.1512</v>
      </c>
      <c r="H252" s="24">
        <f t="shared" si="36"/>
        <v>45.697025054774599</v>
      </c>
      <c r="I252" s="16">
        <f t="shared" si="45"/>
        <v>279.00536314382816</v>
      </c>
      <c r="J252" s="16">
        <f t="shared" si="37"/>
        <v>126.08899206203547</v>
      </c>
      <c r="K252" s="16">
        <f t="shared" si="38"/>
        <v>2945.1841811700001</v>
      </c>
      <c r="L252" s="16">
        <f t="shared" si="39"/>
        <v>18827.61581883</v>
      </c>
      <c r="M252" s="17">
        <f t="shared" si="40"/>
        <v>86.473103224344143</v>
      </c>
      <c r="N252" s="24">
        <f t="shared" si="41"/>
        <v>0.31573857654713267</v>
      </c>
      <c r="O252" s="16">
        <f t="shared" si="46"/>
        <v>0.31573857654713267</v>
      </c>
      <c r="P252" s="16">
        <f t="shared" si="42"/>
        <v>1.0980714161656312E-2</v>
      </c>
      <c r="Q252" s="17">
        <f t="shared" si="47"/>
        <v>27.391794532787291</v>
      </c>
    </row>
    <row r="253" spans="4:17" x14ac:dyDescent="0.25">
      <c r="D253" s="15">
        <v>232</v>
      </c>
      <c r="E253">
        <f t="shared" si="43"/>
        <v>12.749715070000001</v>
      </c>
      <c r="F253" s="16">
        <f t="shared" si="44"/>
        <v>285.84307834659722</v>
      </c>
      <c r="G253" s="17">
        <v>0.1512</v>
      </c>
      <c r="H253" s="24">
        <f t="shared" si="36"/>
        <v>45.709065727441953</v>
      </c>
      <c r="I253" s="16">
        <f t="shared" si="45"/>
        <v>278.931867608608</v>
      </c>
      <c r="J253" s="16">
        <f t="shared" si="37"/>
        <v>126.00366469833003</v>
      </c>
      <c r="K253" s="16">
        <f t="shared" si="38"/>
        <v>2957.9338962400002</v>
      </c>
      <c r="L253" s="16">
        <f t="shared" si="39"/>
        <v>18814.86610376</v>
      </c>
      <c r="M253" s="17">
        <f t="shared" si="40"/>
        <v>86.414545229644318</v>
      </c>
      <c r="N253" s="24">
        <f t="shared" si="41"/>
        <v>0.31590498587895199</v>
      </c>
      <c r="O253" s="16">
        <f t="shared" si="46"/>
        <v>0.31590498587895199</v>
      </c>
      <c r="P253" s="16">
        <f t="shared" si="42"/>
        <v>1.098650152323412E-2</v>
      </c>
      <c r="Q253" s="17">
        <f t="shared" si="47"/>
        <v>27.402781034310525</v>
      </c>
    </row>
    <row r="254" spans="4:17" x14ac:dyDescent="0.25">
      <c r="D254" s="15">
        <v>233</v>
      </c>
      <c r="E254">
        <f t="shared" si="43"/>
        <v>12.749715070000001</v>
      </c>
      <c r="F254" s="16">
        <f t="shared" si="44"/>
        <v>285.77140336108465</v>
      </c>
      <c r="G254" s="17">
        <v>0.1512</v>
      </c>
      <c r="H254" s="24">
        <f t="shared" si="36"/>
        <v>45.721112908297073</v>
      </c>
      <c r="I254" s="16">
        <f t="shared" si="45"/>
        <v>278.8583710893505</v>
      </c>
      <c r="J254" s="16">
        <f t="shared" si="37"/>
        <v>125.9183373346246</v>
      </c>
      <c r="K254" s="16">
        <f t="shared" si="38"/>
        <v>2970.6836113100003</v>
      </c>
      <c r="L254" s="16">
        <f t="shared" si="39"/>
        <v>18802.116388689999</v>
      </c>
      <c r="M254" s="17">
        <f t="shared" si="40"/>
        <v>86.355987234944521</v>
      </c>
      <c r="N254" s="24">
        <f t="shared" si="41"/>
        <v>0.31607152903467528</v>
      </c>
      <c r="O254" s="16">
        <f t="shared" si="46"/>
        <v>0.31607152903467528</v>
      </c>
      <c r="P254" s="16">
        <f t="shared" si="42"/>
        <v>1.0992293538921834E-2</v>
      </c>
      <c r="Q254" s="17">
        <f t="shared" si="47"/>
        <v>27.413773327849448</v>
      </c>
    </row>
    <row r="255" spans="4:17" x14ac:dyDescent="0.25">
      <c r="D255" s="15">
        <v>234</v>
      </c>
      <c r="E255">
        <f t="shared" si="43"/>
        <v>12.749715070000001</v>
      </c>
      <c r="F255" s="16">
        <f t="shared" si="44"/>
        <v>285.69972837557208</v>
      </c>
      <c r="G255" s="17">
        <v>0.1512</v>
      </c>
      <c r="H255" s="24">
        <f t="shared" si="36"/>
        <v>45.733166602749179</v>
      </c>
      <c r="I255" s="16">
        <f t="shared" si="45"/>
        <v>278.78487358523671</v>
      </c>
      <c r="J255" s="16">
        <f t="shared" si="37"/>
        <v>125.83300997091914</v>
      </c>
      <c r="K255" s="16">
        <f t="shared" si="38"/>
        <v>2983.4333263799999</v>
      </c>
      <c r="L255" s="16">
        <f t="shared" si="39"/>
        <v>18789.366673619999</v>
      </c>
      <c r="M255" s="17">
        <f t="shared" si="40"/>
        <v>86.297429240244711</v>
      </c>
      <c r="N255" s="24">
        <f t="shared" si="41"/>
        <v>0.31623820616023973</v>
      </c>
      <c r="O255" s="16">
        <f t="shared" si="46"/>
        <v>0.31623820616023973</v>
      </c>
      <c r="P255" s="16">
        <f t="shared" si="42"/>
        <v>1.099809021379484E-2</v>
      </c>
      <c r="Q255" s="17">
        <f t="shared" si="47"/>
        <v>27.424771418063244</v>
      </c>
    </row>
    <row r="256" spans="4:17" x14ac:dyDescent="0.25">
      <c r="D256" s="15">
        <v>235</v>
      </c>
      <c r="E256">
        <f t="shared" si="43"/>
        <v>12.749715070000001</v>
      </c>
      <c r="F256" s="16">
        <f t="shared" si="44"/>
        <v>285.62805339005951</v>
      </c>
      <c r="G256" s="17">
        <v>0.1512</v>
      </c>
      <c r="H256" s="24">
        <f t="shared" si="36"/>
        <v>45.745226816213403</v>
      </c>
      <c r="I256" s="16">
        <f t="shared" si="45"/>
        <v>278.71137509544803</v>
      </c>
      <c r="J256" s="16">
        <f t="shared" si="37"/>
        <v>125.7476826072137</v>
      </c>
      <c r="K256" s="16">
        <f t="shared" si="38"/>
        <v>2996.18304145</v>
      </c>
      <c r="L256" s="16">
        <f t="shared" si="39"/>
        <v>18776.616958549999</v>
      </c>
      <c r="M256" s="17">
        <f t="shared" si="40"/>
        <v>86.2388712455449</v>
      </c>
      <c r="N256" s="24">
        <f t="shared" si="41"/>
        <v>0.31640501740178167</v>
      </c>
      <c r="O256" s="16">
        <f t="shared" si="46"/>
        <v>0.31640501740178167</v>
      </c>
      <c r="P256" s="16">
        <f t="shared" si="42"/>
        <v>1.1003891552935449E-2</v>
      </c>
      <c r="Q256" s="17">
        <f t="shared" si="47"/>
        <v>27.435775309616179</v>
      </c>
    </row>
    <row r="257" spans="4:17" x14ac:dyDescent="0.25">
      <c r="D257" s="15">
        <v>236</v>
      </c>
      <c r="E257">
        <f t="shared" si="43"/>
        <v>12.749715070000001</v>
      </c>
      <c r="F257" s="16">
        <f t="shared" si="44"/>
        <v>285.55637840454699</v>
      </c>
      <c r="G257" s="17">
        <v>0.1512</v>
      </c>
      <c r="H257" s="24">
        <f t="shared" si="36"/>
        <v>45.757293554111016</v>
      </c>
      <c r="I257" s="16">
        <f t="shared" si="45"/>
        <v>278.63787561916484</v>
      </c>
      <c r="J257" s="16">
        <f t="shared" si="37"/>
        <v>125.66235524350833</v>
      </c>
      <c r="K257" s="16">
        <f t="shared" si="38"/>
        <v>3008.9327565200001</v>
      </c>
      <c r="L257" s="16">
        <f t="shared" si="39"/>
        <v>18763.867243479999</v>
      </c>
      <c r="M257" s="17">
        <f t="shared" si="40"/>
        <v>86.180313250845089</v>
      </c>
      <c r="N257" s="24">
        <f t="shared" si="41"/>
        <v>0.31657196290563994</v>
      </c>
      <c r="O257" s="16">
        <f t="shared" si="46"/>
        <v>0.31657196290563994</v>
      </c>
      <c r="P257" s="16">
        <f t="shared" si="42"/>
        <v>1.1009697561433015E-2</v>
      </c>
      <c r="Q257" s="17">
        <f t="shared" si="47"/>
        <v>27.446785007177613</v>
      </c>
    </row>
    <row r="258" spans="4:17" x14ac:dyDescent="0.25">
      <c r="D258" s="15">
        <v>237</v>
      </c>
      <c r="E258">
        <f t="shared" si="43"/>
        <v>12.749715070000001</v>
      </c>
      <c r="F258" s="16">
        <f t="shared" si="44"/>
        <v>285.48470341903442</v>
      </c>
      <c r="G258" s="17">
        <v>0.1512</v>
      </c>
      <c r="H258" s="24">
        <f t="shared" si="36"/>
        <v>45.769366821869312</v>
      </c>
      <c r="I258" s="16">
        <f t="shared" si="45"/>
        <v>278.5643751555678</v>
      </c>
      <c r="J258" s="16">
        <f t="shared" si="37"/>
        <v>125.57702787980287</v>
      </c>
      <c r="K258" s="16">
        <f t="shared" si="38"/>
        <v>3021.6824715900002</v>
      </c>
      <c r="L258" s="16">
        <f t="shared" si="39"/>
        <v>18751.117528409999</v>
      </c>
      <c r="M258" s="17">
        <f t="shared" si="40"/>
        <v>86.121755256145278</v>
      </c>
      <c r="N258" s="24">
        <f t="shared" si="41"/>
        <v>0.31673904281835452</v>
      </c>
      <c r="O258" s="16">
        <f t="shared" si="46"/>
        <v>0.31673904281835452</v>
      </c>
      <c r="P258" s="16">
        <f t="shared" si="42"/>
        <v>1.101550824438388E-2</v>
      </c>
      <c r="Q258" s="17">
        <f t="shared" si="47"/>
        <v>27.457800515421997</v>
      </c>
    </row>
    <row r="259" spans="4:17" x14ac:dyDescent="0.25">
      <c r="D259" s="15">
        <v>238</v>
      </c>
      <c r="E259">
        <f t="shared" si="43"/>
        <v>12.749715070000001</v>
      </c>
      <c r="F259" s="16">
        <f t="shared" si="44"/>
        <v>285.41302843352184</v>
      </c>
      <c r="G259" s="17">
        <v>0.1512</v>
      </c>
      <c r="H259" s="24">
        <f t="shared" si="36"/>
        <v>45.781446624922182</v>
      </c>
      <c r="I259" s="16">
        <f t="shared" si="45"/>
        <v>278.49087370383359</v>
      </c>
      <c r="J259" s="16">
        <f t="shared" si="37"/>
        <v>125.49170051609744</v>
      </c>
      <c r="K259" s="16">
        <f t="shared" si="38"/>
        <v>3034.4321866600003</v>
      </c>
      <c r="L259" s="16">
        <f t="shared" si="39"/>
        <v>18738.367813339999</v>
      </c>
      <c r="M259" s="17">
        <f t="shared" si="40"/>
        <v>86.063197261445467</v>
      </c>
      <c r="N259" s="24">
        <f t="shared" si="41"/>
        <v>0.31690625728667454</v>
      </c>
      <c r="O259" s="16">
        <f t="shared" si="46"/>
        <v>0.31690625728667454</v>
      </c>
      <c r="P259" s="16">
        <f t="shared" si="42"/>
        <v>1.102132360689167E-2</v>
      </c>
      <c r="Q259" s="17">
        <f t="shared" si="47"/>
        <v>27.468821839028887</v>
      </c>
    </row>
    <row r="260" spans="4:17" x14ac:dyDescent="0.25">
      <c r="D260" s="15">
        <v>239</v>
      </c>
      <c r="E260">
        <f t="shared" si="43"/>
        <v>12.749715070000001</v>
      </c>
      <c r="F260" s="16">
        <f t="shared" si="44"/>
        <v>285.34135344800927</v>
      </c>
      <c r="G260" s="17">
        <v>0.1512</v>
      </c>
      <c r="H260" s="24">
        <f t="shared" si="36"/>
        <v>45.793532968709428</v>
      </c>
      <c r="I260" s="16">
        <f t="shared" si="45"/>
        <v>278.41737126313973</v>
      </c>
      <c r="J260" s="16">
        <f t="shared" si="37"/>
        <v>125.40637315239198</v>
      </c>
      <c r="K260" s="16">
        <f t="shared" si="38"/>
        <v>3047.1819017299999</v>
      </c>
      <c r="L260" s="16">
        <f t="shared" si="39"/>
        <v>18725.618098269999</v>
      </c>
      <c r="M260" s="17">
        <f t="shared" si="40"/>
        <v>86.00463926674567</v>
      </c>
      <c r="N260" s="24">
        <f t="shared" si="41"/>
        <v>0.31707360645754912</v>
      </c>
      <c r="O260" s="16">
        <f t="shared" si="46"/>
        <v>0.31707360645754912</v>
      </c>
      <c r="P260" s="16">
        <f t="shared" si="42"/>
        <v>1.1027143654066962E-2</v>
      </c>
      <c r="Q260" s="17">
        <f t="shared" si="47"/>
        <v>27.479848982682956</v>
      </c>
    </row>
    <row r="261" spans="4:17" x14ac:dyDescent="0.25">
      <c r="D261" s="15">
        <v>240</v>
      </c>
      <c r="E261">
        <f t="shared" si="43"/>
        <v>12.749715070000001</v>
      </c>
      <c r="F261" s="16">
        <f t="shared" si="44"/>
        <v>285.2696784624967</v>
      </c>
      <c r="G261" s="17">
        <v>0.1512</v>
      </c>
      <c r="H261" s="24">
        <f t="shared" si="36"/>
        <v>45.805625858676649</v>
      </c>
      <c r="I261" s="16">
        <f t="shared" si="45"/>
        <v>278.34386783266513</v>
      </c>
      <c r="J261" s="16">
        <f t="shared" si="37"/>
        <v>125.32104578868655</v>
      </c>
      <c r="K261" s="16">
        <f t="shared" si="38"/>
        <v>3059.9316168</v>
      </c>
      <c r="L261" s="16">
        <f t="shared" si="39"/>
        <v>18712.868383199999</v>
      </c>
      <c r="M261" s="17">
        <f t="shared" si="40"/>
        <v>85.946081272045845</v>
      </c>
      <c r="N261" s="24">
        <f t="shared" si="41"/>
        <v>0.3172410904781261</v>
      </c>
      <c r="O261" s="16">
        <f t="shared" si="46"/>
        <v>0.3172410904781261</v>
      </c>
      <c r="P261" s="16">
        <f t="shared" si="42"/>
        <v>1.1032968391027246E-2</v>
      </c>
      <c r="Q261" s="17">
        <f t="shared" si="47"/>
        <v>27.490881951073984</v>
      </c>
    </row>
    <row r="262" spans="4:17" x14ac:dyDescent="0.25">
      <c r="D262" s="15">
        <v>241</v>
      </c>
      <c r="E262">
        <f t="shared" si="43"/>
        <v>12.749715070000001</v>
      </c>
      <c r="F262" s="16">
        <f t="shared" si="44"/>
        <v>285.19800347698413</v>
      </c>
      <c r="G262" s="17">
        <v>0.1512</v>
      </c>
      <c r="H262" s="24">
        <f t="shared" si="36"/>
        <v>45.817725300276493</v>
      </c>
      <c r="I262" s="16">
        <f t="shared" si="45"/>
        <v>278.27036341158259</v>
      </c>
      <c r="J262" s="16">
        <f t="shared" si="37"/>
        <v>125.2357184249811</v>
      </c>
      <c r="K262" s="16">
        <f t="shared" si="38"/>
        <v>3072.6813318700001</v>
      </c>
      <c r="L262" s="16">
        <f t="shared" si="39"/>
        <v>18700.118668129999</v>
      </c>
      <c r="M262" s="17">
        <f t="shared" si="40"/>
        <v>85.887523277346048</v>
      </c>
      <c r="N262" s="24">
        <f t="shared" si="41"/>
        <v>0.31740870949576944</v>
      </c>
      <c r="O262" s="16">
        <f t="shared" si="46"/>
        <v>0.31740870949576944</v>
      </c>
      <c r="P262" s="16">
        <f t="shared" si="42"/>
        <v>1.1038797822897519E-2</v>
      </c>
      <c r="Q262" s="17">
        <f t="shared" si="47"/>
        <v>27.501920748896882</v>
      </c>
    </row>
    <row r="263" spans="4:17" x14ac:dyDescent="0.25">
      <c r="D263" s="15">
        <v>242</v>
      </c>
      <c r="E263">
        <f t="shared" si="43"/>
        <v>12.749715070000001</v>
      </c>
      <c r="F263" s="16">
        <f t="shared" si="44"/>
        <v>285.12632849147155</v>
      </c>
      <c r="G263" s="17">
        <v>0.1512</v>
      </c>
      <c r="H263" s="24">
        <f t="shared" si="36"/>
        <v>45.829831298967179</v>
      </c>
      <c r="I263" s="16">
        <f t="shared" si="45"/>
        <v>278.19685799906767</v>
      </c>
      <c r="J263" s="16">
        <f t="shared" si="37"/>
        <v>125.15039106127566</v>
      </c>
      <c r="K263" s="16">
        <f t="shared" si="38"/>
        <v>3085.4310469400002</v>
      </c>
      <c r="L263" s="16">
        <f t="shared" si="39"/>
        <v>18687.368953059999</v>
      </c>
      <c r="M263" s="17">
        <f t="shared" si="40"/>
        <v>85.828965282646237</v>
      </c>
      <c r="N263" s="24">
        <f t="shared" si="41"/>
        <v>0.31757646365803888</v>
      </c>
      <c r="O263" s="16">
        <f t="shared" si="46"/>
        <v>0.31757646365803888</v>
      </c>
      <c r="P263" s="16">
        <f t="shared" si="42"/>
        <v>1.1044631954809602E-2</v>
      </c>
      <c r="Q263" s="17">
        <f t="shared" si="47"/>
        <v>27.512965380851693</v>
      </c>
    </row>
    <row r="264" spans="4:17" x14ac:dyDescent="0.25">
      <c r="D264" s="15">
        <v>243</v>
      </c>
      <c r="E264">
        <f t="shared" si="43"/>
        <v>12.749715070000001</v>
      </c>
      <c r="F264" s="16">
        <f t="shared" si="44"/>
        <v>285.05465350595898</v>
      </c>
      <c r="G264" s="17">
        <v>0.1512</v>
      </c>
      <c r="H264" s="24">
        <f t="shared" si="36"/>
        <v>45.841943860213291</v>
      </c>
      <c r="I264" s="16">
        <f t="shared" si="45"/>
        <v>278.12335159429426</v>
      </c>
      <c r="J264" s="16">
        <f t="shared" si="37"/>
        <v>125.06506369757022</v>
      </c>
      <c r="K264" s="16">
        <f t="shared" si="38"/>
        <v>3098.1807620100003</v>
      </c>
      <c r="L264" s="16">
        <f t="shared" si="39"/>
        <v>18674.619237989999</v>
      </c>
      <c r="M264" s="17">
        <f t="shared" si="40"/>
        <v>85.770407287946426</v>
      </c>
      <c r="N264" s="24">
        <f t="shared" si="41"/>
        <v>0.31774435311270155</v>
      </c>
      <c r="O264" s="16">
        <f t="shared" si="46"/>
        <v>0.31774435311270155</v>
      </c>
      <c r="P264" s="16">
        <f t="shared" si="42"/>
        <v>1.1050470791902516E-2</v>
      </c>
      <c r="Q264" s="17">
        <f t="shared" si="47"/>
        <v>27.524015851643597</v>
      </c>
    </row>
    <row r="265" spans="4:17" x14ac:dyDescent="0.25">
      <c r="D265" s="15">
        <v>244</v>
      </c>
      <c r="E265">
        <f t="shared" si="43"/>
        <v>12.749715070000001</v>
      </c>
      <c r="F265" s="16">
        <f t="shared" si="44"/>
        <v>284.98297852044641</v>
      </c>
      <c r="G265" s="17">
        <v>0.1512</v>
      </c>
      <c r="H265" s="24">
        <f t="shared" si="36"/>
        <v>45.854062989485556</v>
      </c>
      <c r="I265" s="16">
        <f t="shared" si="45"/>
        <v>278.04984419643557</v>
      </c>
      <c r="J265" s="16">
        <f t="shared" si="37"/>
        <v>124.97973633386476</v>
      </c>
      <c r="K265" s="16">
        <f t="shared" si="38"/>
        <v>3110.9304770799999</v>
      </c>
      <c r="L265" s="16">
        <f t="shared" si="39"/>
        <v>18661.869522919998</v>
      </c>
      <c r="M265" s="17">
        <f t="shared" si="40"/>
        <v>85.711849293246615</v>
      </c>
      <c r="N265" s="24">
        <f t="shared" si="41"/>
        <v>0.31791237800772881</v>
      </c>
      <c r="O265" s="16">
        <f t="shared" si="46"/>
        <v>0.31791237800772881</v>
      </c>
      <c r="P265" s="16">
        <f t="shared" si="42"/>
        <v>1.1056314339322389E-2</v>
      </c>
      <c r="Q265" s="17">
        <f t="shared" si="47"/>
        <v>27.535072165982918</v>
      </c>
    </row>
    <row r="266" spans="4:17" x14ac:dyDescent="0.25">
      <c r="D266" s="15">
        <v>245</v>
      </c>
      <c r="E266">
        <f t="shared" si="43"/>
        <v>12.749715070000001</v>
      </c>
      <c r="F266" s="16">
        <f t="shared" si="44"/>
        <v>284.91130353493384</v>
      </c>
      <c r="G266" s="17">
        <v>0.1512</v>
      </c>
      <c r="H266" s="24">
        <f t="shared" si="36"/>
        <v>45.866188692260835</v>
      </c>
      <c r="I266" s="16">
        <f t="shared" si="45"/>
        <v>277.97633580466447</v>
      </c>
      <c r="J266" s="16">
        <f t="shared" si="37"/>
        <v>124.89440897015933</v>
      </c>
      <c r="K266" s="16">
        <f t="shared" si="38"/>
        <v>3123.68019215</v>
      </c>
      <c r="L266" s="16">
        <f t="shared" si="39"/>
        <v>18649.119807849998</v>
      </c>
      <c r="M266" s="17">
        <f t="shared" si="40"/>
        <v>85.653291298546804</v>
      </c>
      <c r="N266" s="24">
        <f t="shared" si="41"/>
        <v>0.31808053849129625</v>
      </c>
      <c r="O266" s="16">
        <f t="shared" si="46"/>
        <v>0.31808053849129625</v>
      </c>
      <c r="P266" s="16">
        <f t="shared" si="42"/>
        <v>1.1062162602222455E-2</v>
      </c>
      <c r="Q266" s="17">
        <f t="shared" si="47"/>
        <v>27.54613432858514</v>
      </c>
    </row>
    <row r="267" spans="4:17" x14ac:dyDescent="0.25">
      <c r="D267" s="15">
        <v>246</v>
      </c>
      <c r="E267">
        <f t="shared" si="43"/>
        <v>12.749715070000001</v>
      </c>
      <c r="F267" s="16">
        <f t="shared" si="44"/>
        <v>284.83962854942126</v>
      </c>
      <c r="G267" s="17">
        <v>0.1512</v>
      </c>
      <c r="H267" s="24">
        <f t="shared" si="36"/>
        <v>45.878320974022927</v>
      </c>
      <c r="I267" s="16">
        <f t="shared" si="45"/>
        <v>277.90282641814861</v>
      </c>
      <c r="J267" s="16">
        <f t="shared" si="37"/>
        <v>124.80908160645389</v>
      </c>
      <c r="K267" s="16">
        <f t="shared" si="38"/>
        <v>3136.4299072200001</v>
      </c>
      <c r="L267" s="16">
        <f t="shared" si="39"/>
        <v>18636.370092779998</v>
      </c>
      <c r="M267" s="17">
        <f t="shared" si="40"/>
        <v>85.594733303846994</v>
      </c>
      <c r="N267" s="24">
        <f t="shared" si="41"/>
        <v>0.31824883471179533</v>
      </c>
      <c r="O267" s="16">
        <f t="shared" si="46"/>
        <v>0.31824883471179533</v>
      </c>
      <c r="P267" s="16">
        <f t="shared" si="42"/>
        <v>1.1068015585763449E-2</v>
      </c>
      <c r="Q267" s="17">
        <f t="shared" si="47"/>
        <v>27.557202344170904</v>
      </c>
    </row>
    <row r="268" spans="4:17" x14ac:dyDescent="0.25">
      <c r="D268" s="15">
        <v>247</v>
      </c>
      <c r="E268">
        <f t="shared" si="43"/>
        <v>12.749715070000001</v>
      </c>
      <c r="F268" s="16">
        <f t="shared" si="44"/>
        <v>284.76795356390869</v>
      </c>
      <c r="G268" s="17">
        <v>0.1512</v>
      </c>
      <c r="H268" s="24">
        <f t="shared" si="36"/>
        <v>45.89045984026086</v>
      </c>
      <c r="I268" s="16">
        <f t="shared" si="45"/>
        <v>277.82931603606102</v>
      </c>
      <c r="J268" s="16">
        <f t="shared" si="37"/>
        <v>124.72375424274844</v>
      </c>
      <c r="K268" s="16">
        <f t="shared" si="38"/>
        <v>3149.1796222900002</v>
      </c>
      <c r="L268" s="16">
        <f t="shared" si="39"/>
        <v>18623.620377709998</v>
      </c>
      <c r="M268" s="17">
        <f t="shared" si="40"/>
        <v>85.536175309147183</v>
      </c>
      <c r="N268" s="24">
        <f t="shared" si="41"/>
        <v>0.31841726681780991</v>
      </c>
      <c r="O268" s="16">
        <f t="shared" si="46"/>
        <v>0.31841726681780991</v>
      </c>
      <c r="P268" s="16">
        <f t="shared" si="42"/>
        <v>1.1073873295112802E-2</v>
      </c>
      <c r="Q268" s="17">
        <f t="shared" si="47"/>
        <v>27.568276217466018</v>
      </c>
    </row>
    <row r="269" spans="4:17" x14ac:dyDescent="0.25">
      <c r="D269" s="15">
        <v>248</v>
      </c>
      <c r="E269">
        <f t="shared" si="43"/>
        <v>12.749715070000001</v>
      </c>
      <c r="F269" s="16">
        <f t="shared" si="44"/>
        <v>284.69627857839612</v>
      </c>
      <c r="G269" s="17">
        <v>0.1512</v>
      </c>
      <c r="H269" s="24">
        <f t="shared" si="36"/>
        <v>45.902605296470597</v>
      </c>
      <c r="I269" s="16">
        <f t="shared" si="45"/>
        <v>277.75580465756946</v>
      </c>
      <c r="J269" s="16">
        <f t="shared" si="37"/>
        <v>124.638426879043</v>
      </c>
      <c r="K269" s="16">
        <f t="shared" si="38"/>
        <v>3161.9293373600003</v>
      </c>
      <c r="L269" s="16">
        <f t="shared" si="39"/>
        <v>18610.870662639998</v>
      </c>
      <c r="M269" s="17">
        <f t="shared" si="40"/>
        <v>85.477617314447372</v>
      </c>
      <c r="N269" s="24">
        <f t="shared" si="41"/>
        <v>0.31858583495813986</v>
      </c>
      <c r="O269" s="16">
        <f t="shared" si="46"/>
        <v>0.31858583495813986</v>
      </c>
      <c r="P269" s="16">
        <f t="shared" si="42"/>
        <v>1.1079735735445458E-2</v>
      </c>
      <c r="Q269" s="17">
        <f t="shared" si="47"/>
        <v>27.579355953201464</v>
      </c>
    </row>
    <row r="270" spans="4:17" x14ac:dyDescent="0.25">
      <c r="D270" s="15">
        <v>249</v>
      </c>
      <c r="E270">
        <f t="shared" si="43"/>
        <v>12.749715070000001</v>
      </c>
      <c r="F270" s="16">
        <f t="shared" si="44"/>
        <v>284.6246035928836</v>
      </c>
      <c r="G270" s="17">
        <v>0.1512</v>
      </c>
      <c r="H270" s="24">
        <f t="shared" si="36"/>
        <v>45.914757348154126</v>
      </c>
      <c r="I270" s="16">
        <f t="shared" si="45"/>
        <v>277.68229228184231</v>
      </c>
      <c r="J270" s="16">
        <f t="shared" si="37"/>
        <v>124.55309951533761</v>
      </c>
      <c r="K270" s="16">
        <f t="shared" si="38"/>
        <v>3174.67905243</v>
      </c>
      <c r="L270" s="16">
        <f t="shared" si="39"/>
        <v>18598.120947569998</v>
      </c>
      <c r="M270" s="17">
        <f t="shared" si="40"/>
        <v>85.419059319747575</v>
      </c>
      <c r="N270" s="24">
        <f t="shared" si="41"/>
        <v>0.31875453928178887</v>
      </c>
      <c r="O270" s="16">
        <f t="shared" si="46"/>
        <v>0.31875453928178887</v>
      </c>
      <c r="P270" s="16">
        <f t="shared" si="42"/>
        <v>1.1085602911943446E-2</v>
      </c>
      <c r="Q270" s="17">
        <f t="shared" si="47"/>
        <v>27.590441556113408</v>
      </c>
    </row>
    <row r="271" spans="4:17" x14ac:dyDescent="0.25">
      <c r="D271" s="15">
        <v>250</v>
      </c>
      <c r="E271">
        <f t="shared" si="43"/>
        <v>12.749715070000001</v>
      </c>
      <c r="F271" s="16">
        <f t="shared" si="44"/>
        <v>284.55292860737103</v>
      </c>
      <c r="G271" s="17">
        <v>0.1512</v>
      </c>
      <c r="H271" s="24">
        <f t="shared" si="36"/>
        <v>45.926916000819688</v>
      </c>
      <c r="I271" s="16">
        <f t="shared" si="45"/>
        <v>277.60877890804704</v>
      </c>
      <c r="J271" s="16">
        <f t="shared" si="37"/>
        <v>124.46777215163218</v>
      </c>
      <c r="K271" s="16">
        <f t="shared" si="38"/>
        <v>3187.4287675</v>
      </c>
      <c r="L271" s="16">
        <f t="shared" si="39"/>
        <v>18585.371232499998</v>
      </c>
      <c r="M271" s="17">
        <f t="shared" si="40"/>
        <v>85.36050132504775</v>
      </c>
      <c r="N271" s="24">
        <f t="shared" si="41"/>
        <v>0.31892337993796777</v>
      </c>
      <c r="O271" s="16">
        <f t="shared" si="46"/>
        <v>0.31892337993796777</v>
      </c>
      <c r="P271" s="16">
        <f t="shared" si="42"/>
        <v>1.1091474829796E-2</v>
      </c>
      <c r="Q271" s="17">
        <f t="shared" si="47"/>
        <v>27.601533030943205</v>
      </c>
    </row>
    <row r="272" spans="4:17" x14ac:dyDescent="0.25">
      <c r="D272" s="15">
        <v>251</v>
      </c>
      <c r="E272">
        <f t="shared" si="43"/>
        <v>12.749715070000001</v>
      </c>
      <c r="F272" s="16">
        <f t="shared" si="44"/>
        <v>284.48125362185846</v>
      </c>
      <c r="G272" s="17">
        <v>0.1512</v>
      </c>
      <c r="H272" s="24">
        <f t="shared" si="36"/>
        <v>45.939081259982004</v>
      </c>
      <c r="I272" s="16">
        <f t="shared" si="45"/>
        <v>277.53526453534903</v>
      </c>
      <c r="J272" s="16">
        <f t="shared" si="37"/>
        <v>124.38244478792673</v>
      </c>
      <c r="K272" s="16">
        <f t="shared" si="38"/>
        <v>3200.1784825700001</v>
      </c>
      <c r="L272" s="16">
        <f t="shared" si="39"/>
        <v>18572.621517429998</v>
      </c>
      <c r="M272" s="17">
        <f t="shared" si="40"/>
        <v>85.301943330347953</v>
      </c>
      <c r="N272" s="24">
        <f t="shared" si="41"/>
        <v>0.3190923570760979</v>
      </c>
      <c r="O272" s="16">
        <f t="shared" si="46"/>
        <v>0.3190923570760979</v>
      </c>
      <c r="P272" s="16">
        <f t="shared" si="42"/>
        <v>1.1097351494199676E-2</v>
      </c>
      <c r="Q272" s="17">
        <f t="shared" si="47"/>
        <v>27.612630382437406</v>
      </c>
    </row>
    <row r="273" spans="4:17" x14ac:dyDescent="0.25">
      <c r="D273" s="15">
        <v>252</v>
      </c>
      <c r="E273">
        <f t="shared" si="43"/>
        <v>12.749715070000001</v>
      </c>
      <c r="F273" s="16">
        <f t="shared" si="44"/>
        <v>284.40957863634588</v>
      </c>
      <c r="G273" s="17">
        <v>0.1512</v>
      </c>
      <c r="H273" s="24">
        <f t="shared" si="36"/>
        <v>45.95125313116182</v>
      </c>
      <c r="I273" s="16">
        <f t="shared" si="45"/>
        <v>277.46174916291426</v>
      </c>
      <c r="J273" s="16">
        <f t="shared" si="37"/>
        <v>124.29711742422128</v>
      </c>
      <c r="K273" s="16">
        <f t="shared" si="38"/>
        <v>3212.9281976400002</v>
      </c>
      <c r="L273" s="16">
        <f t="shared" si="39"/>
        <v>18559.871802359998</v>
      </c>
      <c r="M273" s="17">
        <f t="shared" si="40"/>
        <v>85.243385335648142</v>
      </c>
      <c r="N273" s="24">
        <f t="shared" si="41"/>
        <v>0.31926147084580525</v>
      </c>
      <c r="O273" s="16">
        <f t="shared" si="46"/>
        <v>0.31926147084580525</v>
      </c>
      <c r="P273" s="16">
        <f t="shared" si="42"/>
        <v>1.1103232910358146E-2</v>
      </c>
      <c r="Q273" s="17">
        <f t="shared" si="47"/>
        <v>27.623733615347764</v>
      </c>
    </row>
    <row r="274" spans="4:17" x14ac:dyDescent="0.25">
      <c r="D274" s="15">
        <v>253</v>
      </c>
      <c r="E274">
        <f t="shared" si="43"/>
        <v>12.749715070000001</v>
      </c>
      <c r="F274" s="16">
        <f t="shared" si="44"/>
        <v>284.33790365083331</v>
      </c>
      <c r="G274" s="17">
        <v>0.1512</v>
      </c>
      <c r="H274" s="24">
        <f t="shared" si="36"/>
        <v>45.963431619886364</v>
      </c>
      <c r="I274" s="16">
        <f t="shared" si="45"/>
        <v>277.38823278990674</v>
      </c>
      <c r="J274" s="16">
        <f t="shared" si="37"/>
        <v>124.21179006051585</v>
      </c>
      <c r="K274" s="16">
        <f t="shared" si="38"/>
        <v>3225.6779127100003</v>
      </c>
      <c r="L274" s="16">
        <f t="shared" si="39"/>
        <v>18547.122087289998</v>
      </c>
      <c r="M274" s="17">
        <f t="shared" si="40"/>
        <v>85.184827340948331</v>
      </c>
      <c r="N274" s="24">
        <f t="shared" si="41"/>
        <v>0.31943072139692663</v>
      </c>
      <c r="O274" s="16">
        <f t="shared" si="46"/>
        <v>0.31943072139692663</v>
      </c>
      <c r="P274" s="16">
        <f t="shared" si="42"/>
        <v>1.1109119083482414E-2</v>
      </c>
      <c r="Q274" s="17">
        <f t="shared" si="47"/>
        <v>27.634842734431246</v>
      </c>
    </row>
    <row r="275" spans="4:17" x14ac:dyDescent="0.25">
      <c r="D275" s="15">
        <v>254</v>
      </c>
      <c r="E275">
        <f t="shared" si="43"/>
        <v>12.749715070000001</v>
      </c>
      <c r="F275" s="16">
        <f t="shared" si="44"/>
        <v>284.26622866532074</v>
      </c>
      <c r="G275" s="17">
        <v>0.1512</v>
      </c>
      <c r="H275" s="24">
        <f t="shared" si="36"/>
        <v>45.975616731689229</v>
      </c>
      <c r="I275" s="16">
        <f t="shared" si="45"/>
        <v>277.31471541548916</v>
      </c>
      <c r="J275" s="16">
        <f t="shared" si="37"/>
        <v>124.12646269681039</v>
      </c>
      <c r="K275" s="16">
        <f t="shared" si="38"/>
        <v>3238.42762778</v>
      </c>
      <c r="L275" s="16">
        <f t="shared" si="39"/>
        <v>18534.372372220001</v>
      </c>
      <c r="M275" s="17">
        <f t="shared" si="40"/>
        <v>85.126269346248534</v>
      </c>
      <c r="N275" s="24">
        <f t="shared" si="41"/>
        <v>0.31960010887950835</v>
      </c>
      <c r="O275" s="16">
        <f t="shared" si="46"/>
        <v>0.31960010887950835</v>
      </c>
      <c r="P275" s="16">
        <f t="shared" si="42"/>
        <v>1.1115010018790773E-2</v>
      </c>
      <c r="Q275" s="17">
        <f t="shared" si="47"/>
        <v>27.645957744450037</v>
      </c>
    </row>
    <row r="276" spans="4:17" x14ac:dyDescent="0.25">
      <c r="D276" s="15">
        <v>255</v>
      </c>
      <c r="E276">
        <f t="shared" si="43"/>
        <v>12.749715070000001</v>
      </c>
      <c r="F276" s="16">
        <f t="shared" si="44"/>
        <v>284.19455367980822</v>
      </c>
      <c r="G276" s="17">
        <v>0.1512</v>
      </c>
      <c r="H276" s="24">
        <f t="shared" si="36"/>
        <v>45.987808472109919</v>
      </c>
      <c r="I276" s="16">
        <f t="shared" si="45"/>
        <v>277.24119703882559</v>
      </c>
      <c r="J276" s="16">
        <f t="shared" si="37"/>
        <v>124.04113533310502</v>
      </c>
      <c r="K276" s="16">
        <f t="shared" si="38"/>
        <v>3251.1773428500001</v>
      </c>
      <c r="L276" s="16">
        <f t="shared" si="39"/>
        <v>18521.622657150001</v>
      </c>
      <c r="M276" s="17">
        <f t="shared" si="40"/>
        <v>85.067711351548724</v>
      </c>
      <c r="N276" s="24">
        <f t="shared" si="41"/>
        <v>0.31976963344380066</v>
      </c>
      <c r="O276" s="16">
        <f t="shared" si="46"/>
        <v>0.31976963344380066</v>
      </c>
      <c r="P276" s="16">
        <f t="shared" si="42"/>
        <v>1.1120905721508605E-2</v>
      </c>
      <c r="Q276" s="17">
        <f t="shared" si="47"/>
        <v>27.657078650171545</v>
      </c>
    </row>
    <row r="277" spans="4:17" x14ac:dyDescent="0.25">
      <c r="D277" s="15">
        <v>256</v>
      </c>
      <c r="E277">
        <f t="shared" si="43"/>
        <v>12.749715070000001</v>
      </c>
      <c r="F277" s="16">
        <f t="shared" si="44"/>
        <v>284.12287869429565</v>
      </c>
      <c r="G277" s="17">
        <v>0.1512</v>
      </c>
      <c r="H277" s="24">
        <f t="shared" ref="H277:H340" si="48">(F277/(2*G277))-SQRT((F277^2/(4*G277^2))-((E277*1000)/G277))</f>
        <v>46.000006846694987</v>
      </c>
      <c r="I277" s="16">
        <f t="shared" si="45"/>
        <v>277.16767765907503</v>
      </c>
      <c r="J277" s="16">
        <f t="shared" ref="J277:J340" si="49">($C$10*((F277-$C$10)/G277))/1000</f>
        <v>123.9558079693996</v>
      </c>
      <c r="K277" s="16">
        <f t="shared" ref="K277:K340" si="50">E277*D277</f>
        <v>3263.9270579200002</v>
      </c>
      <c r="L277" s="16">
        <f t="shared" ref="L277:L340" si="51">$C$9-K277</f>
        <v>18508.872942080001</v>
      </c>
      <c r="M277" s="17">
        <f t="shared" ref="M277:M340" si="52">(L277/21772.8)*100</f>
        <v>85.009153356848927</v>
      </c>
      <c r="N277" s="24">
        <f t="shared" ref="N277:N340" si="53">(H277^2*G277)/1000</f>
        <v>0.31993929524027304</v>
      </c>
      <c r="O277" s="16">
        <f t="shared" si="46"/>
        <v>0.31993929524027304</v>
      </c>
      <c r="P277" s="16">
        <f t="shared" ref="P277:P340" si="54">(O277*1000)/($C$12*$C$11)</f>
        <v>1.1126806196868917E-2</v>
      </c>
      <c r="Q277" s="17">
        <f t="shared" si="47"/>
        <v>27.668205456368415</v>
      </c>
    </row>
    <row r="278" spans="4:17" x14ac:dyDescent="0.25">
      <c r="D278" s="15">
        <v>257</v>
      </c>
      <c r="E278">
        <f t="shared" ref="E278:E341" si="55">$D$6</f>
        <v>12.749715070000001</v>
      </c>
      <c r="F278" s="16">
        <f t="shared" ref="F278:F341" si="56">1.224*M277+180</f>
        <v>284.05120370878308</v>
      </c>
      <c r="G278" s="17">
        <v>0.1512</v>
      </c>
      <c r="H278" s="24">
        <f t="shared" si="48"/>
        <v>46.012211860996558</v>
      </c>
      <c r="I278" s="16">
        <f t="shared" ref="I278:I341" si="57">(E278/H278)*1000</f>
        <v>277.09415727539988</v>
      </c>
      <c r="J278" s="16">
        <f t="shared" si="49"/>
        <v>123.87048060569413</v>
      </c>
      <c r="K278" s="16">
        <f t="shared" si="50"/>
        <v>3276.6767729900002</v>
      </c>
      <c r="L278" s="16">
        <f t="shared" si="51"/>
        <v>18496.123227010001</v>
      </c>
      <c r="M278" s="17">
        <f t="shared" si="52"/>
        <v>84.950595362149102</v>
      </c>
      <c r="N278" s="24">
        <f t="shared" si="53"/>
        <v>0.32010909441959434</v>
      </c>
      <c r="O278" s="16">
        <f t="shared" si="46"/>
        <v>0.32010909441959434</v>
      </c>
      <c r="P278" s="16">
        <f t="shared" si="54"/>
        <v>1.1132711450111649E-2</v>
      </c>
      <c r="Q278" s="17">
        <f t="shared" si="47"/>
        <v>27.679338167818528</v>
      </c>
    </row>
    <row r="279" spans="4:17" x14ac:dyDescent="0.25">
      <c r="D279" s="15">
        <v>258</v>
      </c>
      <c r="E279">
        <f t="shared" si="55"/>
        <v>12.749715070000001</v>
      </c>
      <c r="F279" s="16">
        <f t="shared" si="56"/>
        <v>283.9795287232705</v>
      </c>
      <c r="G279" s="17">
        <v>0.1512</v>
      </c>
      <c r="H279" s="24">
        <f t="shared" si="48"/>
        <v>46.02442352057335</v>
      </c>
      <c r="I279" s="16">
        <f t="shared" si="57"/>
        <v>277.02063588696029</v>
      </c>
      <c r="J279" s="16">
        <f t="shared" si="49"/>
        <v>123.78515324198871</v>
      </c>
      <c r="K279" s="16">
        <f t="shared" si="50"/>
        <v>3289.4264880600003</v>
      </c>
      <c r="L279" s="16">
        <f t="shared" si="51"/>
        <v>18483.373511940001</v>
      </c>
      <c r="M279" s="17">
        <f t="shared" si="52"/>
        <v>84.892037367449305</v>
      </c>
      <c r="N279" s="24">
        <f t="shared" si="53"/>
        <v>0.32027903113264716</v>
      </c>
      <c r="O279" s="16">
        <f t="shared" ref="O279:O342" si="58">N279*1</f>
        <v>0.32027903113264716</v>
      </c>
      <c r="P279" s="16">
        <f t="shared" si="54"/>
        <v>1.1138621486484179E-2</v>
      </c>
      <c r="Q279" s="17">
        <f t="shared" ref="Q279:Q342" si="59">Q278+P279</f>
        <v>27.690476789305013</v>
      </c>
    </row>
    <row r="280" spans="4:17" x14ac:dyDescent="0.25">
      <c r="D280" s="15">
        <v>259</v>
      </c>
      <c r="E280">
        <f t="shared" si="55"/>
        <v>12.749715070000001</v>
      </c>
      <c r="F280" s="16">
        <f t="shared" si="56"/>
        <v>283.90785373775793</v>
      </c>
      <c r="G280" s="17">
        <v>0.1512</v>
      </c>
      <c r="H280" s="24">
        <f t="shared" si="48"/>
        <v>46.036641830991016</v>
      </c>
      <c r="I280" s="16">
        <f t="shared" si="57"/>
        <v>276.94711349291185</v>
      </c>
      <c r="J280" s="16">
        <f t="shared" si="49"/>
        <v>123.69982587828324</v>
      </c>
      <c r="K280" s="16">
        <f t="shared" si="50"/>
        <v>3302.17620313</v>
      </c>
      <c r="L280" s="16">
        <f t="shared" si="51"/>
        <v>18470.623796870001</v>
      </c>
      <c r="M280" s="17">
        <f t="shared" si="52"/>
        <v>84.833479372749494</v>
      </c>
      <c r="N280" s="24">
        <f t="shared" si="53"/>
        <v>0.32044910553053274</v>
      </c>
      <c r="O280" s="16">
        <f t="shared" si="58"/>
        <v>0.32044910553053274</v>
      </c>
      <c r="P280" s="16">
        <f t="shared" si="54"/>
        <v>1.1144536311241484E-2</v>
      </c>
      <c r="Q280" s="17">
        <f t="shared" si="59"/>
        <v>27.701621325616255</v>
      </c>
    </row>
    <row r="281" spans="4:17" x14ac:dyDescent="0.25">
      <c r="D281" s="15">
        <v>260</v>
      </c>
      <c r="E281">
        <f t="shared" si="55"/>
        <v>12.749715070000001</v>
      </c>
      <c r="F281" s="16">
        <f t="shared" si="56"/>
        <v>283.83617875224536</v>
      </c>
      <c r="G281" s="17">
        <v>0.1512</v>
      </c>
      <c r="H281" s="24">
        <f t="shared" si="48"/>
        <v>46.048866797820665</v>
      </c>
      <c r="I281" s="16">
        <f t="shared" si="57"/>
        <v>276.87359009241464</v>
      </c>
      <c r="J281" s="16">
        <f t="shared" si="49"/>
        <v>123.6144985145778</v>
      </c>
      <c r="K281" s="16">
        <f t="shared" si="50"/>
        <v>3314.9259182000001</v>
      </c>
      <c r="L281" s="16">
        <f t="shared" si="51"/>
        <v>18457.874081800001</v>
      </c>
      <c r="M281" s="17">
        <f t="shared" si="52"/>
        <v>84.774921378049683</v>
      </c>
      <c r="N281" s="24">
        <f t="shared" si="53"/>
        <v>0.32061931776455072</v>
      </c>
      <c r="O281" s="16">
        <f t="shared" si="58"/>
        <v>0.32061931776455072</v>
      </c>
      <c r="P281" s="16">
        <f t="shared" si="54"/>
        <v>1.1150455929645444E-2</v>
      </c>
      <c r="Q281" s="17">
        <f t="shared" si="59"/>
        <v>27.7127717815459</v>
      </c>
    </row>
    <row r="282" spans="4:17" x14ac:dyDescent="0.25">
      <c r="D282" s="15">
        <v>261</v>
      </c>
      <c r="E282">
        <f t="shared" si="55"/>
        <v>12.749715070000001</v>
      </c>
      <c r="F282" s="16">
        <f t="shared" si="56"/>
        <v>283.76450376673279</v>
      </c>
      <c r="G282" s="17">
        <v>0.1512</v>
      </c>
      <c r="H282" s="24">
        <f t="shared" si="48"/>
        <v>46.061098426640228</v>
      </c>
      <c r="I282" s="16">
        <f t="shared" si="57"/>
        <v>276.80006568462517</v>
      </c>
      <c r="J282" s="16">
        <f t="shared" si="49"/>
        <v>123.52917115087236</v>
      </c>
      <c r="K282" s="16">
        <f t="shared" si="50"/>
        <v>3327.6756332700002</v>
      </c>
      <c r="L282" s="16">
        <f t="shared" si="51"/>
        <v>18445.12436673</v>
      </c>
      <c r="M282" s="17">
        <f t="shared" si="52"/>
        <v>84.716363383349872</v>
      </c>
      <c r="N282" s="24">
        <f t="shared" si="53"/>
        <v>0.32078966798621822</v>
      </c>
      <c r="O282" s="16">
        <f t="shared" si="58"/>
        <v>0.32078966798621822</v>
      </c>
      <c r="P282" s="16">
        <f t="shared" si="54"/>
        <v>1.11563803469655E-2</v>
      </c>
      <c r="Q282" s="17">
        <f t="shared" si="59"/>
        <v>27.723928161892864</v>
      </c>
    </row>
    <row r="283" spans="4:17" x14ac:dyDescent="0.25">
      <c r="D283" s="15">
        <v>262</v>
      </c>
      <c r="E283">
        <f t="shared" si="55"/>
        <v>12.749715070000001</v>
      </c>
      <c r="F283" s="16">
        <f t="shared" si="56"/>
        <v>283.69282878122021</v>
      </c>
      <c r="G283" s="17">
        <v>0.1512</v>
      </c>
      <c r="H283" s="24">
        <f t="shared" si="48"/>
        <v>46.073336723034231</v>
      </c>
      <c r="I283" s="16">
        <f t="shared" si="57"/>
        <v>276.7265402686977</v>
      </c>
      <c r="J283" s="16">
        <f t="shared" si="49"/>
        <v>123.44384378716691</v>
      </c>
      <c r="K283" s="16">
        <f t="shared" si="50"/>
        <v>3340.4253483400003</v>
      </c>
      <c r="L283" s="16">
        <f t="shared" si="51"/>
        <v>18432.37465166</v>
      </c>
      <c r="M283" s="17">
        <f t="shared" si="52"/>
        <v>84.657805388650061</v>
      </c>
      <c r="N283" s="24">
        <f t="shared" si="53"/>
        <v>0.3209601563472671</v>
      </c>
      <c r="O283" s="16">
        <f t="shared" si="58"/>
        <v>0.3209601563472671</v>
      </c>
      <c r="P283" s="16">
        <f t="shared" si="54"/>
        <v>1.1162309568478563E-2</v>
      </c>
      <c r="Q283" s="17">
        <f t="shared" si="59"/>
        <v>27.735090471461344</v>
      </c>
    </row>
    <row r="284" spans="4:17" x14ac:dyDescent="0.25">
      <c r="D284" s="15">
        <v>263</v>
      </c>
      <c r="E284">
        <f t="shared" si="55"/>
        <v>12.749715070000001</v>
      </c>
      <c r="F284" s="16">
        <f t="shared" si="56"/>
        <v>283.62115379570764</v>
      </c>
      <c r="G284" s="17">
        <v>0.1512</v>
      </c>
      <c r="H284" s="24">
        <f t="shared" si="48"/>
        <v>46.085581692593223</v>
      </c>
      <c r="I284" s="16">
        <f t="shared" si="57"/>
        <v>276.65301384378768</v>
      </c>
      <c r="J284" s="16">
        <f t="shared" si="49"/>
        <v>123.35851642346148</v>
      </c>
      <c r="K284" s="16">
        <f t="shared" si="50"/>
        <v>3353.1750634100003</v>
      </c>
      <c r="L284" s="16">
        <f t="shared" si="51"/>
        <v>18419.62493659</v>
      </c>
      <c r="M284" s="17">
        <f t="shared" si="52"/>
        <v>84.59924739395025</v>
      </c>
      <c r="N284" s="24">
        <f t="shared" si="53"/>
        <v>0.32113078299963616</v>
      </c>
      <c r="O284" s="16">
        <f t="shared" si="58"/>
        <v>0.32113078299963616</v>
      </c>
      <c r="P284" s="16">
        <f t="shared" si="54"/>
        <v>1.116824359946874E-2</v>
      </c>
      <c r="Q284" s="17">
        <f t="shared" si="59"/>
        <v>27.746258715060812</v>
      </c>
    </row>
    <row r="285" spans="4:17" x14ac:dyDescent="0.25">
      <c r="D285" s="15">
        <v>264</v>
      </c>
      <c r="E285">
        <f t="shared" si="55"/>
        <v>12.749715070000001</v>
      </c>
      <c r="F285" s="16">
        <f t="shared" si="56"/>
        <v>283.54947881019507</v>
      </c>
      <c r="G285" s="17">
        <v>0.1512</v>
      </c>
      <c r="H285" s="24">
        <f t="shared" si="48"/>
        <v>46.097833340914235</v>
      </c>
      <c r="I285" s="16">
        <f t="shared" si="57"/>
        <v>276.57948640904914</v>
      </c>
      <c r="J285" s="16">
        <f t="shared" si="49"/>
        <v>123.27318905975602</v>
      </c>
      <c r="K285" s="16">
        <f t="shared" si="50"/>
        <v>3365.92477848</v>
      </c>
      <c r="L285" s="16">
        <f t="shared" si="51"/>
        <v>18406.87522152</v>
      </c>
      <c r="M285" s="17">
        <f t="shared" si="52"/>
        <v>84.540689399250439</v>
      </c>
      <c r="N285" s="24">
        <f t="shared" si="53"/>
        <v>0.32130154809547762</v>
      </c>
      <c r="O285" s="16">
        <f t="shared" si="58"/>
        <v>0.32130154809547762</v>
      </c>
      <c r="P285" s="16">
        <f t="shared" si="54"/>
        <v>1.1174182445227561E-2</v>
      </c>
      <c r="Q285" s="17">
        <f t="shared" si="59"/>
        <v>27.757432897506039</v>
      </c>
    </row>
    <row r="286" spans="4:17" x14ac:dyDescent="0.25">
      <c r="D286" s="15">
        <v>265</v>
      </c>
      <c r="E286">
        <f t="shared" si="55"/>
        <v>12.749715070000001</v>
      </c>
      <c r="F286" s="16">
        <f t="shared" si="56"/>
        <v>283.47780382468255</v>
      </c>
      <c r="G286" s="17">
        <v>0.1512</v>
      </c>
      <c r="H286" s="24">
        <f t="shared" si="48"/>
        <v>46.110091673600891</v>
      </c>
      <c r="I286" s="16">
        <f t="shared" si="57"/>
        <v>276.50595796363405</v>
      </c>
      <c r="J286" s="16">
        <f t="shared" si="49"/>
        <v>123.18786169605066</v>
      </c>
      <c r="K286" s="16">
        <f t="shared" si="50"/>
        <v>3378.6744935500001</v>
      </c>
      <c r="L286" s="16">
        <f t="shared" si="51"/>
        <v>18394.12550645</v>
      </c>
      <c r="M286" s="17">
        <f t="shared" si="52"/>
        <v>84.482131404550628</v>
      </c>
      <c r="N286" s="24">
        <f t="shared" si="53"/>
        <v>0.32147245178715922</v>
      </c>
      <c r="O286" s="16">
        <f t="shared" si="58"/>
        <v>0.32147245178715922</v>
      </c>
      <c r="P286" s="16">
        <f t="shared" si="54"/>
        <v>1.118012611105405E-2</v>
      </c>
      <c r="Q286" s="17">
        <f t="shared" si="59"/>
        <v>27.768613023617092</v>
      </c>
    </row>
    <row r="287" spans="4:17" x14ac:dyDescent="0.25">
      <c r="D287" s="15">
        <v>266</v>
      </c>
      <c r="E287">
        <f t="shared" si="55"/>
        <v>12.749715070000001</v>
      </c>
      <c r="F287" s="16">
        <f t="shared" si="56"/>
        <v>283.40612883916998</v>
      </c>
      <c r="G287" s="17">
        <v>0.1512</v>
      </c>
      <c r="H287" s="24">
        <f t="shared" si="48"/>
        <v>46.122356696262955</v>
      </c>
      <c r="I287" s="16">
        <f t="shared" si="57"/>
        <v>276.43242850669515</v>
      </c>
      <c r="J287" s="16">
        <f t="shared" si="49"/>
        <v>123.10253433234523</v>
      </c>
      <c r="K287" s="16">
        <f t="shared" si="50"/>
        <v>3391.4242086200002</v>
      </c>
      <c r="L287" s="16">
        <f t="shared" si="51"/>
        <v>18381.37579138</v>
      </c>
      <c r="M287" s="17">
        <f t="shared" si="52"/>
        <v>84.423573409850832</v>
      </c>
      <c r="N287" s="24">
        <f t="shared" si="53"/>
        <v>0.32164349422725758</v>
      </c>
      <c r="O287" s="16">
        <f t="shared" si="58"/>
        <v>0.32164349422725758</v>
      </c>
      <c r="P287" s="16">
        <f t="shared" si="54"/>
        <v>1.1186074602254495E-2</v>
      </c>
      <c r="Q287" s="17">
        <f t="shared" si="59"/>
        <v>27.779799098219346</v>
      </c>
    </row>
    <row r="288" spans="4:17" x14ac:dyDescent="0.25">
      <c r="D288" s="15">
        <v>267</v>
      </c>
      <c r="E288">
        <f t="shared" si="55"/>
        <v>12.749715070000001</v>
      </c>
      <c r="F288" s="16">
        <f t="shared" si="56"/>
        <v>283.33445385365741</v>
      </c>
      <c r="G288" s="17">
        <v>0.1512</v>
      </c>
      <c r="H288" s="24">
        <f t="shared" si="48"/>
        <v>46.13462841451701</v>
      </c>
      <c r="I288" s="16">
        <f t="shared" si="57"/>
        <v>276.35889803738172</v>
      </c>
      <c r="J288" s="16">
        <f t="shared" si="49"/>
        <v>123.01720696863977</v>
      </c>
      <c r="K288" s="16">
        <f t="shared" si="50"/>
        <v>3404.1739236900003</v>
      </c>
      <c r="L288" s="16">
        <f t="shared" si="51"/>
        <v>18368.62607631</v>
      </c>
      <c r="M288" s="17">
        <f t="shared" si="52"/>
        <v>84.365015415151007</v>
      </c>
      <c r="N288" s="24">
        <f t="shared" si="53"/>
        <v>0.32181467556856869</v>
      </c>
      <c r="O288" s="16">
        <f t="shared" si="58"/>
        <v>0.32181467556856869</v>
      </c>
      <c r="P288" s="16">
        <f t="shared" si="54"/>
        <v>1.119202792414282E-2</v>
      </c>
      <c r="Q288" s="17">
        <f t="shared" si="59"/>
        <v>27.790991126143489</v>
      </c>
    </row>
    <row r="289" spans="4:17" x14ac:dyDescent="0.25">
      <c r="D289" s="15">
        <v>268</v>
      </c>
      <c r="E289">
        <f t="shared" si="55"/>
        <v>12.749715070000001</v>
      </c>
      <c r="F289" s="16">
        <f t="shared" si="56"/>
        <v>283.26277886814484</v>
      </c>
      <c r="G289" s="17">
        <v>0.1512</v>
      </c>
      <c r="H289" s="24">
        <f t="shared" si="48"/>
        <v>46.14690683398544</v>
      </c>
      <c r="I289" s="16">
        <f t="shared" si="57"/>
        <v>276.28536655484606</v>
      </c>
      <c r="J289" s="16">
        <f t="shared" si="49"/>
        <v>122.93187960493434</v>
      </c>
      <c r="K289" s="16">
        <f t="shared" si="50"/>
        <v>3416.9236387600004</v>
      </c>
      <c r="L289" s="16">
        <f t="shared" si="51"/>
        <v>18355.87636124</v>
      </c>
      <c r="M289" s="17">
        <f t="shared" si="52"/>
        <v>84.30645742045121</v>
      </c>
      <c r="N289" s="24">
        <f t="shared" si="53"/>
        <v>0.32198599596409327</v>
      </c>
      <c r="O289" s="16">
        <f t="shared" si="58"/>
        <v>0.32198599596409327</v>
      </c>
      <c r="P289" s="16">
        <f t="shared" si="54"/>
        <v>1.1197986082040059E-2</v>
      </c>
      <c r="Q289" s="17">
        <f t="shared" si="59"/>
        <v>27.802189112225527</v>
      </c>
    </row>
    <row r="290" spans="4:17" x14ac:dyDescent="0.25">
      <c r="D290" s="15">
        <v>269</v>
      </c>
      <c r="E290">
        <f t="shared" si="55"/>
        <v>12.749715070000001</v>
      </c>
      <c r="F290" s="16">
        <f t="shared" si="56"/>
        <v>283.19110388263226</v>
      </c>
      <c r="G290" s="17">
        <v>0.1512</v>
      </c>
      <c r="H290" s="24">
        <f t="shared" si="48"/>
        <v>46.15919196029779</v>
      </c>
      <c r="I290" s="16">
        <f t="shared" si="57"/>
        <v>276.2118340582353</v>
      </c>
      <c r="J290" s="16">
        <f t="shared" si="49"/>
        <v>122.84655224122886</v>
      </c>
      <c r="K290" s="16">
        <f t="shared" si="50"/>
        <v>3429.67335383</v>
      </c>
      <c r="L290" s="16">
        <f t="shared" si="51"/>
        <v>18343.12664617</v>
      </c>
      <c r="M290" s="17">
        <f t="shared" si="52"/>
        <v>84.247899425751399</v>
      </c>
      <c r="N290" s="24">
        <f t="shared" si="53"/>
        <v>0.32215745556705611</v>
      </c>
      <c r="O290" s="16">
        <f t="shared" si="58"/>
        <v>0.32215745556705611</v>
      </c>
      <c r="P290" s="16">
        <f t="shared" si="54"/>
        <v>1.1203949081275045E-2</v>
      </c>
      <c r="Q290" s="17">
        <f t="shared" si="59"/>
        <v>27.813393061306801</v>
      </c>
    </row>
    <row r="291" spans="4:17" x14ac:dyDescent="0.25">
      <c r="D291" s="15">
        <v>270</v>
      </c>
      <c r="E291">
        <f t="shared" si="55"/>
        <v>12.749715070000001</v>
      </c>
      <c r="F291" s="16">
        <f t="shared" si="56"/>
        <v>283.11942889711969</v>
      </c>
      <c r="G291" s="17">
        <v>0.1512</v>
      </c>
      <c r="H291" s="24">
        <f t="shared" si="48"/>
        <v>46.171483799089629</v>
      </c>
      <c r="I291" s="16">
        <f t="shared" si="57"/>
        <v>276.13830054669779</v>
      </c>
      <c r="J291" s="16">
        <f t="shared" si="49"/>
        <v>122.76122487752345</v>
      </c>
      <c r="K291" s="16">
        <f t="shared" si="50"/>
        <v>3442.4230689000001</v>
      </c>
      <c r="L291" s="16">
        <f t="shared" si="51"/>
        <v>18330.3769311</v>
      </c>
      <c r="M291" s="17">
        <f t="shared" si="52"/>
        <v>84.189341431051588</v>
      </c>
      <c r="N291" s="24">
        <f t="shared" si="53"/>
        <v>0.32232905453089089</v>
      </c>
      <c r="O291" s="16">
        <f t="shared" si="58"/>
        <v>0.32232905453089089</v>
      </c>
      <c r="P291" s="16">
        <f t="shared" si="54"/>
        <v>1.1209916927183873E-2</v>
      </c>
      <c r="Q291" s="17">
        <f t="shared" si="59"/>
        <v>27.824602978233983</v>
      </c>
    </row>
    <row r="292" spans="4:17" x14ac:dyDescent="0.25">
      <c r="D292" s="15">
        <v>271</v>
      </c>
      <c r="E292">
        <f t="shared" si="55"/>
        <v>12.749715070000001</v>
      </c>
      <c r="F292" s="16">
        <f t="shared" si="56"/>
        <v>283.04775391160717</v>
      </c>
      <c r="G292" s="17">
        <v>0.1512</v>
      </c>
      <c r="H292" s="24">
        <f t="shared" si="48"/>
        <v>46.183782356003235</v>
      </c>
      <c r="I292" s="16">
        <f t="shared" si="57"/>
        <v>276.06476601937993</v>
      </c>
      <c r="J292" s="16">
        <f t="shared" si="49"/>
        <v>122.67589751381807</v>
      </c>
      <c r="K292" s="16">
        <f t="shared" si="50"/>
        <v>3455.1727839700002</v>
      </c>
      <c r="L292" s="16">
        <f t="shared" si="51"/>
        <v>18317.62721603</v>
      </c>
      <c r="M292" s="17">
        <f t="shared" si="52"/>
        <v>84.130783436351777</v>
      </c>
      <c r="N292" s="24">
        <f t="shared" si="53"/>
        <v>0.32250079300924939</v>
      </c>
      <c r="O292" s="16">
        <f t="shared" si="58"/>
        <v>0.32250079300924939</v>
      </c>
      <c r="P292" s="16">
        <f t="shared" si="54"/>
        <v>1.1215889625110225E-2</v>
      </c>
      <c r="Q292" s="17">
        <f t="shared" si="59"/>
        <v>27.835818867859093</v>
      </c>
    </row>
    <row r="293" spans="4:17" x14ac:dyDescent="0.25">
      <c r="D293" s="15">
        <v>272</v>
      </c>
      <c r="E293">
        <f t="shared" si="55"/>
        <v>12.749715070000001</v>
      </c>
      <c r="F293" s="16">
        <f t="shared" si="56"/>
        <v>282.9760789260946</v>
      </c>
      <c r="G293" s="17">
        <v>0.1512</v>
      </c>
      <c r="H293" s="24">
        <f t="shared" si="48"/>
        <v>46.196087636687366</v>
      </c>
      <c r="I293" s="16">
        <f t="shared" si="57"/>
        <v>275.99123047542685</v>
      </c>
      <c r="J293" s="16">
        <f t="shared" si="49"/>
        <v>122.59057015011261</v>
      </c>
      <c r="K293" s="16">
        <f t="shared" si="50"/>
        <v>3467.9224990400003</v>
      </c>
      <c r="L293" s="16">
        <f t="shared" si="51"/>
        <v>18304.877500959999</v>
      </c>
      <c r="M293" s="17">
        <f t="shared" si="52"/>
        <v>84.072225441651966</v>
      </c>
      <c r="N293" s="24">
        <f t="shared" si="53"/>
        <v>0.32267267115599874</v>
      </c>
      <c r="O293" s="16">
        <f t="shared" si="58"/>
        <v>0.32267267115599874</v>
      </c>
      <c r="P293" s="16">
        <f t="shared" si="54"/>
        <v>1.1221867180405272E-2</v>
      </c>
      <c r="Q293" s="17">
        <f t="shared" si="59"/>
        <v>27.847040735039499</v>
      </c>
    </row>
    <row r="294" spans="4:17" x14ac:dyDescent="0.25">
      <c r="D294" s="15">
        <v>273</v>
      </c>
      <c r="E294">
        <f t="shared" si="55"/>
        <v>12.749715070000001</v>
      </c>
      <c r="F294" s="16">
        <f t="shared" si="56"/>
        <v>282.90440394058203</v>
      </c>
      <c r="G294" s="17">
        <v>0.1512</v>
      </c>
      <c r="H294" s="24">
        <f t="shared" si="48"/>
        <v>46.208399646796693</v>
      </c>
      <c r="I294" s="16">
        <f t="shared" si="57"/>
        <v>275.91769391398623</v>
      </c>
      <c r="J294" s="16">
        <f t="shared" si="49"/>
        <v>122.50524278640718</v>
      </c>
      <c r="K294" s="16">
        <f t="shared" si="50"/>
        <v>3480.6722141100004</v>
      </c>
      <c r="L294" s="16">
        <f t="shared" si="51"/>
        <v>18292.127785889999</v>
      </c>
      <c r="M294" s="17">
        <f t="shared" si="52"/>
        <v>84.013667446952155</v>
      </c>
      <c r="N294" s="24">
        <f t="shared" si="53"/>
        <v>0.3228446891252138</v>
      </c>
      <c r="O294" s="16">
        <f t="shared" si="58"/>
        <v>0.3228446891252138</v>
      </c>
      <c r="P294" s="16">
        <f t="shared" si="54"/>
        <v>1.1227849598427408E-2</v>
      </c>
      <c r="Q294" s="17">
        <f t="shared" si="59"/>
        <v>27.858268584637926</v>
      </c>
    </row>
    <row r="295" spans="4:17" x14ac:dyDescent="0.25">
      <c r="D295" s="15">
        <v>274</v>
      </c>
      <c r="E295">
        <f t="shared" si="55"/>
        <v>12.749715070000001</v>
      </c>
      <c r="F295" s="16">
        <f t="shared" si="56"/>
        <v>282.83272895506946</v>
      </c>
      <c r="G295" s="17">
        <v>0.1512</v>
      </c>
      <c r="H295" s="24">
        <f t="shared" si="48"/>
        <v>46.220718391993159</v>
      </c>
      <c r="I295" s="16">
        <f t="shared" si="57"/>
        <v>275.84415633420014</v>
      </c>
      <c r="J295" s="16">
        <f t="shared" si="49"/>
        <v>122.41991542270175</v>
      </c>
      <c r="K295" s="16">
        <f t="shared" si="50"/>
        <v>3493.42192918</v>
      </c>
      <c r="L295" s="16">
        <f t="shared" si="51"/>
        <v>18279.378070819999</v>
      </c>
      <c r="M295" s="17">
        <f t="shared" si="52"/>
        <v>83.955109452252358</v>
      </c>
      <c r="N295" s="24">
        <f t="shared" si="53"/>
        <v>0.32301684707119654</v>
      </c>
      <c r="O295" s="16">
        <f t="shared" si="58"/>
        <v>0.32301684707119654</v>
      </c>
      <c r="P295" s="16">
        <f t="shared" si="54"/>
        <v>1.1233836884542927E-2</v>
      </c>
      <c r="Q295" s="17">
        <f t="shared" si="59"/>
        <v>27.869502421522469</v>
      </c>
    </row>
    <row r="296" spans="4:17" x14ac:dyDescent="0.25">
      <c r="D296" s="15">
        <v>275</v>
      </c>
      <c r="E296">
        <f t="shared" si="55"/>
        <v>12.749715070000001</v>
      </c>
      <c r="F296" s="16">
        <f t="shared" si="56"/>
        <v>282.76105396955688</v>
      </c>
      <c r="G296" s="17">
        <v>0.1512</v>
      </c>
      <c r="H296" s="24">
        <f t="shared" si="48"/>
        <v>46.233043877944851</v>
      </c>
      <c r="I296" s="16">
        <f t="shared" si="57"/>
        <v>275.77061773521172</v>
      </c>
      <c r="J296" s="16">
        <f t="shared" si="49"/>
        <v>122.33458805899629</v>
      </c>
      <c r="K296" s="16">
        <f t="shared" si="50"/>
        <v>3506.1716442500001</v>
      </c>
      <c r="L296" s="16">
        <f t="shared" si="51"/>
        <v>18266.628355749999</v>
      </c>
      <c r="M296" s="17">
        <f t="shared" si="52"/>
        <v>83.896551457552533</v>
      </c>
      <c r="N296" s="24">
        <f t="shared" si="53"/>
        <v>0.32318914514846003</v>
      </c>
      <c r="O296" s="16">
        <f t="shared" si="58"/>
        <v>0.32318914514846003</v>
      </c>
      <c r="P296" s="16">
        <f t="shared" si="54"/>
        <v>1.1239829044125465E-2</v>
      </c>
      <c r="Q296" s="17">
        <f t="shared" si="59"/>
        <v>27.880742250566595</v>
      </c>
    </row>
    <row r="297" spans="4:17" x14ac:dyDescent="0.25">
      <c r="D297" s="15">
        <v>276</v>
      </c>
      <c r="E297">
        <f t="shared" si="55"/>
        <v>12.749715070000001</v>
      </c>
      <c r="F297" s="16">
        <f t="shared" si="56"/>
        <v>282.68937898404431</v>
      </c>
      <c r="G297" s="17">
        <v>0.1512</v>
      </c>
      <c r="H297" s="24">
        <f t="shared" si="48"/>
        <v>46.245376110326447</v>
      </c>
      <c r="I297" s="16">
        <f t="shared" si="57"/>
        <v>275.69707811616286</v>
      </c>
      <c r="J297" s="16">
        <f t="shared" si="49"/>
        <v>122.24926069529086</v>
      </c>
      <c r="K297" s="16">
        <f t="shared" si="50"/>
        <v>3518.9213593200002</v>
      </c>
      <c r="L297" s="16">
        <f t="shared" si="51"/>
        <v>18253.878640679999</v>
      </c>
      <c r="M297" s="17">
        <f t="shared" si="52"/>
        <v>83.837993462852737</v>
      </c>
      <c r="N297" s="24">
        <f t="shared" si="53"/>
        <v>0.3233615835117355</v>
      </c>
      <c r="O297" s="16">
        <f t="shared" si="58"/>
        <v>0.3233615835117355</v>
      </c>
      <c r="P297" s="16">
        <f t="shared" si="54"/>
        <v>1.124582608255624E-2</v>
      </c>
      <c r="Q297" s="17">
        <f t="shared" si="59"/>
        <v>27.891988076649152</v>
      </c>
    </row>
    <row r="298" spans="4:17" x14ac:dyDescent="0.25">
      <c r="D298" s="15">
        <v>277</v>
      </c>
      <c r="E298">
        <f t="shared" si="55"/>
        <v>12.749715070000001</v>
      </c>
      <c r="F298" s="16">
        <f t="shared" si="56"/>
        <v>282.61770399853174</v>
      </c>
      <c r="G298" s="17">
        <v>0.1512</v>
      </c>
      <c r="H298" s="24">
        <f t="shared" si="48"/>
        <v>46.257715094818991</v>
      </c>
      <c r="I298" s="16">
        <f t="shared" si="57"/>
        <v>275.62353747619517</v>
      </c>
      <c r="J298" s="16">
        <f t="shared" si="49"/>
        <v>122.1639333315854</v>
      </c>
      <c r="K298" s="16">
        <f t="shared" si="50"/>
        <v>3531.6710743900003</v>
      </c>
      <c r="L298" s="16">
        <f t="shared" si="51"/>
        <v>18241.128925609999</v>
      </c>
      <c r="M298" s="17">
        <f t="shared" si="52"/>
        <v>83.779435468152911</v>
      </c>
      <c r="N298" s="24">
        <f t="shared" si="53"/>
        <v>0.32353416231596882</v>
      </c>
      <c r="O298" s="16">
        <f t="shared" si="58"/>
        <v>0.32353416231596882</v>
      </c>
      <c r="P298" s="16">
        <f t="shared" si="54"/>
        <v>1.1251828005223943E-2</v>
      </c>
      <c r="Q298" s="17">
        <f t="shared" si="59"/>
        <v>27.903239904654377</v>
      </c>
    </row>
    <row r="299" spans="4:17" x14ac:dyDescent="0.25">
      <c r="D299" s="15">
        <v>278</v>
      </c>
      <c r="E299">
        <f t="shared" si="55"/>
        <v>12.749715070000001</v>
      </c>
      <c r="F299" s="16">
        <f t="shared" si="56"/>
        <v>282.54602901301917</v>
      </c>
      <c r="G299" s="17">
        <v>0.1512</v>
      </c>
      <c r="H299" s="24">
        <f t="shared" si="48"/>
        <v>46.27006083711035</v>
      </c>
      <c r="I299" s="16">
        <f t="shared" si="57"/>
        <v>275.54999581444775</v>
      </c>
      <c r="J299" s="16">
        <f t="shared" si="49"/>
        <v>122.07860596787997</v>
      </c>
      <c r="K299" s="16">
        <f t="shared" si="50"/>
        <v>3544.4207894600004</v>
      </c>
      <c r="L299" s="16">
        <f t="shared" si="51"/>
        <v>18228.379210539999</v>
      </c>
      <c r="M299" s="17">
        <f t="shared" si="52"/>
        <v>83.720877473453115</v>
      </c>
      <c r="N299" s="24">
        <f t="shared" si="53"/>
        <v>0.32370688171632783</v>
      </c>
      <c r="O299" s="16">
        <f t="shared" si="58"/>
        <v>0.32370688171632783</v>
      </c>
      <c r="P299" s="16">
        <f t="shared" si="54"/>
        <v>1.1257834817524978E-2</v>
      </c>
      <c r="Q299" s="17">
        <f t="shared" si="59"/>
        <v>27.914497739471901</v>
      </c>
    </row>
    <row r="300" spans="4:17" x14ac:dyDescent="0.25">
      <c r="D300" s="15">
        <v>279</v>
      </c>
      <c r="E300">
        <f t="shared" si="55"/>
        <v>12.749715070000001</v>
      </c>
      <c r="F300" s="16">
        <f t="shared" si="56"/>
        <v>282.47435402750659</v>
      </c>
      <c r="G300" s="17">
        <v>0.1512</v>
      </c>
      <c r="H300" s="24">
        <f t="shared" si="48"/>
        <v>46.282413342894642</v>
      </c>
      <c r="I300" s="16">
        <f t="shared" si="57"/>
        <v>275.47645313006046</v>
      </c>
      <c r="J300" s="16">
        <f t="shared" si="49"/>
        <v>121.99327860417451</v>
      </c>
      <c r="K300" s="16">
        <f t="shared" si="50"/>
        <v>3557.17050453</v>
      </c>
      <c r="L300" s="16">
        <f t="shared" si="51"/>
        <v>18215.629495469999</v>
      </c>
      <c r="M300" s="17">
        <f t="shared" si="52"/>
        <v>83.662319478753304</v>
      </c>
      <c r="N300" s="24">
        <f t="shared" si="53"/>
        <v>0.3238797418681939</v>
      </c>
      <c r="O300" s="16">
        <f t="shared" si="58"/>
        <v>0.3238797418681939</v>
      </c>
      <c r="P300" s="16">
        <f t="shared" si="54"/>
        <v>1.126384652486318E-2</v>
      </c>
      <c r="Q300" s="17">
        <f t="shared" si="59"/>
        <v>27.925761585996764</v>
      </c>
    </row>
    <row r="301" spans="4:17" x14ac:dyDescent="0.25">
      <c r="D301" s="15">
        <v>280</v>
      </c>
      <c r="E301">
        <f t="shared" si="55"/>
        <v>12.749715070000001</v>
      </c>
      <c r="F301" s="16">
        <f t="shared" si="56"/>
        <v>282.40267904199402</v>
      </c>
      <c r="G301" s="17">
        <v>0.1512</v>
      </c>
      <c r="H301" s="24">
        <f t="shared" si="48"/>
        <v>46.294772617872582</v>
      </c>
      <c r="I301" s="16">
        <f t="shared" si="57"/>
        <v>275.40290942217177</v>
      </c>
      <c r="J301" s="16">
        <f t="shared" si="49"/>
        <v>121.90795124046907</v>
      </c>
      <c r="K301" s="16">
        <f t="shared" si="50"/>
        <v>3569.9202196000001</v>
      </c>
      <c r="L301" s="16">
        <f t="shared" si="51"/>
        <v>18202.879780399999</v>
      </c>
      <c r="M301" s="17">
        <f t="shared" si="52"/>
        <v>83.603761484053493</v>
      </c>
      <c r="N301" s="24">
        <f t="shared" si="53"/>
        <v>0.3240527429271674</v>
      </c>
      <c r="O301" s="16">
        <f t="shared" si="58"/>
        <v>0.3240527429271674</v>
      </c>
      <c r="P301" s="16">
        <f t="shared" si="54"/>
        <v>1.1269863132649998E-2</v>
      </c>
      <c r="Q301" s="17">
        <f t="shared" si="59"/>
        <v>27.937031449129414</v>
      </c>
    </row>
    <row r="302" spans="4:17" x14ac:dyDescent="0.25">
      <c r="D302" s="15">
        <v>281</v>
      </c>
      <c r="E302">
        <f t="shared" si="55"/>
        <v>12.749715070000001</v>
      </c>
      <c r="F302" s="16">
        <f t="shared" si="56"/>
        <v>282.33100405648145</v>
      </c>
      <c r="G302" s="17">
        <v>0.1512</v>
      </c>
      <c r="H302" s="24">
        <f t="shared" si="48"/>
        <v>46.307138667751815</v>
      </c>
      <c r="I302" s="16">
        <f t="shared" si="57"/>
        <v>275.3293646899171</v>
      </c>
      <c r="J302" s="16">
        <f t="shared" si="49"/>
        <v>121.82262387676364</v>
      </c>
      <c r="K302" s="16">
        <f t="shared" si="50"/>
        <v>3582.6699346700002</v>
      </c>
      <c r="L302" s="16">
        <f t="shared" si="51"/>
        <v>18190.130065329999</v>
      </c>
      <c r="M302" s="17">
        <f t="shared" si="52"/>
        <v>83.545203489353682</v>
      </c>
      <c r="N302" s="24">
        <f t="shared" si="53"/>
        <v>0.32422588504907257</v>
      </c>
      <c r="O302" s="16">
        <f t="shared" si="58"/>
        <v>0.32422588504907257</v>
      </c>
      <c r="P302" s="16">
        <f t="shared" si="54"/>
        <v>1.1275884646304664E-2</v>
      </c>
      <c r="Q302" s="17">
        <f t="shared" si="59"/>
        <v>27.94830733377572</v>
      </c>
    </row>
    <row r="303" spans="4:17" x14ac:dyDescent="0.25">
      <c r="D303" s="15">
        <v>282</v>
      </c>
      <c r="E303">
        <f t="shared" si="55"/>
        <v>12.749715070000001</v>
      </c>
      <c r="F303" s="16">
        <f t="shared" si="56"/>
        <v>282.25932907096887</v>
      </c>
      <c r="G303" s="17">
        <v>0.1512</v>
      </c>
      <c r="H303" s="24">
        <f t="shared" si="48"/>
        <v>46.319511498246015</v>
      </c>
      <c r="I303" s="16">
        <f t="shared" si="57"/>
        <v>275.25581893243401</v>
      </c>
      <c r="J303" s="16">
        <f t="shared" si="49"/>
        <v>121.73729651305818</v>
      </c>
      <c r="K303" s="16">
        <f t="shared" si="50"/>
        <v>3595.4196497400003</v>
      </c>
      <c r="L303" s="16">
        <f t="shared" si="51"/>
        <v>18177.380350259999</v>
      </c>
      <c r="M303" s="17">
        <f t="shared" si="52"/>
        <v>83.486645494653871</v>
      </c>
      <c r="N303" s="24">
        <f t="shared" si="53"/>
        <v>0.32439916838994509</v>
      </c>
      <c r="O303" s="16">
        <f t="shared" si="58"/>
        <v>0.32439916838994509</v>
      </c>
      <c r="P303" s="16">
        <f t="shared" si="54"/>
        <v>1.1281911071253767E-2</v>
      </c>
      <c r="Q303" s="17">
        <f t="shared" si="59"/>
        <v>27.959589244846974</v>
      </c>
    </row>
    <row r="304" spans="4:17" x14ac:dyDescent="0.25">
      <c r="D304" s="15">
        <v>283</v>
      </c>
      <c r="E304">
        <f t="shared" si="55"/>
        <v>12.749715070000001</v>
      </c>
      <c r="F304" s="16">
        <f t="shared" si="56"/>
        <v>282.1876540854563</v>
      </c>
      <c r="G304" s="17">
        <v>0.1512</v>
      </c>
      <c r="H304" s="24">
        <f t="shared" si="48"/>
        <v>46.331891115075905</v>
      </c>
      <c r="I304" s="16">
        <f t="shared" si="57"/>
        <v>275.18227214885644</v>
      </c>
      <c r="J304" s="16">
        <f t="shared" si="49"/>
        <v>121.65196914935275</v>
      </c>
      <c r="K304" s="16">
        <f t="shared" si="50"/>
        <v>3608.1693648100004</v>
      </c>
      <c r="L304" s="16">
        <f t="shared" si="51"/>
        <v>18164.630635189998</v>
      </c>
      <c r="M304" s="17">
        <f t="shared" si="52"/>
        <v>83.42808749995406</v>
      </c>
      <c r="N304" s="24">
        <f t="shared" si="53"/>
        <v>0.32457259310604658</v>
      </c>
      <c r="O304" s="16">
        <f t="shared" si="58"/>
        <v>0.32457259310604658</v>
      </c>
      <c r="P304" s="16">
        <f t="shared" si="54"/>
        <v>1.1287942412931752E-2</v>
      </c>
      <c r="Q304" s="17">
        <f t="shared" si="59"/>
        <v>27.970877187259905</v>
      </c>
    </row>
    <row r="305" spans="4:17" x14ac:dyDescent="0.25">
      <c r="D305" s="15">
        <v>284</v>
      </c>
      <c r="E305">
        <f t="shared" si="55"/>
        <v>12.749715070000001</v>
      </c>
      <c r="F305" s="16">
        <f t="shared" si="56"/>
        <v>282.11597909994379</v>
      </c>
      <c r="G305" s="17">
        <v>0.1512</v>
      </c>
      <c r="H305" s="24">
        <f t="shared" si="48"/>
        <v>46.344277523968458</v>
      </c>
      <c r="I305" s="16">
        <f t="shared" si="57"/>
        <v>275.10872433831918</v>
      </c>
      <c r="J305" s="16">
        <f t="shared" si="49"/>
        <v>121.56664178564738</v>
      </c>
      <c r="K305" s="16">
        <f t="shared" si="50"/>
        <v>3620.91907988</v>
      </c>
      <c r="L305" s="16">
        <f t="shared" si="51"/>
        <v>18151.880920119998</v>
      </c>
      <c r="M305" s="17">
        <f t="shared" si="52"/>
        <v>83.369529505254263</v>
      </c>
      <c r="N305" s="24">
        <f t="shared" si="53"/>
        <v>0.32474615935385348</v>
      </c>
      <c r="O305" s="16">
        <f t="shared" si="58"/>
        <v>0.32474615935385348</v>
      </c>
      <c r="P305" s="16">
        <f t="shared" si="54"/>
        <v>1.1293978676780541E-2</v>
      </c>
      <c r="Q305" s="17">
        <f t="shared" si="59"/>
        <v>27.982171165936684</v>
      </c>
    </row>
    <row r="306" spans="4:17" x14ac:dyDescent="0.25">
      <c r="D306" s="15">
        <v>285</v>
      </c>
      <c r="E306">
        <f t="shared" si="55"/>
        <v>12.749715070000001</v>
      </c>
      <c r="F306" s="16">
        <f t="shared" si="56"/>
        <v>282.04430411443121</v>
      </c>
      <c r="G306" s="17">
        <v>0.1512</v>
      </c>
      <c r="H306" s="24">
        <f t="shared" si="48"/>
        <v>46.356670730657356</v>
      </c>
      <c r="I306" s="16">
        <f t="shared" si="57"/>
        <v>275.03517549995559</v>
      </c>
      <c r="J306" s="16">
        <f t="shared" si="49"/>
        <v>121.48131442194192</v>
      </c>
      <c r="K306" s="16">
        <f t="shared" si="50"/>
        <v>3633.6687949500001</v>
      </c>
      <c r="L306" s="16">
        <f t="shared" si="51"/>
        <v>18139.131205049998</v>
      </c>
      <c r="M306" s="17">
        <f t="shared" si="52"/>
        <v>83.310971510554438</v>
      </c>
      <c r="N306" s="24">
        <f t="shared" si="53"/>
        <v>0.32491986729006433</v>
      </c>
      <c r="O306" s="16">
        <f t="shared" si="58"/>
        <v>0.32491986729006433</v>
      </c>
      <c r="P306" s="16">
        <f t="shared" si="54"/>
        <v>1.1300019868249769E-2</v>
      </c>
      <c r="Q306" s="17">
        <f t="shared" si="59"/>
        <v>27.993471185804935</v>
      </c>
    </row>
    <row r="307" spans="4:17" x14ac:dyDescent="0.25">
      <c r="D307" s="15">
        <v>286</v>
      </c>
      <c r="E307">
        <f t="shared" si="55"/>
        <v>12.749715070000001</v>
      </c>
      <c r="F307" s="16">
        <f t="shared" si="56"/>
        <v>281.97262912891864</v>
      </c>
      <c r="G307" s="17">
        <v>0.1512</v>
      </c>
      <c r="H307" s="24">
        <f t="shared" si="48"/>
        <v>46.369070740882989</v>
      </c>
      <c r="I307" s="16">
        <f t="shared" si="57"/>
        <v>274.96162563289727</v>
      </c>
      <c r="J307" s="16">
        <f t="shared" si="49"/>
        <v>121.39598705823649</v>
      </c>
      <c r="K307" s="16">
        <f t="shared" si="50"/>
        <v>3646.4185100200002</v>
      </c>
      <c r="L307" s="16">
        <f t="shared" si="51"/>
        <v>18126.381489979998</v>
      </c>
      <c r="M307" s="17">
        <f t="shared" si="52"/>
        <v>83.252413515854641</v>
      </c>
      <c r="N307" s="24">
        <f t="shared" si="53"/>
        <v>0.32509371707159923</v>
      </c>
      <c r="O307" s="16">
        <f t="shared" si="58"/>
        <v>0.32509371707159923</v>
      </c>
      <c r="P307" s="16">
        <f t="shared" si="54"/>
        <v>1.1306065992796783E-2</v>
      </c>
      <c r="Q307" s="17">
        <f t="shared" si="59"/>
        <v>28.004777251797734</v>
      </c>
    </row>
    <row r="308" spans="4:17" x14ac:dyDescent="0.25">
      <c r="D308" s="15">
        <v>287</v>
      </c>
      <c r="E308">
        <f t="shared" si="55"/>
        <v>12.749715070000001</v>
      </c>
      <c r="F308" s="16">
        <f t="shared" si="56"/>
        <v>281.90095414340607</v>
      </c>
      <c r="G308" s="17">
        <v>0.1512</v>
      </c>
      <c r="H308" s="24">
        <f t="shared" si="48"/>
        <v>46.381477560392455</v>
      </c>
      <c r="I308" s="16">
        <f t="shared" si="57"/>
        <v>274.88807473627452</v>
      </c>
      <c r="J308" s="16">
        <f t="shared" si="49"/>
        <v>121.31065969453103</v>
      </c>
      <c r="K308" s="16">
        <f t="shared" si="50"/>
        <v>3659.1682250900003</v>
      </c>
      <c r="L308" s="16">
        <f t="shared" si="51"/>
        <v>18113.631774909998</v>
      </c>
      <c r="M308" s="17">
        <f t="shared" si="52"/>
        <v>83.193855521154831</v>
      </c>
      <c r="N308" s="24">
        <f t="shared" si="53"/>
        <v>0.32526770885560058</v>
      </c>
      <c r="O308" s="16">
        <f t="shared" si="58"/>
        <v>0.32526770885560058</v>
      </c>
      <c r="P308" s="16">
        <f t="shared" si="54"/>
        <v>1.1312117055886662E-2</v>
      </c>
      <c r="Q308" s="17">
        <f t="shared" si="59"/>
        <v>28.016089368853621</v>
      </c>
    </row>
    <row r="309" spans="4:17" x14ac:dyDescent="0.25">
      <c r="D309" s="15">
        <v>288</v>
      </c>
      <c r="E309">
        <f t="shared" si="55"/>
        <v>12.749715070000001</v>
      </c>
      <c r="F309" s="16">
        <f t="shared" si="56"/>
        <v>281.8292791578935</v>
      </c>
      <c r="G309" s="17">
        <v>0.1512</v>
      </c>
      <c r="H309" s="24">
        <f t="shared" si="48"/>
        <v>46.393891194939101</v>
      </c>
      <c r="I309" s="16">
        <f t="shared" si="57"/>
        <v>274.81452280921866</v>
      </c>
      <c r="J309" s="16">
        <f t="shared" si="49"/>
        <v>121.22533233082559</v>
      </c>
      <c r="K309" s="16">
        <f t="shared" si="50"/>
        <v>3671.9179401600004</v>
      </c>
      <c r="L309" s="16">
        <f t="shared" si="51"/>
        <v>18100.882059839998</v>
      </c>
      <c r="M309" s="17">
        <f t="shared" si="52"/>
        <v>83.13529752645502</v>
      </c>
      <c r="N309" s="24">
        <f t="shared" si="53"/>
        <v>0.32544184279942656</v>
      </c>
      <c r="O309" s="16">
        <f t="shared" si="58"/>
        <v>0.32544184279942656</v>
      </c>
      <c r="P309" s="16">
        <f t="shared" si="54"/>
        <v>1.1318173062991989E-2</v>
      </c>
      <c r="Q309" s="17">
        <f t="shared" si="59"/>
        <v>28.027407541916613</v>
      </c>
    </row>
    <row r="310" spans="4:17" x14ac:dyDescent="0.25">
      <c r="D310" s="15">
        <v>289</v>
      </c>
      <c r="E310">
        <f t="shared" si="55"/>
        <v>12.749715070000001</v>
      </c>
      <c r="F310" s="16">
        <f t="shared" si="56"/>
        <v>281.75760417238092</v>
      </c>
      <c r="G310" s="17">
        <v>0.1512</v>
      </c>
      <c r="H310" s="24">
        <f t="shared" si="48"/>
        <v>46.406311650283214</v>
      </c>
      <c r="I310" s="16">
        <f t="shared" si="57"/>
        <v>274.74096985085845</v>
      </c>
      <c r="J310" s="16">
        <f t="shared" si="49"/>
        <v>121.14000496712013</v>
      </c>
      <c r="K310" s="16">
        <f t="shared" si="50"/>
        <v>3684.66765523</v>
      </c>
      <c r="L310" s="16">
        <f t="shared" si="51"/>
        <v>18088.132344769998</v>
      </c>
      <c r="M310" s="17">
        <f t="shared" si="52"/>
        <v>83.076739531755209</v>
      </c>
      <c r="N310" s="24">
        <f t="shared" si="53"/>
        <v>0.32561611906066157</v>
      </c>
      <c r="O310" s="16">
        <f t="shared" si="58"/>
        <v>0.32561611906066157</v>
      </c>
      <c r="P310" s="16">
        <f t="shared" si="54"/>
        <v>1.132423401959321E-2</v>
      </c>
      <c r="Q310" s="17">
        <f t="shared" si="59"/>
        <v>28.038731775936206</v>
      </c>
    </row>
    <row r="311" spans="4:17" x14ac:dyDescent="0.25">
      <c r="D311" s="15">
        <v>290</v>
      </c>
      <c r="E311">
        <f t="shared" si="55"/>
        <v>12.749715070000001</v>
      </c>
      <c r="F311" s="16">
        <f t="shared" si="56"/>
        <v>281.68592918686841</v>
      </c>
      <c r="G311" s="17">
        <v>0.1512</v>
      </c>
      <c r="H311" s="24">
        <f t="shared" si="48"/>
        <v>46.418738932191786</v>
      </c>
      <c r="I311" s="16">
        <f t="shared" si="57"/>
        <v>274.66741586032111</v>
      </c>
      <c r="J311" s="16">
        <f t="shared" si="49"/>
        <v>121.05467760341476</v>
      </c>
      <c r="K311" s="16">
        <f t="shared" si="50"/>
        <v>3697.4173703000001</v>
      </c>
      <c r="L311" s="16">
        <f t="shared" si="51"/>
        <v>18075.382629699998</v>
      </c>
      <c r="M311" s="17">
        <f t="shared" si="52"/>
        <v>83.018181537055398</v>
      </c>
      <c r="N311" s="24">
        <f t="shared" si="53"/>
        <v>0.32579053779711259</v>
      </c>
      <c r="O311" s="16">
        <f t="shared" si="58"/>
        <v>0.32579053779711259</v>
      </c>
      <c r="P311" s="16">
        <f t="shared" si="54"/>
        <v>1.1330299931178517E-2</v>
      </c>
      <c r="Q311" s="17">
        <f t="shared" si="59"/>
        <v>28.050062075867384</v>
      </c>
    </row>
    <row r="312" spans="4:17" x14ac:dyDescent="0.25">
      <c r="D312" s="15">
        <v>291</v>
      </c>
      <c r="E312">
        <f t="shared" si="55"/>
        <v>12.749715070000001</v>
      </c>
      <c r="F312" s="16">
        <f t="shared" si="56"/>
        <v>281.61425420135583</v>
      </c>
      <c r="G312" s="17">
        <v>0.1512</v>
      </c>
      <c r="H312" s="24">
        <f t="shared" si="48"/>
        <v>46.431173046438289</v>
      </c>
      <c r="I312" s="16">
        <f t="shared" si="57"/>
        <v>274.59386083673422</v>
      </c>
      <c r="J312" s="16">
        <f t="shared" si="49"/>
        <v>120.96935023970933</v>
      </c>
      <c r="K312" s="16">
        <f t="shared" si="50"/>
        <v>3710.1670853700002</v>
      </c>
      <c r="L312" s="16">
        <f t="shared" si="51"/>
        <v>18062.632914629998</v>
      </c>
      <c r="M312" s="17">
        <f t="shared" si="52"/>
        <v>82.959623542355587</v>
      </c>
      <c r="N312" s="24">
        <f t="shared" si="53"/>
        <v>0.32596509916680655</v>
      </c>
      <c r="O312" s="16">
        <f t="shared" si="58"/>
        <v>0.32596509916680655</v>
      </c>
      <c r="P312" s="16">
        <f t="shared" si="54"/>
        <v>1.1336370803243753E-2</v>
      </c>
      <c r="Q312" s="17">
        <f t="shared" si="59"/>
        <v>28.061398446670626</v>
      </c>
    </row>
    <row r="313" spans="4:17" x14ac:dyDescent="0.25">
      <c r="D313" s="15">
        <v>292</v>
      </c>
      <c r="E313">
        <f t="shared" si="55"/>
        <v>12.749715070000001</v>
      </c>
      <c r="F313" s="16">
        <f t="shared" si="56"/>
        <v>281.54257921584326</v>
      </c>
      <c r="G313" s="17">
        <v>0.1512</v>
      </c>
      <c r="H313" s="24">
        <f t="shared" si="48"/>
        <v>46.443613998802789</v>
      </c>
      <c r="I313" s="16">
        <f t="shared" si="57"/>
        <v>274.52030477922449</v>
      </c>
      <c r="J313" s="16">
        <f t="shared" si="49"/>
        <v>120.88402287600387</v>
      </c>
      <c r="K313" s="16">
        <f t="shared" si="50"/>
        <v>3722.9168004400003</v>
      </c>
      <c r="L313" s="16">
        <f t="shared" si="51"/>
        <v>18049.883199559998</v>
      </c>
      <c r="M313" s="17">
        <f t="shared" si="52"/>
        <v>82.90106554765579</v>
      </c>
      <c r="N313" s="24">
        <f t="shared" si="53"/>
        <v>0.32613980332799231</v>
      </c>
      <c r="O313" s="16">
        <f t="shared" si="58"/>
        <v>0.32613980332799231</v>
      </c>
      <c r="P313" s="16">
        <f t="shared" si="54"/>
        <v>1.1342446641292468E-2</v>
      </c>
      <c r="Q313" s="17">
        <f t="shared" si="59"/>
        <v>28.07274089331192</v>
      </c>
    </row>
    <row r="314" spans="4:17" x14ac:dyDescent="0.25">
      <c r="D314" s="15">
        <v>293</v>
      </c>
      <c r="E314">
        <f t="shared" si="55"/>
        <v>12.749715070000001</v>
      </c>
      <c r="F314" s="16">
        <f t="shared" si="56"/>
        <v>281.47090423033069</v>
      </c>
      <c r="G314" s="17">
        <v>0.1512</v>
      </c>
      <c r="H314" s="24">
        <f t="shared" si="48"/>
        <v>46.456061795072401</v>
      </c>
      <c r="I314" s="16">
        <f t="shared" si="57"/>
        <v>274.44674768691573</v>
      </c>
      <c r="J314" s="16">
        <f t="shared" si="49"/>
        <v>120.79869551229844</v>
      </c>
      <c r="K314" s="16">
        <f t="shared" si="50"/>
        <v>3735.66651551</v>
      </c>
      <c r="L314" s="16">
        <f t="shared" si="51"/>
        <v>18037.133484489997</v>
      </c>
      <c r="M314" s="17">
        <f t="shared" si="52"/>
        <v>82.842507552955965</v>
      </c>
      <c r="N314" s="24">
        <f t="shared" si="53"/>
        <v>0.32631465043914687</v>
      </c>
      <c r="O314" s="16">
        <f t="shared" si="58"/>
        <v>0.32631465043914687</v>
      </c>
      <c r="P314" s="16">
        <f t="shared" si="54"/>
        <v>1.1348527450836161E-2</v>
      </c>
      <c r="Q314" s="17">
        <f t="shared" si="59"/>
        <v>28.084089420762755</v>
      </c>
    </row>
    <row r="315" spans="4:17" x14ac:dyDescent="0.25">
      <c r="D315" s="15">
        <v>294</v>
      </c>
      <c r="E315">
        <f t="shared" si="55"/>
        <v>12.749715070000001</v>
      </c>
      <c r="F315" s="16">
        <f t="shared" si="56"/>
        <v>281.39922924481812</v>
      </c>
      <c r="G315" s="17">
        <v>0.1512</v>
      </c>
      <c r="H315" s="24">
        <f t="shared" si="48"/>
        <v>46.468516441040492</v>
      </c>
      <c r="I315" s="16">
        <f t="shared" si="57"/>
        <v>274.37318955893306</v>
      </c>
      <c r="J315" s="16">
        <f t="shared" si="49"/>
        <v>120.71336814859301</v>
      </c>
      <c r="K315" s="16">
        <f t="shared" si="50"/>
        <v>3748.41623058</v>
      </c>
      <c r="L315" s="16">
        <f t="shared" si="51"/>
        <v>18024.383769419997</v>
      </c>
      <c r="M315" s="17">
        <f t="shared" si="52"/>
        <v>82.783949558256168</v>
      </c>
      <c r="N315" s="24">
        <f t="shared" si="53"/>
        <v>0.32648964065896513</v>
      </c>
      <c r="O315" s="16">
        <f t="shared" si="58"/>
        <v>0.32648964065896513</v>
      </c>
      <c r="P315" s="16">
        <f t="shared" si="54"/>
        <v>1.1354613237393897E-2</v>
      </c>
      <c r="Q315" s="17">
        <f t="shared" si="59"/>
        <v>28.095444034000149</v>
      </c>
    </row>
    <row r="316" spans="4:17" x14ac:dyDescent="0.25">
      <c r="D316" s="15">
        <v>295</v>
      </c>
      <c r="E316">
        <f t="shared" si="55"/>
        <v>12.749715070000001</v>
      </c>
      <c r="F316" s="16">
        <f t="shared" si="56"/>
        <v>281.32755425930554</v>
      </c>
      <c r="G316" s="17">
        <v>0.1512</v>
      </c>
      <c r="H316" s="24">
        <f t="shared" si="48"/>
        <v>46.480977942507479</v>
      </c>
      <c r="I316" s="16">
        <f t="shared" si="57"/>
        <v>274.29963039439872</v>
      </c>
      <c r="J316" s="16">
        <f t="shared" si="49"/>
        <v>120.62804078488755</v>
      </c>
      <c r="K316" s="16">
        <f t="shared" si="50"/>
        <v>3761.1659456500001</v>
      </c>
      <c r="L316" s="16">
        <f t="shared" si="51"/>
        <v>18011.634054349997</v>
      </c>
      <c r="M316" s="17">
        <f t="shared" si="52"/>
        <v>82.725391563556343</v>
      </c>
      <c r="N316" s="24">
        <f t="shared" si="53"/>
        <v>0.32666477414637024</v>
      </c>
      <c r="O316" s="16">
        <f t="shared" si="58"/>
        <v>0.32666477414637024</v>
      </c>
      <c r="P316" s="16">
        <f t="shared" si="54"/>
        <v>1.1360704006492689E-2</v>
      </c>
      <c r="Q316" s="17">
        <f t="shared" si="59"/>
        <v>28.106804738006641</v>
      </c>
    </row>
    <row r="317" spans="4:17" x14ac:dyDescent="0.25">
      <c r="D317" s="15">
        <v>296</v>
      </c>
      <c r="E317">
        <f t="shared" si="55"/>
        <v>12.749715070000001</v>
      </c>
      <c r="F317" s="16">
        <f t="shared" si="56"/>
        <v>281.25587927379297</v>
      </c>
      <c r="G317" s="17">
        <v>0.1512</v>
      </c>
      <c r="H317" s="24">
        <f t="shared" si="48"/>
        <v>46.493446305280486</v>
      </c>
      <c r="I317" s="16">
        <f t="shared" si="57"/>
        <v>274.22607019243384</v>
      </c>
      <c r="J317" s="16">
        <f t="shared" si="49"/>
        <v>120.54271342118211</v>
      </c>
      <c r="K317" s="16">
        <f t="shared" si="50"/>
        <v>3773.9156607200002</v>
      </c>
      <c r="L317" s="16">
        <f t="shared" si="51"/>
        <v>17998.884339279997</v>
      </c>
      <c r="M317" s="17">
        <f t="shared" si="52"/>
        <v>82.666833568856546</v>
      </c>
      <c r="N317" s="24">
        <f t="shared" si="53"/>
        <v>0.32684005106051034</v>
      </c>
      <c r="O317" s="16">
        <f t="shared" si="58"/>
        <v>0.32684005106051034</v>
      </c>
      <c r="P317" s="16">
        <f t="shared" si="54"/>
        <v>1.1366799763667366E-2</v>
      </c>
      <c r="Q317" s="17">
        <f t="shared" si="59"/>
        <v>28.118171537770309</v>
      </c>
    </row>
    <row r="318" spans="4:17" x14ac:dyDescent="0.25">
      <c r="D318" s="15">
        <v>297</v>
      </c>
      <c r="E318">
        <f t="shared" si="55"/>
        <v>12.749715070000001</v>
      </c>
      <c r="F318" s="16">
        <f t="shared" si="56"/>
        <v>281.1842042882804</v>
      </c>
      <c r="G318" s="17">
        <v>0.1512</v>
      </c>
      <c r="H318" s="24">
        <f t="shared" si="48"/>
        <v>46.505921535172774</v>
      </c>
      <c r="I318" s="16">
        <f t="shared" si="57"/>
        <v>274.15250895216207</v>
      </c>
      <c r="J318" s="16">
        <f t="shared" si="49"/>
        <v>120.45738605747665</v>
      </c>
      <c r="K318" s="16">
        <f t="shared" si="50"/>
        <v>3786.6653757900003</v>
      </c>
      <c r="L318" s="16">
        <f t="shared" si="51"/>
        <v>17986.134624209997</v>
      </c>
      <c r="M318" s="17">
        <f t="shared" si="52"/>
        <v>82.608275574156735</v>
      </c>
      <c r="N318" s="24">
        <f t="shared" si="53"/>
        <v>0.32701547156074978</v>
      </c>
      <c r="O318" s="16">
        <f t="shared" si="58"/>
        <v>0.32701547156074978</v>
      </c>
      <c r="P318" s="16">
        <f t="shared" si="54"/>
        <v>1.1372900514460283E-2</v>
      </c>
      <c r="Q318" s="17">
        <f t="shared" si="59"/>
        <v>28.129544438284768</v>
      </c>
    </row>
    <row r="319" spans="4:17" x14ac:dyDescent="0.25">
      <c r="D319" s="15">
        <v>298</v>
      </c>
      <c r="E319">
        <f t="shared" si="55"/>
        <v>12.749715070000001</v>
      </c>
      <c r="F319" s="16">
        <f t="shared" si="56"/>
        <v>281.11252930276783</v>
      </c>
      <c r="G319" s="17">
        <v>0.1512</v>
      </c>
      <c r="H319" s="24">
        <f t="shared" si="48"/>
        <v>46.518403638005111</v>
      </c>
      <c r="I319" s="16">
        <f t="shared" si="57"/>
        <v>274.07894667270136</v>
      </c>
      <c r="J319" s="16">
        <f t="shared" si="49"/>
        <v>120.37205869377122</v>
      </c>
      <c r="K319" s="16">
        <f t="shared" si="50"/>
        <v>3799.41509086</v>
      </c>
      <c r="L319" s="16">
        <f t="shared" si="51"/>
        <v>17973.384909140001</v>
      </c>
      <c r="M319" s="17">
        <f t="shared" si="52"/>
        <v>82.549717579456939</v>
      </c>
      <c r="N319" s="24">
        <f t="shared" si="53"/>
        <v>0.32719103580668912</v>
      </c>
      <c r="O319" s="16">
        <f t="shared" si="58"/>
        <v>0.32719103580668912</v>
      </c>
      <c r="P319" s="16">
        <f t="shared" si="54"/>
        <v>1.1379006264422004E-2</v>
      </c>
      <c r="Q319" s="17">
        <f t="shared" si="59"/>
        <v>28.140923444549191</v>
      </c>
    </row>
    <row r="320" spans="4:17" x14ac:dyDescent="0.25">
      <c r="D320" s="15">
        <v>299</v>
      </c>
      <c r="E320">
        <f t="shared" si="55"/>
        <v>12.749715070000001</v>
      </c>
      <c r="F320" s="16">
        <f t="shared" si="56"/>
        <v>281.04085431725531</v>
      </c>
      <c r="G320" s="17">
        <v>0.1512</v>
      </c>
      <c r="H320" s="24">
        <f t="shared" si="48"/>
        <v>46.530892619604515</v>
      </c>
      <c r="I320" s="16">
        <f t="shared" si="57"/>
        <v>274.00538335317162</v>
      </c>
      <c r="J320" s="16">
        <f t="shared" si="49"/>
        <v>120.28673133006585</v>
      </c>
      <c r="K320" s="16">
        <f t="shared" si="50"/>
        <v>3812.1648059300001</v>
      </c>
      <c r="L320" s="16">
        <f t="shared" si="51"/>
        <v>17960.635194070001</v>
      </c>
      <c r="M320" s="17">
        <f t="shared" si="52"/>
        <v>82.491159584757128</v>
      </c>
      <c r="N320" s="24">
        <f t="shared" si="53"/>
        <v>0.32736674395814752</v>
      </c>
      <c r="O320" s="16">
        <f t="shared" si="58"/>
        <v>0.32736674395814752</v>
      </c>
      <c r="P320" s="16">
        <f t="shared" si="54"/>
        <v>1.1385117019110701E-2</v>
      </c>
      <c r="Q320" s="17">
        <f t="shared" si="59"/>
        <v>28.152308561568301</v>
      </c>
    </row>
    <row r="321" spans="4:17" x14ac:dyDescent="0.25">
      <c r="D321" s="15">
        <v>300</v>
      </c>
      <c r="E321">
        <f t="shared" si="55"/>
        <v>12.749715070000001</v>
      </c>
      <c r="F321" s="16">
        <f t="shared" si="56"/>
        <v>280.96917933174274</v>
      </c>
      <c r="G321" s="17">
        <v>0.1512</v>
      </c>
      <c r="H321" s="24">
        <f t="shared" si="48"/>
        <v>46.543388485805281</v>
      </c>
      <c r="I321" s="16">
        <f t="shared" si="57"/>
        <v>273.93181899268865</v>
      </c>
      <c r="J321" s="16">
        <f t="shared" si="49"/>
        <v>120.20140396636039</v>
      </c>
      <c r="K321" s="16">
        <f t="shared" si="50"/>
        <v>3824.9145210000001</v>
      </c>
      <c r="L321" s="16">
        <f t="shared" si="51"/>
        <v>17947.885479</v>
      </c>
      <c r="M321" s="17">
        <f t="shared" si="52"/>
        <v>82.432601590057317</v>
      </c>
      <c r="N321" s="24">
        <f t="shared" si="53"/>
        <v>0.32754259617517745</v>
      </c>
      <c r="O321" s="16">
        <f t="shared" si="58"/>
        <v>0.32754259617517745</v>
      </c>
      <c r="P321" s="16">
        <f t="shared" si="54"/>
        <v>1.1391232784092655E-2</v>
      </c>
      <c r="Q321" s="17">
        <f t="shared" si="59"/>
        <v>28.163699794352393</v>
      </c>
    </row>
    <row r="322" spans="4:17" x14ac:dyDescent="0.25">
      <c r="D322" s="15">
        <v>301</v>
      </c>
      <c r="E322">
        <f t="shared" si="55"/>
        <v>12.749715070000001</v>
      </c>
      <c r="F322" s="16">
        <f t="shared" si="56"/>
        <v>280.89750434623016</v>
      </c>
      <c r="G322" s="17">
        <v>0.1512</v>
      </c>
      <c r="H322" s="24">
        <f t="shared" si="48"/>
        <v>46.555891242447615</v>
      </c>
      <c r="I322" s="16">
        <f t="shared" si="57"/>
        <v>273.8582535903721</v>
      </c>
      <c r="J322" s="16">
        <f t="shared" si="49"/>
        <v>120.11607660265496</v>
      </c>
      <c r="K322" s="16">
        <f t="shared" si="50"/>
        <v>3837.6642360700002</v>
      </c>
      <c r="L322" s="16">
        <f t="shared" si="51"/>
        <v>17935.13576393</v>
      </c>
      <c r="M322" s="17">
        <f t="shared" si="52"/>
        <v>82.37404359535752</v>
      </c>
      <c r="N322" s="24">
        <f t="shared" si="53"/>
        <v>0.32771859261804592</v>
      </c>
      <c r="O322" s="16">
        <f t="shared" si="58"/>
        <v>0.32771859261804592</v>
      </c>
      <c r="P322" s="16">
        <f t="shared" si="54"/>
        <v>1.1397353564941613E-2</v>
      </c>
      <c r="Q322" s="17">
        <f t="shared" si="59"/>
        <v>28.175097147917334</v>
      </c>
    </row>
    <row r="323" spans="4:17" x14ac:dyDescent="0.25">
      <c r="D323" s="15">
        <v>302</v>
      </c>
      <c r="E323">
        <f t="shared" si="55"/>
        <v>12.749715070000001</v>
      </c>
      <c r="F323" s="16">
        <f t="shared" si="56"/>
        <v>280.82582936071759</v>
      </c>
      <c r="G323" s="17">
        <v>0.1512</v>
      </c>
      <c r="H323" s="24">
        <f t="shared" si="48"/>
        <v>46.568400895379227</v>
      </c>
      <c r="I323" s="16">
        <f t="shared" si="57"/>
        <v>273.78468714533631</v>
      </c>
      <c r="J323" s="16">
        <f t="shared" si="49"/>
        <v>120.0307492389495</v>
      </c>
      <c r="K323" s="16">
        <f t="shared" si="50"/>
        <v>3850.4139511400003</v>
      </c>
      <c r="L323" s="16">
        <f t="shared" si="51"/>
        <v>17922.38604886</v>
      </c>
      <c r="M323" s="17">
        <f t="shared" si="52"/>
        <v>82.315485600657695</v>
      </c>
      <c r="N323" s="24">
        <f t="shared" si="53"/>
        <v>0.32789473344725678</v>
      </c>
      <c r="O323" s="16">
        <f t="shared" si="58"/>
        <v>0.32789473344725678</v>
      </c>
      <c r="P323" s="16">
        <f t="shared" si="54"/>
        <v>1.1403479367239556E-2</v>
      </c>
      <c r="Q323" s="17">
        <f t="shared" si="59"/>
        <v>28.186500627284573</v>
      </c>
    </row>
    <row r="324" spans="4:17" x14ac:dyDescent="0.25">
      <c r="D324" s="15">
        <v>303</v>
      </c>
      <c r="E324">
        <f t="shared" si="55"/>
        <v>12.749715070000001</v>
      </c>
      <c r="F324" s="16">
        <f t="shared" si="56"/>
        <v>280.75415437520502</v>
      </c>
      <c r="G324" s="17">
        <v>0.1512</v>
      </c>
      <c r="H324" s="24">
        <f t="shared" si="48"/>
        <v>46.580917450454308</v>
      </c>
      <c r="I324" s="16">
        <f t="shared" si="57"/>
        <v>273.7111196566965</v>
      </c>
      <c r="J324" s="16">
        <f t="shared" si="49"/>
        <v>119.94542187524407</v>
      </c>
      <c r="K324" s="16">
        <f t="shared" si="50"/>
        <v>3863.16366621</v>
      </c>
      <c r="L324" s="16">
        <f t="shared" si="51"/>
        <v>17909.63633379</v>
      </c>
      <c r="M324" s="17">
        <f t="shared" si="52"/>
        <v>82.256927605957898</v>
      </c>
      <c r="N324" s="24">
        <f t="shared" si="53"/>
        <v>0.32807101882353706</v>
      </c>
      <c r="O324" s="16">
        <f t="shared" si="58"/>
        <v>0.32807101882353706</v>
      </c>
      <c r="P324" s="16">
        <f t="shared" si="54"/>
        <v>1.1409610196576226E-2</v>
      </c>
      <c r="Q324" s="17">
        <f t="shared" si="59"/>
        <v>28.19791023748115</v>
      </c>
    </row>
    <row r="325" spans="4:17" x14ac:dyDescent="0.25">
      <c r="D325" s="15">
        <v>304</v>
      </c>
      <c r="E325">
        <f t="shared" si="55"/>
        <v>12.749715070000001</v>
      </c>
      <c r="F325" s="16">
        <f t="shared" si="56"/>
        <v>280.68247938969245</v>
      </c>
      <c r="G325" s="17">
        <v>0.1512</v>
      </c>
      <c r="H325" s="24">
        <f t="shared" si="48"/>
        <v>46.593440913533982</v>
      </c>
      <c r="I325" s="16">
        <f t="shared" si="57"/>
        <v>273.63755112356586</v>
      </c>
      <c r="J325" s="16">
        <f t="shared" si="49"/>
        <v>119.86009451153863</v>
      </c>
      <c r="K325" s="16">
        <f t="shared" si="50"/>
        <v>3875.9133812800001</v>
      </c>
      <c r="L325" s="16">
        <f t="shared" si="51"/>
        <v>17896.88661872</v>
      </c>
      <c r="M325" s="17">
        <f t="shared" si="52"/>
        <v>82.198369611258087</v>
      </c>
      <c r="N325" s="24">
        <f t="shared" si="53"/>
        <v>0.32824744890784291</v>
      </c>
      <c r="O325" s="16">
        <f t="shared" si="58"/>
        <v>0.32824744890784291</v>
      </c>
      <c r="P325" s="16">
        <f t="shared" si="54"/>
        <v>1.1415746058549336E-2</v>
      </c>
      <c r="Q325" s="17">
        <f t="shared" si="59"/>
        <v>28.209325983539699</v>
      </c>
    </row>
    <row r="326" spans="4:17" x14ac:dyDescent="0.25">
      <c r="D326" s="15">
        <v>305</v>
      </c>
      <c r="E326">
        <f t="shared" si="55"/>
        <v>12.749715070000001</v>
      </c>
      <c r="F326" s="16">
        <f t="shared" si="56"/>
        <v>280.61080440417993</v>
      </c>
      <c r="G326" s="17">
        <v>0.1512</v>
      </c>
      <c r="H326" s="24">
        <f t="shared" si="48"/>
        <v>46.605971290485968</v>
      </c>
      <c r="I326" s="16">
        <f t="shared" si="57"/>
        <v>273.56398154505791</v>
      </c>
      <c r="J326" s="16">
        <f t="shared" si="49"/>
        <v>119.77476714783323</v>
      </c>
      <c r="K326" s="16">
        <f t="shared" si="50"/>
        <v>3888.6630963500002</v>
      </c>
      <c r="L326" s="16">
        <f t="shared" si="51"/>
        <v>17884.13690365</v>
      </c>
      <c r="M326" s="17">
        <f t="shared" si="52"/>
        <v>82.139811616558276</v>
      </c>
      <c r="N326" s="24">
        <f t="shared" si="53"/>
        <v>0.32842402386135588</v>
      </c>
      <c r="O326" s="16">
        <f t="shared" si="58"/>
        <v>0.32842402386135588</v>
      </c>
      <c r="P326" s="16">
        <f t="shared" si="54"/>
        <v>1.1421886958764435E-2</v>
      </c>
      <c r="Q326" s="17">
        <f t="shared" si="59"/>
        <v>28.220747870498464</v>
      </c>
    </row>
    <row r="327" spans="4:17" x14ac:dyDescent="0.25">
      <c r="D327" s="15">
        <v>306</v>
      </c>
      <c r="E327">
        <f t="shared" si="55"/>
        <v>12.749715070000001</v>
      </c>
      <c r="F327" s="16">
        <f t="shared" si="56"/>
        <v>280.53912941866736</v>
      </c>
      <c r="G327" s="17">
        <v>0.1512</v>
      </c>
      <c r="H327" s="24">
        <f t="shared" si="48"/>
        <v>46.618508587184806</v>
      </c>
      <c r="I327" s="16">
        <f t="shared" si="57"/>
        <v>273.49041092028489</v>
      </c>
      <c r="J327" s="16">
        <f t="shared" si="49"/>
        <v>119.68943978412781</v>
      </c>
      <c r="K327" s="16">
        <f t="shared" si="50"/>
        <v>3901.4128114200003</v>
      </c>
      <c r="L327" s="16">
        <f t="shared" si="51"/>
        <v>17871.38718858</v>
      </c>
      <c r="M327" s="17">
        <f t="shared" si="52"/>
        <v>82.081253621858465</v>
      </c>
      <c r="N327" s="24">
        <f t="shared" si="53"/>
        <v>0.3286007438454856</v>
      </c>
      <c r="O327" s="16">
        <f t="shared" si="58"/>
        <v>0.3286007438454856</v>
      </c>
      <c r="P327" s="16">
        <f t="shared" si="54"/>
        <v>1.1428032902835009E-2</v>
      </c>
      <c r="Q327" s="17">
        <f t="shared" si="59"/>
        <v>28.232175903401298</v>
      </c>
    </row>
    <row r="328" spans="4:17" x14ac:dyDescent="0.25">
      <c r="D328" s="15">
        <v>307</v>
      </c>
      <c r="E328">
        <f t="shared" si="55"/>
        <v>12.749715070000001</v>
      </c>
      <c r="F328" s="16">
        <f t="shared" si="56"/>
        <v>280.46745443315478</v>
      </c>
      <c r="G328" s="17">
        <v>0.1512</v>
      </c>
      <c r="H328" s="24">
        <f t="shared" si="48"/>
        <v>46.631052809512084</v>
      </c>
      <c r="I328" s="16">
        <f t="shared" si="57"/>
        <v>273.41683924835672</v>
      </c>
      <c r="J328" s="16">
        <f t="shared" si="49"/>
        <v>119.60411242042237</v>
      </c>
      <c r="K328" s="16">
        <f t="shared" si="50"/>
        <v>3914.1625264900003</v>
      </c>
      <c r="L328" s="16">
        <f t="shared" si="51"/>
        <v>17858.63747351</v>
      </c>
      <c r="M328" s="17">
        <f t="shared" si="52"/>
        <v>82.022695627158654</v>
      </c>
      <c r="N328" s="24">
        <f t="shared" si="53"/>
        <v>0.32877760902187392</v>
      </c>
      <c r="O328" s="16">
        <f t="shared" si="58"/>
        <v>0.32877760902187392</v>
      </c>
      <c r="P328" s="16">
        <f t="shared" si="54"/>
        <v>1.1434183896382613E-2</v>
      </c>
      <c r="Q328" s="17">
        <f t="shared" si="59"/>
        <v>28.243610087297682</v>
      </c>
    </row>
    <row r="329" spans="4:17" x14ac:dyDescent="0.25">
      <c r="D329" s="15">
        <v>308</v>
      </c>
      <c r="E329">
        <f t="shared" si="55"/>
        <v>12.749715070000001</v>
      </c>
      <c r="F329" s="16">
        <f t="shared" si="56"/>
        <v>280.39577944764221</v>
      </c>
      <c r="G329" s="17">
        <v>0.1512</v>
      </c>
      <c r="H329" s="24">
        <f t="shared" si="48"/>
        <v>46.643603963356213</v>
      </c>
      <c r="I329" s="16">
        <f t="shared" si="57"/>
        <v>273.34326652838257</v>
      </c>
      <c r="J329" s="16">
        <f t="shared" si="49"/>
        <v>119.51878505671691</v>
      </c>
      <c r="K329" s="16">
        <f t="shared" si="50"/>
        <v>3926.91224156</v>
      </c>
      <c r="L329" s="16">
        <f t="shared" si="51"/>
        <v>17845.88775844</v>
      </c>
      <c r="M329" s="17">
        <f t="shared" si="52"/>
        <v>81.964137632458844</v>
      </c>
      <c r="N329" s="24">
        <f t="shared" si="53"/>
        <v>0.32895461955239141</v>
      </c>
      <c r="O329" s="16">
        <f t="shared" si="58"/>
        <v>0.32895461955239141</v>
      </c>
      <c r="P329" s="16">
        <f t="shared" si="54"/>
        <v>1.1440339945036761E-2</v>
      </c>
      <c r="Q329" s="17">
        <f t="shared" si="59"/>
        <v>28.255050427242718</v>
      </c>
    </row>
    <row r="330" spans="4:17" x14ac:dyDescent="0.25">
      <c r="D330" s="15">
        <v>309</v>
      </c>
      <c r="E330">
        <f t="shared" si="55"/>
        <v>12.749715070000001</v>
      </c>
      <c r="F330" s="16">
        <f t="shared" si="56"/>
        <v>280.32410446212964</v>
      </c>
      <c r="G330" s="17">
        <v>0.1512</v>
      </c>
      <c r="H330" s="24">
        <f t="shared" si="48"/>
        <v>46.656162054612196</v>
      </c>
      <c r="I330" s="16">
        <f t="shared" si="57"/>
        <v>273.26969275947175</v>
      </c>
      <c r="J330" s="16">
        <f t="shared" si="49"/>
        <v>119.43345769301149</v>
      </c>
      <c r="K330" s="16">
        <f t="shared" si="50"/>
        <v>3939.6619566300001</v>
      </c>
      <c r="L330" s="16">
        <f t="shared" si="51"/>
        <v>17833.13804337</v>
      </c>
      <c r="M330" s="17">
        <f t="shared" si="52"/>
        <v>81.905579637759047</v>
      </c>
      <c r="N330" s="24">
        <f t="shared" si="53"/>
        <v>0.32913177559913476</v>
      </c>
      <c r="O330" s="16">
        <f t="shared" si="58"/>
        <v>0.32913177559913476</v>
      </c>
      <c r="P330" s="16">
        <f t="shared" si="54"/>
        <v>1.1446501054434831E-2</v>
      </c>
      <c r="Q330" s="17">
        <f t="shared" si="59"/>
        <v>28.266496928297155</v>
      </c>
    </row>
    <row r="331" spans="4:17" x14ac:dyDescent="0.25">
      <c r="D331" s="15">
        <v>310</v>
      </c>
      <c r="E331">
        <f t="shared" si="55"/>
        <v>12.749715070000001</v>
      </c>
      <c r="F331" s="16">
        <f t="shared" si="56"/>
        <v>280.25242947661707</v>
      </c>
      <c r="G331" s="17">
        <v>0.1512</v>
      </c>
      <c r="H331" s="24">
        <f t="shared" si="48"/>
        <v>46.668727089181857</v>
      </c>
      <c r="I331" s="16">
        <f t="shared" si="57"/>
        <v>273.19611794073285</v>
      </c>
      <c r="J331" s="16">
        <f t="shared" si="49"/>
        <v>119.34813032930602</v>
      </c>
      <c r="K331" s="16">
        <f t="shared" si="50"/>
        <v>3952.4116717000002</v>
      </c>
      <c r="L331" s="16">
        <f t="shared" si="51"/>
        <v>17820.3883283</v>
      </c>
      <c r="M331" s="17">
        <f t="shared" si="52"/>
        <v>81.847021643059222</v>
      </c>
      <c r="N331" s="24">
        <f t="shared" si="53"/>
        <v>0.32930907732442993</v>
      </c>
      <c r="O331" s="16">
        <f t="shared" si="58"/>
        <v>0.32930907732442993</v>
      </c>
      <c r="P331" s="16">
        <f t="shared" si="54"/>
        <v>1.1452667230222174E-2</v>
      </c>
      <c r="Q331" s="17">
        <f t="shared" si="59"/>
        <v>28.277949595527378</v>
      </c>
    </row>
    <row r="332" spans="4:17" x14ac:dyDescent="0.25">
      <c r="D332" s="15">
        <v>311</v>
      </c>
      <c r="E332">
        <f t="shared" si="55"/>
        <v>12.749715070000001</v>
      </c>
      <c r="F332" s="16">
        <f t="shared" si="56"/>
        <v>280.18075449110449</v>
      </c>
      <c r="G332" s="17">
        <v>0.1512</v>
      </c>
      <c r="H332" s="24">
        <f t="shared" si="48"/>
        <v>46.681299072974298</v>
      </c>
      <c r="I332" s="16">
        <f t="shared" si="57"/>
        <v>273.12254207127086</v>
      </c>
      <c r="J332" s="16">
        <f t="shared" si="49"/>
        <v>119.2628029656006</v>
      </c>
      <c r="K332" s="16">
        <f t="shared" si="50"/>
        <v>3965.1613867700003</v>
      </c>
      <c r="L332" s="16">
        <f t="shared" si="51"/>
        <v>17807.638613229999</v>
      </c>
      <c r="M332" s="17">
        <f t="shared" si="52"/>
        <v>81.788463648359425</v>
      </c>
      <c r="N332" s="24">
        <f t="shared" si="53"/>
        <v>0.32948652489083924</v>
      </c>
      <c r="O332" s="16">
        <f t="shared" si="58"/>
        <v>0.32948652489083924</v>
      </c>
      <c r="P332" s="16">
        <f t="shared" si="54"/>
        <v>1.1458838478052357E-2</v>
      </c>
      <c r="Q332" s="17">
        <f t="shared" si="59"/>
        <v>28.289408434005431</v>
      </c>
    </row>
    <row r="333" spans="4:17" x14ac:dyDescent="0.25">
      <c r="D333" s="15">
        <v>312</v>
      </c>
      <c r="E333">
        <f t="shared" si="55"/>
        <v>12.749715070000001</v>
      </c>
      <c r="F333" s="16">
        <f t="shared" si="56"/>
        <v>280.10907950559192</v>
      </c>
      <c r="G333" s="17">
        <v>0.1512</v>
      </c>
      <c r="H333" s="24">
        <f t="shared" si="48"/>
        <v>46.693878011905213</v>
      </c>
      <c r="I333" s="16">
        <f t="shared" si="57"/>
        <v>273.04896515019152</v>
      </c>
      <c r="J333" s="16">
        <f t="shared" si="49"/>
        <v>119.17747560189513</v>
      </c>
      <c r="K333" s="16">
        <f t="shared" si="50"/>
        <v>3977.9111018400004</v>
      </c>
      <c r="L333" s="16">
        <f t="shared" si="51"/>
        <v>17794.888898159999</v>
      </c>
      <c r="M333" s="17">
        <f t="shared" si="52"/>
        <v>81.729905653659614</v>
      </c>
      <c r="N333" s="24">
        <f t="shared" si="53"/>
        <v>0.32966411846115162</v>
      </c>
      <c r="O333" s="16">
        <f t="shared" si="58"/>
        <v>0.32966411846115162</v>
      </c>
      <c r="P333" s="16">
        <f t="shared" si="54"/>
        <v>1.1465014803586838E-2</v>
      </c>
      <c r="Q333" s="17">
        <f t="shared" si="59"/>
        <v>28.300873448809018</v>
      </c>
    </row>
    <row r="334" spans="4:17" x14ac:dyDescent="0.25">
      <c r="D334" s="15">
        <v>313</v>
      </c>
      <c r="E334">
        <f t="shared" si="55"/>
        <v>12.749715070000001</v>
      </c>
      <c r="F334" s="16">
        <f t="shared" si="56"/>
        <v>280.03740452007935</v>
      </c>
      <c r="G334" s="17">
        <v>0.1512</v>
      </c>
      <c r="H334" s="24">
        <f t="shared" si="48"/>
        <v>46.706463911897004</v>
      </c>
      <c r="I334" s="16">
        <f t="shared" si="57"/>
        <v>272.97538717660041</v>
      </c>
      <c r="J334" s="16">
        <f t="shared" si="49"/>
        <v>119.09214823818969</v>
      </c>
      <c r="K334" s="16">
        <f t="shared" si="50"/>
        <v>3990.66081691</v>
      </c>
      <c r="L334" s="16">
        <f t="shared" si="51"/>
        <v>17782.139183089999</v>
      </c>
      <c r="M334" s="17">
        <f t="shared" si="52"/>
        <v>81.671347658959803</v>
      </c>
      <c r="N334" s="24">
        <f t="shared" si="53"/>
        <v>0.32984185819838457</v>
      </c>
      <c r="O334" s="16">
        <f t="shared" si="58"/>
        <v>0.32984185819838457</v>
      </c>
      <c r="P334" s="16">
        <f t="shared" si="54"/>
        <v>1.1471196212495012E-2</v>
      </c>
      <c r="Q334" s="17">
        <f t="shared" si="59"/>
        <v>28.312344645021511</v>
      </c>
    </row>
    <row r="335" spans="4:17" x14ac:dyDescent="0.25">
      <c r="D335" s="15">
        <v>314</v>
      </c>
      <c r="E335">
        <f t="shared" si="55"/>
        <v>12.749715070000001</v>
      </c>
      <c r="F335" s="16">
        <f t="shared" si="56"/>
        <v>279.96572953456678</v>
      </c>
      <c r="G335" s="17">
        <v>0.1512</v>
      </c>
      <c r="H335" s="24">
        <f t="shared" si="48"/>
        <v>46.719056778879349</v>
      </c>
      <c r="I335" s="16">
        <f t="shared" si="57"/>
        <v>272.90180814959996</v>
      </c>
      <c r="J335" s="16">
        <f t="shared" si="49"/>
        <v>119.00682087448428</v>
      </c>
      <c r="K335" s="16">
        <f t="shared" si="50"/>
        <v>4003.4105319800001</v>
      </c>
      <c r="L335" s="16">
        <f t="shared" si="51"/>
        <v>17769.389468019999</v>
      </c>
      <c r="M335" s="17">
        <f t="shared" si="52"/>
        <v>81.612789664259992</v>
      </c>
      <c r="N335" s="24">
        <f t="shared" si="53"/>
        <v>0.33001974426579261</v>
      </c>
      <c r="O335" s="16">
        <f t="shared" si="58"/>
        <v>0.33001974426579261</v>
      </c>
      <c r="P335" s="16">
        <f t="shared" si="54"/>
        <v>1.1477382710454526E-2</v>
      </c>
      <c r="Q335" s="17">
        <f t="shared" si="59"/>
        <v>28.323822027731964</v>
      </c>
    </row>
    <row r="336" spans="4:17" x14ac:dyDescent="0.25">
      <c r="D336" s="15">
        <v>315</v>
      </c>
      <c r="E336">
        <f t="shared" si="55"/>
        <v>12.749715070000001</v>
      </c>
      <c r="F336" s="16">
        <f t="shared" si="56"/>
        <v>279.8940545490542</v>
      </c>
      <c r="G336" s="17">
        <v>0.1512</v>
      </c>
      <c r="H336" s="24">
        <f t="shared" si="48"/>
        <v>46.731656618788634</v>
      </c>
      <c r="I336" s="16">
        <f t="shared" si="57"/>
        <v>272.82822806829262</v>
      </c>
      <c r="J336" s="16">
        <f t="shared" si="49"/>
        <v>118.9214935107788</v>
      </c>
      <c r="K336" s="16">
        <f t="shared" si="50"/>
        <v>4016.1602470500002</v>
      </c>
      <c r="L336" s="16">
        <f t="shared" si="51"/>
        <v>17756.639752949999</v>
      </c>
      <c r="M336" s="17">
        <f t="shared" si="52"/>
        <v>81.554231669560181</v>
      </c>
      <c r="N336" s="24">
        <f t="shared" si="53"/>
        <v>0.33019777682685941</v>
      </c>
      <c r="O336" s="16">
        <f t="shared" si="58"/>
        <v>0.33019777682685941</v>
      </c>
      <c r="P336" s="16">
        <f t="shared" si="54"/>
        <v>1.1483574303150994E-2</v>
      </c>
      <c r="Q336" s="17">
        <f t="shared" si="59"/>
        <v>28.335305602035117</v>
      </c>
    </row>
    <row r="337" spans="4:17" x14ac:dyDescent="0.25">
      <c r="D337" s="15">
        <v>316</v>
      </c>
      <c r="E337">
        <f t="shared" si="55"/>
        <v>12.749715070000001</v>
      </c>
      <c r="F337" s="16">
        <f t="shared" si="56"/>
        <v>279.82237956354163</v>
      </c>
      <c r="G337" s="17">
        <v>0.1512</v>
      </c>
      <c r="H337" s="24">
        <f t="shared" si="48"/>
        <v>46.744263437567952</v>
      </c>
      <c r="I337" s="16">
        <f t="shared" si="57"/>
        <v>272.75464693178088</v>
      </c>
      <c r="J337" s="16">
        <f t="shared" si="49"/>
        <v>118.83616614707338</v>
      </c>
      <c r="K337" s="16">
        <f t="shared" si="50"/>
        <v>4028.9099621200003</v>
      </c>
      <c r="L337" s="16">
        <f t="shared" si="51"/>
        <v>17743.890037879999</v>
      </c>
      <c r="M337" s="17">
        <f t="shared" si="52"/>
        <v>81.49567367486037</v>
      </c>
      <c r="N337" s="24">
        <f t="shared" si="53"/>
        <v>0.33037595604529768</v>
      </c>
      <c r="O337" s="16">
        <f t="shared" si="58"/>
        <v>0.33037595604529768</v>
      </c>
      <c r="P337" s="16">
        <f t="shared" si="54"/>
        <v>1.1489770996277994E-2</v>
      </c>
      <c r="Q337" s="17">
        <f t="shared" si="59"/>
        <v>28.346795373031394</v>
      </c>
    </row>
    <row r="338" spans="4:17" x14ac:dyDescent="0.25">
      <c r="D338" s="15">
        <v>317</v>
      </c>
      <c r="E338">
        <f t="shared" si="55"/>
        <v>12.749715070000001</v>
      </c>
      <c r="F338" s="16">
        <f t="shared" si="56"/>
        <v>279.75070457802906</v>
      </c>
      <c r="G338" s="17">
        <v>0.1512</v>
      </c>
      <c r="H338" s="24">
        <f t="shared" si="48"/>
        <v>46.756877241167672</v>
      </c>
      <c r="I338" s="16">
        <f t="shared" si="57"/>
        <v>272.6810647391643</v>
      </c>
      <c r="J338" s="16">
        <f t="shared" si="49"/>
        <v>118.75083878336791</v>
      </c>
      <c r="K338" s="16">
        <f t="shared" si="50"/>
        <v>4041.6596771900004</v>
      </c>
      <c r="L338" s="16">
        <f t="shared" si="51"/>
        <v>17731.140322809999</v>
      </c>
      <c r="M338" s="17">
        <f t="shared" si="52"/>
        <v>81.437115680160559</v>
      </c>
      <c r="N338" s="24">
        <f t="shared" si="53"/>
        <v>0.33055428208505822</v>
      </c>
      <c r="O338" s="16">
        <f t="shared" si="58"/>
        <v>0.33055428208505822</v>
      </c>
      <c r="P338" s="16">
        <f t="shared" si="54"/>
        <v>1.1495972795537383E-2</v>
      </c>
      <c r="Q338" s="17">
        <f t="shared" si="59"/>
        <v>28.358291345826931</v>
      </c>
    </row>
    <row r="339" spans="4:17" x14ac:dyDescent="0.25">
      <c r="D339" s="15">
        <v>318</v>
      </c>
      <c r="E339">
        <f t="shared" si="55"/>
        <v>12.749715070000001</v>
      </c>
      <c r="F339" s="16">
        <f t="shared" si="56"/>
        <v>279.67902959251654</v>
      </c>
      <c r="G339" s="17">
        <v>0.1512</v>
      </c>
      <c r="H339" s="24">
        <f t="shared" si="48"/>
        <v>46.769498035544871</v>
      </c>
      <c r="I339" s="16">
        <f t="shared" si="57"/>
        <v>272.60748148954269</v>
      </c>
      <c r="J339" s="16">
        <f t="shared" si="49"/>
        <v>118.66551141966255</v>
      </c>
      <c r="K339" s="16">
        <f t="shared" si="50"/>
        <v>4054.40939226</v>
      </c>
      <c r="L339" s="16">
        <f t="shared" si="51"/>
        <v>17718.390607739999</v>
      </c>
      <c r="M339" s="17">
        <f t="shared" si="52"/>
        <v>81.378557685460748</v>
      </c>
      <c r="N339" s="24">
        <f t="shared" si="53"/>
        <v>0.33073275511032152</v>
      </c>
      <c r="O339" s="16">
        <f t="shared" si="58"/>
        <v>0.33073275511032152</v>
      </c>
      <c r="P339" s="16">
        <f t="shared" si="54"/>
        <v>1.1502179706639009E-2</v>
      </c>
      <c r="Q339" s="17">
        <f t="shared" si="59"/>
        <v>28.36979352553357</v>
      </c>
    </row>
    <row r="340" spans="4:17" x14ac:dyDescent="0.25">
      <c r="D340" s="15">
        <v>319</v>
      </c>
      <c r="E340">
        <f t="shared" si="55"/>
        <v>12.749715070000001</v>
      </c>
      <c r="F340" s="16">
        <f t="shared" si="56"/>
        <v>279.60735460700397</v>
      </c>
      <c r="G340" s="17">
        <v>0.1512</v>
      </c>
      <c r="H340" s="24">
        <f t="shared" si="48"/>
        <v>46.782125826663901</v>
      </c>
      <c r="I340" s="16">
        <f t="shared" si="57"/>
        <v>272.53389718201271</v>
      </c>
      <c r="J340" s="16">
        <f t="shared" si="49"/>
        <v>118.58018405595712</v>
      </c>
      <c r="K340" s="16">
        <f t="shared" si="50"/>
        <v>4067.1591073300001</v>
      </c>
      <c r="L340" s="16">
        <f t="shared" si="51"/>
        <v>17705.640892669999</v>
      </c>
      <c r="M340" s="17">
        <f t="shared" si="52"/>
        <v>81.319999690760952</v>
      </c>
      <c r="N340" s="24">
        <f t="shared" si="53"/>
        <v>0.33091137528550624</v>
      </c>
      <c r="O340" s="16">
        <f t="shared" si="58"/>
        <v>0.33091137528550624</v>
      </c>
      <c r="P340" s="16">
        <f t="shared" si="54"/>
        <v>1.1508391735301004E-2</v>
      </c>
      <c r="Q340" s="17">
        <f t="shared" si="59"/>
        <v>28.381301917268871</v>
      </c>
    </row>
    <row r="341" spans="4:17" x14ac:dyDescent="0.25">
      <c r="D341" s="15">
        <v>320</v>
      </c>
      <c r="E341">
        <f t="shared" si="55"/>
        <v>12.749715070000001</v>
      </c>
      <c r="F341" s="16">
        <f t="shared" si="56"/>
        <v>279.5356796214914</v>
      </c>
      <c r="G341" s="17">
        <v>0.1512</v>
      </c>
      <c r="H341" s="24">
        <f t="shared" ref="H341:H404" si="60">(F341/(2*G341))-SQRT((F341^2/(4*G341^2))-((E341*1000)/G341))</f>
        <v>46.794760620495708</v>
      </c>
      <c r="I341" s="16">
        <f t="shared" si="57"/>
        <v>272.46031181567218</v>
      </c>
      <c r="J341" s="16">
        <f t="shared" ref="J341:J404" si="61">($C$10*((F341-$C$10)/G341))/1000</f>
        <v>118.49485669225166</v>
      </c>
      <c r="K341" s="16">
        <f t="shared" ref="K341:K404" si="62">E341*D341</f>
        <v>4079.9088224000002</v>
      </c>
      <c r="L341" s="16">
        <f t="shared" ref="L341:L404" si="63">$C$9-K341</f>
        <v>17692.891177599999</v>
      </c>
      <c r="M341" s="17">
        <f t="shared" ref="M341:M404" si="64">(L341/21772.8)*100</f>
        <v>81.261441696061127</v>
      </c>
      <c r="N341" s="24">
        <f t="shared" ref="N341:N404" si="65">(H341^2*G341)/1000</f>
        <v>0.33109014277525978</v>
      </c>
      <c r="O341" s="16">
        <f t="shared" si="58"/>
        <v>0.33109014277525978</v>
      </c>
      <c r="P341" s="16">
        <f t="shared" ref="P341:P404" si="66">(O341*1000)/($C$12*$C$11)</f>
        <v>1.1514608887249454E-2</v>
      </c>
      <c r="Q341" s="17">
        <f t="shared" si="59"/>
        <v>28.392816526156121</v>
      </c>
    </row>
    <row r="342" spans="4:17" x14ac:dyDescent="0.25">
      <c r="D342" s="15">
        <v>321</v>
      </c>
      <c r="E342">
        <f t="shared" ref="E342:E405" si="67">$D$6</f>
        <v>12.749715070000001</v>
      </c>
      <c r="F342" s="16">
        <f t="shared" ref="F342:F405" si="68">1.224*M341+180</f>
        <v>279.46400463597882</v>
      </c>
      <c r="G342" s="17">
        <v>0.1512</v>
      </c>
      <c r="H342" s="24">
        <f t="shared" si="60"/>
        <v>46.807402423018175</v>
      </c>
      <c r="I342" s="16">
        <f t="shared" ref="I342:I405" si="69">(E342/H342)*1000</f>
        <v>272.38672538961816</v>
      </c>
      <c r="J342" s="16">
        <f t="shared" si="61"/>
        <v>118.40952932854623</v>
      </c>
      <c r="K342" s="16">
        <f t="shared" si="62"/>
        <v>4092.6585374700003</v>
      </c>
      <c r="L342" s="16">
        <f t="shared" si="63"/>
        <v>17680.141462529999</v>
      </c>
      <c r="M342" s="17">
        <f t="shared" si="64"/>
        <v>81.20288370136133</v>
      </c>
      <c r="N342" s="24">
        <f t="shared" si="65"/>
        <v>0.33126905774446358</v>
      </c>
      <c r="O342" s="16">
        <f t="shared" si="58"/>
        <v>0.33126905774446358</v>
      </c>
      <c r="P342" s="16">
        <f t="shared" si="66"/>
        <v>1.152083116821858E-2</v>
      </c>
      <c r="Q342" s="17">
        <f t="shared" si="59"/>
        <v>28.404337357324341</v>
      </c>
    </row>
    <row r="343" spans="4:17" x14ac:dyDescent="0.25">
      <c r="D343" s="15">
        <v>322</v>
      </c>
      <c r="E343">
        <f t="shared" si="67"/>
        <v>12.749715070000001</v>
      </c>
      <c r="F343" s="16">
        <f t="shared" si="68"/>
        <v>279.39232965046625</v>
      </c>
      <c r="G343" s="17">
        <v>0.1512</v>
      </c>
      <c r="H343" s="24">
        <f t="shared" si="60"/>
        <v>46.820051240216344</v>
      </c>
      <c r="I343" s="16">
        <f t="shared" si="69"/>
        <v>272.31313790294536</v>
      </c>
      <c r="J343" s="16">
        <f t="shared" si="61"/>
        <v>118.32420196484075</v>
      </c>
      <c r="K343" s="16">
        <f t="shared" si="62"/>
        <v>4105.4082525399999</v>
      </c>
      <c r="L343" s="16">
        <f t="shared" si="63"/>
        <v>17667.391747459998</v>
      </c>
      <c r="M343" s="17">
        <f t="shared" si="64"/>
        <v>81.144325706661519</v>
      </c>
      <c r="N343" s="24">
        <f t="shared" si="65"/>
        <v>0.3314481203582364</v>
      </c>
      <c r="O343" s="16">
        <f t="shared" ref="O343:O406" si="70">N343*1</f>
        <v>0.3314481203582364</v>
      </c>
      <c r="P343" s="16">
        <f t="shared" si="66"/>
        <v>1.1527058583950863E-2</v>
      </c>
      <c r="Q343" s="17">
        <f t="shared" ref="Q343:Q406" si="71">Q342+P343</f>
        <v>28.415864415908292</v>
      </c>
    </row>
    <row r="344" spans="4:17" x14ac:dyDescent="0.25">
      <c r="D344" s="15">
        <v>323</v>
      </c>
      <c r="E344">
        <f t="shared" si="67"/>
        <v>12.749715070000001</v>
      </c>
      <c r="F344" s="16">
        <f t="shared" si="68"/>
        <v>279.32065466495368</v>
      </c>
      <c r="G344" s="17">
        <v>0.1512</v>
      </c>
      <c r="H344" s="24">
        <f t="shared" si="60"/>
        <v>46.83270707808208</v>
      </c>
      <c r="I344" s="16">
        <f t="shared" si="69"/>
        <v>272.23954935474836</v>
      </c>
      <c r="J344" s="16">
        <f t="shared" si="61"/>
        <v>118.23887460113534</v>
      </c>
      <c r="K344" s="16">
        <f t="shared" si="62"/>
        <v>4118.15796761</v>
      </c>
      <c r="L344" s="16">
        <f t="shared" si="63"/>
        <v>17654.642032389998</v>
      </c>
      <c r="M344" s="17">
        <f t="shared" si="64"/>
        <v>81.085767711961708</v>
      </c>
      <c r="N344" s="24">
        <f t="shared" si="65"/>
        <v>0.33162733078192969</v>
      </c>
      <c r="O344" s="16">
        <f t="shared" si="70"/>
        <v>0.33162733078192969</v>
      </c>
      <c r="P344" s="16">
        <f t="shared" si="66"/>
        <v>1.1533291140196874E-2</v>
      </c>
      <c r="Q344" s="17">
        <f t="shared" si="71"/>
        <v>28.427397707048488</v>
      </c>
    </row>
    <row r="345" spans="4:17" x14ac:dyDescent="0.25">
      <c r="D345" s="15">
        <v>324</v>
      </c>
      <c r="E345">
        <f t="shared" si="67"/>
        <v>12.749715070000001</v>
      </c>
      <c r="F345" s="16">
        <f t="shared" si="68"/>
        <v>279.24897967944116</v>
      </c>
      <c r="G345" s="17">
        <v>0.1512</v>
      </c>
      <c r="H345" s="24">
        <f t="shared" si="60"/>
        <v>46.845369942614752</v>
      </c>
      <c r="I345" s="16">
        <f t="shared" si="69"/>
        <v>272.16595974411797</v>
      </c>
      <c r="J345" s="16">
        <f t="shared" si="61"/>
        <v>118.15354723742996</v>
      </c>
      <c r="K345" s="16">
        <f t="shared" si="62"/>
        <v>4130.9076826800001</v>
      </c>
      <c r="L345" s="16">
        <f t="shared" si="63"/>
        <v>17641.892317319998</v>
      </c>
      <c r="M345" s="17">
        <f t="shared" si="64"/>
        <v>81.027209717261897</v>
      </c>
      <c r="N345" s="24">
        <f t="shared" si="65"/>
        <v>0.33180668918113754</v>
      </c>
      <c r="O345" s="16">
        <f t="shared" si="70"/>
        <v>0.33180668918113754</v>
      </c>
      <c r="P345" s="16">
        <f t="shared" si="66"/>
        <v>1.1539528842715622E-2</v>
      </c>
      <c r="Q345" s="17">
        <f t="shared" si="71"/>
        <v>28.438937235891203</v>
      </c>
    </row>
    <row r="346" spans="4:17" x14ac:dyDescent="0.25">
      <c r="D346" s="15">
        <v>325</v>
      </c>
      <c r="E346">
        <f t="shared" si="67"/>
        <v>12.749715070000001</v>
      </c>
      <c r="F346" s="16">
        <f t="shared" si="68"/>
        <v>279.17730469392859</v>
      </c>
      <c r="G346" s="17">
        <v>0.1512</v>
      </c>
      <c r="H346" s="24">
        <f t="shared" si="60"/>
        <v>46.85803983981998</v>
      </c>
      <c r="I346" s="16">
        <f t="shared" si="69"/>
        <v>272.09236907014804</v>
      </c>
      <c r="J346" s="16">
        <f t="shared" si="61"/>
        <v>118.0682198737245</v>
      </c>
      <c r="K346" s="16">
        <f t="shared" si="62"/>
        <v>4143.6573977500002</v>
      </c>
      <c r="L346" s="16">
        <f t="shared" si="63"/>
        <v>17629.142602249998</v>
      </c>
      <c r="M346" s="17">
        <f t="shared" si="64"/>
        <v>80.968651722562086</v>
      </c>
      <c r="N346" s="24">
        <f t="shared" si="65"/>
        <v>0.3319861957216797</v>
      </c>
      <c r="O346" s="16">
        <f t="shared" si="70"/>
        <v>0.3319861957216797</v>
      </c>
      <c r="P346" s="16">
        <f t="shared" si="66"/>
        <v>1.1545771697273961E-2</v>
      </c>
      <c r="Q346" s="17">
        <f t="shared" si="71"/>
        <v>28.450483007588478</v>
      </c>
    </row>
    <row r="347" spans="4:17" x14ac:dyDescent="0.25">
      <c r="D347" s="15">
        <v>326</v>
      </c>
      <c r="E347">
        <f t="shared" si="67"/>
        <v>12.749715070000001</v>
      </c>
      <c r="F347" s="16">
        <f t="shared" si="68"/>
        <v>279.10562970841602</v>
      </c>
      <c r="G347" s="17">
        <v>0.1512</v>
      </c>
      <c r="H347" s="24">
        <f t="shared" si="60"/>
        <v>46.870716775711003</v>
      </c>
      <c r="I347" s="16">
        <f t="shared" si="69"/>
        <v>272.01877733192816</v>
      </c>
      <c r="J347" s="16">
        <f t="shared" si="61"/>
        <v>117.98289251001907</v>
      </c>
      <c r="K347" s="16">
        <f t="shared" si="62"/>
        <v>4156.4071128200003</v>
      </c>
      <c r="L347" s="16">
        <f t="shared" si="63"/>
        <v>17616.392887179998</v>
      </c>
      <c r="M347" s="17">
        <f t="shared" si="64"/>
        <v>80.910093727862275</v>
      </c>
      <c r="N347" s="24">
        <f t="shared" si="65"/>
        <v>0.33216585056962028</v>
      </c>
      <c r="O347" s="16">
        <f t="shared" si="70"/>
        <v>0.33216585056962028</v>
      </c>
      <c r="P347" s="16">
        <f t="shared" si="66"/>
        <v>1.1552019709647251E-2</v>
      </c>
      <c r="Q347" s="17">
        <f t="shared" si="71"/>
        <v>28.462035027298125</v>
      </c>
    </row>
    <row r="348" spans="4:17" x14ac:dyDescent="0.25">
      <c r="D348" s="15">
        <v>327</v>
      </c>
      <c r="E348">
        <f t="shared" si="67"/>
        <v>12.749715070000001</v>
      </c>
      <c r="F348" s="16">
        <f t="shared" si="68"/>
        <v>279.03395472290345</v>
      </c>
      <c r="G348" s="17">
        <v>0.1512</v>
      </c>
      <c r="H348" s="24">
        <f t="shared" si="60"/>
        <v>46.883400756307537</v>
      </c>
      <c r="I348" s="16">
        <f t="shared" si="69"/>
        <v>271.9451845285497</v>
      </c>
      <c r="J348" s="16">
        <f t="shared" si="61"/>
        <v>117.89756514631362</v>
      </c>
      <c r="K348" s="16">
        <f t="shared" si="62"/>
        <v>4169.1568278900004</v>
      </c>
      <c r="L348" s="16">
        <f t="shared" si="63"/>
        <v>17603.643172109998</v>
      </c>
      <c r="M348" s="17">
        <f t="shared" si="64"/>
        <v>80.851535733162478</v>
      </c>
      <c r="N348" s="24">
        <f t="shared" si="65"/>
        <v>0.33234565389125259</v>
      </c>
      <c r="O348" s="16">
        <f t="shared" si="70"/>
        <v>0.33234565389125259</v>
      </c>
      <c r="P348" s="16">
        <f t="shared" si="66"/>
        <v>1.1558272885618818E-2</v>
      </c>
      <c r="Q348" s="17">
        <f t="shared" si="71"/>
        <v>28.473593300183744</v>
      </c>
    </row>
    <row r="349" spans="4:17" x14ac:dyDescent="0.25">
      <c r="D349" s="15">
        <v>328</v>
      </c>
      <c r="E349">
        <f t="shared" si="67"/>
        <v>12.749715070000001</v>
      </c>
      <c r="F349" s="16">
        <f t="shared" si="68"/>
        <v>278.96227973739087</v>
      </c>
      <c r="G349" s="17">
        <v>0.1512</v>
      </c>
      <c r="H349" s="24">
        <f t="shared" si="60"/>
        <v>46.896091787636919</v>
      </c>
      <c r="I349" s="16">
        <f t="shared" si="69"/>
        <v>271.87159065909987</v>
      </c>
      <c r="J349" s="16">
        <f t="shared" si="61"/>
        <v>117.81223778260818</v>
      </c>
      <c r="K349" s="16">
        <f t="shared" si="62"/>
        <v>4181.9065429600005</v>
      </c>
      <c r="L349" s="16">
        <f t="shared" si="63"/>
        <v>17590.893457039998</v>
      </c>
      <c r="M349" s="17">
        <f t="shared" si="64"/>
        <v>80.792977738462653</v>
      </c>
      <c r="N349" s="24">
        <f t="shared" si="65"/>
        <v>0.33252560585311541</v>
      </c>
      <c r="O349" s="16">
        <f t="shared" si="70"/>
        <v>0.33252560585311541</v>
      </c>
      <c r="P349" s="16">
        <f t="shared" si="66"/>
        <v>1.1564531230980521E-2</v>
      </c>
      <c r="Q349" s="17">
        <f t="shared" si="71"/>
        <v>28.485157831414725</v>
      </c>
    </row>
    <row r="350" spans="4:17" x14ac:dyDescent="0.25">
      <c r="D350" s="15">
        <v>329</v>
      </c>
      <c r="E350">
        <f t="shared" si="67"/>
        <v>12.749715070000001</v>
      </c>
      <c r="F350" s="16">
        <f t="shared" si="68"/>
        <v>278.8906047518783</v>
      </c>
      <c r="G350" s="17">
        <v>0.1512</v>
      </c>
      <c r="H350" s="24">
        <f t="shared" si="60"/>
        <v>46.908789875733078</v>
      </c>
      <c r="I350" s="16">
        <f t="shared" si="69"/>
        <v>271.79799572266734</v>
      </c>
      <c r="J350" s="16">
        <f t="shared" si="61"/>
        <v>117.72691041890275</v>
      </c>
      <c r="K350" s="16">
        <f t="shared" si="62"/>
        <v>4194.6562580300006</v>
      </c>
      <c r="L350" s="16">
        <f t="shared" si="63"/>
        <v>17578.143741969998</v>
      </c>
      <c r="M350" s="17">
        <f t="shared" si="64"/>
        <v>80.734419743762857</v>
      </c>
      <c r="N350" s="24">
        <f t="shared" si="65"/>
        <v>0.33270570662197857</v>
      </c>
      <c r="O350" s="16">
        <f t="shared" si="70"/>
        <v>0.33270570662197857</v>
      </c>
      <c r="P350" s="16">
        <f t="shared" si="66"/>
        <v>1.1570794751532262E-2</v>
      </c>
      <c r="Q350" s="17">
        <f t="shared" si="71"/>
        <v>28.496728626166256</v>
      </c>
    </row>
    <row r="351" spans="4:17" x14ac:dyDescent="0.25">
      <c r="D351" s="15">
        <v>330</v>
      </c>
      <c r="E351">
        <f t="shared" si="67"/>
        <v>12.749715070000001</v>
      </c>
      <c r="F351" s="16">
        <f t="shared" si="68"/>
        <v>278.81892976636573</v>
      </c>
      <c r="G351" s="17">
        <v>0.1512</v>
      </c>
      <c r="H351" s="24">
        <f t="shared" si="60"/>
        <v>46.921495026637331</v>
      </c>
      <c r="I351" s="16">
        <f t="shared" si="69"/>
        <v>271.72439971833779</v>
      </c>
      <c r="J351" s="16">
        <f t="shared" si="61"/>
        <v>117.64158305519729</v>
      </c>
      <c r="K351" s="16">
        <f t="shared" si="62"/>
        <v>4207.4059730999998</v>
      </c>
      <c r="L351" s="16">
        <f t="shared" si="63"/>
        <v>17565.394026900001</v>
      </c>
      <c r="M351" s="17">
        <f t="shared" si="64"/>
        <v>80.67586174906306</v>
      </c>
      <c r="N351" s="24">
        <f t="shared" si="65"/>
        <v>0.33288595636485452</v>
      </c>
      <c r="O351" s="16">
        <f t="shared" si="70"/>
        <v>0.33288595636485452</v>
      </c>
      <c r="P351" s="16">
        <f t="shared" si="66"/>
        <v>1.1577063453082381E-2</v>
      </c>
      <c r="Q351" s="17">
        <f t="shared" si="71"/>
        <v>28.508305689619338</v>
      </c>
    </row>
    <row r="352" spans="4:17" x14ac:dyDescent="0.25">
      <c r="D352" s="15">
        <v>331</v>
      </c>
      <c r="E352">
        <f t="shared" si="67"/>
        <v>12.749715070000001</v>
      </c>
      <c r="F352" s="16">
        <f t="shared" si="68"/>
        <v>278.74725478085315</v>
      </c>
      <c r="G352" s="17">
        <v>0.1512</v>
      </c>
      <c r="H352" s="24">
        <f t="shared" si="60"/>
        <v>46.934207246397591</v>
      </c>
      <c r="I352" s="16">
        <f t="shared" si="69"/>
        <v>271.65080264519861</v>
      </c>
      <c r="J352" s="16">
        <f t="shared" si="61"/>
        <v>117.55625569149186</v>
      </c>
      <c r="K352" s="16">
        <f t="shared" si="62"/>
        <v>4220.1556881699998</v>
      </c>
      <c r="L352" s="16">
        <f t="shared" si="63"/>
        <v>17552.644311830001</v>
      </c>
      <c r="M352" s="17">
        <f t="shared" si="64"/>
        <v>80.617303754363249</v>
      </c>
      <c r="N352" s="24">
        <f t="shared" si="65"/>
        <v>0.33306635524898742</v>
      </c>
      <c r="O352" s="16">
        <f t="shared" si="70"/>
        <v>0.33306635524898742</v>
      </c>
      <c r="P352" s="16">
        <f t="shared" si="66"/>
        <v>1.1583337341447267E-2</v>
      </c>
      <c r="Q352" s="17">
        <f t="shared" si="71"/>
        <v>28.519889026960787</v>
      </c>
    </row>
    <row r="353" spans="4:17" x14ac:dyDescent="0.25">
      <c r="D353" s="15">
        <v>332</v>
      </c>
      <c r="E353">
        <f t="shared" si="67"/>
        <v>12.749715070000001</v>
      </c>
      <c r="F353" s="16">
        <f t="shared" si="68"/>
        <v>278.67557979534058</v>
      </c>
      <c r="G353" s="17">
        <v>0.1512</v>
      </c>
      <c r="H353" s="24">
        <f t="shared" si="60"/>
        <v>46.946926541069843</v>
      </c>
      <c r="I353" s="16">
        <f t="shared" si="69"/>
        <v>271.57720450233023</v>
      </c>
      <c r="J353" s="16">
        <f t="shared" si="61"/>
        <v>117.4709283277864</v>
      </c>
      <c r="K353" s="16">
        <f t="shared" si="62"/>
        <v>4232.9054032399999</v>
      </c>
      <c r="L353" s="16">
        <f t="shared" si="63"/>
        <v>17539.894596760001</v>
      </c>
      <c r="M353" s="17">
        <f t="shared" si="64"/>
        <v>80.558745759663438</v>
      </c>
      <c r="N353" s="24">
        <f t="shared" si="65"/>
        <v>0.33324690344187435</v>
      </c>
      <c r="O353" s="16">
        <f t="shared" si="70"/>
        <v>0.33324690344187435</v>
      </c>
      <c r="P353" s="16">
        <f t="shared" si="66"/>
        <v>1.1589616422452117E-2</v>
      </c>
      <c r="Q353" s="17">
        <f t="shared" si="71"/>
        <v>28.531478643383238</v>
      </c>
    </row>
    <row r="354" spans="4:17" x14ac:dyDescent="0.25">
      <c r="D354" s="15">
        <v>333</v>
      </c>
      <c r="E354">
        <f t="shared" si="67"/>
        <v>12.749715070000001</v>
      </c>
      <c r="F354" s="16">
        <f t="shared" si="68"/>
        <v>278.60390480982807</v>
      </c>
      <c r="G354" s="17">
        <v>0.1512</v>
      </c>
      <c r="H354" s="24">
        <f t="shared" si="60"/>
        <v>46.959652916715868</v>
      </c>
      <c r="I354" s="16">
        <f t="shared" si="69"/>
        <v>271.50360528881976</v>
      </c>
      <c r="J354" s="16">
        <f t="shared" si="61"/>
        <v>117.38560096408102</v>
      </c>
      <c r="K354" s="16">
        <f t="shared" si="62"/>
        <v>4245.65511831</v>
      </c>
      <c r="L354" s="16">
        <f t="shared" si="63"/>
        <v>17527.144881690001</v>
      </c>
      <c r="M354" s="17">
        <f t="shared" si="64"/>
        <v>80.500187764963627</v>
      </c>
      <c r="N354" s="24">
        <f t="shared" si="65"/>
        <v>0.33342760111123321</v>
      </c>
      <c r="O354" s="16">
        <f t="shared" si="70"/>
        <v>0.33342760111123321</v>
      </c>
      <c r="P354" s="16">
        <f t="shared" si="66"/>
        <v>1.1595900701929798E-2</v>
      </c>
      <c r="Q354" s="17">
        <f t="shared" si="71"/>
        <v>28.543074544085169</v>
      </c>
    </row>
    <row r="355" spans="4:17" x14ac:dyDescent="0.25">
      <c r="D355" s="15">
        <v>334</v>
      </c>
      <c r="E355">
        <f t="shared" si="67"/>
        <v>12.749715070000001</v>
      </c>
      <c r="F355" s="16">
        <f t="shared" si="68"/>
        <v>278.53222982431549</v>
      </c>
      <c r="G355" s="17">
        <v>0.1512</v>
      </c>
      <c r="H355" s="24">
        <f t="shared" si="60"/>
        <v>46.972386379405293</v>
      </c>
      <c r="I355" s="16">
        <f t="shared" si="69"/>
        <v>271.43000500374882</v>
      </c>
      <c r="J355" s="16">
        <f t="shared" si="61"/>
        <v>117.30027360037559</v>
      </c>
      <c r="K355" s="16">
        <f t="shared" si="62"/>
        <v>4258.4048333800001</v>
      </c>
      <c r="L355" s="16">
        <f t="shared" si="63"/>
        <v>17514.395166620001</v>
      </c>
      <c r="M355" s="17">
        <f t="shared" si="64"/>
        <v>80.441629770263816</v>
      </c>
      <c r="N355" s="24">
        <f t="shared" si="65"/>
        <v>0.33360844842503234</v>
      </c>
      <c r="O355" s="16">
        <f t="shared" si="70"/>
        <v>0.33360844842503234</v>
      </c>
      <c r="P355" s="16">
        <f t="shared" si="66"/>
        <v>1.1602190185721889E-2</v>
      </c>
      <c r="Q355" s="17">
        <f t="shared" si="71"/>
        <v>28.554676734270892</v>
      </c>
    </row>
    <row r="356" spans="4:17" x14ac:dyDescent="0.25">
      <c r="D356" s="15">
        <v>335</v>
      </c>
      <c r="E356">
        <f t="shared" si="67"/>
        <v>12.749715070000001</v>
      </c>
      <c r="F356" s="16">
        <f t="shared" si="68"/>
        <v>278.46055483880292</v>
      </c>
      <c r="G356" s="17">
        <v>0.1512</v>
      </c>
      <c r="H356" s="24">
        <f t="shared" si="60"/>
        <v>46.985126935214794</v>
      </c>
      <c r="I356" s="16">
        <f t="shared" si="69"/>
        <v>271.35640364619815</v>
      </c>
      <c r="J356" s="16">
        <f t="shared" si="61"/>
        <v>117.21494623667014</v>
      </c>
      <c r="K356" s="16">
        <f t="shared" si="62"/>
        <v>4271.1545484500002</v>
      </c>
      <c r="L356" s="16">
        <f t="shared" si="63"/>
        <v>17501.645451550001</v>
      </c>
      <c r="M356" s="17">
        <f t="shared" si="64"/>
        <v>80.383071775564005</v>
      </c>
      <c r="N356" s="24">
        <f t="shared" si="65"/>
        <v>0.33378944555147894</v>
      </c>
      <c r="O356" s="16">
        <f t="shared" si="70"/>
        <v>0.33378944555147894</v>
      </c>
      <c r="P356" s="16">
        <f t="shared" si="66"/>
        <v>1.1608484879678282E-2</v>
      </c>
      <c r="Q356" s="17">
        <f t="shared" si="71"/>
        <v>28.566285219150569</v>
      </c>
    </row>
    <row r="357" spans="4:17" x14ac:dyDescent="0.25">
      <c r="D357" s="15">
        <v>336</v>
      </c>
      <c r="E357">
        <f t="shared" si="67"/>
        <v>12.749715070000001</v>
      </c>
      <c r="F357" s="16">
        <f t="shared" si="68"/>
        <v>278.38887985329035</v>
      </c>
      <c r="G357" s="17">
        <v>0.1512</v>
      </c>
      <c r="H357" s="24">
        <f t="shared" si="60"/>
        <v>46.99787459022798</v>
      </c>
      <c r="I357" s="16">
        <f t="shared" si="69"/>
        <v>271.28280121524864</v>
      </c>
      <c r="J357" s="16">
        <f t="shared" si="61"/>
        <v>117.1296188729647</v>
      </c>
      <c r="K357" s="16">
        <f t="shared" si="62"/>
        <v>4283.9042635200003</v>
      </c>
      <c r="L357" s="16">
        <f t="shared" si="63"/>
        <v>17488.895736480001</v>
      </c>
      <c r="M357" s="17">
        <f t="shared" si="64"/>
        <v>80.324513780864208</v>
      </c>
      <c r="N357" s="24">
        <f t="shared" si="65"/>
        <v>0.33397059265901813</v>
      </c>
      <c r="O357" s="16">
        <f t="shared" si="70"/>
        <v>0.33397059265901813</v>
      </c>
      <c r="P357" s="16">
        <f t="shared" si="66"/>
        <v>1.1614784789657136E-2</v>
      </c>
      <c r="Q357" s="17">
        <f t="shared" si="71"/>
        <v>28.577900003940226</v>
      </c>
    </row>
    <row r="358" spans="4:17" x14ac:dyDescent="0.25">
      <c r="D358" s="15">
        <v>337</v>
      </c>
      <c r="E358">
        <f t="shared" si="67"/>
        <v>12.749715070000001</v>
      </c>
      <c r="F358" s="16">
        <f t="shared" si="68"/>
        <v>278.31720486777778</v>
      </c>
      <c r="G358" s="17">
        <v>0.1512</v>
      </c>
      <c r="H358" s="24">
        <f t="shared" si="60"/>
        <v>47.010629350536192</v>
      </c>
      <c r="I358" s="16">
        <f t="shared" si="69"/>
        <v>271.20919770997665</v>
      </c>
      <c r="J358" s="16">
        <f t="shared" si="61"/>
        <v>117.04429150925925</v>
      </c>
      <c r="K358" s="16">
        <f t="shared" si="62"/>
        <v>4296.6539785900004</v>
      </c>
      <c r="L358" s="16">
        <f t="shared" si="63"/>
        <v>17476.146021410001</v>
      </c>
      <c r="M358" s="17">
        <f t="shared" si="64"/>
        <v>80.265955786164383</v>
      </c>
      <c r="N358" s="24">
        <f t="shared" si="65"/>
        <v>0.33415188991634442</v>
      </c>
      <c r="O358" s="16">
        <f t="shared" si="70"/>
        <v>0.33415188991634442</v>
      </c>
      <c r="P358" s="16">
        <f t="shared" si="66"/>
        <v>1.1621089921525289E-2</v>
      </c>
      <c r="Q358" s="17">
        <f t="shared" si="71"/>
        <v>28.589521093861752</v>
      </c>
    </row>
    <row r="359" spans="4:17" x14ac:dyDescent="0.25">
      <c r="D359" s="15">
        <v>338</v>
      </c>
      <c r="E359">
        <f t="shared" si="67"/>
        <v>12.749715070000001</v>
      </c>
      <c r="F359" s="16">
        <f t="shared" si="68"/>
        <v>278.2455298822652</v>
      </c>
      <c r="G359" s="17">
        <v>0.1512</v>
      </c>
      <c r="H359" s="24">
        <f t="shared" si="60"/>
        <v>47.023391222237024</v>
      </c>
      <c r="I359" s="16">
        <f t="shared" si="69"/>
        <v>271.13559312946262</v>
      </c>
      <c r="J359" s="16">
        <f t="shared" si="61"/>
        <v>116.95896414555381</v>
      </c>
      <c r="K359" s="16">
        <f t="shared" si="62"/>
        <v>4309.4036936600005</v>
      </c>
      <c r="L359" s="16">
        <f t="shared" si="63"/>
        <v>17463.396306340001</v>
      </c>
      <c r="M359" s="17">
        <f t="shared" si="64"/>
        <v>80.207397791464587</v>
      </c>
      <c r="N359" s="24">
        <f t="shared" si="65"/>
        <v>0.3343333374923812</v>
      </c>
      <c r="O359" s="16">
        <f t="shared" si="70"/>
        <v>0.3343333374923812</v>
      </c>
      <c r="P359" s="16">
        <f t="shared" si="66"/>
        <v>1.1627400281157533E-2</v>
      </c>
      <c r="Q359" s="17">
        <f t="shared" si="71"/>
        <v>28.601148494142908</v>
      </c>
    </row>
    <row r="360" spans="4:17" x14ac:dyDescent="0.25">
      <c r="D360" s="15">
        <v>339</v>
      </c>
      <c r="E360">
        <f t="shared" si="67"/>
        <v>12.749715070000001</v>
      </c>
      <c r="F360" s="16">
        <f t="shared" si="68"/>
        <v>278.17385489675269</v>
      </c>
      <c r="G360" s="17">
        <v>0.1512</v>
      </c>
      <c r="H360" s="24">
        <f t="shared" si="60"/>
        <v>47.036160211435686</v>
      </c>
      <c r="I360" s="16">
        <f t="shared" si="69"/>
        <v>271.06198747278313</v>
      </c>
      <c r="J360" s="16">
        <f t="shared" si="61"/>
        <v>116.87363678184843</v>
      </c>
      <c r="K360" s="16">
        <f t="shared" si="62"/>
        <v>4322.1534087300006</v>
      </c>
      <c r="L360" s="16">
        <f t="shared" si="63"/>
        <v>17450.64659127</v>
      </c>
      <c r="M360" s="17">
        <f t="shared" si="64"/>
        <v>80.148839796764776</v>
      </c>
      <c r="N360" s="24">
        <f t="shared" si="65"/>
        <v>0.33451493555629985</v>
      </c>
      <c r="O360" s="16">
        <f t="shared" si="70"/>
        <v>0.33451493555629985</v>
      </c>
      <c r="P360" s="16">
        <f t="shared" si="66"/>
        <v>1.1633715874437289E-2</v>
      </c>
      <c r="Q360" s="17">
        <f t="shared" si="71"/>
        <v>28.612782210017347</v>
      </c>
    </row>
    <row r="361" spans="4:17" x14ac:dyDescent="0.25">
      <c r="D361" s="15">
        <v>340</v>
      </c>
      <c r="E361">
        <f t="shared" si="67"/>
        <v>12.749715070000001</v>
      </c>
      <c r="F361" s="16">
        <f t="shared" si="68"/>
        <v>278.10217991124011</v>
      </c>
      <c r="G361" s="17">
        <v>0.1512</v>
      </c>
      <c r="H361" s="24">
        <f t="shared" si="60"/>
        <v>47.048936324244437</v>
      </c>
      <c r="I361" s="16">
        <f t="shared" si="69"/>
        <v>270.98838073901447</v>
      </c>
      <c r="J361" s="16">
        <f t="shared" si="61"/>
        <v>116.788309418143</v>
      </c>
      <c r="K361" s="16">
        <f t="shared" si="62"/>
        <v>4334.9031237999998</v>
      </c>
      <c r="L361" s="16">
        <f t="shared" si="63"/>
        <v>17437.8968762</v>
      </c>
      <c r="M361" s="17">
        <f t="shared" si="64"/>
        <v>80.090281802064965</v>
      </c>
      <c r="N361" s="24">
        <f t="shared" si="65"/>
        <v>0.33469668427751248</v>
      </c>
      <c r="O361" s="16">
        <f t="shared" si="70"/>
        <v>0.33469668427751248</v>
      </c>
      <c r="P361" s="16">
        <f t="shared" si="66"/>
        <v>1.164003670725635E-2</v>
      </c>
      <c r="Q361" s="17">
        <f t="shared" si="71"/>
        <v>28.624422246724603</v>
      </c>
    </row>
    <row r="362" spans="4:17" x14ac:dyDescent="0.25">
      <c r="D362" s="15">
        <v>341</v>
      </c>
      <c r="E362">
        <f t="shared" si="67"/>
        <v>12.749715070000001</v>
      </c>
      <c r="F362" s="16">
        <f t="shared" si="68"/>
        <v>278.03050492572754</v>
      </c>
      <c r="G362" s="17">
        <v>0.1512</v>
      </c>
      <c r="H362" s="24">
        <f t="shared" si="60"/>
        <v>47.061719566783154</v>
      </c>
      <c r="I362" s="16">
        <f t="shared" si="69"/>
        <v>270.91477292722925</v>
      </c>
      <c r="J362" s="16">
        <f t="shared" si="61"/>
        <v>116.70298205443754</v>
      </c>
      <c r="K362" s="16">
        <f t="shared" si="62"/>
        <v>4347.6528388699999</v>
      </c>
      <c r="L362" s="16">
        <f t="shared" si="63"/>
        <v>17425.14716113</v>
      </c>
      <c r="M362" s="17">
        <f t="shared" si="64"/>
        <v>80.031723807365154</v>
      </c>
      <c r="N362" s="24">
        <f t="shared" si="65"/>
        <v>0.33487858382568014</v>
      </c>
      <c r="O362" s="16">
        <f t="shared" si="70"/>
        <v>0.33487858382568014</v>
      </c>
      <c r="P362" s="16">
        <f t="shared" si="66"/>
        <v>1.1646362785515164E-2</v>
      </c>
      <c r="Q362" s="17">
        <f t="shared" si="71"/>
        <v>28.636068609510119</v>
      </c>
    </row>
    <row r="363" spans="4:17" x14ac:dyDescent="0.25">
      <c r="D363" s="15">
        <v>342</v>
      </c>
      <c r="E363">
        <f t="shared" si="67"/>
        <v>12.749715070000001</v>
      </c>
      <c r="F363" s="16">
        <f t="shared" si="68"/>
        <v>277.95882994021497</v>
      </c>
      <c r="G363" s="17">
        <v>0.1512</v>
      </c>
      <c r="H363" s="24">
        <f t="shared" si="60"/>
        <v>47.074509945178079</v>
      </c>
      <c r="I363" s="16">
        <f t="shared" si="69"/>
        <v>270.8411640365037</v>
      </c>
      <c r="J363" s="16">
        <f t="shared" si="61"/>
        <v>116.61765469073211</v>
      </c>
      <c r="K363" s="16">
        <f t="shared" si="62"/>
        <v>4360.40255394</v>
      </c>
      <c r="L363" s="16">
        <f t="shared" si="63"/>
        <v>17412.39744606</v>
      </c>
      <c r="M363" s="17">
        <f t="shared" si="64"/>
        <v>79.973165812665343</v>
      </c>
      <c r="N363" s="24">
        <f t="shared" si="65"/>
        <v>0.33506063437069489</v>
      </c>
      <c r="O363" s="16">
        <f t="shared" si="70"/>
        <v>0.33506063437069489</v>
      </c>
      <c r="P363" s="16">
        <f t="shared" si="66"/>
        <v>1.1652694115122214E-2</v>
      </c>
      <c r="Q363" s="17">
        <f t="shared" si="71"/>
        <v>28.647721303625239</v>
      </c>
    </row>
    <row r="364" spans="4:17" x14ac:dyDescent="0.25">
      <c r="D364" s="15">
        <v>343</v>
      </c>
      <c r="E364">
        <f t="shared" si="67"/>
        <v>12.749715070000001</v>
      </c>
      <c r="F364" s="16">
        <f t="shared" si="68"/>
        <v>277.8871549547024</v>
      </c>
      <c r="G364" s="17">
        <v>0.1512</v>
      </c>
      <c r="H364" s="24">
        <f t="shared" si="60"/>
        <v>47.087307465563299</v>
      </c>
      <c r="I364" s="16">
        <f t="shared" si="69"/>
        <v>270.76755406590917</v>
      </c>
      <c r="J364" s="16">
        <f t="shared" si="61"/>
        <v>116.53232732702665</v>
      </c>
      <c r="K364" s="16">
        <f t="shared" si="62"/>
        <v>4373.1522690100001</v>
      </c>
      <c r="L364" s="16">
        <f t="shared" si="63"/>
        <v>17399.64773099</v>
      </c>
      <c r="M364" s="17">
        <f t="shared" si="64"/>
        <v>79.914607817965532</v>
      </c>
      <c r="N364" s="24">
        <f t="shared" si="65"/>
        <v>0.33524283608270178</v>
      </c>
      <c r="O364" s="16">
        <f t="shared" si="70"/>
        <v>0.33524283608270178</v>
      </c>
      <c r="P364" s="16">
        <f t="shared" si="66"/>
        <v>1.1659030701994783E-2</v>
      </c>
      <c r="Q364" s="17">
        <f t="shared" si="71"/>
        <v>28.659380334327235</v>
      </c>
    </row>
    <row r="365" spans="4:17" x14ac:dyDescent="0.25">
      <c r="D365" s="15">
        <v>344</v>
      </c>
      <c r="E365">
        <f t="shared" si="67"/>
        <v>12.749715070000001</v>
      </c>
      <c r="F365" s="16">
        <f t="shared" si="68"/>
        <v>277.81547996918982</v>
      </c>
      <c r="G365" s="17">
        <v>0.1512</v>
      </c>
      <c r="H365" s="24">
        <f t="shared" si="60"/>
        <v>47.100112134079836</v>
      </c>
      <c r="I365" s="16">
        <f t="shared" si="69"/>
        <v>270.69394301451769</v>
      </c>
      <c r="J365" s="16">
        <f t="shared" si="61"/>
        <v>116.44699996332122</v>
      </c>
      <c r="K365" s="16">
        <f t="shared" si="62"/>
        <v>4385.9019840800001</v>
      </c>
      <c r="L365" s="16">
        <f t="shared" si="63"/>
        <v>17386.89801592</v>
      </c>
      <c r="M365" s="17">
        <f t="shared" si="64"/>
        <v>79.856049823265735</v>
      </c>
      <c r="N365" s="24">
        <f t="shared" si="65"/>
        <v>0.33542518913208569</v>
      </c>
      <c r="O365" s="16">
        <f t="shared" si="70"/>
        <v>0.33542518913208569</v>
      </c>
      <c r="P365" s="16">
        <f t="shared" si="66"/>
        <v>1.1665372552058491E-2</v>
      </c>
      <c r="Q365" s="17">
        <f t="shared" si="71"/>
        <v>28.671045706879294</v>
      </c>
    </row>
    <row r="366" spans="4:17" x14ac:dyDescent="0.25">
      <c r="D366" s="15">
        <v>345</v>
      </c>
      <c r="E366">
        <f t="shared" si="67"/>
        <v>12.749715070000001</v>
      </c>
      <c r="F366" s="16">
        <f t="shared" si="68"/>
        <v>277.74380498367725</v>
      </c>
      <c r="G366" s="17">
        <v>0.1512</v>
      </c>
      <c r="H366" s="24">
        <f t="shared" si="60"/>
        <v>47.112923956876443</v>
      </c>
      <c r="I366" s="16">
        <f t="shared" si="69"/>
        <v>270.62033088139702</v>
      </c>
      <c r="J366" s="16">
        <f t="shared" si="61"/>
        <v>116.36167259961577</v>
      </c>
      <c r="K366" s="16">
        <f t="shared" si="62"/>
        <v>4398.6516991500002</v>
      </c>
      <c r="L366" s="16">
        <f t="shared" si="63"/>
        <v>17374.14830085</v>
      </c>
      <c r="M366" s="17">
        <f t="shared" si="64"/>
        <v>79.79749182856591</v>
      </c>
      <c r="N366" s="24">
        <f t="shared" si="65"/>
        <v>0.33560769368948307</v>
      </c>
      <c r="O366" s="16">
        <f t="shared" si="70"/>
        <v>0.33560769368948307</v>
      </c>
      <c r="P366" s="16">
        <f t="shared" si="66"/>
        <v>1.1671719671247716E-2</v>
      </c>
      <c r="Q366" s="17">
        <f t="shared" si="71"/>
        <v>28.682717426550543</v>
      </c>
    </row>
    <row r="367" spans="4:17" x14ac:dyDescent="0.25">
      <c r="D367" s="15">
        <v>346</v>
      </c>
      <c r="E367">
        <f t="shared" si="67"/>
        <v>12.749715070000001</v>
      </c>
      <c r="F367" s="16">
        <f t="shared" si="68"/>
        <v>277.67212999816468</v>
      </c>
      <c r="G367" s="17">
        <v>0.1512</v>
      </c>
      <c r="H367" s="24">
        <f t="shared" si="60"/>
        <v>47.125742940108012</v>
      </c>
      <c r="I367" s="16">
        <f t="shared" si="69"/>
        <v>270.54671766562029</v>
      </c>
      <c r="J367" s="16">
        <f t="shared" si="61"/>
        <v>116.27634523591033</v>
      </c>
      <c r="K367" s="16">
        <f t="shared" si="62"/>
        <v>4411.4014142200003</v>
      </c>
      <c r="L367" s="16">
        <f t="shared" si="63"/>
        <v>17361.39858578</v>
      </c>
      <c r="M367" s="17">
        <f t="shared" si="64"/>
        <v>79.738933833866113</v>
      </c>
      <c r="N367" s="24">
        <f t="shared" si="65"/>
        <v>0.33579034992575957</v>
      </c>
      <c r="O367" s="16">
        <f t="shared" si="70"/>
        <v>0.33579034992575957</v>
      </c>
      <c r="P367" s="16">
        <f t="shared" si="66"/>
        <v>1.1678072065504794E-2</v>
      </c>
      <c r="Q367" s="17">
        <f t="shared" si="71"/>
        <v>28.694395498616046</v>
      </c>
    </row>
    <row r="368" spans="4:17" x14ac:dyDescent="0.25">
      <c r="D368" s="15">
        <v>347</v>
      </c>
      <c r="E368">
        <f t="shared" si="67"/>
        <v>12.749715070000001</v>
      </c>
      <c r="F368" s="16">
        <f t="shared" si="68"/>
        <v>277.60045501265211</v>
      </c>
      <c r="G368" s="17">
        <v>0.1512</v>
      </c>
      <c r="H368" s="24">
        <f t="shared" si="60"/>
        <v>47.138569089937732</v>
      </c>
      <c r="I368" s="16">
        <f t="shared" si="69"/>
        <v>270.47310336625333</v>
      </c>
      <c r="J368" s="16">
        <f t="shared" si="61"/>
        <v>116.19101787220488</v>
      </c>
      <c r="K368" s="16">
        <f t="shared" si="62"/>
        <v>4424.1511292900004</v>
      </c>
      <c r="L368" s="16">
        <f t="shared" si="63"/>
        <v>17348.64887071</v>
      </c>
      <c r="M368" s="17">
        <f t="shared" si="64"/>
        <v>79.680375839166288</v>
      </c>
      <c r="N368" s="24">
        <f t="shared" si="65"/>
        <v>0.33597315801204114</v>
      </c>
      <c r="O368" s="16">
        <f t="shared" si="70"/>
        <v>0.33597315801204114</v>
      </c>
      <c r="P368" s="16">
        <f t="shared" si="66"/>
        <v>1.1684429740781124E-2</v>
      </c>
      <c r="Q368" s="17">
        <f t="shared" si="71"/>
        <v>28.706079928356829</v>
      </c>
    </row>
    <row r="369" spans="4:17" x14ac:dyDescent="0.25">
      <c r="D369" s="15">
        <v>348</v>
      </c>
      <c r="E369">
        <f t="shared" si="67"/>
        <v>12.749715070000001</v>
      </c>
      <c r="F369" s="16">
        <f t="shared" si="68"/>
        <v>277.52878002713953</v>
      </c>
      <c r="G369" s="17">
        <v>0.1512</v>
      </c>
      <c r="H369" s="24">
        <f t="shared" si="60"/>
        <v>47.151402412535617</v>
      </c>
      <c r="I369" s="16">
        <f t="shared" si="69"/>
        <v>270.39948798236327</v>
      </c>
      <c r="J369" s="16">
        <f t="shared" si="61"/>
        <v>116.10569050849944</v>
      </c>
      <c r="K369" s="16">
        <f t="shared" si="62"/>
        <v>4436.9008443600005</v>
      </c>
      <c r="L369" s="16">
        <f t="shared" si="63"/>
        <v>17335.89915564</v>
      </c>
      <c r="M369" s="17">
        <f t="shared" si="64"/>
        <v>79.621817844466491</v>
      </c>
      <c r="N369" s="24">
        <f t="shared" si="65"/>
        <v>0.33615611811969309</v>
      </c>
      <c r="O369" s="16">
        <f t="shared" si="70"/>
        <v>0.33615611811969309</v>
      </c>
      <c r="P369" s="16">
        <f t="shared" si="66"/>
        <v>1.1690792703036424E-2</v>
      </c>
      <c r="Q369" s="17">
        <f t="shared" si="71"/>
        <v>28.717770721059864</v>
      </c>
    </row>
    <row r="370" spans="4:17" x14ac:dyDescent="0.25">
      <c r="D370" s="15">
        <v>349</v>
      </c>
      <c r="E370">
        <f t="shared" si="67"/>
        <v>12.749715070000001</v>
      </c>
      <c r="F370" s="16">
        <f t="shared" si="68"/>
        <v>277.45710504162696</v>
      </c>
      <c r="G370" s="17">
        <v>0.1512</v>
      </c>
      <c r="H370" s="24">
        <f t="shared" si="60"/>
        <v>47.164242914078727</v>
      </c>
      <c r="I370" s="16">
        <f t="shared" si="69"/>
        <v>270.32587151301766</v>
      </c>
      <c r="J370" s="16">
        <f t="shared" si="61"/>
        <v>116.020363144794</v>
      </c>
      <c r="K370" s="16">
        <f t="shared" si="62"/>
        <v>4449.6505594300006</v>
      </c>
      <c r="L370" s="16">
        <f t="shared" si="63"/>
        <v>17323.14944057</v>
      </c>
      <c r="M370" s="17">
        <f t="shared" si="64"/>
        <v>79.563259849766681</v>
      </c>
      <c r="N370" s="24">
        <f t="shared" si="65"/>
        <v>0.33633923042032365</v>
      </c>
      <c r="O370" s="16">
        <f t="shared" si="70"/>
        <v>0.33633923042032365</v>
      </c>
      <c r="P370" s="16">
        <f t="shared" si="66"/>
        <v>1.1697160958238865E-2</v>
      </c>
      <c r="Q370" s="17">
        <f t="shared" si="71"/>
        <v>28.729467882018103</v>
      </c>
    </row>
    <row r="371" spans="4:17" x14ac:dyDescent="0.25">
      <c r="D371" s="15">
        <v>350</v>
      </c>
      <c r="E371">
        <f t="shared" si="67"/>
        <v>12.749715070000001</v>
      </c>
      <c r="F371" s="16">
        <f t="shared" si="68"/>
        <v>277.38543005611439</v>
      </c>
      <c r="G371" s="17">
        <v>0.1512</v>
      </c>
      <c r="H371" s="24">
        <f t="shared" si="60"/>
        <v>47.17709060075174</v>
      </c>
      <c r="I371" s="16">
        <f t="shared" si="69"/>
        <v>270.25225395728069</v>
      </c>
      <c r="J371" s="16">
        <f t="shared" si="61"/>
        <v>115.93503578108854</v>
      </c>
      <c r="K371" s="16">
        <f t="shared" si="62"/>
        <v>4462.4002744999998</v>
      </c>
      <c r="L371" s="16">
        <f t="shared" si="63"/>
        <v>17310.399725499999</v>
      </c>
      <c r="M371" s="17">
        <f t="shared" si="64"/>
        <v>79.50470185506687</v>
      </c>
      <c r="N371" s="24">
        <f t="shared" si="65"/>
        <v>0.33652249508579257</v>
      </c>
      <c r="O371" s="16">
        <f t="shared" si="70"/>
        <v>0.33652249508579257</v>
      </c>
      <c r="P371" s="16">
        <f t="shared" si="66"/>
        <v>1.170353451236536E-2</v>
      </c>
      <c r="Q371" s="17">
        <f t="shared" si="71"/>
        <v>28.741171416530467</v>
      </c>
    </row>
    <row r="372" spans="4:17" x14ac:dyDescent="0.25">
      <c r="D372" s="15">
        <v>351</v>
      </c>
      <c r="E372">
        <f t="shared" si="67"/>
        <v>12.749715070000001</v>
      </c>
      <c r="F372" s="16">
        <f t="shared" si="68"/>
        <v>277.31375507060181</v>
      </c>
      <c r="G372" s="17">
        <v>0.1512</v>
      </c>
      <c r="H372" s="24">
        <f t="shared" si="60"/>
        <v>47.189945478746608</v>
      </c>
      <c r="I372" s="16">
        <f t="shared" si="69"/>
        <v>270.17863531421563</v>
      </c>
      <c r="J372" s="16">
        <f t="shared" si="61"/>
        <v>115.84970841738311</v>
      </c>
      <c r="K372" s="16">
        <f t="shared" si="62"/>
        <v>4475.1499895699999</v>
      </c>
      <c r="L372" s="16">
        <f t="shared" si="63"/>
        <v>17297.650010429999</v>
      </c>
      <c r="M372" s="17">
        <f t="shared" si="64"/>
        <v>79.446143860367059</v>
      </c>
      <c r="N372" s="24">
        <f t="shared" si="65"/>
        <v>0.33670591228820607</v>
      </c>
      <c r="O372" s="16">
        <f t="shared" si="70"/>
        <v>0.33670591228820607</v>
      </c>
      <c r="P372" s="16">
        <f t="shared" si="66"/>
        <v>1.17099133714014E-2</v>
      </c>
      <c r="Q372" s="17">
        <f t="shared" si="71"/>
        <v>28.752881329901868</v>
      </c>
    </row>
    <row r="373" spans="4:17" x14ac:dyDescent="0.25">
      <c r="D373" s="15">
        <v>352</v>
      </c>
      <c r="E373">
        <f t="shared" si="67"/>
        <v>12.749715070000001</v>
      </c>
      <c r="F373" s="16">
        <f t="shared" si="68"/>
        <v>277.2420800850893</v>
      </c>
      <c r="G373" s="17">
        <v>0.1512</v>
      </c>
      <c r="H373" s="24">
        <f t="shared" si="60"/>
        <v>47.202807554262563</v>
      </c>
      <c r="I373" s="16">
        <f t="shared" si="69"/>
        <v>270.10501558288479</v>
      </c>
      <c r="J373" s="16">
        <f t="shared" si="61"/>
        <v>115.76438105367775</v>
      </c>
      <c r="K373" s="16">
        <f t="shared" si="62"/>
        <v>4487.89970464</v>
      </c>
      <c r="L373" s="16">
        <f t="shared" si="63"/>
        <v>17284.900295359999</v>
      </c>
      <c r="M373" s="17">
        <f t="shared" si="64"/>
        <v>79.387585865667248</v>
      </c>
      <c r="N373" s="24">
        <f t="shared" si="65"/>
        <v>0.33688948219991771</v>
      </c>
      <c r="O373" s="16">
        <f t="shared" si="70"/>
        <v>0.33688948219991771</v>
      </c>
      <c r="P373" s="16">
        <f t="shared" si="66"/>
        <v>1.1716297541341068E-2</v>
      </c>
      <c r="Q373" s="17">
        <f t="shared" si="71"/>
        <v>28.764597627443209</v>
      </c>
    </row>
    <row r="374" spans="4:17" x14ac:dyDescent="0.25">
      <c r="D374" s="15">
        <v>353</v>
      </c>
      <c r="E374">
        <f t="shared" si="67"/>
        <v>12.749715070000001</v>
      </c>
      <c r="F374" s="16">
        <f t="shared" si="68"/>
        <v>277.17040509957673</v>
      </c>
      <c r="G374" s="17">
        <v>0.1512</v>
      </c>
      <c r="H374" s="24">
        <f t="shared" si="60"/>
        <v>47.215676833505881</v>
      </c>
      <c r="I374" s="16">
        <f t="shared" si="69"/>
        <v>270.03139476235066</v>
      </c>
      <c r="J374" s="16">
        <f t="shared" si="61"/>
        <v>115.67905368997228</v>
      </c>
      <c r="K374" s="16">
        <f t="shared" si="62"/>
        <v>4500.6494197100001</v>
      </c>
      <c r="L374" s="16">
        <f t="shared" si="63"/>
        <v>17272.150580289999</v>
      </c>
      <c r="M374" s="17">
        <f t="shared" si="64"/>
        <v>79.329027870967451</v>
      </c>
      <c r="N374" s="24">
        <f t="shared" si="65"/>
        <v>0.33707320499352489</v>
      </c>
      <c r="O374" s="16">
        <f t="shared" si="70"/>
        <v>0.33707320499352489</v>
      </c>
      <c r="P374" s="16">
        <f t="shared" si="66"/>
        <v>1.1722687028186936E-2</v>
      </c>
      <c r="Q374" s="17">
        <f t="shared" si="71"/>
        <v>28.776320314471395</v>
      </c>
    </row>
    <row r="375" spans="4:17" x14ac:dyDescent="0.25">
      <c r="D375" s="15">
        <v>354</v>
      </c>
      <c r="E375">
        <f t="shared" si="67"/>
        <v>12.749715070000001</v>
      </c>
      <c r="F375" s="16">
        <f t="shared" si="68"/>
        <v>277.09873011406415</v>
      </c>
      <c r="G375" s="17">
        <v>0.1512</v>
      </c>
      <c r="H375" s="24">
        <f t="shared" si="60"/>
        <v>47.228553322690459</v>
      </c>
      <c r="I375" s="16">
        <f t="shared" si="69"/>
        <v>269.95777285167304</v>
      </c>
      <c r="J375" s="16">
        <f t="shared" si="61"/>
        <v>115.59372632626685</v>
      </c>
      <c r="K375" s="16">
        <f t="shared" si="62"/>
        <v>4513.3991347800002</v>
      </c>
      <c r="L375" s="16">
        <f t="shared" si="63"/>
        <v>17259.400865219999</v>
      </c>
      <c r="M375" s="17">
        <f t="shared" si="64"/>
        <v>79.27046987626764</v>
      </c>
      <c r="N375" s="24">
        <f t="shared" si="65"/>
        <v>0.33725708084187744</v>
      </c>
      <c r="O375" s="16">
        <f t="shared" si="70"/>
        <v>0.33725708084187744</v>
      </c>
      <c r="P375" s="16">
        <f t="shared" si="66"/>
        <v>1.1729081837950354E-2</v>
      </c>
      <c r="Q375" s="17">
        <f t="shared" si="71"/>
        <v>28.788049396309344</v>
      </c>
    </row>
    <row r="376" spans="4:17" x14ac:dyDescent="0.25">
      <c r="D376" s="15">
        <v>355</v>
      </c>
      <c r="E376">
        <f t="shared" si="67"/>
        <v>12.749715070000001</v>
      </c>
      <c r="F376" s="16">
        <f t="shared" si="68"/>
        <v>277.02705512855158</v>
      </c>
      <c r="G376" s="17">
        <v>0.1512</v>
      </c>
      <c r="H376" s="24">
        <f t="shared" si="60"/>
        <v>47.24143702803724</v>
      </c>
      <c r="I376" s="16">
        <f t="shared" si="69"/>
        <v>269.88414984991238</v>
      </c>
      <c r="J376" s="16">
        <f t="shared" si="61"/>
        <v>115.50839896256142</v>
      </c>
      <c r="K376" s="16">
        <f t="shared" si="62"/>
        <v>4526.1488498500003</v>
      </c>
      <c r="L376" s="16">
        <f t="shared" si="63"/>
        <v>17246.651150149999</v>
      </c>
      <c r="M376" s="17">
        <f t="shared" si="64"/>
        <v>79.211911881567829</v>
      </c>
      <c r="N376" s="24">
        <f t="shared" si="65"/>
        <v>0.33744110991806997</v>
      </c>
      <c r="O376" s="16">
        <f t="shared" si="70"/>
        <v>0.33744110991806997</v>
      </c>
      <c r="P376" s="16">
        <f t="shared" si="66"/>
        <v>1.1735481976651183E-2</v>
      </c>
      <c r="Q376" s="17">
        <f t="shared" si="71"/>
        <v>28.799784878285994</v>
      </c>
    </row>
    <row r="377" spans="4:17" x14ac:dyDescent="0.25">
      <c r="D377" s="15">
        <v>356</v>
      </c>
      <c r="E377">
        <f t="shared" si="67"/>
        <v>12.749715070000001</v>
      </c>
      <c r="F377" s="16">
        <f t="shared" si="68"/>
        <v>276.95538014303901</v>
      </c>
      <c r="G377" s="17">
        <v>0.1512</v>
      </c>
      <c r="H377" s="24">
        <f t="shared" si="60"/>
        <v>47.254327955774784</v>
      </c>
      <c r="I377" s="16">
        <f t="shared" si="69"/>
        <v>269.81052575612608</v>
      </c>
      <c r="J377" s="16">
        <f t="shared" si="61"/>
        <v>115.42307159885596</v>
      </c>
      <c r="K377" s="16">
        <f t="shared" si="62"/>
        <v>4538.8985649200004</v>
      </c>
      <c r="L377" s="16">
        <f t="shared" si="63"/>
        <v>17233.901435079999</v>
      </c>
      <c r="M377" s="17">
        <f t="shared" si="64"/>
        <v>79.153353886868018</v>
      </c>
      <c r="N377" s="24">
        <f t="shared" si="65"/>
        <v>0.33762529239545003</v>
      </c>
      <c r="O377" s="16">
        <f t="shared" si="70"/>
        <v>0.33762529239545003</v>
      </c>
      <c r="P377" s="16">
        <f t="shared" si="66"/>
        <v>1.1741887450318079E-2</v>
      </c>
      <c r="Q377" s="17">
        <f t="shared" si="71"/>
        <v>28.811526765736311</v>
      </c>
    </row>
    <row r="378" spans="4:17" x14ac:dyDescent="0.25">
      <c r="D378" s="15">
        <v>357</v>
      </c>
      <c r="E378">
        <f t="shared" si="67"/>
        <v>12.749715070000001</v>
      </c>
      <c r="F378" s="16">
        <f t="shared" si="68"/>
        <v>276.88370515752644</v>
      </c>
      <c r="G378" s="17">
        <v>0.1512</v>
      </c>
      <c r="H378" s="24">
        <f t="shared" si="60"/>
        <v>47.267226112138928</v>
      </c>
      <c r="I378" s="16">
        <f t="shared" si="69"/>
        <v>269.73690056937113</v>
      </c>
      <c r="J378" s="16">
        <f t="shared" si="61"/>
        <v>115.33774423515052</v>
      </c>
      <c r="K378" s="16">
        <f t="shared" si="62"/>
        <v>4551.6482799900004</v>
      </c>
      <c r="L378" s="16">
        <f t="shared" si="63"/>
        <v>17221.151720009999</v>
      </c>
      <c r="M378" s="17">
        <f t="shared" si="64"/>
        <v>79.094795892168207</v>
      </c>
      <c r="N378" s="24">
        <f t="shared" si="65"/>
        <v>0.33780962844761347</v>
      </c>
      <c r="O378" s="16">
        <f t="shared" si="70"/>
        <v>0.33780962844761347</v>
      </c>
      <c r="P378" s="16">
        <f t="shared" si="66"/>
        <v>1.1748298264988339E-2</v>
      </c>
      <c r="Q378" s="17">
        <f t="shared" si="71"/>
        <v>28.823275064001297</v>
      </c>
    </row>
    <row r="379" spans="4:17" x14ac:dyDescent="0.25">
      <c r="D379" s="15">
        <v>358</v>
      </c>
      <c r="E379">
        <f t="shared" si="67"/>
        <v>12.749715070000001</v>
      </c>
      <c r="F379" s="16">
        <f t="shared" si="68"/>
        <v>276.81203017201386</v>
      </c>
      <c r="G379" s="17">
        <v>0.1512</v>
      </c>
      <c r="H379" s="24">
        <f t="shared" si="60"/>
        <v>47.280131503372786</v>
      </c>
      <c r="I379" s="16">
        <f t="shared" si="69"/>
        <v>269.6632742887038</v>
      </c>
      <c r="J379" s="16">
        <f t="shared" si="61"/>
        <v>115.25241687144506</v>
      </c>
      <c r="K379" s="16">
        <f t="shared" si="62"/>
        <v>4564.3979950600005</v>
      </c>
      <c r="L379" s="16">
        <f t="shared" si="63"/>
        <v>17208.402004939999</v>
      </c>
      <c r="M379" s="17">
        <f t="shared" si="64"/>
        <v>79.036237897468396</v>
      </c>
      <c r="N379" s="24">
        <f t="shared" si="65"/>
        <v>0.33799411824840503</v>
      </c>
      <c r="O379" s="16">
        <f t="shared" si="70"/>
        <v>0.33799411824840503</v>
      </c>
      <c r="P379" s="16">
        <f t="shared" si="66"/>
        <v>1.1754714426707908E-2</v>
      </c>
      <c r="Q379" s="17">
        <f t="shared" si="71"/>
        <v>28.835029778428005</v>
      </c>
    </row>
    <row r="380" spans="4:17" x14ac:dyDescent="0.25">
      <c r="D380" s="15">
        <v>359</v>
      </c>
      <c r="E380">
        <f t="shared" si="67"/>
        <v>12.749715070000001</v>
      </c>
      <c r="F380" s="16">
        <f t="shared" si="68"/>
        <v>276.74035518650135</v>
      </c>
      <c r="G380" s="17">
        <v>0.1512</v>
      </c>
      <c r="H380" s="24">
        <f t="shared" si="60"/>
        <v>47.293044135726745</v>
      </c>
      <c r="I380" s="16">
        <f t="shared" si="69"/>
        <v>269.58964691317976</v>
      </c>
      <c r="J380" s="16">
        <f t="shared" si="61"/>
        <v>115.1670895077397</v>
      </c>
      <c r="K380" s="16">
        <f t="shared" si="62"/>
        <v>4577.1477101300006</v>
      </c>
      <c r="L380" s="16">
        <f t="shared" si="63"/>
        <v>17195.652289869999</v>
      </c>
      <c r="M380" s="17">
        <f t="shared" si="64"/>
        <v>78.9776799027686</v>
      </c>
      <c r="N380" s="24">
        <f t="shared" si="65"/>
        <v>0.33817876197191826</v>
      </c>
      <c r="O380" s="16">
        <f t="shared" si="70"/>
        <v>0.33817876197191826</v>
      </c>
      <c r="P380" s="16">
        <f t="shared" si="66"/>
        <v>1.1761135941531392E-2</v>
      </c>
      <c r="Q380" s="17">
        <f t="shared" si="71"/>
        <v>28.846790914369535</v>
      </c>
    </row>
    <row r="381" spans="4:17" x14ac:dyDescent="0.25">
      <c r="D381" s="15">
        <v>360</v>
      </c>
      <c r="E381">
        <f t="shared" si="67"/>
        <v>12.749715070000001</v>
      </c>
      <c r="F381" s="16">
        <f t="shared" si="68"/>
        <v>276.66868020098877</v>
      </c>
      <c r="G381" s="17">
        <v>0.1512</v>
      </c>
      <c r="H381" s="24">
        <f t="shared" si="60"/>
        <v>47.30596401545904</v>
      </c>
      <c r="I381" s="16">
        <f t="shared" si="69"/>
        <v>269.51601844185103</v>
      </c>
      <c r="J381" s="16">
        <f t="shared" si="61"/>
        <v>115.08176214403426</v>
      </c>
      <c r="K381" s="16">
        <f t="shared" si="62"/>
        <v>4589.8974251999998</v>
      </c>
      <c r="L381" s="16">
        <f t="shared" si="63"/>
        <v>17182.902574799999</v>
      </c>
      <c r="M381" s="17">
        <f t="shared" si="64"/>
        <v>78.919121908068774</v>
      </c>
      <c r="N381" s="24">
        <f t="shared" si="65"/>
        <v>0.33836355979250415</v>
      </c>
      <c r="O381" s="16">
        <f t="shared" si="70"/>
        <v>0.33836355979250415</v>
      </c>
      <c r="P381" s="16">
        <f t="shared" si="66"/>
        <v>1.1767562815522341E-2</v>
      </c>
      <c r="Q381" s="17">
        <f t="shared" si="71"/>
        <v>28.858558477185056</v>
      </c>
    </row>
    <row r="382" spans="4:17" x14ac:dyDescent="0.25">
      <c r="D382" s="15">
        <v>361</v>
      </c>
      <c r="E382">
        <f t="shared" si="67"/>
        <v>12.749715070000001</v>
      </c>
      <c r="F382" s="16">
        <f t="shared" si="68"/>
        <v>276.5970052154762</v>
      </c>
      <c r="G382" s="17">
        <v>0.1512</v>
      </c>
      <c r="H382" s="24">
        <f t="shared" si="60"/>
        <v>47.318891148834609</v>
      </c>
      <c r="I382" s="16">
        <f t="shared" si="69"/>
        <v>269.44238887377236</v>
      </c>
      <c r="J382" s="16">
        <f t="shared" si="61"/>
        <v>114.99643478032881</v>
      </c>
      <c r="K382" s="16">
        <f t="shared" si="62"/>
        <v>4602.6471402699999</v>
      </c>
      <c r="L382" s="16">
        <f t="shared" si="63"/>
        <v>17170.152859729998</v>
      </c>
      <c r="M382" s="17">
        <f t="shared" si="64"/>
        <v>78.860563913368978</v>
      </c>
      <c r="N382" s="24">
        <f t="shared" si="65"/>
        <v>0.3385485118847551</v>
      </c>
      <c r="O382" s="16">
        <f t="shared" si="70"/>
        <v>0.3385485118847551</v>
      </c>
      <c r="P382" s="16">
        <f t="shared" si="66"/>
        <v>1.1773995054752713E-2</v>
      </c>
      <c r="Q382" s="17">
        <f t="shared" si="71"/>
        <v>28.870332472239809</v>
      </c>
    </row>
    <row r="383" spans="4:17" x14ac:dyDescent="0.25">
      <c r="D383" s="15">
        <v>362</v>
      </c>
      <c r="E383">
        <f t="shared" si="67"/>
        <v>12.749715070000001</v>
      </c>
      <c r="F383" s="16">
        <f t="shared" si="68"/>
        <v>276.52533022996363</v>
      </c>
      <c r="G383" s="17">
        <v>0.1512</v>
      </c>
      <c r="H383" s="24">
        <f t="shared" si="60"/>
        <v>47.331825542126467</v>
      </c>
      <c r="I383" s="16">
        <f t="shared" si="69"/>
        <v>269.36875820799361</v>
      </c>
      <c r="J383" s="16">
        <f t="shared" si="61"/>
        <v>114.91110741662338</v>
      </c>
      <c r="K383" s="16">
        <f t="shared" si="62"/>
        <v>4615.39685534</v>
      </c>
      <c r="L383" s="16">
        <f t="shared" si="63"/>
        <v>17157.403144659998</v>
      </c>
      <c r="M383" s="17">
        <f t="shared" si="64"/>
        <v>78.802005918669167</v>
      </c>
      <c r="N383" s="24">
        <f t="shared" si="65"/>
        <v>0.33873361842352467</v>
      </c>
      <c r="O383" s="16">
        <f t="shared" si="70"/>
        <v>0.33873361842352467</v>
      </c>
      <c r="P383" s="16">
        <f t="shared" si="66"/>
        <v>1.1780432665303537E-2</v>
      </c>
      <c r="Q383" s="17">
        <f t="shared" si="71"/>
        <v>28.882112904905114</v>
      </c>
    </row>
    <row r="384" spans="4:17" x14ac:dyDescent="0.25">
      <c r="D384" s="15">
        <v>363</v>
      </c>
      <c r="E384">
        <f t="shared" si="67"/>
        <v>12.749715070000001</v>
      </c>
      <c r="F384" s="16">
        <f t="shared" si="68"/>
        <v>276.45365524445106</v>
      </c>
      <c r="G384" s="17">
        <v>0.1512</v>
      </c>
      <c r="H384" s="24">
        <f t="shared" si="60"/>
        <v>47.344767201614445</v>
      </c>
      <c r="I384" s="16">
        <f t="shared" si="69"/>
        <v>269.29512644356691</v>
      </c>
      <c r="J384" s="16">
        <f t="shared" si="61"/>
        <v>114.82578005291791</v>
      </c>
      <c r="K384" s="16">
        <f t="shared" si="62"/>
        <v>4628.1465704100001</v>
      </c>
      <c r="L384" s="16">
        <f t="shared" si="63"/>
        <v>17144.653429589998</v>
      </c>
      <c r="M384" s="17">
        <f t="shared" si="64"/>
        <v>78.743447923969356</v>
      </c>
      <c r="N384" s="24">
        <f t="shared" si="65"/>
        <v>0.33891887958391009</v>
      </c>
      <c r="O384" s="16">
        <f t="shared" si="70"/>
        <v>0.33891887958391009</v>
      </c>
      <c r="P384" s="16">
        <f t="shared" si="66"/>
        <v>1.1786875653264325E-2</v>
      </c>
      <c r="Q384" s="17">
        <f t="shared" si="71"/>
        <v>28.893899780558378</v>
      </c>
    </row>
    <row r="385" spans="4:17" x14ac:dyDescent="0.25">
      <c r="D385" s="15">
        <v>364</v>
      </c>
      <c r="E385">
        <f t="shared" si="67"/>
        <v>12.749715070000001</v>
      </c>
      <c r="F385" s="16">
        <f t="shared" si="68"/>
        <v>276.38198025893848</v>
      </c>
      <c r="G385" s="17">
        <v>0.1512</v>
      </c>
      <c r="H385" s="24">
        <f t="shared" si="60"/>
        <v>47.357716133586337</v>
      </c>
      <c r="I385" s="16">
        <f t="shared" si="69"/>
        <v>269.22149357954015</v>
      </c>
      <c r="J385" s="16">
        <f t="shared" si="61"/>
        <v>114.74045268921249</v>
      </c>
      <c r="K385" s="16">
        <f t="shared" si="62"/>
        <v>4640.8962854800002</v>
      </c>
      <c r="L385" s="16">
        <f t="shared" si="63"/>
        <v>17131.903714519998</v>
      </c>
      <c r="M385" s="17">
        <f t="shared" si="64"/>
        <v>78.684889929269545</v>
      </c>
      <c r="N385" s="24">
        <f t="shared" si="65"/>
        <v>0.33910429554126875</v>
      </c>
      <c r="O385" s="16">
        <f t="shared" si="70"/>
        <v>0.33910429554126875</v>
      </c>
      <c r="P385" s="16">
        <f t="shared" si="66"/>
        <v>1.1793324024733629E-2</v>
      </c>
      <c r="Q385" s="17">
        <f t="shared" si="71"/>
        <v>28.905693104583111</v>
      </c>
    </row>
    <row r="386" spans="4:17" x14ac:dyDescent="0.25">
      <c r="D386" s="15">
        <v>365</v>
      </c>
      <c r="E386">
        <f t="shared" si="67"/>
        <v>12.749715070000001</v>
      </c>
      <c r="F386" s="16">
        <f t="shared" si="68"/>
        <v>276.31030527342591</v>
      </c>
      <c r="G386" s="17">
        <v>0.1512</v>
      </c>
      <c r="H386" s="24">
        <f t="shared" si="60"/>
        <v>47.370672344337095</v>
      </c>
      <c r="I386" s="16">
        <f t="shared" si="69"/>
        <v>269.14785961496199</v>
      </c>
      <c r="J386" s="16">
        <f t="shared" si="61"/>
        <v>114.65512532550704</v>
      </c>
      <c r="K386" s="16">
        <f t="shared" si="62"/>
        <v>4653.6460005500003</v>
      </c>
      <c r="L386" s="16">
        <f t="shared" si="63"/>
        <v>17119.153999449998</v>
      </c>
      <c r="M386" s="17">
        <f t="shared" si="64"/>
        <v>78.626331934569734</v>
      </c>
      <c r="N386" s="24">
        <f t="shared" si="65"/>
        <v>0.33928986647120696</v>
      </c>
      <c r="O386" s="16">
        <f t="shared" si="70"/>
        <v>0.33928986647120696</v>
      </c>
      <c r="P386" s="16">
        <f t="shared" si="66"/>
        <v>1.1799777785818663E-2</v>
      </c>
      <c r="Q386" s="17">
        <f t="shared" si="71"/>
        <v>28.917492882368929</v>
      </c>
    </row>
    <row r="387" spans="4:17" x14ac:dyDescent="0.25">
      <c r="D387" s="15">
        <v>366</v>
      </c>
      <c r="E387">
        <f t="shared" si="67"/>
        <v>12.749715070000001</v>
      </c>
      <c r="F387" s="16">
        <f t="shared" si="68"/>
        <v>276.23863028791334</v>
      </c>
      <c r="G387" s="17">
        <v>0.1512</v>
      </c>
      <c r="H387" s="24">
        <f t="shared" si="60"/>
        <v>47.383635840169063</v>
      </c>
      <c r="I387" s="16">
        <f t="shared" si="69"/>
        <v>269.07422454887978</v>
      </c>
      <c r="J387" s="16">
        <f t="shared" si="61"/>
        <v>114.5697979618016</v>
      </c>
      <c r="K387" s="16">
        <f t="shared" si="62"/>
        <v>4666.3957156200004</v>
      </c>
      <c r="L387" s="16">
        <f t="shared" si="63"/>
        <v>17106.404284379998</v>
      </c>
      <c r="M387" s="17">
        <f t="shared" si="64"/>
        <v>78.567773939869923</v>
      </c>
      <c r="N387" s="24">
        <f t="shared" si="65"/>
        <v>0.33947559254958365</v>
      </c>
      <c r="O387" s="16">
        <f t="shared" si="70"/>
        <v>0.33947559254958365</v>
      </c>
      <c r="P387" s="16">
        <f t="shared" si="66"/>
        <v>1.1806236942635428E-2</v>
      </c>
      <c r="Q387" s="17">
        <f t="shared" si="71"/>
        <v>28.929299119311565</v>
      </c>
    </row>
    <row r="388" spans="4:17" x14ac:dyDescent="0.25">
      <c r="D388" s="15">
        <v>367</v>
      </c>
      <c r="E388">
        <f t="shared" si="67"/>
        <v>12.749715070000001</v>
      </c>
      <c r="F388" s="16">
        <f t="shared" si="68"/>
        <v>276.16695530240077</v>
      </c>
      <c r="G388" s="17">
        <v>0.1512</v>
      </c>
      <c r="H388" s="24">
        <f t="shared" si="60"/>
        <v>47.396606627392316</v>
      </c>
      <c r="I388" s="16">
        <f t="shared" si="69"/>
        <v>269.00058838033885</v>
      </c>
      <c r="J388" s="16">
        <f t="shared" si="61"/>
        <v>114.48447059809615</v>
      </c>
      <c r="K388" s="16">
        <f t="shared" si="62"/>
        <v>4679.1454306900005</v>
      </c>
      <c r="L388" s="16">
        <f t="shared" si="63"/>
        <v>17093.654569309998</v>
      </c>
      <c r="M388" s="17">
        <f t="shared" si="64"/>
        <v>78.509215945170112</v>
      </c>
      <c r="N388" s="24">
        <f t="shared" si="65"/>
        <v>0.3396614739525155</v>
      </c>
      <c r="O388" s="16">
        <f t="shared" si="70"/>
        <v>0.3396614739525155</v>
      </c>
      <c r="P388" s="16">
        <f t="shared" si="66"/>
        <v>1.1812701501308883E-2</v>
      </c>
      <c r="Q388" s="17">
        <f t="shared" si="71"/>
        <v>28.941111820812875</v>
      </c>
    </row>
    <row r="389" spans="4:17" x14ac:dyDescent="0.25">
      <c r="D389" s="15">
        <v>368</v>
      </c>
      <c r="E389">
        <f t="shared" si="67"/>
        <v>12.749715070000001</v>
      </c>
      <c r="F389" s="16">
        <f t="shared" si="68"/>
        <v>276.09528031688819</v>
      </c>
      <c r="G389" s="17">
        <v>0.1512</v>
      </c>
      <c r="H389" s="24">
        <f t="shared" si="60"/>
        <v>47.40958471232409</v>
      </c>
      <c r="I389" s="16">
        <f t="shared" si="69"/>
        <v>268.92695110838469</v>
      </c>
      <c r="J389" s="16">
        <f t="shared" si="61"/>
        <v>114.39914323439069</v>
      </c>
      <c r="K389" s="16">
        <f t="shared" si="62"/>
        <v>4691.8951457600006</v>
      </c>
      <c r="L389" s="16">
        <f t="shared" si="63"/>
        <v>17080.904854239998</v>
      </c>
      <c r="M389" s="17">
        <f t="shared" si="64"/>
        <v>78.450657950470301</v>
      </c>
      <c r="N389" s="24">
        <f t="shared" si="65"/>
        <v>0.33984751085636911</v>
      </c>
      <c r="O389" s="16">
        <f t="shared" si="70"/>
        <v>0.33984751085636911</v>
      </c>
      <c r="P389" s="16">
        <f t="shared" si="66"/>
        <v>1.1819171467972685E-2</v>
      </c>
      <c r="Q389" s="17">
        <f t="shared" si="71"/>
        <v>28.952930992280848</v>
      </c>
    </row>
    <row r="390" spans="4:17" x14ac:dyDescent="0.25">
      <c r="D390" s="15">
        <v>369</v>
      </c>
      <c r="E390">
        <f t="shared" si="67"/>
        <v>12.749715070000001</v>
      </c>
      <c r="F390" s="16">
        <f t="shared" si="68"/>
        <v>276.02360533137562</v>
      </c>
      <c r="G390" s="17">
        <v>0.1512</v>
      </c>
      <c r="H390" s="24">
        <f t="shared" si="60"/>
        <v>47.422570101289352</v>
      </c>
      <c r="I390" s="16">
        <f t="shared" si="69"/>
        <v>268.85331273206032</v>
      </c>
      <c r="J390" s="16">
        <f t="shared" si="61"/>
        <v>114.31381587068527</v>
      </c>
      <c r="K390" s="16">
        <f t="shared" si="62"/>
        <v>4704.6448608300007</v>
      </c>
      <c r="L390" s="16">
        <f t="shared" si="63"/>
        <v>17068.155139169998</v>
      </c>
      <c r="M390" s="17">
        <f t="shared" si="64"/>
        <v>78.392099955770504</v>
      </c>
      <c r="N390" s="24">
        <f t="shared" si="65"/>
        <v>0.34003370343776945</v>
      </c>
      <c r="O390" s="16">
        <f t="shared" si="70"/>
        <v>0.34003370343776945</v>
      </c>
      <c r="P390" s="16">
        <f t="shared" si="66"/>
        <v>1.1825646848769472E-2</v>
      </c>
      <c r="Q390" s="17">
        <f t="shared" si="71"/>
        <v>28.964756639129618</v>
      </c>
    </row>
    <row r="391" spans="4:17" x14ac:dyDescent="0.25">
      <c r="D391" s="15">
        <v>370</v>
      </c>
      <c r="E391">
        <f t="shared" si="67"/>
        <v>12.749715070000001</v>
      </c>
      <c r="F391" s="16">
        <f t="shared" si="68"/>
        <v>275.9519303458631</v>
      </c>
      <c r="G391" s="17">
        <v>0.1512</v>
      </c>
      <c r="H391" s="24">
        <f t="shared" si="60"/>
        <v>47.435562800620346</v>
      </c>
      <c r="I391" s="16">
        <f t="shared" si="69"/>
        <v>268.77967325040919</v>
      </c>
      <c r="J391" s="16">
        <f t="shared" si="61"/>
        <v>114.22848850697989</v>
      </c>
      <c r="K391" s="16">
        <f t="shared" si="62"/>
        <v>4717.3945758999998</v>
      </c>
      <c r="L391" s="16">
        <f t="shared" si="63"/>
        <v>17055.405424099998</v>
      </c>
      <c r="M391" s="17">
        <f t="shared" si="64"/>
        <v>78.333541961070679</v>
      </c>
      <c r="N391" s="24">
        <f t="shared" si="65"/>
        <v>0.34022005187359344</v>
      </c>
      <c r="O391" s="16">
        <f t="shared" si="70"/>
        <v>0.34022005187359344</v>
      </c>
      <c r="P391" s="16">
        <f t="shared" si="66"/>
        <v>1.1832127649850645E-2</v>
      </c>
      <c r="Q391" s="17">
        <f t="shared" si="71"/>
        <v>28.976588766779468</v>
      </c>
    </row>
    <row r="392" spans="4:17" x14ac:dyDescent="0.25">
      <c r="D392" s="15">
        <v>371</v>
      </c>
      <c r="E392">
        <f t="shared" si="67"/>
        <v>12.749715070000001</v>
      </c>
      <c r="F392" s="16">
        <f t="shared" si="68"/>
        <v>275.88025536035047</v>
      </c>
      <c r="G392" s="17">
        <v>0.1512</v>
      </c>
      <c r="H392" s="24">
        <f t="shared" si="60"/>
        <v>47.448562816657045</v>
      </c>
      <c r="I392" s="16">
        <f t="shared" si="69"/>
        <v>268.70603266247196</v>
      </c>
      <c r="J392" s="16">
        <f t="shared" si="61"/>
        <v>114.14316114327437</v>
      </c>
      <c r="K392" s="16">
        <f t="shared" si="62"/>
        <v>4730.1442909699999</v>
      </c>
      <c r="L392" s="16">
        <f t="shared" si="63"/>
        <v>17042.655709029998</v>
      </c>
      <c r="M392" s="17">
        <f t="shared" si="64"/>
        <v>78.274983966370883</v>
      </c>
      <c r="N392" s="24">
        <f t="shared" si="65"/>
        <v>0.34040655634097694</v>
      </c>
      <c r="O392" s="16">
        <f t="shared" si="70"/>
        <v>0.34040655634097694</v>
      </c>
      <c r="P392" s="16">
        <f t="shared" si="66"/>
        <v>1.1838613877376614E-2</v>
      </c>
      <c r="Q392" s="17">
        <f t="shared" si="71"/>
        <v>28.988427380656844</v>
      </c>
    </row>
    <row r="393" spans="4:17" x14ac:dyDescent="0.25">
      <c r="D393" s="15">
        <v>372</v>
      </c>
      <c r="E393">
        <f t="shared" si="67"/>
        <v>12.749715070000001</v>
      </c>
      <c r="F393" s="16">
        <f t="shared" si="68"/>
        <v>275.80858037483796</v>
      </c>
      <c r="G393" s="17">
        <v>0.1512</v>
      </c>
      <c r="H393" s="24">
        <f t="shared" si="60"/>
        <v>47.461570155746813</v>
      </c>
      <c r="I393" s="16">
        <f t="shared" si="69"/>
        <v>268.63239096728915</v>
      </c>
      <c r="J393" s="16">
        <f t="shared" si="61"/>
        <v>114.05783377956901</v>
      </c>
      <c r="K393" s="16">
        <f t="shared" si="62"/>
        <v>4742.89400604</v>
      </c>
      <c r="L393" s="16">
        <f t="shared" si="63"/>
        <v>17029.905993959997</v>
      </c>
      <c r="M393" s="17">
        <f t="shared" si="64"/>
        <v>78.216425971671072</v>
      </c>
      <c r="N393" s="24">
        <f t="shared" si="65"/>
        <v>0.34059321701731016</v>
      </c>
      <c r="O393" s="16">
        <f t="shared" si="70"/>
        <v>0.34059321701731016</v>
      </c>
      <c r="P393" s="16">
        <f t="shared" si="66"/>
        <v>1.184510553751663E-2</v>
      </c>
      <c r="Q393" s="17">
        <f t="shared" si="71"/>
        <v>29.000272486194362</v>
      </c>
    </row>
    <row r="394" spans="4:17" x14ac:dyDescent="0.25">
      <c r="D394" s="15">
        <v>373</v>
      </c>
      <c r="E394">
        <f t="shared" si="67"/>
        <v>12.749715070000001</v>
      </c>
      <c r="F394" s="16">
        <f t="shared" si="68"/>
        <v>275.73690538932539</v>
      </c>
      <c r="G394" s="17">
        <v>0.1512</v>
      </c>
      <c r="H394" s="24">
        <f t="shared" si="60"/>
        <v>47.474584824244744</v>
      </c>
      <c r="I394" s="16">
        <f t="shared" si="69"/>
        <v>268.55874816389888</v>
      </c>
      <c r="J394" s="16">
        <f t="shared" si="61"/>
        <v>113.97250641586355</v>
      </c>
      <c r="K394" s="16">
        <f t="shared" si="62"/>
        <v>4755.6437211100001</v>
      </c>
      <c r="L394" s="16">
        <f t="shared" si="63"/>
        <v>17017.156278889997</v>
      </c>
      <c r="M394" s="17">
        <f t="shared" si="64"/>
        <v>78.157867976971261</v>
      </c>
      <c r="N394" s="24">
        <f t="shared" si="65"/>
        <v>0.34078003408024266</v>
      </c>
      <c r="O394" s="16">
        <f t="shared" si="70"/>
        <v>0.34078003408024266</v>
      </c>
      <c r="P394" s="16">
        <f t="shared" si="66"/>
        <v>1.1851602636448967E-2</v>
      </c>
      <c r="Q394" s="17">
        <f t="shared" si="71"/>
        <v>29.012124088830809</v>
      </c>
    </row>
    <row r="395" spans="4:17" x14ac:dyDescent="0.25">
      <c r="D395" s="15">
        <v>374</v>
      </c>
      <c r="E395">
        <f t="shared" si="67"/>
        <v>12.749715070000001</v>
      </c>
      <c r="F395" s="16">
        <f t="shared" si="68"/>
        <v>275.66523040381281</v>
      </c>
      <c r="G395" s="17">
        <v>0.1512</v>
      </c>
      <c r="H395" s="24">
        <f t="shared" si="60"/>
        <v>47.487606828512867</v>
      </c>
      <c r="I395" s="16">
        <f t="shared" si="69"/>
        <v>268.48510425134162</v>
      </c>
      <c r="J395" s="16">
        <f t="shared" si="61"/>
        <v>113.88717905215812</v>
      </c>
      <c r="K395" s="16">
        <f t="shared" si="62"/>
        <v>4768.3934361800002</v>
      </c>
      <c r="L395" s="16">
        <f t="shared" si="63"/>
        <v>17004.406563819997</v>
      </c>
      <c r="M395" s="17">
        <f t="shared" si="64"/>
        <v>78.09930998227145</v>
      </c>
      <c r="N395" s="24">
        <f t="shared" si="65"/>
        <v>0.34096700770767258</v>
      </c>
      <c r="O395" s="16">
        <f t="shared" si="70"/>
        <v>0.34096700770767258</v>
      </c>
      <c r="P395" s="16">
        <f t="shared" si="66"/>
        <v>1.1858105180360541E-2</v>
      </c>
      <c r="Q395" s="17">
        <f t="shared" si="71"/>
        <v>29.023982194011168</v>
      </c>
    </row>
    <row r="396" spans="4:17" x14ac:dyDescent="0.25">
      <c r="D396" s="15">
        <v>375</v>
      </c>
      <c r="E396">
        <f t="shared" si="67"/>
        <v>12.749715070000001</v>
      </c>
      <c r="F396" s="16">
        <f t="shared" si="68"/>
        <v>275.59355541830024</v>
      </c>
      <c r="G396" s="17">
        <v>0.1512</v>
      </c>
      <c r="H396" s="24">
        <f t="shared" si="60"/>
        <v>47.500636174921624</v>
      </c>
      <c r="I396" s="16">
        <f t="shared" si="69"/>
        <v>268.41145922865184</v>
      </c>
      <c r="J396" s="16">
        <f t="shared" si="61"/>
        <v>113.80185168845267</v>
      </c>
      <c r="K396" s="16">
        <f t="shared" si="62"/>
        <v>4781.1431512500003</v>
      </c>
      <c r="L396" s="16">
        <f t="shared" si="63"/>
        <v>16991.656848749997</v>
      </c>
      <c r="M396" s="17">
        <f t="shared" si="64"/>
        <v>78.040751987571639</v>
      </c>
      <c r="N396" s="24">
        <f t="shared" si="65"/>
        <v>0.34115413807776762</v>
      </c>
      <c r="O396" s="16">
        <f t="shared" si="70"/>
        <v>0.34115413807776762</v>
      </c>
      <c r="P396" s="16">
        <f t="shared" si="66"/>
        <v>1.1864613175447649E-2</v>
      </c>
      <c r="Q396" s="17">
        <f t="shared" si="71"/>
        <v>29.035846807186616</v>
      </c>
    </row>
    <row r="397" spans="4:17" x14ac:dyDescent="0.25">
      <c r="D397" s="15">
        <v>376</v>
      </c>
      <c r="E397">
        <f t="shared" si="67"/>
        <v>12.749715070000001</v>
      </c>
      <c r="F397" s="16">
        <f t="shared" si="68"/>
        <v>275.52188043278767</v>
      </c>
      <c r="G397" s="17">
        <v>0.1512</v>
      </c>
      <c r="H397" s="24">
        <f t="shared" si="60"/>
        <v>47.513672869848392</v>
      </c>
      <c r="I397" s="16">
        <f t="shared" si="69"/>
        <v>268.33781309486636</v>
      </c>
      <c r="J397" s="16">
        <f t="shared" si="61"/>
        <v>113.71652432474723</v>
      </c>
      <c r="K397" s="16">
        <f t="shared" si="62"/>
        <v>4793.8928663200004</v>
      </c>
      <c r="L397" s="16">
        <f t="shared" si="63"/>
        <v>16978.907133679997</v>
      </c>
      <c r="M397" s="17">
        <f t="shared" si="64"/>
        <v>77.982193992871828</v>
      </c>
      <c r="N397" s="24">
        <f t="shared" si="65"/>
        <v>0.34134142536894463</v>
      </c>
      <c r="O397" s="16">
        <f t="shared" si="70"/>
        <v>0.34134142536894463</v>
      </c>
      <c r="P397" s="16">
        <f t="shared" si="66"/>
        <v>1.1871126627915242E-2</v>
      </c>
      <c r="Q397" s="17">
        <f t="shared" si="71"/>
        <v>29.047717933814532</v>
      </c>
    </row>
    <row r="398" spans="4:17" x14ac:dyDescent="0.25">
      <c r="D398" s="15">
        <v>377</v>
      </c>
      <c r="E398">
        <f t="shared" si="67"/>
        <v>12.749715070000001</v>
      </c>
      <c r="F398" s="16">
        <f t="shared" si="68"/>
        <v>275.4502054472751</v>
      </c>
      <c r="G398" s="17">
        <v>0.1512</v>
      </c>
      <c r="H398" s="24">
        <f t="shared" si="60"/>
        <v>47.526716919678393</v>
      </c>
      <c r="I398" s="16">
        <f t="shared" si="69"/>
        <v>268.26416584901943</v>
      </c>
      <c r="J398" s="16">
        <f t="shared" si="61"/>
        <v>113.63119696104178</v>
      </c>
      <c r="K398" s="16">
        <f t="shared" si="62"/>
        <v>4806.6425813900005</v>
      </c>
      <c r="L398" s="16">
        <f t="shared" si="63"/>
        <v>16966.157418609997</v>
      </c>
      <c r="M398" s="17">
        <f t="shared" si="64"/>
        <v>77.923635998172031</v>
      </c>
      <c r="N398" s="24">
        <f t="shared" si="65"/>
        <v>0.34152886975988256</v>
      </c>
      <c r="O398" s="16">
        <f t="shared" si="70"/>
        <v>0.34152886975988256</v>
      </c>
      <c r="P398" s="16">
        <f t="shared" si="66"/>
        <v>1.1877645543977399E-2</v>
      </c>
      <c r="Q398" s="17">
        <f t="shared" si="71"/>
        <v>29.059595579358508</v>
      </c>
    </row>
    <row r="399" spans="4:17" x14ac:dyDescent="0.25">
      <c r="D399" s="15">
        <v>378</v>
      </c>
      <c r="E399">
        <f t="shared" si="67"/>
        <v>12.749715070000001</v>
      </c>
      <c r="F399" s="16">
        <f t="shared" si="68"/>
        <v>275.37853046176258</v>
      </c>
      <c r="G399" s="17">
        <v>0.1512</v>
      </c>
      <c r="H399" s="24">
        <f t="shared" si="60"/>
        <v>47.53976833080435</v>
      </c>
      <c r="I399" s="16">
        <f t="shared" si="69"/>
        <v>268.19051749014449</v>
      </c>
      <c r="J399" s="16">
        <f t="shared" si="61"/>
        <v>113.54586959733641</v>
      </c>
      <c r="K399" s="16">
        <f t="shared" si="62"/>
        <v>4819.3922964600006</v>
      </c>
      <c r="L399" s="16">
        <f t="shared" si="63"/>
        <v>16953.407703539997</v>
      </c>
      <c r="M399" s="17">
        <f t="shared" si="64"/>
        <v>77.865078003472206</v>
      </c>
      <c r="N399" s="24">
        <f t="shared" si="65"/>
        <v>0.34171647142951811</v>
      </c>
      <c r="O399" s="16">
        <f t="shared" si="70"/>
        <v>0.34171647142951811</v>
      </c>
      <c r="P399" s="16">
        <f t="shared" si="66"/>
        <v>1.188416992985715E-2</v>
      </c>
      <c r="Q399" s="17">
        <f t="shared" si="71"/>
        <v>29.071479749288365</v>
      </c>
    </row>
    <row r="400" spans="4:17" x14ac:dyDescent="0.25">
      <c r="D400" s="15">
        <v>379</v>
      </c>
      <c r="E400">
        <f t="shared" si="67"/>
        <v>12.749715070000001</v>
      </c>
      <c r="F400" s="16">
        <f t="shared" si="68"/>
        <v>275.30685547625001</v>
      </c>
      <c r="G400" s="17">
        <v>0.1512</v>
      </c>
      <c r="H400" s="24">
        <f t="shared" si="60"/>
        <v>47.552827109626492</v>
      </c>
      <c r="I400" s="16">
        <f t="shared" si="69"/>
        <v>268.1168680172745</v>
      </c>
      <c r="J400" s="16">
        <f t="shared" si="61"/>
        <v>113.46054223363096</v>
      </c>
      <c r="K400" s="16">
        <f t="shared" si="62"/>
        <v>4832.1420115300007</v>
      </c>
      <c r="L400" s="16">
        <f t="shared" si="63"/>
        <v>16940.657988469997</v>
      </c>
      <c r="M400" s="17">
        <f t="shared" si="64"/>
        <v>77.806520008772409</v>
      </c>
      <c r="N400" s="24">
        <f t="shared" si="65"/>
        <v>0.34190423055704589</v>
      </c>
      <c r="O400" s="16">
        <f t="shared" si="70"/>
        <v>0.34190423055704589</v>
      </c>
      <c r="P400" s="16">
        <f t="shared" si="66"/>
        <v>1.1890699791786507E-2</v>
      </c>
      <c r="Q400" s="17">
        <f t="shared" si="71"/>
        <v>29.083370449080153</v>
      </c>
    </row>
    <row r="401" spans="4:17" x14ac:dyDescent="0.25">
      <c r="D401" s="15">
        <v>380</v>
      </c>
      <c r="E401">
        <f t="shared" si="67"/>
        <v>12.749715070000001</v>
      </c>
      <c r="F401" s="16">
        <f t="shared" si="68"/>
        <v>275.23518049073743</v>
      </c>
      <c r="G401" s="17">
        <v>0.1512</v>
      </c>
      <c r="H401" s="24">
        <f t="shared" si="60"/>
        <v>47.565893262552891</v>
      </c>
      <c r="I401" s="16">
        <f t="shared" si="69"/>
        <v>268.04321742944006</v>
      </c>
      <c r="J401" s="16">
        <f t="shared" si="61"/>
        <v>113.37521486992551</v>
      </c>
      <c r="K401" s="16">
        <f t="shared" si="62"/>
        <v>4844.8917265999999</v>
      </c>
      <c r="L401" s="16">
        <f t="shared" si="63"/>
        <v>16927.9082734</v>
      </c>
      <c r="M401" s="17">
        <f t="shared" si="64"/>
        <v>77.747962014072613</v>
      </c>
      <c r="N401" s="24">
        <f t="shared" si="65"/>
        <v>0.34209214732192361</v>
      </c>
      <c r="O401" s="16">
        <f t="shared" si="70"/>
        <v>0.34209214732192361</v>
      </c>
      <c r="P401" s="16">
        <f t="shared" si="66"/>
        <v>1.1897235136006625E-2</v>
      </c>
      <c r="Q401" s="17">
        <f t="shared" si="71"/>
        <v>29.095267684216161</v>
      </c>
    </row>
    <row r="402" spans="4:17" x14ac:dyDescent="0.25">
      <c r="D402" s="15">
        <v>381</v>
      </c>
      <c r="E402">
        <f t="shared" si="67"/>
        <v>12.749715070000001</v>
      </c>
      <c r="F402" s="16">
        <f t="shared" si="68"/>
        <v>275.16350550522486</v>
      </c>
      <c r="G402" s="17">
        <v>0.1512</v>
      </c>
      <c r="H402" s="24">
        <f t="shared" si="60"/>
        <v>47.578966795999349</v>
      </c>
      <c r="I402" s="16">
        <f t="shared" si="69"/>
        <v>267.96956572566967</v>
      </c>
      <c r="J402" s="16">
        <f t="shared" si="61"/>
        <v>113.28988750622007</v>
      </c>
      <c r="K402" s="16">
        <f t="shared" si="62"/>
        <v>4857.6414416699999</v>
      </c>
      <c r="L402" s="16">
        <f t="shared" si="63"/>
        <v>16915.15855833</v>
      </c>
      <c r="M402" s="17">
        <f t="shared" si="64"/>
        <v>77.689404019372802</v>
      </c>
      <c r="N402" s="24">
        <f t="shared" si="65"/>
        <v>0.34228022190387103</v>
      </c>
      <c r="O402" s="16">
        <f t="shared" si="70"/>
        <v>0.34228022190387103</v>
      </c>
      <c r="P402" s="16">
        <f t="shared" si="66"/>
        <v>1.1903775968767774E-2</v>
      </c>
      <c r="Q402" s="17">
        <f t="shared" si="71"/>
        <v>29.107171460184929</v>
      </c>
    </row>
    <row r="403" spans="4:17" x14ac:dyDescent="0.25">
      <c r="D403" s="15">
        <v>382</v>
      </c>
      <c r="E403">
        <f t="shared" si="67"/>
        <v>12.749715070000001</v>
      </c>
      <c r="F403" s="16">
        <f t="shared" si="68"/>
        <v>275.09183051971229</v>
      </c>
      <c r="G403" s="17">
        <v>0.1512</v>
      </c>
      <c r="H403" s="24">
        <f t="shared" si="60"/>
        <v>47.59204771638872</v>
      </c>
      <c r="I403" s="16">
        <f t="shared" si="69"/>
        <v>267.89591290499419</v>
      </c>
      <c r="J403" s="16">
        <f t="shared" si="61"/>
        <v>113.20456014251464</v>
      </c>
      <c r="K403" s="16">
        <f t="shared" si="62"/>
        <v>4870.39115674</v>
      </c>
      <c r="L403" s="16">
        <f t="shared" si="63"/>
        <v>16902.40884326</v>
      </c>
      <c r="M403" s="17">
        <f t="shared" si="64"/>
        <v>77.630846024672991</v>
      </c>
      <c r="N403" s="24">
        <f t="shared" si="65"/>
        <v>0.34246845448285995</v>
      </c>
      <c r="O403" s="16">
        <f t="shared" si="70"/>
        <v>0.34246845448285995</v>
      </c>
      <c r="P403" s="16">
        <f t="shared" si="66"/>
        <v>1.1910322296328987E-2</v>
      </c>
      <c r="Q403" s="17">
        <f t="shared" si="71"/>
        <v>29.11908178248126</v>
      </c>
    </row>
    <row r="404" spans="4:17" x14ac:dyDescent="0.25">
      <c r="D404" s="15">
        <v>383</v>
      </c>
      <c r="E404">
        <f t="shared" si="67"/>
        <v>12.749715070000001</v>
      </c>
      <c r="F404" s="16">
        <f t="shared" si="68"/>
        <v>275.02015553419972</v>
      </c>
      <c r="G404" s="17">
        <v>0.1512</v>
      </c>
      <c r="H404" s="24">
        <f t="shared" si="60"/>
        <v>47.605136030151925</v>
      </c>
      <c r="I404" s="16">
        <f t="shared" si="69"/>
        <v>267.82225896644104</v>
      </c>
      <c r="J404" s="16">
        <f t="shared" si="61"/>
        <v>113.11923277880918</v>
      </c>
      <c r="K404" s="16">
        <f t="shared" si="62"/>
        <v>4883.1408718100001</v>
      </c>
      <c r="L404" s="16">
        <f t="shared" si="63"/>
        <v>16889.65912819</v>
      </c>
      <c r="M404" s="17">
        <f t="shared" si="64"/>
        <v>77.57228802997318</v>
      </c>
      <c r="N404" s="24">
        <f t="shared" si="65"/>
        <v>0.34265684523912943</v>
      </c>
      <c r="O404" s="16">
        <f t="shared" si="70"/>
        <v>0.34265684523912943</v>
      </c>
      <c r="P404" s="16">
        <f t="shared" si="66"/>
        <v>1.1916874124958595E-2</v>
      </c>
      <c r="Q404" s="17">
        <f t="shared" si="71"/>
        <v>29.13099865660622</v>
      </c>
    </row>
    <row r="405" spans="4:17" x14ac:dyDescent="0.25">
      <c r="D405" s="15">
        <v>384</v>
      </c>
      <c r="E405">
        <f t="shared" si="67"/>
        <v>12.749715070000001</v>
      </c>
      <c r="F405" s="16">
        <f t="shared" si="68"/>
        <v>274.94848054868714</v>
      </c>
      <c r="G405" s="17">
        <v>0.1512</v>
      </c>
      <c r="H405" s="24">
        <f t="shared" ref="H405:H468" si="72">(F405/(2*G405))-SQRT((F405^2/(4*G405^2))-((E405*1000)/G405))</f>
        <v>47.61823174372762</v>
      </c>
      <c r="I405" s="16">
        <f t="shared" si="69"/>
        <v>267.74860390903575</v>
      </c>
      <c r="J405" s="16">
        <f t="shared" ref="J405:J468" si="73">($C$10*((F405-$C$10)/G405))/1000</f>
        <v>113.03390541510375</v>
      </c>
      <c r="K405" s="16">
        <f t="shared" ref="K405:K468" si="74">E405*D405</f>
        <v>4895.8905868800002</v>
      </c>
      <c r="L405" s="16">
        <f t="shared" ref="L405:L468" si="75">$C$9-K405</f>
        <v>16876.90941312</v>
      </c>
      <c r="M405" s="17">
        <f t="shared" ref="M405:M468" si="76">(L405/21772.8)*100</f>
        <v>77.513730035273369</v>
      </c>
      <c r="N405" s="24">
        <f t="shared" ref="N405:N468" si="77">(H405^2*G405)/1000</f>
        <v>0.34284539435318151</v>
      </c>
      <c r="O405" s="16">
        <f t="shared" si="70"/>
        <v>0.34284539435318151</v>
      </c>
      <c r="P405" s="16">
        <f t="shared" ref="P405:P468" si="78">(O405*1000)/($C$12*$C$11)</f>
        <v>1.1923431460934076E-2</v>
      </c>
      <c r="Q405" s="17">
        <f t="shared" si="71"/>
        <v>29.142922088067156</v>
      </c>
    </row>
    <row r="406" spans="4:17" x14ac:dyDescent="0.25">
      <c r="D406" s="15">
        <v>385</v>
      </c>
      <c r="E406">
        <f t="shared" ref="E406:E469" si="79">$D$6</f>
        <v>12.749715070000001</v>
      </c>
      <c r="F406" s="16">
        <f t="shared" ref="F406:F469" si="80">1.224*M405+180</f>
        <v>274.87680556317457</v>
      </c>
      <c r="G406" s="17">
        <v>0.1512</v>
      </c>
      <c r="H406" s="24">
        <f t="shared" si="72"/>
        <v>47.631334863562074</v>
      </c>
      <c r="I406" s="16">
        <f t="shared" ref="I406:I469" si="81">(E406/H406)*1000</f>
        <v>267.67494773180334</v>
      </c>
      <c r="J406" s="16">
        <f t="shared" si="73"/>
        <v>112.9485780513983</v>
      </c>
      <c r="K406" s="16">
        <f t="shared" si="74"/>
        <v>4908.6403019500003</v>
      </c>
      <c r="L406" s="16">
        <f t="shared" si="75"/>
        <v>16864.15969805</v>
      </c>
      <c r="M406" s="17">
        <f t="shared" si="76"/>
        <v>77.455172040573558</v>
      </c>
      <c r="N406" s="24">
        <f t="shared" si="77"/>
        <v>0.34303410200577927</v>
      </c>
      <c r="O406" s="16">
        <f t="shared" si="70"/>
        <v>0.34303410200577927</v>
      </c>
      <c r="P406" s="16">
        <f t="shared" si="78"/>
        <v>1.1929994310541982E-2</v>
      </c>
      <c r="Q406" s="17">
        <f t="shared" si="71"/>
        <v>29.154852082377698</v>
      </c>
    </row>
    <row r="407" spans="4:17" x14ac:dyDescent="0.25">
      <c r="D407" s="15">
        <v>386</v>
      </c>
      <c r="E407">
        <f t="shared" si="79"/>
        <v>12.749715070000001</v>
      </c>
      <c r="F407" s="16">
        <f t="shared" si="80"/>
        <v>274.805130577662</v>
      </c>
      <c r="G407" s="17">
        <v>0.1512</v>
      </c>
      <c r="H407" s="24">
        <f t="shared" si="72"/>
        <v>47.644445396108722</v>
      </c>
      <c r="I407" s="16">
        <f t="shared" si="81"/>
        <v>267.60129043377032</v>
      </c>
      <c r="J407" s="16">
        <f t="shared" si="73"/>
        <v>112.86325068769285</v>
      </c>
      <c r="K407" s="16">
        <f t="shared" si="74"/>
        <v>4921.3900170200004</v>
      </c>
      <c r="L407" s="16">
        <f t="shared" si="75"/>
        <v>16851.40998298</v>
      </c>
      <c r="M407" s="17">
        <f t="shared" si="76"/>
        <v>77.396614045873761</v>
      </c>
      <c r="N407" s="24">
        <f t="shared" si="77"/>
        <v>0.3432229683779412</v>
      </c>
      <c r="O407" s="16">
        <f t="shared" ref="O407:O470" si="82">N407*1</f>
        <v>0.3432229683779412</v>
      </c>
      <c r="P407" s="16">
        <f t="shared" si="78"/>
        <v>1.1936562680077749E-2</v>
      </c>
      <c r="Q407" s="17">
        <f t="shared" ref="Q407:Q470" si="83">Q406+P407</f>
        <v>29.166788645057775</v>
      </c>
    </row>
    <row r="408" spans="4:17" x14ac:dyDescent="0.25">
      <c r="D408" s="15">
        <v>387</v>
      </c>
      <c r="E408">
        <f t="shared" si="79"/>
        <v>12.749715070000001</v>
      </c>
      <c r="F408" s="16">
        <f t="shared" si="80"/>
        <v>274.73345559214948</v>
      </c>
      <c r="G408" s="17">
        <v>0.1512</v>
      </c>
      <c r="H408" s="24">
        <f t="shared" si="72"/>
        <v>47.657563347829523</v>
      </c>
      <c r="I408" s="16">
        <f t="shared" si="81"/>
        <v>267.52763201395743</v>
      </c>
      <c r="J408" s="16">
        <f t="shared" si="73"/>
        <v>112.77792332398748</v>
      </c>
      <c r="K408" s="16">
        <f t="shared" si="74"/>
        <v>4934.1397320900005</v>
      </c>
      <c r="L408" s="16">
        <f t="shared" si="75"/>
        <v>16838.66026791</v>
      </c>
      <c r="M408" s="17">
        <f t="shared" si="76"/>
        <v>77.338056051173936</v>
      </c>
      <c r="N408" s="24">
        <f t="shared" si="77"/>
        <v>0.34341199365096042</v>
      </c>
      <c r="O408" s="16">
        <f t="shared" si="82"/>
        <v>0.34341199365096042</v>
      </c>
      <c r="P408" s="16">
        <f t="shared" si="78"/>
        <v>1.1943136575846369E-2</v>
      </c>
      <c r="Q408" s="17">
        <f t="shared" si="83"/>
        <v>29.178731781633623</v>
      </c>
    </row>
    <row r="409" spans="4:17" x14ac:dyDescent="0.25">
      <c r="D409" s="15">
        <v>388</v>
      </c>
      <c r="E409">
        <f t="shared" si="79"/>
        <v>12.749715070000001</v>
      </c>
      <c r="F409" s="16">
        <f t="shared" si="80"/>
        <v>274.66178060663691</v>
      </c>
      <c r="G409" s="17">
        <v>0.1512</v>
      </c>
      <c r="H409" s="24">
        <f t="shared" si="72"/>
        <v>47.670688725193486</v>
      </c>
      <c r="I409" s="16">
        <f t="shared" si="81"/>
        <v>267.45397247138789</v>
      </c>
      <c r="J409" s="16">
        <f t="shared" si="73"/>
        <v>112.69259596028203</v>
      </c>
      <c r="K409" s="16">
        <f t="shared" si="74"/>
        <v>4946.8894471600006</v>
      </c>
      <c r="L409" s="16">
        <f t="shared" si="75"/>
        <v>16825.91055284</v>
      </c>
      <c r="M409" s="17">
        <f t="shared" si="76"/>
        <v>77.279498056474139</v>
      </c>
      <c r="N409" s="24">
        <f t="shared" si="77"/>
        <v>0.34360117800638457</v>
      </c>
      <c r="O409" s="16">
        <f t="shared" si="82"/>
        <v>0.34360117800638457</v>
      </c>
      <c r="P409" s="16">
        <f t="shared" si="78"/>
        <v>1.1949716004161679E-2</v>
      </c>
      <c r="Q409" s="17">
        <f t="shared" si="83"/>
        <v>29.190681497637783</v>
      </c>
    </row>
    <row r="410" spans="4:17" x14ac:dyDescent="0.25">
      <c r="D410" s="15">
        <v>389</v>
      </c>
      <c r="E410">
        <f t="shared" si="79"/>
        <v>12.749715070000001</v>
      </c>
      <c r="F410" s="16">
        <f t="shared" si="80"/>
        <v>274.59010562112434</v>
      </c>
      <c r="G410" s="17">
        <v>0.1512</v>
      </c>
      <c r="H410" s="24">
        <f t="shared" si="72"/>
        <v>47.683821534677918</v>
      </c>
      <c r="I410" s="16">
        <f t="shared" si="81"/>
        <v>267.38031180508062</v>
      </c>
      <c r="J410" s="16">
        <f t="shared" si="73"/>
        <v>112.60726859657659</v>
      </c>
      <c r="K410" s="16">
        <f t="shared" si="74"/>
        <v>4959.6391622299998</v>
      </c>
      <c r="L410" s="16">
        <f t="shared" si="75"/>
        <v>16813.160837769999</v>
      </c>
      <c r="M410" s="17">
        <f t="shared" si="76"/>
        <v>77.220940061774328</v>
      </c>
      <c r="N410" s="24">
        <f t="shared" si="77"/>
        <v>0.3437905216260333</v>
      </c>
      <c r="O410" s="16">
        <f t="shared" si="82"/>
        <v>0.3437905216260333</v>
      </c>
      <c r="P410" s="16">
        <f t="shared" si="78"/>
        <v>1.1956300971346978E-2</v>
      </c>
      <c r="Q410" s="17">
        <f t="shared" si="83"/>
        <v>29.202637798609128</v>
      </c>
    </row>
    <row r="411" spans="4:17" x14ac:dyDescent="0.25">
      <c r="D411" s="15">
        <v>390</v>
      </c>
      <c r="E411">
        <f t="shared" si="79"/>
        <v>12.749715070000001</v>
      </c>
      <c r="F411" s="16">
        <f t="shared" si="80"/>
        <v>274.51843063561176</v>
      </c>
      <c r="G411" s="17">
        <v>0.1512</v>
      </c>
      <c r="H411" s="24">
        <f t="shared" si="72"/>
        <v>47.696961782767175</v>
      </c>
      <c r="I411" s="16">
        <f t="shared" si="81"/>
        <v>267.30665001405708</v>
      </c>
      <c r="J411" s="16">
        <f t="shared" si="73"/>
        <v>112.52194123287114</v>
      </c>
      <c r="K411" s="16">
        <f t="shared" si="74"/>
        <v>4972.3888772999999</v>
      </c>
      <c r="L411" s="16">
        <f t="shared" si="75"/>
        <v>16800.411122699999</v>
      </c>
      <c r="M411" s="17">
        <f t="shared" si="76"/>
        <v>77.162382067074518</v>
      </c>
      <c r="N411" s="24">
        <f t="shared" si="77"/>
        <v>0.34398002469198097</v>
      </c>
      <c r="O411" s="16">
        <f t="shared" si="82"/>
        <v>0.34398002469198097</v>
      </c>
      <c r="P411" s="16">
        <f t="shared" si="78"/>
        <v>1.1962891483734427E-2</v>
      </c>
      <c r="Q411" s="17">
        <f t="shared" si="83"/>
        <v>29.214600690092862</v>
      </c>
    </row>
    <row r="412" spans="4:17" x14ac:dyDescent="0.25">
      <c r="D412" s="15">
        <v>391</v>
      </c>
      <c r="E412">
        <f t="shared" si="79"/>
        <v>12.749715070000001</v>
      </c>
      <c r="F412" s="16">
        <f t="shared" si="80"/>
        <v>274.44675565009919</v>
      </c>
      <c r="G412" s="17">
        <v>0.1512</v>
      </c>
      <c r="H412" s="24">
        <f t="shared" si="72"/>
        <v>47.7101094759538</v>
      </c>
      <c r="I412" s="16">
        <f t="shared" si="81"/>
        <v>267.23298709733496</v>
      </c>
      <c r="J412" s="16">
        <f t="shared" si="73"/>
        <v>112.4366138691657</v>
      </c>
      <c r="K412" s="16">
        <f t="shared" si="74"/>
        <v>4985.13859237</v>
      </c>
      <c r="L412" s="16">
        <f t="shared" si="75"/>
        <v>16787.661407629999</v>
      </c>
      <c r="M412" s="17">
        <f t="shared" si="76"/>
        <v>77.103824072374707</v>
      </c>
      <c r="N412" s="24">
        <f t="shared" si="77"/>
        <v>0.3441696873865735</v>
      </c>
      <c r="O412" s="16">
        <f t="shared" si="82"/>
        <v>0.3441696873865735</v>
      </c>
      <c r="P412" s="16">
        <f t="shared" si="78"/>
        <v>1.1969487547665624E-2</v>
      </c>
      <c r="Q412" s="17">
        <f t="shared" si="83"/>
        <v>29.226570177640529</v>
      </c>
    </row>
    <row r="413" spans="4:17" x14ac:dyDescent="0.25">
      <c r="D413" s="15">
        <v>392</v>
      </c>
      <c r="E413">
        <f t="shared" si="79"/>
        <v>12.749715070000001</v>
      </c>
      <c r="F413" s="16">
        <f t="shared" si="80"/>
        <v>274.37508066458662</v>
      </c>
      <c r="G413" s="17">
        <v>0.1512</v>
      </c>
      <c r="H413" s="24">
        <f t="shared" si="72"/>
        <v>47.723264620738064</v>
      </c>
      <c r="I413" s="16">
        <f t="shared" si="81"/>
        <v>267.15932305393108</v>
      </c>
      <c r="J413" s="16">
        <f t="shared" si="73"/>
        <v>112.35128650546027</v>
      </c>
      <c r="K413" s="16">
        <f t="shared" si="74"/>
        <v>4997.8883074400001</v>
      </c>
      <c r="L413" s="16">
        <f t="shared" si="75"/>
        <v>16774.911692559999</v>
      </c>
      <c r="M413" s="17">
        <f t="shared" si="76"/>
        <v>77.045266077674896</v>
      </c>
      <c r="N413" s="24">
        <f t="shared" si="77"/>
        <v>0.34435950989242159</v>
      </c>
      <c r="O413" s="16">
        <f t="shared" si="82"/>
        <v>0.34435950989242159</v>
      </c>
      <c r="P413" s="16">
        <f t="shared" si="78"/>
        <v>1.1976089169491382E-2</v>
      </c>
      <c r="Q413" s="17">
        <f t="shared" si="83"/>
        <v>29.238546266810019</v>
      </c>
    </row>
    <row r="414" spans="4:17" x14ac:dyDescent="0.25">
      <c r="D414" s="15">
        <v>393</v>
      </c>
      <c r="E414">
        <f t="shared" si="79"/>
        <v>12.749715070000001</v>
      </c>
      <c r="F414" s="16">
        <f t="shared" si="80"/>
        <v>274.3034056790741</v>
      </c>
      <c r="G414" s="17">
        <v>0.1512</v>
      </c>
      <c r="H414" s="24">
        <f t="shared" si="72"/>
        <v>47.73642722362797</v>
      </c>
      <c r="I414" s="16">
        <f t="shared" si="81"/>
        <v>267.08565788286114</v>
      </c>
      <c r="J414" s="16">
        <f t="shared" si="73"/>
        <v>112.26595914175489</v>
      </c>
      <c r="K414" s="16">
        <f t="shared" si="74"/>
        <v>5010.6380225100002</v>
      </c>
      <c r="L414" s="16">
        <f t="shared" si="75"/>
        <v>16762.161977489999</v>
      </c>
      <c r="M414" s="17">
        <f t="shared" si="76"/>
        <v>76.986708082975085</v>
      </c>
      <c r="N414" s="24">
        <f t="shared" si="77"/>
        <v>0.34454949239240151</v>
      </c>
      <c r="O414" s="16">
        <f t="shared" si="82"/>
        <v>0.34454949239240151</v>
      </c>
      <c r="P414" s="16">
        <f t="shared" si="78"/>
        <v>1.1982696355571747E-2</v>
      </c>
      <c r="Q414" s="17">
        <f t="shared" si="83"/>
        <v>29.250528963165589</v>
      </c>
    </row>
    <row r="415" spans="4:17" x14ac:dyDescent="0.25">
      <c r="D415" s="15">
        <v>394</v>
      </c>
      <c r="E415">
        <f t="shared" si="79"/>
        <v>12.749715070000001</v>
      </c>
      <c r="F415" s="16">
        <f t="shared" si="80"/>
        <v>274.23173069356153</v>
      </c>
      <c r="G415" s="17">
        <v>0.1512</v>
      </c>
      <c r="H415" s="24">
        <f t="shared" si="72"/>
        <v>47.749597291139139</v>
      </c>
      <c r="I415" s="16">
        <f t="shared" si="81"/>
        <v>267.01199158314063</v>
      </c>
      <c r="J415" s="16">
        <f t="shared" si="73"/>
        <v>112.18063177804943</v>
      </c>
      <c r="K415" s="16">
        <f t="shared" si="74"/>
        <v>5023.3877375800002</v>
      </c>
      <c r="L415" s="16">
        <f t="shared" si="75"/>
        <v>16749.412262419999</v>
      </c>
      <c r="M415" s="17">
        <f t="shared" si="76"/>
        <v>76.928150088275288</v>
      </c>
      <c r="N415" s="24">
        <f t="shared" si="77"/>
        <v>0.34473963506965344</v>
      </c>
      <c r="O415" s="16">
        <f t="shared" si="82"/>
        <v>0.34473963506965344</v>
      </c>
      <c r="P415" s="16">
        <f t="shared" si="78"/>
        <v>1.1989309112275942E-2</v>
      </c>
      <c r="Q415" s="17">
        <f t="shared" si="83"/>
        <v>29.262518272277866</v>
      </c>
    </row>
    <row r="416" spans="4:17" x14ac:dyDescent="0.25">
      <c r="D416" s="15">
        <v>395</v>
      </c>
      <c r="E416">
        <f t="shared" si="79"/>
        <v>12.749715070000001</v>
      </c>
      <c r="F416" s="16">
        <f t="shared" si="80"/>
        <v>274.16005570804896</v>
      </c>
      <c r="G416" s="17">
        <v>0.1512</v>
      </c>
      <c r="H416" s="24">
        <f t="shared" si="72"/>
        <v>47.762774829794921</v>
      </c>
      <c r="I416" s="16">
        <f t="shared" si="81"/>
        <v>266.93832415378415</v>
      </c>
      <c r="J416" s="16">
        <f t="shared" si="73"/>
        <v>112.09530441434399</v>
      </c>
      <c r="K416" s="16">
        <f t="shared" si="74"/>
        <v>5036.1374526500003</v>
      </c>
      <c r="L416" s="16">
        <f t="shared" si="75"/>
        <v>16736.662547349999</v>
      </c>
      <c r="M416" s="17">
        <f t="shared" si="76"/>
        <v>76.869592093575463</v>
      </c>
      <c r="N416" s="24">
        <f t="shared" si="77"/>
        <v>0.34492993810758366</v>
      </c>
      <c r="O416" s="16">
        <f t="shared" si="82"/>
        <v>0.34492993810758366</v>
      </c>
      <c r="P416" s="16">
        <f t="shared" si="78"/>
        <v>1.1995927445982451E-2</v>
      </c>
      <c r="Q416" s="17">
        <f t="shared" si="83"/>
        <v>29.27451419972385</v>
      </c>
    </row>
    <row r="417" spans="4:17" x14ac:dyDescent="0.25">
      <c r="D417" s="15">
        <v>396</v>
      </c>
      <c r="E417">
        <f t="shared" si="79"/>
        <v>12.749715070000001</v>
      </c>
      <c r="F417" s="16">
        <f t="shared" si="80"/>
        <v>274.08838072253639</v>
      </c>
      <c r="G417" s="17">
        <v>0.1512</v>
      </c>
      <c r="H417" s="24">
        <f t="shared" si="72"/>
        <v>47.77595984612708</v>
      </c>
      <c r="I417" s="16">
        <f t="shared" si="81"/>
        <v>266.86465559380167</v>
      </c>
      <c r="J417" s="16">
        <f t="shared" si="73"/>
        <v>112.00997705063857</v>
      </c>
      <c r="K417" s="16">
        <f t="shared" si="74"/>
        <v>5048.8871677200004</v>
      </c>
      <c r="L417" s="16">
        <f t="shared" si="75"/>
        <v>16723.912832279999</v>
      </c>
      <c r="M417" s="17">
        <f t="shared" si="76"/>
        <v>76.811034098875666</v>
      </c>
      <c r="N417" s="24">
        <f t="shared" si="77"/>
        <v>0.34512040168987462</v>
      </c>
      <c r="O417" s="16">
        <f t="shared" si="82"/>
        <v>0.34512040168987462</v>
      </c>
      <c r="P417" s="16">
        <f t="shared" si="78"/>
        <v>1.2002551363079351E-2</v>
      </c>
      <c r="Q417" s="17">
        <f t="shared" si="83"/>
        <v>29.286516751086928</v>
      </c>
    </row>
    <row r="418" spans="4:17" x14ac:dyDescent="0.25">
      <c r="D418" s="15">
        <v>397</v>
      </c>
      <c r="E418">
        <f t="shared" si="79"/>
        <v>12.749715070000001</v>
      </c>
      <c r="F418" s="16">
        <f t="shared" si="80"/>
        <v>274.01670573702381</v>
      </c>
      <c r="G418" s="17">
        <v>0.1512</v>
      </c>
      <c r="H418" s="24">
        <f t="shared" si="72"/>
        <v>47.789152346674314</v>
      </c>
      <c r="I418" s="16">
        <f t="shared" si="81"/>
        <v>266.79098590220678</v>
      </c>
      <c r="J418" s="16">
        <f t="shared" si="73"/>
        <v>111.92464968693311</v>
      </c>
      <c r="K418" s="16">
        <f t="shared" si="74"/>
        <v>5061.6368827900005</v>
      </c>
      <c r="L418" s="16">
        <f t="shared" si="75"/>
        <v>16711.163117209999</v>
      </c>
      <c r="M418" s="17">
        <f t="shared" si="76"/>
        <v>76.752476104175855</v>
      </c>
      <c r="N418" s="24">
        <f t="shared" si="77"/>
        <v>0.34531102600046343</v>
      </c>
      <c r="O418" s="16">
        <f t="shared" si="82"/>
        <v>0.34531102600046343</v>
      </c>
      <c r="P418" s="16">
        <f t="shared" si="78"/>
        <v>1.2009180869963589E-2</v>
      </c>
      <c r="Q418" s="17">
        <f t="shared" si="83"/>
        <v>29.298525931956892</v>
      </c>
    </row>
    <row r="419" spans="4:17" x14ac:dyDescent="0.25">
      <c r="D419" s="15">
        <v>398</v>
      </c>
      <c r="E419">
        <f t="shared" si="79"/>
        <v>12.749715070000001</v>
      </c>
      <c r="F419" s="16">
        <f t="shared" si="80"/>
        <v>273.94503075151124</v>
      </c>
      <c r="G419" s="17">
        <v>0.1512</v>
      </c>
      <c r="H419" s="24">
        <f t="shared" si="72"/>
        <v>47.802352337983962</v>
      </c>
      <c r="I419" s="16">
        <f t="shared" si="81"/>
        <v>266.71731507800757</v>
      </c>
      <c r="J419" s="16">
        <f t="shared" si="73"/>
        <v>111.83932232322768</v>
      </c>
      <c r="K419" s="16">
        <f t="shared" si="74"/>
        <v>5074.3865978600006</v>
      </c>
      <c r="L419" s="16">
        <f t="shared" si="75"/>
        <v>16698.413402139999</v>
      </c>
      <c r="M419" s="17">
        <f t="shared" si="76"/>
        <v>76.693918109476044</v>
      </c>
      <c r="N419" s="24">
        <f t="shared" si="77"/>
        <v>0.34550181122356782</v>
      </c>
      <c r="O419" s="16">
        <f t="shared" si="82"/>
        <v>0.34550181122356782</v>
      </c>
      <c r="P419" s="16">
        <f t="shared" si="78"/>
        <v>1.2015815973041861E-2</v>
      </c>
      <c r="Q419" s="17">
        <f t="shared" si="83"/>
        <v>29.310541747929932</v>
      </c>
    </row>
    <row r="420" spans="4:17" x14ac:dyDescent="0.25">
      <c r="D420" s="15">
        <v>399</v>
      </c>
      <c r="E420">
        <f t="shared" si="79"/>
        <v>12.749715070000001</v>
      </c>
      <c r="F420" s="16">
        <f t="shared" si="80"/>
        <v>273.87335576599867</v>
      </c>
      <c r="G420" s="17">
        <v>0.1512</v>
      </c>
      <c r="H420" s="24">
        <f t="shared" si="72"/>
        <v>47.815559826610411</v>
      </c>
      <c r="I420" s="16">
        <f t="shared" si="81"/>
        <v>266.64364312021507</v>
      </c>
      <c r="J420" s="16">
        <f t="shared" si="73"/>
        <v>111.75399495952222</v>
      </c>
      <c r="K420" s="16">
        <f t="shared" si="74"/>
        <v>5087.1363129299998</v>
      </c>
      <c r="L420" s="16">
        <f t="shared" si="75"/>
        <v>16685.663687069999</v>
      </c>
      <c r="M420" s="17">
        <f t="shared" si="76"/>
        <v>76.635360114776233</v>
      </c>
      <c r="N420" s="24">
        <f t="shared" si="77"/>
        <v>0.34569275754366252</v>
      </c>
      <c r="O420" s="16">
        <f t="shared" si="82"/>
        <v>0.34569275754366252</v>
      </c>
      <c r="P420" s="16">
        <f t="shared" si="78"/>
        <v>1.2022456678729806E-2</v>
      </c>
      <c r="Q420" s="17">
        <f t="shared" si="83"/>
        <v>29.322564204608661</v>
      </c>
    </row>
    <row r="421" spans="4:17" x14ac:dyDescent="0.25">
      <c r="D421" s="15">
        <v>400</v>
      </c>
      <c r="E421">
        <f t="shared" si="79"/>
        <v>12.749715070000001</v>
      </c>
      <c r="F421" s="16">
        <f t="shared" si="80"/>
        <v>273.80168078048609</v>
      </c>
      <c r="G421" s="17">
        <v>0.1512</v>
      </c>
      <c r="H421" s="24">
        <f t="shared" si="72"/>
        <v>47.828774819116575</v>
      </c>
      <c r="I421" s="16">
        <f t="shared" si="81"/>
        <v>266.56997002783555</v>
      </c>
      <c r="J421" s="16">
        <f t="shared" si="73"/>
        <v>111.66866759581677</v>
      </c>
      <c r="K421" s="16">
        <f t="shared" si="74"/>
        <v>5099.8860279999999</v>
      </c>
      <c r="L421" s="16">
        <f t="shared" si="75"/>
        <v>16672.913971999998</v>
      </c>
      <c r="M421" s="17">
        <f t="shared" si="76"/>
        <v>76.576802120076422</v>
      </c>
      <c r="N421" s="24">
        <f t="shared" si="77"/>
        <v>0.34588386514550123</v>
      </c>
      <c r="O421" s="16">
        <f t="shared" si="82"/>
        <v>0.34588386514550123</v>
      </c>
      <c r="P421" s="16">
        <f t="shared" si="78"/>
        <v>1.2029102993452763E-2</v>
      </c>
      <c r="Q421" s="17">
        <f t="shared" si="83"/>
        <v>29.334593307602113</v>
      </c>
    </row>
    <row r="422" spans="4:17" x14ac:dyDescent="0.25">
      <c r="D422" s="15">
        <v>401</v>
      </c>
      <c r="E422">
        <f t="shared" si="79"/>
        <v>12.749715070000001</v>
      </c>
      <c r="F422" s="16">
        <f t="shared" si="80"/>
        <v>273.73000579497352</v>
      </c>
      <c r="G422" s="17">
        <v>0.1512</v>
      </c>
      <c r="H422" s="24">
        <f t="shared" si="72"/>
        <v>47.841997322072871</v>
      </c>
      <c r="I422" s="16">
        <f t="shared" si="81"/>
        <v>266.4962957998759</v>
      </c>
      <c r="J422" s="16">
        <f t="shared" si="73"/>
        <v>111.58334023211133</v>
      </c>
      <c r="K422" s="16">
        <f t="shared" si="74"/>
        <v>5112.63574307</v>
      </c>
      <c r="L422" s="16">
        <f t="shared" si="75"/>
        <v>16660.164256929998</v>
      </c>
      <c r="M422" s="17">
        <f t="shared" si="76"/>
        <v>76.518244125376611</v>
      </c>
      <c r="N422" s="24">
        <f t="shared" si="77"/>
        <v>0.34607513421410241</v>
      </c>
      <c r="O422" s="16">
        <f t="shared" si="82"/>
        <v>0.34607513421410241</v>
      </c>
      <c r="P422" s="16">
        <f t="shared" si="78"/>
        <v>1.2035754923645279E-2</v>
      </c>
      <c r="Q422" s="17">
        <f t="shared" si="83"/>
        <v>29.346629062525757</v>
      </c>
    </row>
    <row r="423" spans="4:17" x14ac:dyDescent="0.25">
      <c r="D423" s="15">
        <v>402</v>
      </c>
      <c r="E423">
        <f t="shared" si="79"/>
        <v>12.749715070000001</v>
      </c>
      <c r="F423" s="16">
        <f t="shared" si="80"/>
        <v>273.65833080946095</v>
      </c>
      <c r="G423" s="17">
        <v>0.1512</v>
      </c>
      <c r="H423" s="24">
        <f t="shared" si="72"/>
        <v>47.855227342057674</v>
      </c>
      <c r="I423" s="16">
        <f t="shared" si="81"/>
        <v>266.42262043534134</v>
      </c>
      <c r="J423" s="16">
        <f t="shared" si="73"/>
        <v>111.49801286840589</v>
      </c>
      <c r="K423" s="16">
        <f t="shared" si="74"/>
        <v>5125.3854581400001</v>
      </c>
      <c r="L423" s="16">
        <f t="shared" si="75"/>
        <v>16647.414541859998</v>
      </c>
      <c r="M423" s="17">
        <f t="shared" si="76"/>
        <v>76.459686130676801</v>
      </c>
      <c r="N423" s="24">
        <f t="shared" si="77"/>
        <v>0.34626656493475566</v>
      </c>
      <c r="O423" s="16">
        <f t="shared" si="82"/>
        <v>0.34626656493475566</v>
      </c>
      <c r="P423" s="16">
        <f t="shared" si="78"/>
        <v>1.204241247575133E-2</v>
      </c>
      <c r="Q423" s="17">
        <f t="shared" si="83"/>
        <v>29.358671475001508</v>
      </c>
    </row>
    <row r="424" spans="4:17" x14ac:dyDescent="0.25">
      <c r="D424" s="15">
        <v>403</v>
      </c>
      <c r="E424">
        <f t="shared" si="79"/>
        <v>12.749715070000001</v>
      </c>
      <c r="F424" s="16">
        <f t="shared" si="80"/>
        <v>273.58665582394838</v>
      </c>
      <c r="G424" s="17">
        <v>0.1512</v>
      </c>
      <c r="H424" s="24">
        <f t="shared" si="72"/>
        <v>47.86846488565709</v>
      </c>
      <c r="I424" s="16">
        <f t="shared" si="81"/>
        <v>266.34894393323691</v>
      </c>
      <c r="J424" s="16">
        <f t="shared" si="73"/>
        <v>111.41268550470046</v>
      </c>
      <c r="K424" s="16">
        <f t="shared" si="74"/>
        <v>5138.1351732100002</v>
      </c>
      <c r="L424" s="16">
        <f t="shared" si="75"/>
        <v>16634.664826789998</v>
      </c>
      <c r="M424" s="17">
        <f t="shared" si="76"/>
        <v>76.40112813597699</v>
      </c>
      <c r="N424" s="24">
        <f t="shared" si="77"/>
        <v>0.34645815749301917</v>
      </c>
      <c r="O424" s="16">
        <f t="shared" si="82"/>
        <v>0.34645815749301917</v>
      </c>
      <c r="P424" s="16">
        <f t="shared" si="78"/>
        <v>1.2049075656224236E-2</v>
      </c>
      <c r="Q424" s="17">
        <f t="shared" si="83"/>
        <v>29.370720550657733</v>
      </c>
    </row>
    <row r="425" spans="4:17" x14ac:dyDescent="0.25">
      <c r="D425" s="15">
        <v>404</v>
      </c>
      <c r="E425">
        <f t="shared" si="79"/>
        <v>12.749715070000001</v>
      </c>
      <c r="F425" s="16">
        <f t="shared" si="80"/>
        <v>273.5149808384358</v>
      </c>
      <c r="G425" s="17">
        <v>0.1512</v>
      </c>
      <c r="H425" s="24">
        <f t="shared" si="72"/>
        <v>47.881709959465411</v>
      </c>
      <c r="I425" s="16">
        <f t="shared" si="81"/>
        <v>266.27526629256471</v>
      </c>
      <c r="J425" s="16">
        <f t="shared" si="73"/>
        <v>111.327358140995</v>
      </c>
      <c r="K425" s="16">
        <f t="shared" si="74"/>
        <v>5150.8848882800003</v>
      </c>
      <c r="L425" s="16">
        <f t="shared" si="75"/>
        <v>16621.915111719998</v>
      </c>
      <c r="M425" s="17">
        <f t="shared" si="76"/>
        <v>76.342570141277193</v>
      </c>
      <c r="N425" s="24">
        <f t="shared" si="77"/>
        <v>0.34664991207472623</v>
      </c>
      <c r="O425" s="16">
        <f t="shared" si="82"/>
        <v>0.34664991207472623</v>
      </c>
      <c r="P425" s="16">
        <f t="shared" si="78"/>
        <v>1.2055744471526882E-2</v>
      </c>
      <c r="Q425" s="17">
        <f t="shared" si="83"/>
        <v>29.382776295129261</v>
      </c>
    </row>
    <row r="426" spans="4:17" x14ac:dyDescent="0.25">
      <c r="D426" s="15">
        <v>405</v>
      </c>
      <c r="E426">
        <f t="shared" si="79"/>
        <v>12.749715070000001</v>
      </c>
      <c r="F426" s="16">
        <f t="shared" si="80"/>
        <v>273.44330585292329</v>
      </c>
      <c r="G426" s="17">
        <v>0.1512</v>
      </c>
      <c r="H426" s="24">
        <f t="shared" si="72"/>
        <v>47.894962570084658</v>
      </c>
      <c r="I426" s="16">
        <f t="shared" si="81"/>
        <v>266.20158751232663</v>
      </c>
      <c r="J426" s="16">
        <f t="shared" si="73"/>
        <v>111.24203077728963</v>
      </c>
      <c r="K426" s="16">
        <f t="shared" si="74"/>
        <v>5163.6346033500004</v>
      </c>
      <c r="L426" s="16">
        <f t="shared" si="75"/>
        <v>16609.165396649998</v>
      </c>
      <c r="M426" s="17">
        <f t="shared" si="76"/>
        <v>76.284012146577368</v>
      </c>
      <c r="N426" s="24">
        <f t="shared" si="77"/>
        <v>0.34684182886597936</v>
      </c>
      <c r="O426" s="16">
        <f t="shared" si="82"/>
        <v>0.34684182886597936</v>
      </c>
      <c r="P426" s="16">
        <f t="shared" si="78"/>
        <v>1.2062418928131518E-2</v>
      </c>
      <c r="Q426" s="17">
        <f t="shared" si="83"/>
        <v>29.394838714057393</v>
      </c>
    </row>
    <row r="427" spans="4:17" x14ac:dyDescent="0.25">
      <c r="D427" s="15">
        <v>406</v>
      </c>
      <c r="E427">
        <f t="shared" si="79"/>
        <v>12.749715070000001</v>
      </c>
      <c r="F427" s="16">
        <f t="shared" si="80"/>
        <v>273.37163086741072</v>
      </c>
      <c r="G427" s="17">
        <v>0.1512</v>
      </c>
      <c r="H427" s="24">
        <f t="shared" si="72"/>
        <v>47.908222724124926</v>
      </c>
      <c r="I427" s="16">
        <f t="shared" si="81"/>
        <v>266.12790759152261</v>
      </c>
      <c r="J427" s="16">
        <f t="shared" si="73"/>
        <v>111.1567034135842</v>
      </c>
      <c r="K427" s="16">
        <f t="shared" si="74"/>
        <v>5176.3843184200005</v>
      </c>
      <c r="L427" s="16">
        <f t="shared" si="75"/>
        <v>16596.415681579998</v>
      </c>
      <c r="M427" s="17">
        <f t="shared" si="76"/>
        <v>76.225454151877571</v>
      </c>
      <c r="N427" s="24">
        <f t="shared" si="77"/>
        <v>0.3470339080531552</v>
      </c>
      <c r="O427" s="16">
        <f t="shared" si="82"/>
        <v>0.3470339080531552</v>
      </c>
      <c r="P427" s="16">
        <f t="shared" si="78"/>
        <v>1.2069099032519921E-2</v>
      </c>
      <c r="Q427" s="17">
        <f t="shared" si="83"/>
        <v>29.406907813089912</v>
      </c>
    </row>
    <row r="428" spans="4:17" x14ac:dyDescent="0.25">
      <c r="D428" s="15">
        <v>407</v>
      </c>
      <c r="E428">
        <f t="shared" si="79"/>
        <v>12.749715070000001</v>
      </c>
      <c r="F428" s="16">
        <f t="shared" si="80"/>
        <v>273.29995588189814</v>
      </c>
      <c r="G428" s="17">
        <v>0.1512</v>
      </c>
      <c r="H428" s="24">
        <f t="shared" si="72"/>
        <v>47.921490428203811</v>
      </c>
      <c r="I428" s="16">
        <f t="shared" si="81"/>
        <v>266.05422652915354</v>
      </c>
      <c r="J428" s="16">
        <f t="shared" si="73"/>
        <v>111.07137604987875</v>
      </c>
      <c r="K428" s="16">
        <f t="shared" si="74"/>
        <v>5189.1340334900005</v>
      </c>
      <c r="L428" s="16">
        <f t="shared" si="75"/>
        <v>16583.665966509998</v>
      </c>
      <c r="M428" s="17">
        <f t="shared" si="76"/>
        <v>76.16689615717776</v>
      </c>
      <c r="N428" s="24">
        <f t="shared" si="77"/>
        <v>0.34722614982289696</v>
      </c>
      <c r="O428" s="16">
        <f t="shared" si="82"/>
        <v>0.34722614982289696</v>
      </c>
      <c r="P428" s="16">
        <f t="shared" si="78"/>
        <v>1.2075784791183149E-2</v>
      </c>
      <c r="Q428" s="17">
        <f t="shared" si="83"/>
        <v>29.418983597881095</v>
      </c>
    </row>
    <row r="429" spans="4:17" x14ac:dyDescent="0.25">
      <c r="D429" s="15">
        <v>408</v>
      </c>
      <c r="E429">
        <f t="shared" si="79"/>
        <v>12.749715070000001</v>
      </c>
      <c r="F429" s="16">
        <f t="shared" si="80"/>
        <v>273.22828089638557</v>
      </c>
      <c r="G429" s="17">
        <v>0.1512</v>
      </c>
      <c r="H429" s="24">
        <f t="shared" si="72"/>
        <v>47.934765688947323</v>
      </c>
      <c r="I429" s="16">
        <f t="shared" si="81"/>
        <v>265.98054432421679</v>
      </c>
      <c r="J429" s="16">
        <f t="shared" si="73"/>
        <v>110.98604868617331</v>
      </c>
      <c r="K429" s="16">
        <f t="shared" si="74"/>
        <v>5201.8837485600006</v>
      </c>
      <c r="L429" s="16">
        <f t="shared" si="75"/>
        <v>16570.916251439998</v>
      </c>
      <c r="M429" s="17">
        <f t="shared" si="76"/>
        <v>76.108338162477949</v>
      </c>
      <c r="N429" s="24">
        <f t="shared" si="77"/>
        <v>0.34741855436212737</v>
      </c>
      <c r="O429" s="16">
        <f t="shared" si="82"/>
        <v>0.34741855436212737</v>
      </c>
      <c r="P429" s="16">
        <f t="shared" si="78"/>
        <v>1.2082476210621975E-2</v>
      </c>
      <c r="Q429" s="17">
        <f t="shared" si="83"/>
        <v>29.431066074091717</v>
      </c>
    </row>
    <row r="430" spans="4:17" x14ac:dyDescent="0.25">
      <c r="D430" s="15">
        <v>409</v>
      </c>
      <c r="E430">
        <f t="shared" si="79"/>
        <v>12.749715070000001</v>
      </c>
      <c r="F430" s="16">
        <f t="shared" si="80"/>
        <v>273.156605910873</v>
      </c>
      <c r="G430" s="17">
        <v>0.1512</v>
      </c>
      <c r="H430" s="24">
        <f t="shared" si="72"/>
        <v>47.94804851298943</v>
      </c>
      <c r="I430" s="16">
        <f t="shared" si="81"/>
        <v>265.90686097570835</v>
      </c>
      <c r="J430" s="16">
        <f t="shared" si="73"/>
        <v>110.90072132246785</v>
      </c>
      <c r="K430" s="16">
        <f t="shared" si="74"/>
        <v>5214.6334636299998</v>
      </c>
      <c r="L430" s="16">
        <f t="shared" si="75"/>
        <v>16558.166536370001</v>
      </c>
      <c r="M430" s="17">
        <f t="shared" si="76"/>
        <v>76.049780167778152</v>
      </c>
      <c r="N430" s="24">
        <f t="shared" si="77"/>
        <v>0.34761112185804294</v>
      </c>
      <c r="O430" s="16">
        <f t="shared" si="82"/>
        <v>0.34761112185804294</v>
      </c>
      <c r="P430" s="16">
        <f t="shared" si="78"/>
        <v>1.2089173297346692E-2</v>
      </c>
      <c r="Q430" s="17">
        <f t="shared" si="83"/>
        <v>29.443155247389065</v>
      </c>
    </row>
    <row r="431" spans="4:17" x14ac:dyDescent="0.25">
      <c r="D431" s="15">
        <v>410</v>
      </c>
      <c r="E431">
        <f t="shared" si="79"/>
        <v>12.749715070000001</v>
      </c>
      <c r="F431" s="16">
        <f t="shared" si="80"/>
        <v>273.08493092536048</v>
      </c>
      <c r="G431" s="17">
        <v>0.1512</v>
      </c>
      <c r="H431" s="24">
        <f t="shared" si="72"/>
        <v>47.961338906971605</v>
      </c>
      <c r="I431" s="16">
        <f t="shared" si="81"/>
        <v>265.83317648262562</v>
      </c>
      <c r="J431" s="16">
        <f t="shared" si="73"/>
        <v>110.81539395876247</v>
      </c>
      <c r="K431" s="16">
        <f t="shared" si="74"/>
        <v>5227.3831786999999</v>
      </c>
      <c r="L431" s="16">
        <f t="shared" si="75"/>
        <v>16545.416821300001</v>
      </c>
      <c r="M431" s="17">
        <f t="shared" si="76"/>
        <v>75.991222173078341</v>
      </c>
      <c r="N431" s="24">
        <f t="shared" si="77"/>
        <v>0.34780385249810752</v>
      </c>
      <c r="O431" s="16">
        <f t="shared" si="82"/>
        <v>0.34780385249810752</v>
      </c>
      <c r="P431" s="16">
        <f t="shared" si="78"/>
        <v>1.2095876057876893E-2</v>
      </c>
      <c r="Q431" s="17">
        <f t="shared" si="83"/>
        <v>29.455251123446942</v>
      </c>
    </row>
    <row r="432" spans="4:17" x14ac:dyDescent="0.25">
      <c r="D432" s="15">
        <v>411</v>
      </c>
      <c r="E432">
        <f t="shared" si="79"/>
        <v>12.749715070000001</v>
      </c>
      <c r="F432" s="16">
        <f t="shared" si="80"/>
        <v>273.01325593984791</v>
      </c>
      <c r="G432" s="17">
        <v>0.1512</v>
      </c>
      <c r="H432" s="24">
        <f t="shared" si="72"/>
        <v>47.974636877543617</v>
      </c>
      <c r="I432" s="16">
        <f t="shared" si="81"/>
        <v>265.75949084396296</v>
      </c>
      <c r="J432" s="16">
        <f t="shared" si="73"/>
        <v>110.73006659505704</v>
      </c>
      <c r="K432" s="16">
        <f t="shared" si="74"/>
        <v>5240.13289377</v>
      </c>
      <c r="L432" s="16">
        <f t="shared" si="75"/>
        <v>16532.667106230001</v>
      </c>
      <c r="M432" s="17">
        <f t="shared" si="76"/>
        <v>75.932664178378545</v>
      </c>
      <c r="N432" s="24">
        <f t="shared" si="77"/>
        <v>0.34799674647006384</v>
      </c>
      <c r="O432" s="16">
        <f t="shared" si="82"/>
        <v>0.34799674647006384</v>
      </c>
      <c r="P432" s="16">
        <f t="shared" si="78"/>
        <v>1.210258449874187E-2</v>
      </c>
      <c r="Q432" s="17">
        <f t="shared" si="83"/>
        <v>29.467353707945684</v>
      </c>
    </row>
    <row r="433" spans="4:17" x14ac:dyDescent="0.25">
      <c r="D433" s="15">
        <v>412</v>
      </c>
      <c r="E433">
        <f t="shared" si="79"/>
        <v>12.749715070000001</v>
      </c>
      <c r="F433" s="16">
        <f t="shared" si="80"/>
        <v>272.94158095433534</v>
      </c>
      <c r="G433" s="17">
        <v>0.1512</v>
      </c>
      <c r="H433" s="24">
        <f t="shared" si="72"/>
        <v>47.987942431363308</v>
      </c>
      <c r="I433" s="16">
        <f t="shared" si="81"/>
        <v>265.68580405871319</v>
      </c>
      <c r="J433" s="16">
        <f t="shared" si="73"/>
        <v>110.64473923135159</v>
      </c>
      <c r="K433" s="16">
        <f t="shared" si="74"/>
        <v>5252.8826088400001</v>
      </c>
      <c r="L433" s="16">
        <f t="shared" si="75"/>
        <v>16519.917391160001</v>
      </c>
      <c r="M433" s="17">
        <f t="shared" si="76"/>
        <v>75.87410618367872</v>
      </c>
      <c r="N433" s="24">
        <f t="shared" si="77"/>
        <v>0.34818980396193089</v>
      </c>
      <c r="O433" s="16">
        <f t="shared" si="82"/>
        <v>0.34818980396193089</v>
      </c>
      <c r="P433" s="16">
        <f t="shared" si="78"/>
        <v>1.2109298626480525E-2</v>
      </c>
      <c r="Q433" s="17">
        <f t="shared" si="83"/>
        <v>29.479463006572164</v>
      </c>
    </row>
    <row r="434" spans="4:17" x14ac:dyDescent="0.25">
      <c r="D434" s="15">
        <v>413</v>
      </c>
      <c r="E434">
        <f t="shared" si="79"/>
        <v>12.749715070000001</v>
      </c>
      <c r="F434" s="16">
        <f t="shared" si="80"/>
        <v>272.86990596882276</v>
      </c>
      <c r="G434" s="17">
        <v>0.1512</v>
      </c>
      <c r="H434" s="24">
        <f t="shared" si="72"/>
        <v>48.001255575096479</v>
      </c>
      <c r="I434" s="16">
        <f t="shared" si="81"/>
        <v>265.61211612586811</v>
      </c>
      <c r="J434" s="16">
        <f t="shared" si="73"/>
        <v>110.55941186764615</v>
      </c>
      <c r="K434" s="16">
        <f t="shared" si="74"/>
        <v>5265.6323239100002</v>
      </c>
      <c r="L434" s="16">
        <f t="shared" si="75"/>
        <v>16507.167676090001</v>
      </c>
      <c r="M434" s="17">
        <f t="shared" si="76"/>
        <v>75.815548188978923</v>
      </c>
      <c r="N434" s="24">
        <f t="shared" si="77"/>
        <v>0.34838302516200254</v>
      </c>
      <c r="O434" s="16">
        <f t="shared" si="82"/>
        <v>0.34838302516200254</v>
      </c>
      <c r="P434" s="16">
        <f t="shared" si="78"/>
        <v>1.2116018447641314E-2</v>
      </c>
      <c r="Q434" s="17">
        <f t="shared" si="83"/>
        <v>29.491579025019806</v>
      </c>
    </row>
    <row r="435" spans="4:17" x14ac:dyDescent="0.25">
      <c r="D435" s="15">
        <v>414</v>
      </c>
      <c r="E435">
        <f t="shared" si="79"/>
        <v>12.749715070000001</v>
      </c>
      <c r="F435" s="16">
        <f t="shared" si="80"/>
        <v>272.79823098331019</v>
      </c>
      <c r="G435" s="17">
        <v>0.1512</v>
      </c>
      <c r="H435" s="24">
        <f t="shared" si="72"/>
        <v>48.014576315416889</v>
      </c>
      <c r="I435" s="16">
        <f t="shared" si="81"/>
        <v>265.53842704441865</v>
      </c>
      <c r="J435" s="16">
        <f t="shared" si="73"/>
        <v>110.4740845039407</v>
      </c>
      <c r="K435" s="16">
        <f t="shared" si="74"/>
        <v>5278.3820389800003</v>
      </c>
      <c r="L435" s="16">
        <f t="shared" si="75"/>
        <v>16494.417961020001</v>
      </c>
      <c r="M435" s="17">
        <f t="shared" si="76"/>
        <v>75.756990194279112</v>
      </c>
      <c r="N435" s="24">
        <f t="shared" si="77"/>
        <v>0.34857641025884772</v>
      </c>
      <c r="O435" s="16">
        <f t="shared" si="82"/>
        <v>0.34857641025884772</v>
      </c>
      <c r="P435" s="16">
        <f t="shared" si="78"/>
        <v>1.2122743968782265E-2</v>
      </c>
      <c r="Q435" s="17">
        <f t="shared" si="83"/>
        <v>29.503701768988588</v>
      </c>
    </row>
    <row r="436" spans="4:17" x14ac:dyDescent="0.25">
      <c r="D436" s="15">
        <v>415</v>
      </c>
      <c r="E436">
        <f t="shared" si="79"/>
        <v>12.749715070000001</v>
      </c>
      <c r="F436" s="16">
        <f t="shared" si="80"/>
        <v>272.72655599779762</v>
      </c>
      <c r="G436" s="17">
        <v>0.1512</v>
      </c>
      <c r="H436" s="24">
        <f t="shared" si="72"/>
        <v>48.027904659006026</v>
      </c>
      <c r="I436" s="16">
        <f t="shared" si="81"/>
        <v>265.46473681335624</v>
      </c>
      <c r="J436" s="16">
        <f t="shared" si="73"/>
        <v>110.38875714023526</v>
      </c>
      <c r="K436" s="16">
        <f t="shared" si="74"/>
        <v>5291.1317540500004</v>
      </c>
      <c r="L436" s="16">
        <f t="shared" si="75"/>
        <v>16481.668245950001</v>
      </c>
      <c r="M436" s="17">
        <f t="shared" si="76"/>
        <v>75.698432199579301</v>
      </c>
      <c r="N436" s="24">
        <f t="shared" si="77"/>
        <v>0.34876995944130745</v>
      </c>
      <c r="O436" s="16">
        <f t="shared" si="82"/>
        <v>0.34876995944130745</v>
      </c>
      <c r="P436" s="16">
        <f t="shared" si="78"/>
        <v>1.2129475196470863E-2</v>
      </c>
      <c r="Q436" s="17">
        <f t="shared" si="83"/>
        <v>29.515831244185058</v>
      </c>
    </row>
    <row r="437" spans="4:17" x14ac:dyDescent="0.25">
      <c r="D437" s="15">
        <v>416</v>
      </c>
      <c r="E437">
        <f t="shared" si="79"/>
        <v>12.749715070000001</v>
      </c>
      <c r="F437" s="16">
        <f t="shared" si="80"/>
        <v>272.65488101228505</v>
      </c>
      <c r="G437" s="17">
        <v>0.1512</v>
      </c>
      <c r="H437" s="24">
        <f t="shared" si="72"/>
        <v>48.041240612554134</v>
      </c>
      <c r="I437" s="16">
        <f t="shared" si="81"/>
        <v>265.39104543166701</v>
      </c>
      <c r="J437" s="16">
        <f t="shared" si="73"/>
        <v>110.30342977652982</v>
      </c>
      <c r="K437" s="16">
        <f t="shared" si="74"/>
        <v>5303.8814691200005</v>
      </c>
      <c r="L437" s="16">
        <f t="shared" si="75"/>
        <v>16468.918530880001</v>
      </c>
      <c r="M437" s="17">
        <f t="shared" si="76"/>
        <v>75.63987420487949</v>
      </c>
      <c r="N437" s="24">
        <f t="shared" si="77"/>
        <v>0.3489636728985101</v>
      </c>
      <c r="O437" s="16">
        <f t="shared" si="82"/>
        <v>0.3489636728985101</v>
      </c>
      <c r="P437" s="16">
        <f t="shared" si="78"/>
        <v>1.213621213728459E-2</v>
      </c>
      <c r="Q437" s="17">
        <f t="shared" si="83"/>
        <v>29.527967456322344</v>
      </c>
    </row>
    <row r="438" spans="4:17" x14ac:dyDescent="0.25">
      <c r="D438" s="15">
        <v>417</v>
      </c>
      <c r="E438">
        <f t="shared" si="79"/>
        <v>12.749715070000001</v>
      </c>
      <c r="F438" s="16">
        <f t="shared" si="80"/>
        <v>272.58320602677247</v>
      </c>
      <c r="G438" s="17">
        <v>0.1512</v>
      </c>
      <c r="H438" s="24">
        <f t="shared" si="72"/>
        <v>48.054584182758958</v>
      </c>
      <c r="I438" s="16">
        <f t="shared" si="81"/>
        <v>265.3173528983391</v>
      </c>
      <c r="J438" s="16">
        <f t="shared" si="73"/>
        <v>110.21810241282438</v>
      </c>
      <c r="K438" s="16">
        <f t="shared" si="74"/>
        <v>5316.6311841900006</v>
      </c>
      <c r="L438" s="16">
        <f t="shared" si="75"/>
        <v>16456.168815810001</v>
      </c>
      <c r="M438" s="17">
        <f t="shared" si="76"/>
        <v>75.581316210179679</v>
      </c>
      <c r="N438" s="24">
        <f t="shared" si="77"/>
        <v>0.34915755081985356</v>
      </c>
      <c r="O438" s="16">
        <f t="shared" si="82"/>
        <v>0.34915755081985356</v>
      </c>
      <c r="P438" s="16">
        <f t="shared" si="78"/>
        <v>1.2142954797810301E-2</v>
      </c>
      <c r="Q438" s="17">
        <f t="shared" si="83"/>
        <v>29.540110411120153</v>
      </c>
    </row>
    <row r="439" spans="4:17" x14ac:dyDescent="0.25">
      <c r="D439" s="15">
        <v>418</v>
      </c>
      <c r="E439">
        <f t="shared" si="79"/>
        <v>12.749715070000001</v>
      </c>
      <c r="F439" s="16">
        <f t="shared" si="80"/>
        <v>272.5115310412599</v>
      </c>
      <c r="G439" s="17">
        <v>0.1512</v>
      </c>
      <c r="H439" s="24">
        <f t="shared" si="72"/>
        <v>48.067935376326318</v>
      </c>
      <c r="I439" s="16">
        <f t="shared" si="81"/>
        <v>265.24365921235915</v>
      </c>
      <c r="J439" s="16">
        <f t="shared" si="73"/>
        <v>110.13277504911893</v>
      </c>
      <c r="K439" s="16">
        <f t="shared" si="74"/>
        <v>5329.3808992600007</v>
      </c>
      <c r="L439" s="16">
        <f t="shared" si="75"/>
        <v>16443.41910074</v>
      </c>
      <c r="M439" s="17">
        <f t="shared" si="76"/>
        <v>75.522758215479868</v>
      </c>
      <c r="N439" s="24">
        <f t="shared" si="77"/>
        <v>0.3493515933950137</v>
      </c>
      <c r="O439" s="16">
        <f t="shared" si="82"/>
        <v>0.3493515933950137</v>
      </c>
      <c r="P439" s="16">
        <f t="shared" si="78"/>
        <v>1.214970318464452E-2</v>
      </c>
      <c r="Q439" s="17">
        <f t="shared" si="83"/>
        <v>29.552260114304797</v>
      </c>
    </row>
    <row r="440" spans="4:17" x14ac:dyDescent="0.25">
      <c r="D440" s="15">
        <v>419</v>
      </c>
      <c r="E440">
        <f t="shared" si="79"/>
        <v>12.749715070000001</v>
      </c>
      <c r="F440" s="16">
        <f t="shared" si="80"/>
        <v>272.43985605574733</v>
      </c>
      <c r="G440" s="17">
        <v>0.1512</v>
      </c>
      <c r="H440" s="24">
        <f t="shared" si="72"/>
        <v>48.08129419997033</v>
      </c>
      <c r="I440" s="16">
        <f t="shared" si="81"/>
        <v>265.16996437271166</v>
      </c>
      <c r="J440" s="16">
        <f t="shared" si="73"/>
        <v>110.04744768541349</v>
      </c>
      <c r="K440" s="16">
        <f t="shared" si="74"/>
        <v>5342.1306143299998</v>
      </c>
      <c r="L440" s="16">
        <f t="shared" si="75"/>
        <v>16430.66938567</v>
      </c>
      <c r="M440" s="17">
        <f t="shared" si="76"/>
        <v>75.464200220780072</v>
      </c>
      <c r="N440" s="24">
        <f t="shared" si="77"/>
        <v>0.34954580081394798</v>
      </c>
      <c r="O440" s="16">
        <f t="shared" si="82"/>
        <v>0.34954580081394798</v>
      </c>
      <c r="P440" s="16">
        <f t="shared" si="78"/>
        <v>1.2156457304393558E-2</v>
      </c>
      <c r="Q440" s="17">
        <f t="shared" si="83"/>
        <v>29.56441657160919</v>
      </c>
    </row>
    <row r="441" spans="4:17" x14ac:dyDescent="0.25">
      <c r="D441" s="15">
        <v>420</v>
      </c>
      <c r="E441">
        <f t="shared" si="79"/>
        <v>12.749715070000001</v>
      </c>
      <c r="F441" s="16">
        <f t="shared" si="80"/>
        <v>272.36818107023481</v>
      </c>
      <c r="G441" s="17">
        <v>0.1512</v>
      </c>
      <c r="H441" s="24">
        <f t="shared" si="72"/>
        <v>48.094660660413183</v>
      </c>
      <c r="I441" s="16">
        <f t="shared" si="81"/>
        <v>265.09626837837988</v>
      </c>
      <c r="J441" s="16">
        <f t="shared" si="73"/>
        <v>109.9621203217081</v>
      </c>
      <c r="K441" s="16">
        <f t="shared" si="74"/>
        <v>5354.8803293999999</v>
      </c>
      <c r="L441" s="16">
        <f t="shared" si="75"/>
        <v>16417.9196706</v>
      </c>
      <c r="M441" s="17">
        <f t="shared" si="76"/>
        <v>75.405642226080246</v>
      </c>
      <c r="N441" s="24">
        <f t="shared" si="77"/>
        <v>0.34974017326689266</v>
      </c>
      <c r="O441" s="16">
        <f t="shared" si="82"/>
        <v>0.34974017326689266</v>
      </c>
      <c r="P441" s="16">
        <f t="shared" si="78"/>
        <v>1.2163217163673429E-2</v>
      </c>
      <c r="Q441" s="17">
        <f t="shared" si="83"/>
        <v>29.576579788772865</v>
      </c>
    </row>
    <row r="442" spans="4:17" x14ac:dyDescent="0.25">
      <c r="D442" s="15">
        <v>421</v>
      </c>
      <c r="E442">
        <f t="shared" si="79"/>
        <v>12.749715070000001</v>
      </c>
      <c r="F442" s="16">
        <f t="shared" si="80"/>
        <v>272.29650608472224</v>
      </c>
      <c r="G442" s="17">
        <v>0.1512</v>
      </c>
      <c r="H442" s="24">
        <f t="shared" si="72"/>
        <v>48.108034764384911</v>
      </c>
      <c r="I442" s="16">
        <f t="shared" si="81"/>
        <v>265.02257122834715</v>
      </c>
      <c r="J442" s="16">
        <f t="shared" si="73"/>
        <v>109.87679295800267</v>
      </c>
      <c r="K442" s="16">
        <f t="shared" si="74"/>
        <v>5367.63004447</v>
      </c>
      <c r="L442" s="16">
        <f t="shared" si="75"/>
        <v>16405.16995553</v>
      </c>
      <c r="M442" s="17">
        <f t="shared" si="76"/>
        <v>75.34708423138045</v>
      </c>
      <c r="N442" s="24">
        <f t="shared" si="77"/>
        <v>0.34993471094435963</v>
      </c>
      <c r="O442" s="16">
        <f t="shared" si="82"/>
        <v>0.34993471094435963</v>
      </c>
      <c r="P442" s="16">
        <f t="shared" si="78"/>
        <v>1.216998276910973E-2</v>
      </c>
      <c r="Q442" s="17">
        <f t="shared" si="83"/>
        <v>29.588749771541973</v>
      </c>
    </row>
    <row r="443" spans="4:17" x14ac:dyDescent="0.25">
      <c r="D443" s="15">
        <v>422</v>
      </c>
      <c r="E443">
        <f t="shared" si="79"/>
        <v>12.749715070000001</v>
      </c>
      <c r="F443" s="16">
        <f t="shared" si="80"/>
        <v>272.22483109920967</v>
      </c>
      <c r="G443" s="17">
        <v>0.1512</v>
      </c>
      <c r="H443" s="24">
        <f t="shared" si="72"/>
        <v>48.121416518624073</v>
      </c>
      <c r="I443" s="16">
        <f t="shared" si="81"/>
        <v>264.94887292159353</v>
      </c>
      <c r="J443" s="16">
        <f t="shared" si="73"/>
        <v>109.79146559429722</v>
      </c>
      <c r="K443" s="16">
        <f t="shared" si="74"/>
        <v>5380.3797595400001</v>
      </c>
      <c r="L443" s="16">
        <f t="shared" si="75"/>
        <v>16392.42024046</v>
      </c>
      <c r="M443" s="17">
        <f t="shared" si="76"/>
        <v>75.288526236680624</v>
      </c>
      <c r="N443" s="24">
        <f t="shared" si="77"/>
        <v>0.35012941403714654</v>
      </c>
      <c r="O443" s="16">
        <f t="shared" si="82"/>
        <v>0.35012941403714654</v>
      </c>
      <c r="P443" s="16">
        <f t="shared" si="78"/>
        <v>1.2176754127337996E-2</v>
      </c>
      <c r="Q443" s="17">
        <f t="shared" si="83"/>
        <v>29.600926525669312</v>
      </c>
    </row>
    <row r="444" spans="4:17" x14ac:dyDescent="0.25">
      <c r="D444" s="15">
        <v>423</v>
      </c>
      <c r="E444">
        <f t="shared" si="79"/>
        <v>12.749715070000001</v>
      </c>
      <c r="F444" s="16">
        <f t="shared" si="80"/>
        <v>272.15315611369709</v>
      </c>
      <c r="G444" s="17">
        <v>0.1512</v>
      </c>
      <c r="H444" s="24">
        <f t="shared" si="72"/>
        <v>48.134805929877075</v>
      </c>
      <c r="I444" s="16">
        <f t="shared" si="81"/>
        <v>264.87517345709927</v>
      </c>
      <c r="J444" s="16">
        <f t="shared" si="73"/>
        <v>109.70613823059178</v>
      </c>
      <c r="K444" s="16">
        <f t="shared" si="74"/>
        <v>5393.1294746100002</v>
      </c>
      <c r="L444" s="16">
        <f t="shared" si="75"/>
        <v>16379.67052539</v>
      </c>
      <c r="M444" s="17">
        <f t="shared" si="76"/>
        <v>75.229968241980828</v>
      </c>
      <c r="N444" s="24">
        <f t="shared" si="77"/>
        <v>0.35032428273632771</v>
      </c>
      <c r="O444" s="16">
        <f t="shared" si="82"/>
        <v>0.35032428273632771</v>
      </c>
      <c r="P444" s="16">
        <f t="shared" si="78"/>
        <v>1.2183531245003385E-2</v>
      </c>
      <c r="Q444" s="17">
        <f t="shared" si="83"/>
        <v>29.613110056914316</v>
      </c>
    </row>
    <row r="445" spans="4:17" x14ac:dyDescent="0.25">
      <c r="D445" s="15">
        <v>424</v>
      </c>
      <c r="E445">
        <f t="shared" si="79"/>
        <v>12.749715070000001</v>
      </c>
      <c r="F445" s="16">
        <f t="shared" si="80"/>
        <v>272.08148112818452</v>
      </c>
      <c r="G445" s="17">
        <v>0.1512</v>
      </c>
      <c r="H445" s="24">
        <f t="shared" si="72"/>
        <v>48.148203004898392</v>
      </c>
      <c r="I445" s="16">
        <f t="shared" si="81"/>
        <v>264.80147283384389</v>
      </c>
      <c r="J445" s="16">
        <f t="shared" si="73"/>
        <v>109.62081086688633</v>
      </c>
      <c r="K445" s="16">
        <f t="shared" si="74"/>
        <v>5405.8791896800003</v>
      </c>
      <c r="L445" s="16">
        <f t="shared" si="75"/>
        <v>16366.92081032</v>
      </c>
      <c r="M445" s="17">
        <f t="shared" si="76"/>
        <v>75.171410247281017</v>
      </c>
      <c r="N445" s="24">
        <f t="shared" si="77"/>
        <v>0.35051931723325702</v>
      </c>
      <c r="O445" s="16">
        <f t="shared" si="82"/>
        <v>0.35051931723325702</v>
      </c>
      <c r="P445" s="16">
        <f t="shared" si="78"/>
        <v>1.2190314128760775E-2</v>
      </c>
      <c r="Q445" s="17">
        <f t="shared" si="83"/>
        <v>29.625300371043078</v>
      </c>
    </row>
    <row r="446" spans="4:17" x14ac:dyDescent="0.25">
      <c r="D446" s="15">
        <v>425</v>
      </c>
      <c r="E446">
        <f t="shared" si="79"/>
        <v>12.749715070000001</v>
      </c>
      <c r="F446" s="16">
        <f t="shared" si="80"/>
        <v>272.00980614267195</v>
      </c>
      <c r="G446" s="17">
        <v>0.1512</v>
      </c>
      <c r="H446" s="24">
        <f t="shared" si="72"/>
        <v>48.161607750450912</v>
      </c>
      <c r="I446" s="16">
        <f t="shared" si="81"/>
        <v>264.72777105080411</v>
      </c>
      <c r="J446" s="16">
        <f t="shared" si="73"/>
        <v>109.53548350318088</v>
      </c>
      <c r="K446" s="16">
        <f t="shared" si="74"/>
        <v>5418.6289047500004</v>
      </c>
      <c r="L446" s="16">
        <f t="shared" si="75"/>
        <v>16354.17109525</v>
      </c>
      <c r="M446" s="17">
        <f t="shared" si="76"/>
        <v>75.112852252581206</v>
      </c>
      <c r="N446" s="24">
        <f t="shared" si="77"/>
        <v>0.35071451771957401</v>
      </c>
      <c r="O446" s="16">
        <f t="shared" si="82"/>
        <v>0.35071451771957401</v>
      </c>
      <c r="P446" s="16">
        <f t="shared" si="78"/>
        <v>1.2197102785274984E-2</v>
      </c>
      <c r="Q446" s="17">
        <f t="shared" si="83"/>
        <v>29.637497473828354</v>
      </c>
    </row>
    <row r="447" spans="4:17" x14ac:dyDescent="0.25">
      <c r="D447" s="15">
        <v>426</v>
      </c>
      <c r="E447">
        <f t="shared" si="79"/>
        <v>12.749715070000001</v>
      </c>
      <c r="F447" s="16">
        <f t="shared" si="80"/>
        <v>271.93813115715938</v>
      </c>
      <c r="G447" s="17">
        <v>0.1512</v>
      </c>
      <c r="H447" s="24">
        <f t="shared" si="72"/>
        <v>48.175020173305711</v>
      </c>
      <c r="I447" s="16">
        <f t="shared" si="81"/>
        <v>264.65406810695544</v>
      </c>
      <c r="J447" s="16">
        <f t="shared" si="73"/>
        <v>109.45015613947545</v>
      </c>
      <c r="K447" s="16">
        <f t="shared" si="74"/>
        <v>5431.3786198200005</v>
      </c>
      <c r="L447" s="16">
        <f t="shared" si="75"/>
        <v>16341.42138018</v>
      </c>
      <c r="M447" s="17">
        <f t="shared" si="76"/>
        <v>75.054294257881395</v>
      </c>
      <c r="N447" s="24">
        <f t="shared" si="77"/>
        <v>0.35090988438719989</v>
      </c>
      <c r="O447" s="16">
        <f t="shared" si="82"/>
        <v>0.35090988438719989</v>
      </c>
      <c r="P447" s="16">
        <f t="shared" si="78"/>
        <v>1.2203897221220616E-2</v>
      </c>
      <c r="Q447" s="17">
        <f t="shared" si="83"/>
        <v>29.649701371049574</v>
      </c>
    </row>
    <row r="448" spans="4:17" x14ac:dyDescent="0.25">
      <c r="D448" s="15">
        <v>427</v>
      </c>
      <c r="E448">
        <f t="shared" si="79"/>
        <v>12.749715070000001</v>
      </c>
      <c r="F448" s="16">
        <f t="shared" si="80"/>
        <v>271.86645617164686</v>
      </c>
      <c r="G448" s="17">
        <v>0.1512</v>
      </c>
      <c r="H448" s="24">
        <f t="shared" si="72"/>
        <v>48.188440280241707</v>
      </c>
      <c r="I448" s="16">
        <f t="shared" si="81"/>
        <v>264.58036400127389</v>
      </c>
      <c r="J448" s="16">
        <f t="shared" si="73"/>
        <v>109.36482877577006</v>
      </c>
      <c r="K448" s="16">
        <f t="shared" si="74"/>
        <v>5444.1283348900006</v>
      </c>
      <c r="L448" s="16">
        <f t="shared" si="75"/>
        <v>16328.67166511</v>
      </c>
      <c r="M448" s="17">
        <f t="shared" si="76"/>
        <v>74.995736263181584</v>
      </c>
      <c r="N448" s="24">
        <f t="shared" si="77"/>
        <v>0.35110541742833412</v>
      </c>
      <c r="O448" s="16">
        <f t="shared" si="82"/>
        <v>0.35110541742833412</v>
      </c>
      <c r="P448" s="16">
        <f t="shared" si="78"/>
        <v>1.2210697443281964E-2</v>
      </c>
      <c r="Q448" s="17">
        <f t="shared" si="83"/>
        <v>29.661912068492857</v>
      </c>
    </row>
    <row r="449" spans="4:17" x14ac:dyDescent="0.25">
      <c r="D449" s="15">
        <v>428</v>
      </c>
      <c r="E449">
        <f t="shared" si="79"/>
        <v>12.749715070000001</v>
      </c>
      <c r="F449" s="16">
        <f t="shared" si="80"/>
        <v>271.79478118613429</v>
      </c>
      <c r="G449" s="17">
        <v>0.1512</v>
      </c>
      <c r="H449" s="24">
        <f t="shared" si="72"/>
        <v>48.201868078046118</v>
      </c>
      <c r="I449" s="16">
        <f t="shared" si="81"/>
        <v>264.5066587327338</v>
      </c>
      <c r="J449" s="16">
        <f t="shared" si="73"/>
        <v>109.27950141206462</v>
      </c>
      <c r="K449" s="16">
        <f t="shared" si="74"/>
        <v>5456.8780499600007</v>
      </c>
      <c r="L449" s="16">
        <f t="shared" si="75"/>
        <v>16315.92195004</v>
      </c>
      <c r="M449" s="17">
        <f t="shared" si="76"/>
        <v>74.937178268481773</v>
      </c>
      <c r="N449" s="24">
        <f t="shared" si="77"/>
        <v>0.35130111703546019</v>
      </c>
      <c r="O449" s="16">
        <f t="shared" si="82"/>
        <v>0.35130111703546019</v>
      </c>
      <c r="P449" s="16">
        <f t="shared" si="78"/>
        <v>1.2217503458153192E-2</v>
      </c>
      <c r="Q449" s="17">
        <f t="shared" si="83"/>
        <v>29.67412957195101</v>
      </c>
    </row>
    <row r="450" spans="4:17" x14ac:dyDescent="0.25">
      <c r="D450" s="15">
        <v>429</v>
      </c>
      <c r="E450">
        <f t="shared" si="79"/>
        <v>12.749715070000001</v>
      </c>
      <c r="F450" s="16">
        <f t="shared" si="80"/>
        <v>271.72310620062171</v>
      </c>
      <c r="G450" s="17">
        <v>0.1512</v>
      </c>
      <c r="H450" s="24">
        <f t="shared" si="72"/>
        <v>48.215303573514689</v>
      </c>
      <c r="I450" s="16">
        <f t="shared" si="81"/>
        <v>264.4329523003064</v>
      </c>
      <c r="J450" s="16">
        <f t="shared" si="73"/>
        <v>109.19417404835919</v>
      </c>
      <c r="K450" s="16">
        <f t="shared" si="74"/>
        <v>5469.6277650299999</v>
      </c>
      <c r="L450" s="16">
        <f t="shared" si="75"/>
        <v>16303.172234969999</v>
      </c>
      <c r="M450" s="17">
        <f t="shared" si="76"/>
        <v>74.878620273781976</v>
      </c>
      <c r="N450" s="24">
        <f t="shared" si="77"/>
        <v>0.35149698340135016</v>
      </c>
      <c r="O450" s="16">
        <f t="shared" si="82"/>
        <v>0.35149698340135016</v>
      </c>
      <c r="P450" s="16">
        <f t="shared" si="78"/>
        <v>1.22243152725385E-2</v>
      </c>
      <c r="Q450" s="17">
        <f t="shared" si="83"/>
        <v>29.686353887223547</v>
      </c>
    </row>
    <row r="451" spans="4:17" x14ac:dyDescent="0.25">
      <c r="D451" s="15">
        <v>430</v>
      </c>
      <c r="E451">
        <f t="shared" si="79"/>
        <v>12.749715070000001</v>
      </c>
      <c r="F451" s="16">
        <f t="shared" si="80"/>
        <v>271.65143121510914</v>
      </c>
      <c r="G451" s="17">
        <v>0.1512</v>
      </c>
      <c r="H451" s="24">
        <f t="shared" si="72"/>
        <v>48.228746773451121</v>
      </c>
      <c r="I451" s="16">
        <f t="shared" si="81"/>
        <v>264.35924470296294</v>
      </c>
      <c r="J451" s="16">
        <f t="shared" si="73"/>
        <v>109.10884668465373</v>
      </c>
      <c r="K451" s="16">
        <f t="shared" si="74"/>
        <v>5482.3774801</v>
      </c>
      <c r="L451" s="16">
        <f t="shared" si="75"/>
        <v>16290.422519899999</v>
      </c>
      <c r="M451" s="17">
        <f t="shared" si="76"/>
        <v>74.820062279082151</v>
      </c>
      <c r="N451" s="24">
        <f t="shared" si="77"/>
        <v>0.35169301671905601</v>
      </c>
      <c r="O451" s="16">
        <f t="shared" si="82"/>
        <v>0.35169301671905601</v>
      </c>
      <c r="P451" s="16">
        <f t="shared" si="78"/>
        <v>1.2231132893151822E-2</v>
      </c>
      <c r="Q451" s="17">
        <f t="shared" si="83"/>
        <v>29.698585020116699</v>
      </c>
    </row>
    <row r="452" spans="4:17" x14ac:dyDescent="0.25">
      <c r="D452" s="15">
        <v>431</v>
      </c>
      <c r="E452">
        <f t="shared" si="79"/>
        <v>12.749715070000001</v>
      </c>
      <c r="F452" s="16">
        <f t="shared" si="80"/>
        <v>271.57975622959657</v>
      </c>
      <c r="G452" s="17">
        <v>0.1512</v>
      </c>
      <c r="H452" s="24">
        <f t="shared" si="72"/>
        <v>48.24219768466719</v>
      </c>
      <c r="I452" s="16">
        <f t="shared" si="81"/>
        <v>264.28553593967467</v>
      </c>
      <c r="J452" s="16">
        <f t="shared" si="73"/>
        <v>109.0235193209483</v>
      </c>
      <c r="K452" s="16">
        <f t="shared" si="74"/>
        <v>5495.12719517</v>
      </c>
      <c r="L452" s="16">
        <f t="shared" si="75"/>
        <v>16277.672804829999</v>
      </c>
      <c r="M452" s="17">
        <f t="shared" si="76"/>
        <v>74.761504284382355</v>
      </c>
      <c r="N452" s="24">
        <f t="shared" si="77"/>
        <v>0.35188921718191213</v>
      </c>
      <c r="O452" s="16">
        <f t="shared" si="82"/>
        <v>0.35188921718191213</v>
      </c>
      <c r="P452" s="16">
        <f t="shared" si="78"/>
        <v>1.2237956326716919E-2</v>
      </c>
      <c r="Q452" s="17">
        <f t="shared" si="83"/>
        <v>29.710822976443417</v>
      </c>
    </row>
    <row r="453" spans="4:17" x14ac:dyDescent="0.25">
      <c r="D453" s="15">
        <v>432</v>
      </c>
      <c r="E453">
        <f t="shared" si="79"/>
        <v>12.749715070000001</v>
      </c>
      <c r="F453" s="16">
        <f t="shared" si="80"/>
        <v>271.508081244084</v>
      </c>
      <c r="G453" s="17">
        <v>0.1512</v>
      </c>
      <c r="H453" s="24">
        <f t="shared" si="72"/>
        <v>48.255656313983195</v>
      </c>
      <c r="I453" s="16">
        <f t="shared" si="81"/>
        <v>264.21182600940966</v>
      </c>
      <c r="J453" s="16">
        <f t="shared" si="73"/>
        <v>108.93819195724285</v>
      </c>
      <c r="K453" s="16">
        <f t="shared" si="74"/>
        <v>5507.8769102400001</v>
      </c>
      <c r="L453" s="16">
        <f t="shared" si="75"/>
        <v>16264.923089759999</v>
      </c>
      <c r="M453" s="17">
        <f t="shared" si="76"/>
        <v>74.702946289682544</v>
      </c>
      <c r="N453" s="24">
        <f t="shared" si="77"/>
        <v>0.35208558498354181</v>
      </c>
      <c r="O453" s="16">
        <f t="shared" si="82"/>
        <v>0.35208558498354181</v>
      </c>
      <c r="P453" s="16">
        <f t="shared" si="78"/>
        <v>1.2244785579967596E-2</v>
      </c>
      <c r="Q453" s="17">
        <f t="shared" si="83"/>
        <v>29.723067762023383</v>
      </c>
    </row>
    <row r="454" spans="4:17" x14ac:dyDescent="0.25">
      <c r="D454" s="15">
        <v>433</v>
      </c>
      <c r="E454">
        <f t="shared" si="79"/>
        <v>12.749715070000001</v>
      </c>
      <c r="F454" s="16">
        <f t="shared" si="80"/>
        <v>271.43640625857142</v>
      </c>
      <c r="G454" s="17">
        <v>0.1512</v>
      </c>
      <c r="H454" s="24">
        <f t="shared" si="72"/>
        <v>48.269122668227624</v>
      </c>
      <c r="I454" s="16">
        <f t="shared" si="81"/>
        <v>264.1381149111354</v>
      </c>
      <c r="J454" s="16">
        <f t="shared" si="73"/>
        <v>108.8528645935374</v>
      </c>
      <c r="K454" s="16">
        <f t="shared" si="74"/>
        <v>5520.6266253100002</v>
      </c>
      <c r="L454" s="16">
        <f t="shared" si="75"/>
        <v>16252.173374689999</v>
      </c>
      <c r="M454" s="17">
        <f t="shared" si="76"/>
        <v>74.644388294982733</v>
      </c>
      <c r="N454" s="24">
        <f t="shared" si="77"/>
        <v>0.35228212031785333</v>
      </c>
      <c r="O454" s="16">
        <f t="shared" si="82"/>
        <v>0.35228212031785333</v>
      </c>
      <c r="P454" s="16">
        <f t="shared" si="78"/>
        <v>1.2251620659647567E-2</v>
      </c>
      <c r="Q454" s="17">
        <f t="shared" si="83"/>
        <v>29.735319382683031</v>
      </c>
    </row>
    <row r="455" spans="4:17" x14ac:dyDescent="0.25">
      <c r="D455" s="15">
        <v>434</v>
      </c>
      <c r="E455">
        <f t="shared" si="79"/>
        <v>12.749715070000001</v>
      </c>
      <c r="F455" s="16">
        <f t="shared" si="80"/>
        <v>271.36473127305885</v>
      </c>
      <c r="G455" s="17">
        <v>0.1512</v>
      </c>
      <c r="H455" s="24">
        <f t="shared" si="72"/>
        <v>48.282596754237261</v>
      </c>
      <c r="I455" s="16">
        <f t="shared" si="81"/>
        <v>264.06440264381786</v>
      </c>
      <c r="J455" s="16">
        <f t="shared" si="73"/>
        <v>108.76753722983196</v>
      </c>
      <c r="K455" s="16">
        <f t="shared" si="74"/>
        <v>5533.3763403800003</v>
      </c>
      <c r="L455" s="16">
        <f t="shared" si="75"/>
        <v>16239.423659619999</v>
      </c>
      <c r="M455" s="17">
        <f t="shared" si="76"/>
        <v>74.585830300282922</v>
      </c>
      <c r="N455" s="24">
        <f t="shared" si="77"/>
        <v>0.35247882337904113</v>
      </c>
      <c r="O455" s="16">
        <f t="shared" si="82"/>
        <v>0.35247882337904113</v>
      </c>
      <c r="P455" s="16">
        <f t="shared" si="78"/>
        <v>1.2258461572510501E-2</v>
      </c>
      <c r="Q455" s="17">
        <f t="shared" si="83"/>
        <v>29.747577844255542</v>
      </c>
    </row>
    <row r="456" spans="4:17" x14ac:dyDescent="0.25">
      <c r="D456" s="15">
        <v>435</v>
      </c>
      <c r="E456">
        <f t="shared" si="79"/>
        <v>12.749715070000001</v>
      </c>
      <c r="F456" s="16">
        <f t="shared" si="80"/>
        <v>271.29305628754628</v>
      </c>
      <c r="G456" s="17">
        <v>0.1512</v>
      </c>
      <c r="H456" s="24">
        <f t="shared" si="72"/>
        <v>48.296078578856964</v>
      </c>
      <c r="I456" s="16">
        <f t="shared" si="81"/>
        <v>263.99068920642276</v>
      </c>
      <c r="J456" s="16">
        <f t="shared" si="73"/>
        <v>108.68220986612651</v>
      </c>
      <c r="K456" s="16">
        <f t="shared" si="74"/>
        <v>5546.1260554500004</v>
      </c>
      <c r="L456" s="16">
        <f t="shared" si="75"/>
        <v>16226.673944549999</v>
      </c>
      <c r="M456" s="17">
        <f t="shared" si="76"/>
        <v>74.527272305583111</v>
      </c>
      <c r="N456" s="24">
        <f t="shared" si="77"/>
        <v>0.35267569436158314</v>
      </c>
      <c r="O456" s="16">
        <f t="shared" si="82"/>
        <v>0.35267569436158314</v>
      </c>
      <c r="P456" s="16">
        <f t="shared" si="78"/>
        <v>1.2265308325319926E-2</v>
      </c>
      <c r="Q456" s="17">
        <f t="shared" si="83"/>
        <v>29.75984315258086</v>
      </c>
    </row>
    <row r="457" spans="4:17" x14ac:dyDescent="0.25">
      <c r="D457" s="15">
        <v>436</v>
      </c>
      <c r="E457">
        <f t="shared" si="79"/>
        <v>12.749715070000001</v>
      </c>
      <c r="F457" s="16">
        <f t="shared" si="80"/>
        <v>271.22138130203371</v>
      </c>
      <c r="G457" s="17">
        <v>0.1512</v>
      </c>
      <c r="H457" s="24">
        <f t="shared" si="72"/>
        <v>48.309568148940116</v>
      </c>
      <c r="I457" s="16">
        <f t="shared" si="81"/>
        <v>263.91697459791351</v>
      </c>
      <c r="J457" s="16">
        <f t="shared" si="73"/>
        <v>108.59688250242108</v>
      </c>
      <c r="K457" s="16">
        <f t="shared" si="74"/>
        <v>5558.8757705200005</v>
      </c>
      <c r="L457" s="16">
        <f t="shared" si="75"/>
        <v>16213.924229479999</v>
      </c>
      <c r="M457" s="17">
        <f t="shared" si="76"/>
        <v>74.4687143108833</v>
      </c>
      <c r="N457" s="24">
        <f t="shared" si="77"/>
        <v>0.35287273346024789</v>
      </c>
      <c r="O457" s="16">
        <f t="shared" si="82"/>
        <v>0.35287273346024789</v>
      </c>
      <c r="P457" s="16">
        <f t="shared" si="78"/>
        <v>1.2272160924849479E-2</v>
      </c>
      <c r="Q457" s="17">
        <f t="shared" si="83"/>
        <v>29.772115313505708</v>
      </c>
    </row>
    <row r="458" spans="4:17" x14ac:dyDescent="0.25">
      <c r="D458" s="15">
        <v>437</v>
      </c>
      <c r="E458">
        <f t="shared" si="79"/>
        <v>12.749715070000001</v>
      </c>
      <c r="F458" s="16">
        <f t="shared" si="80"/>
        <v>271.14970631652113</v>
      </c>
      <c r="G458" s="17">
        <v>0.1512</v>
      </c>
      <c r="H458" s="24">
        <f t="shared" si="72"/>
        <v>48.323065471348286</v>
      </c>
      <c r="I458" s="16">
        <f t="shared" si="81"/>
        <v>263.84325881725283</v>
      </c>
      <c r="J458" s="16">
        <f t="shared" si="73"/>
        <v>108.51155513871564</v>
      </c>
      <c r="K458" s="16">
        <f t="shared" si="74"/>
        <v>5571.6254855900006</v>
      </c>
      <c r="L458" s="16">
        <f t="shared" si="75"/>
        <v>16201.174514409999</v>
      </c>
      <c r="M458" s="17">
        <f t="shared" si="76"/>
        <v>74.410156316183489</v>
      </c>
      <c r="N458" s="24">
        <f t="shared" si="77"/>
        <v>0.3530699408700898</v>
      </c>
      <c r="O458" s="16">
        <f t="shared" si="82"/>
        <v>0.3530699408700898</v>
      </c>
      <c r="P458" s="16">
        <f t="shared" si="78"/>
        <v>1.2279019377882731E-2</v>
      </c>
      <c r="Q458" s="17">
        <f t="shared" si="83"/>
        <v>29.78439433288359</v>
      </c>
    </row>
    <row r="459" spans="4:17" x14ac:dyDescent="0.25">
      <c r="D459" s="15">
        <v>438</v>
      </c>
      <c r="E459">
        <f t="shared" si="79"/>
        <v>12.749715070000001</v>
      </c>
      <c r="F459" s="16">
        <f t="shared" si="80"/>
        <v>271.07803133100856</v>
      </c>
      <c r="G459" s="17">
        <v>0.1512</v>
      </c>
      <c r="H459" s="24">
        <f t="shared" si="72"/>
        <v>48.336570552951457</v>
      </c>
      <c r="I459" s="16">
        <f t="shared" si="81"/>
        <v>263.76954186340174</v>
      </c>
      <c r="J459" s="16">
        <f t="shared" si="73"/>
        <v>108.42622777501019</v>
      </c>
      <c r="K459" s="16">
        <f t="shared" si="74"/>
        <v>5584.3752006600007</v>
      </c>
      <c r="L459" s="16">
        <f t="shared" si="75"/>
        <v>16188.424799339999</v>
      </c>
      <c r="M459" s="17">
        <f t="shared" si="76"/>
        <v>74.351598321483678</v>
      </c>
      <c r="N459" s="24">
        <f t="shared" si="77"/>
        <v>0.35326731678645268</v>
      </c>
      <c r="O459" s="16">
        <f t="shared" si="82"/>
        <v>0.35326731678645268</v>
      </c>
      <c r="P459" s="16">
        <f t="shared" si="78"/>
        <v>1.2285883691213327E-2</v>
      </c>
      <c r="Q459" s="17">
        <f t="shared" si="83"/>
        <v>29.796680216574803</v>
      </c>
    </row>
    <row r="460" spans="4:17" x14ac:dyDescent="0.25">
      <c r="D460" s="15">
        <v>439</v>
      </c>
      <c r="E460">
        <f t="shared" si="79"/>
        <v>12.749715070000001</v>
      </c>
      <c r="F460" s="16">
        <f t="shared" si="80"/>
        <v>271.00635634549599</v>
      </c>
      <c r="G460" s="17">
        <v>0.1512</v>
      </c>
      <c r="H460" s="24">
        <f t="shared" si="72"/>
        <v>48.350083400627682</v>
      </c>
      <c r="I460" s="16">
        <f t="shared" si="81"/>
        <v>263.69582373532131</v>
      </c>
      <c r="J460" s="16">
        <f t="shared" si="73"/>
        <v>108.34090041130474</v>
      </c>
      <c r="K460" s="16">
        <f t="shared" si="74"/>
        <v>5597.1249157299999</v>
      </c>
      <c r="L460" s="16">
        <f t="shared" si="75"/>
        <v>16175.675084269998</v>
      </c>
      <c r="M460" s="17">
        <f t="shared" si="76"/>
        <v>74.293040326783881</v>
      </c>
      <c r="N460" s="24">
        <f t="shared" si="77"/>
        <v>0.35346486140496508</v>
      </c>
      <c r="O460" s="16">
        <f t="shared" si="82"/>
        <v>0.35346486140496508</v>
      </c>
      <c r="P460" s="16">
        <f t="shared" si="78"/>
        <v>1.2292753871644808E-2</v>
      </c>
      <c r="Q460" s="17">
        <f t="shared" si="83"/>
        <v>29.808972970446447</v>
      </c>
    </row>
    <row r="461" spans="4:17" x14ac:dyDescent="0.25">
      <c r="D461" s="15">
        <v>440</v>
      </c>
      <c r="E461">
        <f t="shared" si="79"/>
        <v>12.749715070000001</v>
      </c>
      <c r="F461" s="16">
        <f t="shared" si="80"/>
        <v>270.93468135998347</v>
      </c>
      <c r="G461" s="17">
        <v>0.1512</v>
      </c>
      <c r="H461" s="24">
        <f t="shared" si="72"/>
        <v>48.363604021263882</v>
      </c>
      <c r="I461" s="16">
        <f t="shared" si="81"/>
        <v>263.62210443196852</v>
      </c>
      <c r="J461" s="16">
        <f t="shared" si="73"/>
        <v>108.25557304759936</v>
      </c>
      <c r="K461" s="16">
        <f t="shared" si="74"/>
        <v>5609.8746308</v>
      </c>
      <c r="L461" s="16">
        <f t="shared" si="75"/>
        <v>16162.925369199998</v>
      </c>
      <c r="M461" s="17">
        <f t="shared" si="76"/>
        <v>74.234482332084056</v>
      </c>
      <c r="N461" s="24">
        <f t="shared" si="77"/>
        <v>0.35366257492155251</v>
      </c>
      <c r="O461" s="16">
        <f t="shared" si="82"/>
        <v>0.35366257492155251</v>
      </c>
      <c r="P461" s="16">
        <f t="shared" si="78"/>
        <v>1.2299629925991049E-2</v>
      </c>
      <c r="Q461" s="17">
        <f t="shared" si="83"/>
        <v>29.821272600372438</v>
      </c>
    </row>
    <row r="462" spans="4:17" x14ac:dyDescent="0.25">
      <c r="D462" s="15">
        <v>441</v>
      </c>
      <c r="E462">
        <f t="shared" si="79"/>
        <v>12.749715070000001</v>
      </c>
      <c r="F462" s="16">
        <f t="shared" si="80"/>
        <v>270.8630063744709</v>
      </c>
      <c r="G462" s="17">
        <v>0.1512</v>
      </c>
      <c r="H462" s="24">
        <f t="shared" si="72"/>
        <v>48.377132421754936</v>
      </c>
      <c r="I462" s="16">
        <f t="shared" si="81"/>
        <v>263.54838395230144</v>
      </c>
      <c r="J462" s="16">
        <f t="shared" si="73"/>
        <v>108.17024568389392</v>
      </c>
      <c r="K462" s="16">
        <f t="shared" si="74"/>
        <v>5622.6243458700001</v>
      </c>
      <c r="L462" s="16">
        <f t="shared" si="75"/>
        <v>16150.175654129998</v>
      </c>
      <c r="M462" s="17">
        <f t="shared" si="76"/>
        <v>74.175924337384259</v>
      </c>
      <c r="N462" s="24">
        <f t="shared" si="77"/>
        <v>0.35386045753242429</v>
      </c>
      <c r="O462" s="16">
        <f t="shared" si="82"/>
        <v>0.35386045753242429</v>
      </c>
      <c r="P462" s="16">
        <f t="shared" si="78"/>
        <v>1.2306511861075788E-2</v>
      </c>
      <c r="Q462" s="17">
        <f t="shared" si="83"/>
        <v>29.833579112233515</v>
      </c>
    </row>
    <row r="463" spans="4:17" x14ac:dyDescent="0.25">
      <c r="D463" s="15">
        <v>442</v>
      </c>
      <c r="E463">
        <f t="shared" si="79"/>
        <v>12.749715070000001</v>
      </c>
      <c r="F463" s="16">
        <f t="shared" si="80"/>
        <v>270.79133138895833</v>
      </c>
      <c r="G463" s="17">
        <v>0.1512</v>
      </c>
      <c r="H463" s="24">
        <f t="shared" si="72"/>
        <v>48.390668609004024</v>
      </c>
      <c r="I463" s="16">
        <f t="shared" si="81"/>
        <v>263.47466229527703</v>
      </c>
      <c r="J463" s="16">
        <f t="shared" si="73"/>
        <v>108.08491832018848</v>
      </c>
      <c r="K463" s="16">
        <f t="shared" si="74"/>
        <v>5635.3740609400002</v>
      </c>
      <c r="L463" s="16">
        <f t="shared" si="75"/>
        <v>16137.425939059998</v>
      </c>
      <c r="M463" s="17">
        <f t="shared" si="76"/>
        <v>74.117366342684448</v>
      </c>
      <c r="N463" s="24">
        <f t="shared" si="77"/>
        <v>0.35405850943407879</v>
      </c>
      <c r="O463" s="16">
        <f t="shared" si="82"/>
        <v>0.35405850943407879</v>
      </c>
      <c r="P463" s="16">
        <f t="shared" si="78"/>
        <v>1.2313399683732821E-2</v>
      </c>
      <c r="Q463" s="17">
        <f t="shared" si="83"/>
        <v>29.845892511917249</v>
      </c>
    </row>
    <row r="464" spans="4:17" x14ac:dyDescent="0.25">
      <c r="D464" s="15">
        <v>443</v>
      </c>
      <c r="E464">
        <f t="shared" si="79"/>
        <v>12.749715070000001</v>
      </c>
      <c r="F464" s="16">
        <f t="shared" si="80"/>
        <v>270.71965640344575</v>
      </c>
      <c r="G464" s="17">
        <v>0.1512</v>
      </c>
      <c r="H464" s="24">
        <f t="shared" si="72"/>
        <v>48.404212589923077</v>
      </c>
      <c r="I464" s="16">
        <f t="shared" si="81"/>
        <v>263.40093945984921</v>
      </c>
      <c r="J464" s="16">
        <f t="shared" si="73"/>
        <v>107.99959095648303</v>
      </c>
      <c r="K464" s="16">
        <f t="shared" si="74"/>
        <v>5648.1237760100003</v>
      </c>
      <c r="L464" s="16">
        <f t="shared" si="75"/>
        <v>16124.676223989998</v>
      </c>
      <c r="M464" s="17">
        <f t="shared" si="76"/>
        <v>74.058808347984638</v>
      </c>
      <c r="N464" s="24">
        <f t="shared" si="77"/>
        <v>0.35425673082331072</v>
      </c>
      <c r="O464" s="16">
        <f t="shared" si="82"/>
        <v>0.35425673082331072</v>
      </c>
      <c r="P464" s="16">
        <f t="shared" si="78"/>
        <v>1.2320293400806245E-2</v>
      </c>
      <c r="Q464" s="17">
        <f t="shared" si="83"/>
        <v>29.858212805318054</v>
      </c>
    </row>
    <row r="465" spans="4:17" x14ac:dyDescent="0.25">
      <c r="D465" s="15">
        <v>444</v>
      </c>
      <c r="E465">
        <f t="shared" si="79"/>
        <v>12.749715070000001</v>
      </c>
      <c r="F465" s="16">
        <f t="shared" si="80"/>
        <v>270.64798141793318</v>
      </c>
      <c r="G465" s="17">
        <v>0.1512</v>
      </c>
      <c r="H465" s="24">
        <f t="shared" si="72"/>
        <v>48.417764371431986</v>
      </c>
      <c r="I465" s="16">
        <f t="shared" si="81"/>
        <v>263.32721544497286</v>
      </c>
      <c r="J465" s="16">
        <f t="shared" si="73"/>
        <v>107.91426359277759</v>
      </c>
      <c r="K465" s="16">
        <f t="shared" si="74"/>
        <v>5660.8734910800003</v>
      </c>
      <c r="L465" s="16">
        <f t="shared" si="75"/>
        <v>16111.926508919998</v>
      </c>
      <c r="M465" s="17">
        <f t="shared" si="76"/>
        <v>74.000250353284827</v>
      </c>
      <c r="N465" s="24">
        <f t="shared" si="77"/>
        <v>0.3544551218971993</v>
      </c>
      <c r="O465" s="16">
        <f t="shared" si="82"/>
        <v>0.3544551218971993</v>
      </c>
      <c r="P465" s="16">
        <f t="shared" si="78"/>
        <v>1.2327193019150062E-2</v>
      </c>
      <c r="Q465" s="17">
        <f t="shared" si="83"/>
        <v>29.870539998337204</v>
      </c>
    </row>
    <row r="466" spans="4:17" x14ac:dyDescent="0.25">
      <c r="D466" s="15">
        <v>445</v>
      </c>
      <c r="E466">
        <f t="shared" si="79"/>
        <v>12.749715070000001</v>
      </c>
      <c r="F466" s="16">
        <f t="shared" si="80"/>
        <v>270.57630643242061</v>
      </c>
      <c r="G466" s="17">
        <v>0.1512</v>
      </c>
      <c r="H466" s="24">
        <f t="shared" si="72"/>
        <v>48.431323960459508</v>
      </c>
      <c r="I466" s="16">
        <f t="shared" si="81"/>
        <v>263.25349024959905</v>
      </c>
      <c r="J466" s="16">
        <f t="shared" si="73"/>
        <v>107.82893622907214</v>
      </c>
      <c r="K466" s="16">
        <f t="shared" si="74"/>
        <v>5673.6232061500004</v>
      </c>
      <c r="L466" s="16">
        <f t="shared" si="75"/>
        <v>16099.176793849998</v>
      </c>
      <c r="M466" s="17">
        <f t="shared" si="76"/>
        <v>73.941692358585016</v>
      </c>
      <c r="N466" s="24">
        <f t="shared" si="77"/>
        <v>0.35465368285312254</v>
      </c>
      <c r="O466" s="16">
        <f t="shared" si="82"/>
        <v>0.35465368285312254</v>
      </c>
      <c r="P466" s="16">
        <f t="shared" si="78"/>
        <v>1.233409854562865E-2</v>
      </c>
      <c r="Q466" s="17">
        <f t="shared" si="83"/>
        <v>29.882874096882833</v>
      </c>
    </row>
    <row r="467" spans="4:17" x14ac:dyDescent="0.25">
      <c r="D467" s="15">
        <v>446</v>
      </c>
      <c r="E467">
        <f t="shared" si="79"/>
        <v>12.749715070000001</v>
      </c>
      <c r="F467" s="16">
        <f t="shared" si="80"/>
        <v>270.50463144690809</v>
      </c>
      <c r="G467" s="17">
        <v>0.1512</v>
      </c>
      <c r="H467" s="24">
        <f t="shared" si="72"/>
        <v>48.444891363942361</v>
      </c>
      <c r="I467" s="16">
        <f t="shared" si="81"/>
        <v>263.17976387268033</v>
      </c>
      <c r="J467" s="16">
        <f t="shared" si="73"/>
        <v>107.74360886536678</v>
      </c>
      <c r="K467" s="16">
        <f t="shared" si="74"/>
        <v>5686.3729212200005</v>
      </c>
      <c r="L467" s="16">
        <f t="shared" si="75"/>
        <v>16086.427078779998</v>
      </c>
      <c r="M467" s="17">
        <f t="shared" si="76"/>
        <v>73.883134363885205</v>
      </c>
      <c r="N467" s="24">
        <f t="shared" si="77"/>
        <v>0.35485241388874356</v>
      </c>
      <c r="O467" s="16">
        <f t="shared" si="82"/>
        <v>0.35485241388874356</v>
      </c>
      <c r="P467" s="16">
        <f t="shared" si="78"/>
        <v>1.2341009987116316E-2</v>
      </c>
      <c r="Q467" s="17">
        <f t="shared" si="83"/>
        <v>29.895215106869951</v>
      </c>
    </row>
    <row r="468" spans="4:17" x14ac:dyDescent="0.25">
      <c r="D468" s="15">
        <v>447</v>
      </c>
      <c r="E468">
        <f t="shared" si="79"/>
        <v>12.749715070000001</v>
      </c>
      <c r="F468" s="16">
        <f t="shared" si="80"/>
        <v>270.43295646139552</v>
      </c>
      <c r="G468" s="17">
        <v>0.1512</v>
      </c>
      <c r="H468" s="24">
        <f t="shared" si="72"/>
        <v>48.458466588826241</v>
      </c>
      <c r="I468" s="16">
        <f t="shared" si="81"/>
        <v>263.10603631316479</v>
      </c>
      <c r="J468" s="16">
        <f t="shared" si="73"/>
        <v>107.65828150166135</v>
      </c>
      <c r="K468" s="16">
        <f t="shared" si="74"/>
        <v>5699.1226362900006</v>
      </c>
      <c r="L468" s="16">
        <f t="shared" si="75"/>
        <v>16073.677363709998</v>
      </c>
      <c r="M468" s="17">
        <f t="shared" si="76"/>
        <v>73.824576369185408</v>
      </c>
      <c r="N468" s="24">
        <f t="shared" si="77"/>
        <v>0.35505131520202682</v>
      </c>
      <c r="O468" s="16">
        <f t="shared" si="82"/>
        <v>0.35505131520202682</v>
      </c>
      <c r="P468" s="16">
        <f t="shared" si="78"/>
        <v>1.2347927350497841E-2</v>
      </c>
      <c r="Q468" s="17">
        <f t="shared" si="83"/>
        <v>29.907563034220448</v>
      </c>
    </row>
    <row r="469" spans="4:17" x14ac:dyDescent="0.25">
      <c r="D469" s="15">
        <v>448</v>
      </c>
      <c r="E469">
        <f t="shared" si="79"/>
        <v>12.749715070000001</v>
      </c>
      <c r="F469" s="16">
        <f t="shared" si="80"/>
        <v>270.36128147588295</v>
      </c>
      <c r="G469" s="17">
        <v>0.1512</v>
      </c>
      <c r="H469" s="24">
        <f t="shared" ref="H469:H532" si="84">(F469/(2*G469))-SQRT((F469^2/(4*G469^2))-((E469*1000)/G469))</f>
        <v>48.47204964206469</v>
      </c>
      <c r="I469" s="16">
        <f t="shared" si="81"/>
        <v>263.03230757000273</v>
      </c>
      <c r="J469" s="16">
        <f t="shared" ref="J469:J532" si="85">($C$10*((F469-$C$10)/G469))/1000</f>
        <v>107.57295413795589</v>
      </c>
      <c r="K469" s="16">
        <f t="shared" ref="K469:K532" si="86">E469*D469</f>
        <v>5711.8723513599998</v>
      </c>
      <c r="L469" s="16">
        <f t="shared" ref="L469:L532" si="87">$C$9-K469</f>
        <v>16060.927648639999</v>
      </c>
      <c r="M469" s="17">
        <f t="shared" ref="M469:M532" si="88">(L469/21772.8)*100</f>
        <v>73.766018374485597</v>
      </c>
      <c r="N469" s="24">
        <f t="shared" ref="N469:N532" si="89">(H469^2*G469)/1000</f>
        <v>0.35525038699122091</v>
      </c>
      <c r="O469" s="16">
        <f t="shared" si="82"/>
        <v>0.35525038699122091</v>
      </c>
      <c r="P469" s="16">
        <f t="shared" ref="P469:P532" si="90">(O469*1000)/($C$12*$C$11)</f>
        <v>1.2354850642667885E-2</v>
      </c>
      <c r="Q469" s="17">
        <f t="shared" si="83"/>
        <v>29.919917884863118</v>
      </c>
    </row>
    <row r="470" spans="4:17" x14ac:dyDescent="0.25">
      <c r="D470" s="15">
        <v>449</v>
      </c>
      <c r="E470">
        <f t="shared" ref="E470:E533" si="91">$D$6</f>
        <v>12.749715070000001</v>
      </c>
      <c r="F470" s="16">
        <f t="shared" ref="F470:F533" si="92">1.224*M469+180</f>
        <v>270.28960649037037</v>
      </c>
      <c r="G470" s="17">
        <v>0.1512</v>
      </c>
      <c r="H470" s="24">
        <f t="shared" si="84"/>
        <v>48.485640530620117</v>
      </c>
      <c r="I470" s="16">
        <f t="shared" ref="I470:I533" si="93">(E470/H470)*1000</f>
        <v>262.95857764214082</v>
      </c>
      <c r="J470" s="16">
        <f t="shared" si="85"/>
        <v>107.48762677425046</v>
      </c>
      <c r="K470" s="16">
        <f t="shared" si="86"/>
        <v>5724.6220664299999</v>
      </c>
      <c r="L470" s="16">
        <f t="shared" si="87"/>
        <v>16048.177933569999</v>
      </c>
      <c r="M470" s="17">
        <f t="shared" si="88"/>
        <v>73.707460379785786</v>
      </c>
      <c r="N470" s="24">
        <f t="shared" si="89"/>
        <v>0.35544962945487424</v>
      </c>
      <c r="O470" s="16">
        <f t="shared" si="82"/>
        <v>0.35544962945487424</v>
      </c>
      <c r="P470" s="16">
        <f t="shared" si="90"/>
        <v>1.2361779870531541E-2</v>
      </c>
      <c r="Q470" s="17">
        <f t="shared" si="83"/>
        <v>29.932279664733649</v>
      </c>
    </row>
    <row r="471" spans="4:17" x14ac:dyDescent="0.25">
      <c r="D471" s="15">
        <v>450</v>
      </c>
      <c r="E471">
        <f t="shared" si="91"/>
        <v>12.749715070000001</v>
      </c>
      <c r="F471" s="16">
        <f t="shared" si="92"/>
        <v>270.2179315048578</v>
      </c>
      <c r="G471" s="17">
        <v>0.1512</v>
      </c>
      <c r="H471" s="24">
        <f t="shared" si="84"/>
        <v>48.499239261463458</v>
      </c>
      <c r="I471" s="16">
        <f t="shared" si="93"/>
        <v>262.88484652852429</v>
      </c>
      <c r="J471" s="16">
        <f t="shared" si="85"/>
        <v>107.40229941054498</v>
      </c>
      <c r="K471" s="16">
        <f t="shared" si="86"/>
        <v>5737.3717815</v>
      </c>
      <c r="L471" s="16">
        <f t="shared" si="87"/>
        <v>16035.428218499999</v>
      </c>
      <c r="M471" s="17">
        <f t="shared" si="88"/>
        <v>73.648902385085975</v>
      </c>
      <c r="N471" s="24">
        <f t="shared" si="89"/>
        <v>0.35564904279183057</v>
      </c>
      <c r="O471" s="16">
        <f t="shared" ref="O471:O534" si="94">N471*1</f>
        <v>0.35564904279183057</v>
      </c>
      <c r="P471" s="16">
        <f t="shared" si="90"/>
        <v>1.2368715041004169E-2</v>
      </c>
      <c r="Q471" s="17">
        <f t="shared" ref="Q471:Q534" si="95">Q470+P471</f>
        <v>29.944648379774652</v>
      </c>
    </row>
    <row r="472" spans="4:17" x14ac:dyDescent="0.25">
      <c r="D472" s="15">
        <v>451</v>
      </c>
      <c r="E472">
        <f t="shared" si="91"/>
        <v>12.749715070000001</v>
      </c>
      <c r="F472" s="16">
        <f t="shared" si="92"/>
        <v>270.14625651934523</v>
      </c>
      <c r="G472" s="17">
        <v>0.1512</v>
      </c>
      <c r="H472" s="24">
        <f t="shared" si="84"/>
        <v>48.512845841573835</v>
      </c>
      <c r="I472" s="16">
        <f t="shared" si="93"/>
        <v>262.81111422809863</v>
      </c>
      <c r="J472" s="16">
        <f t="shared" si="85"/>
        <v>107.31697204683957</v>
      </c>
      <c r="K472" s="16">
        <f t="shared" si="86"/>
        <v>5750.1214965700001</v>
      </c>
      <c r="L472" s="16">
        <f t="shared" si="87"/>
        <v>16022.678503429999</v>
      </c>
      <c r="M472" s="17">
        <f t="shared" si="88"/>
        <v>73.590344390386164</v>
      </c>
      <c r="N472" s="24">
        <f t="shared" si="89"/>
        <v>0.35584862720122418</v>
      </c>
      <c r="O472" s="16">
        <f t="shared" si="94"/>
        <v>0.35584862720122418</v>
      </c>
      <c r="P472" s="16">
        <f t="shared" si="90"/>
        <v>1.2375656161011236E-2</v>
      </c>
      <c r="Q472" s="17">
        <f t="shared" si="95"/>
        <v>29.957024035935664</v>
      </c>
    </row>
    <row r="473" spans="4:17" x14ac:dyDescent="0.25">
      <c r="D473" s="15">
        <v>452</v>
      </c>
      <c r="E473">
        <f t="shared" si="91"/>
        <v>12.749715070000001</v>
      </c>
      <c r="F473" s="16">
        <f t="shared" si="92"/>
        <v>270.07458153383266</v>
      </c>
      <c r="G473" s="17">
        <v>0.1512</v>
      </c>
      <c r="H473" s="24">
        <f t="shared" si="84"/>
        <v>48.526460277938895</v>
      </c>
      <c r="I473" s="16">
        <f t="shared" si="93"/>
        <v>262.73738073980803</v>
      </c>
      <c r="J473" s="16">
        <f t="shared" si="85"/>
        <v>107.23164468313411</v>
      </c>
      <c r="K473" s="16">
        <f t="shared" si="86"/>
        <v>5762.8712116400002</v>
      </c>
      <c r="L473" s="16">
        <f t="shared" si="87"/>
        <v>16009.928788359999</v>
      </c>
      <c r="M473" s="17">
        <f t="shared" si="88"/>
        <v>73.531786395686368</v>
      </c>
      <c r="N473" s="24">
        <f t="shared" si="89"/>
        <v>0.35604838288248486</v>
      </c>
      <c r="O473" s="16">
        <f t="shared" si="94"/>
        <v>0.35604838288248486</v>
      </c>
      <c r="P473" s="16">
        <f t="shared" si="90"/>
        <v>1.2382603237488484E-2</v>
      </c>
      <c r="Q473" s="17">
        <f t="shared" si="95"/>
        <v>29.969406639173151</v>
      </c>
    </row>
    <row r="474" spans="4:17" x14ac:dyDescent="0.25">
      <c r="D474" s="15">
        <v>453</v>
      </c>
      <c r="E474">
        <f t="shared" si="91"/>
        <v>12.749715070000001</v>
      </c>
      <c r="F474" s="16">
        <f t="shared" si="92"/>
        <v>270.00290654832008</v>
      </c>
      <c r="G474" s="17">
        <v>0.1512</v>
      </c>
      <c r="H474" s="24">
        <f t="shared" si="84"/>
        <v>48.54008257755504</v>
      </c>
      <c r="I474" s="16">
        <f t="shared" si="93"/>
        <v>262.66364606259395</v>
      </c>
      <c r="J474" s="16">
        <f t="shared" si="85"/>
        <v>107.14631731942866</v>
      </c>
      <c r="K474" s="16">
        <f t="shared" si="86"/>
        <v>5775.6209267100003</v>
      </c>
      <c r="L474" s="16">
        <f t="shared" si="87"/>
        <v>15997.179073289999</v>
      </c>
      <c r="M474" s="17">
        <f t="shared" si="88"/>
        <v>73.473228400986542</v>
      </c>
      <c r="N474" s="24">
        <f t="shared" si="89"/>
        <v>0.35624831003534241</v>
      </c>
      <c r="O474" s="16">
        <f t="shared" si="94"/>
        <v>0.35624831003534241</v>
      </c>
      <c r="P474" s="16">
        <f t="shared" si="90"/>
        <v>1.2389556277382089E-2</v>
      </c>
      <c r="Q474" s="17">
        <f t="shared" si="95"/>
        <v>29.981796195450531</v>
      </c>
    </row>
    <row r="475" spans="4:17" x14ac:dyDescent="0.25">
      <c r="D475" s="15">
        <v>454</v>
      </c>
      <c r="E475">
        <f t="shared" si="91"/>
        <v>12.749715070000001</v>
      </c>
      <c r="F475" s="16">
        <f t="shared" si="92"/>
        <v>269.93123156280751</v>
      </c>
      <c r="G475" s="17">
        <v>0.1512</v>
      </c>
      <c r="H475" s="24">
        <f t="shared" si="84"/>
        <v>48.553712747427312</v>
      </c>
      <c r="I475" s="16">
        <f t="shared" si="93"/>
        <v>262.58991019539616</v>
      </c>
      <c r="J475" s="16">
        <f t="shared" si="85"/>
        <v>107.06098995572324</v>
      </c>
      <c r="K475" s="16">
        <f t="shared" si="86"/>
        <v>5788.3706417800004</v>
      </c>
      <c r="L475" s="16">
        <f t="shared" si="87"/>
        <v>15984.429358219999</v>
      </c>
      <c r="M475" s="17">
        <f t="shared" si="88"/>
        <v>73.414670406286746</v>
      </c>
      <c r="N475" s="24">
        <f t="shared" si="89"/>
        <v>0.35644840885982443</v>
      </c>
      <c r="O475" s="16">
        <f t="shared" si="94"/>
        <v>0.35644840885982443</v>
      </c>
      <c r="P475" s="16">
        <f t="shared" si="90"/>
        <v>1.2396515287648588E-2</v>
      </c>
      <c r="Q475" s="17">
        <f t="shared" si="95"/>
        <v>29.994192710738179</v>
      </c>
    </row>
    <row r="476" spans="4:17" x14ac:dyDescent="0.25">
      <c r="D476" s="15">
        <v>455</v>
      </c>
      <c r="E476">
        <f t="shared" si="91"/>
        <v>12.749715070000001</v>
      </c>
      <c r="F476" s="16">
        <f t="shared" si="92"/>
        <v>269.859556577295</v>
      </c>
      <c r="G476" s="17">
        <v>0.1512</v>
      </c>
      <c r="H476" s="24">
        <f t="shared" si="84"/>
        <v>48.567350794568711</v>
      </c>
      <c r="I476" s="16">
        <f t="shared" si="93"/>
        <v>262.51617313715622</v>
      </c>
      <c r="J476" s="16">
        <f t="shared" si="85"/>
        <v>106.97566259201785</v>
      </c>
      <c r="K476" s="16">
        <f t="shared" si="86"/>
        <v>5801.1203568500005</v>
      </c>
      <c r="L476" s="16">
        <f t="shared" si="87"/>
        <v>15971.679643149999</v>
      </c>
      <c r="M476" s="17">
        <f t="shared" si="88"/>
        <v>73.356112411586921</v>
      </c>
      <c r="N476" s="24">
        <f t="shared" si="89"/>
        <v>0.35664867955624729</v>
      </c>
      <c r="O476" s="16">
        <f t="shared" si="94"/>
        <v>0.35664867955624729</v>
      </c>
      <c r="P476" s="16">
        <f t="shared" si="90"/>
        <v>1.2403480275254552E-2</v>
      </c>
      <c r="Q476" s="17">
        <f t="shared" si="95"/>
        <v>30.006596191013433</v>
      </c>
    </row>
    <row r="477" spans="4:17" x14ac:dyDescent="0.25">
      <c r="D477" s="15">
        <v>456</v>
      </c>
      <c r="E477">
        <f t="shared" si="91"/>
        <v>12.749715070000001</v>
      </c>
      <c r="F477" s="16">
        <f t="shared" si="92"/>
        <v>269.78788159178237</v>
      </c>
      <c r="G477" s="17">
        <v>0.1512</v>
      </c>
      <c r="H477" s="24">
        <f t="shared" si="84"/>
        <v>48.580996726001445</v>
      </c>
      <c r="I477" s="16">
        <f t="shared" si="93"/>
        <v>262.44243488681076</v>
      </c>
      <c r="J477" s="16">
        <f t="shared" si="85"/>
        <v>106.89033522831235</v>
      </c>
      <c r="K477" s="16">
        <f t="shared" si="86"/>
        <v>5813.8700719200006</v>
      </c>
      <c r="L477" s="16">
        <f t="shared" si="87"/>
        <v>15958.929928079999</v>
      </c>
      <c r="M477" s="17">
        <f t="shared" si="88"/>
        <v>73.297554416887124</v>
      </c>
      <c r="N477" s="24">
        <f t="shared" si="89"/>
        <v>0.35684912232523458</v>
      </c>
      <c r="O477" s="16">
        <f t="shared" si="94"/>
        <v>0.35684912232523458</v>
      </c>
      <c r="P477" s="16">
        <f t="shared" si="90"/>
        <v>1.2410451247177242E-2</v>
      </c>
      <c r="Q477" s="17">
        <f t="shared" si="95"/>
        <v>30.01900664226061</v>
      </c>
    </row>
    <row r="478" spans="4:17" x14ac:dyDescent="0.25">
      <c r="D478" s="15">
        <v>457</v>
      </c>
      <c r="E478">
        <f t="shared" si="91"/>
        <v>12.749715070000001</v>
      </c>
      <c r="F478" s="16">
        <f t="shared" si="92"/>
        <v>269.71620660626985</v>
      </c>
      <c r="G478" s="17">
        <v>0.1512</v>
      </c>
      <c r="H478" s="24">
        <f t="shared" si="84"/>
        <v>48.594650548755794</v>
      </c>
      <c r="I478" s="16">
        <f t="shared" si="93"/>
        <v>262.36869544329795</v>
      </c>
      <c r="J478" s="16">
        <f t="shared" si="85"/>
        <v>106.80500786460698</v>
      </c>
      <c r="K478" s="16">
        <f t="shared" si="86"/>
        <v>5826.6197869900006</v>
      </c>
      <c r="L478" s="16">
        <f t="shared" si="87"/>
        <v>15946.180213009999</v>
      </c>
      <c r="M478" s="17">
        <f t="shared" si="88"/>
        <v>73.238996422187313</v>
      </c>
      <c r="N478" s="24">
        <f t="shared" si="89"/>
        <v>0.35704973736770063</v>
      </c>
      <c r="O478" s="16">
        <f t="shared" si="94"/>
        <v>0.35704973736770063</v>
      </c>
      <c r="P478" s="16">
        <f t="shared" si="90"/>
        <v>1.241742821040403E-2</v>
      </c>
      <c r="Q478" s="17">
        <f t="shared" si="95"/>
        <v>30.031424070471015</v>
      </c>
    </row>
    <row r="479" spans="4:17" x14ac:dyDescent="0.25">
      <c r="D479" s="15">
        <v>458</v>
      </c>
      <c r="E479">
        <f t="shared" si="91"/>
        <v>12.749715070000001</v>
      </c>
      <c r="F479" s="16">
        <f t="shared" si="92"/>
        <v>269.64453162075728</v>
      </c>
      <c r="G479" s="17">
        <v>0.1512</v>
      </c>
      <c r="H479" s="24">
        <f t="shared" si="84"/>
        <v>48.608312269870908</v>
      </c>
      <c r="I479" s="16">
        <f t="shared" si="93"/>
        <v>262.29495480555312</v>
      </c>
      <c r="J479" s="16">
        <f t="shared" si="85"/>
        <v>106.71968050090152</v>
      </c>
      <c r="K479" s="16">
        <f t="shared" si="86"/>
        <v>5839.3695020599998</v>
      </c>
      <c r="L479" s="16">
        <f t="shared" si="87"/>
        <v>15933.43049794</v>
      </c>
      <c r="M479" s="17">
        <f t="shared" si="88"/>
        <v>73.180438427487516</v>
      </c>
      <c r="N479" s="24">
        <f t="shared" si="89"/>
        <v>0.35725052488486281</v>
      </c>
      <c r="O479" s="16">
        <f t="shared" si="94"/>
        <v>0.35725052488486281</v>
      </c>
      <c r="P479" s="16">
        <f t="shared" si="90"/>
        <v>1.2424411171932829E-2</v>
      </c>
      <c r="Q479" s="17">
        <f t="shared" si="95"/>
        <v>30.043848481642947</v>
      </c>
    </row>
    <row r="480" spans="4:17" x14ac:dyDescent="0.25">
      <c r="D480" s="15">
        <v>459</v>
      </c>
      <c r="E480">
        <f t="shared" si="91"/>
        <v>12.749715070000001</v>
      </c>
      <c r="F480" s="16">
        <f t="shared" si="92"/>
        <v>269.5728566352447</v>
      </c>
      <c r="G480" s="17">
        <v>0.1512</v>
      </c>
      <c r="H480" s="24">
        <f t="shared" si="84"/>
        <v>48.621981896394573</v>
      </c>
      <c r="I480" s="16">
        <f t="shared" si="93"/>
        <v>262.22121297250987</v>
      </c>
      <c r="J480" s="16">
        <f t="shared" si="85"/>
        <v>106.63435313719609</v>
      </c>
      <c r="K480" s="16">
        <f t="shared" si="86"/>
        <v>5852.1192171299999</v>
      </c>
      <c r="L480" s="16">
        <f t="shared" si="87"/>
        <v>15920.68078287</v>
      </c>
      <c r="M480" s="17">
        <f t="shared" si="88"/>
        <v>73.121880432787705</v>
      </c>
      <c r="N480" s="24">
        <f t="shared" si="89"/>
        <v>0.35745148507823826</v>
      </c>
      <c r="O480" s="16">
        <f t="shared" si="94"/>
        <v>0.35745148507823826</v>
      </c>
      <c r="P480" s="16">
        <f t="shared" si="90"/>
        <v>1.2431400138771975E-2</v>
      </c>
      <c r="Q480" s="17">
        <f t="shared" si="95"/>
        <v>30.05627988178172</v>
      </c>
    </row>
    <row r="481" spans="4:17" x14ac:dyDescent="0.25">
      <c r="D481" s="15">
        <v>460</v>
      </c>
      <c r="E481">
        <f t="shared" si="91"/>
        <v>12.749715070000001</v>
      </c>
      <c r="F481" s="16">
        <f t="shared" si="92"/>
        <v>269.50118164973213</v>
      </c>
      <c r="G481" s="17">
        <v>0.1512</v>
      </c>
      <c r="H481" s="24">
        <f t="shared" si="84"/>
        <v>48.635659435382877</v>
      </c>
      <c r="I481" s="16">
        <f t="shared" si="93"/>
        <v>262.14746994310246</v>
      </c>
      <c r="J481" s="16">
        <f t="shared" si="85"/>
        <v>106.54902577349063</v>
      </c>
      <c r="K481" s="16">
        <f t="shared" si="86"/>
        <v>5864.8689322</v>
      </c>
      <c r="L481" s="16">
        <f t="shared" si="87"/>
        <v>15907.9310678</v>
      </c>
      <c r="M481" s="17">
        <f t="shared" si="88"/>
        <v>73.063322438087894</v>
      </c>
      <c r="N481" s="24">
        <f t="shared" si="89"/>
        <v>0.35765261814963956</v>
      </c>
      <c r="O481" s="16">
        <f t="shared" si="94"/>
        <v>0.35765261814963956</v>
      </c>
      <c r="P481" s="16">
        <f t="shared" si="90"/>
        <v>1.2438395117940079E-2</v>
      </c>
      <c r="Q481" s="17">
        <f t="shared" si="95"/>
        <v>30.068718276899659</v>
      </c>
    </row>
    <row r="482" spans="4:17" x14ac:dyDescent="0.25">
      <c r="D482" s="15">
        <v>461</v>
      </c>
      <c r="E482">
        <f t="shared" si="91"/>
        <v>12.749715070000001</v>
      </c>
      <c r="F482" s="16">
        <f t="shared" si="92"/>
        <v>269.42950666421962</v>
      </c>
      <c r="G482" s="17">
        <v>0.1512</v>
      </c>
      <c r="H482" s="24">
        <f t="shared" si="84"/>
        <v>48.649344893900889</v>
      </c>
      <c r="I482" s="16">
        <f t="shared" si="93"/>
        <v>262.07372571626178</v>
      </c>
      <c r="J482" s="16">
        <f t="shared" si="85"/>
        <v>106.46369840978525</v>
      </c>
      <c r="K482" s="16">
        <f t="shared" si="86"/>
        <v>5877.6186472700001</v>
      </c>
      <c r="L482" s="16">
        <f t="shared" si="87"/>
        <v>15895.18135273</v>
      </c>
      <c r="M482" s="17">
        <f t="shared" si="88"/>
        <v>73.004764443388083</v>
      </c>
      <c r="N482" s="24">
        <f t="shared" si="89"/>
        <v>0.3578539243011849</v>
      </c>
      <c r="O482" s="16">
        <f t="shared" si="94"/>
        <v>0.3578539243011849</v>
      </c>
      <c r="P482" s="16">
        <f t="shared" si="90"/>
        <v>1.2445396116466379E-2</v>
      </c>
      <c r="Q482" s="17">
        <f t="shared" si="95"/>
        <v>30.081163673016125</v>
      </c>
    </row>
    <row r="483" spans="4:17" x14ac:dyDescent="0.25">
      <c r="D483" s="15">
        <v>462</v>
      </c>
      <c r="E483">
        <f t="shared" si="91"/>
        <v>12.749715070000001</v>
      </c>
      <c r="F483" s="16">
        <f t="shared" si="92"/>
        <v>269.35783167870704</v>
      </c>
      <c r="G483" s="17">
        <v>0.1512</v>
      </c>
      <c r="H483" s="24">
        <f t="shared" si="84"/>
        <v>48.663038279022089</v>
      </c>
      <c r="I483" s="16">
        <f t="shared" si="93"/>
        <v>261.99998029091853</v>
      </c>
      <c r="J483" s="16">
        <f t="shared" si="85"/>
        <v>106.37837104607982</v>
      </c>
      <c r="K483" s="16">
        <f t="shared" si="86"/>
        <v>5890.3683623400002</v>
      </c>
      <c r="L483" s="16">
        <f t="shared" si="87"/>
        <v>15882.43163766</v>
      </c>
      <c r="M483" s="17">
        <f t="shared" si="88"/>
        <v>72.946206448688272</v>
      </c>
      <c r="N483" s="24">
        <f t="shared" si="89"/>
        <v>0.3580554037352901</v>
      </c>
      <c r="O483" s="16">
        <f t="shared" si="94"/>
        <v>0.3580554037352901</v>
      </c>
      <c r="P483" s="16">
        <f t="shared" si="90"/>
        <v>1.2452403141390464E-2</v>
      </c>
      <c r="Q483" s="17">
        <f t="shared" si="95"/>
        <v>30.093616076157517</v>
      </c>
    </row>
    <row r="484" spans="4:17" x14ac:dyDescent="0.25">
      <c r="D484" s="15">
        <v>463</v>
      </c>
      <c r="E484">
        <f t="shared" si="91"/>
        <v>12.749715070000001</v>
      </c>
      <c r="F484" s="16">
        <f t="shared" si="92"/>
        <v>269.28615669319447</v>
      </c>
      <c r="G484" s="17">
        <v>0.1512</v>
      </c>
      <c r="H484" s="24">
        <f t="shared" si="84"/>
        <v>48.676739597828487</v>
      </c>
      <c r="I484" s="16">
        <f t="shared" si="93"/>
        <v>261.92623366600293</v>
      </c>
      <c r="J484" s="16">
        <f t="shared" si="85"/>
        <v>106.29304368237436</v>
      </c>
      <c r="K484" s="16">
        <f t="shared" si="86"/>
        <v>5903.1180774100003</v>
      </c>
      <c r="L484" s="16">
        <f t="shared" si="87"/>
        <v>15869.68192259</v>
      </c>
      <c r="M484" s="17">
        <f t="shared" si="88"/>
        <v>72.887648453988461</v>
      </c>
      <c r="N484" s="24">
        <f t="shared" si="89"/>
        <v>0.35825705665467034</v>
      </c>
      <c r="O484" s="16">
        <f t="shared" si="94"/>
        <v>0.35825705665467034</v>
      </c>
      <c r="P484" s="16">
        <f t="shared" si="90"/>
        <v>1.2459416199762341E-2</v>
      </c>
      <c r="Q484" s="17">
        <f t="shared" si="95"/>
        <v>30.106075492357277</v>
      </c>
    </row>
    <row r="485" spans="4:17" x14ac:dyDescent="0.25">
      <c r="D485" s="15">
        <v>464</v>
      </c>
      <c r="E485">
        <f t="shared" si="91"/>
        <v>12.749715070000001</v>
      </c>
      <c r="F485" s="16">
        <f t="shared" si="92"/>
        <v>269.2144817076819</v>
      </c>
      <c r="G485" s="17">
        <v>0.1512</v>
      </c>
      <c r="H485" s="24">
        <f t="shared" si="84"/>
        <v>48.690448857411184</v>
      </c>
      <c r="I485" s="16">
        <f t="shared" si="93"/>
        <v>261.85248584044149</v>
      </c>
      <c r="J485" s="16">
        <f t="shared" si="85"/>
        <v>106.20771631866893</v>
      </c>
      <c r="K485" s="16">
        <f t="shared" si="86"/>
        <v>5915.8677924800004</v>
      </c>
      <c r="L485" s="16">
        <f t="shared" si="87"/>
        <v>15856.93220752</v>
      </c>
      <c r="M485" s="17">
        <f t="shared" si="88"/>
        <v>72.829090459288665</v>
      </c>
      <c r="N485" s="24">
        <f t="shared" si="89"/>
        <v>0.35845888326234948</v>
      </c>
      <c r="O485" s="16">
        <f t="shared" si="94"/>
        <v>0.35845888326234948</v>
      </c>
      <c r="P485" s="16">
        <f t="shared" si="90"/>
        <v>1.2466435298642742E-2</v>
      </c>
      <c r="Q485" s="17">
        <f t="shared" si="95"/>
        <v>30.118541927655919</v>
      </c>
    </row>
    <row r="486" spans="4:17" x14ac:dyDescent="0.25">
      <c r="D486" s="15">
        <v>465</v>
      </c>
      <c r="E486">
        <f t="shared" si="91"/>
        <v>12.749715070000001</v>
      </c>
      <c r="F486" s="16">
        <f t="shared" si="92"/>
        <v>269.14280672216933</v>
      </c>
      <c r="G486" s="17">
        <v>0.1512</v>
      </c>
      <c r="H486" s="24">
        <f t="shared" si="84"/>
        <v>48.704166064869696</v>
      </c>
      <c r="I486" s="16">
        <f t="shared" si="93"/>
        <v>261.77873681316078</v>
      </c>
      <c r="J486" s="16">
        <f t="shared" si="85"/>
        <v>106.12238895496348</v>
      </c>
      <c r="K486" s="16">
        <f t="shared" si="86"/>
        <v>5928.6175075500005</v>
      </c>
      <c r="L486" s="16">
        <f t="shared" si="87"/>
        <v>15844.18249245</v>
      </c>
      <c r="M486" s="17">
        <f t="shared" si="88"/>
        <v>72.77053246458884</v>
      </c>
      <c r="N486" s="24">
        <f t="shared" si="89"/>
        <v>0.35866088376165006</v>
      </c>
      <c r="O486" s="16">
        <f t="shared" si="94"/>
        <v>0.35866088376165006</v>
      </c>
      <c r="P486" s="16">
        <f t="shared" si="90"/>
        <v>1.2473460445102792E-2</v>
      </c>
      <c r="Q486" s="17">
        <f t="shared" si="95"/>
        <v>30.131015388101023</v>
      </c>
    </row>
    <row r="487" spans="4:17" x14ac:dyDescent="0.25">
      <c r="D487" s="15">
        <v>466</v>
      </c>
      <c r="E487">
        <f t="shared" si="91"/>
        <v>12.749715070000001</v>
      </c>
      <c r="F487" s="16">
        <f t="shared" si="92"/>
        <v>269.07113173665675</v>
      </c>
      <c r="G487" s="17">
        <v>0.1512</v>
      </c>
      <c r="H487" s="24">
        <f t="shared" si="84"/>
        <v>48.717891227311952</v>
      </c>
      <c r="I487" s="16">
        <f t="shared" si="93"/>
        <v>261.7049865830877</v>
      </c>
      <c r="J487" s="16">
        <f t="shared" si="85"/>
        <v>106.03706159125804</v>
      </c>
      <c r="K487" s="16">
        <f t="shared" si="86"/>
        <v>5941.3672226200006</v>
      </c>
      <c r="L487" s="16">
        <f t="shared" si="87"/>
        <v>15831.43277738</v>
      </c>
      <c r="M487" s="17">
        <f t="shared" si="88"/>
        <v>72.711974469889043</v>
      </c>
      <c r="N487" s="24">
        <f t="shared" si="89"/>
        <v>0.35886305835619325</v>
      </c>
      <c r="O487" s="16">
        <f t="shared" si="94"/>
        <v>0.35886305835619325</v>
      </c>
      <c r="P487" s="16">
        <f t="shared" si="90"/>
        <v>1.2480491646224003E-2</v>
      </c>
      <c r="Q487" s="17">
        <f t="shared" si="95"/>
        <v>30.143495879747245</v>
      </c>
    </row>
    <row r="488" spans="4:17" x14ac:dyDescent="0.25">
      <c r="D488" s="15">
        <v>467</v>
      </c>
      <c r="E488">
        <f t="shared" si="91"/>
        <v>12.749715070000001</v>
      </c>
      <c r="F488" s="16">
        <f t="shared" si="92"/>
        <v>268.99945675114418</v>
      </c>
      <c r="G488" s="17">
        <v>0.1512</v>
      </c>
      <c r="H488" s="24">
        <f t="shared" si="84"/>
        <v>48.731624351855316</v>
      </c>
      <c r="I488" s="16">
        <f t="shared" si="93"/>
        <v>261.63123514914383</v>
      </c>
      <c r="J488" s="16">
        <f t="shared" si="85"/>
        <v>105.95173422755261</v>
      </c>
      <c r="K488" s="16">
        <f t="shared" si="86"/>
        <v>5954.1169376900007</v>
      </c>
      <c r="L488" s="16">
        <f t="shared" si="87"/>
        <v>15818.68306231</v>
      </c>
      <c r="M488" s="17">
        <f t="shared" si="88"/>
        <v>72.653416475189232</v>
      </c>
      <c r="N488" s="24">
        <f t="shared" si="89"/>
        <v>0.35906540724991515</v>
      </c>
      <c r="O488" s="16">
        <f t="shared" si="94"/>
        <v>0.35906540724991515</v>
      </c>
      <c r="P488" s="16">
        <f t="shared" si="90"/>
        <v>1.2487528909098836E-2</v>
      </c>
      <c r="Q488" s="17">
        <f t="shared" si="95"/>
        <v>30.155983408656343</v>
      </c>
    </row>
    <row r="489" spans="4:17" x14ac:dyDescent="0.25">
      <c r="D489" s="15">
        <v>468</v>
      </c>
      <c r="E489">
        <f t="shared" si="91"/>
        <v>12.749715070000001</v>
      </c>
      <c r="F489" s="16">
        <f t="shared" si="92"/>
        <v>268.92778176563161</v>
      </c>
      <c r="G489" s="17">
        <v>0.1512</v>
      </c>
      <c r="H489" s="24">
        <f t="shared" si="84"/>
        <v>48.745365445625112</v>
      </c>
      <c r="I489" s="16">
        <f t="shared" si="93"/>
        <v>261.55748251025341</v>
      </c>
      <c r="J489" s="16">
        <f t="shared" si="85"/>
        <v>105.86640686384715</v>
      </c>
      <c r="K489" s="16">
        <f t="shared" si="86"/>
        <v>5966.8666527599999</v>
      </c>
      <c r="L489" s="16">
        <f t="shared" si="87"/>
        <v>15805.933347239999</v>
      </c>
      <c r="M489" s="17">
        <f t="shared" si="88"/>
        <v>72.594858480489421</v>
      </c>
      <c r="N489" s="24">
        <f t="shared" si="89"/>
        <v>0.35926793064704449</v>
      </c>
      <c r="O489" s="16">
        <f t="shared" si="94"/>
        <v>0.35926793064704449</v>
      </c>
      <c r="P489" s="16">
        <f t="shared" si="90"/>
        <v>1.2494572240829928E-2</v>
      </c>
      <c r="Q489" s="17">
        <f t="shared" si="95"/>
        <v>30.168477980897173</v>
      </c>
    </row>
    <row r="490" spans="4:17" x14ac:dyDescent="0.25">
      <c r="D490" s="15">
        <v>469</v>
      </c>
      <c r="E490">
        <f t="shared" si="91"/>
        <v>12.749715070000001</v>
      </c>
      <c r="F490" s="16">
        <f t="shared" si="92"/>
        <v>268.85610678011903</v>
      </c>
      <c r="G490" s="17">
        <v>0.1512</v>
      </c>
      <c r="H490" s="24">
        <f t="shared" si="84"/>
        <v>48.759114515755982</v>
      </c>
      <c r="I490" s="16">
        <f t="shared" si="93"/>
        <v>261.48372866533634</v>
      </c>
      <c r="J490" s="16">
        <f t="shared" si="85"/>
        <v>105.78107950014171</v>
      </c>
      <c r="K490" s="16">
        <f t="shared" si="86"/>
        <v>5979.6163678299999</v>
      </c>
      <c r="L490" s="16">
        <f t="shared" si="87"/>
        <v>15793.183632169999</v>
      </c>
      <c r="M490" s="17">
        <f t="shared" si="88"/>
        <v>72.53630048578961</v>
      </c>
      <c r="N490" s="24">
        <f t="shared" si="89"/>
        <v>0.3594706287521236</v>
      </c>
      <c r="O490" s="16">
        <f t="shared" si="94"/>
        <v>0.3594706287521236</v>
      </c>
      <c r="P490" s="16">
        <f t="shared" si="90"/>
        <v>1.2501621648530831E-2</v>
      </c>
      <c r="Q490" s="17">
        <f t="shared" si="95"/>
        <v>30.180979602545705</v>
      </c>
    </row>
    <row r="491" spans="4:17" x14ac:dyDescent="0.25">
      <c r="D491" s="15">
        <v>470</v>
      </c>
      <c r="E491">
        <f t="shared" si="91"/>
        <v>12.749715070000001</v>
      </c>
      <c r="F491" s="16">
        <f t="shared" si="92"/>
        <v>268.78443179460646</v>
      </c>
      <c r="G491" s="17">
        <v>0.1512</v>
      </c>
      <c r="H491" s="24">
        <f t="shared" si="84"/>
        <v>48.772871569390759</v>
      </c>
      <c r="I491" s="16">
        <f t="shared" si="93"/>
        <v>261.40997361331421</v>
      </c>
      <c r="J491" s="16">
        <f t="shared" si="85"/>
        <v>105.69575213643625</v>
      </c>
      <c r="K491" s="16">
        <f t="shared" si="86"/>
        <v>5992.3660829</v>
      </c>
      <c r="L491" s="16">
        <f t="shared" si="87"/>
        <v>15780.433917099999</v>
      </c>
      <c r="M491" s="17">
        <f t="shared" si="88"/>
        <v>72.477742491089799</v>
      </c>
      <c r="N491" s="24">
        <f t="shared" si="89"/>
        <v>0.35967350176999191</v>
      </c>
      <c r="O491" s="16">
        <f t="shared" si="94"/>
        <v>0.35967350176999191</v>
      </c>
      <c r="P491" s="16">
        <f t="shared" si="90"/>
        <v>1.2508677139325419E-2</v>
      </c>
      <c r="Q491" s="17">
        <f t="shared" si="95"/>
        <v>30.193488279685031</v>
      </c>
    </row>
    <row r="492" spans="4:17" x14ac:dyDescent="0.25">
      <c r="D492" s="15">
        <v>471</v>
      </c>
      <c r="E492">
        <f t="shared" si="91"/>
        <v>12.749715070000001</v>
      </c>
      <c r="F492" s="16">
        <f t="shared" si="92"/>
        <v>268.71275680909389</v>
      </c>
      <c r="G492" s="17">
        <v>0.1512</v>
      </c>
      <c r="H492" s="24">
        <f t="shared" si="84"/>
        <v>48.786636613681367</v>
      </c>
      <c r="I492" s="16">
        <f t="shared" si="93"/>
        <v>261.33621735310538</v>
      </c>
      <c r="J492" s="16">
        <f t="shared" si="85"/>
        <v>105.61042477273082</v>
      </c>
      <c r="K492" s="16">
        <f t="shared" si="86"/>
        <v>6005.1157979700001</v>
      </c>
      <c r="L492" s="16">
        <f t="shared" si="87"/>
        <v>15767.684202029999</v>
      </c>
      <c r="M492" s="17">
        <f t="shared" si="88"/>
        <v>72.419184496389988</v>
      </c>
      <c r="N492" s="24">
        <f t="shared" si="89"/>
        <v>0.35987654990579976</v>
      </c>
      <c r="O492" s="16">
        <f t="shared" si="94"/>
        <v>0.35987654990579976</v>
      </c>
      <c r="P492" s="16">
        <f t="shared" si="90"/>
        <v>1.2515738720348384E-2</v>
      </c>
      <c r="Q492" s="17">
        <f t="shared" si="95"/>
        <v>30.20600401840538</v>
      </c>
    </row>
    <row r="493" spans="4:17" x14ac:dyDescent="0.25">
      <c r="D493" s="15">
        <v>472</v>
      </c>
      <c r="E493">
        <f t="shared" si="91"/>
        <v>12.749715070000001</v>
      </c>
      <c r="F493" s="16">
        <f t="shared" si="92"/>
        <v>268.64108182358132</v>
      </c>
      <c r="G493" s="17">
        <v>0.1512</v>
      </c>
      <c r="H493" s="24">
        <f t="shared" si="84"/>
        <v>48.800409655788712</v>
      </c>
      <c r="I493" s="16">
        <f t="shared" si="93"/>
        <v>261.26245988362575</v>
      </c>
      <c r="J493" s="16">
        <f t="shared" si="85"/>
        <v>105.52509740902538</v>
      </c>
      <c r="K493" s="16">
        <f t="shared" si="86"/>
        <v>6017.8655130400002</v>
      </c>
      <c r="L493" s="16">
        <f t="shared" si="87"/>
        <v>15754.934486959999</v>
      </c>
      <c r="M493" s="17">
        <f t="shared" si="88"/>
        <v>72.360626501690177</v>
      </c>
      <c r="N493" s="24">
        <f t="shared" si="89"/>
        <v>0.36007977336500679</v>
      </c>
      <c r="O493" s="16">
        <f t="shared" si="94"/>
        <v>0.36007977336500679</v>
      </c>
      <c r="P493" s="16">
        <f t="shared" si="90"/>
        <v>1.2522806398745175E-2</v>
      </c>
      <c r="Q493" s="17">
        <f t="shared" si="95"/>
        <v>30.218526824804126</v>
      </c>
    </row>
    <row r="494" spans="4:17" x14ac:dyDescent="0.25">
      <c r="D494" s="15">
        <v>473</v>
      </c>
      <c r="E494">
        <f t="shared" si="91"/>
        <v>12.749715070000001</v>
      </c>
      <c r="F494" s="16">
        <f t="shared" si="92"/>
        <v>268.56940683806874</v>
      </c>
      <c r="G494" s="17">
        <v>0.1512</v>
      </c>
      <c r="H494" s="24">
        <f t="shared" si="84"/>
        <v>48.814190702881888</v>
      </c>
      <c r="I494" s="16">
        <f t="shared" si="93"/>
        <v>261.1887012037933</v>
      </c>
      <c r="J494" s="16">
        <f t="shared" si="85"/>
        <v>105.43977004531993</v>
      </c>
      <c r="K494" s="16">
        <f t="shared" si="86"/>
        <v>6030.6152281100003</v>
      </c>
      <c r="L494" s="16">
        <f t="shared" si="87"/>
        <v>15742.184771889999</v>
      </c>
      <c r="M494" s="17">
        <f t="shared" si="88"/>
        <v>72.302068506990366</v>
      </c>
      <c r="N494" s="24">
        <f t="shared" si="89"/>
        <v>0.36028317235337082</v>
      </c>
      <c r="O494" s="16">
        <f t="shared" si="94"/>
        <v>0.36028317235337082</v>
      </c>
      <c r="P494" s="16">
        <f t="shared" si="90"/>
        <v>1.2529880181671607E-2</v>
      </c>
      <c r="Q494" s="17">
        <f t="shared" si="95"/>
        <v>30.231056704985797</v>
      </c>
    </row>
    <row r="495" spans="4:17" x14ac:dyDescent="0.25">
      <c r="D495" s="15">
        <v>474</v>
      </c>
      <c r="E495">
        <f t="shared" si="91"/>
        <v>12.749715070000001</v>
      </c>
      <c r="F495" s="16">
        <f t="shared" si="92"/>
        <v>268.49773185255617</v>
      </c>
      <c r="G495" s="17">
        <v>0.1512</v>
      </c>
      <c r="H495" s="24">
        <f t="shared" si="84"/>
        <v>48.827979762139535</v>
      </c>
      <c r="I495" s="16">
        <f t="shared" si="93"/>
        <v>261.11494131252044</v>
      </c>
      <c r="J495" s="16">
        <f t="shared" si="85"/>
        <v>105.3544426816145</v>
      </c>
      <c r="K495" s="16">
        <f t="shared" si="86"/>
        <v>6043.3649431800004</v>
      </c>
      <c r="L495" s="16">
        <f t="shared" si="87"/>
        <v>15729.435056819999</v>
      </c>
      <c r="M495" s="17">
        <f t="shared" si="88"/>
        <v>72.24351051229057</v>
      </c>
      <c r="N495" s="24">
        <f t="shared" si="89"/>
        <v>0.36048674707696848</v>
      </c>
      <c r="O495" s="16">
        <f t="shared" si="94"/>
        <v>0.36048674707696848</v>
      </c>
      <c r="P495" s="16">
        <f t="shared" si="90"/>
        <v>1.2536960076294588E-2</v>
      </c>
      <c r="Q495" s="17">
        <f t="shared" si="95"/>
        <v>30.24359366506209</v>
      </c>
    </row>
    <row r="496" spans="4:17" x14ac:dyDescent="0.25">
      <c r="D496" s="15">
        <v>475</v>
      </c>
      <c r="E496">
        <f t="shared" si="91"/>
        <v>12.749715070000001</v>
      </c>
      <c r="F496" s="16">
        <f t="shared" si="92"/>
        <v>268.42605686704366</v>
      </c>
      <c r="G496" s="17">
        <v>0.1512</v>
      </c>
      <c r="H496" s="24">
        <f t="shared" si="84"/>
        <v>48.841776840748366</v>
      </c>
      <c r="I496" s="16">
        <f t="shared" si="93"/>
        <v>261.04118020872249</v>
      </c>
      <c r="J496" s="16">
        <f t="shared" si="85"/>
        <v>105.26911531790911</v>
      </c>
      <c r="K496" s="16">
        <f t="shared" si="86"/>
        <v>6056.1146582500005</v>
      </c>
      <c r="L496" s="16">
        <f t="shared" si="87"/>
        <v>15716.685341749999</v>
      </c>
      <c r="M496" s="17">
        <f t="shared" si="88"/>
        <v>72.184952517590744</v>
      </c>
      <c r="N496" s="24">
        <f t="shared" si="89"/>
        <v>0.36069049774217332</v>
      </c>
      <c r="O496" s="16">
        <f t="shared" si="94"/>
        <v>0.36069049774217332</v>
      </c>
      <c r="P496" s="16">
        <f t="shared" si="90"/>
        <v>1.2544046089791351E-2</v>
      </c>
      <c r="Q496" s="17">
        <f t="shared" si="95"/>
        <v>30.256137711151879</v>
      </c>
    </row>
    <row r="497" spans="4:17" x14ac:dyDescent="0.25">
      <c r="D497" s="15">
        <v>476</v>
      </c>
      <c r="E497">
        <f t="shared" si="91"/>
        <v>12.749715070000001</v>
      </c>
      <c r="F497" s="16">
        <f t="shared" si="92"/>
        <v>268.35438188153108</v>
      </c>
      <c r="G497" s="17">
        <v>0.1512</v>
      </c>
      <c r="H497" s="24">
        <f t="shared" si="84"/>
        <v>48.855581945904419</v>
      </c>
      <c r="I497" s="16">
        <f t="shared" si="93"/>
        <v>260.96741789131045</v>
      </c>
      <c r="J497" s="16">
        <f t="shared" si="85"/>
        <v>105.18378795420367</v>
      </c>
      <c r="K497" s="16">
        <f t="shared" si="86"/>
        <v>6068.8643733200006</v>
      </c>
      <c r="L497" s="16">
        <f t="shared" si="87"/>
        <v>15703.935626679999</v>
      </c>
      <c r="M497" s="17">
        <f t="shared" si="88"/>
        <v>72.126394522890948</v>
      </c>
      <c r="N497" s="24">
        <f t="shared" si="89"/>
        <v>0.36089442455567489</v>
      </c>
      <c r="O497" s="16">
        <f t="shared" si="94"/>
        <v>0.36089442455567489</v>
      </c>
      <c r="P497" s="16">
        <f t="shared" si="90"/>
        <v>1.2551138229350117E-2</v>
      </c>
      <c r="Q497" s="17">
        <f t="shared" si="95"/>
        <v>30.268688849381231</v>
      </c>
    </row>
    <row r="498" spans="4:17" x14ac:dyDescent="0.25">
      <c r="D498" s="15">
        <v>477</v>
      </c>
      <c r="E498">
        <f t="shared" si="91"/>
        <v>12.749715070000001</v>
      </c>
      <c r="F498" s="16">
        <f t="shared" si="92"/>
        <v>268.28270689601851</v>
      </c>
      <c r="G498" s="17">
        <v>0.1512</v>
      </c>
      <c r="H498" s="24">
        <f t="shared" si="84"/>
        <v>48.869395084812481</v>
      </c>
      <c r="I498" s="16">
        <f t="shared" si="93"/>
        <v>260.89365435919484</v>
      </c>
      <c r="J498" s="16">
        <f t="shared" si="85"/>
        <v>105.09846059049823</v>
      </c>
      <c r="K498" s="16">
        <f t="shared" si="86"/>
        <v>6081.6140883900007</v>
      </c>
      <c r="L498" s="16">
        <f t="shared" si="87"/>
        <v>15691.185911609999</v>
      </c>
      <c r="M498" s="17">
        <f t="shared" si="88"/>
        <v>72.067836528191137</v>
      </c>
      <c r="N498" s="24">
        <f t="shared" si="89"/>
        <v>0.36109852772447071</v>
      </c>
      <c r="O498" s="16">
        <f t="shared" si="94"/>
        <v>0.36109852772447071</v>
      </c>
      <c r="P498" s="16">
        <f t="shared" si="90"/>
        <v>1.2558236502169817E-2</v>
      </c>
      <c r="Q498" s="17">
        <f t="shared" si="95"/>
        <v>30.2812470858834</v>
      </c>
    </row>
    <row r="499" spans="4:17" x14ac:dyDescent="0.25">
      <c r="D499" s="15">
        <v>478</v>
      </c>
      <c r="E499">
        <f t="shared" si="91"/>
        <v>12.749715070000001</v>
      </c>
      <c r="F499" s="16">
        <f t="shared" si="92"/>
        <v>268.21103191050594</v>
      </c>
      <c r="G499" s="17">
        <v>0.1512</v>
      </c>
      <c r="H499" s="24">
        <f t="shared" si="84"/>
        <v>48.883216264686098</v>
      </c>
      <c r="I499" s="16">
        <f t="shared" si="93"/>
        <v>260.81988961128502</v>
      </c>
      <c r="J499" s="16">
        <f t="shared" si="85"/>
        <v>105.01313322679277</v>
      </c>
      <c r="K499" s="16">
        <f t="shared" si="86"/>
        <v>6094.3638034599999</v>
      </c>
      <c r="L499" s="16">
        <f t="shared" si="87"/>
        <v>15678.436196539998</v>
      </c>
      <c r="M499" s="17">
        <f t="shared" si="88"/>
        <v>72.009278533491326</v>
      </c>
      <c r="N499" s="24">
        <f t="shared" si="89"/>
        <v>0.36130280745586679</v>
      </c>
      <c r="O499" s="16">
        <f t="shared" si="94"/>
        <v>0.36130280745586679</v>
      </c>
      <c r="P499" s="16">
        <f t="shared" si="90"/>
        <v>1.2565340915460112E-2</v>
      </c>
      <c r="Q499" s="17">
        <f t="shared" si="95"/>
        <v>30.293812426798862</v>
      </c>
    </row>
    <row r="500" spans="4:17" x14ac:dyDescent="0.25">
      <c r="D500" s="15">
        <v>479</v>
      </c>
      <c r="E500">
        <f t="shared" si="91"/>
        <v>12.749715070000001</v>
      </c>
      <c r="F500" s="16">
        <f t="shared" si="92"/>
        <v>268.13935692499336</v>
      </c>
      <c r="G500" s="17">
        <v>0.1512</v>
      </c>
      <c r="H500" s="24">
        <f t="shared" si="84"/>
        <v>48.897045492747566</v>
      </c>
      <c r="I500" s="16">
        <f t="shared" si="93"/>
        <v>260.74612364648999</v>
      </c>
      <c r="J500" s="16">
        <f t="shared" si="85"/>
        <v>104.92780586308734</v>
      </c>
      <c r="K500" s="16">
        <f t="shared" si="86"/>
        <v>6107.11351853</v>
      </c>
      <c r="L500" s="16">
        <f t="shared" si="87"/>
        <v>15665.686481469998</v>
      </c>
      <c r="M500" s="17">
        <f t="shared" si="88"/>
        <v>71.950720538791515</v>
      </c>
      <c r="N500" s="24">
        <f t="shared" si="89"/>
        <v>0.36150726395747756</v>
      </c>
      <c r="O500" s="16">
        <f t="shared" si="94"/>
        <v>0.36150726395747756</v>
      </c>
      <c r="P500" s="16">
        <f t="shared" si="90"/>
        <v>1.2572451476441388E-2</v>
      </c>
      <c r="Q500" s="17">
        <f t="shared" si="95"/>
        <v>30.306384878275303</v>
      </c>
    </row>
    <row r="501" spans="4:17" x14ac:dyDescent="0.25">
      <c r="D501" s="15">
        <v>480</v>
      </c>
      <c r="E501">
        <f t="shared" si="91"/>
        <v>12.749715070000001</v>
      </c>
      <c r="F501" s="16">
        <f t="shared" si="92"/>
        <v>268.06768193948079</v>
      </c>
      <c r="G501" s="17">
        <v>0.1512</v>
      </c>
      <c r="H501" s="24">
        <f t="shared" si="84"/>
        <v>48.910882776228505</v>
      </c>
      <c r="I501" s="16">
        <f t="shared" si="93"/>
        <v>260.67235646371472</v>
      </c>
      <c r="J501" s="16">
        <f t="shared" si="85"/>
        <v>104.84247849938188</v>
      </c>
      <c r="K501" s="16">
        <f t="shared" si="86"/>
        <v>6119.8632336000001</v>
      </c>
      <c r="L501" s="16">
        <f t="shared" si="87"/>
        <v>15652.936766399998</v>
      </c>
      <c r="M501" s="17">
        <f t="shared" si="88"/>
        <v>71.892162544091704</v>
      </c>
      <c r="N501" s="24">
        <f t="shared" si="89"/>
        <v>0.36171189743723486</v>
      </c>
      <c r="O501" s="16">
        <f t="shared" si="94"/>
        <v>0.36171189743723486</v>
      </c>
      <c r="P501" s="16">
        <f t="shared" si="90"/>
        <v>1.2579568192345075E-2</v>
      </c>
      <c r="Q501" s="17">
        <f t="shared" si="95"/>
        <v>30.318964446467646</v>
      </c>
    </row>
    <row r="502" spans="4:17" x14ac:dyDescent="0.25">
      <c r="D502" s="15">
        <v>481</v>
      </c>
      <c r="E502">
        <f t="shared" si="91"/>
        <v>12.749715070000001</v>
      </c>
      <c r="F502" s="16">
        <f t="shared" si="92"/>
        <v>267.99600695396828</v>
      </c>
      <c r="G502" s="17">
        <v>0.1512</v>
      </c>
      <c r="H502" s="24">
        <f t="shared" si="84"/>
        <v>48.924728122368833</v>
      </c>
      <c r="I502" s="16">
        <f t="shared" si="93"/>
        <v>260.59858806186634</v>
      </c>
      <c r="J502" s="16">
        <f t="shared" si="85"/>
        <v>104.75715113567651</v>
      </c>
      <c r="K502" s="16">
        <f t="shared" si="86"/>
        <v>6132.6129486700002</v>
      </c>
      <c r="L502" s="16">
        <f t="shared" si="87"/>
        <v>15640.187051329998</v>
      </c>
      <c r="M502" s="17">
        <f t="shared" si="88"/>
        <v>71.833604549391893</v>
      </c>
      <c r="N502" s="24">
        <f t="shared" si="89"/>
        <v>0.3619167081033734</v>
      </c>
      <c r="O502" s="16">
        <f t="shared" si="94"/>
        <v>0.3619167081033734</v>
      </c>
      <c r="P502" s="16">
        <f t="shared" si="90"/>
        <v>1.2586691070413127E-2</v>
      </c>
      <c r="Q502" s="17">
        <f t="shared" si="95"/>
        <v>30.33155113753806</v>
      </c>
    </row>
    <row r="503" spans="4:17" x14ac:dyDescent="0.25">
      <c r="D503" s="15">
        <v>482</v>
      </c>
      <c r="E503">
        <f t="shared" si="91"/>
        <v>12.749715070000001</v>
      </c>
      <c r="F503" s="16">
        <f t="shared" si="92"/>
        <v>267.9243319684557</v>
      </c>
      <c r="G503" s="17">
        <v>0.1512</v>
      </c>
      <c r="H503" s="24">
        <f t="shared" si="84"/>
        <v>48.938581538418021</v>
      </c>
      <c r="I503" s="16">
        <f t="shared" si="93"/>
        <v>260.52481843984691</v>
      </c>
      <c r="J503" s="16">
        <f t="shared" si="85"/>
        <v>104.67182377197108</v>
      </c>
      <c r="K503" s="16">
        <f t="shared" si="86"/>
        <v>6145.3626637400002</v>
      </c>
      <c r="L503" s="16">
        <f t="shared" si="87"/>
        <v>15627.437336259998</v>
      </c>
      <c r="M503" s="17">
        <f t="shared" si="88"/>
        <v>71.775046554692096</v>
      </c>
      <c r="N503" s="24">
        <f t="shared" si="89"/>
        <v>0.36212169616444922</v>
      </c>
      <c r="O503" s="16">
        <f t="shared" si="94"/>
        <v>0.36212169616444922</v>
      </c>
      <c r="P503" s="16">
        <f t="shared" si="90"/>
        <v>1.2593820117898682E-2</v>
      </c>
      <c r="Q503" s="17">
        <f t="shared" si="95"/>
        <v>30.34414495765596</v>
      </c>
    </row>
    <row r="504" spans="4:17" x14ac:dyDescent="0.25">
      <c r="D504" s="15">
        <v>483</v>
      </c>
      <c r="E504">
        <f t="shared" si="91"/>
        <v>12.749715070000001</v>
      </c>
      <c r="F504" s="16">
        <f t="shared" si="92"/>
        <v>267.85265698294313</v>
      </c>
      <c r="G504" s="17">
        <v>0.1512</v>
      </c>
      <c r="H504" s="24">
        <f t="shared" si="84"/>
        <v>48.952443031634061</v>
      </c>
      <c r="I504" s="16">
        <f t="shared" si="93"/>
        <v>260.45104759655976</v>
      </c>
      <c r="J504" s="16">
        <f t="shared" si="85"/>
        <v>104.58649640826562</v>
      </c>
      <c r="K504" s="16">
        <f t="shared" si="86"/>
        <v>6158.1123788100003</v>
      </c>
      <c r="L504" s="16">
        <f t="shared" si="87"/>
        <v>15614.687621189998</v>
      </c>
      <c r="M504" s="17">
        <f t="shared" si="88"/>
        <v>71.716488559992271</v>
      </c>
      <c r="N504" s="24">
        <f t="shared" si="89"/>
        <v>0.36232686182932522</v>
      </c>
      <c r="O504" s="16">
        <f t="shared" si="94"/>
        <v>0.36232686182932522</v>
      </c>
      <c r="P504" s="16">
        <f t="shared" si="90"/>
        <v>1.2600955342065541E-2</v>
      </c>
      <c r="Q504" s="17">
        <f t="shared" si="95"/>
        <v>30.356745912998026</v>
      </c>
    </row>
    <row r="505" spans="4:17" x14ac:dyDescent="0.25">
      <c r="D505" s="15">
        <v>484</v>
      </c>
      <c r="E505">
        <f t="shared" si="91"/>
        <v>12.749715070000001</v>
      </c>
      <c r="F505" s="16">
        <f t="shared" si="92"/>
        <v>267.78098199743056</v>
      </c>
      <c r="G505" s="17">
        <v>0.1512</v>
      </c>
      <c r="H505" s="24">
        <f t="shared" si="84"/>
        <v>48.966312609283705</v>
      </c>
      <c r="I505" s="16">
        <f t="shared" si="93"/>
        <v>260.37727553090724</v>
      </c>
      <c r="J505" s="16">
        <f t="shared" si="85"/>
        <v>104.50116904456019</v>
      </c>
      <c r="K505" s="16">
        <f t="shared" si="86"/>
        <v>6170.8620938800004</v>
      </c>
      <c r="L505" s="16">
        <f t="shared" si="87"/>
        <v>15601.937906119998</v>
      </c>
      <c r="M505" s="17">
        <f t="shared" si="88"/>
        <v>71.657930565292475</v>
      </c>
      <c r="N505" s="24">
        <f t="shared" si="89"/>
        <v>0.36253220530717456</v>
      </c>
      <c r="O505" s="16">
        <f t="shared" si="94"/>
        <v>0.36253220530717456</v>
      </c>
      <c r="P505" s="16">
        <f t="shared" si="90"/>
        <v>1.2608096750188307E-2</v>
      </c>
      <c r="Q505" s="17">
        <f t="shared" si="95"/>
        <v>30.369354009748214</v>
      </c>
    </row>
    <row r="506" spans="4:17" x14ac:dyDescent="0.25">
      <c r="D506" s="15">
        <v>485</v>
      </c>
      <c r="E506">
        <f t="shared" si="91"/>
        <v>12.749715070000001</v>
      </c>
      <c r="F506" s="16">
        <f t="shared" si="92"/>
        <v>267.70930701191799</v>
      </c>
      <c r="G506" s="17">
        <v>0.1512</v>
      </c>
      <c r="H506" s="24">
        <f t="shared" si="84"/>
        <v>48.980190278643363</v>
      </c>
      <c r="I506" s="16">
        <f t="shared" si="93"/>
        <v>260.3035022417871</v>
      </c>
      <c r="J506" s="16">
        <f t="shared" si="85"/>
        <v>104.41584168085474</v>
      </c>
      <c r="K506" s="16">
        <f t="shared" si="86"/>
        <v>6183.6118089500005</v>
      </c>
      <c r="L506" s="16">
        <f t="shared" si="87"/>
        <v>15589.188191049998</v>
      </c>
      <c r="M506" s="17">
        <f t="shared" si="88"/>
        <v>71.599372570592664</v>
      </c>
      <c r="N506" s="24">
        <f t="shared" si="89"/>
        <v>0.362737726807495</v>
      </c>
      <c r="O506" s="16">
        <f t="shared" si="94"/>
        <v>0.362737726807495</v>
      </c>
      <c r="P506" s="16">
        <f t="shared" si="90"/>
        <v>1.2615244349552862E-2</v>
      </c>
      <c r="Q506" s="17">
        <f t="shared" si="95"/>
        <v>30.381969254097768</v>
      </c>
    </row>
    <row r="507" spans="4:17" x14ac:dyDescent="0.25">
      <c r="D507" s="15">
        <v>486</v>
      </c>
      <c r="E507">
        <f t="shared" si="91"/>
        <v>12.749715070000001</v>
      </c>
      <c r="F507" s="16">
        <f t="shared" si="92"/>
        <v>267.63763202640541</v>
      </c>
      <c r="G507" s="17">
        <v>0.1512</v>
      </c>
      <c r="H507" s="24">
        <f t="shared" si="84"/>
        <v>48.994076046997634</v>
      </c>
      <c r="I507" s="16">
        <f t="shared" si="93"/>
        <v>260.22972772809959</v>
      </c>
      <c r="J507" s="16">
        <f t="shared" si="85"/>
        <v>104.33051431714929</v>
      </c>
      <c r="K507" s="16">
        <f t="shared" si="86"/>
        <v>6196.3615240200006</v>
      </c>
      <c r="L507" s="16">
        <f t="shared" si="87"/>
        <v>15576.438475979998</v>
      </c>
      <c r="M507" s="17">
        <f t="shared" si="88"/>
        <v>71.540814575892853</v>
      </c>
      <c r="N507" s="24">
        <f t="shared" si="89"/>
        <v>0.36294342654008688</v>
      </c>
      <c r="O507" s="16">
        <f t="shared" si="94"/>
        <v>0.36294342654008688</v>
      </c>
      <c r="P507" s="16">
        <f t="shared" si="90"/>
        <v>1.2622398147455614E-2</v>
      </c>
      <c r="Q507" s="17">
        <f t="shared" si="95"/>
        <v>30.394591652245225</v>
      </c>
    </row>
    <row r="508" spans="4:17" x14ac:dyDescent="0.25">
      <c r="D508" s="15">
        <v>487</v>
      </c>
      <c r="E508">
        <f t="shared" si="91"/>
        <v>12.749715070000001</v>
      </c>
      <c r="F508" s="16">
        <f t="shared" si="92"/>
        <v>267.56595704089284</v>
      </c>
      <c r="G508" s="17">
        <v>0.1512</v>
      </c>
      <c r="H508" s="24">
        <f t="shared" si="84"/>
        <v>49.007969921640665</v>
      </c>
      <c r="I508" s="16">
        <f t="shared" si="93"/>
        <v>260.15595198874075</v>
      </c>
      <c r="J508" s="16">
        <f t="shared" si="85"/>
        <v>104.24518695344386</v>
      </c>
      <c r="K508" s="16">
        <f t="shared" si="86"/>
        <v>6209.1112390900007</v>
      </c>
      <c r="L508" s="16">
        <f t="shared" si="87"/>
        <v>15563.688760909998</v>
      </c>
      <c r="M508" s="17">
        <f t="shared" si="88"/>
        <v>71.482256581193042</v>
      </c>
      <c r="N508" s="24">
        <f t="shared" si="89"/>
        <v>0.36314930471507395</v>
      </c>
      <c r="O508" s="16">
        <f t="shared" si="94"/>
        <v>0.36314930471507395</v>
      </c>
      <c r="P508" s="16">
        <f t="shared" si="90"/>
        <v>1.2629558151204217E-2</v>
      </c>
      <c r="Q508" s="17">
        <f t="shared" si="95"/>
        <v>30.407221210396429</v>
      </c>
    </row>
    <row r="509" spans="4:17" x14ac:dyDescent="0.25">
      <c r="D509" s="15">
        <v>488</v>
      </c>
      <c r="E509">
        <f t="shared" si="91"/>
        <v>12.749715070000001</v>
      </c>
      <c r="F509" s="16">
        <f t="shared" si="92"/>
        <v>267.49428205538027</v>
      </c>
      <c r="G509" s="17">
        <v>0.1512</v>
      </c>
      <c r="H509" s="24">
        <f t="shared" si="84"/>
        <v>49.021871909875244</v>
      </c>
      <c r="I509" s="16">
        <f t="shared" si="93"/>
        <v>260.08217502260709</v>
      </c>
      <c r="J509" s="16">
        <f t="shared" si="85"/>
        <v>104.1598595897384</v>
      </c>
      <c r="K509" s="16">
        <f t="shared" si="86"/>
        <v>6221.8609541599999</v>
      </c>
      <c r="L509" s="16">
        <f t="shared" si="87"/>
        <v>15550.939045839999</v>
      </c>
      <c r="M509" s="17">
        <f t="shared" si="88"/>
        <v>71.423698586493231</v>
      </c>
      <c r="N509" s="24">
        <f t="shared" si="89"/>
        <v>0.36335536154289022</v>
      </c>
      <c r="O509" s="16">
        <f t="shared" si="94"/>
        <v>0.36335536154289022</v>
      </c>
      <c r="P509" s="16">
        <f t="shared" si="90"/>
        <v>1.263672436811712E-2</v>
      </c>
      <c r="Q509" s="17">
        <f t="shared" si="95"/>
        <v>30.419857934764547</v>
      </c>
    </row>
    <row r="510" spans="4:17" x14ac:dyDescent="0.25">
      <c r="D510" s="15">
        <v>489</v>
      </c>
      <c r="E510">
        <f t="shared" si="91"/>
        <v>12.749715070000001</v>
      </c>
      <c r="F510" s="16">
        <f t="shared" si="92"/>
        <v>267.42260706986769</v>
      </c>
      <c r="G510" s="17">
        <v>0.1512</v>
      </c>
      <c r="H510" s="24">
        <f t="shared" si="84"/>
        <v>49.035782019013254</v>
      </c>
      <c r="I510" s="16">
        <f t="shared" si="93"/>
        <v>260.00839682859333</v>
      </c>
      <c r="J510" s="16">
        <f t="shared" si="85"/>
        <v>104.07453222603297</v>
      </c>
      <c r="K510" s="16">
        <f t="shared" si="86"/>
        <v>6234.61066923</v>
      </c>
      <c r="L510" s="16">
        <f t="shared" si="87"/>
        <v>15538.189330769999</v>
      </c>
      <c r="M510" s="17">
        <f t="shared" si="88"/>
        <v>71.365140591793434</v>
      </c>
      <c r="N510" s="24">
        <f t="shared" si="89"/>
        <v>0.36356159723428694</v>
      </c>
      <c r="O510" s="16">
        <f t="shared" si="94"/>
        <v>0.36356159723428694</v>
      </c>
      <c r="P510" s="16">
        <f t="shared" si="90"/>
        <v>1.2643896805523802E-2</v>
      </c>
      <c r="Q510" s="17">
        <f t="shared" si="95"/>
        <v>30.432501831570072</v>
      </c>
    </row>
    <row r="511" spans="4:17" x14ac:dyDescent="0.25">
      <c r="D511" s="15">
        <v>490</v>
      </c>
      <c r="E511">
        <f t="shared" si="91"/>
        <v>12.749715070000001</v>
      </c>
      <c r="F511" s="16">
        <f t="shared" si="92"/>
        <v>267.35093208435518</v>
      </c>
      <c r="G511" s="17">
        <v>0.1512</v>
      </c>
      <c r="H511" s="24">
        <f t="shared" si="84"/>
        <v>49.0497002563759</v>
      </c>
      <c r="I511" s="16">
        <f t="shared" si="93"/>
        <v>259.93461740559127</v>
      </c>
      <c r="J511" s="16">
        <f t="shared" si="85"/>
        <v>103.98920486232761</v>
      </c>
      <c r="K511" s="16">
        <f t="shared" si="86"/>
        <v>6247.3603843000001</v>
      </c>
      <c r="L511" s="16">
        <f t="shared" si="87"/>
        <v>15525.439615699999</v>
      </c>
      <c r="M511" s="17">
        <f t="shared" si="88"/>
        <v>71.306582597093609</v>
      </c>
      <c r="N511" s="24">
        <f t="shared" si="89"/>
        <v>0.3637680120003367</v>
      </c>
      <c r="O511" s="16">
        <f t="shared" si="94"/>
        <v>0.3637680120003367</v>
      </c>
      <c r="P511" s="16">
        <f t="shared" si="90"/>
        <v>1.2651075470764914E-2</v>
      </c>
      <c r="Q511" s="17">
        <f t="shared" si="95"/>
        <v>30.445152907040836</v>
      </c>
    </row>
    <row r="512" spans="4:17" x14ac:dyDescent="0.25">
      <c r="D512" s="15">
        <v>491</v>
      </c>
      <c r="E512">
        <f t="shared" si="91"/>
        <v>12.749715070000001</v>
      </c>
      <c r="F512" s="16">
        <f t="shared" si="92"/>
        <v>267.27925709884255</v>
      </c>
      <c r="G512" s="17">
        <v>0.1512</v>
      </c>
      <c r="H512" s="24">
        <f t="shared" si="84"/>
        <v>49.06362662929314</v>
      </c>
      <c r="I512" s="16">
        <f t="shared" si="93"/>
        <v>259.86083675249279</v>
      </c>
      <c r="J512" s="16">
        <f t="shared" si="85"/>
        <v>103.90387749862208</v>
      </c>
      <c r="K512" s="16">
        <f t="shared" si="86"/>
        <v>6260.1100993700002</v>
      </c>
      <c r="L512" s="16">
        <f t="shared" si="87"/>
        <v>15512.689900629999</v>
      </c>
      <c r="M512" s="17">
        <f t="shared" si="88"/>
        <v>71.248024602393812</v>
      </c>
      <c r="N512" s="24">
        <f t="shared" si="89"/>
        <v>0.36397460605242488</v>
      </c>
      <c r="O512" s="16">
        <f t="shared" si="94"/>
        <v>0.36397460605242488</v>
      </c>
      <c r="P512" s="16">
        <f t="shared" si="90"/>
        <v>1.2658260371191993E-2</v>
      </c>
      <c r="Q512" s="17">
        <f t="shared" si="95"/>
        <v>30.457811167412029</v>
      </c>
    </row>
    <row r="513" spans="4:17" x14ac:dyDescent="0.25">
      <c r="D513" s="15">
        <v>492</v>
      </c>
      <c r="E513">
        <f t="shared" si="91"/>
        <v>12.749715070000001</v>
      </c>
      <c r="F513" s="16">
        <f t="shared" si="92"/>
        <v>267.20758211333003</v>
      </c>
      <c r="G513" s="17">
        <v>0.1512</v>
      </c>
      <c r="H513" s="24">
        <f t="shared" si="84"/>
        <v>49.077561145103573</v>
      </c>
      <c r="I513" s="16">
        <f t="shared" si="93"/>
        <v>259.78705486819058</v>
      </c>
      <c r="J513" s="16">
        <f t="shared" si="85"/>
        <v>103.81855013491672</v>
      </c>
      <c r="K513" s="16">
        <f t="shared" si="86"/>
        <v>6272.8598144400003</v>
      </c>
      <c r="L513" s="16">
        <f t="shared" si="87"/>
        <v>15499.940185559999</v>
      </c>
      <c r="M513" s="17">
        <f t="shared" si="88"/>
        <v>71.189466607694001</v>
      </c>
      <c r="N513" s="24">
        <f t="shared" si="89"/>
        <v>0.36418137960224861</v>
      </c>
      <c r="O513" s="16">
        <f t="shared" si="94"/>
        <v>0.36418137960224861</v>
      </c>
      <c r="P513" s="16">
        <f t="shared" si="90"/>
        <v>1.2665451514167413E-2</v>
      </c>
      <c r="Q513" s="17">
        <f t="shared" si="95"/>
        <v>30.470476618926195</v>
      </c>
    </row>
    <row r="514" spans="4:17" x14ac:dyDescent="0.25">
      <c r="D514" s="15">
        <v>493</v>
      </c>
      <c r="E514">
        <f t="shared" si="91"/>
        <v>12.749715070000001</v>
      </c>
      <c r="F514" s="16">
        <f t="shared" si="92"/>
        <v>267.13590712781746</v>
      </c>
      <c r="G514" s="17">
        <v>0.1512</v>
      </c>
      <c r="H514" s="24">
        <f t="shared" si="84"/>
        <v>49.091503811155917</v>
      </c>
      <c r="I514" s="16">
        <f t="shared" si="93"/>
        <v>259.71327175157063</v>
      </c>
      <c r="J514" s="16">
        <f t="shared" si="85"/>
        <v>103.73322277121125</v>
      </c>
      <c r="K514" s="16">
        <f t="shared" si="86"/>
        <v>6285.6095295100004</v>
      </c>
      <c r="L514" s="16">
        <f t="shared" si="87"/>
        <v>15487.190470489999</v>
      </c>
      <c r="M514" s="17">
        <f t="shared" si="88"/>
        <v>71.13090861299419</v>
      </c>
      <c r="N514" s="24">
        <f t="shared" si="89"/>
        <v>0.36438833286183925</v>
      </c>
      <c r="O514" s="16">
        <f t="shared" si="94"/>
        <v>0.36438833286183925</v>
      </c>
      <c r="P514" s="16">
        <f t="shared" si="90"/>
        <v>1.2672648907065169E-2</v>
      </c>
      <c r="Q514" s="17">
        <f t="shared" si="95"/>
        <v>30.483149267833259</v>
      </c>
    </row>
    <row r="515" spans="4:17" x14ac:dyDescent="0.25">
      <c r="D515" s="15">
        <v>494</v>
      </c>
      <c r="E515">
        <f t="shared" si="91"/>
        <v>12.749715070000001</v>
      </c>
      <c r="F515" s="16">
        <f t="shared" si="92"/>
        <v>267.06423214230489</v>
      </c>
      <c r="G515" s="17">
        <v>0.1512</v>
      </c>
      <c r="H515" s="24">
        <f t="shared" si="84"/>
        <v>49.105454634807074</v>
      </c>
      <c r="I515" s="16">
        <f t="shared" si="93"/>
        <v>259.63948740152199</v>
      </c>
      <c r="J515" s="16">
        <f t="shared" si="85"/>
        <v>103.64789540750583</v>
      </c>
      <c r="K515" s="16">
        <f t="shared" si="86"/>
        <v>6298.3592445800004</v>
      </c>
      <c r="L515" s="16">
        <f t="shared" si="87"/>
        <v>15474.440755419999</v>
      </c>
      <c r="M515" s="17">
        <f t="shared" si="88"/>
        <v>71.072350618294379</v>
      </c>
      <c r="N515" s="24">
        <f t="shared" si="89"/>
        <v>0.36459546604353371</v>
      </c>
      <c r="O515" s="16">
        <f t="shared" si="94"/>
        <v>0.36459546604353371</v>
      </c>
      <c r="P515" s="16">
        <f t="shared" si="90"/>
        <v>1.2679852557269885E-2</v>
      </c>
      <c r="Q515" s="17">
        <f t="shared" si="95"/>
        <v>30.495829120390528</v>
      </c>
    </row>
    <row r="516" spans="4:17" x14ac:dyDescent="0.25">
      <c r="D516" s="15">
        <v>495</v>
      </c>
      <c r="E516">
        <f t="shared" si="91"/>
        <v>12.749715070000001</v>
      </c>
      <c r="F516" s="16">
        <f t="shared" si="92"/>
        <v>266.99255715679232</v>
      </c>
      <c r="G516" s="17">
        <v>0.1512</v>
      </c>
      <c r="H516" s="24">
        <f t="shared" si="84"/>
        <v>49.119413623423384</v>
      </c>
      <c r="I516" s="16">
        <f t="shared" si="93"/>
        <v>259.56570181693075</v>
      </c>
      <c r="J516" s="16">
        <f t="shared" si="85"/>
        <v>103.56256804380037</v>
      </c>
      <c r="K516" s="16">
        <f t="shared" si="86"/>
        <v>6311.1089596500005</v>
      </c>
      <c r="L516" s="16">
        <f t="shared" si="87"/>
        <v>15461.691040349999</v>
      </c>
      <c r="M516" s="17">
        <f t="shared" si="88"/>
        <v>71.013792623594568</v>
      </c>
      <c r="N516" s="24">
        <f t="shared" si="89"/>
        <v>0.36480277935999333</v>
      </c>
      <c r="O516" s="16">
        <f t="shared" si="94"/>
        <v>0.36480277935999333</v>
      </c>
      <c r="P516" s="16">
        <f t="shared" si="90"/>
        <v>1.2687062472177475E-2</v>
      </c>
      <c r="Q516" s="17">
        <f t="shared" si="95"/>
        <v>30.508516182862707</v>
      </c>
    </row>
    <row r="517" spans="4:17" x14ac:dyDescent="0.25">
      <c r="D517" s="15">
        <v>496</v>
      </c>
      <c r="E517">
        <f t="shared" si="91"/>
        <v>12.749715070000001</v>
      </c>
      <c r="F517" s="16">
        <f t="shared" si="92"/>
        <v>266.92088217127974</v>
      </c>
      <c r="G517" s="17">
        <v>0.1512</v>
      </c>
      <c r="H517" s="24">
        <f t="shared" si="84"/>
        <v>49.133380784380392</v>
      </c>
      <c r="I517" s="16">
        <f t="shared" si="93"/>
        <v>259.49191499668109</v>
      </c>
      <c r="J517" s="16">
        <f t="shared" si="85"/>
        <v>103.47724068009492</v>
      </c>
      <c r="K517" s="16">
        <f t="shared" si="86"/>
        <v>6323.8586747200006</v>
      </c>
      <c r="L517" s="16">
        <f t="shared" si="87"/>
        <v>15448.941325279999</v>
      </c>
      <c r="M517" s="17">
        <f t="shared" si="88"/>
        <v>70.955234628894758</v>
      </c>
      <c r="N517" s="24">
        <f t="shared" si="89"/>
        <v>0.36501027302420153</v>
      </c>
      <c r="O517" s="16">
        <f t="shared" si="94"/>
        <v>0.36501027302420153</v>
      </c>
      <c r="P517" s="16">
        <f t="shared" si="90"/>
        <v>1.2694278659195044E-2</v>
      </c>
      <c r="Q517" s="17">
        <f t="shared" si="95"/>
        <v>30.521210461521903</v>
      </c>
    </row>
    <row r="518" spans="4:17" x14ac:dyDescent="0.25">
      <c r="D518" s="15">
        <v>497</v>
      </c>
      <c r="E518">
        <f t="shared" si="91"/>
        <v>12.749715070000001</v>
      </c>
      <c r="F518" s="16">
        <f t="shared" si="92"/>
        <v>266.84920718576717</v>
      </c>
      <c r="G518" s="17">
        <v>0.1512</v>
      </c>
      <c r="H518" s="24">
        <f t="shared" si="84"/>
        <v>49.147356125062402</v>
      </c>
      <c r="I518" s="16">
        <f t="shared" si="93"/>
        <v>259.41812693965767</v>
      </c>
      <c r="J518" s="16">
        <f t="shared" si="85"/>
        <v>103.39191331638951</v>
      </c>
      <c r="K518" s="16">
        <f t="shared" si="86"/>
        <v>6336.6083897900007</v>
      </c>
      <c r="L518" s="16">
        <f t="shared" si="87"/>
        <v>15436.191610209999</v>
      </c>
      <c r="M518" s="17">
        <f t="shared" si="88"/>
        <v>70.896676634194961</v>
      </c>
      <c r="N518" s="24">
        <f t="shared" si="89"/>
        <v>0.36521794724945678</v>
      </c>
      <c r="O518" s="16">
        <f t="shared" si="94"/>
        <v>0.36521794724945678</v>
      </c>
      <c r="P518" s="16">
        <f t="shared" si="90"/>
        <v>1.2701501125740656E-2</v>
      </c>
      <c r="Q518" s="17">
        <f t="shared" si="95"/>
        <v>30.533911962647643</v>
      </c>
    </row>
    <row r="519" spans="4:17" x14ac:dyDescent="0.25">
      <c r="D519" s="15">
        <v>498</v>
      </c>
      <c r="E519">
        <f t="shared" si="91"/>
        <v>12.749715070000001</v>
      </c>
      <c r="F519" s="16">
        <f t="shared" si="92"/>
        <v>266.77753220025465</v>
      </c>
      <c r="G519" s="17">
        <v>0.1512</v>
      </c>
      <c r="H519" s="24">
        <f t="shared" si="84"/>
        <v>49.161339652863262</v>
      </c>
      <c r="I519" s="16">
        <f t="shared" si="93"/>
        <v>259.34433764474176</v>
      </c>
      <c r="J519" s="16">
        <f t="shared" si="85"/>
        <v>103.3065859526841</v>
      </c>
      <c r="K519" s="16">
        <f t="shared" si="86"/>
        <v>6349.3581048599999</v>
      </c>
      <c r="L519" s="16">
        <f t="shared" si="87"/>
        <v>15423.44189514</v>
      </c>
      <c r="M519" s="17">
        <f t="shared" si="88"/>
        <v>70.83811863949515</v>
      </c>
      <c r="N519" s="24">
        <f t="shared" si="89"/>
        <v>0.36542580224938492</v>
      </c>
      <c r="O519" s="16">
        <f t="shared" si="94"/>
        <v>0.36542580224938492</v>
      </c>
      <c r="P519" s="16">
        <f t="shared" si="90"/>
        <v>1.2708729879243767E-2</v>
      </c>
      <c r="Q519" s="17">
        <f t="shared" si="95"/>
        <v>30.546620692526886</v>
      </c>
    </row>
    <row r="520" spans="4:17" x14ac:dyDescent="0.25">
      <c r="D520" s="15">
        <v>499</v>
      </c>
      <c r="E520">
        <f t="shared" si="91"/>
        <v>12.749715070000001</v>
      </c>
      <c r="F520" s="16">
        <f t="shared" si="92"/>
        <v>266.70585721474208</v>
      </c>
      <c r="G520" s="17">
        <v>0.1512</v>
      </c>
      <c r="H520" s="24">
        <f t="shared" si="84"/>
        <v>49.175331375185692</v>
      </c>
      <c r="I520" s="16">
        <f t="shared" si="93"/>
        <v>259.27054711081462</v>
      </c>
      <c r="J520" s="16">
        <f t="shared" si="85"/>
        <v>103.22125858897867</v>
      </c>
      <c r="K520" s="16">
        <f t="shared" si="86"/>
        <v>6362.10781993</v>
      </c>
      <c r="L520" s="16">
        <f t="shared" si="87"/>
        <v>15410.69218007</v>
      </c>
      <c r="M520" s="17">
        <f t="shared" si="88"/>
        <v>70.779560644795353</v>
      </c>
      <c r="N520" s="24">
        <f t="shared" si="89"/>
        <v>0.3656338382379295</v>
      </c>
      <c r="O520" s="16">
        <f t="shared" si="94"/>
        <v>0.3656338382379295</v>
      </c>
      <c r="P520" s="16">
        <f t="shared" si="90"/>
        <v>1.2715964927144875E-2</v>
      </c>
      <c r="Q520" s="17">
        <f t="shared" si="95"/>
        <v>30.559336657454033</v>
      </c>
    </row>
    <row r="521" spans="4:17" x14ac:dyDescent="0.25">
      <c r="D521" s="15">
        <v>500</v>
      </c>
      <c r="E521">
        <f t="shared" si="91"/>
        <v>12.749715070000001</v>
      </c>
      <c r="F521" s="16">
        <f t="shared" si="92"/>
        <v>266.63418222922951</v>
      </c>
      <c r="G521" s="17">
        <v>0.1512</v>
      </c>
      <c r="H521" s="24">
        <f t="shared" si="84"/>
        <v>49.18933129944196</v>
      </c>
      <c r="I521" s="16">
        <f t="shared" si="93"/>
        <v>259.19675533675411</v>
      </c>
      <c r="J521" s="16">
        <f t="shared" si="85"/>
        <v>103.13593122527324</v>
      </c>
      <c r="K521" s="16">
        <f t="shared" si="86"/>
        <v>6374.8575350000001</v>
      </c>
      <c r="L521" s="16">
        <f t="shared" si="87"/>
        <v>15397.942465</v>
      </c>
      <c r="M521" s="17">
        <f t="shared" si="88"/>
        <v>70.721002650095528</v>
      </c>
      <c r="N521" s="24">
        <f t="shared" si="89"/>
        <v>0.3658420554293626</v>
      </c>
      <c r="O521" s="16">
        <f t="shared" si="94"/>
        <v>0.3658420554293626</v>
      </c>
      <c r="P521" s="16">
        <f t="shared" si="90"/>
        <v>1.2723206276895901E-2</v>
      </c>
      <c r="Q521" s="17">
        <f t="shared" si="95"/>
        <v>30.572059863730928</v>
      </c>
    </row>
    <row r="522" spans="4:17" x14ac:dyDescent="0.25">
      <c r="D522" s="15">
        <v>501</v>
      </c>
      <c r="E522">
        <f t="shared" si="91"/>
        <v>12.749715070000001</v>
      </c>
      <c r="F522" s="16">
        <f t="shared" si="92"/>
        <v>266.56250724371694</v>
      </c>
      <c r="G522" s="17">
        <v>0.1512</v>
      </c>
      <c r="H522" s="24">
        <f t="shared" si="84"/>
        <v>49.203339433053088</v>
      </c>
      <c r="I522" s="16">
        <f t="shared" si="93"/>
        <v>259.12296232143922</v>
      </c>
      <c r="J522" s="16">
        <f t="shared" si="85"/>
        <v>103.05060386156778</v>
      </c>
      <c r="K522" s="16">
        <f t="shared" si="86"/>
        <v>6387.6072500700002</v>
      </c>
      <c r="L522" s="16">
        <f t="shared" si="87"/>
        <v>15385.19274993</v>
      </c>
      <c r="M522" s="17">
        <f t="shared" si="88"/>
        <v>70.662444655395731</v>
      </c>
      <c r="N522" s="24">
        <f t="shared" si="89"/>
        <v>0.36605045403827263</v>
      </c>
      <c r="O522" s="16">
        <f t="shared" si="94"/>
        <v>0.36605045403827263</v>
      </c>
      <c r="P522" s="16">
        <f t="shared" si="90"/>
        <v>1.2730453935959779E-2</v>
      </c>
      <c r="Q522" s="17">
        <f t="shared" si="95"/>
        <v>30.584790317666886</v>
      </c>
    </row>
    <row r="523" spans="4:17" x14ac:dyDescent="0.25">
      <c r="D523" s="15">
        <v>502</v>
      </c>
      <c r="E523">
        <f t="shared" si="91"/>
        <v>12.749715070000001</v>
      </c>
      <c r="F523" s="16">
        <f t="shared" si="92"/>
        <v>266.49083225820436</v>
      </c>
      <c r="G523" s="17">
        <v>0.1512</v>
      </c>
      <c r="H523" s="24">
        <f t="shared" si="84"/>
        <v>49.217355783449307</v>
      </c>
      <c r="I523" s="16">
        <f t="shared" si="93"/>
        <v>259.04916806374723</v>
      </c>
      <c r="J523" s="16">
        <f t="shared" si="85"/>
        <v>102.96527649786235</v>
      </c>
      <c r="K523" s="16">
        <f t="shared" si="86"/>
        <v>6400.3569651400003</v>
      </c>
      <c r="L523" s="16">
        <f t="shared" si="87"/>
        <v>15372.44303486</v>
      </c>
      <c r="M523" s="17">
        <f t="shared" si="88"/>
        <v>70.60388666069592</v>
      </c>
      <c r="N523" s="24">
        <f t="shared" si="89"/>
        <v>0.36625903427957218</v>
      </c>
      <c r="O523" s="16">
        <f t="shared" si="94"/>
        <v>0.36625903427957218</v>
      </c>
      <c r="P523" s="16">
        <f t="shared" si="90"/>
        <v>1.2737707911810709E-2</v>
      </c>
      <c r="Q523" s="17">
        <f t="shared" si="95"/>
        <v>30.597528025578697</v>
      </c>
    </row>
    <row r="524" spans="4:17" x14ac:dyDescent="0.25">
      <c r="D524" s="15">
        <v>503</v>
      </c>
      <c r="E524">
        <f t="shared" si="91"/>
        <v>12.749715070000001</v>
      </c>
      <c r="F524" s="16">
        <f t="shared" si="92"/>
        <v>266.41915727269179</v>
      </c>
      <c r="G524" s="17">
        <v>0.1512</v>
      </c>
      <c r="H524" s="24">
        <f t="shared" si="84"/>
        <v>49.23138035807051</v>
      </c>
      <c r="I524" s="16">
        <f t="shared" si="93"/>
        <v>258.97537256255168</v>
      </c>
      <c r="J524" s="16">
        <f t="shared" si="85"/>
        <v>102.87994913415689</v>
      </c>
      <c r="K524" s="16">
        <f t="shared" si="86"/>
        <v>6413.1066802100004</v>
      </c>
      <c r="L524" s="16">
        <f t="shared" si="87"/>
        <v>15359.69331979</v>
      </c>
      <c r="M524" s="17">
        <f t="shared" si="88"/>
        <v>70.545328665996109</v>
      </c>
      <c r="N524" s="24">
        <f t="shared" si="89"/>
        <v>0.36646779636850479</v>
      </c>
      <c r="O524" s="16">
        <f t="shared" si="94"/>
        <v>0.36646779636850479</v>
      </c>
      <c r="P524" s="16">
        <f t="shared" si="90"/>
        <v>1.2744968211934403E-2</v>
      </c>
      <c r="Q524" s="17">
        <f t="shared" si="95"/>
        <v>30.61027299379063</v>
      </c>
    </row>
    <row r="525" spans="4:17" x14ac:dyDescent="0.25">
      <c r="D525" s="15">
        <v>504</v>
      </c>
      <c r="E525">
        <f t="shared" si="91"/>
        <v>12.749715070000001</v>
      </c>
      <c r="F525" s="16">
        <f t="shared" si="92"/>
        <v>266.34748228717922</v>
      </c>
      <c r="G525" s="17">
        <v>0.1512</v>
      </c>
      <c r="H525" s="24">
        <f t="shared" si="84"/>
        <v>49.245413164365459</v>
      </c>
      <c r="I525" s="16">
        <f t="shared" si="93"/>
        <v>258.90157581672679</v>
      </c>
      <c r="J525" s="16">
        <f t="shared" si="85"/>
        <v>102.79462177045146</v>
      </c>
      <c r="K525" s="16">
        <f t="shared" si="86"/>
        <v>6425.8563952800005</v>
      </c>
      <c r="L525" s="16">
        <f t="shared" si="87"/>
        <v>15346.94360472</v>
      </c>
      <c r="M525" s="17">
        <f t="shared" si="88"/>
        <v>70.486770671296298</v>
      </c>
      <c r="N525" s="24">
        <f t="shared" si="89"/>
        <v>0.3666767405206337</v>
      </c>
      <c r="O525" s="16">
        <f t="shared" si="94"/>
        <v>0.3666767405206337</v>
      </c>
      <c r="P525" s="16">
        <f t="shared" si="90"/>
        <v>1.2752234843827684E-2</v>
      </c>
      <c r="Q525" s="17">
        <f t="shared" si="95"/>
        <v>30.623025228634457</v>
      </c>
    </row>
    <row r="526" spans="4:17" x14ac:dyDescent="0.25">
      <c r="D526" s="15">
        <v>505</v>
      </c>
      <c r="E526">
        <f t="shared" si="91"/>
        <v>12.749715070000001</v>
      </c>
      <c r="F526" s="16">
        <f t="shared" si="92"/>
        <v>266.27580730166665</v>
      </c>
      <c r="G526" s="17">
        <v>0.1512</v>
      </c>
      <c r="H526" s="24">
        <f t="shared" si="84"/>
        <v>49.259454209792011</v>
      </c>
      <c r="I526" s="16">
        <f t="shared" si="93"/>
        <v>258.82777782514603</v>
      </c>
      <c r="J526" s="16">
        <f t="shared" si="85"/>
        <v>102.709294406746</v>
      </c>
      <c r="K526" s="16">
        <f t="shared" si="86"/>
        <v>6438.6061103500006</v>
      </c>
      <c r="L526" s="16">
        <f t="shared" si="87"/>
        <v>15334.19388965</v>
      </c>
      <c r="M526" s="17">
        <f t="shared" si="88"/>
        <v>70.428212676596488</v>
      </c>
      <c r="N526" s="24">
        <f t="shared" si="89"/>
        <v>0.36688586695184527</v>
      </c>
      <c r="O526" s="16">
        <f t="shared" si="94"/>
        <v>0.36688586695184527</v>
      </c>
      <c r="P526" s="16">
        <f t="shared" si="90"/>
        <v>1.2759507814998627E-2</v>
      </c>
      <c r="Q526" s="17">
        <f t="shared" si="95"/>
        <v>30.635784736449455</v>
      </c>
    </row>
    <row r="527" spans="4:17" x14ac:dyDescent="0.25">
      <c r="D527" s="15">
        <v>506</v>
      </c>
      <c r="E527">
        <f t="shared" si="91"/>
        <v>12.749715070000001</v>
      </c>
      <c r="F527" s="16">
        <f t="shared" si="92"/>
        <v>266.20413231615407</v>
      </c>
      <c r="G527" s="17">
        <v>0.1512</v>
      </c>
      <c r="H527" s="24">
        <f t="shared" si="84"/>
        <v>49.273503501817686</v>
      </c>
      <c r="I527" s="16">
        <f t="shared" si="93"/>
        <v>258.7539785866793</v>
      </c>
      <c r="J527" s="16">
        <f t="shared" si="85"/>
        <v>102.62396704304057</v>
      </c>
      <c r="K527" s="16">
        <f t="shared" si="86"/>
        <v>6451.3558254200007</v>
      </c>
      <c r="L527" s="16">
        <f t="shared" si="87"/>
        <v>15321.44417458</v>
      </c>
      <c r="M527" s="17">
        <f t="shared" si="88"/>
        <v>70.369654681896677</v>
      </c>
      <c r="N527" s="24">
        <f t="shared" si="89"/>
        <v>0.36709517587835833</v>
      </c>
      <c r="O527" s="16">
        <f t="shared" si="94"/>
        <v>0.36709517587835833</v>
      </c>
      <c r="P527" s="16">
        <f t="shared" si="90"/>
        <v>1.2766787132966856E-2</v>
      </c>
      <c r="Q527" s="17">
        <f t="shared" si="95"/>
        <v>30.648551523582423</v>
      </c>
    </row>
    <row r="528" spans="4:17" x14ac:dyDescent="0.25">
      <c r="D528" s="15">
        <v>507</v>
      </c>
      <c r="E528">
        <f t="shared" si="91"/>
        <v>12.749715070000001</v>
      </c>
      <c r="F528" s="16">
        <f t="shared" si="92"/>
        <v>266.1324573306415</v>
      </c>
      <c r="G528" s="17">
        <v>0.1512</v>
      </c>
      <c r="H528" s="24">
        <f t="shared" si="84"/>
        <v>49.287561047919098</v>
      </c>
      <c r="I528" s="16">
        <f t="shared" si="93"/>
        <v>258.68017810019609</v>
      </c>
      <c r="J528" s="16">
        <f t="shared" si="85"/>
        <v>102.53863967933513</v>
      </c>
      <c r="K528" s="16">
        <f t="shared" si="86"/>
        <v>6464.1055404900007</v>
      </c>
      <c r="L528" s="16">
        <f t="shared" si="87"/>
        <v>15308.694459509999</v>
      </c>
      <c r="M528" s="17">
        <f t="shared" si="88"/>
        <v>70.311096687196866</v>
      </c>
      <c r="N528" s="24">
        <f t="shared" si="89"/>
        <v>0.36730466751671564</v>
      </c>
      <c r="O528" s="16">
        <f t="shared" si="94"/>
        <v>0.36730466751671564</v>
      </c>
      <c r="P528" s="16">
        <f t="shared" si="90"/>
        <v>1.2774072805263272E-2</v>
      </c>
      <c r="Q528" s="17">
        <f t="shared" si="95"/>
        <v>30.661325596387687</v>
      </c>
    </row>
    <row r="529" spans="4:17" x14ac:dyDescent="0.25">
      <c r="D529" s="15">
        <v>508</v>
      </c>
      <c r="E529">
        <f t="shared" si="91"/>
        <v>12.749715070000001</v>
      </c>
      <c r="F529" s="16">
        <f t="shared" si="92"/>
        <v>266.06078234512893</v>
      </c>
      <c r="G529" s="17">
        <v>0.1512</v>
      </c>
      <c r="H529" s="24">
        <f t="shared" si="84"/>
        <v>49.301626855582072</v>
      </c>
      <c r="I529" s="16">
        <f t="shared" si="93"/>
        <v>258.60637636456494</v>
      </c>
      <c r="J529" s="16">
        <f t="shared" si="85"/>
        <v>102.45331231562966</v>
      </c>
      <c r="K529" s="16">
        <f t="shared" si="86"/>
        <v>6476.8552555599999</v>
      </c>
      <c r="L529" s="16">
        <f t="shared" si="87"/>
        <v>15295.944744439999</v>
      </c>
      <c r="M529" s="17">
        <f t="shared" si="88"/>
        <v>70.252538692497055</v>
      </c>
      <c r="N529" s="24">
        <f t="shared" si="89"/>
        <v>0.36751434208378619</v>
      </c>
      <c r="O529" s="16">
        <f t="shared" si="94"/>
        <v>0.36751434208378619</v>
      </c>
      <c r="P529" s="16">
        <f t="shared" si="90"/>
        <v>1.2781364839430109E-2</v>
      </c>
      <c r="Q529" s="17">
        <f t="shared" si="95"/>
        <v>30.674106961227118</v>
      </c>
    </row>
    <row r="530" spans="4:17" x14ac:dyDescent="0.25">
      <c r="D530" s="15">
        <v>509</v>
      </c>
      <c r="E530">
        <f t="shared" si="91"/>
        <v>12.749715070000001</v>
      </c>
      <c r="F530" s="16">
        <f t="shared" si="92"/>
        <v>265.98910735961641</v>
      </c>
      <c r="G530" s="17">
        <v>0.1512</v>
      </c>
      <c r="H530" s="24">
        <f t="shared" si="84"/>
        <v>49.315700932301866</v>
      </c>
      <c r="I530" s="16">
        <f t="shared" si="93"/>
        <v>258.53257337865227</v>
      </c>
      <c r="J530" s="16">
        <f t="shared" si="85"/>
        <v>102.3679849519243</v>
      </c>
      <c r="K530" s="16">
        <f t="shared" si="86"/>
        <v>6489.60497063</v>
      </c>
      <c r="L530" s="16">
        <f t="shared" si="87"/>
        <v>15283.195029369999</v>
      </c>
      <c r="M530" s="17">
        <f t="shared" si="88"/>
        <v>70.193980697797258</v>
      </c>
      <c r="N530" s="24">
        <f t="shared" si="89"/>
        <v>0.36772419979676896</v>
      </c>
      <c r="O530" s="16">
        <f t="shared" si="94"/>
        <v>0.36772419979676896</v>
      </c>
      <c r="P530" s="16">
        <f t="shared" si="90"/>
        <v>1.278866324302109E-2</v>
      </c>
      <c r="Q530" s="17">
        <f t="shared" si="95"/>
        <v>30.686895624470139</v>
      </c>
    </row>
    <row r="531" spans="4:17" x14ac:dyDescent="0.25">
      <c r="D531" s="15">
        <v>510</v>
      </c>
      <c r="E531">
        <f t="shared" si="91"/>
        <v>12.749715070000001</v>
      </c>
      <c r="F531" s="16">
        <f t="shared" si="92"/>
        <v>265.91743237410384</v>
      </c>
      <c r="G531" s="17">
        <v>0.1512</v>
      </c>
      <c r="H531" s="24">
        <f t="shared" si="84"/>
        <v>49.329783285582835</v>
      </c>
      <c r="I531" s="16">
        <f t="shared" si="93"/>
        <v>258.45876914132407</v>
      </c>
      <c r="J531" s="16">
        <f t="shared" si="85"/>
        <v>102.28265758821887</v>
      </c>
      <c r="K531" s="16">
        <f t="shared" si="86"/>
        <v>6502.3546857000001</v>
      </c>
      <c r="L531" s="16">
        <f t="shared" si="87"/>
        <v>15270.445314299999</v>
      </c>
      <c r="M531" s="17">
        <f t="shared" si="88"/>
        <v>70.135422703097433</v>
      </c>
      <c r="N531" s="24">
        <f t="shared" si="89"/>
        <v>0.36793424087318821</v>
      </c>
      <c r="O531" s="16">
        <f t="shared" si="94"/>
        <v>0.36793424087318821</v>
      </c>
      <c r="P531" s="16">
        <f t="shared" si="90"/>
        <v>1.2795968023601244E-2</v>
      </c>
      <c r="Q531" s="17">
        <f t="shared" si="95"/>
        <v>30.699691592493739</v>
      </c>
    </row>
    <row r="532" spans="4:17" x14ac:dyDescent="0.25">
      <c r="D532" s="15">
        <v>511</v>
      </c>
      <c r="E532">
        <f t="shared" si="91"/>
        <v>12.749715070000001</v>
      </c>
      <c r="F532" s="16">
        <f t="shared" si="92"/>
        <v>265.84575738859127</v>
      </c>
      <c r="G532" s="17">
        <v>0.1512</v>
      </c>
      <c r="H532" s="24">
        <f t="shared" si="84"/>
        <v>49.34387392293911</v>
      </c>
      <c r="I532" s="16">
        <f t="shared" si="93"/>
        <v>258.38496365144289</v>
      </c>
      <c r="J532" s="16">
        <f t="shared" si="85"/>
        <v>102.19733022451341</v>
      </c>
      <c r="K532" s="16">
        <f t="shared" si="86"/>
        <v>6515.1044007700002</v>
      </c>
      <c r="L532" s="16">
        <f t="shared" si="87"/>
        <v>15257.695599229999</v>
      </c>
      <c r="M532" s="17">
        <f t="shared" si="88"/>
        <v>70.076864708397636</v>
      </c>
      <c r="N532" s="24">
        <f t="shared" si="89"/>
        <v>0.36814446553090402</v>
      </c>
      <c r="O532" s="16">
        <f t="shared" si="94"/>
        <v>0.36814446553090402</v>
      </c>
      <c r="P532" s="16">
        <f t="shared" si="90"/>
        <v>1.2803279188747275E-2</v>
      </c>
      <c r="Q532" s="17">
        <f t="shared" si="95"/>
        <v>30.712494871682487</v>
      </c>
    </row>
    <row r="533" spans="4:17" x14ac:dyDescent="0.25">
      <c r="D533" s="15">
        <v>512</v>
      </c>
      <c r="E533">
        <f t="shared" si="91"/>
        <v>12.749715070000001</v>
      </c>
      <c r="F533" s="16">
        <f t="shared" si="92"/>
        <v>265.77408240307869</v>
      </c>
      <c r="G533" s="17">
        <v>0.1512</v>
      </c>
      <c r="H533" s="24">
        <f t="shared" ref="H533:H596" si="96">(F533/(2*G533))-SQRT((F533^2/(4*G533^2))-((E533*1000)/G533))</f>
        <v>49.357972851893578</v>
      </c>
      <c r="I533" s="16">
        <f t="shared" si="93"/>
        <v>258.31115690787266</v>
      </c>
      <c r="J533" s="16">
        <f t="shared" ref="J533:J596" si="97">($C$10*((F533-$C$10)/G533))/1000</f>
        <v>102.11200286080798</v>
      </c>
      <c r="K533" s="16">
        <f t="shared" ref="K533:K596" si="98">E533*D533</f>
        <v>6527.8541158400003</v>
      </c>
      <c r="L533" s="16">
        <f t="shared" ref="L533:L596" si="99">$C$9-K533</f>
        <v>15244.945884159999</v>
      </c>
      <c r="M533" s="17">
        <f t="shared" ref="M533:M596" si="100">(L533/21772.8)*100</f>
        <v>70.018306713697825</v>
      </c>
      <c r="N533" s="24">
        <f t="shared" ref="N533:N596" si="101">(H533^2*G533)/1000</f>
        <v>0.36835487398809752</v>
      </c>
      <c r="O533" s="16">
        <f t="shared" si="94"/>
        <v>0.36835487398809752</v>
      </c>
      <c r="P533" s="16">
        <f t="shared" ref="P533:P596" si="102">(O533*1000)/($C$12*$C$11)</f>
        <v>1.2810596746047061E-2</v>
      </c>
      <c r="Q533" s="17">
        <f t="shared" si="95"/>
        <v>30.725305468428534</v>
      </c>
    </row>
    <row r="534" spans="4:17" x14ac:dyDescent="0.25">
      <c r="D534" s="15">
        <v>513</v>
      </c>
      <c r="E534">
        <f t="shared" ref="E534:E597" si="103">$D$6</f>
        <v>12.749715070000001</v>
      </c>
      <c r="F534" s="16">
        <f t="shared" ref="F534:F597" si="104">1.224*M533+180</f>
        <v>265.70240741756612</v>
      </c>
      <c r="G534" s="17">
        <v>0.1512</v>
      </c>
      <c r="H534" s="24">
        <f t="shared" si="96"/>
        <v>49.372080079979128</v>
      </c>
      <c r="I534" s="16">
        <f t="shared" ref="I534:I597" si="105">(E534/H534)*1000</f>
        <v>258.23734890947276</v>
      </c>
      <c r="J534" s="16">
        <f t="shared" si="97"/>
        <v>102.02667549710252</v>
      </c>
      <c r="K534" s="16">
        <f t="shared" si="98"/>
        <v>6540.6038309100004</v>
      </c>
      <c r="L534" s="16">
        <f t="shared" si="99"/>
        <v>15232.196169089999</v>
      </c>
      <c r="M534" s="17">
        <f t="shared" si="100"/>
        <v>69.959748718998014</v>
      </c>
      <c r="N534" s="24">
        <f t="shared" si="101"/>
        <v>0.36856546646328947</v>
      </c>
      <c r="O534" s="16">
        <f t="shared" si="94"/>
        <v>0.36856546646328947</v>
      </c>
      <c r="P534" s="16">
        <f t="shared" si="102"/>
        <v>1.281792070310029E-2</v>
      </c>
      <c r="Q534" s="17">
        <f t="shared" si="95"/>
        <v>30.738123389131633</v>
      </c>
    </row>
    <row r="535" spans="4:17" x14ac:dyDescent="0.25">
      <c r="D535" s="15">
        <v>514</v>
      </c>
      <c r="E535">
        <f t="shared" si="103"/>
        <v>12.749715070000001</v>
      </c>
      <c r="F535" s="16">
        <f t="shared" si="104"/>
        <v>265.63073243205355</v>
      </c>
      <c r="G535" s="17">
        <v>0.1512</v>
      </c>
      <c r="H535" s="24">
        <f t="shared" si="96"/>
        <v>49.386195614737176</v>
      </c>
      <c r="I535" s="16">
        <f t="shared" si="105"/>
        <v>258.16353965510552</v>
      </c>
      <c r="J535" s="16">
        <f t="shared" si="97"/>
        <v>101.94134813339709</v>
      </c>
      <c r="K535" s="16">
        <f t="shared" si="98"/>
        <v>6553.3535459800005</v>
      </c>
      <c r="L535" s="16">
        <f t="shared" si="99"/>
        <v>15219.446454019999</v>
      </c>
      <c r="M535" s="17">
        <f t="shared" si="100"/>
        <v>69.901190724298203</v>
      </c>
      <c r="N535" s="24">
        <f t="shared" si="101"/>
        <v>0.36877624317531932</v>
      </c>
      <c r="O535" s="16">
        <f t="shared" ref="O535:O598" si="106">N535*1</f>
        <v>0.36877624317531932</v>
      </c>
      <c r="P535" s="16">
        <f t="shared" si="102"/>
        <v>1.2825251067517729E-2</v>
      </c>
      <c r="Q535" s="17">
        <f t="shared" ref="Q535:Q598" si="107">Q534+P535</f>
        <v>30.750948640199152</v>
      </c>
    </row>
    <row r="536" spans="4:17" x14ac:dyDescent="0.25">
      <c r="D536" s="15">
        <v>515</v>
      </c>
      <c r="E536">
        <f t="shared" si="103"/>
        <v>12.749715070000001</v>
      </c>
      <c r="F536" s="16">
        <f t="shared" si="104"/>
        <v>265.55905744654103</v>
      </c>
      <c r="G536" s="17">
        <v>0.1512</v>
      </c>
      <c r="H536" s="24">
        <f t="shared" si="96"/>
        <v>49.400319463719597</v>
      </c>
      <c r="I536" s="16">
        <f t="shared" si="105"/>
        <v>258.08972914362624</v>
      </c>
      <c r="J536" s="16">
        <f t="shared" si="97"/>
        <v>101.85602076969171</v>
      </c>
      <c r="K536" s="16">
        <f t="shared" si="98"/>
        <v>6566.1032610500006</v>
      </c>
      <c r="L536" s="16">
        <f t="shared" si="99"/>
        <v>15206.696738949999</v>
      </c>
      <c r="M536" s="17">
        <f t="shared" si="100"/>
        <v>69.842632729598392</v>
      </c>
      <c r="N536" s="24">
        <f t="shared" si="101"/>
        <v>0.36898720434337406</v>
      </c>
      <c r="O536" s="16">
        <f t="shared" si="106"/>
        <v>0.36898720434337406</v>
      </c>
      <c r="P536" s="16">
        <f t="shared" si="102"/>
        <v>1.2832587846922231E-2</v>
      </c>
      <c r="Q536" s="17">
        <f t="shared" si="107"/>
        <v>30.763781228046074</v>
      </c>
    </row>
    <row r="537" spans="4:17" x14ac:dyDescent="0.25">
      <c r="D537" s="15">
        <v>516</v>
      </c>
      <c r="E537">
        <f t="shared" si="103"/>
        <v>12.749715070000001</v>
      </c>
      <c r="F537" s="16">
        <f t="shared" si="104"/>
        <v>265.48738246102846</v>
      </c>
      <c r="G537" s="17">
        <v>0.1512</v>
      </c>
      <c r="H537" s="24">
        <f t="shared" si="96"/>
        <v>49.414451634486795</v>
      </c>
      <c r="I537" s="16">
        <f t="shared" si="105"/>
        <v>258.01591737389344</v>
      </c>
      <c r="J537" s="16">
        <f t="shared" si="97"/>
        <v>101.77069340598625</v>
      </c>
      <c r="K537" s="16">
        <f t="shared" si="98"/>
        <v>6578.8529761200007</v>
      </c>
      <c r="L537" s="16">
        <f t="shared" si="99"/>
        <v>15193.947023879999</v>
      </c>
      <c r="M537" s="17">
        <f t="shared" si="100"/>
        <v>69.784074734898581</v>
      </c>
      <c r="N537" s="24">
        <f t="shared" si="101"/>
        <v>0.36919835018695968</v>
      </c>
      <c r="O537" s="16">
        <f t="shared" si="106"/>
        <v>0.36919835018695968</v>
      </c>
      <c r="P537" s="16">
        <f t="shared" si="102"/>
        <v>1.2839931048947749E-2</v>
      </c>
      <c r="Q537" s="17">
        <f t="shared" si="107"/>
        <v>30.776621159095022</v>
      </c>
    </row>
    <row r="538" spans="4:17" x14ac:dyDescent="0.25">
      <c r="D538" s="15">
        <v>517</v>
      </c>
      <c r="E538">
        <f t="shared" si="103"/>
        <v>12.749715070000001</v>
      </c>
      <c r="F538" s="16">
        <f t="shared" si="104"/>
        <v>265.41570747551589</v>
      </c>
      <c r="G538" s="17">
        <v>0.1512</v>
      </c>
      <c r="H538" s="24">
        <f t="shared" si="96"/>
        <v>49.428592134608834</v>
      </c>
      <c r="I538" s="16">
        <f t="shared" si="105"/>
        <v>257.94210434476292</v>
      </c>
      <c r="J538" s="16">
        <f t="shared" si="97"/>
        <v>101.68536604228082</v>
      </c>
      <c r="K538" s="16">
        <f t="shared" si="98"/>
        <v>6591.6026911899999</v>
      </c>
      <c r="L538" s="16">
        <f t="shared" si="99"/>
        <v>15181.197308809999</v>
      </c>
      <c r="M538" s="17">
        <f t="shared" si="100"/>
        <v>69.725516740198785</v>
      </c>
      <c r="N538" s="24">
        <f t="shared" si="101"/>
        <v>0.36940968092591858</v>
      </c>
      <c r="O538" s="16">
        <f t="shared" si="106"/>
        <v>0.36940968092591858</v>
      </c>
      <c r="P538" s="16">
        <f t="shared" si="102"/>
        <v>1.2847280681239935E-2</v>
      </c>
      <c r="Q538" s="17">
        <f t="shared" si="107"/>
        <v>30.789468439776261</v>
      </c>
    </row>
    <row r="539" spans="4:17" x14ac:dyDescent="0.25">
      <c r="D539" s="15">
        <v>518</v>
      </c>
      <c r="E539">
        <f t="shared" si="103"/>
        <v>12.749715070000001</v>
      </c>
      <c r="F539" s="16">
        <f t="shared" si="104"/>
        <v>265.34403249000331</v>
      </c>
      <c r="G539" s="17">
        <v>0.1512</v>
      </c>
      <c r="H539" s="24">
        <f t="shared" si="96"/>
        <v>49.442740971665557</v>
      </c>
      <c r="I539" s="16">
        <f t="shared" si="105"/>
        <v>257.86829005508724</v>
      </c>
      <c r="J539" s="16">
        <f t="shared" si="97"/>
        <v>101.60003867857537</v>
      </c>
      <c r="K539" s="16">
        <f t="shared" si="98"/>
        <v>6604.35240626</v>
      </c>
      <c r="L539" s="16">
        <f t="shared" si="99"/>
        <v>15168.447593739998</v>
      </c>
      <c r="M539" s="17">
        <f t="shared" si="100"/>
        <v>69.66695874549896</v>
      </c>
      <c r="N539" s="24">
        <f t="shared" si="101"/>
        <v>0.36962119678043187</v>
      </c>
      <c r="O539" s="16">
        <f t="shared" si="106"/>
        <v>0.36962119678043187</v>
      </c>
      <c r="P539" s="16">
        <f t="shared" si="102"/>
        <v>1.2854636751456216E-2</v>
      </c>
      <c r="Q539" s="17">
        <f t="shared" si="107"/>
        <v>30.802323076527717</v>
      </c>
    </row>
    <row r="540" spans="4:17" x14ac:dyDescent="0.25">
      <c r="D540" s="15">
        <v>519</v>
      </c>
      <c r="E540">
        <f t="shared" si="103"/>
        <v>12.749715070000001</v>
      </c>
      <c r="F540" s="16">
        <f t="shared" si="104"/>
        <v>265.27235750449074</v>
      </c>
      <c r="G540" s="17">
        <v>0.1512</v>
      </c>
      <c r="H540" s="24">
        <f t="shared" si="96"/>
        <v>49.456898153245788</v>
      </c>
      <c r="I540" s="16">
        <f t="shared" si="105"/>
        <v>257.79447450372004</v>
      </c>
      <c r="J540" s="16">
        <f t="shared" si="97"/>
        <v>101.51471131486993</v>
      </c>
      <c r="K540" s="16">
        <f t="shared" si="98"/>
        <v>6617.10212133</v>
      </c>
      <c r="L540" s="16">
        <f t="shared" si="99"/>
        <v>15155.697878669998</v>
      </c>
      <c r="M540" s="17">
        <f t="shared" si="100"/>
        <v>69.608400750799163</v>
      </c>
      <c r="N540" s="24">
        <f t="shared" si="101"/>
        <v>0.36983289797100766</v>
      </c>
      <c r="O540" s="16">
        <f t="shared" si="106"/>
        <v>0.36983289797100766</v>
      </c>
      <c r="P540" s="16">
        <f t="shared" si="102"/>
        <v>1.2861999267265391E-2</v>
      </c>
      <c r="Q540" s="17">
        <f t="shared" si="107"/>
        <v>30.815185075794982</v>
      </c>
    </row>
    <row r="541" spans="4:17" x14ac:dyDescent="0.25">
      <c r="D541" s="15">
        <v>520</v>
      </c>
      <c r="E541">
        <f t="shared" si="103"/>
        <v>12.749715070000001</v>
      </c>
      <c r="F541" s="16">
        <f t="shared" si="104"/>
        <v>265.20068251897817</v>
      </c>
      <c r="G541" s="17">
        <v>0.1512</v>
      </c>
      <c r="H541" s="24">
        <f t="shared" si="96"/>
        <v>49.471063686948241</v>
      </c>
      <c r="I541" s="16">
        <f t="shared" si="105"/>
        <v>257.72065768951131</v>
      </c>
      <c r="J541" s="16">
        <f t="shared" si="97"/>
        <v>101.4293839511645</v>
      </c>
      <c r="K541" s="16">
        <f t="shared" si="98"/>
        <v>6629.8518364000001</v>
      </c>
      <c r="L541" s="16">
        <f t="shared" si="99"/>
        <v>15142.948163599998</v>
      </c>
      <c r="M541" s="17">
        <f t="shared" si="100"/>
        <v>69.549842756099338</v>
      </c>
      <c r="N541" s="24">
        <f t="shared" si="101"/>
        <v>0.370044784718495</v>
      </c>
      <c r="O541" s="16">
        <f t="shared" si="106"/>
        <v>0.370044784718495</v>
      </c>
      <c r="P541" s="16">
        <f t="shared" si="102"/>
        <v>1.2869368236348124E-2</v>
      </c>
      <c r="Q541" s="17">
        <f t="shared" si="107"/>
        <v>30.828054444031331</v>
      </c>
    </row>
    <row r="542" spans="4:17" x14ac:dyDescent="0.25">
      <c r="D542" s="15">
        <v>521</v>
      </c>
      <c r="E542">
        <f t="shared" si="103"/>
        <v>12.749715070000001</v>
      </c>
      <c r="F542" s="16">
        <f t="shared" si="104"/>
        <v>265.1290075334656</v>
      </c>
      <c r="G542" s="17">
        <v>0.1512</v>
      </c>
      <c r="H542" s="24">
        <f t="shared" si="96"/>
        <v>49.485237580380613</v>
      </c>
      <c r="I542" s="16">
        <f t="shared" si="105"/>
        <v>257.6468396113122</v>
      </c>
      <c r="J542" s="16">
        <f t="shared" si="97"/>
        <v>101.34405658745904</v>
      </c>
      <c r="K542" s="16">
        <f t="shared" si="98"/>
        <v>6642.6015514700002</v>
      </c>
      <c r="L542" s="16">
        <f t="shared" si="99"/>
        <v>15130.198448529998</v>
      </c>
      <c r="M542" s="17">
        <f t="shared" si="100"/>
        <v>69.491284761399541</v>
      </c>
      <c r="N542" s="24">
        <f t="shared" si="101"/>
        <v>0.37025685724407109</v>
      </c>
      <c r="O542" s="16">
        <f t="shared" si="106"/>
        <v>0.37025685724407109</v>
      </c>
      <c r="P542" s="16">
        <f t="shared" si="102"/>
        <v>1.2876743666396483E-2</v>
      </c>
      <c r="Q542" s="17">
        <f t="shared" si="107"/>
        <v>30.840931187697727</v>
      </c>
    </row>
    <row r="543" spans="4:17" x14ac:dyDescent="0.25">
      <c r="D543" s="15">
        <v>522</v>
      </c>
      <c r="E543">
        <f t="shared" si="103"/>
        <v>12.749715070000001</v>
      </c>
      <c r="F543" s="16">
        <f t="shared" si="104"/>
        <v>265.05733254795302</v>
      </c>
      <c r="G543" s="17">
        <v>0.1512</v>
      </c>
      <c r="H543" s="24">
        <f t="shared" si="96"/>
        <v>49.499419841160602</v>
      </c>
      <c r="I543" s="16">
        <f t="shared" si="105"/>
        <v>257.5730202679697</v>
      </c>
      <c r="J543" s="16">
        <f t="shared" si="97"/>
        <v>101.2587292237536</v>
      </c>
      <c r="K543" s="16">
        <f t="shared" si="98"/>
        <v>6655.3512665400003</v>
      </c>
      <c r="L543" s="16">
        <f t="shared" si="99"/>
        <v>15117.448733459998</v>
      </c>
      <c r="M543" s="17">
        <f t="shared" si="100"/>
        <v>69.43272676669973</v>
      </c>
      <c r="N543" s="24">
        <f t="shared" si="101"/>
        <v>0.37046911576925634</v>
      </c>
      <c r="O543" s="16">
        <f t="shared" si="106"/>
        <v>0.37046911576925634</v>
      </c>
      <c r="P543" s="16">
        <f t="shared" si="102"/>
        <v>1.2884125565114474E-2</v>
      </c>
      <c r="Q543" s="17">
        <f t="shared" si="107"/>
        <v>30.853815313262842</v>
      </c>
    </row>
    <row r="544" spans="4:17" x14ac:dyDescent="0.25">
      <c r="D544" s="15">
        <v>523</v>
      </c>
      <c r="E544">
        <f t="shared" si="103"/>
        <v>12.749715070000001</v>
      </c>
      <c r="F544" s="16">
        <f t="shared" si="104"/>
        <v>264.98565756244045</v>
      </c>
      <c r="G544" s="17">
        <v>0.1512</v>
      </c>
      <c r="H544" s="24">
        <f t="shared" si="96"/>
        <v>49.513610476915233</v>
      </c>
      <c r="I544" s="16">
        <f t="shared" si="105"/>
        <v>257.4991996583305</v>
      </c>
      <c r="J544" s="16">
        <f t="shared" si="97"/>
        <v>101.17340186004814</v>
      </c>
      <c r="K544" s="16">
        <f t="shared" si="98"/>
        <v>6668.1009816100004</v>
      </c>
      <c r="L544" s="16">
        <f t="shared" si="99"/>
        <v>15104.699018389998</v>
      </c>
      <c r="M544" s="17">
        <f t="shared" si="100"/>
        <v>69.374168771999919</v>
      </c>
      <c r="N544" s="24">
        <f t="shared" si="101"/>
        <v>0.37068156051590512</v>
      </c>
      <c r="O544" s="16">
        <f t="shared" si="106"/>
        <v>0.37068156051590512</v>
      </c>
      <c r="P544" s="16">
        <f t="shared" si="102"/>
        <v>1.2891513940217722E-2</v>
      </c>
      <c r="Q544" s="17">
        <f t="shared" si="107"/>
        <v>30.86670682720306</v>
      </c>
    </row>
    <row r="545" spans="4:17" x14ac:dyDescent="0.25">
      <c r="D545" s="15">
        <v>524</v>
      </c>
      <c r="E545">
        <f t="shared" si="103"/>
        <v>12.749715070000001</v>
      </c>
      <c r="F545" s="16">
        <f t="shared" si="104"/>
        <v>264.91398257692788</v>
      </c>
      <c r="G545" s="17">
        <v>0.1512</v>
      </c>
      <c r="H545" s="24">
        <f t="shared" si="96"/>
        <v>49.527809495280735</v>
      </c>
      <c r="I545" s="16">
        <f t="shared" si="105"/>
        <v>257.42537778124148</v>
      </c>
      <c r="J545" s="16">
        <f t="shared" si="97"/>
        <v>101.08807449634271</v>
      </c>
      <c r="K545" s="16">
        <f t="shared" si="98"/>
        <v>6680.8506966800005</v>
      </c>
      <c r="L545" s="16">
        <f t="shared" si="99"/>
        <v>15091.949303319998</v>
      </c>
      <c r="M545" s="17">
        <f t="shared" si="100"/>
        <v>69.315610777300108</v>
      </c>
      <c r="N545" s="24">
        <f t="shared" si="101"/>
        <v>0.37089419170620408</v>
      </c>
      <c r="O545" s="16">
        <f t="shared" si="106"/>
        <v>0.37089419170620408</v>
      </c>
      <c r="P545" s="16">
        <f t="shared" si="102"/>
        <v>1.2898908799433402E-2</v>
      </c>
      <c r="Q545" s="17">
        <f t="shared" si="107"/>
        <v>30.879605736002492</v>
      </c>
    </row>
    <row r="546" spans="4:17" x14ac:dyDescent="0.25">
      <c r="D546" s="15">
        <v>525</v>
      </c>
      <c r="E546">
        <f t="shared" si="103"/>
        <v>12.749715070000001</v>
      </c>
      <c r="F546" s="16">
        <f t="shared" si="104"/>
        <v>264.84230759141531</v>
      </c>
      <c r="G546" s="17">
        <v>0.1512</v>
      </c>
      <c r="H546" s="24">
        <f t="shared" si="96"/>
        <v>49.542016903903459</v>
      </c>
      <c r="I546" s="16">
        <f t="shared" si="105"/>
        <v>257.35155463554491</v>
      </c>
      <c r="J546" s="16">
        <f t="shared" si="97"/>
        <v>101.00274713263728</v>
      </c>
      <c r="K546" s="16">
        <f t="shared" si="98"/>
        <v>6693.6004117500006</v>
      </c>
      <c r="L546" s="16">
        <f t="shared" si="99"/>
        <v>15079.199588249998</v>
      </c>
      <c r="M546" s="17">
        <f t="shared" si="100"/>
        <v>69.257052782600297</v>
      </c>
      <c r="N546" s="24">
        <f t="shared" si="101"/>
        <v>0.37110700956268644</v>
      </c>
      <c r="O546" s="16">
        <f t="shared" si="106"/>
        <v>0.37110700956268644</v>
      </c>
      <c r="P546" s="16">
        <f t="shared" si="102"/>
        <v>1.2906310150500746E-2</v>
      </c>
      <c r="Q546" s="17">
        <f t="shared" si="107"/>
        <v>30.892512046152994</v>
      </c>
    </row>
    <row r="547" spans="4:17" x14ac:dyDescent="0.25">
      <c r="D547" s="15">
        <v>526</v>
      </c>
      <c r="E547">
        <f t="shared" si="103"/>
        <v>12.749715070000001</v>
      </c>
      <c r="F547" s="16">
        <f t="shared" si="104"/>
        <v>264.77063260590273</v>
      </c>
      <c r="G547" s="17">
        <v>0.1512</v>
      </c>
      <c r="H547" s="24">
        <f t="shared" si="96"/>
        <v>49.556232710438735</v>
      </c>
      <c r="I547" s="16">
        <f t="shared" si="105"/>
        <v>257.27773022008483</v>
      </c>
      <c r="J547" s="16">
        <f t="shared" si="97"/>
        <v>100.91741976893182</v>
      </c>
      <c r="K547" s="16">
        <f t="shared" si="98"/>
        <v>6706.3501268200007</v>
      </c>
      <c r="L547" s="16">
        <f t="shared" si="99"/>
        <v>15066.449873179998</v>
      </c>
      <c r="M547" s="17">
        <f t="shared" si="100"/>
        <v>69.198494787900486</v>
      </c>
      <c r="N547" s="24">
        <f t="shared" si="101"/>
        <v>0.3713200143082151</v>
      </c>
      <c r="O547" s="16">
        <f t="shared" si="106"/>
        <v>0.3713200143082151</v>
      </c>
      <c r="P547" s="16">
        <f t="shared" si="102"/>
        <v>1.2913718001170454E-2</v>
      </c>
      <c r="Q547" s="17">
        <f t="shared" si="107"/>
        <v>30.905425764154163</v>
      </c>
    </row>
    <row r="548" spans="4:17" x14ac:dyDescent="0.25">
      <c r="D548" s="15">
        <v>527</v>
      </c>
      <c r="E548">
        <f t="shared" si="103"/>
        <v>12.749715070000001</v>
      </c>
      <c r="F548" s="16">
        <f t="shared" si="104"/>
        <v>264.69895762039016</v>
      </c>
      <c r="G548" s="17">
        <v>0.1512</v>
      </c>
      <c r="H548" s="24">
        <f t="shared" si="96"/>
        <v>49.570456922552125</v>
      </c>
      <c r="I548" s="16">
        <f t="shared" si="105"/>
        <v>257.20390453370027</v>
      </c>
      <c r="J548" s="16">
        <f t="shared" si="97"/>
        <v>100.83209240522639</v>
      </c>
      <c r="K548" s="16">
        <f t="shared" si="98"/>
        <v>6719.0998418899999</v>
      </c>
      <c r="L548" s="16">
        <f t="shared" si="99"/>
        <v>15053.700158109999</v>
      </c>
      <c r="M548" s="17">
        <f t="shared" si="100"/>
        <v>69.13993679320069</v>
      </c>
      <c r="N548" s="24">
        <f t="shared" si="101"/>
        <v>0.37153320616600211</v>
      </c>
      <c r="O548" s="16">
        <f t="shared" si="106"/>
        <v>0.37153320616600211</v>
      </c>
      <c r="P548" s="16">
        <f t="shared" si="102"/>
        <v>1.2921132359205358E-2</v>
      </c>
      <c r="Q548" s="17">
        <f t="shared" si="107"/>
        <v>30.91834689651337</v>
      </c>
    </row>
    <row r="549" spans="4:17" x14ac:dyDescent="0.25">
      <c r="D549" s="15">
        <v>528</v>
      </c>
      <c r="E549">
        <f t="shared" si="103"/>
        <v>12.749715070000001</v>
      </c>
      <c r="F549" s="16">
        <f t="shared" si="104"/>
        <v>264.62728263487764</v>
      </c>
      <c r="G549" s="17">
        <v>0.1512</v>
      </c>
      <c r="H549" s="24">
        <f t="shared" si="96"/>
        <v>49.584689547918174</v>
      </c>
      <c r="I549" s="16">
        <f t="shared" si="105"/>
        <v>257.13007757523212</v>
      </c>
      <c r="J549" s="16">
        <f t="shared" si="97"/>
        <v>100.746765041521</v>
      </c>
      <c r="K549" s="16">
        <f t="shared" si="98"/>
        <v>6731.84955696</v>
      </c>
      <c r="L549" s="16">
        <f t="shared" si="99"/>
        <v>15040.950443039999</v>
      </c>
      <c r="M549" s="17">
        <f t="shared" si="100"/>
        <v>69.081378798500879</v>
      </c>
      <c r="N549" s="24">
        <f t="shared" si="101"/>
        <v>0.37174658535958999</v>
      </c>
      <c r="O549" s="16">
        <f t="shared" si="106"/>
        <v>0.37174658535958999</v>
      </c>
      <c r="P549" s="16">
        <f t="shared" si="102"/>
        <v>1.2928553232379793E-2</v>
      </c>
      <c r="Q549" s="17">
        <f t="shared" si="107"/>
        <v>30.931275449745751</v>
      </c>
    </row>
    <row r="550" spans="4:17" x14ac:dyDescent="0.25">
      <c r="D550" s="15">
        <v>529</v>
      </c>
      <c r="E550">
        <f t="shared" si="103"/>
        <v>12.749715070000001</v>
      </c>
      <c r="F550" s="16">
        <f t="shared" si="104"/>
        <v>264.55560764936507</v>
      </c>
      <c r="G550" s="17">
        <v>0.1512</v>
      </c>
      <c r="H550" s="24">
        <f t="shared" si="96"/>
        <v>49.598930594221201</v>
      </c>
      <c r="I550" s="16">
        <f t="shared" si="105"/>
        <v>257.05624934351869</v>
      </c>
      <c r="J550" s="16">
        <f t="shared" si="97"/>
        <v>100.66143767781556</v>
      </c>
      <c r="K550" s="16">
        <f t="shared" si="98"/>
        <v>6744.5992720300001</v>
      </c>
      <c r="L550" s="16">
        <f t="shared" si="99"/>
        <v>15028.200727969999</v>
      </c>
      <c r="M550" s="17">
        <f t="shared" si="100"/>
        <v>69.022820803801082</v>
      </c>
      <c r="N550" s="24">
        <f t="shared" si="101"/>
        <v>0.37196015211286421</v>
      </c>
      <c r="O550" s="16">
        <f t="shared" si="106"/>
        <v>0.37196015211286421</v>
      </c>
      <c r="P550" s="16">
        <f t="shared" si="102"/>
        <v>1.2935980628480019E-2</v>
      </c>
      <c r="Q550" s="17">
        <f t="shared" si="107"/>
        <v>30.944211430374231</v>
      </c>
    </row>
    <row r="551" spans="4:17" x14ac:dyDescent="0.25">
      <c r="D551" s="15">
        <v>530</v>
      </c>
      <c r="E551">
        <f t="shared" si="103"/>
        <v>12.749715070000001</v>
      </c>
      <c r="F551" s="16">
        <f t="shared" si="104"/>
        <v>264.48393266385256</v>
      </c>
      <c r="G551" s="17">
        <v>0.1512</v>
      </c>
      <c r="H551" s="24">
        <f t="shared" si="96"/>
        <v>49.613180069155305</v>
      </c>
      <c r="I551" s="16">
        <f t="shared" si="105"/>
        <v>256.98241983739609</v>
      </c>
      <c r="J551" s="16">
        <f t="shared" si="97"/>
        <v>100.5761103141102</v>
      </c>
      <c r="K551" s="16">
        <f t="shared" si="98"/>
        <v>6757.3489871000002</v>
      </c>
      <c r="L551" s="16">
        <f t="shared" si="99"/>
        <v>15015.451012899999</v>
      </c>
      <c r="M551" s="17">
        <f t="shared" si="100"/>
        <v>68.964262809101257</v>
      </c>
      <c r="N551" s="24">
        <f t="shared" si="101"/>
        <v>0.37217390665005373</v>
      </c>
      <c r="O551" s="16">
        <f t="shared" si="106"/>
        <v>0.37217390665005373</v>
      </c>
      <c r="P551" s="16">
        <f t="shared" si="102"/>
        <v>1.2943414555304242E-2</v>
      </c>
      <c r="Q551" s="17">
        <f t="shared" si="107"/>
        <v>30.957154844929537</v>
      </c>
    </row>
    <row r="552" spans="4:17" x14ac:dyDescent="0.25">
      <c r="D552" s="15">
        <v>531</v>
      </c>
      <c r="E552">
        <f t="shared" si="103"/>
        <v>12.749715070000001</v>
      </c>
      <c r="F552" s="16">
        <f t="shared" si="104"/>
        <v>264.41225767833993</v>
      </c>
      <c r="G552" s="17">
        <v>0.1512</v>
      </c>
      <c r="H552" s="24">
        <f t="shared" si="96"/>
        <v>49.627437980424133</v>
      </c>
      <c r="I552" s="16">
        <f t="shared" si="105"/>
        <v>256.90858905569957</v>
      </c>
      <c r="J552" s="16">
        <f t="shared" si="97"/>
        <v>100.49078295040466</v>
      </c>
      <c r="K552" s="16">
        <f t="shared" si="98"/>
        <v>6770.0987021700003</v>
      </c>
      <c r="L552" s="16">
        <f t="shared" si="99"/>
        <v>15002.701297829999</v>
      </c>
      <c r="M552" s="17">
        <f t="shared" si="100"/>
        <v>68.90570481440146</v>
      </c>
      <c r="N552" s="24">
        <f t="shared" si="101"/>
        <v>0.37238784919572754</v>
      </c>
      <c r="O552" s="16">
        <f t="shared" si="106"/>
        <v>0.37238784919572754</v>
      </c>
      <c r="P552" s="16">
        <f t="shared" si="102"/>
        <v>1.295085502066249E-2</v>
      </c>
      <c r="Q552" s="17">
        <f t="shared" si="107"/>
        <v>30.970105699950199</v>
      </c>
    </row>
    <row r="553" spans="4:17" x14ac:dyDescent="0.25">
      <c r="D553" s="15">
        <v>532</v>
      </c>
      <c r="E553">
        <f t="shared" si="103"/>
        <v>12.749715070000001</v>
      </c>
      <c r="F553" s="16">
        <f t="shared" si="104"/>
        <v>264.34058269282741</v>
      </c>
      <c r="G553" s="17">
        <v>0.1512</v>
      </c>
      <c r="H553" s="24">
        <f t="shared" si="96"/>
        <v>49.641704335740997</v>
      </c>
      <c r="I553" s="16">
        <f t="shared" si="105"/>
        <v>256.83475699726273</v>
      </c>
      <c r="J553" s="16">
        <f t="shared" si="97"/>
        <v>100.40545558669929</v>
      </c>
      <c r="K553" s="16">
        <f t="shared" si="98"/>
        <v>6782.8484172400003</v>
      </c>
      <c r="L553" s="16">
        <f t="shared" si="99"/>
        <v>14989.951582759999</v>
      </c>
      <c r="M553" s="17">
        <f t="shared" si="100"/>
        <v>68.847146819701649</v>
      </c>
      <c r="N553" s="24">
        <f t="shared" si="101"/>
        <v>0.37260197997479755</v>
      </c>
      <c r="O553" s="16">
        <f t="shared" si="106"/>
        <v>0.37260197997479755</v>
      </c>
      <c r="P553" s="16">
        <f t="shared" si="102"/>
        <v>1.2958302032376717E-2</v>
      </c>
      <c r="Q553" s="17">
        <f t="shared" si="107"/>
        <v>30.983064001982576</v>
      </c>
    </row>
    <row r="554" spans="4:17" x14ac:dyDescent="0.25">
      <c r="D554" s="15">
        <v>533</v>
      </c>
      <c r="E554">
        <f t="shared" si="103"/>
        <v>12.749715070000001</v>
      </c>
      <c r="F554" s="16">
        <f t="shared" si="104"/>
        <v>264.26890770731484</v>
      </c>
      <c r="G554" s="17">
        <v>0.1512</v>
      </c>
      <c r="H554" s="24">
        <f t="shared" si="96"/>
        <v>49.655979142828528</v>
      </c>
      <c r="I554" s="16">
        <f t="shared" si="105"/>
        <v>256.76092366091939</v>
      </c>
      <c r="J554" s="16">
        <f t="shared" si="97"/>
        <v>100.32012822299387</v>
      </c>
      <c r="K554" s="16">
        <f t="shared" si="98"/>
        <v>6795.5981323100004</v>
      </c>
      <c r="L554" s="16">
        <f t="shared" si="99"/>
        <v>14977.201867689999</v>
      </c>
      <c r="M554" s="17">
        <f t="shared" si="100"/>
        <v>68.788588825001838</v>
      </c>
      <c r="N554" s="24">
        <f t="shared" si="101"/>
        <v>0.37281629921251291</v>
      </c>
      <c r="O554" s="16">
        <f t="shared" si="106"/>
        <v>0.37281629921251291</v>
      </c>
      <c r="P554" s="16">
        <f t="shared" si="102"/>
        <v>1.2965755598280613E-2</v>
      </c>
      <c r="Q554" s="17">
        <f t="shared" si="107"/>
        <v>30.996029757580857</v>
      </c>
    </row>
    <row r="555" spans="4:17" x14ac:dyDescent="0.25">
      <c r="D555" s="15">
        <v>534</v>
      </c>
      <c r="E555">
        <f t="shared" si="103"/>
        <v>12.749715070000001</v>
      </c>
      <c r="F555" s="16">
        <f t="shared" si="104"/>
        <v>264.19723272180227</v>
      </c>
      <c r="G555" s="17">
        <v>0.1512</v>
      </c>
      <c r="H555" s="24">
        <f t="shared" si="96"/>
        <v>49.67026240941982</v>
      </c>
      <c r="I555" s="16">
        <f t="shared" si="105"/>
        <v>256.68708904549811</v>
      </c>
      <c r="J555" s="16">
        <f t="shared" si="97"/>
        <v>100.2348008592884</v>
      </c>
      <c r="K555" s="16">
        <f t="shared" si="98"/>
        <v>6808.3478473800005</v>
      </c>
      <c r="L555" s="16">
        <f t="shared" si="99"/>
        <v>14964.452152619999</v>
      </c>
      <c r="M555" s="17">
        <f t="shared" si="100"/>
        <v>68.730030830302027</v>
      </c>
      <c r="N555" s="24">
        <f t="shared" si="101"/>
        <v>0.37303080713447834</v>
      </c>
      <c r="O555" s="16">
        <f t="shared" si="106"/>
        <v>0.37303080713447834</v>
      </c>
      <c r="P555" s="16">
        <f t="shared" si="102"/>
        <v>1.2973215726220228E-2</v>
      </c>
      <c r="Q555" s="17">
        <f t="shared" si="107"/>
        <v>31.009002973307076</v>
      </c>
    </row>
    <row r="556" spans="4:17" x14ac:dyDescent="0.25">
      <c r="D556" s="15">
        <v>535</v>
      </c>
      <c r="E556">
        <f t="shared" si="103"/>
        <v>12.749715070000001</v>
      </c>
      <c r="F556" s="16">
        <f t="shared" si="104"/>
        <v>264.12555773628969</v>
      </c>
      <c r="G556" s="17">
        <v>0.1512</v>
      </c>
      <c r="H556" s="24">
        <f t="shared" si="96"/>
        <v>49.684554143256946</v>
      </c>
      <c r="I556" s="16">
        <f t="shared" si="105"/>
        <v>256.6132531498294</v>
      </c>
      <c r="J556" s="16">
        <f t="shared" si="97"/>
        <v>100.14947349558297</v>
      </c>
      <c r="K556" s="16">
        <f t="shared" si="98"/>
        <v>6821.0975624500006</v>
      </c>
      <c r="L556" s="16">
        <f t="shared" si="99"/>
        <v>14951.702437549999</v>
      </c>
      <c r="M556" s="17">
        <f t="shared" si="100"/>
        <v>68.671472835602216</v>
      </c>
      <c r="N556" s="24">
        <f t="shared" si="101"/>
        <v>0.3732455039666317</v>
      </c>
      <c r="O556" s="16">
        <f t="shared" si="106"/>
        <v>0.3732455039666317</v>
      </c>
      <c r="P556" s="16">
        <f t="shared" si="102"/>
        <v>1.2980682424053197E-2</v>
      </c>
      <c r="Q556" s="17">
        <f t="shared" si="107"/>
        <v>31.02198365573113</v>
      </c>
    </row>
    <row r="557" spans="4:17" x14ac:dyDescent="0.25">
      <c r="D557" s="15">
        <v>536</v>
      </c>
      <c r="E557">
        <f t="shared" si="103"/>
        <v>12.749715070000001</v>
      </c>
      <c r="F557" s="16">
        <f t="shared" si="104"/>
        <v>264.05388275077712</v>
      </c>
      <c r="G557" s="17">
        <v>0.1512</v>
      </c>
      <c r="H557" s="24">
        <f t="shared" si="96"/>
        <v>49.698854352092098</v>
      </c>
      <c r="I557" s="16">
        <f t="shared" si="105"/>
        <v>256.53941597274053</v>
      </c>
      <c r="J557" s="16">
        <f t="shared" si="97"/>
        <v>100.06414613187751</v>
      </c>
      <c r="K557" s="16">
        <f t="shared" si="98"/>
        <v>6833.8472775200007</v>
      </c>
      <c r="L557" s="16">
        <f t="shared" si="99"/>
        <v>14938.952722479999</v>
      </c>
      <c r="M557" s="17">
        <f t="shared" si="100"/>
        <v>68.612914840902405</v>
      </c>
      <c r="N557" s="24">
        <f t="shared" si="101"/>
        <v>0.37346038993526215</v>
      </c>
      <c r="O557" s="16">
        <f t="shared" si="106"/>
        <v>0.37346038993526215</v>
      </c>
      <c r="P557" s="16">
        <f t="shared" si="102"/>
        <v>1.2988155699649374E-2</v>
      </c>
      <c r="Q557" s="17">
        <f t="shared" si="107"/>
        <v>31.034971811430779</v>
      </c>
    </row>
    <row r="558" spans="4:17" x14ac:dyDescent="0.25">
      <c r="D558" s="15">
        <v>537</v>
      </c>
      <c r="E558">
        <f t="shared" si="103"/>
        <v>12.749715070000001</v>
      </c>
      <c r="F558" s="16">
        <f t="shared" si="104"/>
        <v>263.98220776526455</v>
      </c>
      <c r="G558" s="17">
        <v>0.1512</v>
      </c>
      <c r="H558" s="24">
        <f t="shared" si="96"/>
        <v>49.713163043686905</v>
      </c>
      <c r="I558" s="16">
        <f t="shared" si="105"/>
        <v>256.46557751305852</v>
      </c>
      <c r="J558" s="16">
        <f t="shared" si="97"/>
        <v>99.978818768172076</v>
      </c>
      <c r="K558" s="16">
        <f t="shared" si="98"/>
        <v>6846.5969925899999</v>
      </c>
      <c r="L558" s="16">
        <f t="shared" si="99"/>
        <v>14926.20300741</v>
      </c>
      <c r="M558" s="17">
        <f t="shared" si="100"/>
        <v>68.554356846202609</v>
      </c>
      <c r="N558" s="24">
        <f t="shared" si="101"/>
        <v>0.37367546526699946</v>
      </c>
      <c r="O558" s="16">
        <f t="shared" si="106"/>
        <v>0.37367546526699946</v>
      </c>
      <c r="P558" s="16">
        <f t="shared" si="102"/>
        <v>1.2995635560890463E-2</v>
      </c>
      <c r="Q558" s="17">
        <f t="shared" si="107"/>
        <v>31.04796744699167</v>
      </c>
    </row>
    <row r="559" spans="4:17" x14ac:dyDescent="0.25">
      <c r="D559" s="15">
        <v>538</v>
      </c>
      <c r="E559">
        <f t="shared" si="103"/>
        <v>12.749715070000001</v>
      </c>
      <c r="F559" s="16">
        <f t="shared" si="104"/>
        <v>263.91053277975197</v>
      </c>
      <c r="G559" s="17">
        <v>0.1512</v>
      </c>
      <c r="H559" s="24">
        <f t="shared" si="96"/>
        <v>49.727480225812769</v>
      </c>
      <c r="I559" s="16">
        <f t="shared" si="105"/>
        <v>256.39173776960894</v>
      </c>
      <c r="J559" s="16">
        <f t="shared" si="97"/>
        <v>99.893491404466644</v>
      </c>
      <c r="K559" s="16">
        <f t="shared" si="98"/>
        <v>6859.34670766</v>
      </c>
      <c r="L559" s="16">
        <f t="shared" si="99"/>
        <v>14913.45329234</v>
      </c>
      <c r="M559" s="17">
        <f t="shared" si="100"/>
        <v>68.495798851502798</v>
      </c>
      <c r="N559" s="24">
        <f t="shared" si="101"/>
        <v>0.37389073018882035</v>
      </c>
      <c r="O559" s="16">
        <f t="shared" si="106"/>
        <v>0.37389073018882035</v>
      </c>
      <c r="P559" s="16">
        <f t="shared" si="102"/>
        <v>1.3003122015670223E-2</v>
      </c>
      <c r="Q559" s="17">
        <f t="shared" si="107"/>
        <v>31.060970569007342</v>
      </c>
    </row>
    <row r="560" spans="4:17" x14ac:dyDescent="0.25">
      <c r="D560" s="15">
        <v>539</v>
      </c>
      <c r="E560">
        <f t="shared" si="103"/>
        <v>12.749715070000001</v>
      </c>
      <c r="F560" s="16">
        <f t="shared" si="104"/>
        <v>263.8388577942394</v>
      </c>
      <c r="G560" s="17">
        <v>0.1512</v>
      </c>
      <c r="H560" s="24">
        <f t="shared" si="96"/>
        <v>49.741805906251216</v>
      </c>
      <c r="I560" s="16">
        <f t="shared" si="105"/>
        <v>256.31789674121387</v>
      </c>
      <c r="J560" s="16">
        <f t="shared" si="97"/>
        <v>99.808164040761184</v>
      </c>
      <c r="K560" s="16">
        <f t="shared" si="98"/>
        <v>6872.0964227300001</v>
      </c>
      <c r="L560" s="16">
        <f t="shared" si="99"/>
        <v>14900.70357727</v>
      </c>
      <c r="M560" s="17">
        <f t="shared" si="100"/>
        <v>68.437240856802987</v>
      </c>
      <c r="N560" s="24">
        <f t="shared" si="101"/>
        <v>0.37410618492805342</v>
      </c>
      <c r="O560" s="16">
        <f t="shared" si="106"/>
        <v>0.37410618492805342</v>
      </c>
      <c r="P560" s="16">
        <f t="shared" si="102"/>
        <v>1.3010615071894665E-2</v>
      </c>
      <c r="Q560" s="17">
        <f t="shared" si="107"/>
        <v>31.073981184079237</v>
      </c>
    </row>
    <row r="561" spans="4:17" x14ac:dyDescent="0.25">
      <c r="D561" s="15">
        <v>540</v>
      </c>
      <c r="E561">
        <f t="shared" si="103"/>
        <v>12.749715070000001</v>
      </c>
      <c r="F561" s="16">
        <f t="shared" si="104"/>
        <v>263.76718280872683</v>
      </c>
      <c r="G561" s="17">
        <v>0.1512</v>
      </c>
      <c r="H561" s="24">
        <f t="shared" si="96"/>
        <v>49.756140092793089</v>
      </c>
      <c r="I561" s="16">
        <f t="shared" si="105"/>
        <v>256.24405442669632</v>
      </c>
      <c r="J561" s="16">
        <f t="shared" si="97"/>
        <v>99.722836677055753</v>
      </c>
      <c r="K561" s="16">
        <f t="shared" si="98"/>
        <v>6884.8461378000002</v>
      </c>
      <c r="L561" s="16">
        <f t="shared" si="99"/>
        <v>14887.9538622</v>
      </c>
      <c r="M561" s="17">
        <f t="shared" si="100"/>
        <v>68.378682862103176</v>
      </c>
      <c r="N561" s="24">
        <f t="shared" si="101"/>
        <v>0.3743218297123681</v>
      </c>
      <c r="O561" s="16">
        <f t="shared" si="106"/>
        <v>0.3743218297123681</v>
      </c>
      <c r="P561" s="16">
        <f t="shared" si="102"/>
        <v>1.3018114737481642E-2</v>
      </c>
      <c r="Q561" s="17">
        <f t="shared" si="107"/>
        <v>31.086999298816718</v>
      </c>
    </row>
    <row r="562" spans="4:17" x14ac:dyDescent="0.25">
      <c r="D562" s="15">
        <v>541</v>
      </c>
      <c r="E562">
        <f t="shared" si="103"/>
        <v>12.749715070000001</v>
      </c>
      <c r="F562" s="16">
        <f t="shared" si="104"/>
        <v>263.69550782321426</v>
      </c>
      <c r="G562" s="17">
        <v>0.1512</v>
      </c>
      <c r="H562" s="24">
        <f t="shared" si="96"/>
        <v>49.770482793239353</v>
      </c>
      <c r="I562" s="16">
        <f t="shared" si="105"/>
        <v>256.17021082487622</v>
      </c>
      <c r="J562" s="16">
        <f t="shared" si="97"/>
        <v>99.637509313350293</v>
      </c>
      <c r="K562" s="16">
        <f t="shared" si="98"/>
        <v>6897.5958528700003</v>
      </c>
      <c r="L562" s="16">
        <f t="shared" si="99"/>
        <v>14875.20414713</v>
      </c>
      <c r="M562" s="17">
        <f t="shared" si="100"/>
        <v>68.320124867403365</v>
      </c>
      <c r="N562" s="24">
        <f t="shared" si="101"/>
        <v>0.37453766476978673</v>
      </c>
      <c r="O562" s="16">
        <f t="shared" si="106"/>
        <v>0.37453766476978673</v>
      </c>
      <c r="P562" s="16">
        <f t="shared" si="102"/>
        <v>1.3025621020361285E-2</v>
      </c>
      <c r="Q562" s="17">
        <f t="shared" si="107"/>
        <v>31.100024919837079</v>
      </c>
    </row>
    <row r="563" spans="4:17" x14ac:dyDescent="0.25">
      <c r="D563" s="15">
        <v>542</v>
      </c>
      <c r="E563">
        <f t="shared" si="103"/>
        <v>12.749715070000001</v>
      </c>
      <c r="F563" s="16">
        <f t="shared" si="104"/>
        <v>263.62383283770168</v>
      </c>
      <c r="G563" s="17">
        <v>0.1512</v>
      </c>
      <c r="H563" s="24">
        <f t="shared" si="96"/>
        <v>49.784834015400406</v>
      </c>
      <c r="I563" s="16">
        <f t="shared" si="105"/>
        <v>256.09636593457378</v>
      </c>
      <c r="J563" s="16">
        <f t="shared" si="97"/>
        <v>99.552181949644861</v>
      </c>
      <c r="K563" s="16">
        <f t="shared" si="98"/>
        <v>6910.3455679400004</v>
      </c>
      <c r="L563" s="16">
        <f t="shared" si="99"/>
        <v>14862.45443206</v>
      </c>
      <c r="M563" s="17">
        <f t="shared" si="100"/>
        <v>68.261566872703554</v>
      </c>
      <c r="N563" s="24">
        <f t="shared" si="101"/>
        <v>0.37475369032867462</v>
      </c>
      <c r="O563" s="16">
        <f t="shared" si="106"/>
        <v>0.37475369032867462</v>
      </c>
      <c r="P563" s="16">
        <f t="shared" si="102"/>
        <v>1.3033133928475653E-2</v>
      </c>
      <c r="Q563" s="17">
        <f t="shared" si="107"/>
        <v>31.113058053765556</v>
      </c>
    </row>
    <row r="564" spans="4:17" x14ac:dyDescent="0.25">
      <c r="D564" s="15">
        <v>543</v>
      </c>
      <c r="E564">
        <f t="shared" si="103"/>
        <v>12.749715070000001</v>
      </c>
      <c r="F564" s="16">
        <f t="shared" si="104"/>
        <v>263.55215785218917</v>
      </c>
      <c r="G564" s="17">
        <v>0.1512</v>
      </c>
      <c r="H564" s="24">
        <f t="shared" si="96"/>
        <v>49.799193767097222</v>
      </c>
      <c r="I564" s="16">
        <f t="shared" si="105"/>
        <v>256.02251975460399</v>
      </c>
      <c r="J564" s="16">
        <f t="shared" si="97"/>
        <v>99.466854585939501</v>
      </c>
      <c r="K564" s="16">
        <f t="shared" si="98"/>
        <v>6923.0952830100005</v>
      </c>
      <c r="L564" s="16">
        <f t="shared" si="99"/>
        <v>14849.70471699</v>
      </c>
      <c r="M564" s="17">
        <f t="shared" si="100"/>
        <v>68.203008878003743</v>
      </c>
      <c r="N564" s="24">
        <f t="shared" si="101"/>
        <v>0.3749699066177577</v>
      </c>
      <c r="O564" s="16">
        <f t="shared" si="106"/>
        <v>0.3749699066177577</v>
      </c>
      <c r="P564" s="16">
        <f t="shared" si="102"/>
        <v>1.3040653469779347E-2</v>
      </c>
      <c r="Q564" s="17">
        <f t="shared" si="107"/>
        <v>31.126098707235336</v>
      </c>
    </row>
    <row r="565" spans="4:17" x14ac:dyDescent="0.25">
      <c r="D565" s="15">
        <v>544</v>
      </c>
      <c r="E565">
        <f t="shared" si="103"/>
        <v>12.749715070000001</v>
      </c>
      <c r="F565" s="16">
        <f t="shared" si="104"/>
        <v>263.4804828666766</v>
      </c>
      <c r="G565" s="17">
        <v>0.1512</v>
      </c>
      <c r="H565" s="24">
        <f t="shared" si="96"/>
        <v>49.81356205615964</v>
      </c>
      <c r="I565" s="16">
        <f t="shared" si="105"/>
        <v>255.94867228378521</v>
      </c>
      <c r="J565" s="16">
        <f t="shared" si="97"/>
        <v>99.381527222234027</v>
      </c>
      <c r="K565" s="16">
        <f t="shared" si="98"/>
        <v>6935.8449980800006</v>
      </c>
      <c r="L565" s="16">
        <f t="shared" si="99"/>
        <v>14836.95500192</v>
      </c>
      <c r="M565" s="17">
        <f t="shared" si="100"/>
        <v>68.144450883303946</v>
      </c>
      <c r="N565" s="24">
        <f t="shared" si="101"/>
        <v>0.37518631386609758</v>
      </c>
      <c r="O565" s="16">
        <f t="shared" si="106"/>
        <v>0.37518631386609758</v>
      </c>
      <c r="P565" s="16">
        <f t="shared" si="102"/>
        <v>1.3048179652238638E-2</v>
      </c>
      <c r="Q565" s="17">
        <f t="shared" si="107"/>
        <v>31.139146886887573</v>
      </c>
    </row>
    <row r="566" spans="4:17" x14ac:dyDescent="0.25">
      <c r="D566" s="15">
        <v>545</v>
      </c>
      <c r="E566">
        <f t="shared" si="103"/>
        <v>12.749715070000001</v>
      </c>
      <c r="F566" s="16">
        <f t="shared" si="104"/>
        <v>263.40880788116402</v>
      </c>
      <c r="G566" s="17">
        <v>0.1512</v>
      </c>
      <c r="H566" s="24">
        <f t="shared" si="96"/>
        <v>49.827938890427959</v>
      </c>
      <c r="I566" s="16">
        <f t="shared" si="105"/>
        <v>255.87482352093127</v>
      </c>
      <c r="J566" s="16">
        <f t="shared" si="97"/>
        <v>99.29619985852861</v>
      </c>
      <c r="K566" s="16">
        <f t="shared" si="98"/>
        <v>6948.5947131500006</v>
      </c>
      <c r="L566" s="16">
        <f t="shared" si="99"/>
        <v>14824.20528685</v>
      </c>
      <c r="M566" s="17">
        <f t="shared" si="100"/>
        <v>68.085892888604121</v>
      </c>
      <c r="N566" s="24">
        <f t="shared" si="101"/>
        <v>0.37540291230311534</v>
      </c>
      <c r="O566" s="16">
        <f t="shared" si="106"/>
        <v>0.37540291230311534</v>
      </c>
      <c r="P566" s="16">
        <f t="shared" si="102"/>
        <v>1.3055712483832303E-2</v>
      </c>
      <c r="Q566" s="17">
        <f t="shared" si="107"/>
        <v>31.152202599371407</v>
      </c>
    </row>
    <row r="567" spans="4:17" x14ac:dyDescent="0.25">
      <c r="D567" s="15">
        <v>546</v>
      </c>
      <c r="E567">
        <f t="shared" si="103"/>
        <v>12.749715070000001</v>
      </c>
      <c r="F567" s="16">
        <f t="shared" si="104"/>
        <v>263.33713289565145</v>
      </c>
      <c r="G567" s="17">
        <v>0.1512</v>
      </c>
      <c r="H567" s="24">
        <f t="shared" si="96"/>
        <v>49.842324277752141</v>
      </c>
      <c r="I567" s="16">
        <f t="shared" si="105"/>
        <v>255.80097346485553</v>
      </c>
      <c r="J567" s="16">
        <f t="shared" si="97"/>
        <v>99.210872494823136</v>
      </c>
      <c r="K567" s="16">
        <f t="shared" si="98"/>
        <v>6961.3444282200007</v>
      </c>
      <c r="L567" s="16">
        <f t="shared" si="99"/>
        <v>14811.455571779999</v>
      </c>
      <c r="M567" s="17">
        <f t="shared" si="100"/>
        <v>68.027334893904325</v>
      </c>
      <c r="N567" s="24">
        <f t="shared" si="101"/>
        <v>0.37561970215858043</v>
      </c>
      <c r="O567" s="16">
        <f t="shared" si="106"/>
        <v>0.37561970215858043</v>
      </c>
      <c r="P567" s="16">
        <f t="shared" si="102"/>
        <v>1.3063251972551237E-2</v>
      </c>
      <c r="Q567" s="17">
        <f t="shared" si="107"/>
        <v>31.165265851343957</v>
      </c>
    </row>
    <row r="568" spans="4:17" x14ac:dyDescent="0.25">
      <c r="D568" s="15">
        <v>547</v>
      </c>
      <c r="E568">
        <f t="shared" si="103"/>
        <v>12.749715070000001</v>
      </c>
      <c r="F568" s="16">
        <f t="shared" si="104"/>
        <v>263.26545791013888</v>
      </c>
      <c r="G568" s="17">
        <v>0.1512</v>
      </c>
      <c r="H568" s="24">
        <f t="shared" si="96"/>
        <v>49.856718225992267</v>
      </c>
      <c r="I568" s="16">
        <f t="shared" si="105"/>
        <v>255.72712211436877</v>
      </c>
      <c r="J568" s="16">
        <f t="shared" si="97"/>
        <v>99.125545131117718</v>
      </c>
      <c r="K568" s="16">
        <f t="shared" si="98"/>
        <v>6974.0941432899999</v>
      </c>
      <c r="L568" s="16">
        <f t="shared" si="99"/>
        <v>14798.705856709999</v>
      </c>
      <c r="M568" s="17">
        <f t="shared" si="100"/>
        <v>67.968776899204514</v>
      </c>
      <c r="N568" s="24">
        <f t="shared" si="101"/>
        <v>0.37583668366261758</v>
      </c>
      <c r="O568" s="16">
        <f t="shared" si="106"/>
        <v>0.37583668366261758</v>
      </c>
      <c r="P568" s="16">
        <f t="shared" si="102"/>
        <v>1.3070798126398683E-2</v>
      </c>
      <c r="Q568" s="17">
        <f t="shared" si="107"/>
        <v>31.178336649470356</v>
      </c>
    </row>
    <row r="569" spans="4:17" x14ac:dyDescent="0.25">
      <c r="D569" s="15">
        <v>548</v>
      </c>
      <c r="E569">
        <f t="shared" si="103"/>
        <v>12.749715070000001</v>
      </c>
      <c r="F569" s="16">
        <f t="shared" si="104"/>
        <v>263.1937829246263</v>
      </c>
      <c r="G569" s="17">
        <v>0.1512</v>
      </c>
      <c r="H569" s="24">
        <f t="shared" si="96"/>
        <v>49.871120743017968</v>
      </c>
      <c r="I569" s="16">
        <f t="shared" si="105"/>
        <v>255.65326946828199</v>
      </c>
      <c r="J569" s="16">
        <f t="shared" si="97"/>
        <v>99.040217767412273</v>
      </c>
      <c r="K569" s="16">
        <f t="shared" si="98"/>
        <v>6986.84385836</v>
      </c>
      <c r="L569" s="16">
        <f t="shared" si="99"/>
        <v>14785.956141639999</v>
      </c>
      <c r="M569" s="17">
        <f t="shared" si="100"/>
        <v>67.910218904504703</v>
      </c>
      <c r="N569" s="24">
        <f t="shared" si="101"/>
        <v>0.37605385704569916</v>
      </c>
      <c r="O569" s="16">
        <f t="shared" si="106"/>
        <v>0.37605385704569916</v>
      </c>
      <c r="P569" s="16">
        <f t="shared" si="102"/>
        <v>1.3078350953389979E-2</v>
      </c>
      <c r="Q569" s="17">
        <f t="shared" si="107"/>
        <v>31.191415000423746</v>
      </c>
    </row>
    <row r="570" spans="4:17" x14ac:dyDescent="0.25">
      <c r="D570" s="15">
        <v>549</v>
      </c>
      <c r="E570">
        <f t="shared" si="103"/>
        <v>12.749715070000001</v>
      </c>
      <c r="F570" s="16">
        <f t="shared" si="104"/>
        <v>263.12210793911379</v>
      </c>
      <c r="G570" s="17">
        <v>0.1512</v>
      </c>
      <c r="H570" s="24">
        <f t="shared" si="96"/>
        <v>49.885531836709106</v>
      </c>
      <c r="I570" s="16">
        <f t="shared" si="105"/>
        <v>255.57941552540308</v>
      </c>
      <c r="J570" s="16">
        <f t="shared" si="97"/>
        <v>98.954890403706884</v>
      </c>
      <c r="K570" s="16">
        <f t="shared" si="98"/>
        <v>6999.5935734300001</v>
      </c>
      <c r="L570" s="16">
        <f t="shared" si="99"/>
        <v>14773.206426569999</v>
      </c>
      <c r="M570" s="17">
        <f t="shared" si="100"/>
        <v>67.851660909804892</v>
      </c>
      <c r="N570" s="24">
        <f t="shared" si="101"/>
        <v>0.37627122253865525</v>
      </c>
      <c r="O570" s="16">
        <f t="shared" si="106"/>
        <v>0.37627122253865525</v>
      </c>
      <c r="P570" s="16">
        <f t="shared" si="102"/>
        <v>1.3085910461552904E-2</v>
      </c>
      <c r="Q570" s="17">
        <f t="shared" si="107"/>
        <v>31.204500910885297</v>
      </c>
    </row>
    <row r="571" spans="4:17" x14ac:dyDescent="0.25">
      <c r="D571" s="15">
        <v>550</v>
      </c>
      <c r="E571">
        <f t="shared" si="103"/>
        <v>12.749715070000001</v>
      </c>
      <c r="F571" s="16">
        <f t="shared" si="104"/>
        <v>263.05043295360122</v>
      </c>
      <c r="G571" s="17">
        <v>0.1512</v>
      </c>
      <c r="H571" s="24">
        <f t="shared" si="96"/>
        <v>49.899951514955205</v>
      </c>
      <c r="I571" s="16">
        <f t="shared" si="105"/>
        <v>255.5055602845398</v>
      </c>
      <c r="J571" s="16">
        <f t="shared" si="97"/>
        <v>98.869563040001452</v>
      </c>
      <c r="K571" s="16">
        <f t="shared" si="98"/>
        <v>7012.3432885000002</v>
      </c>
      <c r="L571" s="16">
        <f t="shared" si="99"/>
        <v>14760.456711499999</v>
      </c>
      <c r="M571" s="17">
        <f t="shared" si="100"/>
        <v>67.793102915105081</v>
      </c>
      <c r="N571" s="24">
        <f t="shared" si="101"/>
        <v>0.37648878037266587</v>
      </c>
      <c r="O571" s="16">
        <f t="shared" si="106"/>
        <v>0.37648878037266587</v>
      </c>
      <c r="P571" s="16">
        <f t="shared" si="102"/>
        <v>1.3093476658927405E-2</v>
      </c>
      <c r="Q571" s="17">
        <f t="shared" si="107"/>
        <v>31.217594387544224</v>
      </c>
    </row>
    <row r="572" spans="4:17" x14ac:dyDescent="0.25">
      <c r="D572" s="15">
        <v>551</v>
      </c>
      <c r="E572">
        <f t="shared" si="103"/>
        <v>12.749715070000001</v>
      </c>
      <c r="F572" s="16">
        <f t="shared" si="104"/>
        <v>262.97875796808864</v>
      </c>
      <c r="G572" s="17">
        <v>0.1512</v>
      </c>
      <c r="H572" s="24">
        <f t="shared" si="96"/>
        <v>49.91437978565591</v>
      </c>
      <c r="I572" s="16">
        <f t="shared" si="105"/>
        <v>255.43170374449758</v>
      </c>
      <c r="J572" s="16">
        <f t="shared" si="97"/>
        <v>98.784235676296007</v>
      </c>
      <c r="K572" s="16">
        <f t="shared" si="98"/>
        <v>7025.0930035700003</v>
      </c>
      <c r="L572" s="16">
        <f t="shared" si="99"/>
        <v>14747.706996429999</v>
      </c>
      <c r="M572" s="17">
        <f t="shared" si="100"/>
        <v>67.73454492040527</v>
      </c>
      <c r="N572" s="24">
        <f t="shared" si="101"/>
        <v>0.37670653077926836</v>
      </c>
      <c r="O572" s="16">
        <f t="shared" si="106"/>
        <v>0.37670653077926836</v>
      </c>
      <c r="P572" s="16">
        <f t="shared" si="102"/>
        <v>1.3101049553565856E-2</v>
      </c>
      <c r="Q572" s="17">
        <f t="shared" si="107"/>
        <v>31.23069543709779</v>
      </c>
    </row>
    <row r="573" spans="4:17" x14ac:dyDescent="0.25">
      <c r="D573" s="15">
        <v>552</v>
      </c>
      <c r="E573">
        <f t="shared" si="103"/>
        <v>12.749715070000001</v>
      </c>
      <c r="F573" s="16">
        <f t="shared" si="104"/>
        <v>262.90708298257607</v>
      </c>
      <c r="G573" s="17">
        <v>0.1512</v>
      </c>
      <c r="H573" s="24">
        <f t="shared" si="96"/>
        <v>49.928816656720983</v>
      </c>
      <c r="I573" s="16">
        <f t="shared" si="105"/>
        <v>255.35784590407962</v>
      </c>
      <c r="J573" s="16">
        <f t="shared" si="97"/>
        <v>98.698908312590561</v>
      </c>
      <c r="K573" s="16">
        <f t="shared" si="98"/>
        <v>7037.8427186400004</v>
      </c>
      <c r="L573" s="16">
        <f t="shared" si="99"/>
        <v>14734.957281359999</v>
      </c>
      <c r="M573" s="17">
        <f t="shared" si="100"/>
        <v>67.675986925705473</v>
      </c>
      <c r="N573" s="24">
        <f t="shared" si="101"/>
        <v>0.37692447399035733</v>
      </c>
      <c r="O573" s="16">
        <f t="shared" si="106"/>
        <v>0.37692447399035733</v>
      </c>
      <c r="P573" s="16">
        <f t="shared" si="102"/>
        <v>1.3108629153533061E-2</v>
      </c>
      <c r="Q573" s="17">
        <f t="shared" si="107"/>
        <v>31.243804066251322</v>
      </c>
    </row>
    <row r="574" spans="4:17" x14ac:dyDescent="0.25">
      <c r="D574" s="15">
        <v>553</v>
      </c>
      <c r="E574">
        <f t="shared" si="103"/>
        <v>12.749715070000001</v>
      </c>
      <c r="F574" s="16">
        <f t="shared" si="104"/>
        <v>262.8354079970635</v>
      </c>
      <c r="G574" s="17">
        <v>0.1512</v>
      </c>
      <c r="H574" s="24">
        <f t="shared" si="96"/>
        <v>49.943262136069848</v>
      </c>
      <c r="I574" s="16">
        <f t="shared" si="105"/>
        <v>255.28398676208909</v>
      </c>
      <c r="J574" s="16">
        <f t="shared" si="97"/>
        <v>98.613580948885129</v>
      </c>
      <c r="K574" s="16">
        <f t="shared" si="98"/>
        <v>7050.5924337100005</v>
      </c>
      <c r="L574" s="16">
        <f t="shared" si="99"/>
        <v>14722.207566289999</v>
      </c>
      <c r="M574" s="17">
        <f t="shared" si="100"/>
        <v>67.617428931005648</v>
      </c>
      <c r="N574" s="24">
        <f t="shared" si="101"/>
        <v>0.37714261023817885</v>
      </c>
      <c r="O574" s="16">
        <f t="shared" si="106"/>
        <v>0.37714261023817885</v>
      </c>
      <c r="P574" s="16">
        <f t="shared" si="102"/>
        <v>1.3116215466906039E-2</v>
      </c>
      <c r="Q574" s="17">
        <f t="shared" si="107"/>
        <v>31.256920281718227</v>
      </c>
    </row>
    <row r="575" spans="4:17" x14ac:dyDescent="0.25">
      <c r="D575" s="15">
        <v>554</v>
      </c>
      <c r="E575">
        <f t="shared" si="103"/>
        <v>12.749715070000001</v>
      </c>
      <c r="F575" s="16">
        <f t="shared" si="104"/>
        <v>262.76373301155093</v>
      </c>
      <c r="G575" s="17">
        <v>0.1512</v>
      </c>
      <c r="H575" s="24">
        <f t="shared" si="96"/>
        <v>49.957716231631821</v>
      </c>
      <c r="I575" s="16">
        <f t="shared" si="105"/>
        <v>255.2101263173283</v>
      </c>
      <c r="J575" s="16">
        <f t="shared" si="97"/>
        <v>98.528253585179669</v>
      </c>
      <c r="K575" s="16">
        <f t="shared" si="98"/>
        <v>7063.3421487800006</v>
      </c>
      <c r="L575" s="16">
        <f t="shared" si="99"/>
        <v>14709.457851219999</v>
      </c>
      <c r="M575" s="17">
        <f t="shared" si="100"/>
        <v>67.558870936305851</v>
      </c>
      <c r="N575" s="24">
        <f t="shared" si="101"/>
        <v>0.37736093975533375</v>
      </c>
      <c r="O575" s="16">
        <f t="shared" si="106"/>
        <v>0.37736093975533375</v>
      </c>
      <c r="P575" s="16">
        <f t="shared" si="102"/>
        <v>1.3123808501774149E-2</v>
      </c>
      <c r="Q575" s="17">
        <f t="shared" si="107"/>
        <v>31.270044090220001</v>
      </c>
    </row>
    <row r="576" spans="4:17" x14ac:dyDescent="0.25">
      <c r="D576" s="15">
        <v>555</v>
      </c>
      <c r="E576">
        <f t="shared" si="103"/>
        <v>12.749715070000001</v>
      </c>
      <c r="F576" s="16">
        <f t="shared" si="104"/>
        <v>262.69205802603835</v>
      </c>
      <c r="G576" s="17">
        <v>0.1512</v>
      </c>
      <c r="H576" s="24">
        <f t="shared" si="96"/>
        <v>49.972178951346905</v>
      </c>
      <c r="I576" s="16">
        <f t="shared" si="105"/>
        <v>255.13626456859467</v>
      </c>
      <c r="J576" s="16">
        <f t="shared" si="97"/>
        <v>98.442926221474238</v>
      </c>
      <c r="K576" s="16">
        <f t="shared" si="98"/>
        <v>7076.0918638500007</v>
      </c>
      <c r="L576" s="16">
        <f t="shared" si="99"/>
        <v>14696.708136149999</v>
      </c>
      <c r="M576" s="17">
        <f t="shared" si="100"/>
        <v>67.50031294160604</v>
      </c>
      <c r="N576" s="24">
        <f t="shared" si="101"/>
        <v>0.37757946277479032</v>
      </c>
      <c r="O576" s="16">
        <f t="shared" si="106"/>
        <v>0.37757946277479032</v>
      </c>
      <c r="P576" s="16">
        <f t="shared" si="102"/>
        <v>1.3131408266239536E-2</v>
      </c>
      <c r="Q576" s="17">
        <f t="shared" si="107"/>
        <v>31.283175498486241</v>
      </c>
    </row>
    <row r="577" spans="4:17" x14ac:dyDescent="0.25">
      <c r="D577" s="15">
        <v>556</v>
      </c>
      <c r="E577">
        <f t="shared" si="103"/>
        <v>12.749715070000001</v>
      </c>
      <c r="F577" s="16">
        <f t="shared" si="104"/>
        <v>262.62038304052578</v>
      </c>
      <c r="G577" s="17">
        <v>0.1512</v>
      </c>
      <c r="H577" s="24">
        <f t="shared" si="96"/>
        <v>49.986650303164424</v>
      </c>
      <c r="I577" s="16">
        <f t="shared" si="105"/>
        <v>255.06240151468751</v>
      </c>
      <c r="J577" s="16">
        <f t="shared" si="97"/>
        <v>98.357598857768778</v>
      </c>
      <c r="K577" s="16">
        <f t="shared" si="98"/>
        <v>7088.8415789200008</v>
      </c>
      <c r="L577" s="16">
        <f t="shared" si="99"/>
        <v>14683.958421079999</v>
      </c>
      <c r="M577" s="17">
        <f t="shared" si="100"/>
        <v>67.441754946906229</v>
      </c>
      <c r="N577" s="24">
        <f t="shared" si="101"/>
        <v>0.37779817952986416</v>
      </c>
      <c r="O577" s="16">
        <f t="shared" si="106"/>
        <v>0.37779817952986416</v>
      </c>
      <c r="P577" s="16">
        <f t="shared" si="102"/>
        <v>1.3139014768416418E-2</v>
      </c>
      <c r="Q577" s="17">
        <f t="shared" si="107"/>
        <v>31.296314513254657</v>
      </c>
    </row>
    <row r="578" spans="4:17" x14ac:dyDescent="0.25">
      <c r="D578" s="15">
        <v>557</v>
      </c>
      <c r="E578">
        <f t="shared" si="103"/>
        <v>12.749715070000001</v>
      </c>
      <c r="F578" s="16">
        <f t="shared" si="104"/>
        <v>262.54870805501321</v>
      </c>
      <c r="G578" s="17">
        <v>0.1512</v>
      </c>
      <c r="H578" s="24">
        <f t="shared" si="96"/>
        <v>50.001130295044277</v>
      </c>
      <c r="I578" s="16">
        <f t="shared" si="105"/>
        <v>254.98853715440217</v>
      </c>
      <c r="J578" s="16">
        <f t="shared" si="97"/>
        <v>98.272271494063347</v>
      </c>
      <c r="K578" s="16">
        <f t="shared" si="98"/>
        <v>7101.5912939899999</v>
      </c>
      <c r="L578" s="16">
        <f t="shared" si="99"/>
        <v>14671.208706009998</v>
      </c>
      <c r="M578" s="17">
        <f t="shared" si="100"/>
        <v>67.383196952206418</v>
      </c>
      <c r="N578" s="24">
        <f t="shared" si="101"/>
        <v>0.37801709025423758</v>
      </c>
      <c r="O578" s="16">
        <f t="shared" si="106"/>
        <v>0.37801709025423758</v>
      </c>
      <c r="P578" s="16">
        <f t="shared" si="102"/>
        <v>1.3146628016431763E-2</v>
      </c>
      <c r="Q578" s="17">
        <f t="shared" si="107"/>
        <v>31.30946114127109</v>
      </c>
    </row>
    <row r="579" spans="4:17" x14ac:dyDescent="0.25">
      <c r="D579" s="15">
        <v>558</v>
      </c>
      <c r="E579">
        <f t="shared" si="103"/>
        <v>12.749715070000001</v>
      </c>
      <c r="F579" s="16">
        <f t="shared" si="104"/>
        <v>262.47703306950064</v>
      </c>
      <c r="G579" s="17">
        <v>0.1512</v>
      </c>
      <c r="H579" s="24">
        <f t="shared" si="96"/>
        <v>50.015618934955796</v>
      </c>
      <c r="I579" s="16">
        <f t="shared" si="105"/>
        <v>254.91467148653547</v>
      </c>
      <c r="J579" s="16">
        <f t="shared" si="97"/>
        <v>98.186944130357901</v>
      </c>
      <c r="K579" s="16">
        <f t="shared" si="98"/>
        <v>7114.34100906</v>
      </c>
      <c r="L579" s="16">
        <f t="shared" si="99"/>
        <v>14658.458990939998</v>
      </c>
      <c r="M579" s="17">
        <f t="shared" si="100"/>
        <v>67.324638957506608</v>
      </c>
      <c r="N579" s="24">
        <f t="shared" si="101"/>
        <v>0.3782361951819424</v>
      </c>
      <c r="O579" s="16">
        <f t="shared" si="106"/>
        <v>0.3782361951819424</v>
      </c>
      <c r="P579" s="16">
        <f t="shared" si="102"/>
        <v>1.3154248018424701E-2</v>
      </c>
      <c r="Q579" s="17">
        <f t="shared" si="107"/>
        <v>31.322615389289513</v>
      </c>
    </row>
    <row r="580" spans="4:17" x14ac:dyDescent="0.25">
      <c r="D580" s="15">
        <v>559</v>
      </c>
      <c r="E580">
        <f t="shared" si="103"/>
        <v>12.749715070000001</v>
      </c>
      <c r="F580" s="16">
        <f t="shared" si="104"/>
        <v>262.40535808398806</v>
      </c>
      <c r="G580" s="17">
        <v>0.1512</v>
      </c>
      <c r="H580" s="24">
        <f t="shared" si="96"/>
        <v>50.03011623087923</v>
      </c>
      <c r="I580" s="16">
        <f t="shared" si="105"/>
        <v>254.84080450987867</v>
      </c>
      <c r="J580" s="16">
        <f t="shared" si="97"/>
        <v>98.101616766652455</v>
      </c>
      <c r="K580" s="16">
        <f t="shared" si="98"/>
        <v>7127.0907241300001</v>
      </c>
      <c r="L580" s="16">
        <f t="shared" si="99"/>
        <v>14645.709275869998</v>
      </c>
      <c r="M580" s="17">
        <f t="shared" si="100"/>
        <v>67.266080962806797</v>
      </c>
      <c r="N580" s="24">
        <f t="shared" si="101"/>
        <v>0.37845549454738314</v>
      </c>
      <c r="O580" s="16">
        <f t="shared" si="106"/>
        <v>0.37845549454738314</v>
      </c>
      <c r="P580" s="16">
        <f t="shared" si="102"/>
        <v>1.3161874782547324E-2</v>
      </c>
      <c r="Q580" s="17">
        <f t="shared" si="107"/>
        <v>31.33577726407206</v>
      </c>
    </row>
    <row r="581" spans="4:17" x14ac:dyDescent="0.25">
      <c r="D581" s="15">
        <v>560</v>
      </c>
      <c r="E581">
        <f t="shared" si="103"/>
        <v>12.749715070000001</v>
      </c>
      <c r="F581" s="16">
        <f t="shared" si="104"/>
        <v>262.33368309847549</v>
      </c>
      <c r="G581" s="17">
        <v>0.1512</v>
      </c>
      <c r="H581" s="24">
        <f t="shared" si="96"/>
        <v>50.044622190804034</v>
      </c>
      <c r="I581" s="16">
        <f t="shared" si="105"/>
        <v>254.76693622322577</v>
      </c>
      <c r="J581" s="16">
        <f t="shared" si="97"/>
        <v>98.016289402947024</v>
      </c>
      <c r="K581" s="16">
        <f t="shared" si="98"/>
        <v>7139.8404392000002</v>
      </c>
      <c r="L581" s="16">
        <f t="shared" si="99"/>
        <v>14632.959560799998</v>
      </c>
      <c r="M581" s="17">
        <f t="shared" si="100"/>
        <v>67.207522968106986</v>
      </c>
      <c r="N581" s="24">
        <f t="shared" si="101"/>
        <v>0.37867498858531173</v>
      </c>
      <c r="O581" s="16">
        <f t="shared" si="106"/>
        <v>0.37867498858531173</v>
      </c>
      <c r="P581" s="16">
        <f t="shared" si="102"/>
        <v>1.3169508316963801E-2</v>
      </c>
      <c r="Q581" s="17">
        <f t="shared" si="107"/>
        <v>31.348946772389024</v>
      </c>
    </row>
    <row r="582" spans="4:17" x14ac:dyDescent="0.25">
      <c r="D582" s="15">
        <v>561</v>
      </c>
      <c r="E582">
        <f t="shared" si="103"/>
        <v>12.749715070000001</v>
      </c>
      <c r="F582" s="16">
        <f t="shared" si="104"/>
        <v>262.26200811296292</v>
      </c>
      <c r="G582" s="17">
        <v>0.1512</v>
      </c>
      <c r="H582" s="24">
        <f t="shared" si="96"/>
        <v>50.059136822730466</v>
      </c>
      <c r="I582" s="16">
        <f t="shared" si="105"/>
        <v>254.69306662536596</v>
      </c>
      <c r="J582" s="16">
        <f t="shared" si="97"/>
        <v>97.930962039241564</v>
      </c>
      <c r="K582" s="16">
        <f t="shared" si="98"/>
        <v>7152.5901542700003</v>
      </c>
      <c r="L582" s="16">
        <f t="shared" si="99"/>
        <v>14620.209845729998</v>
      </c>
      <c r="M582" s="17">
        <f t="shared" si="100"/>
        <v>67.148964973407175</v>
      </c>
      <c r="N582" s="24">
        <f t="shared" si="101"/>
        <v>0.37889467753085165</v>
      </c>
      <c r="O582" s="16">
        <f t="shared" si="106"/>
        <v>0.37889467753085165</v>
      </c>
      <c r="P582" s="16">
        <f t="shared" si="102"/>
        <v>1.3177148629851223E-2</v>
      </c>
      <c r="Q582" s="17">
        <f t="shared" si="107"/>
        <v>31.362123921018874</v>
      </c>
    </row>
    <row r="583" spans="4:17" x14ac:dyDescent="0.25">
      <c r="D583" s="15">
        <v>562</v>
      </c>
      <c r="E583">
        <f t="shared" si="103"/>
        <v>12.749715070000001</v>
      </c>
      <c r="F583" s="16">
        <f t="shared" si="104"/>
        <v>262.1903331274504</v>
      </c>
      <c r="G583" s="17">
        <v>0.1512</v>
      </c>
      <c r="H583" s="24">
        <f t="shared" si="96"/>
        <v>50.073660134668557</v>
      </c>
      <c r="I583" s="16">
        <f t="shared" si="105"/>
        <v>254.61919571508855</v>
      </c>
      <c r="J583" s="16">
        <f t="shared" si="97"/>
        <v>97.845634675536189</v>
      </c>
      <c r="K583" s="16">
        <f t="shared" si="98"/>
        <v>7165.3398693400004</v>
      </c>
      <c r="L583" s="16">
        <f t="shared" si="99"/>
        <v>14607.460130659998</v>
      </c>
      <c r="M583" s="17">
        <f t="shared" si="100"/>
        <v>67.090406978707378</v>
      </c>
      <c r="N583" s="24">
        <f t="shared" si="101"/>
        <v>0.37911456161948309</v>
      </c>
      <c r="O583" s="16">
        <f t="shared" si="106"/>
        <v>0.37911456161948309</v>
      </c>
      <c r="P583" s="16">
        <f t="shared" si="102"/>
        <v>1.3184795729399091E-2</v>
      </c>
      <c r="Q583" s="17">
        <f t="shared" si="107"/>
        <v>31.375308716748272</v>
      </c>
    </row>
    <row r="584" spans="4:17" x14ac:dyDescent="0.25">
      <c r="D584" s="15">
        <v>563</v>
      </c>
      <c r="E584">
        <f t="shared" si="103"/>
        <v>12.749715070000001</v>
      </c>
      <c r="F584" s="16">
        <f t="shared" si="104"/>
        <v>262.11865814193783</v>
      </c>
      <c r="G584" s="17">
        <v>0.1512</v>
      </c>
      <c r="H584" s="24">
        <f t="shared" si="96"/>
        <v>50.088192134638689</v>
      </c>
      <c r="I584" s="16">
        <f t="shared" si="105"/>
        <v>254.54532349118037</v>
      </c>
      <c r="J584" s="16">
        <f t="shared" si="97"/>
        <v>97.760307311830758</v>
      </c>
      <c r="K584" s="16">
        <f t="shared" si="98"/>
        <v>7178.0895844100005</v>
      </c>
      <c r="L584" s="16">
        <f t="shared" si="99"/>
        <v>14594.710415589998</v>
      </c>
      <c r="M584" s="17">
        <f t="shared" si="100"/>
        <v>67.031848984007553</v>
      </c>
      <c r="N584" s="24">
        <f t="shared" si="101"/>
        <v>0.37933464108705189</v>
      </c>
      <c r="O584" s="16">
        <f t="shared" si="106"/>
        <v>0.37933464108705189</v>
      </c>
      <c r="P584" s="16">
        <f t="shared" si="102"/>
        <v>1.319244962380962E-2</v>
      </c>
      <c r="Q584" s="17">
        <f t="shared" si="107"/>
        <v>31.38850116637208</v>
      </c>
    </row>
    <row r="585" spans="4:17" x14ac:dyDescent="0.25">
      <c r="D585" s="15">
        <v>564</v>
      </c>
      <c r="E585">
        <f t="shared" si="103"/>
        <v>12.749715070000001</v>
      </c>
      <c r="F585" s="16">
        <f t="shared" si="104"/>
        <v>262.04698315642526</v>
      </c>
      <c r="G585" s="17">
        <v>0.1512</v>
      </c>
      <c r="H585" s="24">
        <f t="shared" si="96"/>
        <v>50.102732830671243</v>
      </c>
      <c r="I585" s="16">
        <f t="shared" si="105"/>
        <v>254.47144995242743</v>
      </c>
      <c r="J585" s="16">
        <f t="shared" si="97"/>
        <v>97.674979948125298</v>
      </c>
      <c r="K585" s="16">
        <f t="shared" si="98"/>
        <v>7190.8392994800006</v>
      </c>
      <c r="L585" s="16">
        <f t="shared" si="99"/>
        <v>14581.960700519998</v>
      </c>
      <c r="M585" s="17">
        <f t="shared" si="100"/>
        <v>66.973290989307756</v>
      </c>
      <c r="N585" s="24">
        <f t="shared" si="101"/>
        <v>0.37955491616976522</v>
      </c>
      <c r="O585" s="16">
        <f t="shared" si="106"/>
        <v>0.37955491616976522</v>
      </c>
      <c r="P585" s="16">
        <f t="shared" si="102"/>
        <v>1.3200110321297592E-2</v>
      </c>
      <c r="Q585" s="17">
        <f t="shared" si="107"/>
        <v>31.401701276693377</v>
      </c>
    </row>
    <row r="586" spans="4:17" x14ac:dyDescent="0.25">
      <c r="D586" s="15">
        <v>565</v>
      </c>
      <c r="E586">
        <f t="shared" si="103"/>
        <v>12.749715070000001</v>
      </c>
      <c r="F586" s="16">
        <f t="shared" si="104"/>
        <v>261.97530817091268</v>
      </c>
      <c r="G586" s="17">
        <v>0.1512</v>
      </c>
      <c r="H586" s="24">
        <f t="shared" si="96"/>
        <v>50.117282230806723</v>
      </c>
      <c r="I586" s="16">
        <f t="shared" si="105"/>
        <v>254.39757509761463</v>
      </c>
      <c r="J586" s="16">
        <f t="shared" si="97"/>
        <v>97.589652584419866</v>
      </c>
      <c r="K586" s="16">
        <f t="shared" si="98"/>
        <v>7203.5890145500007</v>
      </c>
      <c r="L586" s="16">
        <f t="shared" si="99"/>
        <v>14569.210985449998</v>
      </c>
      <c r="M586" s="17">
        <f t="shared" si="100"/>
        <v>66.914732994607945</v>
      </c>
      <c r="N586" s="24">
        <f t="shared" si="101"/>
        <v>0.37977538710419312</v>
      </c>
      <c r="O586" s="16">
        <f t="shared" si="106"/>
        <v>0.37977538710419312</v>
      </c>
      <c r="P586" s="16">
        <f t="shared" si="102"/>
        <v>1.3207777830090407E-2</v>
      </c>
      <c r="Q586" s="17">
        <f t="shared" si="107"/>
        <v>31.414909054523466</v>
      </c>
    </row>
    <row r="587" spans="4:17" x14ac:dyDescent="0.25">
      <c r="D587" s="15">
        <v>566</v>
      </c>
      <c r="E587">
        <f t="shared" si="103"/>
        <v>12.749715070000001</v>
      </c>
      <c r="F587" s="16">
        <f t="shared" si="104"/>
        <v>261.90363318540011</v>
      </c>
      <c r="G587" s="17">
        <v>0.1512</v>
      </c>
      <c r="H587" s="24">
        <f t="shared" si="96"/>
        <v>50.131840343096087</v>
      </c>
      <c r="I587" s="16">
        <f t="shared" si="105"/>
        <v>254.32369892552387</v>
      </c>
      <c r="J587" s="16">
        <f t="shared" si="97"/>
        <v>97.504325220714406</v>
      </c>
      <c r="K587" s="16">
        <f t="shared" si="98"/>
        <v>7216.3387296200008</v>
      </c>
      <c r="L587" s="16">
        <f t="shared" si="99"/>
        <v>14556.461270379998</v>
      </c>
      <c r="M587" s="17">
        <f t="shared" si="100"/>
        <v>66.856174999908134</v>
      </c>
      <c r="N587" s="24">
        <f t="shared" si="101"/>
        <v>0.37999605412727427</v>
      </c>
      <c r="O587" s="16">
        <f t="shared" si="106"/>
        <v>0.37999605412727427</v>
      </c>
      <c r="P587" s="16">
        <f t="shared" si="102"/>
        <v>1.3215452158428287E-2</v>
      </c>
      <c r="Q587" s="17">
        <f t="shared" si="107"/>
        <v>31.428124506681893</v>
      </c>
    </row>
    <row r="588" spans="4:17" x14ac:dyDescent="0.25">
      <c r="D588" s="15">
        <v>567</v>
      </c>
      <c r="E588">
        <f t="shared" si="103"/>
        <v>12.749715070000001</v>
      </c>
      <c r="F588" s="16">
        <f t="shared" si="104"/>
        <v>261.83195819988754</v>
      </c>
      <c r="G588" s="17">
        <v>0.1512</v>
      </c>
      <c r="H588" s="24">
        <f t="shared" si="96"/>
        <v>50.146407175600302</v>
      </c>
      <c r="I588" s="16">
        <f t="shared" si="105"/>
        <v>254.24982143493662</v>
      </c>
      <c r="J588" s="16">
        <f t="shared" si="97"/>
        <v>97.418997857008975</v>
      </c>
      <c r="K588" s="16">
        <f t="shared" si="98"/>
        <v>7229.08844469</v>
      </c>
      <c r="L588" s="16">
        <f t="shared" si="99"/>
        <v>14543.711555309999</v>
      </c>
      <c r="M588" s="17">
        <f t="shared" si="100"/>
        <v>66.797617005208338</v>
      </c>
      <c r="N588" s="24">
        <f t="shared" si="101"/>
        <v>0.38021691747630998</v>
      </c>
      <c r="O588" s="16">
        <f t="shared" si="106"/>
        <v>0.38021691747630998</v>
      </c>
      <c r="P588" s="16">
        <f t="shared" si="102"/>
        <v>1.3223133314564066E-2</v>
      </c>
      <c r="Q588" s="17">
        <f t="shared" si="107"/>
        <v>31.441347639996458</v>
      </c>
    </row>
    <row r="589" spans="4:17" x14ac:dyDescent="0.25">
      <c r="D589" s="15">
        <v>568</v>
      </c>
      <c r="E589">
        <f t="shared" si="103"/>
        <v>12.749715070000001</v>
      </c>
      <c r="F589" s="16">
        <f t="shared" si="104"/>
        <v>261.76028321437502</v>
      </c>
      <c r="G589" s="17">
        <v>0.1512</v>
      </c>
      <c r="H589" s="24">
        <f t="shared" si="96"/>
        <v>50.160982736390565</v>
      </c>
      <c r="I589" s="16">
        <f t="shared" si="105"/>
        <v>254.17594262463271</v>
      </c>
      <c r="J589" s="16">
        <f t="shared" si="97"/>
        <v>97.3336704933036</v>
      </c>
      <c r="K589" s="16">
        <f t="shared" si="98"/>
        <v>7241.8381597600001</v>
      </c>
      <c r="L589" s="16">
        <f t="shared" si="99"/>
        <v>14530.961840239999</v>
      </c>
      <c r="M589" s="17">
        <f t="shared" si="100"/>
        <v>66.739059010508527</v>
      </c>
      <c r="N589" s="24">
        <f t="shared" si="101"/>
        <v>0.3804379773889674</v>
      </c>
      <c r="O589" s="16">
        <f t="shared" si="106"/>
        <v>0.3804379773889674</v>
      </c>
      <c r="P589" s="16">
        <f t="shared" si="102"/>
        <v>1.3230821306763301E-2</v>
      </c>
      <c r="Q589" s="17">
        <f t="shared" si="107"/>
        <v>31.454578461303221</v>
      </c>
    </row>
    <row r="590" spans="4:17" x14ac:dyDescent="0.25">
      <c r="D590" s="15">
        <v>569</v>
      </c>
      <c r="E590">
        <f t="shared" si="103"/>
        <v>12.749715070000001</v>
      </c>
      <c r="F590" s="16">
        <f t="shared" si="104"/>
        <v>261.68860822886245</v>
      </c>
      <c r="G590" s="17">
        <v>0.1512</v>
      </c>
      <c r="H590" s="24">
        <f t="shared" si="96"/>
        <v>50.175567033548532</v>
      </c>
      <c r="I590" s="16">
        <f t="shared" si="105"/>
        <v>254.10206249338947</v>
      </c>
      <c r="J590" s="16">
        <f t="shared" si="97"/>
        <v>97.248343129598155</v>
      </c>
      <c r="K590" s="16">
        <f t="shared" si="98"/>
        <v>7254.5878748300001</v>
      </c>
      <c r="L590" s="16">
        <f t="shared" si="99"/>
        <v>14518.212125169999</v>
      </c>
      <c r="M590" s="17">
        <f t="shared" si="100"/>
        <v>66.680501015808716</v>
      </c>
      <c r="N590" s="24">
        <f t="shared" si="101"/>
        <v>0.38065923410328412</v>
      </c>
      <c r="O590" s="16">
        <f t="shared" si="106"/>
        <v>0.38065923410328412</v>
      </c>
      <c r="P590" s="16">
        <f t="shared" si="102"/>
        <v>1.3238516143304431E-2</v>
      </c>
      <c r="Q590" s="17">
        <f t="shared" si="107"/>
        <v>31.467816977446525</v>
      </c>
    </row>
    <row r="591" spans="4:17" x14ac:dyDescent="0.25">
      <c r="D591" s="15">
        <v>570</v>
      </c>
      <c r="E591">
        <f t="shared" si="103"/>
        <v>12.749715070000001</v>
      </c>
      <c r="F591" s="16">
        <f t="shared" si="104"/>
        <v>261.61693324334988</v>
      </c>
      <c r="G591" s="17">
        <v>0.1512</v>
      </c>
      <c r="H591" s="24">
        <f t="shared" si="96"/>
        <v>50.190160075165636</v>
      </c>
      <c r="I591" s="16">
        <f t="shared" si="105"/>
        <v>254.02818103998493</v>
      </c>
      <c r="J591" s="16">
        <f t="shared" si="97"/>
        <v>97.163015765892709</v>
      </c>
      <c r="K591" s="16">
        <f t="shared" si="98"/>
        <v>7267.3375899000002</v>
      </c>
      <c r="L591" s="16">
        <f t="shared" si="99"/>
        <v>14505.462410099999</v>
      </c>
      <c r="M591" s="17">
        <f t="shared" si="100"/>
        <v>66.621943021108905</v>
      </c>
      <c r="N591" s="24">
        <f t="shared" si="101"/>
        <v>0.3808806878576575</v>
      </c>
      <c r="O591" s="16">
        <f t="shared" si="106"/>
        <v>0.3808806878576575</v>
      </c>
      <c r="P591" s="16">
        <f t="shared" si="102"/>
        <v>1.3246217832478407E-2</v>
      </c>
      <c r="Q591" s="17">
        <f t="shared" si="107"/>
        <v>31.481063195279003</v>
      </c>
    </row>
    <row r="592" spans="4:17" x14ac:dyDescent="0.25">
      <c r="D592" s="15">
        <v>571</v>
      </c>
      <c r="E592">
        <f t="shared" si="103"/>
        <v>12.749715070000001</v>
      </c>
      <c r="F592" s="16">
        <f t="shared" si="104"/>
        <v>261.5452582578373</v>
      </c>
      <c r="G592" s="17">
        <v>0.1512</v>
      </c>
      <c r="H592" s="24">
        <f t="shared" si="96"/>
        <v>50.204761869344225</v>
      </c>
      <c r="I592" s="16">
        <f t="shared" si="105"/>
        <v>253.95429826319256</v>
      </c>
      <c r="J592" s="16">
        <f t="shared" si="97"/>
        <v>97.077688402187263</v>
      </c>
      <c r="K592" s="16">
        <f t="shared" si="98"/>
        <v>7280.0873049700003</v>
      </c>
      <c r="L592" s="16">
        <f t="shared" si="99"/>
        <v>14492.712695029999</v>
      </c>
      <c r="M592" s="17">
        <f t="shared" si="100"/>
        <v>66.563385026409094</v>
      </c>
      <c r="N592" s="24">
        <f t="shared" si="101"/>
        <v>0.38110233889086298</v>
      </c>
      <c r="O592" s="16">
        <f t="shared" si="106"/>
        <v>0.38110233889086298</v>
      </c>
      <c r="P592" s="16">
        <f t="shared" si="102"/>
        <v>1.3253926382589331E-2</v>
      </c>
      <c r="Q592" s="17">
        <f t="shared" si="107"/>
        <v>31.494317121661592</v>
      </c>
    </row>
    <row r="593" spans="4:17" x14ac:dyDescent="0.25">
      <c r="D593" s="15">
        <v>572</v>
      </c>
      <c r="E593">
        <f t="shared" si="103"/>
        <v>12.749715070000001</v>
      </c>
      <c r="F593" s="16">
        <f t="shared" si="104"/>
        <v>261.47358327232473</v>
      </c>
      <c r="G593" s="17">
        <v>0.1512</v>
      </c>
      <c r="H593" s="24">
        <f t="shared" si="96"/>
        <v>50.219372424196649</v>
      </c>
      <c r="I593" s="16">
        <f t="shared" si="105"/>
        <v>253.88041416178558</v>
      </c>
      <c r="J593" s="16">
        <f t="shared" si="97"/>
        <v>96.992361038481818</v>
      </c>
      <c r="K593" s="16">
        <f t="shared" si="98"/>
        <v>7292.8370200400004</v>
      </c>
      <c r="L593" s="16">
        <f t="shared" si="99"/>
        <v>14479.962979959999</v>
      </c>
      <c r="M593" s="17">
        <f t="shared" si="100"/>
        <v>66.504827031709297</v>
      </c>
      <c r="N593" s="24">
        <f t="shared" si="101"/>
        <v>0.38132418744204061</v>
      </c>
      <c r="O593" s="16">
        <f t="shared" si="106"/>
        <v>0.38132418744204061</v>
      </c>
      <c r="P593" s="16">
        <f t="shared" si="102"/>
        <v>1.3261641801953982E-2</v>
      </c>
      <c r="Q593" s="17">
        <f t="shared" si="107"/>
        <v>31.507578763463545</v>
      </c>
    </row>
    <row r="594" spans="4:17" x14ac:dyDescent="0.25">
      <c r="D594" s="15">
        <v>573</v>
      </c>
      <c r="E594">
        <f t="shared" si="103"/>
        <v>12.749715070000001</v>
      </c>
      <c r="F594" s="16">
        <f t="shared" si="104"/>
        <v>261.40190828681216</v>
      </c>
      <c r="G594" s="17">
        <v>0.1512</v>
      </c>
      <c r="H594" s="24">
        <f t="shared" si="96"/>
        <v>50.233991747845153</v>
      </c>
      <c r="I594" s="16">
        <f t="shared" si="105"/>
        <v>253.80652873453789</v>
      </c>
      <c r="J594" s="16">
        <f t="shared" si="97"/>
        <v>96.907033674776386</v>
      </c>
      <c r="K594" s="16">
        <f t="shared" si="98"/>
        <v>7305.5867351100005</v>
      </c>
      <c r="L594" s="16">
        <f t="shared" si="99"/>
        <v>14467.213264889999</v>
      </c>
      <c r="M594" s="17">
        <f t="shared" si="100"/>
        <v>66.446269037009472</v>
      </c>
      <c r="N594" s="24">
        <f t="shared" si="101"/>
        <v>0.3815462337506933</v>
      </c>
      <c r="O594" s="16">
        <f t="shared" si="106"/>
        <v>0.3815462337506933</v>
      </c>
      <c r="P594" s="16">
        <f t="shared" si="102"/>
        <v>1.3269364098901762E-2</v>
      </c>
      <c r="Q594" s="17">
        <f t="shared" si="107"/>
        <v>31.520848127562449</v>
      </c>
    </row>
    <row r="595" spans="4:17" x14ac:dyDescent="0.25">
      <c r="D595" s="15">
        <v>574</v>
      </c>
      <c r="E595">
        <f t="shared" si="103"/>
        <v>12.749715070000001</v>
      </c>
      <c r="F595" s="16">
        <f t="shared" si="104"/>
        <v>261.33023330129959</v>
      </c>
      <c r="G595" s="17">
        <v>0.1512</v>
      </c>
      <c r="H595" s="24">
        <f t="shared" si="96"/>
        <v>50.248619848423004</v>
      </c>
      <c r="I595" s="16">
        <f t="shared" si="105"/>
        <v>253.73264198021823</v>
      </c>
      <c r="J595" s="16">
        <f t="shared" si="97"/>
        <v>96.821706311070926</v>
      </c>
      <c r="K595" s="16">
        <f t="shared" si="98"/>
        <v>7318.3364501800006</v>
      </c>
      <c r="L595" s="16">
        <f t="shared" si="99"/>
        <v>14454.463549819999</v>
      </c>
      <c r="M595" s="17">
        <f t="shared" si="100"/>
        <v>66.387711042309675</v>
      </c>
      <c r="N595" s="24">
        <f t="shared" si="101"/>
        <v>0.38176847805670511</v>
      </c>
      <c r="O595" s="16">
        <f t="shared" si="106"/>
        <v>0.38176847805670511</v>
      </c>
      <c r="P595" s="16">
        <f t="shared" si="102"/>
        <v>1.3277093281775326E-2</v>
      </c>
      <c r="Q595" s="17">
        <f t="shared" si="107"/>
        <v>31.534125220844224</v>
      </c>
    </row>
    <row r="596" spans="4:17" x14ac:dyDescent="0.25">
      <c r="D596" s="15">
        <v>575</v>
      </c>
      <c r="E596">
        <f t="shared" si="103"/>
        <v>12.749715070000001</v>
      </c>
      <c r="F596" s="16">
        <f t="shared" si="104"/>
        <v>261.25855831578701</v>
      </c>
      <c r="G596" s="17">
        <v>0.1512</v>
      </c>
      <c r="H596" s="24">
        <f t="shared" si="96"/>
        <v>50.263256734073479</v>
      </c>
      <c r="I596" s="16">
        <f t="shared" si="105"/>
        <v>253.6587538975954</v>
      </c>
      <c r="J596" s="16">
        <f t="shared" si="97"/>
        <v>96.736378947365495</v>
      </c>
      <c r="K596" s="16">
        <f t="shared" si="98"/>
        <v>7331.0861652500007</v>
      </c>
      <c r="L596" s="16">
        <f t="shared" si="99"/>
        <v>14441.713834749999</v>
      </c>
      <c r="M596" s="17">
        <f t="shared" si="100"/>
        <v>66.32915304760985</v>
      </c>
      <c r="N596" s="24">
        <f t="shared" si="101"/>
        <v>0.38199092060032586</v>
      </c>
      <c r="O596" s="16">
        <f t="shared" si="106"/>
        <v>0.38199092060032586</v>
      </c>
      <c r="P596" s="16">
        <f t="shared" si="102"/>
        <v>1.3284829358930049E-2</v>
      </c>
      <c r="Q596" s="17">
        <f t="shared" si="107"/>
        <v>31.547410050203155</v>
      </c>
    </row>
    <row r="597" spans="4:17" x14ac:dyDescent="0.25">
      <c r="D597" s="15">
        <v>576</v>
      </c>
      <c r="E597">
        <f t="shared" si="103"/>
        <v>12.749715070000001</v>
      </c>
      <c r="F597" s="16">
        <f t="shared" si="104"/>
        <v>261.18688333027444</v>
      </c>
      <c r="G597" s="17">
        <v>0.1512</v>
      </c>
      <c r="H597" s="24">
        <f t="shared" ref="H597:H660" si="108">(F597/(2*G597))-SQRT((F597^2/(4*G597^2))-((E597*1000)/G597))</f>
        <v>50.277902412950425</v>
      </c>
      <c r="I597" s="16">
        <f t="shared" si="105"/>
        <v>253.58486448543582</v>
      </c>
      <c r="J597" s="16">
        <f t="shared" ref="J597:J660" si="109">($C$10*((F597-$C$10)/G597))/1000</f>
        <v>96.651051583660049</v>
      </c>
      <c r="K597" s="16">
        <f t="shared" ref="K597:K660" si="110">E597*D597</f>
        <v>7343.8358803200008</v>
      </c>
      <c r="L597" s="16">
        <f t="shared" ref="L597:L660" si="111">$C$9-K597</f>
        <v>14428.964119679998</v>
      </c>
      <c r="M597" s="17">
        <f t="shared" ref="M597:M660" si="112">(L597/21772.8)*100</f>
        <v>66.270595052910053</v>
      </c>
      <c r="N597" s="24">
        <f t="shared" ref="N597:N660" si="113">(H597^2*G597)/1000</f>
        <v>0.38221356162218029</v>
      </c>
      <c r="O597" s="16">
        <f t="shared" si="106"/>
        <v>0.38221356162218029</v>
      </c>
      <c r="P597" s="16">
        <f t="shared" ref="P597:P660" si="114">(O597*1000)/($C$12*$C$11)</f>
        <v>1.3292572338734347E-2</v>
      </c>
      <c r="Q597" s="17">
        <f t="shared" si="107"/>
        <v>31.560702622541889</v>
      </c>
    </row>
    <row r="598" spans="4:17" x14ac:dyDescent="0.25">
      <c r="D598" s="15">
        <v>577</v>
      </c>
      <c r="E598">
        <f t="shared" ref="E598:E661" si="115">$D$6</f>
        <v>12.749715070000001</v>
      </c>
      <c r="F598" s="16">
        <f t="shared" ref="F598:F661" si="116">1.224*M597+180</f>
        <v>261.11520834476192</v>
      </c>
      <c r="G598" s="17">
        <v>0.1512</v>
      </c>
      <c r="H598" s="24">
        <f t="shared" si="108"/>
        <v>50.292556893217579</v>
      </c>
      <c r="I598" s="16">
        <f t="shared" ref="I598:I661" si="117">(E598/H598)*1000</f>
        <v>253.51097374250659</v>
      </c>
      <c r="J598" s="16">
        <f t="shared" si="109"/>
        <v>96.56572421995466</v>
      </c>
      <c r="K598" s="16">
        <f t="shared" si="110"/>
        <v>7356.58559539</v>
      </c>
      <c r="L598" s="16">
        <f t="shared" si="111"/>
        <v>14416.21440461</v>
      </c>
      <c r="M598" s="17">
        <f t="shared" si="112"/>
        <v>66.212037058210242</v>
      </c>
      <c r="N598" s="24">
        <f t="shared" si="113"/>
        <v>0.38243640136325807</v>
      </c>
      <c r="O598" s="16">
        <f t="shared" si="106"/>
        <v>0.38243640136325807</v>
      </c>
      <c r="P598" s="16">
        <f t="shared" si="114"/>
        <v>1.3300322229569329E-2</v>
      </c>
      <c r="Q598" s="17">
        <f t="shared" si="107"/>
        <v>31.574002944771458</v>
      </c>
    </row>
    <row r="599" spans="4:17" x14ac:dyDescent="0.25">
      <c r="D599" s="15">
        <v>578</v>
      </c>
      <c r="E599">
        <f t="shared" si="115"/>
        <v>12.749715070000001</v>
      </c>
      <c r="F599" s="16">
        <f t="shared" si="116"/>
        <v>261.04353335924935</v>
      </c>
      <c r="G599" s="17">
        <v>0.1512</v>
      </c>
      <c r="H599" s="24">
        <f t="shared" si="108"/>
        <v>50.307220183049253</v>
      </c>
      <c r="I599" s="16">
        <f t="shared" si="117"/>
        <v>253.43708166757239</v>
      </c>
      <c r="J599" s="16">
        <f t="shared" si="109"/>
        <v>96.480396856249229</v>
      </c>
      <c r="K599" s="16">
        <f t="shared" si="110"/>
        <v>7369.3353104600001</v>
      </c>
      <c r="L599" s="16">
        <f t="shared" si="111"/>
        <v>14403.46468954</v>
      </c>
      <c r="M599" s="17">
        <f t="shared" si="112"/>
        <v>66.153479063510432</v>
      </c>
      <c r="N599" s="24">
        <f t="shared" si="113"/>
        <v>0.38265944006492469</v>
      </c>
      <c r="O599" s="16">
        <f t="shared" ref="O599:O662" si="118">N599*1</f>
        <v>0.38265944006492469</v>
      </c>
      <c r="P599" s="16">
        <f t="shared" si="114"/>
        <v>1.3308079039829168E-2</v>
      </c>
      <c r="Q599" s="17">
        <f t="shared" ref="Q599:Q662" si="119">Q598+P599</f>
        <v>31.587311023811285</v>
      </c>
    </row>
    <row r="600" spans="4:17" x14ac:dyDescent="0.25">
      <c r="D600" s="15">
        <v>579</v>
      </c>
      <c r="E600">
        <f t="shared" si="115"/>
        <v>12.749715070000001</v>
      </c>
      <c r="F600" s="16">
        <f t="shared" si="116"/>
        <v>260.97185837373678</v>
      </c>
      <c r="G600" s="17">
        <v>0.1512</v>
      </c>
      <c r="H600" s="24">
        <f t="shared" si="108"/>
        <v>50.321892290630785</v>
      </c>
      <c r="I600" s="16">
        <f t="shared" si="117"/>
        <v>253.3631882593933</v>
      </c>
      <c r="J600" s="16">
        <f t="shared" si="109"/>
        <v>96.395069492543797</v>
      </c>
      <c r="K600" s="16">
        <f t="shared" si="110"/>
        <v>7382.0850255300002</v>
      </c>
      <c r="L600" s="16">
        <f t="shared" si="111"/>
        <v>14390.71497447</v>
      </c>
      <c r="M600" s="17">
        <f t="shared" si="112"/>
        <v>66.094921068810635</v>
      </c>
      <c r="N600" s="24">
        <f t="shared" si="113"/>
        <v>0.38288267796892878</v>
      </c>
      <c r="O600" s="16">
        <f t="shared" si="118"/>
        <v>0.38288267796892878</v>
      </c>
      <c r="P600" s="16">
        <f t="shared" si="114"/>
        <v>1.3315842777921368E-2</v>
      </c>
      <c r="Q600" s="17">
        <f t="shared" si="119"/>
        <v>31.600626866589206</v>
      </c>
    </row>
    <row r="601" spans="4:17" x14ac:dyDescent="0.25">
      <c r="D601" s="15">
        <v>580</v>
      </c>
      <c r="E601">
        <f t="shared" si="115"/>
        <v>12.749715070000001</v>
      </c>
      <c r="F601" s="16">
        <f t="shared" si="116"/>
        <v>260.90018338822421</v>
      </c>
      <c r="G601" s="17">
        <v>0.1512</v>
      </c>
      <c r="H601" s="24">
        <f t="shared" si="108"/>
        <v>50.336573224157064</v>
      </c>
      <c r="I601" s="16">
        <f t="shared" si="117"/>
        <v>253.28929351673219</v>
      </c>
      <c r="J601" s="16">
        <f t="shared" si="109"/>
        <v>96.309742128838337</v>
      </c>
      <c r="K601" s="16">
        <f t="shared" si="110"/>
        <v>7394.8347406000003</v>
      </c>
      <c r="L601" s="16">
        <f t="shared" si="111"/>
        <v>14377.9652594</v>
      </c>
      <c r="M601" s="17">
        <f t="shared" si="112"/>
        <v>66.03636307411081</v>
      </c>
      <c r="N601" s="24">
        <f t="shared" si="113"/>
        <v>0.38310611531737998</v>
      </c>
      <c r="O601" s="16">
        <f t="shared" si="118"/>
        <v>0.38310611531737998</v>
      </c>
      <c r="P601" s="16">
        <f t="shared" si="114"/>
        <v>1.3323613452265987E-2</v>
      </c>
      <c r="Q601" s="17">
        <f t="shared" si="119"/>
        <v>31.613950480041471</v>
      </c>
    </row>
    <row r="602" spans="4:17" x14ac:dyDescent="0.25">
      <c r="D602" s="15">
        <v>581</v>
      </c>
      <c r="E602">
        <f t="shared" si="115"/>
        <v>12.749715070000001</v>
      </c>
      <c r="F602" s="16">
        <f t="shared" si="116"/>
        <v>260.82850840271163</v>
      </c>
      <c r="G602" s="17">
        <v>0.1512</v>
      </c>
      <c r="H602" s="24">
        <f t="shared" si="108"/>
        <v>50.351262991834346</v>
      </c>
      <c r="I602" s="16">
        <f t="shared" si="117"/>
        <v>253.21539743834569</v>
      </c>
      <c r="J602" s="16">
        <f t="shared" si="109"/>
        <v>96.224414765132892</v>
      </c>
      <c r="K602" s="16">
        <f t="shared" si="110"/>
        <v>7407.5844556700004</v>
      </c>
      <c r="L602" s="16">
        <f t="shared" si="111"/>
        <v>14365.21554433</v>
      </c>
      <c r="M602" s="17">
        <f t="shared" si="112"/>
        <v>65.977805079411013</v>
      </c>
      <c r="N602" s="24">
        <f t="shared" si="113"/>
        <v>0.38332975235277744</v>
      </c>
      <c r="O602" s="16">
        <f t="shared" si="118"/>
        <v>0.38332975235277744</v>
      </c>
      <c r="P602" s="16">
        <f t="shared" si="114"/>
        <v>1.3331391071296626E-2</v>
      </c>
      <c r="Q602" s="17">
        <f t="shared" si="119"/>
        <v>31.627281871112768</v>
      </c>
    </row>
    <row r="603" spans="4:17" x14ac:dyDescent="0.25">
      <c r="D603" s="15">
        <v>582</v>
      </c>
      <c r="E603">
        <f t="shared" si="115"/>
        <v>12.749715070000001</v>
      </c>
      <c r="F603" s="16">
        <f t="shared" si="116"/>
        <v>260.75683341719906</v>
      </c>
      <c r="G603" s="17">
        <v>0.1512</v>
      </c>
      <c r="H603" s="24">
        <f t="shared" si="108"/>
        <v>50.365961601878098</v>
      </c>
      <c r="I603" s="16">
        <f t="shared" si="117"/>
        <v>253.14150002299525</v>
      </c>
      <c r="J603" s="16">
        <f t="shared" si="109"/>
        <v>96.139087401427446</v>
      </c>
      <c r="K603" s="16">
        <f t="shared" si="110"/>
        <v>7420.3341707400004</v>
      </c>
      <c r="L603" s="16">
        <f t="shared" si="111"/>
        <v>14352.46582926</v>
      </c>
      <c r="M603" s="17">
        <f t="shared" si="112"/>
        <v>65.919247084711202</v>
      </c>
      <c r="N603" s="24">
        <f t="shared" si="113"/>
        <v>0.38355358931797706</v>
      </c>
      <c r="O603" s="16">
        <f t="shared" si="118"/>
        <v>0.38355358931797706</v>
      </c>
      <c r="P603" s="16">
        <f t="shared" si="114"/>
        <v>1.3339175643459295E-2</v>
      </c>
      <c r="Q603" s="17">
        <f t="shared" si="119"/>
        <v>31.640621046756227</v>
      </c>
    </row>
    <row r="604" spans="4:17" x14ac:dyDescent="0.25">
      <c r="D604" s="15">
        <v>583</v>
      </c>
      <c r="E604">
        <f t="shared" si="115"/>
        <v>12.749715070000001</v>
      </c>
      <c r="F604" s="16">
        <f t="shared" si="116"/>
        <v>260.68515843168649</v>
      </c>
      <c r="G604" s="17">
        <v>0.1512</v>
      </c>
      <c r="H604" s="24">
        <f t="shared" si="108"/>
        <v>50.380669062515494</v>
      </c>
      <c r="I604" s="16">
        <f t="shared" si="117"/>
        <v>253.06760126943439</v>
      </c>
      <c r="J604" s="16">
        <f t="shared" si="109"/>
        <v>96.053760037722014</v>
      </c>
      <c r="K604" s="16">
        <f t="shared" si="110"/>
        <v>7433.0838858100005</v>
      </c>
      <c r="L604" s="16">
        <f t="shared" si="111"/>
        <v>14339.71611419</v>
      </c>
      <c r="M604" s="17">
        <f t="shared" si="112"/>
        <v>65.860689090011391</v>
      </c>
      <c r="N604" s="24">
        <f t="shared" si="113"/>
        <v>0.38377762645622987</v>
      </c>
      <c r="O604" s="16">
        <f t="shared" si="118"/>
        <v>0.38377762645622987</v>
      </c>
      <c r="P604" s="16">
        <f t="shared" si="114"/>
        <v>1.3346967177213747E-2</v>
      </c>
      <c r="Q604" s="17">
        <f t="shared" si="119"/>
        <v>31.65396801393344</v>
      </c>
    </row>
    <row r="605" spans="4:17" x14ac:dyDescent="0.25">
      <c r="D605" s="15">
        <v>584</v>
      </c>
      <c r="E605">
        <f t="shared" si="115"/>
        <v>12.749715070000001</v>
      </c>
      <c r="F605" s="16">
        <f t="shared" si="116"/>
        <v>260.61348344617397</v>
      </c>
      <c r="G605" s="17">
        <v>0.1512</v>
      </c>
      <c r="H605" s="24">
        <f t="shared" si="108"/>
        <v>50.395385381983715</v>
      </c>
      <c r="I605" s="16">
        <f t="shared" si="117"/>
        <v>252.99370117641777</v>
      </c>
      <c r="J605" s="16">
        <f t="shared" si="109"/>
        <v>95.96843267401664</v>
      </c>
      <c r="K605" s="16">
        <f t="shared" si="110"/>
        <v>7445.8336008800006</v>
      </c>
      <c r="L605" s="16">
        <f t="shared" si="111"/>
        <v>14326.96639912</v>
      </c>
      <c r="M605" s="17">
        <f t="shared" si="112"/>
        <v>65.80213109531158</v>
      </c>
      <c r="N605" s="24">
        <f t="shared" si="113"/>
        <v>0.38400186401115705</v>
      </c>
      <c r="O605" s="16">
        <f t="shared" si="118"/>
        <v>0.38400186401115705</v>
      </c>
      <c r="P605" s="16">
        <f t="shared" si="114"/>
        <v>1.3354765681032606E-2</v>
      </c>
      <c r="Q605" s="17">
        <f t="shared" si="119"/>
        <v>31.667322779614473</v>
      </c>
    </row>
    <row r="606" spans="4:17" x14ac:dyDescent="0.25">
      <c r="D606" s="15">
        <v>585</v>
      </c>
      <c r="E606">
        <f t="shared" si="115"/>
        <v>12.749715070000001</v>
      </c>
      <c r="F606" s="16">
        <f t="shared" si="116"/>
        <v>260.5418084606614</v>
      </c>
      <c r="G606" s="17">
        <v>0.1512</v>
      </c>
      <c r="H606" s="24">
        <f t="shared" si="108"/>
        <v>50.410110568530285</v>
      </c>
      <c r="I606" s="16">
        <f t="shared" si="117"/>
        <v>252.91979974269913</v>
      </c>
      <c r="J606" s="16">
        <f t="shared" si="109"/>
        <v>95.883105310311194</v>
      </c>
      <c r="K606" s="16">
        <f t="shared" si="110"/>
        <v>7458.5833159500007</v>
      </c>
      <c r="L606" s="16">
        <f t="shared" si="111"/>
        <v>14314.216684049999</v>
      </c>
      <c r="M606" s="17">
        <f t="shared" si="112"/>
        <v>65.743573100611769</v>
      </c>
      <c r="N606" s="24">
        <f t="shared" si="113"/>
        <v>0.38422630222675502</v>
      </c>
      <c r="O606" s="16">
        <f t="shared" si="118"/>
        <v>0.38422630222675502</v>
      </c>
      <c r="P606" s="16">
        <f t="shared" si="114"/>
        <v>1.3362571163401548E-2</v>
      </c>
      <c r="Q606" s="17">
        <f t="shared" si="119"/>
        <v>31.680685350777875</v>
      </c>
    </row>
    <row r="607" spans="4:17" x14ac:dyDescent="0.25">
      <c r="D607" s="15">
        <v>586</v>
      </c>
      <c r="E607">
        <f t="shared" si="115"/>
        <v>12.749715070000001</v>
      </c>
      <c r="F607" s="16">
        <f t="shared" si="116"/>
        <v>260.47013347514883</v>
      </c>
      <c r="G607" s="17">
        <v>0.1512</v>
      </c>
      <c r="H607" s="24">
        <f t="shared" si="108"/>
        <v>50.424844630413304</v>
      </c>
      <c r="I607" s="16">
        <f t="shared" si="117"/>
        <v>252.84589696703048</v>
      </c>
      <c r="J607" s="16">
        <f t="shared" si="109"/>
        <v>95.797777946605748</v>
      </c>
      <c r="K607" s="16">
        <f t="shared" si="110"/>
        <v>7471.3330310199999</v>
      </c>
      <c r="L607" s="16">
        <f t="shared" si="111"/>
        <v>14301.466968979999</v>
      </c>
      <c r="M607" s="17">
        <f t="shared" si="112"/>
        <v>65.685015105911958</v>
      </c>
      <c r="N607" s="24">
        <f t="shared" si="113"/>
        <v>0.38445094134739982</v>
      </c>
      <c r="O607" s="16">
        <f t="shared" si="118"/>
        <v>0.38445094134739982</v>
      </c>
      <c r="P607" s="16">
        <f t="shared" si="114"/>
        <v>1.3370383632819449E-2</v>
      </c>
      <c r="Q607" s="17">
        <f t="shared" si="119"/>
        <v>31.694055734410693</v>
      </c>
    </row>
    <row r="608" spans="4:17" x14ac:dyDescent="0.25">
      <c r="D608" s="15">
        <v>587</v>
      </c>
      <c r="E608">
        <f t="shared" si="115"/>
        <v>12.749715070000001</v>
      </c>
      <c r="F608" s="16">
        <f t="shared" si="116"/>
        <v>260.39845848963625</v>
      </c>
      <c r="G608" s="17">
        <v>0.1512</v>
      </c>
      <c r="H608" s="24">
        <f t="shared" si="108"/>
        <v>50.439587575901896</v>
      </c>
      <c r="I608" s="16">
        <f t="shared" si="117"/>
        <v>252.7719928481597</v>
      </c>
      <c r="J608" s="16">
        <f t="shared" si="109"/>
        <v>95.712450582900289</v>
      </c>
      <c r="K608" s="16">
        <f t="shared" si="110"/>
        <v>7484.08274609</v>
      </c>
      <c r="L608" s="16">
        <f t="shared" si="111"/>
        <v>14288.717253909999</v>
      </c>
      <c r="M608" s="17">
        <f t="shared" si="112"/>
        <v>65.626457111212162</v>
      </c>
      <c r="N608" s="24">
        <f t="shared" si="113"/>
        <v>0.38467578161785404</v>
      </c>
      <c r="O608" s="16">
        <f t="shared" si="118"/>
        <v>0.38467578161785404</v>
      </c>
      <c r="P608" s="16">
        <f t="shared" si="114"/>
        <v>1.3378203097798634E-2</v>
      </c>
      <c r="Q608" s="17">
        <f t="shared" si="119"/>
        <v>31.70743393750849</v>
      </c>
    </row>
    <row r="609" spans="4:17" x14ac:dyDescent="0.25">
      <c r="D609" s="15">
        <v>588</v>
      </c>
      <c r="E609">
        <f t="shared" si="115"/>
        <v>12.749715070000001</v>
      </c>
      <c r="F609" s="16">
        <f t="shared" si="116"/>
        <v>260.32678350412368</v>
      </c>
      <c r="G609" s="17">
        <v>0.1512</v>
      </c>
      <c r="H609" s="24">
        <f t="shared" si="108"/>
        <v>50.454339413275193</v>
      </c>
      <c r="I609" s="16">
        <f t="shared" si="117"/>
        <v>252.69808738483624</v>
      </c>
      <c r="J609" s="16">
        <f t="shared" si="109"/>
        <v>95.627123219194871</v>
      </c>
      <c r="K609" s="16">
        <f t="shared" si="110"/>
        <v>7496.8324611600001</v>
      </c>
      <c r="L609" s="16">
        <f t="shared" si="111"/>
        <v>14275.967538839999</v>
      </c>
      <c r="M609" s="17">
        <f t="shared" si="112"/>
        <v>65.567899116512336</v>
      </c>
      <c r="N609" s="24">
        <f t="shared" si="113"/>
        <v>0.38490082328325215</v>
      </c>
      <c r="O609" s="16">
        <f t="shared" si="118"/>
        <v>0.38490082328325215</v>
      </c>
      <c r="P609" s="16">
        <f t="shared" si="114"/>
        <v>1.338602956686435E-2</v>
      </c>
      <c r="Q609" s="17">
        <f t="shared" si="119"/>
        <v>31.720819967075354</v>
      </c>
    </row>
    <row r="610" spans="4:17" x14ac:dyDescent="0.25">
      <c r="D610" s="15">
        <v>589</v>
      </c>
      <c r="E610">
        <f t="shared" si="115"/>
        <v>12.749715070000001</v>
      </c>
      <c r="F610" s="16">
        <f t="shared" si="116"/>
        <v>260.25510851861111</v>
      </c>
      <c r="G610" s="17">
        <v>0.1512</v>
      </c>
      <c r="H610" s="24">
        <f t="shared" si="108"/>
        <v>50.469100150823238</v>
      </c>
      <c r="I610" s="16">
        <f t="shared" si="117"/>
        <v>252.62418057580587</v>
      </c>
      <c r="J610" s="16">
        <f t="shared" si="109"/>
        <v>95.541795855489426</v>
      </c>
      <c r="K610" s="16">
        <f t="shared" si="110"/>
        <v>7509.5821762300002</v>
      </c>
      <c r="L610" s="16">
        <f t="shared" si="111"/>
        <v>14263.217823769999</v>
      </c>
      <c r="M610" s="17">
        <f t="shared" si="112"/>
        <v>65.50934112181254</v>
      </c>
      <c r="N610" s="24">
        <f t="shared" si="113"/>
        <v>0.38512606658911447</v>
      </c>
      <c r="O610" s="16">
        <f t="shared" si="118"/>
        <v>0.38512606658911447</v>
      </c>
      <c r="P610" s="16">
        <f t="shared" si="114"/>
        <v>1.3393863048555275E-2</v>
      </c>
      <c r="Q610" s="17">
        <f t="shared" si="119"/>
        <v>31.73421383012391</v>
      </c>
    </row>
    <row r="611" spans="4:17" x14ac:dyDescent="0.25">
      <c r="D611" s="15">
        <v>590</v>
      </c>
      <c r="E611">
        <f t="shared" si="115"/>
        <v>12.749715070000001</v>
      </c>
      <c r="F611" s="16">
        <f t="shared" si="116"/>
        <v>260.18343353309854</v>
      </c>
      <c r="G611" s="17">
        <v>0.1512</v>
      </c>
      <c r="H611" s="24">
        <f t="shared" si="108"/>
        <v>50.483869796846193</v>
      </c>
      <c r="I611" s="16">
        <f t="shared" si="117"/>
        <v>252.55027241981549</v>
      </c>
      <c r="J611" s="16">
        <f t="shared" si="109"/>
        <v>95.456468491783966</v>
      </c>
      <c r="K611" s="16">
        <f t="shared" si="110"/>
        <v>7522.3318913000003</v>
      </c>
      <c r="L611" s="16">
        <f t="shared" si="111"/>
        <v>14250.468108699999</v>
      </c>
      <c r="M611" s="17">
        <f t="shared" si="112"/>
        <v>65.450783127112715</v>
      </c>
      <c r="N611" s="24">
        <f t="shared" si="113"/>
        <v>0.38535151178133581</v>
      </c>
      <c r="O611" s="16">
        <f t="shared" si="118"/>
        <v>0.38535151178133581</v>
      </c>
      <c r="P611" s="16">
        <f t="shared" si="114"/>
        <v>1.3401703551423106E-2</v>
      </c>
      <c r="Q611" s="17">
        <f t="shared" si="119"/>
        <v>31.747615533675333</v>
      </c>
    </row>
    <row r="612" spans="4:17" x14ac:dyDescent="0.25">
      <c r="D612" s="15">
        <v>591</v>
      </c>
      <c r="E612">
        <f t="shared" si="115"/>
        <v>12.749715070000001</v>
      </c>
      <c r="F612" s="16">
        <f t="shared" si="116"/>
        <v>260.11175854758596</v>
      </c>
      <c r="G612" s="17">
        <v>0.1512</v>
      </c>
      <c r="H612" s="24">
        <f t="shared" si="108"/>
        <v>50.498648359655704</v>
      </c>
      <c r="I612" s="16">
        <f t="shared" si="117"/>
        <v>252.47636291560593</v>
      </c>
      <c r="J612" s="16">
        <f t="shared" si="109"/>
        <v>95.371141128078534</v>
      </c>
      <c r="K612" s="16">
        <f t="shared" si="110"/>
        <v>7535.0816063700004</v>
      </c>
      <c r="L612" s="16">
        <f t="shared" si="111"/>
        <v>14237.718393629999</v>
      </c>
      <c r="M612" s="17">
        <f t="shared" si="112"/>
        <v>65.392225132412918</v>
      </c>
      <c r="N612" s="24">
        <f t="shared" si="113"/>
        <v>0.38557715910620621</v>
      </c>
      <c r="O612" s="16">
        <f t="shared" si="118"/>
        <v>0.38557715910620621</v>
      </c>
      <c r="P612" s="16">
        <f t="shared" si="114"/>
        <v>1.3409551084033283E-2</v>
      </c>
      <c r="Q612" s="17">
        <f t="shared" si="119"/>
        <v>31.761025084759368</v>
      </c>
    </row>
    <row r="613" spans="4:17" x14ac:dyDescent="0.25">
      <c r="D613" s="15">
        <v>592</v>
      </c>
      <c r="E613">
        <f t="shared" si="115"/>
        <v>12.749715070000001</v>
      </c>
      <c r="F613" s="16">
        <f t="shared" si="116"/>
        <v>260.04008356207339</v>
      </c>
      <c r="G613" s="17">
        <v>0.1512</v>
      </c>
      <c r="H613" s="24">
        <f t="shared" si="108"/>
        <v>50.513435847573305</v>
      </c>
      <c r="I613" s="16">
        <f t="shared" si="117"/>
        <v>252.40245206192014</v>
      </c>
      <c r="J613" s="16">
        <f t="shared" si="109"/>
        <v>95.285813764373074</v>
      </c>
      <c r="K613" s="16">
        <f t="shared" si="110"/>
        <v>7547.8313214400005</v>
      </c>
      <c r="L613" s="16">
        <f t="shared" si="111"/>
        <v>14224.968678559999</v>
      </c>
      <c r="M613" s="17">
        <f t="shared" si="112"/>
        <v>65.333667137713107</v>
      </c>
      <c r="N613" s="24">
        <f t="shared" si="113"/>
        <v>0.38580300881038787</v>
      </c>
      <c r="O613" s="16">
        <f t="shared" si="118"/>
        <v>0.38580300881038787</v>
      </c>
      <c r="P613" s="16">
        <f t="shared" si="114"/>
        <v>1.3417405654964189E-2</v>
      </c>
      <c r="Q613" s="17">
        <f t="shared" si="119"/>
        <v>31.77444249041433</v>
      </c>
    </row>
    <row r="614" spans="4:17" x14ac:dyDescent="0.25">
      <c r="D614" s="15">
        <v>593</v>
      </c>
      <c r="E614">
        <f t="shared" si="115"/>
        <v>12.749715070000001</v>
      </c>
      <c r="F614" s="16">
        <f t="shared" si="116"/>
        <v>259.96840857656082</v>
      </c>
      <c r="G614" s="17">
        <v>0.1512</v>
      </c>
      <c r="H614" s="24">
        <f t="shared" si="108"/>
        <v>50.528232268931561</v>
      </c>
      <c r="I614" s="16">
        <f t="shared" si="117"/>
        <v>252.32853985749776</v>
      </c>
      <c r="J614" s="16">
        <f t="shared" si="109"/>
        <v>95.200486400667657</v>
      </c>
      <c r="K614" s="16">
        <f t="shared" si="110"/>
        <v>7560.5810365100006</v>
      </c>
      <c r="L614" s="16">
        <f t="shared" si="111"/>
        <v>14212.218963489999</v>
      </c>
      <c r="M614" s="17">
        <f t="shared" si="112"/>
        <v>65.275109143013296</v>
      </c>
      <c r="N614" s="24">
        <f t="shared" si="113"/>
        <v>0.38602906114093216</v>
      </c>
      <c r="O614" s="16">
        <f t="shared" si="118"/>
        <v>0.38602906114093216</v>
      </c>
      <c r="P614" s="16">
        <f t="shared" si="114"/>
        <v>1.342526727280775E-2</v>
      </c>
      <c r="Q614" s="17">
        <f t="shared" si="119"/>
        <v>31.787867757687138</v>
      </c>
    </row>
    <row r="615" spans="4:17" x14ac:dyDescent="0.25">
      <c r="D615" s="15">
        <v>594</v>
      </c>
      <c r="E615">
        <f t="shared" si="115"/>
        <v>12.749715070000001</v>
      </c>
      <c r="F615" s="16">
        <f t="shared" si="116"/>
        <v>259.89673359104825</v>
      </c>
      <c r="G615" s="17">
        <v>0.1512</v>
      </c>
      <c r="H615" s="24">
        <f t="shared" si="108"/>
        <v>50.543037632073265</v>
      </c>
      <c r="I615" s="16">
        <f t="shared" si="117"/>
        <v>252.25462630107876</v>
      </c>
      <c r="J615" s="16">
        <f t="shared" si="109"/>
        <v>95.115159036962183</v>
      </c>
      <c r="K615" s="16">
        <f t="shared" si="110"/>
        <v>7573.3307515800007</v>
      </c>
      <c r="L615" s="16">
        <f t="shared" si="111"/>
        <v>14199.469248419999</v>
      </c>
      <c r="M615" s="17">
        <f t="shared" si="112"/>
        <v>65.216551148313485</v>
      </c>
      <c r="N615" s="24">
        <f t="shared" si="113"/>
        <v>0.38625531634526872</v>
      </c>
      <c r="O615" s="16">
        <f t="shared" si="118"/>
        <v>0.38625531634526872</v>
      </c>
      <c r="P615" s="16">
        <f t="shared" si="114"/>
        <v>1.3433135946169036E-2</v>
      </c>
      <c r="Q615" s="17">
        <f t="shared" si="119"/>
        <v>31.801300893633307</v>
      </c>
    </row>
    <row r="616" spans="4:17" x14ac:dyDescent="0.25">
      <c r="D616" s="15">
        <v>595</v>
      </c>
      <c r="E616">
        <f t="shared" si="115"/>
        <v>12.749715070000001</v>
      </c>
      <c r="F616" s="16">
        <f t="shared" si="116"/>
        <v>259.82505860553567</v>
      </c>
      <c r="G616" s="17">
        <v>0.1512</v>
      </c>
      <c r="H616" s="24">
        <f t="shared" si="108"/>
        <v>50.557851945352581</v>
      </c>
      <c r="I616" s="16">
        <f t="shared" si="117"/>
        <v>252.18071139139826</v>
      </c>
      <c r="J616" s="16">
        <f t="shared" si="109"/>
        <v>95.029831673256751</v>
      </c>
      <c r="K616" s="16">
        <f t="shared" si="110"/>
        <v>7586.0804666500007</v>
      </c>
      <c r="L616" s="16">
        <f t="shared" si="111"/>
        <v>14186.719533349999</v>
      </c>
      <c r="M616" s="17">
        <f t="shared" si="112"/>
        <v>65.157993153613674</v>
      </c>
      <c r="N616" s="24">
        <f t="shared" si="113"/>
        <v>0.38648177467122263</v>
      </c>
      <c r="O616" s="16">
        <f t="shared" si="118"/>
        <v>0.38648177467122263</v>
      </c>
      <c r="P616" s="16">
        <f t="shared" si="114"/>
        <v>1.3441011683666876E-2</v>
      </c>
      <c r="Q616" s="17">
        <f t="shared" si="119"/>
        <v>31.814741905316975</v>
      </c>
    </row>
    <row r="617" spans="4:17" x14ac:dyDescent="0.25">
      <c r="D617" s="15">
        <v>596</v>
      </c>
      <c r="E617">
        <f t="shared" si="115"/>
        <v>12.749715070000001</v>
      </c>
      <c r="F617" s="16">
        <f t="shared" si="116"/>
        <v>259.7533836200231</v>
      </c>
      <c r="G617" s="17">
        <v>0.1512</v>
      </c>
      <c r="H617" s="24">
        <f t="shared" si="108"/>
        <v>50.572675217133906</v>
      </c>
      <c r="I617" s="16">
        <f t="shared" si="117"/>
        <v>252.10679512719202</v>
      </c>
      <c r="J617" s="16">
        <f t="shared" si="109"/>
        <v>94.94450430955132</v>
      </c>
      <c r="K617" s="16">
        <f t="shared" si="110"/>
        <v>7598.8301817199999</v>
      </c>
      <c r="L617" s="16">
        <f t="shared" si="111"/>
        <v>14173.969818279998</v>
      </c>
      <c r="M617" s="17">
        <f t="shared" si="112"/>
        <v>65.099435158913863</v>
      </c>
      <c r="N617" s="24">
        <f t="shared" si="113"/>
        <v>0.3867084363669977</v>
      </c>
      <c r="O617" s="16">
        <f t="shared" si="118"/>
        <v>0.3867084363669977</v>
      </c>
      <c r="P617" s="16">
        <f t="shared" si="114"/>
        <v>1.344889449393327E-2</v>
      </c>
      <c r="Q617" s="17">
        <f t="shared" si="119"/>
        <v>31.828190799810908</v>
      </c>
    </row>
    <row r="618" spans="4:17" x14ac:dyDescent="0.25">
      <c r="D618" s="15">
        <v>597</v>
      </c>
      <c r="E618">
        <f t="shared" si="115"/>
        <v>12.749715070000001</v>
      </c>
      <c r="F618" s="16">
        <f t="shared" si="116"/>
        <v>259.68170863451058</v>
      </c>
      <c r="G618" s="17">
        <v>0.1512</v>
      </c>
      <c r="H618" s="24">
        <f t="shared" si="108"/>
        <v>50.58750745579232</v>
      </c>
      <c r="I618" s="16">
        <f t="shared" si="117"/>
        <v>252.0328775071946</v>
      </c>
      <c r="J618" s="16">
        <f t="shared" si="109"/>
        <v>94.859176945845931</v>
      </c>
      <c r="K618" s="16">
        <f t="shared" si="110"/>
        <v>7611.57989679</v>
      </c>
      <c r="L618" s="16">
        <f t="shared" si="111"/>
        <v>14161.220103209998</v>
      </c>
      <c r="M618" s="17">
        <f t="shared" si="112"/>
        <v>65.040877164214066</v>
      </c>
      <c r="N618" s="24">
        <f t="shared" si="113"/>
        <v>0.38693530168118434</v>
      </c>
      <c r="O618" s="16">
        <f t="shared" si="118"/>
        <v>0.38693530168118434</v>
      </c>
      <c r="P618" s="16">
        <f t="shared" si="114"/>
        <v>1.3456784385613662E-2</v>
      </c>
      <c r="Q618" s="17">
        <f t="shared" si="119"/>
        <v>31.841647584196522</v>
      </c>
    </row>
    <row r="619" spans="4:17" x14ac:dyDescent="0.25">
      <c r="D619" s="15">
        <v>598</v>
      </c>
      <c r="E619">
        <f t="shared" si="115"/>
        <v>12.749715070000001</v>
      </c>
      <c r="F619" s="16">
        <f t="shared" si="116"/>
        <v>259.61003364899801</v>
      </c>
      <c r="G619" s="17">
        <v>0.1512</v>
      </c>
      <c r="H619" s="24">
        <f t="shared" si="108"/>
        <v>50.602348669714047</v>
      </c>
      <c r="I619" s="16">
        <f t="shared" si="117"/>
        <v>251.95895853013673</v>
      </c>
      <c r="J619" s="16">
        <f t="shared" si="109"/>
        <v>94.7738495821405</v>
      </c>
      <c r="K619" s="16">
        <f t="shared" si="110"/>
        <v>7624.3296118600001</v>
      </c>
      <c r="L619" s="16">
        <f t="shared" si="111"/>
        <v>14148.470388139998</v>
      </c>
      <c r="M619" s="17">
        <f t="shared" si="112"/>
        <v>64.982319169514241</v>
      </c>
      <c r="N619" s="24">
        <f t="shared" si="113"/>
        <v>0.38716237086276617</v>
      </c>
      <c r="O619" s="16">
        <f t="shared" si="118"/>
        <v>0.38716237086276617</v>
      </c>
      <c r="P619" s="16">
        <f t="shared" si="114"/>
        <v>1.3464681367367169E-2</v>
      </c>
      <c r="Q619" s="17">
        <f t="shared" si="119"/>
        <v>31.855112265563889</v>
      </c>
    </row>
    <row r="620" spans="4:17" x14ac:dyDescent="0.25">
      <c r="D620" s="15">
        <v>599</v>
      </c>
      <c r="E620">
        <f t="shared" si="115"/>
        <v>12.749715070000001</v>
      </c>
      <c r="F620" s="16">
        <f t="shared" si="116"/>
        <v>259.53835866348544</v>
      </c>
      <c r="G620" s="17">
        <v>0.1512</v>
      </c>
      <c r="H620" s="24">
        <f t="shared" si="108"/>
        <v>50.617198867295542</v>
      </c>
      <c r="I620" s="16">
        <f t="shared" si="117"/>
        <v>251.88503819475011</v>
      </c>
      <c r="J620" s="16">
        <f t="shared" si="109"/>
        <v>94.688522218435054</v>
      </c>
      <c r="K620" s="16">
        <f t="shared" si="110"/>
        <v>7637.0793269300002</v>
      </c>
      <c r="L620" s="16">
        <f t="shared" si="111"/>
        <v>14135.720673069998</v>
      </c>
      <c r="M620" s="17">
        <f t="shared" si="112"/>
        <v>64.923761174814445</v>
      </c>
      <c r="N620" s="24">
        <f t="shared" si="113"/>
        <v>0.38738964416110744</v>
      </c>
      <c r="O620" s="16">
        <f t="shared" si="118"/>
        <v>0.38738964416110744</v>
      </c>
      <c r="P620" s="16">
        <f t="shared" si="114"/>
        <v>1.3472585447866149E-2</v>
      </c>
      <c r="Q620" s="17">
        <f t="shared" si="119"/>
        <v>31.868584851011754</v>
      </c>
    </row>
    <row r="621" spans="4:17" x14ac:dyDescent="0.25">
      <c r="D621" s="15">
        <v>600</v>
      </c>
      <c r="E621">
        <f t="shared" si="115"/>
        <v>12.749715070000001</v>
      </c>
      <c r="F621" s="16">
        <f t="shared" si="116"/>
        <v>259.46668367797287</v>
      </c>
      <c r="G621" s="17">
        <v>0.1512</v>
      </c>
      <c r="H621" s="24">
        <f t="shared" si="108"/>
        <v>50.632058056944516</v>
      </c>
      <c r="I621" s="16">
        <f t="shared" si="117"/>
        <v>251.81111649976262</v>
      </c>
      <c r="J621" s="16">
        <f t="shared" si="109"/>
        <v>94.603194854729608</v>
      </c>
      <c r="K621" s="16">
        <f t="shared" si="110"/>
        <v>7649.8290420000003</v>
      </c>
      <c r="L621" s="16">
        <f t="shared" si="111"/>
        <v>14122.970957999998</v>
      </c>
      <c r="M621" s="17">
        <f t="shared" si="112"/>
        <v>64.865203180114634</v>
      </c>
      <c r="N621" s="24">
        <f t="shared" si="113"/>
        <v>0.38761712182596819</v>
      </c>
      <c r="O621" s="16">
        <f t="shared" si="118"/>
        <v>0.38761712182596819</v>
      </c>
      <c r="P621" s="16">
        <f t="shared" si="114"/>
        <v>1.3480496635796726E-2</v>
      </c>
      <c r="Q621" s="17">
        <f t="shared" si="119"/>
        <v>31.882065347647551</v>
      </c>
    </row>
    <row r="622" spans="4:17" x14ac:dyDescent="0.25">
      <c r="D622" s="15">
        <v>601</v>
      </c>
      <c r="E622">
        <f t="shared" si="115"/>
        <v>12.749715070000001</v>
      </c>
      <c r="F622" s="16">
        <f t="shared" si="116"/>
        <v>259.39500869246029</v>
      </c>
      <c r="G622" s="17">
        <v>0.1512</v>
      </c>
      <c r="H622" s="24">
        <f t="shared" si="108"/>
        <v>50.64692624707925</v>
      </c>
      <c r="I622" s="16">
        <f t="shared" si="117"/>
        <v>251.7371934439015</v>
      </c>
      <c r="J622" s="16">
        <f t="shared" si="109"/>
        <v>94.517867491024163</v>
      </c>
      <c r="K622" s="16">
        <f t="shared" si="110"/>
        <v>7662.5787570700004</v>
      </c>
      <c r="L622" s="16">
        <f t="shared" si="111"/>
        <v>14110.221242929998</v>
      </c>
      <c r="M622" s="17">
        <f t="shared" si="112"/>
        <v>64.806645185414823</v>
      </c>
      <c r="N622" s="24">
        <f t="shared" si="113"/>
        <v>0.38784480410749522</v>
      </c>
      <c r="O622" s="16">
        <f t="shared" si="118"/>
        <v>0.38784480410749522</v>
      </c>
      <c r="P622" s="16">
        <f t="shared" si="114"/>
        <v>1.3488414939858469E-2</v>
      </c>
      <c r="Q622" s="17">
        <f t="shared" si="119"/>
        <v>31.895553762587408</v>
      </c>
    </row>
    <row r="623" spans="4:17" x14ac:dyDescent="0.25">
      <c r="D623" s="15">
        <v>602</v>
      </c>
      <c r="E623">
        <f t="shared" si="115"/>
        <v>12.749715070000001</v>
      </c>
      <c r="F623" s="16">
        <f t="shared" si="116"/>
        <v>259.32333370694772</v>
      </c>
      <c r="G623" s="17">
        <v>0.1512</v>
      </c>
      <c r="H623" s="24">
        <f t="shared" si="108"/>
        <v>50.661803446128715</v>
      </c>
      <c r="I623" s="16">
        <f t="shared" si="117"/>
        <v>251.66326902589293</v>
      </c>
      <c r="J623" s="16">
        <f t="shared" si="109"/>
        <v>94.432540127318717</v>
      </c>
      <c r="K623" s="16">
        <f t="shared" si="110"/>
        <v>7675.3284721400005</v>
      </c>
      <c r="L623" s="16">
        <f t="shared" si="111"/>
        <v>14097.471527859998</v>
      </c>
      <c r="M623" s="17">
        <f t="shared" si="112"/>
        <v>64.748087190715012</v>
      </c>
      <c r="N623" s="24">
        <f t="shared" si="113"/>
        <v>0.38807269125622396</v>
      </c>
      <c r="O623" s="16">
        <f t="shared" si="118"/>
        <v>0.38807269125622396</v>
      </c>
      <c r="P623" s="16">
        <f t="shared" si="114"/>
        <v>1.3496340368764466E-2</v>
      </c>
      <c r="Q623" s="17">
        <f t="shared" si="119"/>
        <v>31.909050102956172</v>
      </c>
    </row>
    <row r="624" spans="4:17" x14ac:dyDescent="0.25">
      <c r="D624" s="15">
        <v>603</v>
      </c>
      <c r="E624">
        <f t="shared" si="115"/>
        <v>12.749715070000001</v>
      </c>
      <c r="F624" s="16">
        <f t="shared" si="116"/>
        <v>259.25165872143521</v>
      </c>
      <c r="G624" s="17">
        <v>0.1512</v>
      </c>
      <c r="H624" s="24">
        <f t="shared" si="108"/>
        <v>50.676689662533022</v>
      </c>
      <c r="I624" s="16">
        <f t="shared" si="117"/>
        <v>251.58934324446003</v>
      </c>
      <c r="J624" s="16">
        <f t="shared" si="109"/>
        <v>94.347212763613342</v>
      </c>
      <c r="K624" s="16">
        <f t="shared" si="110"/>
        <v>7688.0781872100006</v>
      </c>
      <c r="L624" s="16">
        <f t="shared" si="111"/>
        <v>14084.721812789998</v>
      </c>
      <c r="M624" s="17">
        <f t="shared" si="112"/>
        <v>64.689529196015201</v>
      </c>
      <c r="N624" s="24">
        <f t="shared" si="113"/>
        <v>0.38830078352308545</v>
      </c>
      <c r="O624" s="16">
        <f t="shared" si="118"/>
        <v>0.38830078352308545</v>
      </c>
      <c r="P624" s="16">
        <f t="shared" si="114"/>
        <v>1.3504272931241566E-2</v>
      </c>
      <c r="Q624" s="17">
        <f t="shared" si="119"/>
        <v>31.922554375887415</v>
      </c>
    </row>
    <row r="625" spans="4:17" x14ac:dyDescent="0.25">
      <c r="D625" s="15">
        <v>604</v>
      </c>
      <c r="E625">
        <f t="shared" si="115"/>
        <v>12.749715070000001</v>
      </c>
      <c r="F625" s="16">
        <f t="shared" si="116"/>
        <v>259.17998373592263</v>
      </c>
      <c r="G625" s="17">
        <v>0.1512</v>
      </c>
      <c r="H625" s="24">
        <f t="shared" si="108"/>
        <v>50.691584904742854</v>
      </c>
      <c r="I625" s="16">
        <f t="shared" si="117"/>
        <v>251.51541609832563</v>
      </c>
      <c r="J625" s="16">
        <f t="shared" si="109"/>
        <v>94.261885399907896</v>
      </c>
      <c r="K625" s="16">
        <f t="shared" si="110"/>
        <v>7700.8279022800007</v>
      </c>
      <c r="L625" s="16">
        <f t="shared" si="111"/>
        <v>14071.972097719998</v>
      </c>
      <c r="M625" s="17">
        <f t="shared" si="112"/>
        <v>64.63097120131539</v>
      </c>
      <c r="N625" s="24">
        <f t="shared" si="113"/>
        <v>0.38852908115939877</v>
      </c>
      <c r="O625" s="16">
        <f t="shared" si="118"/>
        <v>0.38852908115939877</v>
      </c>
      <c r="P625" s="16">
        <f t="shared" si="114"/>
        <v>1.3512212636030106E-2</v>
      </c>
      <c r="Q625" s="17">
        <f t="shared" si="119"/>
        <v>31.936066588523445</v>
      </c>
    </row>
    <row r="626" spans="4:17" x14ac:dyDescent="0.25">
      <c r="D626" s="15">
        <v>605</v>
      </c>
      <c r="E626">
        <f t="shared" si="115"/>
        <v>12.749715070000001</v>
      </c>
      <c r="F626" s="16">
        <f t="shared" si="116"/>
        <v>259.10830875041006</v>
      </c>
      <c r="G626" s="17">
        <v>0.1512</v>
      </c>
      <c r="H626" s="24">
        <f t="shared" si="108"/>
        <v>50.706489181220149</v>
      </c>
      <c r="I626" s="16">
        <f t="shared" si="117"/>
        <v>251.44148758620886</v>
      </c>
      <c r="J626" s="16">
        <f t="shared" si="109"/>
        <v>94.176558036202451</v>
      </c>
      <c r="K626" s="16">
        <f t="shared" si="110"/>
        <v>7713.5776173500008</v>
      </c>
      <c r="L626" s="16">
        <f t="shared" si="111"/>
        <v>14059.222382649998</v>
      </c>
      <c r="M626" s="17">
        <f t="shared" si="112"/>
        <v>64.572413206615593</v>
      </c>
      <c r="N626" s="24">
        <f t="shared" si="113"/>
        <v>0.38875758441688163</v>
      </c>
      <c r="O626" s="16">
        <f t="shared" si="118"/>
        <v>0.38875758441688163</v>
      </c>
      <c r="P626" s="16">
        <f t="shared" si="114"/>
        <v>1.3520159491884294E-2</v>
      </c>
      <c r="Q626" s="17">
        <f t="shared" si="119"/>
        <v>31.949586748015328</v>
      </c>
    </row>
    <row r="627" spans="4:17" x14ac:dyDescent="0.25">
      <c r="D627" s="15">
        <v>606</v>
      </c>
      <c r="E627">
        <f t="shared" si="115"/>
        <v>12.749715070000001</v>
      </c>
      <c r="F627" s="16">
        <f t="shared" si="116"/>
        <v>259.03663376489749</v>
      </c>
      <c r="G627" s="17">
        <v>0.1512</v>
      </c>
      <c r="H627" s="24">
        <f t="shared" si="108"/>
        <v>50.721402500436852</v>
      </c>
      <c r="I627" s="16">
        <f t="shared" si="117"/>
        <v>251.36755770683172</v>
      </c>
      <c r="J627" s="16">
        <f t="shared" si="109"/>
        <v>94.091230672497005</v>
      </c>
      <c r="K627" s="16">
        <f t="shared" si="110"/>
        <v>7726.3273324199999</v>
      </c>
      <c r="L627" s="16">
        <f t="shared" si="111"/>
        <v>14046.472667579999</v>
      </c>
      <c r="M627" s="17">
        <f t="shared" si="112"/>
        <v>64.513855211915782</v>
      </c>
      <c r="N627" s="24">
        <f t="shared" si="113"/>
        <v>0.38898629354763187</v>
      </c>
      <c r="O627" s="16">
        <f t="shared" si="118"/>
        <v>0.38898629354763187</v>
      </c>
      <c r="P627" s="16">
        <f t="shared" si="114"/>
        <v>1.3528113507571556E-2</v>
      </c>
      <c r="Q627" s="17">
        <f t="shared" si="119"/>
        <v>31.9631148615229</v>
      </c>
    </row>
    <row r="628" spans="4:17" x14ac:dyDescent="0.25">
      <c r="D628" s="15">
        <v>607</v>
      </c>
      <c r="E628">
        <f t="shared" si="115"/>
        <v>12.749715070000001</v>
      </c>
      <c r="F628" s="16">
        <f t="shared" si="116"/>
        <v>258.96495877938492</v>
      </c>
      <c r="G628" s="17">
        <v>0.1512</v>
      </c>
      <c r="H628" s="24">
        <f t="shared" si="108"/>
        <v>50.73632487087707</v>
      </c>
      <c r="I628" s="16">
        <f t="shared" si="117"/>
        <v>251.29362645890831</v>
      </c>
      <c r="J628" s="16">
        <f t="shared" si="109"/>
        <v>94.005903308791559</v>
      </c>
      <c r="K628" s="16">
        <f t="shared" si="110"/>
        <v>7739.07704749</v>
      </c>
      <c r="L628" s="16">
        <f t="shared" si="111"/>
        <v>14033.722952509999</v>
      </c>
      <c r="M628" s="17">
        <f t="shared" si="112"/>
        <v>64.455297217215985</v>
      </c>
      <c r="N628" s="24">
        <f t="shared" si="113"/>
        <v>0.38921520880416066</v>
      </c>
      <c r="O628" s="16">
        <f t="shared" si="118"/>
        <v>0.38921520880416066</v>
      </c>
      <c r="P628" s="16">
        <f t="shared" si="114"/>
        <v>1.3536074691873689E-2</v>
      </c>
      <c r="Q628" s="17">
        <f t="shared" si="119"/>
        <v>31.976650936214774</v>
      </c>
    </row>
    <row r="629" spans="4:17" x14ac:dyDescent="0.25">
      <c r="D629" s="15">
        <v>608</v>
      </c>
      <c r="E629">
        <f t="shared" si="115"/>
        <v>12.749715070000001</v>
      </c>
      <c r="F629" s="16">
        <f t="shared" si="116"/>
        <v>258.89328379387234</v>
      </c>
      <c r="G629" s="17">
        <v>0.1512</v>
      </c>
      <c r="H629" s="24">
        <f t="shared" si="108"/>
        <v>50.7512563010348</v>
      </c>
      <c r="I629" s="16">
        <f t="shared" si="117"/>
        <v>251.21969384115599</v>
      </c>
      <c r="J629" s="16">
        <f t="shared" si="109"/>
        <v>93.920575945086128</v>
      </c>
      <c r="K629" s="16">
        <f t="shared" si="110"/>
        <v>7751.8267625600001</v>
      </c>
      <c r="L629" s="16">
        <f t="shared" si="111"/>
        <v>14020.973237439999</v>
      </c>
      <c r="M629" s="17">
        <f t="shared" si="112"/>
        <v>64.39673922251616</v>
      </c>
      <c r="N629" s="24">
        <f t="shared" si="113"/>
        <v>0.38944433043935867</v>
      </c>
      <c r="O629" s="16">
        <f t="shared" si="118"/>
        <v>0.38944433043935867</v>
      </c>
      <c r="P629" s="16">
        <f t="shared" si="114"/>
        <v>1.3544043053585692E-2</v>
      </c>
      <c r="Q629" s="17">
        <f t="shared" si="119"/>
        <v>31.99019497926836</v>
      </c>
    </row>
    <row r="630" spans="4:17" x14ac:dyDescent="0.25">
      <c r="D630" s="15">
        <v>609</v>
      </c>
      <c r="E630">
        <f t="shared" si="115"/>
        <v>12.749715070000001</v>
      </c>
      <c r="F630" s="16">
        <f t="shared" si="116"/>
        <v>258.82160880835977</v>
      </c>
      <c r="G630" s="17">
        <v>0.1512</v>
      </c>
      <c r="H630" s="24">
        <f t="shared" si="108"/>
        <v>50.766196799415525</v>
      </c>
      <c r="I630" s="16">
        <f t="shared" si="117"/>
        <v>251.14575985228794</v>
      </c>
      <c r="J630" s="16">
        <f t="shared" si="109"/>
        <v>93.835248581380682</v>
      </c>
      <c r="K630" s="16">
        <f t="shared" si="110"/>
        <v>7764.5764776300002</v>
      </c>
      <c r="L630" s="16">
        <f t="shared" si="111"/>
        <v>14008.223522369999</v>
      </c>
      <c r="M630" s="17">
        <f t="shared" si="112"/>
        <v>64.338181227816364</v>
      </c>
      <c r="N630" s="24">
        <f t="shared" si="113"/>
        <v>0.38967365870652049</v>
      </c>
      <c r="O630" s="16">
        <f t="shared" si="118"/>
        <v>0.38967365870652049</v>
      </c>
      <c r="P630" s="16">
        <f t="shared" si="114"/>
        <v>1.3552018601516612E-2</v>
      </c>
      <c r="Q630" s="17">
        <f t="shared" si="119"/>
        <v>32.003746997869875</v>
      </c>
    </row>
    <row r="631" spans="4:17" x14ac:dyDescent="0.25">
      <c r="D631" s="15">
        <v>610</v>
      </c>
      <c r="E631">
        <f t="shared" si="115"/>
        <v>12.749715070000001</v>
      </c>
      <c r="F631" s="16">
        <f t="shared" si="116"/>
        <v>258.7499338228472</v>
      </c>
      <c r="G631" s="17">
        <v>0.1512</v>
      </c>
      <c r="H631" s="24">
        <f t="shared" si="108"/>
        <v>50.781146374535297</v>
      </c>
      <c r="I631" s="16">
        <f t="shared" si="117"/>
        <v>251.07182449101762</v>
      </c>
      <c r="J631" s="16">
        <f t="shared" si="109"/>
        <v>93.749921217675237</v>
      </c>
      <c r="K631" s="16">
        <f t="shared" si="110"/>
        <v>7777.3261927000003</v>
      </c>
      <c r="L631" s="16">
        <f t="shared" si="111"/>
        <v>13995.473807299999</v>
      </c>
      <c r="M631" s="17">
        <f t="shared" si="112"/>
        <v>64.279623233116538</v>
      </c>
      <c r="N631" s="24">
        <f t="shared" si="113"/>
        <v>0.38990319385933125</v>
      </c>
      <c r="O631" s="16">
        <f t="shared" si="118"/>
        <v>0.38990319385933125</v>
      </c>
      <c r="P631" s="16">
        <f t="shared" si="114"/>
        <v>1.3560001344489075E-2</v>
      </c>
      <c r="Q631" s="17">
        <f t="shared" si="119"/>
        <v>32.017306999214362</v>
      </c>
    </row>
    <row r="632" spans="4:17" x14ac:dyDescent="0.25">
      <c r="D632" s="15">
        <v>611</v>
      </c>
      <c r="E632">
        <f t="shared" si="115"/>
        <v>12.749715070000001</v>
      </c>
      <c r="F632" s="16">
        <f t="shared" si="116"/>
        <v>258.67825883733462</v>
      </c>
      <c r="G632" s="17">
        <v>0.1512</v>
      </c>
      <c r="H632" s="24">
        <f t="shared" si="108"/>
        <v>50.796105034921538</v>
      </c>
      <c r="I632" s="16">
        <f t="shared" si="117"/>
        <v>250.99788775605469</v>
      </c>
      <c r="J632" s="16">
        <f t="shared" si="109"/>
        <v>93.664593853969791</v>
      </c>
      <c r="K632" s="16">
        <f t="shared" si="110"/>
        <v>7790.0759077700004</v>
      </c>
      <c r="L632" s="16">
        <f t="shared" si="111"/>
        <v>13982.724092229999</v>
      </c>
      <c r="M632" s="17">
        <f t="shared" si="112"/>
        <v>64.221065238416742</v>
      </c>
      <c r="N632" s="24">
        <f t="shared" si="113"/>
        <v>0.39013293615187966</v>
      </c>
      <c r="O632" s="16">
        <f t="shared" si="118"/>
        <v>0.39013293615187966</v>
      </c>
      <c r="P632" s="16">
        <f t="shared" si="114"/>
        <v>1.3567991291339744E-2</v>
      </c>
      <c r="Q632" s="17">
        <f t="shared" si="119"/>
        <v>32.030874990505701</v>
      </c>
    </row>
    <row r="633" spans="4:17" x14ac:dyDescent="0.25">
      <c r="D633" s="15">
        <v>612</v>
      </c>
      <c r="E633">
        <f t="shared" si="115"/>
        <v>12.749715070000001</v>
      </c>
      <c r="F633" s="16">
        <f t="shared" si="116"/>
        <v>258.60658385182211</v>
      </c>
      <c r="G633" s="17">
        <v>0.1512</v>
      </c>
      <c r="H633" s="24">
        <f t="shared" si="108"/>
        <v>50.811072789112359</v>
      </c>
      <c r="I633" s="16">
        <f t="shared" si="117"/>
        <v>250.92394964610887</v>
      </c>
      <c r="J633" s="16">
        <f t="shared" si="109"/>
        <v>93.579266490264416</v>
      </c>
      <c r="K633" s="16">
        <f t="shared" si="110"/>
        <v>7802.8256228400005</v>
      </c>
      <c r="L633" s="16">
        <f t="shared" si="111"/>
        <v>13969.974377159999</v>
      </c>
      <c r="M633" s="17">
        <f t="shared" si="112"/>
        <v>64.162507243716931</v>
      </c>
      <c r="N633" s="24">
        <f t="shared" si="113"/>
        <v>0.39036288583864776</v>
      </c>
      <c r="O633" s="16">
        <f t="shared" si="118"/>
        <v>0.39036288583864776</v>
      </c>
      <c r="P633" s="16">
        <f t="shared" si="114"/>
        <v>1.3575988450918963E-2</v>
      </c>
      <c r="Q633" s="17">
        <f t="shared" si="119"/>
        <v>32.044450978956618</v>
      </c>
    </row>
    <row r="634" spans="4:17" x14ac:dyDescent="0.25">
      <c r="D634" s="15">
        <v>613</v>
      </c>
      <c r="E634">
        <f t="shared" si="115"/>
        <v>12.749715070000001</v>
      </c>
      <c r="F634" s="16">
        <f t="shared" si="116"/>
        <v>258.53490886630954</v>
      </c>
      <c r="G634" s="17">
        <v>0.1512</v>
      </c>
      <c r="H634" s="24">
        <f t="shared" si="108"/>
        <v>50.826049645657349</v>
      </c>
      <c r="I634" s="16">
        <f t="shared" si="117"/>
        <v>250.85001015988567</v>
      </c>
      <c r="J634" s="16">
        <f t="shared" si="109"/>
        <v>93.493939126558971</v>
      </c>
      <c r="K634" s="16">
        <f t="shared" si="110"/>
        <v>7815.5753379100006</v>
      </c>
      <c r="L634" s="16">
        <f t="shared" si="111"/>
        <v>13957.224662089999</v>
      </c>
      <c r="M634" s="17">
        <f t="shared" si="112"/>
        <v>64.10394924901712</v>
      </c>
      <c r="N634" s="24">
        <f t="shared" si="113"/>
        <v>0.39059304317452326</v>
      </c>
      <c r="O634" s="16">
        <f t="shared" si="118"/>
        <v>0.39059304317452326</v>
      </c>
      <c r="P634" s="16">
        <f t="shared" si="114"/>
        <v>1.3583992832091182E-2</v>
      </c>
      <c r="Q634" s="17">
        <f t="shared" si="119"/>
        <v>32.058034971788707</v>
      </c>
    </row>
    <row r="635" spans="4:17" x14ac:dyDescent="0.25">
      <c r="D635" s="15">
        <v>614</v>
      </c>
      <c r="E635">
        <f t="shared" si="115"/>
        <v>12.749715070000001</v>
      </c>
      <c r="F635" s="16">
        <f t="shared" si="116"/>
        <v>258.46323388079696</v>
      </c>
      <c r="G635" s="17">
        <v>0.1512</v>
      </c>
      <c r="H635" s="24">
        <f t="shared" si="108"/>
        <v>50.841035613116333</v>
      </c>
      <c r="I635" s="16">
        <f t="shared" si="117"/>
        <v>250.77606929609314</v>
      </c>
      <c r="J635" s="16">
        <f t="shared" si="109"/>
        <v>93.408611762853525</v>
      </c>
      <c r="K635" s="16">
        <f t="shared" si="110"/>
        <v>7828.3250529800007</v>
      </c>
      <c r="L635" s="16">
        <f t="shared" si="111"/>
        <v>13944.474947019999</v>
      </c>
      <c r="M635" s="17">
        <f t="shared" si="112"/>
        <v>64.045391254317309</v>
      </c>
      <c r="N635" s="24">
        <f t="shared" si="113"/>
        <v>0.39082340841478153</v>
      </c>
      <c r="O635" s="16">
        <f t="shared" si="118"/>
        <v>0.39082340841478153</v>
      </c>
      <c r="P635" s="16">
        <f t="shared" si="114"/>
        <v>1.3592004443734334E-2</v>
      </c>
      <c r="Q635" s="17">
        <f t="shared" si="119"/>
        <v>32.071626976232444</v>
      </c>
    </row>
    <row r="636" spans="4:17" x14ac:dyDescent="0.25">
      <c r="D636" s="15">
        <v>615</v>
      </c>
      <c r="E636">
        <f t="shared" si="115"/>
        <v>12.749715070000001</v>
      </c>
      <c r="F636" s="16">
        <f t="shared" si="116"/>
        <v>258.39155889528439</v>
      </c>
      <c r="G636" s="17">
        <v>0.1512</v>
      </c>
      <c r="H636" s="24">
        <f t="shared" si="108"/>
        <v>50.856030700060614</v>
      </c>
      <c r="I636" s="16">
        <f t="shared" si="117"/>
        <v>250.70212705343525</v>
      </c>
      <c r="J636" s="16">
        <f t="shared" si="109"/>
        <v>93.323284399148079</v>
      </c>
      <c r="K636" s="16">
        <f t="shared" si="110"/>
        <v>7841.0747680500008</v>
      </c>
      <c r="L636" s="16">
        <f t="shared" si="111"/>
        <v>13931.725231949998</v>
      </c>
      <c r="M636" s="17">
        <f t="shared" si="112"/>
        <v>63.986833259617505</v>
      </c>
      <c r="N636" s="24">
        <f t="shared" si="113"/>
        <v>0.39105398181510481</v>
      </c>
      <c r="O636" s="16">
        <f t="shared" si="118"/>
        <v>0.39105398181510481</v>
      </c>
      <c r="P636" s="16">
        <f t="shared" si="114"/>
        <v>1.3600023294740502E-2</v>
      </c>
      <c r="Q636" s="17">
        <f t="shared" si="119"/>
        <v>32.085226999527187</v>
      </c>
    </row>
    <row r="637" spans="4:17" x14ac:dyDescent="0.25">
      <c r="D637" s="15">
        <v>616</v>
      </c>
      <c r="E637">
        <f t="shared" si="115"/>
        <v>12.749715070000001</v>
      </c>
      <c r="F637" s="16">
        <f t="shared" si="116"/>
        <v>258.31988390977182</v>
      </c>
      <c r="G637" s="17">
        <v>0.1512</v>
      </c>
      <c r="H637" s="24">
        <f t="shared" si="108"/>
        <v>50.871034915072869</v>
      </c>
      <c r="I637" s="16">
        <f t="shared" si="117"/>
        <v>250.62818343061301</v>
      </c>
      <c r="J637" s="16">
        <f t="shared" si="109"/>
        <v>93.237957035442633</v>
      </c>
      <c r="K637" s="16">
        <f t="shared" si="110"/>
        <v>7853.82448312</v>
      </c>
      <c r="L637" s="16">
        <f t="shared" si="111"/>
        <v>13918.97551688</v>
      </c>
      <c r="M637" s="17">
        <f t="shared" si="112"/>
        <v>63.928275264917701</v>
      </c>
      <c r="N637" s="24">
        <f t="shared" si="113"/>
        <v>0.39128476363158116</v>
      </c>
      <c r="O637" s="16">
        <f t="shared" si="118"/>
        <v>0.39128476363158116</v>
      </c>
      <c r="P637" s="16">
        <f t="shared" si="114"/>
        <v>1.3608049394015883E-2</v>
      </c>
      <c r="Q637" s="17">
        <f t="shared" si="119"/>
        <v>32.098835048921202</v>
      </c>
    </row>
    <row r="638" spans="4:17" x14ac:dyDescent="0.25">
      <c r="D638" s="15">
        <v>617</v>
      </c>
      <c r="E638">
        <f t="shared" si="115"/>
        <v>12.749715070000001</v>
      </c>
      <c r="F638" s="16">
        <f t="shared" si="116"/>
        <v>258.24820892425925</v>
      </c>
      <c r="G638" s="17">
        <v>0.1512</v>
      </c>
      <c r="H638" s="24">
        <f t="shared" si="108"/>
        <v>50.886048266746684</v>
      </c>
      <c r="I638" s="16">
        <f t="shared" si="117"/>
        <v>250.55423842632635</v>
      </c>
      <c r="J638" s="16">
        <f t="shared" si="109"/>
        <v>93.152629671737188</v>
      </c>
      <c r="K638" s="16">
        <f t="shared" si="110"/>
        <v>7866.5741981900001</v>
      </c>
      <c r="L638" s="16">
        <f t="shared" si="111"/>
        <v>13906.22580181</v>
      </c>
      <c r="M638" s="17">
        <f t="shared" si="112"/>
        <v>63.869717270217883</v>
      </c>
      <c r="N638" s="24">
        <f t="shared" si="113"/>
        <v>0.39151575412069783</v>
      </c>
      <c r="O638" s="16">
        <f t="shared" si="118"/>
        <v>0.39151575412069783</v>
      </c>
      <c r="P638" s="16">
        <f t="shared" si="114"/>
        <v>1.3616082750480554E-2</v>
      </c>
      <c r="Q638" s="17">
        <f t="shared" si="119"/>
        <v>32.112451131671683</v>
      </c>
    </row>
    <row r="639" spans="4:17" x14ac:dyDescent="0.25">
      <c r="D639" s="15">
        <v>618</v>
      </c>
      <c r="E639">
        <f t="shared" si="115"/>
        <v>12.749715070000001</v>
      </c>
      <c r="F639" s="16">
        <f t="shared" si="116"/>
        <v>258.17653393874667</v>
      </c>
      <c r="G639" s="17">
        <v>0.1512</v>
      </c>
      <c r="H639" s="24">
        <f t="shared" si="108"/>
        <v>50.901070763685993</v>
      </c>
      <c r="I639" s="16">
        <f t="shared" si="117"/>
        <v>250.48029203927757</v>
      </c>
      <c r="J639" s="16">
        <f t="shared" si="109"/>
        <v>93.067302308031756</v>
      </c>
      <c r="K639" s="16">
        <f t="shared" si="110"/>
        <v>7879.3239132600002</v>
      </c>
      <c r="L639" s="16">
        <f t="shared" si="111"/>
        <v>13893.47608674</v>
      </c>
      <c r="M639" s="17">
        <f t="shared" si="112"/>
        <v>63.811159275518079</v>
      </c>
      <c r="N639" s="24">
        <f t="shared" si="113"/>
        <v>0.39174695353933303</v>
      </c>
      <c r="O639" s="16">
        <f t="shared" si="118"/>
        <v>0.39174695353933303</v>
      </c>
      <c r="P639" s="16">
        <f t="shared" si="114"/>
        <v>1.3624123373068196E-2</v>
      </c>
      <c r="Q639" s="17">
        <f t="shared" si="119"/>
        <v>32.126075255044753</v>
      </c>
    </row>
    <row r="640" spans="4:17" x14ac:dyDescent="0.25">
      <c r="D640" s="15">
        <v>619</v>
      </c>
      <c r="E640">
        <f t="shared" si="115"/>
        <v>12.749715070000001</v>
      </c>
      <c r="F640" s="16">
        <f t="shared" si="116"/>
        <v>258.10485895323416</v>
      </c>
      <c r="G640" s="17">
        <v>0.1512</v>
      </c>
      <c r="H640" s="24">
        <f t="shared" si="108"/>
        <v>50.916102414507122</v>
      </c>
      <c r="I640" s="16">
        <f t="shared" si="117"/>
        <v>250.40634426816072</v>
      </c>
      <c r="J640" s="16">
        <f t="shared" si="109"/>
        <v>92.981974944326367</v>
      </c>
      <c r="K640" s="16">
        <f t="shared" si="110"/>
        <v>7892.0736283300002</v>
      </c>
      <c r="L640" s="16">
        <f t="shared" si="111"/>
        <v>13880.72637167</v>
      </c>
      <c r="M640" s="17">
        <f t="shared" si="112"/>
        <v>63.752601280818268</v>
      </c>
      <c r="N640" s="24">
        <f t="shared" si="113"/>
        <v>0.39197836214478821</v>
      </c>
      <c r="O640" s="16">
        <f t="shared" si="118"/>
        <v>0.39197836214478821</v>
      </c>
      <c r="P640" s="16">
        <f t="shared" si="114"/>
        <v>1.36321712707272E-2</v>
      </c>
      <c r="Q640" s="17">
        <f t="shared" si="119"/>
        <v>32.139707426315482</v>
      </c>
    </row>
    <row r="641" spans="4:17" x14ac:dyDescent="0.25">
      <c r="D641" s="15">
        <v>620</v>
      </c>
      <c r="E641">
        <f t="shared" si="115"/>
        <v>12.749715070000001</v>
      </c>
      <c r="F641" s="16">
        <f t="shared" si="116"/>
        <v>258.03318396772158</v>
      </c>
      <c r="G641" s="17">
        <v>0.1512</v>
      </c>
      <c r="H641" s="24">
        <f t="shared" si="108"/>
        <v>50.931143227836742</v>
      </c>
      <c r="I641" s="16">
        <f t="shared" si="117"/>
        <v>250.33239511167233</v>
      </c>
      <c r="J641" s="16">
        <f t="shared" si="109"/>
        <v>92.89664758062095</v>
      </c>
      <c r="K641" s="16">
        <f t="shared" si="110"/>
        <v>7904.8233434000003</v>
      </c>
      <c r="L641" s="16">
        <f t="shared" si="111"/>
        <v>13867.9766566</v>
      </c>
      <c r="M641" s="17">
        <f t="shared" si="112"/>
        <v>63.694043286118465</v>
      </c>
      <c r="N641" s="24">
        <f t="shared" si="113"/>
        <v>0.39220998019475639</v>
      </c>
      <c r="O641" s="16">
        <f t="shared" si="118"/>
        <v>0.39220998019475639</v>
      </c>
      <c r="P641" s="16">
        <f t="shared" si="114"/>
        <v>1.3640226452419579E-2</v>
      </c>
      <c r="Q641" s="17">
        <f t="shared" si="119"/>
        <v>32.153347652767899</v>
      </c>
    </row>
    <row r="642" spans="4:17" x14ac:dyDescent="0.25">
      <c r="D642" s="15">
        <v>621</v>
      </c>
      <c r="E642">
        <f t="shared" si="115"/>
        <v>12.749715070000001</v>
      </c>
      <c r="F642" s="16">
        <f t="shared" si="116"/>
        <v>257.96150898220901</v>
      </c>
      <c r="G642" s="17">
        <v>0.1512</v>
      </c>
      <c r="H642" s="24">
        <f t="shared" si="108"/>
        <v>50.946193212312551</v>
      </c>
      <c r="I642" s="16">
        <f t="shared" si="117"/>
        <v>250.25844456850766</v>
      </c>
      <c r="J642" s="16">
        <f t="shared" si="109"/>
        <v>92.811320216915476</v>
      </c>
      <c r="K642" s="16">
        <f t="shared" si="110"/>
        <v>7917.5730584700004</v>
      </c>
      <c r="L642" s="16">
        <f t="shared" si="111"/>
        <v>13855.22694153</v>
      </c>
      <c r="M642" s="17">
        <f t="shared" si="112"/>
        <v>63.635485291418647</v>
      </c>
      <c r="N642" s="24">
        <f t="shared" si="113"/>
        <v>0.39244180794733374</v>
      </c>
      <c r="O642" s="16">
        <f t="shared" si="118"/>
        <v>0.39244180794733374</v>
      </c>
      <c r="P642" s="16">
        <f t="shared" si="114"/>
        <v>1.3648288927121372E-2</v>
      </c>
      <c r="Q642" s="17">
        <f t="shared" si="119"/>
        <v>32.166995941695021</v>
      </c>
    </row>
    <row r="643" spans="4:17" x14ac:dyDescent="0.25">
      <c r="D643" s="15">
        <v>622</v>
      </c>
      <c r="E643">
        <f t="shared" si="115"/>
        <v>12.749715070000001</v>
      </c>
      <c r="F643" s="16">
        <f t="shared" si="116"/>
        <v>257.88983399669644</v>
      </c>
      <c r="G643" s="17">
        <v>0.1512</v>
      </c>
      <c r="H643" s="24">
        <f t="shared" si="108"/>
        <v>50.961252376584184</v>
      </c>
      <c r="I643" s="16">
        <f t="shared" si="117"/>
        <v>250.18449263735664</v>
      </c>
      <c r="J643" s="16">
        <f t="shared" si="109"/>
        <v>92.725992853210045</v>
      </c>
      <c r="K643" s="16">
        <f t="shared" si="110"/>
        <v>7930.3227735400005</v>
      </c>
      <c r="L643" s="16">
        <f t="shared" si="111"/>
        <v>13842.47722646</v>
      </c>
      <c r="M643" s="17">
        <f t="shared" si="112"/>
        <v>63.576927296718843</v>
      </c>
      <c r="N643" s="24">
        <f t="shared" si="113"/>
        <v>0.39267384566103397</v>
      </c>
      <c r="O643" s="16">
        <f t="shared" si="118"/>
        <v>0.39267384566103397</v>
      </c>
      <c r="P643" s="16">
        <f t="shared" si="114"/>
        <v>1.365635870382313E-2</v>
      </c>
      <c r="Q643" s="17">
        <f t="shared" si="119"/>
        <v>32.18065230039884</v>
      </c>
    </row>
    <row r="644" spans="4:17" x14ac:dyDescent="0.25">
      <c r="D644" s="15">
        <v>623</v>
      </c>
      <c r="E644">
        <f t="shared" si="115"/>
        <v>12.749715070000001</v>
      </c>
      <c r="F644" s="16">
        <f t="shared" si="116"/>
        <v>257.81815901118387</v>
      </c>
      <c r="G644" s="17">
        <v>0.1512</v>
      </c>
      <c r="H644" s="24">
        <f t="shared" si="108"/>
        <v>50.976320729311624</v>
      </c>
      <c r="I644" s="16">
        <f t="shared" si="117"/>
        <v>250.1105393169118</v>
      </c>
      <c r="J644" s="16">
        <f t="shared" si="109"/>
        <v>92.640665489504599</v>
      </c>
      <c r="K644" s="16">
        <f t="shared" si="110"/>
        <v>7943.0724886100006</v>
      </c>
      <c r="L644" s="16">
        <f t="shared" si="111"/>
        <v>13829.72751139</v>
      </c>
      <c r="M644" s="17">
        <f t="shared" si="112"/>
        <v>63.518369302019032</v>
      </c>
      <c r="N644" s="24">
        <f t="shared" si="113"/>
        <v>0.39290609359476408</v>
      </c>
      <c r="O644" s="16">
        <f t="shared" si="118"/>
        <v>0.39290609359476408</v>
      </c>
      <c r="P644" s="16">
        <f t="shared" si="114"/>
        <v>1.3664435791529088E-2</v>
      </c>
      <c r="Q644" s="17">
        <f t="shared" si="119"/>
        <v>32.194316736190366</v>
      </c>
    </row>
    <row r="645" spans="4:17" x14ac:dyDescent="0.25">
      <c r="D645" s="15">
        <v>624</v>
      </c>
      <c r="E645">
        <f t="shared" si="115"/>
        <v>12.749715070000001</v>
      </c>
      <c r="F645" s="16">
        <f t="shared" si="116"/>
        <v>257.74648402567129</v>
      </c>
      <c r="G645" s="17">
        <v>0.1512</v>
      </c>
      <c r="H645" s="24">
        <f t="shared" si="108"/>
        <v>50.99139827916656</v>
      </c>
      <c r="I645" s="16">
        <f t="shared" si="117"/>
        <v>250.03658460586132</v>
      </c>
      <c r="J645" s="16">
        <f t="shared" si="109"/>
        <v>92.555338125799153</v>
      </c>
      <c r="K645" s="16">
        <f t="shared" si="110"/>
        <v>7955.8222036800007</v>
      </c>
      <c r="L645" s="16">
        <f t="shared" si="111"/>
        <v>13816.977796319999</v>
      </c>
      <c r="M645" s="17">
        <f t="shared" si="112"/>
        <v>63.459811307319228</v>
      </c>
      <c r="N645" s="24">
        <f t="shared" si="113"/>
        <v>0.39313855200784609</v>
      </c>
      <c r="O645" s="16">
        <f t="shared" si="118"/>
        <v>0.39313855200784609</v>
      </c>
      <c r="P645" s="16">
        <f t="shared" si="114"/>
        <v>1.3672520199257914E-2</v>
      </c>
      <c r="Q645" s="17">
        <f t="shared" si="119"/>
        <v>32.207989256389624</v>
      </c>
    </row>
    <row r="646" spans="4:17" x14ac:dyDescent="0.25">
      <c r="D646" s="15">
        <v>625</v>
      </c>
      <c r="E646">
        <f t="shared" si="115"/>
        <v>12.749715070000001</v>
      </c>
      <c r="F646" s="16">
        <f t="shared" si="116"/>
        <v>257.67480904015872</v>
      </c>
      <c r="G646" s="17">
        <v>0.1512</v>
      </c>
      <c r="H646" s="24">
        <f t="shared" si="108"/>
        <v>51.00648503483194</v>
      </c>
      <c r="I646" s="16">
        <f t="shared" si="117"/>
        <v>249.9626285028917</v>
      </c>
      <c r="J646" s="16">
        <f t="shared" si="109"/>
        <v>92.470010762093708</v>
      </c>
      <c r="K646" s="16">
        <f t="shared" si="110"/>
        <v>7968.5719187500008</v>
      </c>
      <c r="L646" s="16">
        <f t="shared" si="111"/>
        <v>13804.228081249999</v>
      </c>
      <c r="M646" s="17">
        <f t="shared" si="112"/>
        <v>63.40125331261941</v>
      </c>
      <c r="N646" s="24">
        <f t="shared" si="113"/>
        <v>0.39337122116001039</v>
      </c>
      <c r="O646" s="16">
        <f t="shared" si="118"/>
        <v>0.39337122116001039</v>
      </c>
      <c r="P646" s="16">
        <f t="shared" si="114"/>
        <v>1.3680611936042475E-2</v>
      </c>
      <c r="Q646" s="17">
        <f t="shared" si="119"/>
        <v>32.221669868325669</v>
      </c>
    </row>
    <row r="647" spans="4:17" x14ac:dyDescent="0.25">
      <c r="D647" s="15">
        <v>626</v>
      </c>
      <c r="E647">
        <f t="shared" si="115"/>
        <v>12.749715070000001</v>
      </c>
      <c r="F647" s="16">
        <f t="shared" si="116"/>
        <v>257.60313405464615</v>
      </c>
      <c r="G647" s="17">
        <v>0.1512</v>
      </c>
      <c r="H647" s="24">
        <f t="shared" si="108"/>
        <v>51.021581005001508</v>
      </c>
      <c r="I647" s="16">
        <f t="shared" si="117"/>
        <v>249.88867100668992</v>
      </c>
      <c r="J647" s="16">
        <f t="shared" si="109"/>
        <v>92.384683398388262</v>
      </c>
      <c r="K647" s="16">
        <f t="shared" si="110"/>
        <v>7981.32163382</v>
      </c>
      <c r="L647" s="16">
        <f t="shared" si="111"/>
        <v>13791.478366179999</v>
      </c>
      <c r="M647" s="17">
        <f t="shared" si="112"/>
        <v>63.342695317919606</v>
      </c>
      <c r="N647" s="24">
        <f t="shared" si="113"/>
        <v>0.39360410131138951</v>
      </c>
      <c r="O647" s="16">
        <f t="shared" si="118"/>
        <v>0.39360410131138951</v>
      </c>
      <c r="P647" s="16">
        <f t="shared" si="114"/>
        <v>1.3688711010929625E-2</v>
      </c>
      <c r="Q647" s="17">
        <f t="shared" si="119"/>
        <v>32.235358579336598</v>
      </c>
    </row>
    <row r="648" spans="4:17" x14ac:dyDescent="0.25">
      <c r="D648" s="15">
        <v>627</v>
      </c>
      <c r="E648">
        <f t="shared" si="115"/>
        <v>12.749715070000001</v>
      </c>
      <c r="F648" s="16">
        <f t="shared" si="116"/>
        <v>257.53145906913358</v>
      </c>
      <c r="G648" s="17">
        <v>0.1512</v>
      </c>
      <c r="H648" s="24">
        <f t="shared" si="108"/>
        <v>51.036686198380949</v>
      </c>
      <c r="I648" s="16">
        <f t="shared" si="117"/>
        <v>249.81471211593794</v>
      </c>
      <c r="J648" s="16">
        <f t="shared" si="109"/>
        <v>92.29935603468283</v>
      </c>
      <c r="K648" s="16">
        <f t="shared" si="110"/>
        <v>7994.0713488900001</v>
      </c>
      <c r="L648" s="16">
        <f t="shared" si="111"/>
        <v>13778.728651109999</v>
      </c>
      <c r="M648" s="17">
        <f t="shared" si="112"/>
        <v>63.284137323219788</v>
      </c>
      <c r="N648" s="24">
        <f t="shared" si="113"/>
        <v>0.3938371927225357</v>
      </c>
      <c r="O648" s="16">
        <f t="shared" si="118"/>
        <v>0.3938371927225357</v>
      </c>
      <c r="P648" s="16">
        <f t="shared" si="114"/>
        <v>1.3696817432980814E-2</v>
      </c>
      <c r="Q648" s="17">
        <f t="shared" si="119"/>
        <v>32.249055396769577</v>
      </c>
    </row>
    <row r="649" spans="4:17" x14ac:dyDescent="0.25">
      <c r="D649" s="15">
        <v>628</v>
      </c>
      <c r="E649">
        <f t="shared" si="115"/>
        <v>12.749715070000001</v>
      </c>
      <c r="F649" s="16">
        <f t="shared" si="116"/>
        <v>257.459784083621</v>
      </c>
      <c r="G649" s="17">
        <v>0.1512</v>
      </c>
      <c r="H649" s="24">
        <f t="shared" si="108"/>
        <v>51.051800623686518</v>
      </c>
      <c r="I649" s="16">
        <f t="shared" si="117"/>
        <v>249.74075182931966</v>
      </c>
      <c r="J649" s="16">
        <f t="shared" si="109"/>
        <v>92.214028670977385</v>
      </c>
      <c r="K649" s="16">
        <f t="shared" si="110"/>
        <v>8006.8210639600002</v>
      </c>
      <c r="L649" s="16">
        <f t="shared" si="111"/>
        <v>13765.978936039999</v>
      </c>
      <c r="M649" s="17">
        <f t="shared" si="112"/>
        <v>63.225579328519984</v>
      </c>
      <c r="N649" s="24">
        <f t="shared" si="113"/>
        <v>0.39407049565440067</v>
      </c>
      <c r="O649" s="16">
        <f t="shared" si="118"/>
        <v>0.39407049565440067</v>
      </c>
      <c r="P649" s="16">
        <f t="shared" si="114"/>
        <v>1.3704931211271391E-2</v>
      </c>
      <c r="Q649" s="17">
        <f t="shared" si="119"/>
        <v>32.26276032798085</v>
      </c>
    </row>
    <row r="650" spans="4:17" x14ac:dyDescent="0.25">
      <c r="D650" s="15">
        <v>629</v>
      </c>
      <c r="E650">
        <f t="shared" si="115"/>
        <v>12.749715070000001</v>
      </c>
      <c r="F650" s="16">
        <f t="shared" si="116"/>
        <v>257.38810909810843</v>
      </c>
      <c r="G650" s="17">
        <v>0.1512</v>
      </c>
      <c r="H650" s="24">
        <f t="shared" si="108"/>
        <v>51.066924289646408</v>
      </c>
      <c r="I650" s="16">
        <f t="shared" si="117"/>
        <v>249.666790145514</v>
      </c>
      <c r="J650" s="16">
        <f t="shared" si="109"/>
        <v>92.128701307271939</v>
      </c>
      <c r="K650" s="16">
        <f t="shared" si="110"/>
        <v>8019.5707790300003</v>
      </c>
      <c r="L650" s="16">
        <f t="shared" si="111"/>
        <v>13753.229220969999</v>
      </c>
      <c r="M650" s="17">
        <f t="shared" si="112"/>
        <v>63.167021333820173</v>
      </c>
      <c r="N650" s="24">
        <f t="shared" si="113"/>
        <v>0.39430401036835711</v>
      </c>
      <c r="O650" s="16">
        <f t="shared" si="118"/>
        <v>0.39430401036835711</v>
      </c>
      <c r="P650" s="16">
        <f t="shared" si="114"/>
        <v>1.3713052354891338E-2</v>
      </c>
      <c r="Q650" s="17">
        <f t="shared" si="119"/>
        <v>32.276473380335744</v>
      </c>
    </row>
    <row r="651" spans="4:17" x14ac:dyDescent="0.25">
      <c r="D651" s="15">
        <v>630</v>
      </c>
      <c r="E651">
        <f t="shared" si="115"/>
        <v>12.749715070000001</v>
      </c>
      <c r="F651" s="16">
        <f t="shared" si="116"/>
        <v>257.31643411259586</v>
      </c>
      <c r="G651" s="17">
        <v>0.1512</v>
      </c>
      <c r="H651" s="24">
        <f t="shared" si="108"/>
        <v>51.082057204999842</v>
      </c>
      <c r="I651" s="16">
        <f t="shared" si="117"/>
        <v>249.59282706319971</v>
      </c>
      <c r="J651" s="16">
        <f t="shared" si="109"/>
        <v>92.043373943566493</v>
      </c>
      <c r="K651" s="16">
        <f t="shared" si="110"/>
        <v>8032.3204941000004</v>
      </c>
      <c r="L651" s="16">
        <f t="shared" si="111"/>
        <v>13740.479505899999</v>
      </c>
      <c r="M651" s="17">
        <f t="shared" si="112"/>
        <v>63.10846333912037</v>
      </c>
      <c r="N651" s="24">
        <f t="shared" si="113"/>
        <v>0.39453773712618528</v>
      </c>
      <c r="O651" s="16">
        <f t="shared" si="118"/>
        <v>0.39453773712618528</v>
      </c>
      <c r="P651" s="16">
        <f t="shared" si="114"/>
        <v>1.3721180872944813E-2</v>
      </c>
      <c r="Q651" s="17">
        <f t="shared" si="119"/>
        <v>32.290194561208686</v>
      </c>
    </row>
    <row r="652" spans="4:17" x14ac:dyDescent="0.25">
      <c r="D652" s="15">
        <v>631</v>
      </c>
      <c r="E652">
        <f t="shared" si="115"/>
        <v>12.749715070000001</v>
      </c>
      <c r="F652" s="16">
        <f t="shared" si="116"/>
        <v>257.24475912708334</v>
      </c>
      <c r="G652" s="17">
        <v>0.1512</v>
      </c>
      <c r="H652" s="24">
        <f t="shared" si="108"/>
        <v>51.097199378497294</v>
      </c>
      <c r="I652" s="16">
        <f t="shared" si="117"/>
        <v>249.51886258105432</v>
      </c>
      <c r="J652" s="16">
        <f t="shared" si="109"/>
        <v>91.958046579861104</v>
      </c>
      <c r="K652" s="16">
        <f t="shared" si="110"/>
        <v>8045.0702091700005</v>
      </c>
      <c r="L652" s="16">
        <f t="shared" si="111"/>
        <v>13727.729790829999</v>
      </c>
      <c r="M652" s="17">
        <f t="shared" si="112"/>
        <v>63.049905344420552</v>
      </c>
      <c r="N652" s="24">
        <f t="shared" si="113"/>
        <v>0.39477167619007675</v>
      </c>
      <c r="O652" s="16">
        <f t="shared" si="118"/>
        <v>0.39477167619007675</v>
      </c>
      <c r="P652" s="16">
        <f t="shared" si="114"/>
        <v>1.3729316774550278E-2</v>
      </c>
      <c r="Q652" s="17">
        <f t="shared" si="119"/>
        <v>32.303923877983237</v>
      </c>
    </row>
    <row r="653" spans="4:17" x14ac:dyDescent="0.25">
      <c r="D653" s="15">
        <v>632</v>
      </c>
      <c r="E653">
        <f t="shared" si="115"/>
        <v>12.749715070000001</v>
      </c>
      <c r="F653" s="16">
        <f t="shared" si="116"/>
        <v>257.17308414157077</v>
      </c>
      <c r="G653" s="17">
        <v>0.1512</v>
      </c>
      <c r="H653" s="24">
        <f t="shared" si="108"/>
        <v>51.112350818900723</v>
      </c>
      <c r="I653" s="16">
        <f t="shared" si="117"/>
        <v>249.44489669775297</v>
      </c>
      <c r="J653" s="16">
        <f t="shared" si="109"/>
        <v>91.872719216155673</v>
      </c>
      <c r="K653" s="16">
        <f t="shared" si="110"/>
        <v>8057.8199242400005</v>
      </c>
      <c r="L653" s="16">
        <f t="shared" si="111"/>
        <v>13714.980075759999</v>
      </c>
      <c r="M653" s="17">
        <f t="shared" si="112"/>
        <v>62.991347349720748</v>
      </c>
      <c r="N653" s="24">
        <f t="shared" si="113"/>
        <v>0.39500582782263843</v>
      </c>
      <c r="O653" s="16">
        <f t="shared" si="118"/>
        <v>0.39500582782263843</v>
      </c>
      <c r="P653" s="16">
        <f t="shared" si="114"/>
        <v>1.3737460068840647E-2</v>
      </c>
      <c r="Q653" s="17">
        <f t="shared" si="119"/>
        <v>32.317661338052076</v>
      </c>
    </row>
    <row r="654" spans="4:17" x14ac:dyDescent="0.25">
      <c r="D654" s="15">
        <v>633</v>
      </c>
      <c r="E654">
        <f t="shared" si="115"/>
        <v>12.749715070000001</v>
      </c>
      <c r="F654" s="16">
        <f t="shared" si="116"/>
        <v>257.1014091560582</v>
      </c>
      <c r="G654" s="17">
        <v>0.1512</v>
      </c>
      <c r="H654" s="24">
        <f t="shared" si="108"/>
        <v>51.127511534983569</v>
      </c>
      <c r="I654" s="16">
        <f t="shared" si="117"/>
        <v>249.37092941196863</v>
      </c>
      <c r="J654" s="16">
        <f t="shared" si="109"/>
        <v>91.787391852450227</v>
      </c>
      <c r="K654" s="16">
        <f t="shared" si="110"/>
        <v>8070.5696393100006</v>
      </c>
      <c r="L654" s="16">
        <f t="shared" si="111"/>
        <v>13702.230360689999</v>
      </c>
      <c r="M654" s="17">
        <f t="shared" si="112"/>
        <v>62.932789355020937</v>
      </c>
      <c r="N654" s="24">
        <f t="shared" si="113"/>
        <v>0.3952401922868935</v>
      </c>
      <c r="O654" s="16">
        <f t="shared" si="118"/>
        <v>0.3952401922868935</v>
      </c>
      <c r="P654" s="16">
        <f t="shared" si="114"/>
        <v>1.3745610764963299E-2</v>
      </c>
      <c r="Q654" s="17">
        <f t="shared" si="119"/>
        <v>32.33140694881704</v>
      </c>
    </row>
    <row r="655" spans="4:17" x14ac:dyDescent="0.25">
      <c r="D655" s="15">
        <v>634</v>
      </c>
      <c r="E655">
        <f t="shared" si="115"/>
        <v>12.749715070000001</v>
      </c>
      <c r="F655" s="16">
        <f t="shared" si="116"/>
        <v>257.02973417054562</v>
      </c>
      <c r="G655" s="17">
        <v>0.1512</v>
      </c>
      <c r="H655" s="24">
        <f t="shared" si="108"/>
        <v>51.142681535530528</v>
      </c>
      <c r="I655" s="16">
        <f t="shared" si="117"/>
        <v>249.29696072237331</v>
      </c>
      <c r="J655" s="16">
        <f t="shared" si="109"/>
        <v>91.702064488744796</v>
      </c>
      <c r="K655" s="16">
        <f t="shared" si="110"/>
        <v>8083.3193543800007</v>
      </c>
      <c r="L655" s="16">
        <f t="shared" si="111"/>
        <v>13689.480645619999</v>
      </c>
      <c r="M655" s="17">
        <f t="shared" si="112"/>
        <v>62.874231360321133</v>
      </c>
      <c r="N655" s="24">
        <f t="shared" si="113"/>
        <v>0.39547476984627788</v>
      </c>
      <c r="O655" s="16">
        <f t="shared" si="118"/>
        <v>0.39547476984627788</v>
      </c>
      <c r="P655" s="16">
        <f t="shared" si="114"/>
        <v>1.3753768872079977E-2</v>
      </c>
      <c r="Q655" s="17">
        <f t="shared" si="119"/>
        <v>32.345160717689119</v>
      </c>
    </row>
    <row r="656" spans="4:17" x14ac:dyDescent="0.25">
      <c r="D656" s="15">
        <v>635</v>
      </c>
      <c r="E656">
        <f t="shared" si="115"/>
        <v>12.749715070000001</v>
      </c>
      <c r="F656" s="16">
        <f t="shared" si="116"/>
        <v>256.95805918503305</v>
      </c>
      <c r="G656" s="17">
        <v>0.1512</v>
      </c>
      <c r="H656" s="24">
        <f t="shared" si="108"/>
        <v>51.157860829337665</v>
      </c>
      <c r="I656" s="16">
        <f t="shared" si="117"/>
        <v>249.22299062763742</v>
      </c>
      <c r="J656" s="16">
        <f t="shared" si="109"/>
        <v>91.61673712503935</v>
      </c>
      <c r="K656" s="16">
        <f t="shared" si="110"/>
        <v>8096.0690694500008</v>
      </c>
      <c r="L656" s="16">
        <f t="shared" si="111"/>
        <v>13676.730930549998</v>
      </c>
      <c r="M656" s="17">
        <f t="shared" si="112"/>
        <v>62.815673365621315</v>
      </c>
      <c r="N656" s="24">
        <f t="shared" si="113"/>
        <v>0.39570956076464286</v>
      </c>
      <c r="O656" s="16">
        <f t="shared" si="118"/>
        <v>0.39570956076464286</v>
      </c>
      <c r="P656" s="16">
        <f t="shared" si="114"/>
        <v>1.3761934399366864E-2</v>
      </c>
      <c r="Q656" s="17">
        <f t="shared" si="119"/>
        <v>32.358922652088488</v>
      </c>
    </row>
    <row r="657" spans="4:17" x14ac:dyDescent="0.25">
      <c r="D657" s="15">
        <v>636</v>
      </c>
      <c r="E657">
        <f t="shared" si="115"/>
        <v>12.749715070000001</v>
      </c>
      <c r="F657" s="16">
        <f t="shared" si="116"/>
        <v>256.88638419952048</v>
      </c>
      <c r="G657" s="17">
        <v>0.1512</v>
      </c>
      <c r="H657" s="24">
        <f t="shared" si="108"/>
        <v>51.173049425212753</v>
      </c>
      <c r="I657" s="16">
        <f t="shared" si="117"/>
        <v>249.14901912642844</v>
      </c>
      <c r="J657" s="16">
        <f t="shared" si="109"/>
        <v>91.53140976133389</v>
      </c>
      <c r="K657" s="16">
        <f t="shared" si="110"/>
        <v>8108.81878452</v>
      </c>
      <c r="L657" s="16">
        <f t="shared" si="111"/>
        <v>13663.981215479998</v>
      </c>
      <c r="M657" s="17">
        <f t="shared" si="112"/>
        <v>62.757115370921511</v>
      </c>
      <c r="N657" s="24">
        <f t="shared" si="113"/>
        <v>0.39594456530626043</v>
      </c>
      <c r="O657" s="16">
        <f t="shared" si="118"/>
        <v>0.39594456530626043</v>
      </c>
      <c r="P657" s="16">
        <f t="shared" si="114"/>
        <v>1.3770107356014779E-2</v>
      </c>
      <c r="Q657" s="17">
        <f t="shared" si="119"/>
        <v>32.372692759444504</v>
      </c>
    </row>
    <row r="658" spans="4:17" x14ac:dyDescent="0.25">
      <c r="D658" s="15">
        <v>637</v>
      </c>
      <c r="E658">
        <f t="shared" si="115"/>
        <v>12.749715070000001</v>
      </c>
      <c r="F658" s="16">
        <f t="shared" si="116"/>
        <v>256.81470921400796</v>
      </c>
      <c r="G658" s="17">
        <v>0.1512</v>
      </c>
      <c r="H658" s="24">
        <f t="shared" si="108"/>
        <v>51.188247331974708</v>
      </c>
      <c r="I658" s="16">
        <f t="shared" si="117"/>
        <v>249.07504621741364</v>
      </c>
      <c r="J658" s="16">
        <f t="shared" si="109"/>
        <v>91.44608239762853</v>
      </c>
      <c r="K658" s="16">
        <f t="shared" si="110"/>
        <v>8121.5684995900001</v>
      </c>
      <c r="L658" s="16">
        <f t="shared" si="111"/>
        <v>13651.231500409998</v>
      </c>
      <c r="M658" s="17">
        <f t="shared" si="112"/>
        <v>62.6985573762217</v>
      </c>
      <c r="N658" s="24">
        <f t="shared" si="113"/>
        <v>0.39617978373581569</v>
      </c>
      <c r="O658" s="16">
        <f t="shared" si="118"/>
        <v>0.39617978373581569</v>
      </c>
      <c r="P658" s="16">
        <f t="shared" si="114"/>
        <v>1.37782877512289E-2</v>
      </c>
      <c r="Q658" s="17">
        <f t="shared" si="119"/>
        <v>32.386471047195734</v>
      </c>
    </row>
    <row r="659" spans="4:17" x14ac:dyDescent="0.25">
      <c r="D659" s="15">
        <v>638</v>
      </c>
      <c r="E659">
        <f t="shared" si="115"/>
        <v>12.749715070000001</v>
      </c>
      <c r="F659" s="16">
        <f t="shared" si="116"/>
        <v>256.74303422849539</v>
      </c>
      <c r="G659" s="17">
        <v>0.1512</v>
      </c>
      <c r="H659" s="24">
        <f t="shared" si="108"/>
        <v>51.203454558454268</v>
      </c>
      <c r="I659" s="16">
        <f t="shared" si="117"/>
        <v>249.00107189925683</v>
      </c>
      <c r="J659" s="16">
        <f t="shared" si="109"/>
        <v>91.360755033923084</v>
      </c>
      <c r="K659" s="16">
        <f t="shared" si="110"/>
        <v>8134.3182146600002</v>
      </c>
      <c r="L659" s="16">
        <f t="shared" si="111"/>
        <v>13638.481785339998</v>
      </c>
      <c r="M659" s="17">
        <f t="shared" si="112"/>
        <v>62.639999381521896</v>
      </c>
      <c r="N659" s="24">
        <f t="shared" si="113"/>
        <v>0.39641521631841731</v>
      </c>
      <c r="O659" s="16">
        <f t="shared" si="118"/>
        <v>0.39641521631841731</v>
      </c>
      <c r="P659" s="16">
        <f t="shared" si="114"/>
        <v>1.3786475594229146E-2</v>
      </c>
      <c r="Q659" s="17">
        <f t="shared" si="119"/>
        <v>32.400257522789964</v>
      </c>
    </row>
    <row r="660" spans="4:17" x14ac:dyDescent="0.25">
      <c r="D660" s="15">
        <v>639</v>
      </c>
      <c r="E660">
        <f t="shared" si="115"/>
        <v>12.749715070000001</v>
      </c>
      <c r="F660" s="16">
        <f t="shared" si="116"/>
        <v>256.67135924298282</v>
      </c>
      <c r="G660" s="17">
        <v>0.1512</v>
      </c>
      <c r="H660" s="24">
        <f t="shared" si="108"/>
        <v>51.218671113493087</v>
      </c>
      <c r="I660" s="16">
        <f t="shared" si="117"/>
        <v>248.92709617062295</v>
      </c>
      <c r="J660" s="16">
        <f t="shared" si="109"/>
        <v>91.275427670217638</v>
      </c>
      <c r="K660" s="16">
        <f t="shared" si="110"/>
        <v>8147.0679297300003</v>
      </c>
      <c r="L660" s="16">
        <f t="shared" si="111"/>
        <v>13625.732070269998</v>
      </c>
      <c r="M660" s="17">
        <f t="shared" si="112"/>
        <v>62.581441386822078</v>
      </c>
      <c r="N660" s="24">
        <f t="shared" si="113"/>
        <v>0.39665086331958432</v>
      </c>
      <c r="O660" s="16">
        <f t="shared" si="118"/>
        <v>0.39665086331958432</v>
      </c>
      <c r="P660" s="16">
        <f t="shared" si="114"/>
        <v>1.3794670894249701E-2</v>
      </c>
      <c r="Q660" s="17">
        <f t="shared" si="119"/>
        <v>32.414052193684213</v>
      </c>
    </row>
    <row r="661" spans="4:17" x14ac:dyDescent="0.25">
      <c r="D661" s="15">
        <v>640</v>
      </c>
      <c r="E661">
        <f t="shared" si="115"/>
        <v>12.749715070000001</v>
      </c>
      <c r="F661" s="16">
        <f t="shared" si="116"/>
        <v>256.59968425747024</v>
      </c>
      <c r="G661" s="17">
        <v>0.1512</v>
      </c>
      <c r="H661" s="24">
        <f t="shared" ref="H661:H724" si="120">(F661/(2*G661))-SQRT((F661^2/(4*G661^2))-((E661*1000)/G661))</f>
        <v>51.233897005945096</v>
      </c>
      <c r="I661" s="16">
        <f t="shared" si="117"/>
        <v>248.85311903017146</v>
      </c>
      <c r="J661" s="16">
        <f t="shared" ref="J661:J724" si="121">($C$10*((F661-$C$10)/G661))/1000</f>
        <v>91.190100306512193</v>
      </c>
      <c r="K661" s="16">
        <f t="shared" ref="K661:K724" si="122">E661*D661</f>
        <v>8159.8176448000004</v>
      </c>
      <c r="L661" s="16">
        <f t="shared" ref="L661:L724" si="123">$C$9-K661</f>
        <v>13612.982355199998</v>
      </c>
      <c r="M661" s="17">
        <f t="shared" ref="M661:M724" si="124">(L661/21772.8)*100</f>
        <v>62.522883392122274</v>
      </c>
      <c r="N661" s="24">
        <f t="shared" ref="N661:N724" si="125">(H661^2*G661)/1000</f>
        <v>0.39688672500526745</v>
      </c>
      <c r="O661" s="16">
        <f t="shared" si="118"/>
        <v>0.39688672500526745</v>
      </c>
      <c r="P661" s="16">
        <f t="shared" ref="P661:P724" si="126">(O661*1000)/($C$12*$C$11)</f>
        <v>1.3802873660539762E-2</v>
      </c>
      <c r="Q661" s="17">
        <f t="shared" si="119"/>
        <v>32.427855067344751</v>
      </c>
    </row>
    <row r="662" spans="4:17" x14ac:dyDescent="0.25">
      <c r="D662" s="15">
        <v>641</v>
      </c>
      <c r="E662">
        <f t="shared" ref="E662:E725" si="127">$D$6</f>
        <v>12.749715070000001</v>
      </c>
      <c r="F662" s="16">
        <f t="shared" ref="F662:F725" si="128">1.224*M661+180</f>
        <v>256.52800927195767</v>
      </c>
      <c r="G662" s="17">
        <v>0.1512</v>
      </c>
      <c r="H662" s="24">
        <f t="shared" si="120"/>
        <v>51.249132244675138</v>
      </c>
      <c r="I662" s="16">
        <f t="shared" ref="I662:I725" si="129">(E662/H662)*1000</f>
        <v>248.77914047656319</v>
      </c>
      <c r="J662" s="16">
        <f t="shared" si="121"/>
        <v>91.104772942806761</v>
      </c>
      <c r="K662" s="16">
        <f t="shared" si="122"/>
        <v>8172.5673598700005</v>
      </c>
      <c r="L662" s="16">
        <f t="shared" si="123"/>
        <v>13600.232640129998</v>
      </c>
      <c r="M662" s="17">
        <f t="shared" si="124"/>
        <v>62.464325397422456</v>
      </c>
      <c r="N662" s="24">
        <f t="shared" si="125"/>
        <v>0.39712280164182878</v>
      </c>
      <c r="O662" s="16">
        <f t="shared" si="118"/>
        <v>0.39712280164182878</v>
      </c>
      <c r="P662" s="16">
        <f t="shared" si="126"/>
        <v>1.3811083902362837E-2</v>
      </c>
      <c r="Q662" s="17">
        <f t="shared" si="119"/>
        <v>32.441666151247112</v>
      </c>
    </row>
    <row r="663" spans="4:17" x14ac:dyDescent="0.25">
      <c r="D663" s="15">
        <v>642</v>
      </c>
      <c r="E663">
        <f t="shared" si="127"/>
        <v>12.749715070000001</v>
      </c>
      <c r="F663" s="16">
        <f t="shared" si="128"/>
        <v>256.4563342864451</v>
      </c>
      <c r="G663" s="17">
        <v>0.1512</v>
      </c>
      <c r="H663" s="24">
        <f t="shared" si="120"/>
        <v>51.264376838560224</v>
      </c>
      <c r="I663" s="16">
        <f t="shared" si="129"/>
        <v>248.70516050845418</v>
      </c>
      <c r="J663" s="16">
        <f t="shared" si="121"/>
        <v>91.019445579101301</v>
      </c>
      <c r="K663" s="16">
        <f t="shared" si="122"/>
        <v>8185.3170749400006</v>
      </c>
      <c r="L663" s="16">
        <f t="shared" si="123"/>
        <v>13587.482925059998</v>
      </c>
      <c r="M663" s="17">
        <f t="shared" si="124"/>
        <v>62.40576740272266</v>
      </c>
      <c r="N663" s="24">
        <f t="shared" si="125"/>
        <v>0.39735909349606163</v>
      </c>
      <c r="O663" s="16">
        <f t="shared" ref="O663:O726" si="130">N663*1</f>
        <v>0.39735909349606163</v>
      </c>
      <c r="P663" s="16">
        <f t="shared" si="126"/>
        <v>1.3819301628997426E-2</v>
      </c>
      <c r="Q663" s="17">
        <f t="shared" ref="Q663:Q726" si="131">Q662+P663</f>
        <v>32.455485452876111</v>
      </c>
    </row>
    <row r="664" spans="4:17" x14ac:dyDescent="0.25">
      <c r="D664" s="15">
        <v>643</v>
      </c>
      <c r="E664">
        <f t="shared" si="127"/>
        <v>12.749715070000001</v>
      </c>
      <c r="F664" s="16">
        <f t="shared" si="128"/>
        <v>256.38465930093253</v>
      </c>
      <c r="G664" s="17">
        <v>0.1512</v>
      </c>
      <c r="H664" s="24">
        <f t="shared" si="120"/>
        <v>51.279630796487936</v>
      </c>
      <c r="I664" s="16">
        <f t="shared" si="129"/>
        <v>248.63117912450355</v>
      </c>
      <c r="J664" s="16">
        <f t="shared" si="121"/>
        <v>90.93411821539587</v>
      </c>
      <c r="K664" s="16">
        <f t="shared" si="122"/>
        <v>8198.0667900099997</v>
      </c>
      <c r="L664" s="16">
        <f t="shared" si="123"/>
        <v>13574.73320999</v>
      </c>
      <c r="M664" s="17">
        <f t="shared" si="124"/>
        <v>62.347209408022849</v>
      </c>
      <c r="N664" s="24">
        <f t="shared" si="125"/>
        <v>0.39759560083516604</v>
      </c>
      <c r="O664" s="16">
        <f t="shared" si="130"/>
        <v>0.39759560083516604</v>
      </c>
      <c r="P664" s="16">
        <f t="shared" si="126"/>
        <v>1.3827526849736179E-2</v>
      </c>
      <c r="Q664" s="17">
        <f t="shared" si="131"/>
        <v>32.469312979725849</v>
      </c>
    </row>
    <row r="665" spans="4:17" x14ac:dyDescent="0.25">
      <c r="D665" s="15">
        <v>644</v>
      </c>
      <c r="E665">
        <f t="shared" si="127"/>
        <v>12.749715070000001</v>
      </c>
      <c r="F665" s="16">
        <f t="shared" si="128"/>
        <v>256.31298431541995</v>
      </c>
      <c r="G665" s="17">
        <v>0.1512</v>
      </c>
      <c r="H665" s="24">
        <f t="shared" si="120"/>
        <v>51.294894127358475</v>
      </c>
      <c r="I665" s="16">
        <f t="shared" si="129"/>
        <v>248.5571963233638</v>
      </c>
      <c r="J665" s="16">
        <f t="shared" si="121"/>
        <v>90.848790851690424</v>
      </c>
      <c r="K665" s="16">
        <f t="shared" si="122"/>
        <v>8210.8165050799998</v>
      </c>
      <c r="L665" s="16">
        <f t="shared" si="123"/>
        <v>13561.983494919999</v>
      </c>
      <c r="M665" s="17">
        <f t="shared" si="124"/>
        <v>62.288651413323052</v>
      </c>
      <c r="N665" s="24">
        <f t="shared" si="125"/>
        <v>0.39783232392678153</v>
      </c>
      <c r="O665" s="16">
        <f t="shared" si="130"/>
        <v>0.39783232392678153</v>
      </c>
      <c r="P665" s="16">
        <f t="shared" si="126"/>
        <v>1.3835759573887024E-2</v>
      </c>
      <c r="Q665" s="17">
        <f t="shared" si="131"/>
        <v>32.483148739299736</v>
      </c>
    </row>
    <row r="666" spans="4:17" x14ac:dyDescent="0.25">
      <c r="D666" s="15">
        <v>645</v>
      </c>
      <c r="E666">
        <f t="shared" si="127"/>
        <v>12.749715070000001</v>
      </c>
      <c r="F666" s="16">
        <f t="shared" si="128"/>
        <v>256.24130932990738</v>
      </c>
      <c r="G666" s="17">
        <v>0.1512</v>
      </c>
      <c r="H666" s="24">
        <f t="shared" si="120"/>
        <v>51.310166840083411</v>
      </c>
      <c r="I666" s="16">
        <f t="shared" si="129"/>
        <v>248.48321210368672</v>
      </c>
      <c r="J666" s="16">
        <f t="shared" si="121"/>
        <v>90.763463487984978</v>
      </c>
      <c r="K666" s="16">
        <f t="shared" si="122"/>
        <v>8223.5662201499999</v>
      </c>
      <c r="L666" s="16">
        <f t="shared" si="123"/>
        <v>13549.233779849999</v>
      </c>
      <c r="M666" s="17">
        <f t="shared" si="124"/>
        <v>62.230093418623234</v>
      </c>
      <c r="N666" s="24">
        <f t="shared" si="125"/>
        <v>0.39806926303896789</v>
      </c>
      <c r="O666" s="16">
        <f t="shared" si="130"/>
        <v>0.39806926303896789</v>
      </c>
      <c r="P666" s="16">
        <f t="shared" si="126"/>
        <v>1.3843999810772511E-2</v>
      </c>
      <c r="Q666" s="17">
        <f t="shared" si="131"/>
        <v>32.49699273911051</v>
      </c>
    </row>
    <row r="667" spans="4:17" x14ac:dyDescent="0.25">
      <c r="D667" s="15">
        <v>646</v>
      </c>
      <c r="E667">
        <f t="shared" si="127"/>
        <v>12.749715070000001</v>
      </c>
      <c r="F667" s="16">
        <f t="shared" si="128"/>
        <v>256.16963434439481</v>
      </c>
      <c r="G667" s="17">
        <v>0.1512</v>
      </c>
      <c r="H667" s="24">
        <f t="shared" si="120"/>
        <v>51.325448943585457</v>
      </c>
      <c r="I667" s="16">
        <f t="shared" si="129"/>
        <v>248.40922646412491</v>
      </c>
      <c r="J667" s="16">
        <f t="shared" si="121"/>
        <v>90.678136124279533</v>
      </c>
      <c r="K667" s="16">
        <f t="shared" si="122"/>
        <v>8236.31593522</v>
      </c>
      <c r="L667" s="16">
        <f t="shared" si="123"/>
        <v>13536.484064779999</v>
      </c>
      <c r="M667" s="17">
        <f t="shared" si="124"/>
        <v>62.17153542392343</v>
      </c>
      <c r="N667" s="24">
        <f t="shared" si="125"/>
        <v>0.39830641844020231</v>
      </c>
      <c r="O667" s="16">
        <f t="shared" si="130"/>
        <v>0.39830641844020231</v>
      </c>
      <c r="P667" s="16">
        <f t="shared" si="126"/>
        <v>1.3852247569729704E-2</v>
      </c>
      <c r="Q667" s="17">
        <f t="shared" si="131"/>
        <v>32.51084498668024</v>
      </c>
    </row>
    <row r="668" spans="4:17" x14ac:dyDescent="0.25">
      <c r="D668" s="15">
        <v>647</v>
      </c>
      <c r="E668">
        <f t="shared" si="127"/>
        <v>12.749715070000001</v>
      </c>
      <c r="F668" s="16">
        <f t="shared" si="128"/>
        <v>256.09795935888229</v>
      </c>
      <c r="G668" s="17">
        <v>0.1512</v>
      </c>
      <c r="H668" s="24">
        <f t="shared" si="120"/>
        <v>51.3407404467996</v>
      </c>
      <c r="I668" s="16">
        <f t="shared" si="129"/>
        <v>248.335239403326</v>
      </c>
      <c r="J668" s="16">
        <f t="shared" si="121"/>
        <v>90.592808760574158</v>
      </c>
      <c r="K668" s="16">
        <f t="shared" si="122"/>
        <v>8249.0656502900001</v>
      </c>
      <c r="L668" s="16">
        <f t="shared" si="123"/>
        <v>13523.734349709999</v>
      </c>
      <c r="M668" s="17">
        <f t="shared" si="124"/>
        <v>62.112977429223612</v>
      </c>
      <c r="N668" s="24">
        <f t="shared" si="125"/>
        <v>0.39854379039939741</v>
      </c>
      <c r="O668" s="16">
        <f t="shared" si="130"/>
        <v>0.39854379039939741</v>
      </c>
      <c r="P668" s="16">
        <f t="shared" si="126"/>
        <v>1.3860502860110811E-2</v>
      </c>
      <c r="Q668" s="17">
        <f t="shared" si="131"/>
        <v>32.524705489540352</v>
      </c>
    </row>
    <row r="669" spans="4:17" x14ac:dyDescent="0.25">
      <c r="D669" s="15">
        <v>648</v>
      </c>
      <c r="E669">
        <f t="shared" si="127"/>
        <v>12.749715070000001</v>
      </c>
      <c r="F669" s="16">
        <f t="shared" si="128"/>
        <v>256.02628437336972</v>
      </c>
      <c r="G669" s="17">
        <v>0.1512</v>
      </c>
      <c r="H669" s="24">
        <f t="shared" si="120"/>
        <v>51.356041358671973</v>
      </c>
      <c r="I669" s="16">
        <f t="shared" si="129"/>
        <v>248.26125091993848</v>
      </c>
      <c r="J669" s="16">
        <f t="shared" si="121"/>
        <v>90.507481396868712</v>
      </c>
      <c r="K669" s="16">
        <f t="shared" si="122"/>
        <v>8261.8153653600002</v>
      </c>
      <c r="L669" s="16">
        <f t="shared" si="123"/>
        <v>13510.984634639999</v>
      </c>
      <c r="M669" s="17">
        <f t="shared" si="124"/>
        <v>62.054419434523808</v>
      </c>
      <c r="N669" s="24">
        <f t="shared" si="125"/>
        <v>0.39878137918588424</v>
      </c>
      <c r="O669" s="16">
        <f t="shared" si="130"/>
        <v>0.39878137918588424</v>
      </c>
      <c r="P669" s="16">
        <f t="shared" si="126"/>
        <v>1.386876569128259E-2</v>
      </c>
      <c r="Q669" s="17">
        <f t="shared" si="131"/>
        <v>32.538574255231637</v>
      </c>
    </row>
    <row r="670" spans="4:17" x14ac:dyDescent="0.25">
      <c r="D670" s="15">
        <v>649</v>
      </c>
      <c r="E670">
        <f t="shared" si="127"/>
        <v>12.749715070000001</v>
      </c>
      <c r="F670" s="16">
        <f t="shared" si="128"/>
        <v>255.95460938785715</v>
      </c>
      <c r="G670" s="17">
        <v>0.1512</v>
      </c>
      <c r="H670" s="24">
        <f t="shared" si="120"/>
        <v>51.371351688160757</v>
      </c>
      <c r="I670" s="16">
        <f t="shared" si="129"/>
        <v>248.18726101260737</v>
      </c>
      <c r="J670" s="16">
        <f t="shared" si="121"/>
        <v>90.422154033163267</v>
      </c>
      <c r="K670" s="16">
        <f t="shared" si="122"/>
        <v>8274.5650804300003</v>
      </c>
      <c r="L670" s="16">
        <f t="shared" si="123"/>
        <v>13498.234919569999</v>
      </c>
      <c r="M670" s="17">
        <f t="shared" si="124"/>
        <v>61.995861439823997</v>
      </c>
      <c r="N670" s="24">
        <f t="shared" si="125"/>
        <v>0.39901918506942702</v>
      </c>
      <c r="O670" s="16">
        <f t="shared" si="130"/>
        <v>0.39901918506942702</v>
      </c>
      <c r="P670" s="16">
        <f t="shared" si="126"/>
        <v>1.3877036072626863E-2</v>
      </c>
      <c r="Q670" s="17">
        <f t="shared" si="131"/>
        <v>32.552451291304266</v>
      </c>
    </row>
    <row r="671" spans="4:17" x14ac:dyDescent="0.25">
      <c r="D671" s="15">
        <v>650</v>
      </c>
      <c r="E671">
        <f t="shared" si="127"/>
        <v>12.749715070000001</v>
      </c>
      <c r="F671" s="16">
        <f t="shared" si="128"/>
        <v>255.88293440234457</v>
      </c>
      <c r="G671" s="17">
        <v>0.1512</v>
      </c>
      <c r="H671" s="24">
        <f t="shared" si="120"/>
        <v>51.386671444235844</v>
      </c>
      <c r="I671" s="16">
        <f t="shared" si="129"/>
        <v>248.11326967997582</v>
      </c>
      <c r="J671" s="16">
        <f t="shared" si="121"/>
        <v>90.336826669457821</v>
      </c>
      <c r="K671" s="16">
        <f t="shared" si="122"/>
        <v>8287.3147955000004</v>
      </c>
      <c r="L671" s="16">
        <f t="shared" si="123"/>
        <v>13485.485204499999</v>
      </c>
      <c r="M671" s="17">
        <f t="shared" si="124"/>
        <v>61.937303445124194</v>
      </c>
      <c r="N671" s="24">
        <f t="shared" si="125"/>
        <v>0.39925720832021794</v>
      </c>
      <c r="O671" s="16">
        <f t="shared" si="130"/>
        <v>0.39925720832021794</v>
      </c>
      <c r="P671" s="16">
        <f t="shared" si="126"/>
        <v>1.3885314013540345E-2</v>
      </c>
      <c r="Q671" s="17">
        <f t="shared" si="131"/>
        <v>32.566336605317808</v>
      </c>
    </row>
    <row r="672" spans="4:17" x14ac:dyDescent="0.25">
      <c r="D672" s="15">
        <v>651</v>
      </c>
      <c r="E672">
        <f t="shared" si="127"/>
        <v>12.749715070000001</v>
      </c>
      <c r="F672" s="16">
        <f t="shared" si="128"/>
        <v>255.811259416832</v>
      </c>
      <c r="G672" s="17">
        <v>0.1512</v>
      </c>
      <c r="H672" s="24">
        <f t="shared" si="120"/>
        <v>51.402000635878494</v>
      </c>
      <c r="I672" s="16">
        <f t="shared" si="129"/>
        <v>248.03927692068712</v>
      </c>
      <c r="J672" s="16">
        <f t="shared" si="121"/>
        <v>90.25149930575239</v>
      </c>
      <c r="K672" s="16">
        <f t="shared" si="122"/>
        <v>8300.0645105700005</v>
      </c>
      <c r="L672" s="16">
        <f t="shared" si="123"/>
        <v>13472.735489429999</v>
      </c>
      <c r="M672" s="17">
        <f t="shared" si="124"/>
        <v>61.878745450424375</v>
      </c>
      <c r="N672" s="24">
        <f t="shared" si="125"/>
        <v>0.39949544920887303</v>
      </c>
      <c r="O672" s="16">
        <f t="shared" si="130"/>
        <v>0.39949544920887303</v>
      </c>
      <c r="P672" s="16">
        <f t="shared" si="126"/>
        <v>1.3893599523434476E-2</v>
      </c>
      <c r="Q672" s="17">
        <f t="shared" si="131"/>
        <v>32.580230204841243</v>
      </c>
    </row>
    <row r="673" spans="4:17" x14ac:dyDescent="0.25">
      <c r="D673" s="15">
        <v>652</v>
      </c>
      <c r="E673">
        <f t="shared" si="127"/>
        <v>12.749715070000001</v>
      </c>
      <c r="F673" s="16">
        <f t="shared" si="128"/>
        <v>255.73958443131943</v>
      </c>
      <c r="G673" s="17">
        <v>0.1512</v>
      </c>
      <c r="H673" s="24">
        <f t="shared" si="120"/>
        <v>51.417339272082131</v>
      </c>
      <c r="I673" s="16">
        <f t="shared" si="129"/>
        <v>247.9652827333806</v>
      </c>
      <c r="J673" s="16">
        <f t="shared" si="121"/>
        <v>90.16617194204693</v>
      </c>
      <c r="K673" s="16">
        <f t="shared" si="122"/>
        <v>8312.8142256400006</v>
      </c>
      <c r="L673" s="16">
        <f t="shared" si="123"/>
        <v>13459.985774359999</v>
      </c>
      <c r="M673" s="17">
        <f t="shared" si="124"/>
        <v>61.820187455724572</v>
      </c>
      <c r="N673" s="24">
        <f t="shared" si="125"/>
        <v>0.39973390800644443</v>
      </c>
      <c r="O673" s="16">
        <f t="shared" si="130"/>
        <v>0.39973390800644443</v>
      </c>
      <c r="P673" s="16">
        <f t="shared" si="126"/>
        <v>1.3901892611735876E-2</v>
      </c>
      <c r="Q673" s="17">
        <f t="shared" si="131"/>
        <v>32.594132097452977</v>
      </c>
    </row>
    <row r="674" spans="4:17" x14ac:dyDescent="0.25">
      <c r="D674" s="15">
        <v>653</v>
      </c>
      <c r="E674">
        <f t="shared" si="127"/>
        <v>12.749715070000001</v>
      </c>
      <c r="F674" s="16">
        <f t="shared" si="128"/>
        <v>255.66790944580686</v>
      </c>
      <c r="G674" s="17">
        <v>0.1512</v>
      </c>
      <c r="H674" s="24">
        <f t="shared" si="120"/>
        <v>51.432687361851777</v>
      </c>
      <c r="I674" s="16">
        <f t="shared" si="129"/>
        <v>247.89128711669483</v>
      </c>
      <c r="J674" s="16">
        <f t="shared" si="121"/>
        <v>90.080844578341498</v>
      </c>
      <c r="K674" s="16">
        <f t="shared" si="122"/>
        <v>8325.5639407100007</v>
      </c>
      <c r="L674" s="16">
        <f t="shared" si="123"/>
        <v>13447.236059289999</v>
      </c>
      <c r="M674" s="17">
        <f t="shared" si="124"/>
        <v>61.761629461024761</v>
      </c>
      <c r="N674" s="24">
        <f t="shared" si="125"/>
        <v>0.39997258498441257</v>
      </c>
      <c r="O674" s="16">
        <f t="shared" si="130"/>
        <v>0.39997258498441257</v>
      </c>
      <c r="P674" s="16">
        <f t="shared" si="126"/>
        <v>1.3910193287886055E-2</v>
      </c>
      <c r="Q674" s="17">
        <f t="shared" si="131"/>
        <v>32.608042290740862</v>
      </c>
    </row>
    <row r="675" spans="4:17" x14ac:dyDescent="0.25">
      <c r="D675" s="15">
        <v>654</v>
      </c>
      <c r="E675">
        <f t="shared" si="127"/>
        <v>12.749715070000001</v>
      </c>
      <c r="F675" s="16">
        <f t="shared" si="128"/>
        <v>255.59623446029431</v>
      </c>
      <c r="G675" s="17">
        <v>0.1512</v>
      </c>
      <c r="H675" s="24">
        <f t="shared" si="120"/>
        <v>51.448044914204274</v>
      </c>
      <c r="I675" s="16">
        <f t="shared" si="129"/>
        <v>247.81729006926628</v>
      </c>
      <c r="J675" s="16">
        <f t="shared" si="121"/>
        <v>89.995517214636081</v>
      </c>
      <c r="K675" s="16">
        <f t="shared" si="122"/>
        <v>8338.3136557800008</v>
      </c>
      <c r="L675" s="16">
        <f t="shared" si="123"/>
        <v>13434.486344219999</v>
      </c>
      <c r="M675" s="17">
        <f t="shared" si="124"/>
        <v>61.703071466324957</v>
      </c>
      <c r="N675" s="24">
        <f t="shared" si="125"/>
        <v>0.40021148041468985</v>
      </c>
      <c r="O675" s="16">
        <f t="shared" si="130"/>
        <v>0.40021148041468985</v>
      </c>
      <c r="P675" s="16">
        <f t="shared" si="126"/>
        <v>1.3918501561341544E-2</v>
      </c>
      <c r="Q675" s="17">
        <f t="shared" si="131"/>
        <v>32.621960792302204</v>
      </c>
    </row>
    <row r="676" spans="4:17" x14ac:dyDescent="0.25">
      <c r="D676" s="15">
        <v>655</v>
      </c>
      <c r="E676">
        <f t="shared" si="127"/>
        <v>12.749715070000001</v>
      </c>
      <c r="F676" s="16">
        <f t="shared" si="128"/>
        <v>255.52455947478174</v>
      </c>
      <c r="G676" s="17">
        <v>0.1512</v>
      </c>
      <c r="H676" s="24">
        <f t="shared" si="120"/>
        <v>51.463411938168065</v>
      </c>
      <c r="I676" s="16">
        <f t="shared" si="129"/>
        <v>247.74329158973075</v>
      </c>
      <c r="J676" s="16">
        <f t="shared" si="121"/>
        <v>89.910189850930635</v>
      </c>
      <c r="K676" s="16">
        <f t="shared" si="122"/>
        <v>8351.0633708500009</v>
      </c>
      <c r="L676" s="16">
        <f t="shared" si="123"/>
        <v>13421.736629149998</v>
      </c>
      <c r="M676" s="17">
        <f t="shared" si="124"/>
        <v>61.644513471625139</v>
      </c>
      <c r="N676" s="24">
        <f t="shared" si="125"/>
        <v>0.40045059456961801</v>
      </c>
      <c r="O676" s="16">
        <f t="shared" si="130"/>
        <v>0.40045059456961801</v>
      </c>
      <c r="P676" s="16">
        <f t="shared" si="126"/>
        <v>1.3926817441573812E-2</v>
      </c>
      <c r="Q676" s="17">
        <f t="shared" si="131"/>
        <v>32.635887609743776</v>
      </c>
    </row>
    <row r="677" spans="4:17" x14ac:dyDescent="0.25">
      <c r="D677" s="15">
        <v>656</v>
      </c>
      <c r="E677">
        <f t="shared" si="127"/>
        <v>12.749715070000001</v>
      </c>
      <c r="F677" s="16">
        <f t="shared" si="128"/>
        <v>255.45288448926917</v>
      </c>
      <c r="G677" s="17">
        <v>0.1512</v>
      </c>
      <c r="H677" s="24">
        <f t="shared" si="120"/>
        <v>51.478788442783753</v>
      </c>
      <c r="I677" s="16">
        <f t="shared" si="129"/>
        <v>247.66929167672055</v>
      </c>
      <c r="J677" s="16">
        <f t="shared" si="121"/>
        <v>89.824862487225204</v>
      </c>
      <c r="K677" s="16">
        <f t="shared" si="122"/>
        <v>8363.813085920001</v>
      </c>
      <c r="L677" s="16">
        <f t="shared" si="123"/>
        <v>13408.986914079998</v>
      </c>
      <c r="M677" s="17">
        <f t="shared" si="124"/>
        <v>61.585955476925335</v>
      </c>
      <c r="N677" s="24">
        <f t="shared" si="125"/>
        <v>0.40068992772197715</v>
      </c>
      <c r="O677" s="16">
        <f t="shared" si="130"/>
        <v>0.40068992772197715</v>
      </c>
      <c r="P677" s="16">
        <f t="shared" si="126"/>
        <v>1.3935140938069563E-2</v>
      </c>
      <c r="Q677" s="17">
        <f t="shared" si="131"/>
        <v>32.649822750681842</v>
      </c>
    </row>
    <row r="678" spans="4:17" x14ac:dyDescent="0.25">
      <c r="D678" s="15">
        <v>657</v>
      </c>
      <c r="E678">
        <f t="shared" si="127"/>
        <v>12.749715070000001</v>
      </c>
      <c r="F678" s="16">
        <f t="shared" si="128"/>
        <v>255.38120950375662</v>
      </c>
      <c r="G678" s="17">
        <v>0.1512</v>
      </c>
      <c r="H678" s="24">
        <f t="shared" si="120"/>
        <v>51.494174437103766</v>
      </c>
      <c r="I678" s="16">
        <f t="shared" si="129"/>
        <v>247.59529032886647</v>
      </c>
      <c r="J678" s="16">
        <f t="shared" si="121"/>
        <v>89.739535123519786</v>
      </c>
      <c r="K678" s="16">
        <f t="shared" si="122"/>
        <v>8376.5628009900011</v>
      </c>
      <c r="L678" s="16">
        <f t="shared" si="123"/>
        <v>13396.237199009998</v>
      </c>
      <c r="M678" s="17">
        <f t="shared" si="124"/>
        <v>61.527397482225524</v>
      </c>
      <c r="N678" s="24">
        <f t="shared" si="125"/>
        <v>0.40092948014498125</v>
      </c>
      <c r="O678" s="16">
        <f t="shared" si="130"/>
        <v>0.40092948014498125</v>
      </c>
      <c r="P678" s="16">
        <f t="shared" si="126"/>
        <v>1.3943472060330602E-2</v>
      </c>
      <c r="Q678" s="17">
        <f t="shared" si="131"/>
        <v>32.663766222742176</v>
      </c>
    </row>
    <row r="679" spans="4:17" x14ac:dyDescent="0.25">
      <c r="D679" s="15">
        <v>658</v>
      </c>
      <c r="E679">
        <f t="shared" si="127"/>
        <v>12.749715070000001</v>
      </c>
      <c r="F679" s="16">
        <f t="shared" si="128"/>
        <v>255.30953451824405</v>
      </c>
      <c r="G679" s="17">
        <v>0.1512</v>
      </c>
      <c r="H679" s="24">
        <f t="shared" si="120"/>
        <v>51.509569930192129</v>
      </c>
      <c r="I679" s="16">
        <f t="shared" si="129"/>
        <v>247.52128754479867</v>
      </c>
      <c r="J679" s="16">
        <f t="shared" si="121"/>
        <v>89.654207759814355</v>
      </c>
      <c r="K679" s="16">
        <f t="shared" si="122"/>
        <v>8389.3125160600011</v>
      </c>
      <c r="L679" s="16">
        <f t="shared" si="123"/>
        <v>13383.487483939998</v>
      </c>
      <c r="M679" s="17">
        <f t="shared" si="124"/>
        <v>61.46883948752572</v>
      </c>
      <c r="N679" s="24">
        <f t="shared" si="125"/>
        <v>0.401169252112275</v>
      </c>
      <c r="O679" s="16">
        <f t="shared" si="130"/>
        <v>0.401169252112275</v>
      </c>
      <c r="P679" s="16">
        <f t="shared" si="126"/>
        <v>1.3951810817873703E-2</v>
      </c>
      <c r="Q679" s="17">
        <f t="shared" si="131"/>
        <v>32.677718033560048</v>
      </c>
    </row>
    <row r="680" spans="4:17" x14ac:dyDescent="0.25">
      <c r="D680" s="15">
        <v>659</v>
      </c>
      <c r="E680">
        <f t="shared" si="127"/>
        <v>12.749715070000001</v>
      </c>
      <c r="F680" s="16">
        <f t="shared" si="128"/>
        <v>255.23785953273148</v>
      </c>
      <c r="G680" s="17">
        <v>0.1512</v>
      </c>
      <c r="H680" s="24">
        <f t="shared" si="120"/>
        <v>51.524974931124802</v>
      </c>
      <c r="I680" s="16">
        <f t="shared" si="129"/>
        <v>247.44728332314537</v>
      </c>
      <c r="J680" s="16">
        <f t="shared" si="121"/>
        <v>89.568880396108895</v>
      </c>
      <c r="K680" s="16">
        <f t="shared" si="122"/>
        <v>8402.0622311300012</v>
      </c>
      <c r="L680" s="16">
        <f t="shared" si="123"/>
        <v>13370.737768869998</v>
      </c>
      <c r="M680" s="17">
        <f t="shared" si="124"/>
        <v>61.410281492825902</v>
      </c>
      <c r="N680" s="24">
        <f t="shared" si="125"/>
        <v>0.40140924389793953</v>
      </c>
      <c r="O680" s="16">
        <f t="shared" si="130"/>
        <v>0.40140924389793953</v>
      </c>
      <c r="P680" s="16">
        <f t="shared" si="126"/>
        <v>1.3960157220230826E-2</v>
      </c>
      <c r="Q680" s="17">
        <f t="shared" si="131"/>
        <v>32.69167819078028</v>
      </c>
    </row>
    <row r="681" spans="4:17" x14ac:dyDescent="0.25">
      <c r="D681" s="15">
        <v>660</v>
      </c>
      <c r="E681">
        <f t="shared" si="127"/>
        <v>12.749715070000001</v>
      </c>
      <c r="F681" s="16">
        <f t="shared" si="128"/>
        <v>255.1661845472189</v>
      </c>
      <c r="G681" s="17">
        <v>0.1512</v>
      </c>
      <c r="H681" s="24">
        <f t="shared" si="120"/>
        <v>51.540389448989913</v>
      </c>
      <c r="I681" s="16">
        <f t="shared" si="129"/>
        <v>247.37327766253171</v>
      </c>
      <c r="J681" s="16">
        <f t="shared" si="121"/>
        <v>89.483553032403449</v>
      </c>
      <c r="K681" s="16">
        <f t="shared" si="122"/>
        <v>8414.8119461999995</v>
      </c>
      <c r="L681" s="16">
        <f t="shared" si="123"/>
        <v>13357.9880538</v>
      </c>
      <c r="M681" s="17">
        <f t="shared" si="124"/>
        <v>61.351723498126098</v>
      </c>
      <c r="N681" s="24">
        <f t="shared" si="125"/>
        <v>0.40164945577649691</v>
      </c>
      <c r="O681" s="16">
        <f t="shared" si="130"/>
        <v>0.40164945577649691</v>
      </c>
      <c r="P681" s="16">
        <f t="shared" si="126"/>
        <v>1.3968511276949262E-2</v>
      </c>
      <c r="Q681" s="17">
        <f t="shared" si="131"/>
        <v>32.70564670205723</v>
      </c>
    </row>
    <row r="682" spans="4:17" x14ac:dyDescent="0.25">
      <c r="D682" s="15">
        <v>661</v>
      </c>
      <c r="E682">
        <f t="shared" si="127"/>
        <v>12.749715070000001</v>
      </c>
      <c r="F682" s="16">
        <f t="shared" si="128"/>
        <v>255.09450956170633</v>
      </c>
      <c r="G682" s="17">
        <v>0.1512</v>
      </c>
      <c r="H682" s="24">
        <f t="shared" si="120"/>
        <v>51.55581349288741</v>
      </c>
      <c r="I682" s="16">
        <f t="shared" si="129"/>
        <v>247.29927056158155</v>
      </c>
      <c r="J682" s="16">
        <f t="shared" si="121"/>
        <v>89.398225668698018</v>
      </c>
      <c r="K682" s="16">
        <f t="shared" si="122"/>
        <v>8427.5616612699996</v>
      </c>
      <c r="L682" s="16">
        <f t="shared" si="123"/>
        <v>13345.23833873</v>
      </c>
      <c r="M682" s="17">
        <f t="shared" si="124"/>
        <v>61.293165503426295</v>
      </c>
      <c r="N682" s="24">
        <f t="shared" si="125"/>
        <v>0.40188988802290482</v>
      </c>
      <c r="O682" s="16">
        <f t="shared" si="130"/>
        <v>0.40188988802290482</v>
      </c>
      <c r="P682" s="16">
        <f t="shared" si="126"/>
        <v>1.3976872997591453E-2</v>
      </c>
      <c r="Q682" s="17">
        <f t="shared" si="131"/>
        <v>32.719623575054818</v>
      </c>
    </row>
    <row r="683" spans="4:17" x14ac:dyDescent="0.25">
      <c r="D683" s="15">
        <v>662</v>
      </c>
      <c r="E683">
        <f t="shared" si="127"/>
        <v>12.749715070000001</v>
      </c>
      <c r="F683" s="16">
        <f t="shared" si="128"/>
        <v>255.02283457619379</v>
      </c>
      <c r="G683" s="17">
        <v>0.1512</v>
      </c>
      <c r="H683" s="24">
        <f t="shared" si="120"/>
        <v>51.571247071929065</v>
      </c>
      <c r="I683" s="16">
        <f t="shared" si="129"/>
        <v>247.22526201891762</v>
      </c>
      <c r="J683" s="16">
        <f t="shared" si="121"/>
        <v>89.312898304992601</v>
      </c>
      <c r="K683" s="16">
        <f t="shared" si="122"/>
        <v>8440.3113763399997</v>
      </c>
      <c r="L683" s="16">
        <f t="shared" si="123"/>
        <v>13332.48862366</v>
      </c>
      <c r="M683" s="17">
        <f t="shared" si="124"/>
        <v>61.234607508726477</v>
      </c>
      <c r="N683" s="24">
        <f t="shared" si="125"/>
        <v>0.40213054091255757</v>
      </c>
      <c r="O683" s="16">
        <f t="shared" si="130"/>
        <v>0.40213054091255757</v>
      </c>
      <c r="P683" s="16">
        <f t="shared" si="126"/>
        <v>1.3985242391735027E-2</v>
      </c>
      <c r="Q683" s="17">
        <f t="shared" si="131"/>
        <v>32.733608817446552</v>
      </c>
    </row>
    <row r="684" spans="4:17" x14ac:dyDescent="0.25">
      <c r="D684" s="15">
        <v>663</v>
      </c>
      <c r="E684">
        <f t="shared" si="127"/>
        <v>12.749715070000001</v>
      </c>
      <c r="F684" s="16">
        <f t="shared" si="128"/>
        <v>254.95115959068119</v>
      </c>
      <c r="G684" s="17">
        <v>0.1512</v>
      </c>
      <c r="H684" s="24">
        <f t="shared" si="120"/>
        <v>51.586690195238589</v>
      </c>
      <c r="I684" s="16">
        <f t="shared" si="129"/>
        <v>247.15125203316086</v>
      </c>
      <c r="J684" s="16">
        <f t="shared" si="121"/>
        <v>89.227570941287141</v>
      </c>
      <c r="K684" s="16">
        <f t="shared" si="122"/>
        <v>8453.0610914099998</v>
      </c>
      <c r="L684" s="16">
        <f t="shared" si="123"/>
        <v>13319.738908589999</v>
      </c>
      <c r="M684" s="17">
        <f t="shared" si="124"/>
        <v>61.176049514026673</v>
      </c>
      <c r="N684" s="24">
        <f t="shared" si="125"/>
        <v>0.40237141472128818</v>
      </c>
      <c r="O684" s="16">
        <f t="shared" si="130"/>
        <v>0.40237141472128818</v>
      </c>
      <c r="P684" s="16">
        <f t="shared" si="126"/>
        <v>1.3993619468972865E-2</v>
      </c>
      <c r="Q684" s="17">
        <f t="shared" si="131"/>
        <v>32.747602436915521</v>
      </c>
    </row>
    <row r="685" spans="4:17" x14ac:dyDescent="0.25">
      <c r="D685" s="15">
        <v>664</v>
      </c>
      <c r="E685">
        <f t="shared" si="127"/>
        <v>12.749715070000001</v>
      </c>
      <c r="F685" s="16">
        <f t="shared" si="128"/>
        <v>254.87948460516864</v>
      </c>
      <c r="G685" s="17">
        <v>0.1512</v>
      </c>
      <c r="H685" s="24">
        <f t="shared" si="120"/>
        <v>51.602142871951855</v>
      </c>
      <c r="I685" s="16">
        <f t="shared" si="129"/>
        <v>247.07724060292966</v>
      </c>
      <c r="J685" s="16">
        <f t="shared" si="121"/>
        <v>89.142243577581709</v>
      </c>
      <c r="K685" s="16">
        <f t="shared" si="122"/>
        <v>8465.8108064799999</v>
      </c>
      <c r="L685" s="16">
        <f t="shared" si="123"/>
        <v>13306.989193519999</v>
      </c>
      <c r="M685" s="17">
        <f t="shared" si="124"/>
        <v>61.117491519326862</v>
      </c>
      <c r="N685" s="24">
        <f t="shared" si="125"/>
        <v>0.40261250972537255</v>
      </c>
      <c r="O685" s="16">
        <f t="shared" si="130"/>
        <v>0.40261250972537255</v>
      </c>
      <c r="P685" s="16">
        <f t="shared" si="126"/>
        <v>1.4002004238913254E-2</v>
      </c>
      <c r="Q685" s="17">
        <f t="shared" si="131"/>
        <v>32.761604441154432</v>
      </c>
    </row>
    <row r="686" spans="4:17" x14ac:dyDescent="0.25">
      <c r="D686" s="15">
        <v>665</v>
      </c>
      <c r="E686">
        <f t="shared" si="127"/>
        <v>12.749715070000001</v>
      </c>
      <c r="F686" s="16">
        <f t="shared" si="128"/>
        <v>254.8078096196561</v>
      </c>
      <c r="G686" s="17">
        <v>0.1512</v>
      </c>
      <c r="H686" s="24">
        <f t="shared" si="120"/>
        <v>51.61760511121679</v>
      </c>
      <c r="I686" s="16">
        <f t="shared" si="129"/>
        <v>247.00322772684038</v>
      </c>
      <c r="J686" s="16">
        <f t="shared" si="121"/>
        <v>89.056916213876306</v>
      </c>
      <c r="K686" s="16">
        <f t="shared" si="122"/>
        <v>8478.56052155</v>
      </c>
      <c r="L686" s="16">
        <f t="shared" si="123"/>
        <v>13294.239478449999</v>
      </c>
      <c r="M686" s="17">
        <f t="shared" si="124"/>
        <v>61.058933524627058</v>
      </c>
      <c r="N686" s="24">
        <f t="shared" si="125"/>
        <v>0.40285382620152804</v>
      </c>
      <c r="O686" s="16">
        <f t="shared" si="130"/>
        <v>0.40285382620152804</v>
      </c>
      <c r="P686" s="16">
        <f t="shared" si="126"/>
        <v>1.4010396711179833E-2</v>
      </c>
      <c r="Q686" s="17">
        <f t="shared" si="131"/>
        <v>32.775614837865611</v>
      </c>
    </row>
    <row r="687" spans="4:17" x14ac:dyDescent="0.25">
      <c r="D687" s="15">
        <v>666</v>
      </c>
      <c r="E687">
        <f t="shared" si="127"/>
        <v>12.749715070000001</v>
      </c>
      <c r="F687" s="16">
        <f t="shared" si="128"/>
        <v>254.73613463414353</v>
      </c>
      <c r="G687" s="17">
        <v>0.1512</v>
      </c>
      <c r="H687" s="24">
        <f t="shared" si="120"/>
        <v>51.633076922193368</v>
      </c>
      <c r="I687" s="16">
        <f t="shared" si="129"/>
        <v>246.92921340350742</v>
      </c>
      <c r="J687" s="16">
        <f t="shared" si="121"/>
        <v>88.971588850170875</v>
      </c>
      <c r="K687" s="16">
        <f t="shared" si="122"/>
        <v>8491.3102366200001</v>
      </c>
      <c r="L687" s="16">
        <f t="shared" si="123"/>
        <v>13281.489763379999</v>
      </c>
      <c r="M687" s="17">
        <f t="shared" si="124"/>
        <v>61.00037552992724</v>
      </c>
      <c r="N687" s="24">
        <f t="shared" si="125"/>
        <v>0.4030953644269144</v>
      </c>
      <c r="O687" s="16">
        <f t="shared" si="130"/>
        <v>0.4030953644269144</v>
      </c>
      <c r="P687" s="16">
        <f t="shared" si="126"/>
        <v>1.4018796895411632E-2</v>
      </c>
      <c r="Q687" s="17">
        <f t="shared" si="131"/>
        <v>32.789633634761024</v>
      </c>
    </row>
    <row r="688" spans="4:17" x14ac:dyDescent="0.25">
      <c r="D688" s="15">
        <v>667</v>
      </c>
      <c r="E688">
        <f t="shared" si="127"/>
        <v>12.749715070000001</v>
      </c>
      <c r="F688" s="16">
        <f t="shared" si="128"/>
        <v>254.66445964863095</v>
      </c>
      <c r="G688" s="17">
        <v>0.1512</v>
      </c>
      <c r="H688" s="24">
        <f t="shared" si="120"/>
        <v>51.648558314053048</v>
      </c>
      <c r="I688" s="16">
        <f t="shared" si="129"/>
        <v>246.85519763154613</v>
      </c>
      <c r="J688" s="16">
        <f t="shared" si="121"/>
        <v>88.886261486465415</v>
      </c>
      <c r="K688" s="16">
        <f t="shared" si="122"/>
        <v>8504.0599516900002</v>
      </c>
      <c r="L688" s="16">
        <f t="shared" si="123"/>
        <v>13268.740048309999</v>
      </c>
      <c r="M688" s="17">
        <f t="shared" si="124"/>
        <v>60.941817535227436</v>
      </c>
      <c r="N688" s="24">
        <f t="shared" si="125"/>
        <v>0.40333712467912491</v>
      </c>
      <c r="O688" s="16">
        <f t="shared" si="130"/>
        <v>0.40333712467912491</v>
      </c>
      <c r="P688" s="16">
        <f t="shared" si="126"/>
        <v>1.4027204801262749E-2</v>
      </c>
      <c r="Q688" s="17">
        <f t="shared" si="131"/>
        <v>32.803660839562291</v>
      </c>
    </row>
    <row r="689" spans="4:17" x14ac:dyDescent="0.25">
      <c r="D689" s="15">
        <v>668</v>
      </c>
      <c r="E689">
        <f t="shared" si="127"/>
        <v>12.749715070000001</v>
      </c>
      <c r="F689" s="16">
        <f t="shared" si="128"/>
        <v>254.59278466311838</v>
      </c>
      <c r="G689" s="17">
        <v>0.1512</v>
      </c>
      <c r="H689" s="24">
        <f t="shared" si="120"/>
        <v>51.664049295980135</v>
      </c>
      <c r="I689" s="16">
        <f t="shared" si="129"/>
        <v>246.7811804095663</v>
      </c>
      <c r="J689" s="16">
        <f t="shared" si="121"/>
        <v>88.800934122759983</v>
      </c>
      <c r="K689" s="16">
        <f t="shared" si="122"/>
        <v>8516.8096667600003</v>
      </c>
      <c r="L689" s="16">
        <f t="shared" si="123"/>
        <v>13255.990333239999</v>
      </c>
      <c r="M689" s="17">
        <f t="shared" si="124"/>
        <v>60.883259540527625</v>
      </c>
      <c r="N689" s="24">
        <f t="shared" si="125"/>
        <v>0.40357910723620877</v>
      </c>
      <c r="O689" s="16">
        <f t="shared" si="130"/>
        <v>0.40357910723620877</v>
      </c>
      <c r="P689" s="16">
        <f t="shared" si="126"/>
        <v>1.4035620438403139E-2</v>
      </c>
      <c r="Q689" s="17">
        <f t="shared" si="131"/>
        <v>32.817696460000697</v>
      </c>
    </row>
    <row r="690" spans="4:17" x14ac:dyDescent="0.25">
      <c r="D690" s="15">
        <v>669</v>
      </c>
      <c r="E690">
        <f t="shared" si="127"/>
        <v>12.749715070000001</v>
      </c>
      <c r="F690" s="16">
        <f t="shared" si="128"/>
        <v>254.52110967760581</v>
      </c>
      <c r="G690" s="17">
        <v>0.1512</v>
      </c>
      <c r="H690" s="24">
        <f t="shared" si="120"/>
        <v>51.679549877170643</v>
      </c>
      <c r="I690" s="16">
        <f t="shared" si="129"/>
        <v>246.70716173617771</v>
      </c>
      <c r="J690" s="16">
        <f t="shared" si="121"/>
        <v>88.715606759054523</v>
      </c>
      <c r="K690" s="16">
        <f t="shared" si="122"/>
        <v>8529.5593818300003</v>
      </c>
      <c r="L690" s="16">
        <f t="shared" si="123"/>
        <v>13243.240618169999</v>
      </c>
      <c r="M690" s="17">
        <f t="shared" si="124"/>
        <v>60.824701545827821</v>
      </c>
      <c r="N690" s="24">
        <f t="shared" si="125"/>
        <v>0.40382131237665359</v>
      </c>
      <c r="O690" s="16">
        <f t="shared" si="130"/>
        <v>0.40382131237665359</v>
      </c>
      <c r="P690" s="16">
        <f t="shared" si="126"/>
        <v>1.4044043816518012E-2</v>
      </c>
      <c r="Q690" s="17">
        <f t="shared" si="131"/>
        <v>32.831740503817215</v>
      </c>
    </row>
    <row r="691" spans="4:17" x14ac:dyDescent="0.25">
      <c r="D691" s="15">
        <v>670</v>
      </c>
      <c r="E691">
        <f t="shared" si="127"/>
        <v>12.749715070000001</v>
      </c>
      <c r="F691" s="16">
        <f t="shared" si="128"/>
        <v>254.44943469209323</v>
      </c>
      <c r="G691" s="17">
        <v>0.1512</v>
      </c>
      <c r="H691" s="24">
        <f t="shared" si="120"/>
        <v>51.695060066832752</v>
      </c>
      <c r="I691" s="16">
        <f t="shared" si="129"/>
        <v>246.63314160998806</v>
      </c>
      <c r="J691" s="16">
        <f t="shared" si="121"/>
        <v>88.630279395349092</v>
      </c>
      <c r="K691" s="16">
        <f t="shared" si="122"/>
        <v>8542.3090969000004</v>
      </c>
      <c r="L691" s="16">
        <f t="shared" si="123"/>
        <v>13230.490903099999</v>
      </c>
      <c r="M691" s="17">
        <f t="shared" si="124"/>
        <v>60.766143551128003</v>
      </c>
      <c r="N691" s="24">
        <f t="shared" si="125"/>
        <v>0.40406374037939308</v>
      </c>
      <c r="O691" s="16">
        <f t="shared" si="130"/>
        <v>0.40406374037939308</v>
      </c>
      <c r="P691" s="16">
        <f t="shared" si="126"/>
        <v>1.4052474945308088E-2</v>
      </c>
      <c r="Q691" s="17">
        <f t="shared" si="131"/>
        <v>32.845792978762525</v>
      </c>
    </row>
    <row r="692" spans="4:17" x14ac:dyDescent="0.25">
      <c r="D692" s="15">
        <v>671</v>
      </c>
      <c r="E692">
        <f t="shared" si="127"/>
        <v>12.749715070000001</v>
      </c>
      <c r="F692" s="16">
        <f t="shared" si="128"/>
        <v>254.37775970658066</v>
      </c>
      <c r="G692" s="17">
        <v>0.1512</v>
      </c>
      <c r="H692" s="24">
        <f t="shared" si="120"/>
        <v>51.710579874186692</v>
      </c>
      <c r="I692" s="16">
        <f t="shared" si="129"/>
        <v>246.55912002960358</v>
      </c>
      <c r="J692" s="16">
        <f t="shared" si="121"/>
        <v>88.544952031643646</v>
      </c>
      <c r="K692" s="16">
        <f t="shared" si="122"/>
        <v>8555.0588119700005</v>
      </c>
      <c r="L692" s="16">
        <f t="shared" si="123"/>
        <v>13217.741188029999</v>
      </c>
      <c r="M692" s="17">
        <f t="shared" si="124"/>
        <v>60.707585556428199</v>
      </c>
      <c r="N692" s="24">
        <f t="shared" si="125"/>
        <v>0.40430639152380587</v>
      </c>
      <c r="O692" s="16">
        <f t="shared" si="130"/>
        <v>0.40430639152380587</v>
      </c>
      <c r="P692" s="16">
        <f t="shared" si="126"/>
        <v>1.4060913834489555E-2</v>
      </c>
      <c r="Q692" s="17">
        <f t="shared" si="131"/>
        <v>32.859853892597016</v>
      </c>
    </row>
    <row r="693" spans="4:17" x14ac:dyDescent="0.25">
      <c r="D693" s="15">
        <v>672</v>
      </c>
      <c r="E693">
        <f t="shared" si="127"/>
        <v>12.749715070000001</v>
      </c>
      <c r="F693" s="16">
        <f t="shared" si="128"/>
        <v>254.30608472106812</v>
      </c>
      <c r="G693" s="17">
        <v>0.1512</v>
      </c>
      <c r="H693" s="24">
        <f t="shared" si="120"/>
        <v>51.72610930846497</v>
      </c>
      <c r="I693" s="16">
        <f t="shared" si="129"/>
        <v>246.48509699362816</v>
      </c>
      <c r="J693" s="16">
        <f t="shared" si="121"/>
        <v>88.459624667938229</v>
      </c>
      <c r="K693" s="16">
        <f t="shared" si="122"/>
        <v>8567.8085270400006</v>
      </c>
      <c r="L693" s="16">
        <f t="shared" si="123"/>
        <v>13204.991472959999</v>
      </c>
      <c r="M693" s="17">
        <f t="shared" si="124"/>
        <v>60.649027561728388</v>
      </c>
      <c r="N693" s="24">
        <f t="shared" si="125"/>
        <v>0.40454926608971947</v>
      </c>
      <c r="O693" s="16">
        <f t="shared" si="130"/>
        <v>0.40454926608971947</v>
      </c>
      <c r="P693" s="16">
        <f t="shared" si="126"/>
        <v>1.406936049379422E-2</v>
      </c>
      <c r="Q693" s="17">
        <f t="shared" si="131"/>
        <v>32.873923253090808</v>
      </c>
    </row>
    <row r="694" spans="4:17" x14ac:dyDescent="0.25">
      <c r="D694" s="15">
        <v>673</v>
      </c>
      <c r="E694">
        <f t="shared" si="127"/>
        <v>12.749715070000001</v>
      </c>
      <c r="F694" s="16">
        <f t="shared" si="128"/>
        <v>254.23440973555554</v>
      </c>
      <c r="G694" s="17">
        <v>0.1512</v>
      </c>
      <c r="H694" s="24">
        <f t="shared" si="120"/>
        <v>51.741648378912146</v>
      </c>
      <c r="I694" s="16">
        <f t="shared" si="129"/>
        <v>246.41107250066429</v>
      </c>
      <c r="J694" s="16">
        <f t="shared" si="121"/>
        <v>88.374297304232798</v>
      </c>
      <c r="K694" s="16">
        <f t="shared" si="122"/>
        <v>8580.5582421100007</v>
      </c>
      <c r="L694" s="16">
        <f t="shared" si="123"/>
        <v>13192.241757889999</v>
      </c>
      <c r="M694" s="17">
        <f t="shared" si="124"/>
        <v>60.590469567028585</v>
      </c>
      <c r="N694" s="24">
        <f t="shared" si="125"/>
        <v>0.40479236435740767</v>
      </c>
      <c r="O694" s="16">
        <f t="shared" si="130"/>
        <v>0.40479236435740767</v>
      </c>
      <c r="P694" s="16">
        <f t="shared" si="126"/>
        <v>1.4077814932969408E-2</v>
      </c>
      <c r="Q694" s="17">
        <f t="shared" si="131"/>
        <v>32.888001068023776</v>
      </c>
    </row>
    <row r="695" spans="4:17" x14ac:dyDescent="0.25">
      <c r="D695" s="15">
        <v>674</v>
      </c>
      <c r="E695">
        <f t="shared" si="127"/>
        <v>12.749715070000001</v>
      </c>
      <c r="F695" s="16">
        <f t="shared" si="128"/>
        <v>254.162734750043</v>
      </c>
      <c r="G695" s="17">
        <v>0.1512</v>
      </c>
      <c r="H695" s="24">
        <f t="shared" si="120"/>
        <v>51.757197094785397</v>
      </c>
      <c r="I695" s="16">
        <f t="shared" si="129"/>
        <v>246.33704654931074</v>
      </c>
      <c r="J695" s="16">
        <f t="shared" si="121"/>
        <v>88.288969940527366</v>
      </c>
      <c r="K695" s="16">
        <f t="shared" si="122"/>
        <v>8593.3079571800008</v>
      </c>
      <c r="L695" s="16">
        <f t="shared" si="123"/>
        <v>13179.492042819998</v>
      </c>
      <c r="M695" s="17">
        <f t="shared" si="124"/>
        <v>60.531911572328767</v>
      </c>
      <c r="N695" s="24">
        <f t="shared" si="125"/>
        <v>0.40503568660759948</v>
      </c>
      <c r="O695" s="16">
        <f t="shared" si="130"/>
        <v>0.40503568660759948</v>
      </c>
      <c r="P695" s="16">
        <f t="shared" si="126"/>
        <v>1.4086277161778273E-2</v>
      </c>
      <c r="Q695" s="17">
        <f t="shared" si="131"/>
        <v>32.902087345185556</v>
      </c>
    </row>
    <row r="696" spans="4:17" x14ac:dyDescent="0.25">
      <c r="D696" s="15">
        <v>675</v>
      </c>
      <c r="E696">
        <f t="shared" si="127"/>
        <v>12.749715070000001</v>
      </c>
      <c r="F696" s="16">
        <f t="shared" si="128"/>
        <v>254.09105976453043</v>
      </c>
      <c r="G696" s="17">
        <v>0.1512</v>
      </c>
      <c r="H696" s="24">
        <f t="shared" si="120"/>
        <v>51.772755465353157</v>
      </c>
      <c r="I696" s="16">
        <f t="shared" si="129"/>
        <v>246.26301913816886</v>
      </c>
      <c r="J696" s="16">
        <f t="shared" si="121"/>
        <v>88.203642576821949</v>
      </c>
      <c r="K696" s="16">
        <f t="shared" si="122"/>
        <v>8606.0576722500009</v>
      </c>
      <c r="L696" s="16">
        <f t="shared" si="123"/>
        <v>13166.742327749998</v>
      </c>
      <c r="M696" s="17">
        <f t="shared" si="124"/>
        <v>60.473353577628963</v>
      </c>
      <c r="N696" s="24">
        <f t="shared" si="125"/>
        <v>0.40527923312145858</v>
      </c>
      <c r="O696" s="16">
        <f t="shared" si="130"/>
        <v>0.40527923312145858</v>
      </c>
      <c r="P696" s="16">
        <f t="shared" si="126"/>
        <v>1.4094747189999089E-2</v>
      </c>
      <c r="Q696" s="17">
        <f t="shared" si="131"/>
        <v>32.916182092375557</v>
      </c>
    </row>
    <row r="697" spans="4:17" x14ac:dyDescent="0.25">
      <c r="D697" s="15">
        <v>676</v>
      </c>
      <c r="E697">
        <f t="shared" si="127"/>
        <v>12.749715070000001</v>
      </c>
      <c r="F697" s="16">
        <f t="shared" si="128"/>
        <v>254.01938477901786</v>
      </c>
      <c r="G697" s="17">
        <v>0.1512</v>
      </c>
      <c r="H697" s="24">
        <f t="shared" si="120"/>
        <v>51.78832349989716</v>
      </c>
      <c r="I697" s="16">
        <f t="shared" si="129"/>
        <v>246.18899026583316</v>
      </c>
      <c r="J697" s="16">
        <f t="shared" si="121"/>
        <v>88.118315213116503</v>
      </c>
      <c r="K697" s="16">
        <f t="shared" si="122"/>
        <v>8618.807387320001</v>
      </c>
      <c r="L697" s="16">
        <f t="shared" si="123"/>
        <v>13153.992612679998</v>
      </c>
      <c r="M697" s="17">
        <f t="shared" si="124"/>
        <v>60.414795582929145</v>
      </c>
      <c r="N697" s="24">
        <f t="shared" si="125"/>
        <v>0.40552300418061604</v>
      </c>
      <c r="O697" s="16">
        <f t="shared" si="130"/>
        <v>0.40552300418061604</v>
      </c>
      <c r="P697" s="16">
        <f t="shared" si="126"/>
        <v>1.4103225027426385E-2</v>
      </c>
      <c r="Q697" s="17">
        <f t="shared" si="131"/>
        <v>32.930285317402983</v>
      </c>
    </row>
    <row r="698" spans="4:17" x14ac:dyDescent="0.25">
      <c r="D698" s="15">
        <v>677</v>
      </c>
      <c r="E698">
        <f t="shared" si="127"/>
        <v>12.749715070000001</v>
      </c>
      <c r="F698" s="16">
        <f t="shared" si="128"/>
        <v>253.94770979350528</v>
      </c>
      <c r="G698" s="17">
        <v>0.1512</v>
      </c>
      <c r="H698" s="24">
        <f t="shared" si="120"/>
        <v>51.803901207710737</v>
      </c>
      <c r="I698" s="16">
        <f t="shared" si="129"/>
        <v>246.11495993089943</v>
      </c>
      <c r="J698" s="16">
        <f t="shared" si="121"/>
        <v>88.032987849411043</v>
      </c>
      <c r="K698" s="16">
        <f t="shared" si="122"/>
        <v>8631.5571023900011</v>
      </c>
      <c r="L698" s="16">
        <f t="shared" si="123"/>
        <v>13141.242897609998</v>
      </c>
      <c r="M698" s="17">
        <f t="shared" si="124"/>
        <v>60.356237588229348</v>
      </c>
      <c r="N698" s="24">
        <f t="shared" si="125"/>
        <v>0.405767000067144</v>
      </c>
      <c r="O698" s="16">
        <f t="shared" si="130"/>
        <v>0.405767000067144</v>
      </c>
      <c r="P698" s="16">
        <f t="shared" si="126"/>
        <v>1.4111710683870026E-2</v>
      </c>
      <c r="Q698" s="17">
        <f t="shared" si="131"/>
        <v>32.944397028086854</v>
      </c>
    </row>
    <row r="699" spans="4:17" x14ac:dyDescent="0.25">
      <c r="D699" s="15">
        <v>678</v>
      </c>
      <c r="E699">
        <f t="shared" si="127"/>
        <v>12.749715070000001</v>
      </c>
      <c r="F699" s="16">
        <f t="shared" si="128"/>
        <v>253.87603480799271</v>
      </c>
      <c r="G699" s="17">
        <v>0.1512</v>
      </c>
      <c r="H699" s="24">
        <f t="shared" si="120"/>
        <v>51.819488598099952</v>
      </c>
      <c r="I699" s="16">
        <f t="shared" si="129"/>
        <v>246.04092813195942</v>
      </c>
      <c r="J699" s="16">
        <f t="shared" si="121"/>
        <v>87.947660485705612</v>
      </c>
      <c r="K699" s="16">
        <f t="shared" si="122"/>
        <v>8644.3068174600012</v>
      </c>
      <c r="L699" s="16">
        <f t="shared" si="123"/>
        <v>13128.493182539998</v>
      </c>
      <c r="M699" s="17">
        <f t="shared" si="124"/>
        <v>60.29767959352953</v>
      </c>
      <c r="N699" s="24">
        <f t="shared" si="125"/>
        <v>0.40601122106357396</v>
      </c>
      <c r="O699" s="16">
        <f t="shared" si="130"/>
        <v>0.40601122106357396</v>
      </c>
      <c r="P699" s="16">
        <f t="shared" si="126"/>
        <v>1.4120204169155857E-2</v>
      </c>
      <c r="Q699" s="17">
        <f t="shared" si="131"/>
        <v>32.958517232256007</v>
      </c>
    </row>
    <row r="700" spans="4:17" x14ac:dyDescent="0.25">
      <c r="D700" s="15">
        <v>679</v>
      </c>
      <c r="E700">
        <f t="shared" si="127"/>
        <v>12.749715070000001</v>
      </c>
      <c r="F700" s="16">
        <f t="shared" si="128"/>
        <v>253.80435982248014</v>
      </c>
      <c r="G700" s="17">
        <v>0.1512</v>
      </c>
      <c r="H700" s="24">
        <f t="shared" si="120"/>
        <v>51.835085680382463</v>
      </c>
      <c r="I700" s="16">
        <f t="shared" si="129"/>
        <v>245.96689486760633</v>
      </c>
      <c r="J700" s="16">
        <f t="shared" si="121"/>
        <v>87.862333122000152</v>
      </c>
      <c r="K700" s="16">
        <f t="shared" si="122"/>
        <v>8657.0565325300013</v>
      </c>
      <c r="L700" s="16">
        <f t="shared" si="123"/>
        <v>13115.743467469998</v>
      </c>
      <c r="M700" s="17">
        <f t="shared" si="124"/>
        <v>60.239121598829726</v>
      </c>
      <c r="N700" s="24">
        <f t="shared" si="125"/>
        <v>0.40625566745287978</v>
      </c>
      <c r="O700" s="16">
        <f t="shared" si="130"/>
        <v>0.40625566745287978</v>
      </c>
      <c r="P700" s="16">
        <f t="shared" si="126"/>
        <v>1.4128705493125105E-2</v>
      </c>
      <c r="Q700" s="17">
        <f t="shared" si="131"/>
        <v>32.972645937749135</v>
      </c>
    </row>
    <row r="701" spans="4:17" x14ac:dyDescent="0.25">
      <c r="D701" s="15">
        <v>680</v>
      </c>
      <c r="E701">
        <f t="shared" si="127"/>
        <v>12.749715070000001</v>
      </c>
      <c r="F701" s="16">
        <f t="shared" si="128"/>
        <v>253.73268483696756</v>
      </c>
      <c r="G701" s="17">
        <v>0.1512</v>
      </c>
      <c r="H701" s="24">
        <f t="shared" si="120"/>
        <v>51.850692463889118</v>
      </c>
      <c r="I701" s="16">
        <f t="shared" si="129"/>
        <v>245.89286013642746</v>
      </c>
      <c r="J701" s="16">
        <f t="shared" si="121"/>
        <v>87.77700575829472</v>
      </c>
      <c r="K701" s="16">
        <f t="shared" si="122"/>
        <v>8669.8062475999996</v>
      </c>
      <c r="L701" s="16">
        <f t="shared" si="123"/>
        <v>13102.9937524</v>
      </c>
      <c r="M701" s="17">
        <f t="shared" si="124"/>
        <v>60.180563604129922</v>
      </c>
      <c r="N701" s="24">
        <f t="shared" si="125"/>
        <v>0.40650033951850301</v>
      </c>
      <c r="O701" s="16">
        <f t="shared" si="130"/>
        <v>0.40650033951850301</v>
      </c>
      <c r="P701" s="16">
        <f t="shared" si="126"/>
        <v>1.4137214665635259E-2</v>
      </c>
      <c r="Q701" s="17">
        <f t="shared" si="131"/>
        <v>32.986783152414773</v>
      </c>
    </row>
    <row r="702" spans="4:17" x14ac:dyDescent="0.25">
      <c r="D702" s="15">
        <v>681</v>
      </c>
      <c r="E702">
        <f t="shared" si="127"/>
        <v>12.749715070000001</v>
      </c>
      <c r="F702" s="16">
        <f t="shared" si="128"/>
        <v>253.66100985145502</v>
      </c>
      <c r="G702" s="17">
        <v>0.1512</v>
      </c>
      <c r="H702" s="24">
        <f t="shared" si="120"/>
        <v>51.866308957962474</v>
      </c>
      <c r="I702" s="16">
        <f t="shared" si="129"/>
        <v>245.81882393701113</v>
      </c>
      <c r="J702" s="16">
        <f t="shared" si="121"/>
        <v>87.691678394589317</v>
      </c>
      <c r="K702" s="16">
        <f t="shared" si="122"/>
        <v>8682.5559626699996</v>
      </c>
      <c r="L702" s="16">
        <f t="shared" si="123"/>
        <v>13090.24403733</v>
      </c>
      <c r="M702" s="17">
        <f t="shared" si="124"/>
        <v>60.122005609430119</v>
      </c>
      <c r="N702" s="24">
        <f t="shared" si="125"/>
        <v>0.40674523754433017</v>
      </c>
      <c r="O702" s="16">
        <f t="shared" si="130"/>
        <v>0.40674523754433017</v>
      </c>
      <c r="P702" s="16">
        <f t="shared" si="126"/>
        <v>1.4145731696559293E-2</v>
      </c>
      <c r="Q702" s="17">
        <f t="shared" si="131"/>
        <v>33.000928884111332</v>
      </c>
    </row>
    <row r="703" spans="4:17" x14ac:dyDescent="0.25">
      <c r="D703" s="15">
        <v>682</v>
      </c>
      <c r="E703">
        <f t="shared" si="127"/>
        <v>12.749715070000001</v>
      </c>
      <c r="F703" s="16">
        <f t="shared" si="128"/>
        <v>253.58933486594248</v>
      </c>
      <c r="G703" s="17">
        <v>0.1512</v>
      </c>
      <c r="H703" s="24">
        <f t="shared" si="120"/>
        <v>51.881935171957707</v>
      </c>
      <c r="I703" s="16">
        <f t="shared" si="129"/>
        <v>245.7447862679426</v>
      </c>
      <c r="J703" s="16">
        <f t="shared" si="121"/>
        <v>87.6063510308839</v>
      </c>
      <c r="K703" s="16">
        <f t="shared" si="122"/>
        <v>8695.3056777399997</v>
      </c>
      <c r="L703" s="16">
        <f t="shared" si="123"/>
        <v>13077.49432226</v>
      </c>
      <c r="M703" s="17">
        <f t="shared" si="124"/>
        <v>60.0634476147303</v>
      </c>
      <c r="N703" s="24">
        <f t="shared" si="125"/>
        <v>0.40699036181470805</v>
      </c>
      <c r="O703" s="16">
        <f t="shared" si="130"/>
        <v>0.40699036181470805</v>
      </c>
      <c r="P703" s="16">
        <f t="shared" si="126"/>
        <v>1.4154256595786176E-2</v>
      </c>
      <c r="Q703" s="17">
        <f t="shared" si="131"/>
        <v>33.015083140707119</v>
      </c>
    </row>
    <row r="704" spans="4:17" x14ac:dyDescent="0.25">
      <c r="D704" s="15">
        <v>683</v>
      </c>
      <c r="E704">
        <f t="shared" si="127"/>
        <v>12.749715070000001</v>
      </c>
      <c r="F704" s="16">
        <f t="shared" si="128"/>
        <v>253.5176598804299</v>
      </c>
      <c r="G704" s="17">
        <v>0.1512</v>
      </c>
      <c r="H704" s="24">
        <f t="shared" si="120"/>
        <v>51.897571115242499</v>
      </c>
      <c r="I704" s="16">
        <f t="shared" si="129"/>
        <v>245.67074712780467</v>
      </c>
      <c r="J704" s="16">
        <f t="shared" si="121"/>
        <v>87.521023667178454</v>
      </c>
      <c r="K704" s="16">
        <f t="shared" si="122"/>
        <v>8708.0553928099998</v>
      </c>
      <c r="L704" s="16">
        <f t="shared" si="123"/>
        <v>13064.744607189999</v>
      </c>
      <c r="M704" s="17">
        <f t="shared" si="124"/>
        <v>60.004889620030497</v>
      </c>
      <c r="N704" s="24">
        <f t="shared" si="125"/>
        <v>0.40723571261444186</v>
      </c>
      <c r="O704" s="16">
        <f t="shared" si="130"/>
        <v>0.40723571261444186</v>
      </c>
      <c r="P704" s="16">
        <f t="shared" si="126"/>
        <v>1.416278937322083E-2</v>
      </c>
      <c r="Q704" s="17">
        <f t="shared" si="131"/>
        <v>33.029245930080343</v>
      </c>
    </row>
    <row r="705" spans="4:17" x14ac:dyDescent="0.25">
      <c r="D705" s="15">
        <v>684</v>
      </c>
      <c r="E705">
        <f t="shared" si="127"/>
        <v>12.749715070000001</v>
      </c>
      <c r="F705" s="16">
        <f t="shared" si="128"/>
        <v>253.44598489491733</v>
      </c>
      <c r="G705" s="17">
        <v>0.1512</v>
      </c>
      <c r="H705" s="24">
        <f t="shared" si="120"/>
        <v>51.913216797196355</v>
      </c>
      <c r="I705" s="16">
        <f t="shared" si="129"/>
        <v>245.59670651518107</v>
      </c>
      <c r="J705" s="16">
        <f t="shared" si="121"/>
        <v>87.435696303473009</v>
      </c>
      <c r="K705" s="16">
        <f t="shared" si="122"/>
        <v>8720.8051078799999</v>
      </c>
      <c r="L705" s="16">
        <f t="shared" si="123"/>
        <v>13051.994892119999</v>
      </c>
      <c r="M705" s="17">
        <f t="shared" si="124"/>
        <v>59.946331625330686</v>
      </c>
      <c r="N705" s="24">
        <f t="shared" si="125"/>
        <v>0.40748129022878571</v>
      </c>
      <c r="O705" s="16">
        <f t="shared" si="130"/>
        <v>0.40748129022878571</v>
      </c>
      <c r="P705" s="16">
        <f t="shared" si="126"/>
        <v>1.4171330038783781E-2</v>
      </c>
      <c r="Q705" s="17">
        <f t="shared" si="131"/>
        <v>33.043417260119128</v>
      </c>
    </row>
    <row r="706" spans="4:17" x14ac:dyDescent="0.25">
      <c r="D706" s="15">
        <v>685</v>
      </c>
      <c r="E706">
        <f t="shared" si="127"/>
        <v>12.749715070000001</v>
      </c>
      <c r="F706" s="16">
        <f t="shared" si="128"/>
        <v>253.37430990940476</v>
      </c>
      <c r="G706" s="17">
        <v>0.1512</v>
      </c>
      <c r="H706" s="24">
        <f t="shared" si="120"/>
        <v>51.928872227211855</v>
      </c>
      <c r="I706" s="16">
        <f t="shared" si="129"/>
        <v>245.52266442865042</v>
      </c>
      <c r="J706" s="16">
        <f t="shared" si="121"/>
        <v>87.350368939767577</v>
      </c>
      <c r="K706" s="16">
        <f t="shared" si="122"/>
        <v>8733.55482295</v>
      </c>
      <c r="L706" s="16">
        <f t="shared" si="123"/>
        <v>13039.245177049999</v>
      </c>
      <c r="M706" s="17">
        <f t="shared" si="124"/>
        <v>59.887773630630882</v>
      </c>
      <c r="N706" s="24">
        <f t="shared" si="125"/>
        <v>0.40772709494346232</v>
      </c>
      <c r="O706" s="16">
        <f t="shared" si="130"/>
        <v>0.40772709494346232</v>
      </c>
      <c r="P706" s="16">
        <f t="shared" si="126"/>
        <v>1.4179878602411856E-2</v>
      </c>
      <c r="Q706" s="17">
        <f t="shared" si="131"/>
        <v>33.05759713872154</v>
      </c>
    </row>
    <row r="707" spans="4:17" x14ac:dyDescent="0.25">
      <c r="D707" s="15">
        <v>686</v>
      </c>
      <c r="E707">
        <f t="shared" si="127"/>
        <v>12.749715070000001</v>
      </c>
      <c r="F707" s="16">
        <f t="shared" si="128"/>
        <v>253.30263492389219</v>
      </c>
      <c r="G707" s="17">
        <v>0.1512</v>
      </c>
      <c r="H707" s="24">
        <f t="shared" si="120"/>
        <v>51.944537414693855</v>
      </c>
      <c r="I707" s="16">
        <f t="shared" si="129"/>
        <v>245.44862086679041</v>
      </c>
      <c r="J707" s="16">
        <f t="shared" si="121"/>
        <v>87.265041576062131</v>
      </c>
      <c r="K707" s="16">
        <f t="shared" si="122"/>
        <v>8746.3045380200001</v>
      </c>
      <c r="L707" s="16">
        <f t="shared" si="123"/>
        <v>13026.495461979999</v>
      </c>
      <c r="M707" s="17">
        <f t="shared" si="124"/>
        <v>59.829215635931064</v>
      </c>
      <c r="N707" s="24">
        <f t="shared" si="125"/>
        <v>0.40797312704465127</v>
      </c>
      <c r="O707" s="16">
        <f t="shared" si="130"/>
        <v>0.40797312704465127</v>
      </c>
      <c r="P707" s="16">
        <f t="shared" si="126"/>
        <v>1.4188435074057773E-2</v>
      </c>
      <c r="Q707" s="17">
        <f t="shared" si="131"/>
        <v>33.071785573795601</v>
      </c>
    </row>
    <row r="708" spans="4:17" x14ac:dyDescent="0.25">
      <c r="D708" s="15">
        <v>687</v>
      </c>
      <c r="E708">
        <f t="shared" si="127"/>
        <v>12.749715070000001</v>
      </c>
      <c r="F708" s="16">
        <f t="shared" si="128"/>
        <v>253.23095993837961</v>
      </c>
      <c r="G708" s="17">
        <v>0.1512</v>
      </c>
      <c r="H708" s="24">
        <f t="shared" si="120"/>
        <v>51.960212369059491</v>
      </c>
      <c r="I708" s="16">
        <f t="shared" si="129"/>
        <v>245.37457582817763</v>
      </c>
      <c r="J708" s="16">
        <f t="shared" si="121"/>
        <v>87.179714212356686</v>
      </c>
      <c r="K708" s="16">
        <f t="shared" si="122"/>
        <v>8759.0542530900002</v>
      </c>
      <c r="L708" s="16">
        <f t="shared" si="123"/>
        <v>13013.745746909999</v>
      </c>
      <c r="M708" s="17">
        <f t="shared" si="124"/>
        <v>59.77065764123126</v>
      </c>
      <c r="N708" s="24">
        <f t="shared" si="125"/>
        <v>0.40821938681898973</v>
      </c>
      <c r="O708" s="16">
        <f t="shared" si="130"/>
        <v>0.40821938681898973</v>
      </c>
      <c r="P708" s="16">
        <f t="shared" si="126"/>
        <v>1.4196999463690159E-2</v>
      </c>
      <c r="Q708" s="17">
        <f t="shared" si="131"/>
        <v>33.085982573259294</v>
      </c>
    </row>
    <row r="709" spans="4:17" x14ac:dyDescent="0.25">
      <c r="D709" s="15">
        <v>688</v>
      </c>
      <c r="E709">
        <f t="shared" si="127"/>
        <v>12.749715070000001</v>
      </c>
      <c r="F709" s="16">
        <f t="shared" si="128"/>
        <v>253.15928495286704</v>
      </c>
      <c r="G709" s="17">
        <v>0.1512</v>
      </c>
      <c r="H709" s="24">
        <f t="shared" si="120"/>
        <v>51.975897099738404</v>
      </c>
      <c r="I709" s="16">
        <f t="shared" si="129"/>
        <v>245.30052931138673</v>
      </c>
      <c r="J709" s="16">
        <f t="shared" si="121"/>
        <v>87.09438684865124</v>
      </c>
      <c r="K709" s="16">
        <f t="shared" si="122"/>
        <v>8771.8039681600003</v>
      </c>
      <c r="L709" s="16">
        <f t="shared" si="123"/>
        <v>13000.996031839999</v>
      </c>
      <c r="M709" s="17">
        <f t="shared" si="124"/>
        <v>59.712099646531449</v>
      </c>
      <c r="N709" s="24">
        <f t="shared" si="125"/>
        <v>0.40846587455357636</v>
      </c>
      <c r="O709" s="16">
        <f t="shared" si="130"/>
        <v>0.40846587455357636</v>
      </c>
      <c r="P709" s="16">
        <f t="shared" si="126"/>
        <v>1.4205571781293695E-2</v>
      </c>
      <c r="Q709" s="17">
        <f t="shared" si="131"/>
        <v>33.10018814504059</v>
      </c>
    </row>
    <row r="710" spans="4:17" x14ac:dyDescent="0.25">
      <c r="D710" s="15">
        <v>689</v>
      </c>
      <c r="E710">
        <f t="shared" si="127"/>
        <v>12.749715070000001</v>
      </c>
      <c r="F710" s="16">
        <f t="shared" si="128"/>
        <v>253.0876099673545</v>
      </c>
      <c r="G710" s="17">
        <v>0.1512</v>
      </c>
      <c r="H710" s="24">
        <f t="shared" si="120"/>
        <v>51.991591616173082</v>
      </c>
      <c r="I710" s="16">
        <f t="shared" si="129"/>
        <v>245.22648131498886</v>
      </c>
      <c r="J710" s="16">
        <f t="shared" si="121"/>
        <v>87.009059484945823</v>
      </c>
      <c r="K710" s="16">
        <f t="shared" si="122"/>
        <v>8784.5536832300004</v>
      </c>
      <c r="L710" s="16">
        <f t="shared" si="123"/>
        <v>12988.246316769999</v>
      </c>
      <c r="M710" s="17">
        <f t="shared" si="124"/>
        <v>59.653541651831645</v>
      </c>
      <c r="N710" s="24">
        <f t="shared" si="125"/>
        <v>0.40871259053597736</v>
      </c>
      <c r="O710" s="16">
        <f t="shared" si="130"/>
        <v>0.40871259053597736</v>
      </c>
      <c r="P710" s="16">
        <f t="shared" si="126"/>
        <v>1.4214152036869317E-2</v>
      </c>
      <c r="Q710" s="17">
        <f t="shared" si="131"/>
        <v>33.114402297077461</v>
      </c>
    </row>
    <row r="711" spans="4:17" x14ac:dyDescent="0.25">
      <c r="D711" s="15">
        <v>690</v>
      </c>
      <c r="E711">
        <f t="shared" si="127"/>
        <v>12.749715070000001</v>
      </c>
      <c r="F711" s="16">
        <f t="shared" si="128"/>
        <v>253.01593498184195</v>
      </c>
      <c r="G711" s="17">
        <v>0.1512</v>
      </c>
      <c r="H711" s="24">
        <f t="shared" si="120"/>
        <v>52.007295927818063</v>
      </c>
      <c r="I711" s="16">
        <f t="shared" si="129"/>
        <v>245.15243183755558</v>
      </c>
      <c r="J711" s="16">
        <f t="shared" si="121"/>
        <v>86.92373212124042</v>
      </c>
      <c r="K711" s="16">
        <f t="shared" si="122"/>
        <v>8797.3033983000005</v>
      </c>
      <c r="L711" s="16">
        <f t="shared" si="123"/>
        <v>12975.496601699999</v>
      </c>
      <c r="M711" s="17">
        <f t="shared" si="124"/>
        <v>59.594983657131827</v>
      </c>
      <c r="N711" s="24">
        <f t="shared" si="125"/>
        <v>0.40895953505421456</v>
      </c>
      <c r="O711" s="16">
        <f t="shared" si="130"/>
        <v>0.40895953505421456</v>
      </c>
      <c r="P711" s="16">
        <f t="shared" si="126"/>
        <v>1.4222740240433811E-2</v>
      </c>
      <c r="Q711" s="17">
        <f t="shared" si="131"/>
        <v>33.128625037317896</v>
      </c>
    </row>
    <row r="712" spans="4:17" x14ac:dyDescent="0.25">
      <c r="D712" s="15">
        <v>691</v>
      </c>
      <c r="E712">
        <f t="shared" si="127"/>
        <v>12.749715070000001</v>
      </c>
      <c r="F712" s="16">
        <f t="shared" si="128"/>
        <v>252.94425999632935</v>
      </c>
      <c r="G712" s="17">
        <v>0.1512</v>
      </c>
      <c r="H712" s="24">
        <f t="shared" si="120"/>
        <v>52.023010044140733</v>
      </c>
      <c r="I712" s="16">
        <f t="shared" si="129"/>
        <v>245.07838087765512</v>
      </c>
      <c r="J712" s="16">
        <f t="shared" si="121"/>
        <v>86.838404757534946</v>
      </c>
      <c r="K712" s="16">
        <f t="shared" si="122"/>
        <v>8810.0531133700006</v>
      </c>
      <c r="L712" s="16">
        <f t="shared" si="123"/>
        <v>12962.746886629999</v>
      </c>
      <c r="M712" s="17">
        <f t="shared" si="124"/>
        <v>59.536425662432023</v>
      </c>
      <c r="N712" s="24">
        <f t="shared" si="125"/>
        <v>0.40920670839677847</v>
      </c>
      <c r="O712" s="16">
        <f t="shared" si="130"/>
        <v>0.40920670839677847</v>
      </c>
      <c r="P712" s="16">
        <f t="shared" si="126"/>
        <v>1.4231336402020263E-2</v>
      </c>
      <c r="Q712" s="17">
        <f t="shared" si="131"/>
        <v>33.142856373719916</v>
      </c>
    </row>
    <row r="713" spans="4:17" x14ac:dyDescent="0.25">
      <c r="D713" s="15">
        <v>692</v>
      </c>
      <c r="E713">
        <f t="shared" si="127"/>
        <v>12.749715070000001</v>
      </c>
      <c r="F713" s="16">
        <f t="shared" si="128"/>
        <v>252.87258501081681</v>
      </c>
      <c r="G713" s="17">
        <v>0.1512</v>
      </c>
      <c r="H713" s="24">
        <f t="shared" si="120"/>
        <v>52.038733974620982</v>
      </c>
      <c r="I713" s="16">
        <f t="shared" si="129"/>
        <v>245.00432843385408</v>
      </c>
      <c r="J713" s="16">
        <f t="shared" si="121"/>
        <v>86.753077393829528</v>
      </c>
      <c r="K713" s="16">
        <f t="shared" si="122"/>
        <v>8822.8028284400007</v>
      </c>
      <c r="L713" s="16">
        <f t="shared" si="123"/>
        <v>12949.997171559999</v>
      </c>
      <c r="M713" s="17">
        <f t="shared" si="124"/>
        <v>59.477867667732212</v>
      </c>
      <c r="N713" s="24">
        <f t="shared" si="125"/>
        <v>0.40945411085262345</v>
      </c>
      <c r="O713" s="16">
        <f t="shared" si="130"/>
        <v>0.40945411085262345</v>
      </c>
      <c r="P713" s="16">
        <f t="shared" si="126"/>
        <v>1.4239940531677889E-2</v>
      </c>
      <c r="Q713" s="17">
        <f t="shared" si="131"/>
        <v>33.157096314251596</v>
      </c>
    </row>
    <row r="714" spans="4:17" x14ac:dyDescent="0.25">
      <c r="D714" s="15">
        <v>693</v>
      </c>
      <c r="E714">
        <f t="shared" si="127"/>
        <v>12.749715070000001</v>
      </c>
      <c r="F714" s="16">
        <f t="shared" si="128"/>
        <v>252.80091002530423</v>
      </c>
      <c r="G714" s="17">
        <v>0.1512</v>
      </c>
      <c r="H714" s="24">
        <f t="shared" si="120"/>
        <v>52.05446772875132</v>
      </c>
      <c r="I714" s="16">
        <f t="shared" si="129"/>
        <v>244.93027450471712</v>
      </c>
      <c r="J714" s="16">
        <f t="shared" si="121"/>
        <v>86.667750030124083</v>
      </c>
      <c r="K714" s="16">
        <f t="shared" si="122"/>
        <v>8835.5525435100008</v>
      </c>
      <c r="L714" s="16">
        <f t="shared" si="123"/>
        <v>12937.247456489999</v>
      </c>
      <c r="M714" s="17">
        <f t="shared" si="124"/>
        <v>59.419309673032409</v>
      </c>
      <c r="N714" s="24">
        <f t="shared" si="125"/>
        <v>0.40970174271117021</v>
      </c>
      <c r="O714" s="16">
        <f t="shared" si="130"/>
        <v>0.40970174271117021</v>
      </c>
      <c r="P714" s="16">
        <f t="shared" si="126"/>
        <v>1.4248552639472122E-2</v>
      </c>
      <c r="Q714" s="17">
        <f t="shared" si="131"/>
        <v>33.171344866891069</v>
      </c>
    </row>
    <row r="715" spans="4:17" x14ac:dyDescent="0.25">
      <c r="D715" s="15">
        <v>694</v>
      </c>
      <c r="E715">
        <f t="shared" si="127"/>
        <v>12.749715070000001</v>
      </c>
      <c r="F715" s="16">
        <f t="shared" si="128"/>
        <v>252.72923503979166</v>
      </c>
      <c r="G715" s="17">
        <v>0.1512</v>
      </c>
      <c r="H715" s="24">
        <f t="shared" si="120"/>
        <v>52.070211316036989</v>
      </c>
      <c r="I715" s="16">
        <f t="shared" si="129"/>
        <v>244.85621908880643</v>
      </c>
      <c r="J715" s="16">
        <f t="shared" si="121"/>
        <v>86.582422666418637</v>
      </c>
      <c r="K715" s="16">
        <f t="shared" si="122"/>
        <v>8848.3022585800009</v>
      </c>
      <c r="L715" s="16">
        <f t="shared" si="123"/>
        <v>12924.497741419998</v>
      </c>
      <c r="M715" s="17">
        <f t="shared" si="124"/>
        <v>59.360751678332591</v>
      </c>
      <c r="N715" s="24">
        <f t="shared" si="125"/>
        <v>0.40994960426230814</v>
      </c>
      <c r="O715" s="16">
        <f t="shared" si="130"/>
        <v>0.40994960426230814</v>
      </c>
      <c r="P715" s="16">
        <f t="shared" si="126"/>
        <v>1.4257172735484698E-2</v>
      </c>
      <c r="Q715" s="17">
        <f t="shared" si="131"/>
        <v>33.185602039626552</v>
      </c>
    </row>
    <row r="716" spans="4:17" x14ac:dyDescent="0.25">
      <c r="D716" s="15">
        <v>695</v>
      </c>
      <c r="E716">
        <f t="shared" si="127"/>
        <v>12.749715070000001</v>
      </c>
      <c r="F716" s="16">
        <f t="shared" si="128"/>
        <v>252.65756005427909</v>
      </c>
      <c r="G716" s="17">
        <v>0.1512</v>
      </c>
      <c r="H716" s="24">
        <f t="shared" si="120"/>
        <v>52.085964745995398</v>
      </c>
      <c r="I716" s="16">
        <f t="shared" si="129"/>
        <v>244.78216218468444</v>
      </c>
      <c r="J716" s="16">
        <f t="shared" si="121"/>
        <v>86.497095302713205</v>
      </c>
      <c r="K716" s="16">
        <f t="shared" si="122"/>
        <v>8861.0519736500009</v>
      </c>
      <c r="L716" s="16">
        <f t="shared" si="123"/>
        <v>12911.748026349998</v>
      </c>
      <c r="M716" s="17">
        <f t="shared" si="124"/>
        <v>59.302193683632787</v>
      </c>
      <c r="N716" s="24">
        <f t="shared" si="125"/>
        <v>0.4101976957963866</v>
      </c>
      <c r="O716" s="16">
        <f t="shared" si="130"/>
        <v>0.4101976957963866</v>
      </c>
      <c r="P716" s="16">
        <f t="shared" si="126"/>
        <v>1.4265800829813349E-2</v>
      </c>
      <c r="Q716" s="17">
        <f t="shared" si="131"/>
        <v>33.199867840456363</v>
      </c>
    </row>
    <row r="717" spans="4:17" x14ac:dyDescent="0.25">
      <c r="D717" s="15">
        <v>696</v>
      </c>
      <c r="E717">
        <f t="shared" si="127"/>
        <v>12.749715070000001</v>
      </c>
      <c r="F717" s="16">
        <f t="shared" si="128"/>
        <v>252.58588506876652</v>
      </c>
      <c r="G717" s="17">
        <v>0.1512</v>
      </c>
      <c r="H717" s="24">
        <f t="shared" si="120"/>
        <v>52.10172802815714</v>
      </c>
      <c r="I717" s="16">
        <f t="shared" si="129"/>
        <v>244.70810379090921</v>
      </c>
      <c r="J717" s="16">
        <f t="shared" si="121"/>
        <v>86.41176793900776</v>
      </c>
      <c r="K717" s="16">
        <f t="shared" si="122"/>
        <v>8873.801688720001</v>
      </c>
      <c r="L717" s="16">
        <f t="shared" si="123"/>
        <v>12898.998311279998</v>
      </c>
      <c r="M717" s="17">
        <f t="shared" si="124"/>
        <v>59.243635688932969</v>
      </c>
      <c r="N717" s="24">
        <f t="shared" si="125"/>
        <v>0.41044601760423238</v>
      </c>
      <c r="O717" s="16">
        <f t="shared" si="130"/>
        <v>0.41044601760423238</v>
      </c>
      <c r="P717" s="16">
        <f t="shared" si="126"/>
        <v>1.4274436932572408E-2</v>
      </c>
      <c r="Q717" s="17">
        <f t="shared" si="131"/>
        <v>33.214142277388937</v>
      </c>
    </row>
    <row r="718" spans="4:17" x14ac:dyDescent="0.25">
      <c r="D718" s="15">
        <v>697</v>
      </c>
      <c r="E718">
        <f t="shared" si="127"/>
        <v>12.749715070000001</v>
      </c>
      <c r="F718" s="16">
        <f t="shared" si="128"/>
        <v>252.51421008325394</v>
      </c>
      <c r="G718" s="17">
        <v>0.1512</v>
      </c>
      <c r="H718" s="24">
        <f t="shared" si="120"/>
        <v>52.117501172065317</v>
      </c>
      <c r="I718" s="16">
        <f t="shared" si="129"/>
        <v>244.63404390603773</v>
      </c>
      <c r="J718" s="16">
        <f t="shared" si="121"/>
        <v>86.326440575302314</v>
      </c>
      <c r="K718" s="16">
        <f t="shared" si="122"/>
        <v>8886.5514037900011</v>
      </c>
      <c r="L718" s="16">
        <f t="shared" si="123"/>
        <v>12886.248596209998</v>
      </c>
      <c r="M718" s="17">
        <f t="shared" si="124"/>
        <v>59.185077694233165</v>
      </c>
      <c r="N718" s="24">
        <f t="shared" si="125"/>
        <v>0.41069456997713877</v>
      </c>
      <c r="O718" s="16">
        <f t="shared" si="130"/>
        <v>0.41069456997713877</v>
      </c>
      <c r="P718" s="16">
        <f t="shared" si="126"/>
        <v>1.4283081053892435E-2</v>
      </c>
      <c r="Q718" s="17">
        <f t="shared" si="131"/>
        <v>33.228425358442827</v>
      </c>
    </row>
    <row r="719" spans="4:17" x14ac:dyDescent="0.25">
      <c r="D719" s="15">
        <v>698</v>
      </c>
      <c r="E719">
        <f t="shared" si="127"/>
        <v>12.749715070000001</v>
      </c>
      <c r="F719" s="16">
        <f t="shared" si="128"/>
        <v>252.4425350977414</v>
      </c>
      <c r="G719" s="17">
        <v>0.1512</v>
      </c>
      <c r="H719" s="24">
        <f t="shared" si="120"/>
        <v>52.133284187275763</v>
      </c>
      <c r="I719" s="16">
        <f t="shared" si="129"/>
        <v>244.55998252862497</v>
      </c>
      <c r="J719" s="16">
        <f t="shared" si="121"/>
        <v>86.241113211596897</v>
      </c>
      <c r="K719" s="16">
        <f t="shared" si="122"/>
        <v>8899.3011188600012</v>
      </c>
      <c r="L719" s="16">
        <f t="shared" si="123"/>
        <v>12873.498881139998</v>
      </c>
      <c r="M719" s="17">
        <f t="shared" si="124"/>
        <v>59.126519699533354</v>
      </c>
      <c r="N719" s="24">
        <f t="shared" si="125"/>
        <v>0.41094335320687009</v>
      </c>
      <c r="O719" s="16">
        <f t="shared" si="130"/>
        <v>0.41094335320687009</v>
      </c>
      <c r="P719" s="16">
        <f t="shared" si="126"/>
        <v>1.4291733203920373E-2</v>
      </c>
      <c r="Q719" s="17">
        <f t="shared" si="131"/>
        <v>33.242717091646746</v>
      </c>
    </row>
    <row r="720" spans="4:17" x14ac:dyDescent="0.25">
      <c r="D720" s="15">
        <v>699</v>
      </c>
      <c r="E720">
        <f t="shared" si="127"/>
        <v>12.749715070000001</v>
      </c>
      <c r="F720" s="16">
        <f t="shared" si="128"/>
        <v>252.37086011222883</v>
      </c>
      <c r="G720" s="17">
        <v>0.1512</v>
      </c>
      <c r="H720" s="24">
        <f t="shared" si="120"/>
        <v>52.149077083356701</v>
      </c>
      <c r="I720" s="16">
        <f t="shared" si="129"/>
        <v>244.48591965722539</v>
      </c>
      <c r="J720" s="16">
        <f t="shared" si="121"/>
        <v>86.155785847891451</v>
      </c>
      <c r="K720" s="16">
        <f t="shared" si="122"/>
        <v>8912.0508339300013</v>
      </c>
      <c r="L720" s="16">
        <f t="shared" si="123"/>
        <v>12860.749166069998</v>
      </c>
      <c r="M720" s="17">
        <f t="shared" si="124"/>
        <v>59.06796170483355</v>
      </c>
      <c r="N720" s="24">
        <f t="shared" si="125"/>
        <v>0.41119236758565691</v>
      </c>
      <c r="O720" s="16">
        <f t="shared" si="130"/>
        <v>0.41119236758565691</v>
      </c>
      <c r="P720" s="16">
        <f t="shared" si="126"/>
        <v>1.4300393392819378E-2</v>
      </c>
      <c r="Q720" s="17">
        <f t="shared" si="131"/>
        <v>33.257017485039569</v>
      </c>
    </row>
    <row r="721" spans="4:17" x14ac:dyDescent="0.25">
      <c r="D721" s="15">
        <v>700</v>
      </c>
      <c r="E721">
        <f t="shared" si="127"/>
        <v>12.749715070000001</v>
      </c>
      <c r="F721" s="16">
        <f t="shared" si="128"/>
        <v>252.29918512671628</v>
      </c>
      <c r="G721" s="17">
        <v>0.1512</v>
      </c>
      <c r="H721" s="24">
        <f t="shared" si="120"/>
        <v>52.16487986988966</v>
      </c>
      <c r="I721" s="16">
        <f t="shared" si="129"/>
        <v>244.41185529038907</v>
      </c>
      <c r="J721" s="16">
        <f t="shared" si="121"/>
        <v>86.070458484186048</v>
      </c>
      <c r="K721" s="16">
        <f t="shared" si="122"/>
        <v>8924.8005489999996</v>
      </c>
      <c r="L721" s="16">
        <f t="shared" si="123"/>
        <v>12847.999451</v>
      </c>
      <c r="M721" s="17">
        <f t="shared" si="124"/>
        <v>59.009403710133746</v>
      </c>
      <c r="N721" s="24">
        <f t="shared" si="125"/>
        <v>0.41144161340621094</v>
      </c>
      <c r="O721" s="16">
        <f t="shared" si="130"/>
        <v>0.41144161340621094</v>
      </c>
      <c r="P721" s="16">
        <f t="shared" si="126"/>
        <v>1.4309061630769334E-2</v>
      </c>
      <c r="Q721" s="17">
        <f t="shared" si="131"/>
        <v>33.271326546670338</v>
      </c>
    </row>
    <row r="722" spans="4:17" x14ac:dyDescent="0.25">
      <c r="D722" s="15">
        <v>701</v>
      </c>
      <c r="E722">
        <f t="shared" si="127"/>
        <v>12.749715070000001</v>
      </c>
      <c r="F722" s="16">
        <f t="shared" si="128"/>
        <v>252.22751014120371</v>
      </c>
      <c r="G722" s="17">
        <v>0.1512</v>
      </c>
      <c r="H722" s="24">
        <f t="shared" si="120"/>
        <v>52.180692556468557</v>
      </c>
      <c r="I722" s="16">
        <f t="shared" si="129"/>
        <v>244.33778942666578</v>
      </c>
      <c r="J722" s="16">
        <f t="shared" si="121"/>
        <v>85.985131120480602</v>
      </c>
      <c r="K722" s="16">
        <f t="shared" si="122"/>
        <v>8937.5502640699997</v>
      </c>
      <c r="L722" s="16">
        <f t="shared" si="123"/>
        <v>12835.24973593</v>
      </c>
      <c r="M722" s="17">
        <f t="shared" si="124"/>
        <v>58.950845715433928</v>
      </c>
      <c r="N722" s="24">
        <f t="shared" si="125"/>
        <v>0.41169109096171119</v>
      </c>
      <c r="O722" s="16">
        <f t="shared" si="130"/>
        <v>0.41169109096171119</v>
      </c>
      <c r="P722" s="16">
        <f t="shared" si="126"/>
        <v>1.4317737927966387E-2</v>
      </c>
      <c r="Q722" s="17">
        <f t="shared" si="131"/>
        <v>33.285644284598305</v>
      </c>
    </row>
    <row r="723" spans="4:17" x14ac:dyDescent="0.25">
      <c r="D723" s="15">
        <v>702</v>
      </c>
      <c r="E723">
        <f t="shared" si="127"/>
        <v>12.749715070000001</v>
      </c>
      <c r="F723" s="16">
        <f t="shared" si="128"/>
        <v>252.15583515569114</v>
      </c>
      <c r="G723" s="17">
        <v>0.1512</v>
      </c>
      <c r="H723" s="24">
        <f t="shared" si="120"/>
        <v>52.196515152700272</v>
      </c>
      <c r="I723" s="16">
        <f t="shared" si="129"/>
        <v>244.26372206460266</v>
      </c>
      <c r="J723" s="16">
        <f t="shared" si="121"/>
        <v>85.899803756775157</v>
      </c>
      <c r="K723" s="16">
        <f t="shared" si="122"/>
        <v>8950.2999791399998</v>
      </c>
      <c r="L723" s="16">
        <f t="shared" si="123"/>
        <v>12822.500020859999</v>
      </c>
      <c r="M723" s="17">
        <f t="shared" si="124"/>
        <v>58.892287720734124</v>
      </c>
      <c r="N723" s="24">
        <f t="shared" si="125"/>
        <v>0.41194080054581367</v>
      </c>
      <c r="O723" s="16">
        <f t="shared" si="130"/>
        <v>0.41194080054581367</v>
      </c>
      <c r="P723" s="16">
        <f t="shared" si="126"/>
        <v>1.4326422294623262E-2</v>
      </c>
      <c r="Q723" s="17">
        <f t="shared" si="131"/>
        <v>33.299970706892928</v>
      </c>
    </row>
    <row r="724" spans="4:17" x14ac:dyDescent="0.25">
      <c r="D724" s="15">
        <v>703</v>
      </c>
      <c r="E724">
        <f t="shared" si="127"/>
        <v>12.749715070000001</v>
      </c>
      <c r="F724" s="16">
        <f t="shared" si="128"/>
        <v>252.08416017017856</v>
      </c>
      <c r="G724" s="17">
        <v>0.1512</v>
      </c>
      <c r="H724" s="24">
        <f t="shared" si="120"/>
        <v>52.212347668204302</v>
      </c>
      <c r="I724" s="16">
        <f t="shared" si="129"/>
        <v>244.18965320274577</v>
      </c>
      <c r="J724" s="16">
        <f t="shared" si="121"/>
        <v>85.814476393069711</v>
      </c>
      <c r="K724" s="16">
        <f t="shared" si="122"/>
        <v>8963.0496942099999</v>
      </c>
      <c r="L724" s="16">
        <f t="shared" si="123"/>
        <v>12809.750305789999</v>
      </c>
      <c r="M724" s="17">
        <f t="shared" si="124"/>
        <v>58.833729726034314</v>
      </c>
      <c r="N724" s="24">
        <f t="shared" si="125"/>
        <v>0.41219074245264642</v>
      </c>
      <c r="O724" s="16">
        <f t="shared" si="130"/>
        <v>0.41219074245264642</v>
      </c>
      <c r="P724" s="16">
        <f t="shared" si="126"/>
        <v>1.4335114740969108E-2</v>
      </c>
      <c r="Q724" s="17">
        <f t="shared" si="131"/>
        <v>33.314305821633894</v>
      </c>
    </row>
    <row r="725" spans="4:17" x14ac:dyDescent="0.25">
      <c r="D725" s="15">
        <v>704</v>
      </c>
      <c r="E725">
        <f t="shared" si="127"/>
        <v>12.749715070000001</v>
      </c>
      <c r="F725" s="16">
        <f t="shared" si="128"/>
        <v>252.01248518466599</v>
      </c>
      <c r="G725" s="17">
        <v>0.1512</v>
      </c>
      <c r="H725" s="24">
        <f t="shared" ref="H725:H788" si="132">(F725/(2*G725))-SQRT((F725^2/(4*G725^2))-((E725*1000)/G725))</f>
        <v>52.228190112613106</v>
      </c>
      <c r="I725" s="16">
        <f t="shared" si="129"/>
        <v>244.11558283963865</v>
      </c>
      <c r="J725" s="16">
        <f t="shared" ref="J725:J788" si="133">($C$10*((F725-$C$10)/G725))/1000</f>
        <v>85.729149029364279</v>
      </c>
      <c r="K725" s="16">
        <f t="shared" ref="K725:K788" si="134">E725*D725</f>
        <v>8975.79940928</v>
      </c>
      <c r="L725" s="16">
        <f t="shared" ref="L725:L788" si="135">$C$9-K725</f>
        <v>12797.000590719999</v>
      </c>
      <c r="M725" s="17">
        <f t="shared" ref="M725:M788" si="136">(L725/21772.8)*100</f>
        <v>58.77517173133451</v>
      </c>
      <c r="N725" s="24">
        <f t="shared" ref="N725:N788" si="137">(H725^2*G725)/1000</f>
        <v>0.41244091697681573</v>
      </c>
      <c r="O725" s="16">
        <f t="shared" si="130"/>
        <v>0.41244091697681573</v>
      </c>
      <c r="P725" s="16">
        <f t="shared" ref="P725:P788" si="138">(O725*1000)/($C$12*$C$11)</f>
        <v>1.4343815277249702E-2</v>
      </c>
      <c r="Q725" s="17">
        <f t="shared" si="131"/>
        <v>33.328649636911145</v>
      </c>
    </row>
    <row r="726" spans="4:17" x14ac:dyDescent="0.25">
      <c r="D726" s="15">
        <v>705</v>
      </c>
      <c r="E726">
        <f t="shared" ref="E726:E789" si="139">$D$6</f>
        <v>12.749715070000001</v>
      </c>
      <c r="F726" s="16">
        <f t="shared" ref="F726:F789" si="140">1.224*M725+180</f>
        <v>251.94081019915342</v>
      </c>
      <c r="G726" s="17">
        <v>0.1512</v>
      </c>
      <c r="H726" s="24">
        <f t="shared" si="132"/>
        <v>52.244042495571989</v>
      </c>
      <c r="I726" s="16">
        <f t="shared" ref="I726:I789" si="141">(E726/H726)*1000</f>
        <v>244.04151097382288</v>
      </c>
      <c r="J726" s="16">
        <f t="shared" si="133"/>
        <v>85.643821665658834</v>
      </c>
      <c r="K726" s="16">
        <f t="shared" si="134"/>
        <v>8988.5491243500001</v>
      </c>
      <c r="L726" s="16">
        <f t="shared" si="135"/>
        <v>12784.250875649999</v>
      </c>
      <c r="M726" s="17">
        <f t="shared" si="136"/>
        <v>58.716613736634706</v>
      </c>
      <c r="N726" s="24">
        <f t="shared" si="137"/>
        <v>0.41269132441340473</v>
      </c>
      <c r="O726" s="16">
        <f t="shared" si="130"/>
        <v>0.41269132441340473</v>
      </c>
      <c r="P726" s="16">
        <f t="shared" si="138"/>
        <v>1.4352523913727407E-2</v>
      </c>
      <c r="Q726" s="17">
        <f t="shared" si="131"/>
        <v>33.343002160824874</v>
      </c>
    </row>
    <row r="727" spans="4:17" x14ac:dyDescent="0.25">
      <c r="D727" s="15">
        <v>706</v>
      </c>
      <c r="E727">
        <f t="shared" si="139"/>
        <v>12.749715070000001</v>
      </c>
      <c r="F727" s="16">
        <f t="shared" si="140"/>
        <v>251.86913521364087</v>
      </c>
      <c r="G727" s="17">
        <v>0.1512</v>
      </c>
      <c r="H727" s="24">
        <f t="shared" si="132"/>
        <v>52.259904826739216</v>
      </c>
      <c r="I727" s="16">
        <f t="shared" si="141"/>
        <v>243.96743760383777</v>
      </c>
      <c r="J727" s="16">
        <f t="shared" si="133"/>
        <v>85.558494301953431</v>
      </c>
      <c r="K727" s="16">
        <f t="shared" si="134"/>
        <v>9001.2988394200001</v>
      </c>
      <c r="L727" s="16">
        <f t="shared" si="135"/>
        <v>12771.501160579999</v>
      </c>
      <c r="M727" s="17">
        <f t="shared" si="136"/>
        <v>58.658055741934888</v>
      </c>
      <c r="N727" s="24">
        <f t="shared" si="137"/>
        <v>0.41294196505797592</v>
      </c>
      <c r="O727" s="16">
        <f t="shared" ref="O727:O790" si="142">N727*1</f>
        <v>0.41294196505797592</v>
      </c>
      <c r="P727" s="16">
        <f t="shared" si="138"/>
        <v>1.4361240660681255E-2</v>
      </c>
      <c r="Q727" s="17">
        <f t="shared" ref="Q727:Q790" si="143">Q726+P727</f>
        <v>33.357363401485557</v>
      </c>
    </row>
    <row r="728" spans="4:17" x14ac:dyDescent="0.25">
      <c r="D728" s="15">
        <v>707</v>
      </c>
      <c r="E728">
        <f t="shared" si="139"/>
        <v>12.749715070000001</v>
      </c>
      <c r="F728" s="16">
        <f t="shared" si="140"/>
        <v>251.7974602281283</v>
      </c>
      <c r="G728" s="17">
        <v>0.1512</v>
      </c>
      <c r="H728" s="24">
        <f t="shared" si="132"/>
        <v>52.275777115785786</v>
      </c>
      <c r="I728" s="16">
        <f t="shared" si="141"/>
        <v>243.89336272822146</v>
      </c>
      <c r="J728" s="16">
        <f t="shared" si="133"/>
        <v>85.473166938247971</v>
      </c>
      <c r="K728" s="16">
        <f t="shared" si="134"/>
        <v>9014.0485544900002</v>
      </c>
      <c r="L728" s="16">
        <f t="shared" si="135"/>
        <v>12758.751445509999</v>
      </c>
      <c r="M728" s="17">
        <f t="shared" si="136"/>
        <v>58.599497747235084</v>
      </c>
      <c r="N728" s="24">
        <f t="shared" si="137"/>
        <v>0.41319283920656813</v>
      </c>
      <c r="O728" s="16">
        <f t="shared" si="142"/>
        <v>0.41319283920656813</v>
      </c>
      <c r="P728" s="16">
        <f t="shared" si="138"/>
        <v>1.4369965528406844E-2</v>
      </c>
      <c r="Q728" s="17">
        <f t="shared" si="143"/>
        <v>33.371733367013967</v>
      </c>
    </row>
    <row r="729" spans="4:17" x14ac:dyDescent="0.25">
      <c r="D729" s="15">
        <v>708</v>
      </c>
      <c r="E729">
        <f t="shared" si="139"/>
        <v>12.749715070000001</v>
      </c>
      <c r="F729" s="16">
        <f t="shared" si="140"/>
        <v>251.72578524261576</v>
      </c>
      <c r="G729" s="17">
        <v>0.1512</v>
      </c>
      <c r="H729" s="24">
        <f t="shared" si="132"/>
        <v>52.29165937239577</v>
      </c>
      <c r="I729" s="16">
        <f t="shared" si="141"/>
        <v>243.81928634550931</v>
      </c>
      <c r="J729" s="16">
        <f t="shared" si="133"/>
        <v>85.387839574542568</v>
      </c>
      <c r="K729" s="16">
        <f t="shared" si="134"/>
        <v>9026.7982695600003</v>
      </c>
      <c r="L729" s="16">
        <f t="shared" si="135"/>
        <v>12746.001730439999</v>
      </c>
      <c r="M729" s="17">
        <f t="shared" si="136"/>
        <v>58.540939752535273</v>
      </c>
      <c r="N729" s="24">
        <f t="shared" si="137"/>
        <v>0.41344394715570237</v>
      </c>
      <c r="O729" s="16">
        <f t="shared" si="142"/>
        <v>0.41344394715570237</v>
      </c>
      <c r="P729" s="16">
        <f t="shared" si="138"/>
        <v>1.4378698527216545E-2</v>
      </c>
      <c r="Q729" s="17">
        <f t="shared" si="143"/>
        <v>33.386112065541184</v>
      </c>
    </row>
    <row r="730" spans="4:17" x14ac:dyDescent="0.25">
      <c r="D730" s="15">
        <v>709</v>
      </c>
      <c r="E730">
        <f t="shared" si="139"/>
        <v>12.749715070000001</v>
      </c>
      <c r="F730" s="16">
        <f t="shared" si="140"/>
        <v>251.65411025710318</v>
      </c>
      <c r="G730" s="17">
        <v>0.1512</v>
      </c>
      <c r="H730" s="24">
        <f t="shared" si="132"/>
        <v>52.307551606265974</v>
      </c>
      <c r="I730" s="16">
        <f t="shared" si="141"/>
        <v>243.74520845423589</v>
      </c>
      <c r="J730" s="16">
        <f t="shared" si="133"/>
        <v>85.302512210837122</v>
      </c>
      <c r="K730" s="16">
        <f t="shared" si="134"/>
        <v>9039.5479846300004</v>
      </c>
      <c r="L730" s="16">
        <f t="shared" si="135"/>
        <v>12733.252015369999</v>
      </c>
      <c r="M730" s="17">
        <f t="shared" si="136"/>
        <v>58.482381757835469</v>
      </c>
      <c r="N730" s="24">
        <f t="shared" si="137"/>
        <v>0.4136952892023773</v>
      </c>
      <c r="O730" s="16">
        <f t="shared" si="142"/>
        <v>0.4136952892023773</v>
      </c>
      <c r="P730" s="16">
        <f t="shared" si="138"/>
        <v>1.4387439667439338E-2</v>
      </c>
      <c r="Q730" s="17">
        <f t="shared" si="143"/>
        <v>33.400499505208622</v>
      </c>
    </row>
    <row r="731" spans="4:17" x14ac:dyDescent="0.25">
      <c r="D731" s="15">
        <v>710</v>
      </c>
      <c r="E731">
        <f t="shared" si="139"/>
        <v>12.749715070000001</v>
      </c>
      <c r="F731" s="16">
        <f t="shared" si="140"/>
        <v>251.58243527159061</v>
      </c>
      <c r="G731" s="17">
        <v>0.1512</v>
      </c>
      <c r="H731" s="24">
        <f t="shared" si="132"/>
        <v>52.323453827106391</v>
      </c>
      <c r="I731" s="16">
        <f t="shared" si="141"/>
        <v>243.6711290529326</v>
      </c>
      <c r="J731" s="16">
        <f t="shared" si="133"/>
        <v>85.217184847131676</v>
      </c>
      <c r="K731" s="16">
        <f t="shared" si="134"/>
        <v>9052.2976997000005</v>
      </c>
      <c r="L731" s="16">
        <f t="shared" si="135"/>
        <v>12720.502300299999</v>
      </c>
      <c r="M731" s="17">
        <f t="shared" si="136"/>
        <v>58.423823763135651</v>
      </c>
      <c r="N731" s="24">
        <f t="shared" si="137"/>
        <v>0.4139468656440769</v>
      </c>
      <c r="O731" s="16">
        <f t="shared" si="142"/>
        <v>0.4139468656440769</v>
      </c>
      <c r="P731" s="16">
        <f t="shared" si="138"/>
        <v>1.4396188959421078E-2</v>
      </c>
      <c r="Q731" s="17">
        <f t="shared" si="143"/>
        <v>33.414895694168045</v>
      </c>
    </row>
    <row r="732" spans="4:17" x14ac:dyDescent="0.25">
      <c r="D732" s="15">
        <v>711</v>
      </c>
      <c r="E732">
        <f t="shared" si="139"/>
        <v>12.749715070000001</v>
      </c>
      <c r="F732" s="16">
        <f t="shared" si="140"/>
        <v>251.51076028607804</v>
      </c>
      <c r="G732" s="17">
        <v>0.1512</v>
      </c>
      <c r="H732" s="24">
        <f t="shared" si="132"/>
        <v>52.339366044640201</v>
      </c>
      <c r="I732" s="16">
        <f t="shared" si="141"/>
        <v>243.59704814012801</v>
      </c>
      <c r="J732" s="16">
        <f t="shared" si="133"/>
        <v>85.131857483426245</v>
      </c>
      <c r="K732" s="16">
        <f t="shared" si="134"/>
        <v>9065.0474147700006</v>
      </c>
      <c r="L732" s="16">
        <f t="shared" si="135"/>
        <v>12707.752585229999</v>
      </c>
      <c r="M732" s="17">
        <f t="shared" si="136"/>
        <v>58.365265768435847</v>
      </c>
      <c r="N732" s="24">
        <f t="shared" si="137"/>
        <v>0.41419867677877115</v>
      </c>
      <c r="O732" s="16">
        <f t="shared" si="142"/>
        <v>0.41419867677877115</v>
      </c>
      <c r="P732" s="16">
        <f t="shared" si="138"/>
        <v>1.4404946413524527E-2</v>
      </c>
      <c r="Q732" s="17">
        <f t="shared" si="143"/>
        <v>33.429300640581573</v>
      </c>
    </row>
    <row r="733" spans="4:17" x14ac:dyDescent="0.25">
      <c r="D733" s="15">
        <v>712</v>
      </c>
      <c r="E733">
        <f t="shared" si="139"/>
        <v>12.749715070000001</v>
      </c>
      <c r="F733" s="16">
        <f t="shared" si="140"/>
        <v>251.43908530056547</v>
      </c>
      <c r="G733" s="17">
        <v>0.1512</v>
      </c>
      <c r="H733" s="24">
        <f t="shared" si="132"/>
        <v>52.355288268602749</v>
      </c>
      <c r="I733" s="16">
        <f t="shared" si="141"/>
        <v>243.52296571435272</v>
      </c>
      <c r="J733" s="16">
        <f t="shared" si="133"/>
        <v>85.046530119720785</v>
      </c>
      <c r="K733" s="16">
        <f t="shared" si="134"/>
        <v>9077.7971298400007</v>
      </c>
      <c r="L733" s="16">
        <f t="shared" si="135"/>
        <v>12695.002870159999</v>
      </c>
      <c r="M733" s="17">
        <f t="shared" si="136"/>
        <v>58.306707773736036</v>
      </c>
      <c r="N733" s="24">
        <f t="shared" si="137"/>
        <v>0.41445072290490009</v>
      </c>
      <c r="O733" s="16">
        <f t="shared" si="142"/>
        <v>0.41445072290490009</v>
      </c>
      <c r="P733" s="16">
        <f t="shared" si="138"/>
        <v>1.4413712040128793E-2</v>
      </c>
      <c r="Q733" s="17">
        <f t="shared" si="143"/>
        <v>33.443714352621704</v>
      </c>
    </row>
    <row r="734" spans="4:17" x14ac:dyDescent="0.25">
      <c r="D734" s="15">
        <v>713</v>
      </c>
      <c r="E734">
        <f t="shared" si="139"/>
        <v>12.749715070000001</v>
      </c>
      <c r="F734" s="16">
        <f t="shared" si="140"/>
        <v>251.36741031505289</v>
      </c>
      <c r="G734" s="17">
        <v>0.1512</v>
      </c>
      <c r="H734" s="24">
        <f t="shared" si="132"/>
        <v>52.371220508743363</v>
      </c>
      <c r="I734" s="16">
        <f t="shared" si="141"/>
        <v>243.44888177413088</v>
      </c>
      <c r="J734" s="16">
        <f t="shared" si="133"/>
        <v>84.961202756015354</v>
      </c>
      <c r="K734" s="16">
        <f t="shared" si="134"/>
        <v>9090.5468449100008</v>
      </c>
      <c r="L734" s="16">
        <f t="shared" si="135"/>
        <v>12682.253155089998</v>
      </c>
      <c r="M734" s="17">
        <f t="shared" si="136"/>
        <v>58.248149779036225</v>
      </c>
      <c r="N734" s="24">
        <f t="shared" si="137"/>
        <v>0.41470300432140372</v>
      </c>
      <c r="O734" s="16">
        <f t="shared" si="142"/>
        <v>0.41470300432140372</v>
      </c>
      <c r="P734" s="16">
        <f t="shared" si="138"/>
        <v>1.4422485849630372E-2</v>
      </c>
      <c r="Q734" s="17">
        <f t="shared" si="143"/>
        <v>33.458136838471333</v>
      </c>
    </row>
    <row r="735" spans="4:17" x14ac:dyDescent="0.25">
      <c r="D735" s="15">
        <v>714</v>
      </c>
      <c r="E735">
        <f t="shared" si="139"/>
        <v>12.749715070000001</v>
      </c>
      <c r="F735" s="16">
        <f t="shared" si="140"/>
        <v>251.29573532954032</v>
      </c>
      <c r="G735" s="17">
        <v>0.1512</v>
      </c>
      <c r="H735" s="24">
        <f t="shared" si="132"/>
        <v>52.387162774823992</v>
      </c>
      <c r="I735" s="16">
        <f t="shared" si="141"/>
        <v>243.37479631798664</v>
      </c>
      <c r="J735" s="16">
        <f t="shared" si="133"/>
        <v>84.875875392309908</v>
      </c>
      <c r="K735" s="16">
        <f t="shared" si="134"/>
        <v>9103.2965599800009</v>
      </c>
      <c r="L735" s="16">
        <f t="shared" si="135"/>
        <v>12669.503440019998</v>
      </c>
      <c r="M735" s="17">
        <f t="shared" si="136"/>
        <v>58.189591784336415</v>
      </c>
      <c r="N735" s="24">
        <f t="shared" si="137"/>
        <v>0.4149555213277008</v>
      </c>
      <c r="O735" s="16">
        <f t="shared" si="142"/>
        <v>0.4149555213277008</v>
      </c>
      <c r="P735" s="16">
        <f t="shared" si="138"/>
        <v>1.4431267852442409E-2</v>
      </c>
      <c r="Q735" s="17">
        <f t="shared" si="143"/>
        <v>33.472568106323777</v>
      </c>
    </row>
    <row r="736" spans="4:17" x14ac:dyDescent="0.25">
      <c r="D736" s="15">
        <v>715</v>
      </c>
      <c r="E736">
        <f t="shared" si="139"/>
        <v>12.749715070000001</v>
      </c>
      <c r="F736" s="16">
        <f t="shared" si="140"/>
        <v>251.22406034402778</v>
      </c>
      <c r="G736" s="17">
        <v>0.1512</v>
      </c>
      <c r="H736" s="24">
        <f t="shared" si="132"/>
        <v>52.403115076619542</v>
      </c>
      <c r="I736" s="16">
        <f t="shared" si="141"/>
        <v>243.30070934444282</v>
      </c>
      <c r="J736" s="16">
        <f t="shared" si="133"/>
        <v>84.790548028604491</v>
      </c>
      <c r="K736" s="16">
        <f t="shared" si="134"/>
        <v>9116.046275050001</v>
      </c>
      <c r="L736" s="16">
        <f t="shared" si="135"/>
        <v>12656.753724949998</v>
      </c>
      <c r="M736" s="17">
        <f t="shared" si="136"/>
        <v>58.131033789636611</v>
      </c>
      <c r="N736" s="24">
        <f t="shared" si="137"/>
        <v>0.41520827422369466</v>
      </c>
      <c r="O736" s="16">
        <f t="shared" si="142"/>
        <v>0.41520827422369466</v>
      </c>
      <c r="P736" s="16">
        <f t="shared" si="138"/>
        <v>1.4440058058994901E-2</v>
      </c>
      <c r="Q736" s="17">
        <f t="shared" si="143"/>
        <v>33.487008164382772</v>
      </c>
    </row>
    <row r="737" spans="4:17" x14ac:dyDescent="0.25">
      <c r="D737" s="15">
        <v>716</v>
      </c>
      <c r="E737">
        <f t="shared" si="139"/>
        <v>12.749715070000001</v>
      </c>
      <c r="F737" s="16">
        <f t="shared" si="140"/>
        <v>251.1523853585152</v>
      </c>
      <c r="G737" s="17">
        <v>0.1512</v>
      </c>
      <c r="H737" s="24">
        <f t="shared" si="132"/>
        <v>52.419077423918452</v>
      </c>
      <c r="I737" s="16">
        <f t="shared" si="141"/>
        <v>243.22662085201821</v>
      </c>
      <c r="J737" s="16">
        <f t="shared" si="133"/>
        <v>84.705220664899059</v>
      </c>
      <c r="K737" s="16">
        <f t="shared" si="134"/>
        <v>9128.7959901200011</v>
      </c>
      <c r="L737" s="16">
        <f t="shared" si="135"/>
        <v>12644.004009879998</v>
      </c>
      <c r="M737" s="17">
        <f t="shared" si="136"/>
        <v>58.072475794936793</v>
      </c>
      <c r="N737" s="24">
        <f t="shared" si="137"/>
        <v>0.41546126330978328</v>
      </c>
      <c r="O737" s="16">
        <f t="shared" si="142"/>
        <v>0.41546126330978328</v>
      </c>
      <c r="P737" s="16">
        <f t="shared" si="138"/>
        <v>1.4448856479735053E-2</v>
      </c>
      <c r="Q737" s="17">
        <f t="shared" si="143"/>
        <v>33.50145702086251</v>
      </c>
    </row>
    <row r="738" spans="4:17" x14ac:dyDescent="0.25">
      <c r="D738" s="15">
        <v>717</v>
      </c>
      <c r="E738">
        <f t="shared" si="139"/>
        <v>12.749715070000001</v>
      </c>
      <c r="F738" s="16">
        <f t="shared" si="140"/>
        <v>251.08071037300263</v>
      </c>
      <c r="G738" s="17">
        <v>0.1512</v>
      </c>
      <c r="H738" s="24">
        <f t="shared" si="132"/>
        <v>52.435049826521663</v>
      </c>
      <c r="I738" s="16">
        <f t="shared" si="141"/>
        <v>243.1525308392325</v>
      </c>
      <c r="J738" s="16">
        <f t="shared" si="133"/>
        <v>84.619893301193599</v>
      </c>
      <c r="K738" s="16">
        <f t="shared" si="134"/>
        <v>9141.5457051900012</v>
      </c>
      <c r="L738" s="16">
        <f t="shared" si="135"/>
        <v>12631.254294809998</v>
      </c>
      <c r="M738" s="17">
        <f t="shared" si="136"/>
        <v>58.013917800236989</v>
      </c>
      <c r="N738" s="24">
        <f t="shared" si="137"/>
        <v>0.4157144888868432</v>
      </c>
      <c r="O738" s="16">
        <f t="shared" si="142"/>
        <v>0.4157144888868432</v>
      </c>
      <c r="P738" s="16">
        <f t="shared" si="138"/>
        <v>1.4457663125126703E-2</v>
      </c>
      <c r="Q738" s="17">
        <f t="shared" si="143"/>
        <v>33.515914683987639</v>
      </c>
    </row>
    <row r="739" spans="4:17" x14ac:dyDescent="0.25">
      <c r="D739" s="15">
        <v>718</v>
      </c>
      <c r="E739">
        <f t="shared" si="139"/>
        <v>12.749715070000001</v>
      </c>
      <c r="F739" s="16">
        <f t="shared" si="140"/>
        <v>251.00903538749009</v>
      </c>
      <c r="G739" s="17">
        <v>0.1512</v>
      </c>
      <c r="H739" s="24">
        <f t="shared" si="132"/>
        <v>52.451032294243873</v>
      </c>
      <c r="I739" s="16">
        <f t="shared" si="141"/>
        <v>243.07843930460052</v>
      </c>
      <c r="J739" s="16">
        <f t="shared" si="133"/>
        <v>84.534565937488196</v>
      </c>
      <c r="K739" s="16">
        <f t="shared" si="134"/>
        <v>9154.2954202600013</v>
      </c>
      <c r="L739" s="16">
        <f t="shared" si="135"/>
        <v>12618.504579739998</v>
      </c>
      <c r="M739" s="17">
        <f t="shared" si="136"/>
        <v>57.955359805537178</v>
      </c>
      <c r="N739" s="24">
        <f t="shared" si="137"/>
        <v>0.41596795125625019</v>
      </c>
      <c r="O739" s="16">
        <f t="shared" si="142"/>
        <v>0.41596795125625019</v>
      </c>
      <c r="P739" s="16">
        <f t="shared" si="138"/>
        <v>1.4466478005651064E-2</v>
      </c>
      <c r="Q739" s="17">
        <f t="shared" si="143"/>
        <v>33.53038116199329</v>
      </c>
    </row>
    <row r="740" spans="4:17" x14ac:dyDescent="0.25">
      <c r="D740" s="15">
        <v>719</v>
      </c>
      <c r="E740">
        <f t="shared" si="139"/>
        <v>12.749715070000001</v>
      </c>
      <c r="F740" s="16">
        <f t="shared" si="140"/>
        <v>250.93736040197751</v>
      </c>
      <c r="G740" s="17">
        <v>0.1512</v>
      </c>
      <c r="H740" s="24">
        <f t="shared" si="132"/>
        <v>52.467024836912856</v>
      </c>
      <c r="I740" s="16">
        <f t="shared" si="141"/>
        <v>243.00434624663558</v>
      </c>
      <c r="J740" s="16">
        <f t="shared" si="133"/>
        <v>84.44923857378275</v>
      </c>
      <c r="K740" s="16">
        <f t="shared" si="134"/>
        <v>9167.0451353299995</v>
      </c>
      <c r="L740" s="16">
        <f t="shared" si="135"/>
        <v>12605.75486467</v>
      </c>
      <c r="M740" s="17">
        <f t="shared" si="136"/>
        <v>57.896801810837374</v>
      </c>
      <c r="N740" s="24">
        <f t="shared" si="137"/>
        <v>0.41622165071986927</v>
      </c>
      <c r="O740" s="16">
        <f t="shared" si="142"/>
        <v>0.41622165071986927</v>
      </c>
      <c r="P740" s="16">
        <f t="shared" si="138"/>
        <v>1.4475301131806352E-2</v>
      </c>
      <c r="Q740" s="17">
        <f t="shared" si="143"/>
        <v>33.544856463125093</v>
      </c>
    </row>
    <row r="741" spans="4:17" x14ac:dyDescent="0.25">
      <c r="D741" s="15">
        <v>720</v>
      </c>
      <c r="E741">
        <f t="shared" si="139"/>
        <v>12.749715070000001</v>
      </c>
      <c r="F741" s="16">
        <f t="shared" si="140"/>
        <v>250.86568541646494</v>
      </c>
      <c r="G741" s="17">
        <v>0.1512</v>
      </c>
      <c r="H741" s="24">
        <f t="shared" si="132"/>
        <v>52.483027464368888</v>
      </c>
      <c r="I741" s="16">
        <f t="shared" si="141"/>
        <v>242.9302516638522</v>
      </c>
      <c r="J741" s="16">
        <f t="shared" si="133"/>
        <v>84.363911210077305</v>
      </c>
      <c r="K741" s="16">
        <f t="shared" si="134"/>
        <v>9179.7948503999996</v>
      </c>
      <c r="L741" s="16">
        <f t="shared" si="135"/>
        <v>12593.0051496</v>
      </c>
      <c r="M741" s="17">
        <f t="shared" si="136"/>
        <v>57.83824381613757</v>
      </c>
      <c r="N741" s="24">
        <f t="shared" si="137"/>
        <v>0.41647558758004566</v>
      </c>
      <c r="O741" s="16">
        <f t="shared" si="142"/>
        <v>0.41647558758004566</v>
      </c>
      <c r="P741" s="16">
        <f t="shared" si="138"/>
        <v>1.4484132514107491E-2</v>
      </c>
      <c r="Q741" s="17">
        <f t="shared" si="143"/>
        <v>33.559340595639199</v>
      </c>
    </row>
    <row r="742" spans="4:17" x14ac:dyDescent="0.25">
      <c r="D742" s="15">
        <v>721</v>
      </c>
      <c r="E742">
        <f t="shared" si="139"/>
        <v>12.749715070000001</v>
      </c>
      <c r="F742" s="16">
        <f t="shared" si="140"/>
        <v>250.79401043095237</v>
      </c>
      <c r="G742" s="17">
        <v>0.1512</v>
      </c>
      <c r="H742" s="24">
        <f t="shared" si="132"/>
        <v>52.499040186466345</v>
      </c>
      <c r="I742" s="16">
        <f t="shared" si="141"/>
        <v>242.85615555475874</v>
      </c>
      <c r="J742" s="16">
        <f t="shared" si="133"/>
        <v>84.278583846371873</v>
      </c>
      <c r="K742" s="16">
        <f t="shared" si="134"/>
        <v>9192.5445654699997</v>
      </c>
      <c r="L742" s="16">
        <f t="shared" si="135"/>
        <v>12580.25543453</v>
      </c>
      <c r="M742" s="17">
        <f t="shared" si="136"/>
        <v>57.779685821437752</v>
      </c>
      <c r="N742" s="24">
        <f t="shared" si="137"/>
        <v>0.41672976213963148</v>
      </c>
      <c r="O742" s="16">
        <f t="shared" si="142"/>
        <v>0.41672976213963148</v>
      </c>
      <c r="P742" s="16">
        <f t="shared" si="138"/>
        <v>1.4492972163087033E-2</v>
      </c>
      <c r="Q742" s="17">
        <f t="shared" si="143"/>
        <v>33.573833567802289</v>
      </c>
    </row>
    <row r="743" spans="4:17" x14ac:dyDescent="0.25">
      <c r="D743" s="15">
        <v>722</v>
      </c>
      <c r="E743">
        <f t="shared" si="139"/>
        <v>12.749715070000001</v>
      </c>
      <c r="F743" s="16">
        <f t="shared" si="140"/>
        <v>250.7223354454398</v>
      </c>
      <c r="G743" s="17">
        <v>0.1512</v>
      </c>
      <c r="H743" s="24">
        <f t="shared" si="132"/>
        <v>52.515063013072563</v>
      </c>
      <c r="I743" s="16">
        <f t="shared" si="141"/>
        <v>242.78205791786286</v>
      </c>
      <c r="J743" s="16">
        <f t="shared" si="133"/>
        <v>84.193256482666413</v>
      </c>
      <c r="K743" s="16">
        <f t="shared" si="134"/>
        <v>9205.2942805399998</v>
      </c>
      <c r="L743" s="16">
        <f t="shared" si="135"/>
        <v>12567.505719459999</v>
      </c>
      <c r="M743" s="17">
        <f t="shared" si="136"/>
        <v>57.721127826737948</v>
      </c>
      <c r="N743" s="24">
        <f t="shared" si="137"/>
        <v>0.41698417470196769</v>
      </c>
      <c r="O743" s="16">
        <f t="shared" si="142"/>
        <v>0.41698417470196769</v>
      </c>
      <c r="P743" s="16">
        <f t="shared" si="138"/>
        <v>1.4501820089294527E-2</v>
      </c>
      <c r="Q743" s="17">
        <f t="shared" si="143"/>
        <v>33.588335387891583</v>
      </c>
    </row>
    <row r="744" spans="4:17" x14ac:dyDescent="0.25">
      <c r="D744" s="15">
        <v>723</v>
      </c>
      <c r="E744">
        <f t="shared" si="139"/>
        <v>12.749715070000001</v>
      </c>
      <c r="F744" s="16">
        <f t="shared" si="140"/>
        <v>250.65066045992725</v>
      </c>
      <c r="G744" s="17">
        <v>0.1512</v>
      </c>
      <c r="H744" s="24">
        <f t="shared" si="132"/>
        <v>52.531095954067837</v>
      </c>
      <c r="I744" s="16">
        <f t="shared" si="141"/>
        <v>242.70795875167161</v>
      </c>
      <c r="J744" s="16">
        <f t="shared" si="133"/>
        <v>84.107929118961025</v>
      </c>
      <c r="K744" s="16">
        <f t="shared" si="134"/>
        <v>9218.0439956099999</v>
      </c>
      <c r="L744" s="16">
        <f t="shared" si="135"/>
        <v>12554.756004389999</v>
      </c>
      <c r="M744" s="17">
        <f t="shared" si="136"/>
        <v>57.662569832038137</v>
      </c>
      <c r="N744" s="24">
        <f t="shared" si="137"/>
        <v>0.41723882557088487</v>
      </c>
      <c r="O744" s="16">
        <f t="shared" si="142"/>
        <v>0.41723882557088487</v>
      </c>
      <c r="P744" s="16">
        <f t="shared" si="138"/>
        <v>1.4510676303296556E-2</v>
      </c>
      <c r="Q744" s="17">
        <f t="shared" si="143"/>
        <v>33.602846064194878</v>
      </c>
    </row>
    <row r="745" spans="4:17" x14ac:dyDescent="0.25">
      <c r="D745" s="15">
        <v>724</v>
      </c>
      <c r="E745">
        <f t="shared" si="139"/>
        <v>12.749715070000001</v>
      </c>
      <c r="F745" s="16">
        <f t="shared" si="140"/>
        <v>250.57898547441468</v>
      </c>
      <c r="G745" s="17">
        <v>0.1512</v>
      </c>
      <c r="H745" s="24">
        <f t="shared" si="132"/>
        <v>52.547139019345877</v>
      </c>
      <c r="I745" s="16">
        <f t="shared" si="141"/>
        <v>242.63385805468945</v>
      </c>
      <c r="J745" s="16">
        <f t="shared" si="133"/>
        <v>84.022601755255565</v>
      </c>
      <c r="K745" s="16">
        <f t="shared" si="134"/>
        <v>9230.79371068</v>
      </c>
      <c r="L745" s="16">
        <f t="shared" si="135"/>
        <v>12542.006289319999</v>
      </c>
      <c r="M745" s="17">
        <f t="shared" si="136"/>
        <v>57.604011837338334</v>
      </c>
      <c r="N745" s="24">
        <f t="shared" si="137"/>
        <v>0.41749371505071142</v>
      </c>
      <c r="O745" s="16">
        <f t="shared" si="142"/>
        <v>0.41749371505071142</v>
      </c>
      <c r="P745" s="16">
        <f t="shared" si="138"/>
        <v>1.4519540815677009E-2</v>
      </c>
      <c r="Q745" s="17">
        <f t="shared" si="143"/>
        <v>33.617365605010555</v>
      </c>
    </row>
    <row r="746" spans="4:17" x14ac:dyDescent="0.25">
      <c r="D746" s="15">
        <v>725</v>
      </c>
      <c r="E746">
        <f t="shared" si="139"/>
        <v>12.749715070000001</v>
      </c>
      <c r="F746" s="16">
        <f t="shared" si="140"/>
        <v>250.50731048890214</v>
      </c>
      <c r="G746" s="17">
        <v>0.1512</v>
      </c>
      <c r="H746" s="24">
        <f t="shared" si="132"/>
        <v>52.563192218813924</v>
      </c>
      <c r="I746" s="16">
        <f t="shared" si="141"/>
        <v>242.55975582541768</v>
      </c>
      <c r="J746" s="16">
        <f t="shared" si="133"/>
        <v>83.937274391550162</v>
      </c>
      <c r="K746" s="16">
        <f t="shared" si="134"/>
        <v>9243.5434257500001</v>
      </c>
      <c r="L746" s="16">
        <f t="shared" si="135"/>
        <v>12529.256574249999</v>
      </c>
      <c r="M746" s="17">
        <f t="shared" si="136"/>
        <v>57.545453842638516</v>
      </c>
      <c r="N746" s="24">
        <f t="shared" si="137"/>
        <v>0.4177488434462755</v>
      </c>
      <c r="O746" s="16">
        <f t="shared" si="142"/>
        <v>0.4177488434462755</v>
      </c>
      <c r="P746" s="16">
        <f t="shared" si="138"/>
        <v>1.452841363703716E-2</v>
      </c>
      <c r="Q746" s="17">
        <f t="shared" si="143"/>
        <v>33.631894018647593</v>
      </c>
    </row>
    <row r="747" spans="4:17" x14ac:dyDescent="0.25">
      <c r="D747" s="15">
        <v>726</v>
      </c>
      <c r="E747">
        <f t="shared" si="139"/>
        <v>12.749715070000001</v>
      </c>
      <c r="F747" s="16">
        <f t="shared" si="140"/>
        <v>250.43563550338956</v>
      </c>
      <c r="G747" s="17">
        <v>0.1512</v>
      </c>
      <c r="H747" s="24">
        <f t="shared" si="132"/>
        <v>52.579255562392518</v>
      </c>
      <c r="I747" s="16">
        <f t="shared" si="141"/>
        <v>242.48565206235583</v>
      </c>
      <c r="J747" s="16">
        <f t="shared" si="133"/>
        <v>83.85194702784473</v>
      </c>
      <c r="K747" s="16">
        <f t="shared" si="134"/>
        <v>9256.2931408200002</v>
      </c>
      <c r="L747" s="16">
        <f t="shared" si="135"/>
        <v>12516.506859179999</v>
      </c>
      <c r="M747" s="17">
        <f t="shared" si="136"/>
        <v>57.486895847938712</v>
      </c>
      <c r="N747" s="24">
        <f t="shared" si="137"/>
        <v>0.4180042110629022</v>
      </c>
      <c r="O747" s="16">
        <f t="shared" si="142"/>
        <v>0.4180042110629022</v>
      </c>
      <c r="P747" s="16">
        <f t="shared" si="138"/>
        <v>1.4537294777995565E-2</v>
      </c>
      <c r="Q747" s="17">
        <f t="shared" si="143"/>
        <v>33.646431313425587</v>
      </c>
    </row>
    <row r="748" spans="4:17" x14ac:dyDescent="0.25">
      <c r="D748" s="15">
        <v>727</v>
      </c>
      <c r="E748">
        <f t="shared" si="139"/>
        <v>12.749715070000001</v>
      </c>
      <c r="F748" s="16">
        <f t="shared" si="140"/>
        <v>250.36396051787699</v>
      </c>
      <c r="G748" s="17">
        <v>0.1512</v>
      </c>
      <c r="H748" s="24">
        <f t="shared" si="132"/>
        <v>52.595329060015388</v>
      </c>
      <c r="I748" s="16">
        <f t="shared" si="141"/>
        <v>242.41154676400214</v>
      </c>
      <c r="J748" s="16">
        <f t="shared" si="133"/>
        <v>83.76661966413927</v>
      </c>
      <c r="K748" s="16">
        <f t="shared" si="134"/>
        <v>9269.0428558900003</v>
      </c>
      <c r="L748" s="16">
        <f t="shared" si="135"/>
        <v>12503.757144109999</v>
      </c>
      <c r="M748" s="17">
        <f t="shared" si="136"/>
        <v>57.428337853238901</v>
      </c>
      <c r="N748" s="24">
        <f t="shared" si="137"/>
        <v>0.41825981820641239</v>
      </c>
      <c r="O748" s="16">
        <f t="shared" si="142"/>
        <v>0.41825981820641239</v>
      </c>
      <c r="P748" s="16">
        <f t="shared" si="138"/>
        <v>1.4546184249188021E-2</v>
      </c>
      <c r="Q748" s="17">
        <f t="shared" si="143"/>
        <v>33.660977497674779</v>
      </c>
    </row>
    <row r="749" spans="4:17" x14ac:dyDescent="0.25">
      <c r="D749" s="15">
        <v>728</v>
      </c>
      <c r="E749">
        <f t="shared" si="139"/>
        <v>12.749715070000001</v>
      </c>
      <c r="F749" s="16">
        <f t="shared" si="140"/>
        <v>250.29228553236442</v>
      </c>
      <c r="G749" s="17">
        <v>0.1512</v>
      </c>
      <c r="H749" s="24">
        <f t="shared" si="132"/>
        <v>52.611412721629449</v>
      </c>
      <c r="I749" s="16">
        <f t="shared" si="141"/>
        <v>242.3374399288536</v>
      </c>
      <c r="J749" s="16">
        <f t="shared" si="133"/>
        <v>83.681292300433839</v>
      </c>
      <c r="K749" s="16">
        <f t="shared" si="134"/>
        <v>9281.7925709600004</v>
      </c>
      <c r="L749" s="16">
        <f t="shared" si="135"/>
        <v>12491.007429039999</v>
      </c>
      <c r="M749" s="17">
        <f t="shared" si="136"/>
        <v>57.369779858539097</v>
      </c>
      <c r="N749" s="24">
        <f t="shared" si="137"/>
        <v>0.41851566518312372</v>
      </c>
      <c r="O749" s="16">
        <f t="shared" si="142"/>
        <v>0.41851566518312372</v>
      </c>
      <c r="P749" s="16">
        <f t="shared" si="138"/>
        <v>1.4555082061267603E-2</v>
      </c>
      <c r="Q749" s="17">
        <f t="shared" si="143"/>
        <v>33.675532579736043</v>
      </c>
    </row>
    <row r="750" spans="4:17" x14ac:dyDescent="0.25">
      <c r="D750" s="15">
        <v>729</v>
      </c>
      <c r="E750">
        <f t="shared" si="139"/>
        <v>12.749715070000001</v>
      </c>
      <c r="F750" s="16">
        <f t="shared" si="140"/>
        <v>250.22061054685184</v>
      </c>
      <c r="G750" s="17">
        <v>0.1512</v>
      </c>
      <c r="H750" s="24">
        <f t="shared" si="132"/>
        <v>52.627506557195375</v>
      </c>
      <c r="I750" s="16">
        <f t="shared" si="141"/>
        <v>242.26333155540362</v>
      </c>
      <c r="J750" s="16">
        <f t="shared" si="133"/>
        <v>83.595964936728379</v>
      </c>
      <c r="K750" s="16">
        <f t="shared" si="134"/>
        <v>9294.5422860300005</v>
      </c>
      <c r="L750" s="16">
        <f t="shared" si="135"/>
        <v>12478.257713969999</v>
      </c>
      <c r="M750" s="17">
        <f t="shared" si="136"/>
        <v>57.311221863839279</v>
      </c>
      <c r="N750" s="24">
        <f t="shared" si="137"/>
        <v>0.41877175229985947</v>
      </c>
      <c r="O750" s="16">
        <f t="shared" si="142"/>
        <v>0.41877175229985947</v>
      </c>
      <c r="P750" s="16">
        <f t="shared" si="138"/>
        <v>1.456398822490497E-2</v>
      </c>
      <c r="Q750" s="17">
        <f t="shared" si="143"/>
        <v>33.69009656796095</v>
      </c>
    </row>
    <row r="751" spans="4:17" x14ac:dyDescent="0.25">
      <c r="D751" s="15">
        <v>730</v>
      </c>
      <c r="E751">
        <f t="shared" si="139"/>
        <v>12.749715070000001</v>
      </c>
      <c r="F751" s="16">
        <f t="shared" si="140"/>
        <v>250.14893556133927</v>
      </c>
      <c r="G751" s="17">
        <v>0.1512</v>
      </c>
      <c r="H751" s="24">
        <f t="shared" si="132"/>
        <v>52.643610576687138</v>
      </c>
      <c r="I751" s="16">
        <f t="shared" si="141"/>
        <v>242.18922164214408</v>
      </c>
      <c r="J751" s="16">
        <f t="shared" si="133"/>
        <v>83.510637573022947</v>
      </c>
      <c r="K751" s="16">
        <f t="shared" si="134"/>
        <v>9307.2920011000006</v>
      </c>
      <c r="L751" s="16">
        <f t="shared" si="135"/>
        <v>12465.507998899999</v>
      </c>
      <c r="M751" s="17">
        <f t="shared" si="136"/>
        <v>57.252663869139475</v>
      </c>
      <c r="N751" s="24">
        <f t="shared" si="137"/>
        <v>0.41902807986394275</v>
      </c>
      <c r="O751" s="16">
        <f t="shared" si="142"/>
        <v>0.41902807986394275</v>
      </c>
      <c r="P751" s="16">
        <f t="shared" si="138"/>
        <v>1.4572902750788163E-2</v>
      </c>
      <c r="Q751" s="17">
        <f t="shared" si="143"/>
        <v>33.704669470711735</v>
      </c>
    </row>
    <row r="752" spans="4:17" x14ac:dyDescent="0.25">
      <c r="D752" s="15">
        <v>731</v>
      </c>
      <c r="E752">
        <f t="shared" si="139"/>
        <v>12.749715070000001</v>
      </c>
      <c r="F752" s="16">
        <f t="shared" si="140"/>
        <v>250.0772605758267</v>
      </c>
      <c r="G752" s="17">
        <v>0.1512</v>
      </c>
      <c r="H752" s="24">
        <f t="shared" si="132"/>
        <v>52.659724790092241</v>
      </c>
      <c r="I752" s="16">
        <f t="shared" si="141"/>
        <v>242.11511018756443</v>
      </c>
      <c r="J752" s="16">
        <f t="shared" si="133"/>
        <v>83.425310209317502</v>
      </c>
      <c r="K752" s="16">
        <f t="shared" si="134"/>
        <v>9320.0417161700007</v>
      </c>
      <c r="L752" s="16">
        <f t="shared" si="135"/>
        <v>12452.758283829999</v>
      </c>
      <c r="M752" s="17">
        <f t="shared" si="136"/>
        <v>57.194105874439657</v>
      </c>
      <c r="N752" s="24">
        <f t="shared" si="137"/>
        <v>0.41928464818320021</v>
      </c>
      <c r="O752" s="16">
        <f t="shared" si="142"/>
        <v>0.41928464818320021</v>
      </c>
      <c r="P752" s="16">
        <f t="shared" si="138"/>
        <v>1.4581825649622737E-2</v>
      </c>
      <c r="Q752" s="17">
        <f t="shared" si="143"/>
        <v>33.719251296361357</v>
      </c>
    </row>
    <row r="753" spans="4:17" x14ac:dyDescent="0.25">
      <c r="D753" s="15">
        <v>732</v>
      </c>
      <c r="E753">
        <f t="shared" si="139"/>
        <v>12.749715070000001</v>
      </c>
      <c r="F753" s="16">
        <f t="shared" si="140"/>
        <v>250.00558559031413</v>
      </c>
      <c r="G753" s="17">
        <v>0.1512</v>
      </c>
      <c r="H753" s="24">
        <f t="shared" si="132"/>
        <v>52.675849207411375</v>
      </c>
      <c r="I753" s="16">
        <f t="shared" si="141"/>
        <v>242.0409971901534</v>
      </c>
      <c r="J753" s="16">
        <f t="shared" si="133"/>
        <v>83.339982845612042</v>
      </c>
      <c r="K753" s="16">
        <f t="shared" si="134"/>
        <v>9332.7914312400007</v>
      </c>
      <c r="L753" s="16">
        <f t="shared" si="135"/>
        <v>12440.008568759999</v>
      </c>
      <c r="M753" s="17">
        <f t="shared" si="136"/>
        <v>57.135547879739853</v>
      </c>
      <c r="N753" s="24">
        <f t="shared" si="137"/>
        <v>0.41954145756595757</v>
      </c>
      <c r="O753" s="16">
        <f t="shared" si="142"/>
        <v>0.41954145756595757</v>
      </c>
      <c r="P753" s="16">
        <f t="shared" si="138"/>
        <v>1.4590756932131604E-2</v>
      </c>
      <c r="Q753" s="17">
        <f t="shared" si="143"/>
        <v>33.733842053293486</v>
      </c>
    </row>
    <row r="754" spans="4:17" x14ac:dyDescent="0.25">
      <c r="D754" s="15">
        <v>733</v>
      </c>
      <c r="E754">
        <f t="shared" si="139"/>
        <v>12.749715070000001</v>
      </c>
      <c r="F754" s="16">
        <f t="shared" si="140"/>
        <v>249.93391060480158</v>
      </c>
      <c r="G754" s="17">
        <v>0.1512</v>
      </c>
      <c r="H754" s="24">
        <f t="shared" si="132"/>
        <v>52.691983838658984</v>
      </c>
      <c r="I754" s="16">
        <f t="shared" si="141"/>
        <v>241.96688264839645</v>
      </c>
      <c r="J754" s="16">
        <f t="shared" si="133"/>
        <v>83.254655481906653</v>
      </c>
      <c r="K754" s="16">
        <f t="shared" si="134"/>
        <v>9345.5411463100008</v>
      </c>
      <c r="L754" s="16">
        <f t="shared" si="135"/>
        <v>12427.258853689998</v>
      </c>
      <c r="M754" s="17">
        <f t="shared" si="136"/>
        <v>57.076989885040042</v>
      </c>
      <c r="N754" s="24">
        <f t="shared" si="137"/>
        <v>0.41979850832104915</v>
      </c>
      <c r="O754" s="16">
        <f t="shared" si="142"/>
        <v>0.41979850832104915</v>
      </c>
      <c r="P754" s="16">
        <f t="shared" si="138"/>
        <v>1.4599696609055362E-2</v>
      </c>
      <c r="Q754" s="17">
        <f t="shared" si="143"/>
        <v>33.74844174990254</v>
      </c>
    </row>
    <row r="755" spans="4:17" x14ac:dyDescent="0.25">
      <c r="D755" s="15">
        <v>734</v>
      </c>
      <c r="E755">
        <f t="shared" si="139"/>
        <v>12.749715070000001</v>
      </c>
      <c r="F755" s="16">
        <f t="shared" si="140"/>
        <v>249.86223561928901</v>
      </c>
      <c r="G755" s="17">
        <v>0.1512</v>
      </c>
      <c r="H755" s="24">
        <f t="shared" si="132"/>
        <v>52.708128693863046</v>
      </c>
      <c r="I755" s="16">
        <f t="shared" si="141"/>
        <v>241.89276656077692</v>
      </c>
      <c r="J755" s="16">
        <f t="shared" si="133"/>
        <v>83.169328118201193</v>
      </c>
      <c r="K755" s="16">
        <f t="shared" si="134"/>
        <v>9358.2908613800009</v>
      </c>
      <c r="L755" s="16">
        <f t="shared" si="135"/>
        <v>12414.509138619998</v>
      </c>
      <c r="M755" s="17">
        <f t="shared" si="136"/>
        <v>57.018431890340239</v>
      </c>
      <c r="N755" s="24">
        <f t="shared" si="137"/>
        <v>0.42005580075781496</v>
      </c>
      <c r="O755" s="16">
        <f t="shared" si="142"/>
        <v>0.42005580075781496</v>
      </c>
      <c r="P755" s="16">
        <f t="shared" si="138"/>
        <v>1.4608644691152197E-2</v>
      </c>
      <c r="Q755" s="17">
        <f t="shared" si="143"/>
        <v>33.763050394593691</v>
      </c>
    </row>
    <row r="756" spans="4:17" x14ac:dyDescent="0.25">
      <c r="D756" s="15">
        <v>735</v>
      </c>
      <c r="E756">
        <f t="shared" si="139"/>
        <v>12.749715070000001</v>
      </c>
      <c r="F756" s="16">
        <f t="shared" si="140"/>
        <v>249.79056063377647</v>
      </c>
      <c r="G756" s="17">
        <v>0.1512</v>
      </c>
      <c r="H756" s="24">
        <f t="shared" si="132"/>
        <v>52.724283783064948</v>
      </c>
      <c r="I756" s="16">
        <f t="shared" si="141"/>
        <v>241.81864892577661</v>
      </c>
      <c r="J756" s="16">
        <f t="shared" si="133"/>
        <v>83.08400075449579</v>
      </c>
      <c r="K756" s="16">
        <f t="shared" si="134"/>
        <v>9371.040576450001</v>
      </c>
      <c r="L756" s="16">
        <f t="shared" si="135"/>
        <v>12401.759423549998</v>
      </c>
      <c r="M756" s="17">
        <f t="shared" si="136"/>
        <v>56.95987389564042</v>
      </c>
      <c r="N756" s="24">
        <f t="shared" si="137"/>
        <v>0.42031333518609942</v>
      </c>
      <c r="O756" s="16">
        <f t="shared" si="142"/>
        <v>0.42031333518609942</v>
      </c>
      <c r="P756" s="16">
        <f t="shared" si="138"/>
        <v>1.4617601189197837E-2</v>
      </c>
      <c r="Q756" s="17">
        <f t="shared" si="143"/>
        <v>33.777667995782892</v>
      </c>
    </row>
    <row r="757" spans="4:17" x14ac:dyDescent="0.25">
      <c r="D757" s="15">
        <v>736</v>
      </c>
      <c r="E757">
        <f t="shared" si="139"/>
        <v>12.749715070000001</v>
      </c>
      <c r="F757" s="16">
        <f t="shared" si="140"/>
        <v>249.71888564826389</v>
      </c>
      <c r="G757" s="17">
        <v>0.1512</v>
      </c>
      <c r="H757" s="24">
        <f t="shared" si="132"/>
        <v>52.740449116319496</v>
      </c>
      <c r="I757" s="16">
        <f t="shared" si="141"/>
        <v>241.74452974187608</v>
      </c>
      <c r="J757" s="16">
        <f t="shared" si="133"/>
        <v>82.998673390790358</v>
      </c>
      <c r="K757" s="16">
        <f t="shared" si="134"/>
        <v>9383.7902915200011</v>
      </c>
      <c r="L757" s="16">
        <f t="shared" si="135"/>
        <v>12389.009708479998</v>
      </c>
      <c r="M757" s="17">
        <f t="shared" si="136"/>
        <v>56.901315900940617</v>
      </c>
      <c r="N757" s="24">
        <f t="shared" si="137"/>
        <v>0.42057111191625218</v>
      </c>
      <c r="O757" s="16">
        <f t="shared" si="142"/>
        <v>0.42057111191625218</v>
      </c>
      <c r="P757" s="16">
        <f t="shared" si="138"/>
        <v>1.4626566113985578E-2</v>
      </c>
      <c r="Q757" s="17">
        <f t="shared" si="143"/>
        <v>33.792294561896874</v>
      </c>
    </row>
    <row r="758" spans="4:17" x14ac:dyDescent="0.25">
      <c r="D758" s="15">
        <v>737</v>
      </c>
      <c r="E758">
        <f t="shared" si="139"/>
        <v>12.749715070000001</v>
      </c>
      <c r="F758" s="16">
        <f t="shared" si="140"/>
        <v>249.64721066275132</v>
      </c>
      <c r="G758" s="17">
        <v>0.1512</v>
      </c>
      <c r="H758" s="24">
        <f t="shared" si="132"/>
        <v>52.756624703695365</v>
      </c>
      <c r="I758" s="16">
        <f t="shared" si="141"/>
        <v>241.67040900755237</v>
      </c>
      <c r="J758" s="16">
        <f t="shared" si="133"/>
        <v>82.913346027084899</v>
      </c>
      <c r="K758" s="16">
        <f t="shared" si="134"/>
        <v>9396.5400065900012</v>
      </c>
      <c r="L758" s="16">
        <f t="shared" si="135"/>
        <v>12376.259993409998</v>
      </c>
      <c r="M758" s="17">
        <f t="shared" si="136"/>
        <v>56.842757906240806</v>
      </c>
      <c r="N758" s="24">
        <f t="shared" si="137"/>
        <v>0.4208291312591359</v>
      </c>
      <c r="O758" s="16">
        <f t="shared" si="142"/>
        <v>0.4208291312591359</v>
      </c>
      <c r="P758" s="16">
        <f t="shared" si="138"/>
        <v>1.4635539476326564E-2</v>
      </c>
      <c r="Q758" s="17">
        <f t="shared" si="143"/>
        <v>33.806930101373197</v>
      </c>
    </row>
    <row r="759" spans="4:17" x14ac:dyDescent="0.25">
      <c r="D759" s="15">
        <v>738</v>
      </c>
      <c r="E759">
        <f t="shared" si="139"/>
        <v>12.749715070000001</v>
      </c>
      <c r="F759" s="16">
        <f t="shared" si="140"/>
        <v>249.57553567723875</v>
      </c>
      <c r="G759" s="17">
        <v>0.1512</v>
      </c>
      <c r="H759" s="24">
        <f t="shared" si="132"/>
        <v>52.772810555274646</v>
      </c>
      <c r="I759" s="16">
        <f t="shared" si="141"/>
        <v>241.59628672128144</v>
      </c>
      <c r="J759" s="16">
        <f t="shared" si="133"/>
        <v>82.828018663379467</v>
      </c>
      <c r="K759" s="16">
        <f t="shared" si="134"/>
        <v>9409.2897216600013</v>
      </c>
      <c r="L759" s="16">
        <f t="shared" si="135"/>
        <v>12363.510278339998</v>
      </c>
      <c r="M759" s="17">
        <f t="shared" si="136"/>
        <v>56.784199911541002</v>
      </c>
      <c r="N759" s="24">
        <f t="shared" si="137"/>
        <v>0.42108739352611957</v>
      </c>
      <c r="O759" s="16">
        <f t="shared" si="142"/>
        <v>0.42108739352611957</v>
      </c>
      <c r="P759" s="16">
        <f t="shared" si="138"/>
        <v>1.4644521287049543E-2</v>
      </c>
      <c r="Q759" s="17">
        <f t="shared" si="143"/>
        <v>33.821574622660243</v>
      </c>
    </row>
    <row r="760" spans="4:17" x14ac:dyDescent="0.25">
      <c r="D760" s="15">
        <v>739</v>
      </c>
      <c r="E760">
        <f t="shared" si="139"/>
        <v>12.749715070000001</v>
      </c>
      <c r="F760" s="16">
        <f t="shared" si="140"/>
        <v>249.50386069172617</v>
      </c>
      <c r="G760" s="17">
        <v>0.1512</v>
      </c>
      <c r="H760" s="24">
        <f t="shared" si="132"/>
        <v>52.78900668115341</v>
      </c>
      <c r="I760" s="16">
        <f t="shared" si="141"/>
        <v>241.52216288153554</v>
      </c>
      <c r="J760" s="16">
        <f t="shared" si="133"/>
        <v>82.742691299674007</v>
      </c>
      <c r="K760" s="16">
        <f t="shared" si="134"/>
        <v>9422.0394367299996</v>
      </c>
      <c r="L760" s="16">
        <f t="shared" si="135"/>
        <v>12350.76056327</v>
      </c>
      <c r="M760" s="17">
        <f t="shared" si="136"/>
        <v>56.725641916841198</v>
      </c>
      <c r="N760" s="24">
        <f t="shared" si="137"/>
        <v>0.42134589902908837</v>
      </c>
      <c r="O760" s="16">
        <f t="shared" si="142"/>
        <v>0.42134589902908837</v>
      </c>
      <c r="P760" s="16">
        <f t="shared" si="138"/>
        <v>1.4653511557001215E-2</v>
      </c>
      <c r="Q760" s="17">
        <f t="shared" si="143"/>
        <v>33.836228134217244</v>
      </c>
    </row>
    <row r="761" spans="4:17" x14ac:dyDescent="0.25">
      <c r="D761" s="15">
        <v>740</v>
      </c>
      <c r="E761">
        <f t="shared" si="139"/>
        <v>12.749715070000001</v>
      </c>
      <c r="F761" s="16">
        <f t="shared" si="140"/>
        <v>249.43218570621363</v>
      </c>
      <c r="G761" s="17">
        <v>0.1512</v>
      </c>
      <c r="H761" s="24">
        <f t="shared" si="132"/>
        <v>52.805213091440805</v>
      </c>
      <c r="I761" s="16">
        <f t="shared" si="141"/>
        <v>241.44803748678748</v>
      </c>
      <c r="J761" s="16">
        <f t="shared" si="133"/>
        <v>82.657363935968604</v>
      </c>
      <c r="K761" s="16">
        <f t="shared" si="134"/>
        <v>9434.7891517999997</v>
      </c>
      <c r="L761" s="16">
        <f t="shared" si="135"/>
        <v>12338.0108482</v>
      </c>
      <c r="M761" s="17">
        <f t="shared" si="136"/>
        <v>56.667083922141394</v>
      </c>
      <c r="N761" s="24">
        <f t="shared" si="137"/>
        <v>0.42160464808042969</v>
      </c>
      <c r="O761" s="16">
        <f t="shared" si="142"/>
        <v>0.42160464808042969</v>
      </c>
      <c r="P761" s="16">
        <f t="shared" si="138"/>
        <v>1.4662510297045749E-2</v>
      </c>
      <c r="Q761" s="17">
        <f t="shared" si="143"/>
        <v>33.850890644514287</v>
      </c>
    </row>
    <row r="762" spans="4:17" x14ac:dyDescent="0.25">
      <c r="D762" s="15">
        <v>741</v>
      </c>
      <c r="E762">
        <f t="shared" si="139"/>
        <v>12.749715070000001</v>
      </c>
      <c r="F762" s="16">
        <f t="shared" si="140"/>
        <v>249.36051072070109</v>
      </c>
      <c r="G762" s="17">
        <v>0.1512</v>
      </c>
      <c r="H762" s="24">
        <f t="shared" si="132"/>
        <v>52.821429796260077</v>
      </c>
      <c r="I762" s="16">
        <f t="shared" si="141"/>
        <v>241.37391053550618</v>
      </c>
      <c r="J762" s="16">
        <f t="shared" si="133"/>
        <v>82.572036572263201</v>
      </c>
      <c r="K762" s="16">
        <f t="shared" si="134"/>
        <v>9447.5388668699998</v>
      </c>
      <c r="L762" s="16">
        <f t="shared" si="135"/>
        <v>12325.26113313</v>
      </c>
      <c r="M762" s="17">
        <f t="shared" si="136"/>
        <v>56.608525927441576</v>
      </c>
      <c r="N762" s="24">
        <f t="shared" si="137"/>
        <v>0.42186364099305024</v>
      </c>
      <c r="O762" s="16">
        <f t="shared" si="142"/>
        <v>0.42186364099305024</v>
      </c>
      <c r="P762" s="16">
        <f t="shared" si="138"/>
        <v>1.4671517518065372E-2</v>
      </c>
      <c r="Q762" s="17">
        <f t="shared" si="143"/>
        <v>33.865562162032354</v>
      </c>
    </row>
    <row r="763" spans="4:17" x14ac:dyDescent="0.25">
      <c r="D763" s="15">
        <v>742</v>
      </c>
      <c r="E763">
        <f t="shared" si="139"/>
        <v>12.749715070000001</v>
      </c>
      <c r="F763" s="16">
        <f t="shared" si="140"/>
        <v>249.28883573518848</v>
      </c>
      <c r="G763" s="17">
        <v>0.1512</v>
      </c>
      <c r="H763" s="24">
        <f t="shared" si="132"/>
        <v>52.837656805747883</v>
      </c>
      <c r="I763" s="16">
        <f t="shared" si="141"/>
        <v>241.29978202615976</v>
      </c>
      <c r="J763" s="16">
        <f t="shared" si="133"/>
        <v>82.486709208557713</v>
      </c>
      <c r="K763" s="16">
        <f t="shared" si="134"/>
        <v>9460.2885819399999</v>
      </c>
      <c r="L763" s="16">
        <f t="shared" si="135"/>
        <v>12312.511418059999</v>
      </c>
      <c r="M763" s="17">
        <f t="shared" si="136"/>
        <v>56.549967932741772</v>
      </c>
      <c r="N763" s="24">
        <f t="shared" si="137"/>
        <v>0.42212287808036575</v>
      </c>
      <c r="O763" s="16">
        <f t="shared" si="142"/>
        <v>0.42212287808036575</v>
      </c>
      <c r="P763" s="16">
        <f t="shared" si="138"/>
        <v>1.4680533230960014E-2</v>
      </c>
      <c r="Q763" s="17">
        <f t="shared" si="143"/>
        <v>33.880242695263313</v>
      </c>
    </row>
    <row r="764" spans="4:17" x14ac:dyDescent="0.25">
      <c r="D764" s="15">
        <v>743</v>
      </c>
      <c r="E764">
        <f t="shared" si="139"/>
        <v>12.749715070000001</v>
      </c>
      <c r="F764" s="16">
        <f t="shared" si="140"/>
        <v>249.21716074967594</v>
      </c>
      <c r="G764" s="17">
        <v>0.1512</v>
      </c>
      <c r="H764" s="24">
        <f t="shared" si="132"/>
        <v>52.85389413005521</v>
      </c>
      <c r="I764" s="16">
        <f t="shared" si="141"/>
        <v>241.22565195721145</v>
      </c>
      <c r="J764" s="16">
        <f t="shared" si="133"/>
        <v>82.40138184485231</v>
      </c>
      <c r="K764" s="16">
        <f t="shared" si="134"/>
        <v>9473.03829701</v>
      </c>
      <c r="L764" s="16">
        <f t="shared" si="135"/>
        <v>12299.761702989999</v>
      </c>
      <c r="M764" s="17">
        <f t="shared" si="136"/>
        <v>56.491409938041961</v>
      </c>
      <c r="N764" s="24">
        <f t="shared" si="137"/>
        <v>0.42238235965631599</v>
      </c>
      <c r="O764" s="16">
        <f t="shared" si="142"/>
        <v>0.42238235965631599</v>
      </c>
      <c r="P764" s="16">
        <f t="shared" si="138"/>
        <v>1.4689557446647832E-2</v>
      </c>
      <c r="Q764" s="17">
        <f t="shared" si="143"/>
        <v>33.894932252709964</v>
      </c>
    </row>
    <row r="765" spans="4:17" x14ac:dyDescent="0.25">
      <c r="D765" s="15">
        <v>744</v>
      </c>
      <c r="E765">
        <f t="shared" si="139"/>
        <v>12.749715070000001</v>
      </c>
      <c r="F765" s="16">
        <f t="shared" si="140"/>
        <v>249.14548576416337</v>
      </c>
      <c r="G765" s="17">
        <v>0.1512</v>
      </c>
      <c r="H765" s="24">
        <f t="shared" si="132"/>
        <v>52.870141779346</v>
      </c>
      <c r="I765" s="16">
        <f t="shared" si="141"/>
        <v>241.15152032712621</v>
      </c>
      <c r="J765" s="16">
        <f t="shared" si="133"/>
        <v>82.316054481146864</v>
      </c>
      <c r="K765" s="16">
        <f t="shared" si="134"/>
        <v>9485.78801208</v>
      </c>
      <c r="L765" s="16">
        <f t="shared" si="135"/>
        <v>12287.011987919999</v>
      </c>
      <c r="M765" s="17">
        <f t="shared" si="136"/>
        <v>56.432851943342158</v>
      </c>
      <c r="N765" s="24">
        <f t="shared" si="137"/>
        <v>0.42264208603534387</v>
      </c>
      <c r="O765" s="16">
        <f t="shared" si="142"/>
        <v>0.42264208603534387</v>
      </c>
      <c r="P765" s="16">
        <f t="shared" si="138"/>
        <v>1.4698590176064478E-2</v>
      </c>
      <c r="Q765" s="17">
        <f t="shared" si="143"/>
        <v>33.909630842886031</v>
      </c>
    </row>
    <row r="766" spans="4:17" x14ac:dyDescent="0.25">
      <c r="D766" s="15">
        <v>745</v>
      </c>
      <c r="E766">
        <f t="shared" si="139"/>
        <v>12.749715070000001</v>
      </c>
      <c r="F766" s="16">
        <f t="shared" si="140"/>
        <v>249.0738107786508</v>
      </c>
      <c r="G766" s="17">
        <v>0.1512</v>
      </c>
      <c r="H766" s="24">
        <f t="shared" si="132"/>
        <v>52.886399763798408</v>
      </c>
      <c r="I766" s="16">
        <f t="shared" si="141"/>
        <v>241.07738713436467</v>
      </c>
      <c r="J766" s="16">
        <f t="shared" si="133"/>
        <v>82.230727117441418</v>
      </c>
      <c r="K766" s="16">
        <f t="shared" si="134"/>
        <v>9498.5377271500001</v>
      </c>
      <c r="L766" s="16">
        <f t="shared" si="135"/>
        <v>12274.262272849999</v>
      </c>
      <c r="M766" s="17">
        <f t="shared" si="136"/>
        <v>56.37429394864234</v>
      </c>
      <c r="N766" s="24">
        <f t="shared" si="137"/>
        <v>0.42290205753241605</v>
      </c>
      <c r="O766" s="16">
        <f t="shared" si="142"/>
        <v>0.42290205753241605</v>
      </c>
      <c r="P766" s="16">
        <f t="shared" si="138"/>
        <v>1.470763143016382E-2</v>
      </c>
      <c r="Q766" s="17">
        <f t="shared" si="143"/>
        <v>33.924338474316194</v>
      </c>
    </row>
    <row r="767" spans="4:17" x14ac:dyDescent="0.25">
      <c r="D767" s="15">
        <v>746</v>
      </c>
      <c r="E767">
        <f t="shared" si="139"/>
        <v>12.749715070000001</v>
      </c>
      <c r="F767" s="16">
        <f t="shared" si="140"/>
        <v>249.00213579313822</v>
      </c>
      <c r="G767" s="17">
        <v>0.1512</v>
      </c>
      <c r="H767" s="24">
        <f t="shared" si="132"/>
        <v>52.902668093604461</v>
      </c>
      <c r="I767" s="16">
        <f t="shared" si="141"/>
        <v>241.00325237738519</v>
      </c>
      <c r="J767" s="16">
        <f t="shared" si="133"/>
        <v>82.145399753735987</v>
      </c>
      <c r="K767" s="16">
        <f t="shared" si="134"/>
        <v>9511.2874422200002</v>
      </c>
      <c r="L767" s="16">
        <f t="shared" si="135"/>
        <v>12261.512557779999</v>
      </c>
      <c r="M767" s="17">
        <f t="shared" si="136"/>
        <v>56.315735953942536</v>
      </c>
      <c r="N767" s="24">
        <f t="shared" si="137"/>
        <v>0.4231622744630178</v>
      </c>
      <c r="O767" s="16">
        <f t="shared" si="142"/>
        <v>0.4231622744630178</v>
      </c>
      <c r="P767" s="16">
        <f t="shared" si="138"/>
        <v>1.4716681219917765E-2</v>
      </c>
      <c r="Q767" s="17">
        <f t="shared" si="143"/>
        <v>33.93905515553611</v>
      </c>
    </row>
    <row r="768" spans="4:17" x14ac:dyDescent="0.25">
      <c r="D768" s="15">
        <v>747</v>
      </c>
      <c r="E768">
        <f t="shared" si="139"/>
        <v>12.749715070000001</v>
      </c>
      <c r="F768" s="16">
        <f t="shared" si="140"/>
        <v>248.93046080762565</v>
      </c>
      <c r="G768" s="17">
        <v>0.1512</v>
      </c>
      <c r="H768" s="24">
        <f t="shared" si="132"/>
        <v>52.918946778969826</v>
      </c>
      <c r="I768" s="16">
        <f t="shared" si="141"/>
        <v>240.92911605464496</v>
      </c>
      <c r="J768" s="16">
        <f t="shared" si="133"/>
        <v>82.060072390030527</v>
      </c>
      <c r="K768" s="16">
        <f t="shared" si="134"/>
        <v>9524.0371572900003</v>
      </c>
      <c r="L768" s="16">
        <f t="shared" si="135"/>
        <v>12248.762842709999</v>
      </c>
      <c r="M768" s="17">
        <f t="shared" si="136"/>
        <v>56.257177959242725</v>
      </c>
      <c r="N768" s="24">
        <f t="shared" si="137"/>
        <v>0.42342273714315071</v>
      </c>
      <c r="O768" s="16">
        <f t="shared" si="142"/>
        <v>0.42342273714315071</v>
      </c>
      <c r="P768" s="16">
        <f t="shared" si="138"/>
        <v>1.4725739556316174E-2</v>
      </c>
      <c r="Q768" s="17">
        <f t="shared" si="143"/>
        <v>33.953780895092429</v>
      </c>
    </row>
    <row r="769" spans="4:17" x14ac:dyDescent="0.25">
      <c r="D769" s="15">
        <v>748</v>
      </c>
      <c r="E769">
        <f t="shared" si="139"/>
        <v>12.749715070000001</v>
      </c>
      <c r="F769" s="16">
        <f t="shared" si="140"/>
        <v>248.85878582211308</v>
      </c>
      <c r="G769" s="17">
        <v>0.1512</v>
      </c>
      <c r="H769" s="24">
        <f t="shared" si="132"/>
        <v>52.935235830113811</v>
      </c>
      <c r="I769" s="16">
        <f t="shared" si="141"/>
        <v>240.85497816459974</v>
      </c>
      <c r="J769" s="16">
        <f t="shared" si="133"/>
        <v>81.974745026325095</v>
      </c>
      <c r="K769" s="16">
        <f t="shared" si="134"/>
        <v>9536.7868723600004</v>
      </c>
      <c r="L769" s="16">
        <f t="shared" si="135"/>
        <v>12236.013127639999</v>
      </c>
      <c r="M769" s="17">
        <f t="shared" si="136"/>
        <v>56.198619964542914</v>
      </c>
      <c r="N769" s="24">
        <f t="shared" si="137"/>
        <v>0.42368344588933249</v>
      </c>
      <c r="O769" s="16">
        <f t="shared" si="142"/>
        <v>0.42368344588933249</v>
      </c>
      <c r="P769" s="16">
        <f t="shared" si="138"/>
        <v>1.4734806450366855E-2</v>
      </c>
      <c r="Q769" s="17">
        <f t="shared" si="143"/>
        <v>33.968515701542799</v>
      </c>
    </row>
    <row r="770" spans="4:17" x14ac:dyDescent="0.25">
      <c r="D770" s="15">
        <v>749</v>
      </c>
      <c r="E770">
        <f t="shared" si="139"/>
        <v>12.749715070000001</v>
      </c>
      <c r="F770" s="16">
        <f t="shared" si="140"/>
        <v>248.7871108366005</v>
      </c>
      <c r="G770" s="17">
        <v>0.1512</v>
      </c>
      <c r="H770" s="24">
        <f t="shared" si="132"/>
        <v>52.951535257270052</v>
      </c>
      <c r="I770" s="16">
        <f t="shared" si="141"/>
        <v>240.78083870570137</v>
      </c>
      <c r="J770" s="16">
        <f t="shared" si="133"/>
        <v>81.889417662619636</v>
      </c>
      <c r="K770" s="16">
        <f t="shared" si="134"/>
        <v>9549.5365874300005</v>
      </c>
      <c r="L770" s="16">
        <f t="shared" si="135"/>
        <v>12223.263412569999</v>
      </c>
      <c r="M770" s="17">
        <f t="shared" si="136"/>
        <v>56.140061969843103</v>
      </c>
      <c r="N770" s="24">
        <f t="shared" si="137"/>
        <v>0.42394440101860925</v>
      </c>
      <c r="O770" s="16">
        <f t="shared" si="142"/>
        <v>0.42394440101860925</v>
      </c>
      <c r="P770" s="16">
        <f t="shared" si="138"/>
        <v>1.4743881913095998E-2</v>
      </c>
      <c r="Q770" s="17">
        <f t="shared" si="143"/>
        <v>33.983259583455897</v>
      </c>
    </row>
    <row r="771" spans="4:17" x14ac:dyDescent="0.25">
      <c r="D771" s="15">
        <v>750</v>
      </c>
      <c r="E771">
        <f t="shared" si="139"/>
        <v>12.749715070000001</v>
      </c>
      <c r="F771" s="16">
        <f t="shared" si="140"/>
        <v>248.71543585108796</v>
      </c>
      <c r="G771" s="17">
        <v>0.1512</v>
      </c>
      <c r="H771" s="24">
        <f t="shared" si="132"/>
        <v>52.967845070685939</v>
      </c>
      <c r="I771" s="16">
        <f t="shared" si="141"/>
        <v>240.70669767640013</v>
      </c>
      <c r="J771" s="16">
        <f t="shared" si="133"/>
        <v>81.804090298914232</v>
      </c>
      <c r="K771" s="16">
        <f t="shared" si="134"/>
        <v>9562.2863025000006</v>
      </c>
      <c r="L771" s="16">
        <f t="shared" si="135"/>
        <v>12210.513697499999</v>
      </c>
      <c r="M771" s="17">
        <f t="shared" si="136"/>
        <v>56.081503975143299</v>
      </c>
      <c r="N771" s="24">
        <f t="shared" si="137"/>
        <v>0.42420560284854697</v>
      </c>
      <c r="O771" s="16">
        <f t="shared" si="142"/>
        <v>0.42420560284854697</v>
      </c>
      <c r="P771" s="16">
        <f t="shared" si="138"/>
        <v>1.475296595554787E-2</v>
      </c>
      <c r="Q771" s="17">
        <f t="shared" si="143"/>
        <v>33.998012549411442</v>
      </c>
    </row>
    <row r="772" spans="4:17" x14ac:dyDescent="0.25">
      <c r="D772" s="15">
        <v>751</v>
      </c>
      <c r="E772">
        <f t="shared" si="139"/>
        <v>12.749715070000001</v>
      </c>
      <c r="F772" s="16">
        <f t="shared" si="140"/>
        <v>248.64376086557542</v>
      </c>
      <c r="G772" s="17">
        <v>0.1512</v>
      </c>
      <c r="H772" s="24">
        <f t="shared" si="132"/>
        <v>52.984165280622506</v>
      </c>
      <c r="I772" s="16">
        <f t="shared" si="141"/>
        <v>240.63255507514538</v>
      </c>
      <c r="J772" s="16">
        <f t="shared" si="133"/>
        <v>81.718762935208829</v>
      </c>
      <c r="K772" s="16">
        <f t="shared" si="134"/>
        <v>9575.0360175700007</v>
      </c>
      <c r="L772" s="16">
        <f t="shared" si="135"/>
        <v>12197.763982429999</v>
      </c>
      <c r="M772" s="17">
        <f t="shared" si="136"/>
        <v>56.022945980443481</v>
      </c>
      <c r="N772" s="24">
        <f t="shared" si="137"/>
        <v>0.4244670516972297</v>
      </c>
      <c r="O772" s="16">
        <f t="shared" si="142"/>
        <v>0.4244670516972297</v>
      </c>
      <c r="P772" s="16">
        <f t="shared" si="138"/>
        <v>1.4762058588784753E-2</v>
      </c>
      <c r="Q772" s="17">
        <f t="shared" si="143"/>
        <v>34.012774608000228</v>
      </c>
    </row>
    <row r="773" spans="4:17" x14ac:dyDescent="0.25">
      <c r="D773" s="15">
        <v>752</v>
      </c>
      <c r="E773">
        <f t="shared" si="139"/>
        <v>12.749715070000001</v>
      </c>
      <c r="F773" s="16">
        <f t="shared" si="140"/>
        <v>248.57208588006282</v>
      </c>
      <c r="G773" s="17">
        <v>0.1512</v>
      </c>
      <c r="H773" s="24">
        <f t="shared" si="132"/>
        <v>53.000495897355108</v>
      </c>
      <c r="I773" s="16">
        <f t="shared" si="141"/>
        <v>240.55841090038277</v>
      </c>
      <c r="J773" s="16">
        <f t="shared" si="133"/>
        <v>81.633435571503355</v>
      </c>
      <c r="K773" s="16">
        <f t="shared" si="134"/>
        <v>9587.7857326400008</v>
      </c>
      <c r="L773" s="16">
        <f t="shared" si="135"/>
        <v>12185.014267359998</v>
      </c>
      <c r="M773" s="17">
        <f t="shared" si="136"/>
        <v>55.964387985743677</v>
      </c>
      <c r="N773" s="24">
        <f t="shared" si="137"/>
        <v>0.42472874788327203</v>
      </c>
      <c r="O773" s="16">
        <f t="shared" si="142"/>
        <v>0.42472874788327203</v>
      </c>
      <c r="P773" s="16">
        <f t="shared" si="138"/>
        <v>1.4771159823887388E-2</v>
      </c>
      <c r="Q773" s="17">
        <f t="shared" si="143"/>
        <v>34.027545767824115</v>
      </c>
    </row>
    <row r="774" spans="4:17" x14ac:dyDescent="0.25">
      <c r="D774" s="15">
        <v>753</v>
      </c>
      <c r="E774">
        <f t="shared" si="139"/>
        <v>12.749715070000001</v>
      </c>
      <c r="F774" s="16">
        <f t="shared" si="140"/>
        <v>248.50041089455027</v>
      </c>
      <c r="G774" s="17">
        <v>0.1512</v>
      </c>
      <c r="H774" s="24">
        <f t="shared" si="132"/>
        <v>53.016836931172861</v>
      </c>
      <c r="I774" s="16">
        <f t="shared" si="141"/>
        <v>240.48426515055669</v>
      </c>
      <c r="J774" s="16">
        <f t="shared" si="133"/>
        <v>81.548108207797938</v>
      </c>
      <c r="K774" s="16">
        <f t="shared" si="134"/>
        <v>9600.5354477100009</v>
      </c>
      <c r="L774" s="16">
        <f t="shared" si="135"/>
        <v>12172.264552289998</v>
      </c>
      <c r="M774" s="17">
        <f t="shared" si="136"/>
        <v>55.905829991043866</v>
      </c>
      <c r="N774" s="24">
        <f t="shared" si="137"/>
        <v>0.42499069172581011</v>
      </c>
      <c r="O774" s="16">
        <f t="shared" si="142"/>
        <v>0.42499069172581011</v>
      </c>
      <c r="P774" s="16">
        <f t="shared" si="138"/>
        <v>1.4780269671954647E-2</v>
      </c>
      <c r="Q774" s="17">
        <f t="shared" si="143"/>
        <v>34.042326037496068</v>
      </c>
    </row>
    <row r="775" spans="4:17" x14ac:dyDescent="0.25">
      <c r="D775" s="15">
        <v>754</v>
      </c>
      <c r="E775">
        <f t="shared" si="139"/>
        <v>12.749715070000001</v>
      </c>
      <c r="F775" s="16">
        <f t="shared" si="140"/>
        <v>248.4287359090377</v>
      </c>
      <c r="G775" s="17">
        <v>0.1512</v>
      </c>
      <c r="H775" s="24">
        <f t="shared" si="132"/>
        <v>53.033188392378747</v>
      </c>
      <c r="I775" s="16">
        <f t="shared" si="141"/>
        <v>240.41011782411007</v>
      </c>
      <c r="J775" s="16">
        <f t="shared" si="133"/>
        <v>81.462780844092507</v>
      </c>
      <c r="K775" s="16">
        <f t="shared" si="134"/>
        <v>9613.285162780001</v>
      </c>
      <c r="L775" s="16">
        <f t="shared" si="135"/>
        <v>12159.514837219998</v>
      </c>
      <c r="M775" s="17">
        <f t="shared" si="136"/>
        <v>55.847271996344062</v>
      </c>
      <c r="N775" s="24">
        <f t="shared" si="137"/>
        <v>0.42525288354450419</v>
      </c>
      <c r="O775" s="16">
        <f t="shared" si="142"/>
        <v>0.42525288354450419</v>
      </c>
      <c r="P775" s="16">
        <f t="shared" si="138"/>
        <v>1.4789388144103629E-2</v>
      </c>
      <c r="Q775" s="17">
        <f t="shared" si="143"/>
        <v>34.05711542564017</v>
      </c>
    </row>
    <row r="776" spans="4:17" x14ac:dyDescent="0.25">
      <c r="D776" s="15">
        <v>755</v>
      </c>
      <c r="E776">
        <f t="shared" si="139"/>
        <v>12.749715070000001</v>
      </c>
      <c r="F776" s="16">
        <f t="shared" si="140"/>
        <v>248.35706092352513</v>
      </c>
      <c r="G776" s="17">
        <v>0.1512</v>
      </c>
      <c r="H776" s="24">
        <f t="shared" si="132"/>
        <v>53.049550291290188</v>
      </c>
      <c r="I776" s="16">
        <f t="shared" si="141"/>
        <v>240.3359689194817</v>
      </c>
      <c r="J776" s="16">
        <f t="shared" si="133"/>
        <v>81.377453480387061</v>
      </c>
      <c r="K776" s="16">
        <f t="shared" si="134"/>
        <v>9626.0348778500011</v>
      </c>
      <c r="L776" s="16">
        <f t="shared" si="135"/>
        <v>12146.765122149998</v>
      </c>
      <c r="M776" s="17">
        <f t="shared" si="136"/>
        <v>55.788714001644244</v>
      </c>
      <c r="N776" s="24">
        <f t="shared" si="137"/>
        <v>0.42551532365954881</v>
      </c>
      <c r="O776" s="16">
        <f t="shared" si="142"/>
        <v>0.42551532365954881</v>
      </c>
      <c r="P776" s="16">
        <f t="shared" si="138"/>
        <v>1.479851525147002E-2</v>
      </c>
      <c r="Q776" s="17">
        <f t="shared" si="143"/>
        <v>34.07191394089164</v>
      </c>
    </row>
    <row r="777" spans="4:17" x14ac:dyDescent="0.25">
      <c r="D777" s="15">
        <v>756</v>
      </c>
      <c r="E777">
        <f t="shared" si="139"/>
        <v>12.749715070000001</v>
      </c>
      <c r="F777" s="16">
        <f t="shared" si="140"/>
        <v>248.28538593801255</v>
      </c>
      <c r="G777" s="17">
        <v>0.1512</v>
      </c>
      <c r="H777" s="24">
        <f t="shared" si="132"/>
        <v>53.065922638238135</v>
      </c>
      <c r="I777" s="16">
        <f t="shared" si="141"/>
        <v>240.26181843511068</v>
      </c>
      <c r="J777" s="16">
        <f t="shared" si="133"/>
        <v>81.292126116681615</v>
      </c>
      <c r="K777" s="16">
        <f t="shared" si="134"/>
        <v>9638.7845929200012</v>
      </c>
      <c r="L777" s="16">
        <f t="shared" si="135"/>
        <v>12134.015407079998</v>
      </c>
      <c r="M777" s="17">
        <f t="shared" si="136"/>
        <v>55.730156006944441</v>
      </c>
      <c r="N777" s="24">
        <f t="shared" si="137"/>
        <v>0.42577801239165819</v>
      </c>
      <c r="O777" s="16">
        <f t="shared" si="142"/>
        <v>0.42577801239165819</v>
      </c>
      <c r="P777" s="16">
        <f t="shared" si="138"/>
        <v>1.4807651005207575E-2</v>
      </c>
      <c r="Q777" s="17">
        <f t="shared" si="143"/>
        <v>34.086721591896847</v>
      </c>
    </row>
    <row r="778" spans="4:17" x14ac:dyDescent="0.25">
      <c r="D778" s="15">
        <v>757</v>
      </c>
      <c r="E778">
        <f t="shared" si="139"/>
        <v>12.749715070000001</v>
      </c>
      <c r="F778" s="16">
        <f t="shared" si="140"/>
        <v>248.21371095249998</v>
      </c>
      <c r="G778" s="17">
        <v>0.1512</v>
      </c>
      <c r="H778" s="24">
        <f t="shared" si="132"/>
        <v>53.082305443567861</v>
      </c>
      <c r="I778" s="16">
        <f t="shared" si="141"/>
        <v>240.18766636943272</v>
      </c>
      <c r="J778" s="16">
        <f t="shared" si="133"/>
        <v>81.206798752976169</v>
      </c>
      <c r="K778" s="16">
        <f t="shared" si="134"/>
        <v>9651.5343079900013</v>
      </c>
      <c r="L778" s="16">
        <f t="shared" si="135"/>
        <v>12121.265692009998</v>
      </c>
      <c r="M778" s="17">
        <f t="shared" si="136"/>
        <v>55.67159801224463</v>
      </c>
      <c r="N778" s="24">
        <f t="shared" si="137"/>
        <v>0.42604095006208026</v>
      </c>
      <c r="O778" s="16">
        <f t="shared" si="142"/>
        <v>0.42604095006208026</v>
      </c>
      <c r="P778" s="16">
        <f t="shared" si="138"/>
        <v>1.4816795416488613E-2</v>
      </c>
      <c r="Q778" s="17">
        <f t="shared" si="143"/>
        <v>34.101538387313333</v>
      </c>
    </row>
    <row r="779" spans="4:17" x14ac:dyDescent="0.25">
      <c r="D779" s="15">
        <v>758</v>
      </c>
      <c r="E779">
        <f t="shared" si="139"/>
        <v>12.749715070000001</v>
      </c>
      <c r="F779" s="16">
        <f t="shared" si="140"/>
        <v>248.14203596698741</v>
      </c>
      <c r="G779" s="17">
        <v>0.1512</v>
      </c>
      <c r="H779" s="24">
        <f t="shared" si="132"/>
        <v>53.098698717638968</v>
      </c>
      <c r="I779" s="16">
        <f t="shared" si="141"/>
        <v>240.11351272088041</v>
      </c>
      <c r="J779" s="16">
        <f t="shared" si="133"/>
        <v>81.121471389270724</v>
      </c>
      <c r="K779" s="16">
        <f t="shared" si="134"/>
        <v>9664.2840230600013</v>
      </c>
      <c r="L779" s="16">
        <f t="shared" si="135"/>
        <v>12108.515976939998</v>
      </c>
      <c r="M779" s="17">
        <f t="shared" si="136"/>
        <v>55.613040017544826</v>
      </c>
      <c r="N779" s="24">
        <f t="shared" si="137"/>
        <v>0.426304136992597</v>
      </c>
      <c r="O779" s="16">
        <f t="shared" si="142"/>
        <v>0.426304136992597</v>
      </c>
      <c r="P779" s="16">
        <f t="shared" si="138"/>
        <v>1.4825948496504026E-2</v>
      </c>
      <c r="Q779" s="17">
        <f t="shared" si="143"/>
        <v>34.116364335809834</v>
      </c>
    </row>
    <row r="780" spans="4:17" x14ac:dyDescent="0.25">
      <c r="D780" s="15">
        <v>759</v>
      </c>
      <c r="E780">
        <f t="shared" si="139"/>
        <v>12.749715070000001</v>
      </c>
      <c r="F780" s="16">
        <f t="shared" si="140"/>
        <v>248.07036098147486</v>
      </c>
      <c r="G780" s="17">
        <v>0.1512</v>
      </c>
      <c r="H780" s="24">
        <f t="shared" si="132"/>
        <v>53.115102470824809</v>
      </c>
      <c r="I780" s="16">
        <f t="shared" si="141"/>
        <v>240.03935748788578</v>
      </c>
      <c r="J780" s="16">
        <f t="shared" si="133"/>
        <v>81.036144025565321</v>
      </c>
      <c r="K780" s="16">
        <f t="shared" si="134"/>
        <v>9677.0337381299996</v>
      </c>
      <c r="L780" s="16">
        <f t="shared" si="135"/>
        <v>12095.76626187</v>
      </c>
      <c r="M780" s="17">
        <f t="shared" si="136"/>
        <v>55.554482022845022</v>
      </c>
      <c r="N780" s="24">
        <f t="shared" si="137"/>
        <v>0.42656757350551644</v>
      </c>
      <c r="O780" s="16">
        <f t="shared" si="142"/>
        <v>0.42656757350551644</v>
      </c>
      <c r="P780" s="16">
        <f t="shared" si="138"/>
        <v>1.4835110256462997E-2</v>
      </c>
      <c r="Q780" s="17">
        <f t="shared" si="143"/>
        <v>34.131199446066297</v>
      </c>
    </row>
    <row r="781" spans="4:17" x14ac:dyDescent="0.25">
      <c r="D781" s="15">
        <v>760</v>
      </c>
      <c r="E781">
        <f t="shared" si="139"/>
        <v>12.749715070000001</v>
      </c>
      <c r="F781" s="16">
        <f t="shared" si="140"/>
        <v>247.99868599596232</v>
      </c>
      <c r="G781" s="17">
        <v>0.1512</v>
      </c>
      <c r="H781" s="24">
        <f t="shared" si="132"/>
        <v>53.131516713512838</v>
      </c>
      <c r="I781" s="16">
        <f t="shared" si="141"/>
        <v>239.96520066887888</v>
      </c>
      <c r="J781" s="16">
        <f t="shared" si="133"/>
        <v>80.950816661859903</v>
      </c>
      <c r="K781" s="16">
        <f t="shared" si="134"/>
        <v>9689.7834531999997</v>
      </c>
      <c r="L781" s="16">
        <f t="shared" si="135"/>
        <v>12083.0165468</v>
      </c>
      <c r="M781" s="17">
        <f t="shared" si="136"/>
        <v>55.495924028145204</v>
      </c>
      <c r="N781" s="24">
        <f t="shared" si="137"/>
        <v>0.42683125992367804</v>
      </c>
      <c r="O781" s="16">
        <f t="shared" si="142"/>
        <v>0.42683125992367804</v>
      </c>
      <c r="P781" s="16">
        <f t="shared" si="138"/>
        <v>1.4844280707593192E-2</v>
      </c>
      <c r="Q781" s="17">
        <f t="shared" si="143"/>
        <v>34.14604372677389</v>
      </c>
    </row>
    <row r="782" spans="4:17" x14ac:dyDescent="0.25">
      <c r="D782" s="15">
        <v>761</v>
      </c>
      <c r="E782">
        <f t="shared" si="139"/>
        <v>12.749715070000001</v>
      </c>
      <c r="F782" s="16">
        <f t="shared" si="140"/>
        <v>247.92701101044975</v>
      </c>
      <c r="G782" s="17">
        <v>0.1512</v>
      </c>
      <c r="H782" s="24">
        <f t="shared" si="132"/>
        <v>53.147941456104945</v>
      </c>
      <c r="I782" s="16">
        <f t="shared" si="141"/>
        <v>239.8910422622865</v>
      </c>
      <c r="J782" s="16">
        <f t="shared" si="133"/>
        <v>80.865489298154458</v>
      </c>
      <c r="K782" s="16">
        <f t="shared" si="134"/>
        <v>9702.5331682699998</v>
      </c>
      <c r="L782" s="16">
        <f t="shared" si="135"/>
        <v>12070.266831729999</v>
      </c>
      <c r="M782" s="17">
        <f t="shared" si="136"/>
        <v>55.4373660334454</v>
      </c>
      <c r="N782" s="24">
        <f t="shared" si="137"/>
        <v>0.42709519657045969</v>
      </c>
      <c r="O782" s="16">
        <f t="shared" si="142"/>
        <v>0.42709519657045969</v>
      </c>
      <c r="P782" s="16">
        <f t="shared" si="138"/>
        <v>1.485345986114101E-2</v>
      </c>
      <c r="Q782" s="17">
        <f t="shared" si="143"/>
        <v>34.160897186635033</v>
      </c>
    </row>
    <row r="783" spans="4:17" x14ac:dyDescent="0.25">
      <c r="D783" s="15">
        <v>762</v>
      </c>
      <c r="E783">
        <f t="shared" si="139"/>
        <v>12.749715070000001</v>
      </c>
      <c r="F783" s="16">
        <f t="shared" si="140"/>
        <v>247.85533602493717</v>
      </c>
      <c r="G783" s="17">
        <v>0.1512</v>
      </c>
      <c r="H783" s="24">
        <f t="shared" si="132"/>
        <v>53.164376709017006</v>
      </c>
      <c r="I783" s="16">
        <f t="shared" si="141"/>
        <v>239.81688226653415</v>
      </c>
      <c r="J783" s="16">
        <f t="shared" si="133"/>
        <v>80.780161934449012</v>
      </c>
      <c r="K783" s="16">
        <f t="shared" si="134"/>
        <v>9715.2828833399999</v>
      </c>
      <c r="L783" s="16">
        <f t="shared" si="135"/>
        <v>12057.517116659999</v>
      </c>
      <c r="M783" s="17">
        <f t="shared" si="136"/>
        <v>55.378808038745589</v>
      </c>
      <c r="N783" s="24">
        <f t="shared" si="137"/>
        <v>0.42735938376977045</v>
      </c>
      <c r="O783" s="16">
        <f t="shared" si="142"/>
        <v>0.42735938376977045</v>
      </c>
      <c r="P783" s="16">
        <f t="shared" si="138"/>
        <v>1.4862647728371313E-2</v>
      </c>
      <c r="Q783" s="17">
        <f t="shared" si="143"/>
        <v>34.175759834363404</v>
      </c>
    </row>
    <row r="784" spans="4:17" x14ac:dyDescent="0.25">
      <c r="D784" s="15">
        <v>763</v>
      </c>
      <c r="E784">
        <f t="shared" si="139"/>
        <v>12.749715070000001</v>
      </c>
      <c r="F784" s="16">
        <f t="shared" si="140"/>
        <v>247.7836610394246</v>
      </c>
      <c r="G784" s="17">
        <v>0.1512</v>
      </c>
      <c r="H784" s="24">
        <f t="shared" si="132"/>
        <v>53.180822482679559</v>
      </c>
      <c r="I784" s="16">
        <f t="shared" si="141"/>
        <v>239.74272068004308</v>
      </c>
      <c r="J784" s="16">
        <f t="shared" si="133"/>
        <v>80.694834570743566</v>
      </c>
      <c r="K784" s="16">
        <f t="shared" si="134"/>
        <v>9728.03259841</v>
      </c>
      <c r="L784" s="16">
        <f t="shared" si="135"/>
        <v>12044.767401589999</v>
      </c>
      <c r="M784" s="17">
        <f t="shared" si="136"/>
        <v>55.320250044045785</v>
      </c>
      <c r="N784" s="24">
        <f t="shared" si="137"/>
        <v>0.42762382184606246</v>
      </c>
      <c r="O784" s="16">
        <f t="shared" si="142"/>
        <v>0.42762382184606246</v>
      </c>
      <c r="P784" s="16">
        <f t="shared" si="138"/>
        <v>1.4871844320567856E-2</v>
      </c>
      <c r="Q784" s="17">
        <f t="shared" si="143"/>
        <v>34.190631678683971</v>
      </c>
    </row>
    <row r="785" spans="4:17" x14ac:dyDescent="0.25">
      <c r="D785" s="15">
        <v>764</v>
      </c>
      <c r="E785">
        <f t="shared" si="139"/>
        <v>12.749715070000001</v>
      </c>
      <c r="F785" s="16">
        <f t="shared" si="140"/>
        <v>247.71198605391203</v>
      </c>
      <c r="G785" s="17">
        <v>0.1512</v>
      </c>
      <c r="H785" s="24">
        <f t="shared" si="132"/>
        <v>53.197278787536561</v>
      </c>
      <c r="I785" s="16">
        <f t="shared" si="141"/>
        <v>239.66855750123622</v>
      </c>
      <c r="J785" s="16">
        <f t="shared" si="133"/>
        <v>80.609507207038135</v>
      </c>
      <c r="K785" s="16">
        <f t="shared" si="134"/>
        <v>9740.7823134800001</v>
      </c>
      <c r="L785" s="16">
        <f t="shared" si="135"/>
        <v>12032.017686519999</v>
      </c>
      <c r="M785" s="17">
        <f t="shared" si="136"/>
        <v>55.261692049345967</v>
      </c>
      <c r="N785" s="24">
        <f t="shared" si="137"/>
        <v>0.42788851112431175</v>
      </c>
      <c r="O785" s="16">
        <f t="shared" si="142"/>
        <v>0.42788851112431175</v>
      </c>
      <c r="P785" s="16">
        <f t="shared" si="138"/>
        <v>1.4881049649032613E-2</v>
      </c>
      <c r="Q785" s="17">
        <f t="shared" si="143"/>
        <v>34.205512728333005</v>
      </c>
    </row>
    <row r="786" spans="4:17" x14ac:dyDescent="0.25">
      <c r="D786" s="15">
        <v>765</v>
      </c>
      <c r="E786">
        <f t="shared" si="139"/>
        <v>12.749715070000001</v>
      </c>
      <c r="F786" s="16">
        <f t="shared" si="140"/>
        <v>247.64031106839946</v>
      </c>
      <c r="G786" s="17">
        <v>0.1512</v>
      </c>
      <c r="H786" s="24">
        <f t="shared" si="132"/>
        <v>53.213745634046859</v>
      </c>
      <c r="I786" s="16">
        <f t="shared" si="141"/>
        <v>239.59439272853149</v>
      </c>
      <c r="J786" s="16">
        <f t="shared" si="133"/>
        <v>80.524179843332689</v>
      </c>
      <c r="K786" s="16">
        <f t="shared" si="134"/>
        <v>9753.5320285500002</v>
      </c>
      <c r="L786" s="16">
        <f t="shared" si="135"/>
        <v>12019.267971449999</v>
      </c>
      <c r="M786" s="17">
        <f t="shared" si="136"/>
        <v>55.203134054646164</v>
      </c>
      <c r="N786" s="24">
        <f t="shared" si="137"/>
        <v>0.42815345193004217</v>
      </c>
      <c r="O786" s="16">
        <f t="shared" si="142"/>
        <v>0.42815345193004217</v>
      </c>
      <c r="P786" s="16">
        <f t="shared" si="138"/>
        <v>1.4890263725086604E-2</v>
      </c>
      <c r="Q786" s="17">
        <f t="shared" si="143"/>
        <v>34.220402992058091</v>
      </c>
    </row>
    <row r="787" spans="4:17" x14ac:dyDescent="0.25">
      <c r="D787" s="15">
        <v>766</v>
      </c>
      <c r="E787">
        <f t="shared" si="139"/>
        <v>12.749715070000001</v>
      </c>
      <c r="F787" s="16">
        <f t="shared" si="140"/>
        <v>247.56863608288688</v>
      </c>
      <c r="G787" s="17">
        <v>0.1512</v>
      </c>
      <c r="H787" s="24">
        <f t="shared" si="132"/>
        <v>53.230223032683512</v>
      </c>
      <c r="I787" s="16">
        <f t="shared" si="141"/>
        <v>239.52022636034494</v>
      </c>
      <c r="J787" s="16">
        <f t="shared" si="133"/>
        <v>80.438852479627243</v>
      </c>
      <c r="K787" s="16">
        <f t="shared" si="134"/>
        <v>9766.2817436200003</v>
      </c>
      <c r="L787" s="16">
        <f t="shared" si="135"/>
        <v>12006.518256379999</v>
      </c>
      <c r="M787" s="17">
        <f t="shared" si="136"/>
        <v>55.144576059946345</v>
      </c>
      <c r="N787" s="24">
        <f t="shared" si="137"/>
        <v>0.42841864458931561</v>
      </c>
      <c r="O787" s="16">
        <f t="shared" si="142"/>
        <v>0.42841864458931561</v>
      </c>
      <c r="P787" s="16">
        <f t="shared" si="138"/>
        <v>1.4899486560069571E-2</v>
      </c>
      <c r="Q787" s="17">
        <f t="shared" si="143"/>
        <v>34.235302478618159</v>
      </c>
    </row>
    <row r="788" spans="4:17" x14ac:dyDescent="0.25">
      <c r="D788" s="15">
        <v>767</v>
      </c>
      <c r="E788">
        <f t="shared" si="139"/>
        <v>12.749715070000001</v>
      </c>
      <c r="F788" s="16">
        <f t="shared" si="140"/>
        <v>247.49696109737431</v>
      </c>
      <c r="G788" s="17">
        <v>0.1512</v>
      </c>
      <c r="H788" s="24">
        <f t="shared" si="132"/>
        <v>53.246710993933675</v>
      </c>
      <c r="I788" s="16">
        <f t="shared" si="141"/>
        <v>239.44605839509146</v>
      </c>
      <c r="J788" s="16">
        <f t="shared" si="133"/>
        <v>80.353525115921798</v>
      </c>
      <c r="K788" s="16">
        <f t="shared" si="134"/>
        <v>9779.0314586900004</v>
      </c>
      <c r="L788" s="16">
        <f t="shared" si="135"/>
        <v>11993.768541309999</v>
      </c>
      <c r="M788" s="17">
        <f t="shared" si="136"/>
        <v>55.086018065246542</v>
      </c>
      <c r="N788" s="24">
        <f t="shared" si="137"/>
        <v>0.42868408942873037</v>
      </c>
      <c r="O788" s="16">
        <f t="shared" si="142"/>
        <v>0.42868408942873037</v>
      </c>
      <c r="P788" s="16">
        <f t="shared" si="138"/>
        <v>1.4908718165339905E-2</v>
      </c>
      <c r="Q788" s="17">
        <f t="shared" si="143"/>
        <v>34.250211196783496</v>
      </c>
    </row>
    <row r="789" spans="4:17" x14ac:dyDescent="0.25">
      <c r="D789" s="15">
        <v>768</v>
      </c>
      <c r="E789">
        <f t="shared" si="139"/>
        <v>12.749715070000001</v>
      </c>
      <c r="F789" s="16">
        <f t="shared" si="140"/>
        <v>247.42528611186177</v>
      </c>
      <c r="G789" s="17">
        <v>0.1512</v>
      </c>
      <c r="H789" s="24">
        <f t="shared" ref="H789:H852" si="144">(F789/(2*G789))-SQRT((F789^2/(4*G789^2))-((E789*1000)/G789))</f>
        <v>53.263209528299058</v>
      </c>
      <c r="I789" s="16">
        <f t="shared" si="141"/>
        <v>239.37188883118284</v>
      </c>
      <c r="J789" s="16">
        <f t="shared" ref="J789:J852" si="145">($C$10*((F789-$C$10)/G789))/1000</f>
        <v>80.268197752216381</v>
      </c>
      <c r="K789" s="16">
        <f t="shared" ref="K789:K852" si="146">E789*D789</f>
        <v>9791.7811737600005</v>
      </c>
      <c r="L789" s="16">
        <f t="shared" ref="L789:L852" si="147">$C$9-K789</f>
        <v>11981.018826239999</v>
      </c>
      <c r="M789" s="17">
        <f t="shared" ref="M789:M852" si="148">(L789/21772.8)*100</f>
        <v>55.027460070546731</v>
      </c>
      <c r="N789" s="24">
        <f t="shared" ref="N789:N852" si="149">(H789^2*G789)/1000</f>
        <v>0.42894978677542972</v>
      </c>
      <c r="O789" s="16">
        <f t="shared" si="142"/>
        <v>0.42894978677542972</v>
      </c>
      <c r="P789" s="16">
        <f t="shared" ref="P789:P852" si="150">(O789*1000)/($C$12*$C$11)</f>
        <v>1.4917958552274952E-2</v>
      </c>
      <c r="Q789" s="17">
        <f t="shared" si="143"/>
        <v>34.265129155335771</v>
      </c>
    </row>
    <row r="790" spans="4:17" x14ac:dyDescent="0.25">
      <c r="D790" s="15">
        <v>769</v>
      </c>
      <c r="E790">
        <f t="shared" ref="E790:E853" si="151">$D$6</f>
        <v>12.749715070000001</v>
      </c>
      <c r="F790" s="16">
        <f t="shared" ref="F790:F853" si="152">1.224*M789+180</f>
        <v>247.35361112634919</v>
      </c>
      <c r="G790" s="17">
        <v>0.1512</v>
      </c>
      <c r="H790" s="24">
        <f t="shared" si="144"/>
        <v>53.279718646295578</v>
      </c>
      <c r="I790" s="16">
        <f t="shared" ref="I790:I853" si="153">(E790/H790)*1000</f>
        <v>239.29771766702939</v>
      </c>
      <c r="J790" s="16">
        <f t="shared" si="145"/>
        <v>80.182870388510949</v>
      </c>
      <c r="K790" s="16">
        <f t="shared" si="146"/>
        <v>9804.5308888300005</v>
      </c>
      <c r="L790" s="16">
        <f t="shared" si="147"/>
        <v>11968.269111169999</v>
      </c>
      <c r="M790" s="17">
        <f t="shared" si="148"/>
        <v>54.968902075846927</v>
      </c>
      <c r="N790" s="24">
        <f t="shared" si="149"/>
        <v>0.42921573695709664</v>
      </c>
      <c r="O790" s="16">
        <f t="shared" si="142"/>
        <v>0.42921573695709664</v>
      </c>
      <c r="P790" s="16">
        <f t="shared" si="150"/>
        <v>1.4927207732270822E-2</v>
      </c>
      <c r="Q790" s="17">
        <f t="shared" si="143"/>
        <v>34.280056363068041</v>
      </c>
    </row>
    <row r="791" spans="4:17" x14ac:dyDescent="0.25">
      <c r="D791" s="15">
        <v>770</v>
      </c>
      <c r="E791">
        <f t="shared" si="151"/>
        <v>12.749715070000001</v>
      </c>
      <c r="F791" s="16">
        <f t="shared" si="152"/>
        <v>247.28193614083665</v>
      </c>
      <c r="G791" s="17">
        <v>0.1512</v>
      </c>
      <c r="H791" s="24">
        <f t="shared" si="144"/>
        <v>53.296238358453706</v>
      </c>
      <c r="I791" s="16">
        <f t="shared" si="153"/>
        <v>239.22354490103851</v>
      </c>
      <c r="J791" s="16">
        <f t="shared" si="145"/>
        <v>80.097543024805532</v>
      </c>
      <c r="K791" s="16">
        <f t="shared" si="146"/>
        <v>9817.2806039000006</v>
      </c>
      <c r="L791" s="16">
        <f t="shared" si="147"/>
        <v>11955.519396099999</v>
      </c>
      <c r="M791" s="17">
        <f t="shared" si="148"/>
        <v>54.910344081147109</v>
      </c>
      <c r="N791" s="24">
        <f t="shared" si="149"/>
        <v>0.42948194030196013</v>
      </c>
      <c r="O791" s="16">
        <f t="shared" ref="O791:O854" si="154">N791*1</f>
        <v>0.42948194030196013</v>
      </c>
      <c r="P791" s="16">
        <f t="shared" si="150"/>
        <v>1.4936465716742628E-2</v>
      </c>
      <c r="Q791" s="17">
        <f t="shared" ref="Q791:Q854" si="155">Q790+P791</f>
        <v>34.294992828784785</v>
      </c>
    </row>
    <row r="792" spans="4:17" x14ac:dyDescent="0.25">
      <c r="D792" s="15">
        <v>771</v>
      </c>
      <c r="E792">
        <f t="shared" si="151"/>
        <v>12.749715070000001</v>
      </c>
      <c r="F792" s="16">
        <f t="shared" si="152"/>
        <v>247.21026115532408</v>
      </c>
      <c r="G792" s="17">
        <v>0.1512</v>
      </c>
      <c r="H792" s="24">
        <f t="shared" si="144"/>
        <v>53.312768675318125</v>
      </c>
      <c r="I792" s="16">
        <f t="shared" si="153"/>
        <v>239.14937053161628</v>
      </c>
      <c r="J792" s="16">
        <f t="shared" si="145"/>
        <v>80.012215661100086</v>
      </c>
      <c r="K792" s="16">
        <f t="shared" si="146"/>
        <v>9830.0303189700007</v>
      </c>
      <c r="L792" s="16">
        <f t="shared" si="147"/>
        <v>11942.769681029999</v>
      </c>
      <c r="M792" s="17">
        <f t="shared" si="148"/>
        <v>54.851786086447305</v>
      </c>
      <c r="N792" s="24">
        <f t="shared" si="149"/>
        <v>0.42974839713879082</v>
      </c>
      <c r="O792" s="16">
        <f t="shared" si="154"/>
        <v>0.42974839713879082</v>
      </c>
      <c r="P792" s="16">
        <f t="shared" si="150"/>
        <v>1.4945732517124303E-2</v>
      </c>
      <c r="Q792" s="17">
        <f t="shared" si="155"/>
        <v>34.309938561301912</v>
      </c>
    </row>
    <row r="793" spans="4:17" x14ac:dyDescent="0.25">
      <c r="D793" s="15">
        <v>772</v>
      </c>
      <c r="E793">
        <f t="shared" si="151"/>
        <v>12.749715070000001</v>
      </c>
      <c r="F793" s="16">
        <f t="shared" si="152"/>
        <v>247.1385861698115</v>
      </c>
      <c r="G793" s="17">
        <v>0.1512</v>
      </c>
      <c r="H793" s="24">
        <f t="shared" si="144"/>
        <v>53.329309607448295</v>
      </c>
      <c r="I793" s="16">
        <f t="shared" si="153"/>
        <v>239.07519455716519</v>
      </c>
      <c r="J793" s="16">
        <f t="shared" si="145"/>
        <v>79.92688829739464</v>
      </c>
      <c r="K793" s="16">
        <f t="shared" si="146"/>
        <v>9842.7800340400008</v>
      </c>
      <c r="L793" s="16">
        <f t="shared" si="147"/>
        <v>11930.019965959998</v>
      </c>
      <c r="M793" s="17">
        <f t="shared" si="148"/>
        <v>54.793228091747494</v>
      </c>
      <c r="N793" s="24">
        <f t="shared" si="149"/>
        <v>0.43001510779691005</v>
      </c>
      <c r="O793" s="16">
        <f t="shared" si="154"/>
        <v>0.43001510779691005</v>
      </c>
      <c r="P793" s="16">
        <f t="shared" si="150"/>
        <v>1.4955008144868946E-2</v>
      </c>
      <c r="Q793" s="17">
        <f t="shared" si="155"/>
        <v>34.324893569446779</v>
      </c>
    </row>
    <row r="794" spans="4:17" x14ac:dyDescent="0.25">
      <c r="D794" s="15">
        <v>773</v>
      </c>
      <c r="E794">
        <f t="shared" si="151"/>
        <v>12.749715070000001</v>
      </c>
      <c r="F794" s="16">
        <f t="shared" si="152"/>
        <v>247.06691118429893</v>
      </c>
      <c r="G794" s="17">
        <v>0.1512</v>
      </c>
      <c r="H794" s="24">
        <f t="shared" si="144"/>
        <v>53.345861165417659</v>
      </c>
      <c r="I794" s="16">
        <f t="shared" si="153"/>
        <v>239.00101697608764</v>
      </c>
      <c r="J794" s="16">
        <f t="shared" si="145"/>
        <v>79.841560933689195</v>
      </c>
      <c r="K794" s="16">
        <f t="shared" si="146"/>
        <v>9855.5297491100009</v>
      </c>
      <c r="L794" s="16">
        <f t="shared" si="147"/>
        <v>11917.270250889998</v>
      </c>
      <c r="M794" s="17">
        <f t="shared" si="148"/>
        <v>54.73467009704769</v>
      </c>
      <c r="N794" s="24">
        <f t="shared" si="149"/>
        <v>0.4302820726061784</v>
      </c>
      <c r="O794" s="16">
        <f t="shared" si="154"/>
        <v>0.4302820726061784</v>
      </c>
      <c r="P794" s="16">
        <f t="shared" si="150"/>
        <v>1.4964292611448403E-2</v>
      </c>
      <c r="Q794" s="17">
        <f t="shared" si="155"/>
        <v>34.339857862058224</v>
      </c>
    </row>
    <row r="795" spans="4:17" x14ac:dyDescent="0.25">
      <c r="D795" s="15">
        <v>774</v>
      </c>
      <c r="E795">
        <f t="shared" si="151"/>
        <v>12.749715070000001</v>
      </c>
      <c r="F795" s="16">
        <f t="shared" si="152"/>
        <v>246.99523619878636</v>
      </c>
      <c r="G795" s="17">
        <v>0.1512</v>
      </c>
      <c r="H795" s="24">
        <f t="shared" si="144"/>
        <v>53.362423359814443</v>
      </c>
      <c r="I795" s="16">
        <f t="shared" si="153"/>
        <v>238.92683778678253</v>
      </c>
      <c r="J795" s="16">
        <f t="shared" si="145"/>
        <v>79.756233569983763</v>
      </c>
      <c r="K795" s="16">
        <f t="shared" si="146"/>
        <v>9868.279464180001</v>
      </c>
      <c r="L795" s="16">
        <f t="shared" si="147"/>
        <v>11904.520535819998</v>
      </c>
      <c r="M795" s="17">
        <f t="shared" si="148"/>
        <v>54.676112102347872</v>
      </c>
      <c r="N795" s="24">
        <f t="shared" si="149"/>
        <v>0.43054929189700902</v>
      </c>
      <c r="O795" s="16">
        <f t="shared" si="154"/>
        <v>0.43054929189700902</v>
      </c>
      <c r="P795" s="16">
        <f t="shared" si="150"/>
        <v>1.4973585928353735E-2</v>
      </c>
      <c r="Q795" s="17">
        <f t="shared" si="155"/>
        <v>34.354831447986577</v>
      </c>
    </row>
    <row r="796" spans="4:17" x14ac:dyDescent="0.25">
      <c r="D796" s="15">
        <v>775</v>
      </c>
      <c r="E796">
        <f t="shared" si="151"/>
        <v>12.749715070000001</v>
      </c>
      <c r="F796" s="16">
        <f t="shared" si="152"/>
        <v>246.92356121327379</v>
      </c>
      <c r="G796" s="17">
        <v>0.1512</v>
      </c>
      <c r="H796" s="24">
        <f t="shared" si="144"/>
        <v>53.378996201241534</v>
      </c>
      <c r="I796" s="16">
        <f t="shared" si="153"/>
        <v>238.85265698764596</v>
      </c>
      <c r="J796" s="16">
        <f t="shared" si="145"/>
        <v>79.670906206278318</v>
      </c>
      <c r="K796" s="16">
        <f t="shared" si="146"/>
        <v>9881.0291792500011</v>
      </c>
      <c r="L796" s="16">
        <f t="shared" si="147"/>
        <v>11891.770820749998</v>
      </c>
      <c r="M796" s="17">
        <f t="shared" si="148"/>
        <v>54.617554107648068</v>
      </c>
      <c r="N796" s="24">
        <f t="shared" si="149"/>
        <v>0.43081676600036628</v>
      </c>
      <c r="O796" s="16">
        <f t="shared" si="154"/>
        <v>0.43081676600036628</v>
      </c>
      <c r="P796" s="16">
        <f t="shared" si="150"/>
        <v>1.4982888107095181E-2</v>
      </c>
      <c r="Q796" s="17">
        <f t="shared" si="155"/>
        <v>34.369814336093668</v>
      </c>
    </row>
    <row r="797" spans="4:17" x14ac:dyDescent="0.25">
      <c r="D797" s="15">
        <v>776</v>
      </c>
      <c r="E797">
        <f t="shared" si="151"/>
        <v>12.749715070000001</v>
      </c>
      <c r="F797" s="16">
        <f t="shared" si="152"/>
        <v>246.85188622776124</v>
      </c>
      <c r="G797" s="17">
        <v>0.1512</v>
      </c>
      <c r="H797" s="24">
        <f t="shared" si="144"/>
        <v>53.395579700316034</v>
      </c>
      <c r="I797" s="16">
        <f t="shared" si="153"/>
        <v>238.77847457707324</v>
      </c>
      <c r="J797" s="16">
        <f t="shared" si="145"/>
        <v>79.585578842572914</v>
      </c>
      <c r="K797" s="16">
        <f t="shared" si="146"/>
        <v>9893.7788943200012</v>
      </c>
      <c r="L797" s="16">
        <f t="shared" si="147"/>
        <v>11879.021105679998</v>
      </c>
      <c r="M797" s="17">
        <f t="shared" si="148"/>
        <v>54.558996112948257</v>
      </c>
      <c r="N797" s="24">
        <f t="shared" si="149"/>
        <v>0.4310844952477596</v>
      </c>
      <c r="O797" s="16">
        <f t="shared" si="154"/>
        <v>0.4310844952477596</v>
      </c>
      <c r="P797" s="16">
        <f t="shared" si="150"/>
        <v>1.4992199159201932E-2</v>
      </c>
      <c r="Q797" s="17">
        <f t="shared" si="155"/>
        <v>34.384806535252871</v>
      </c>
    </row>
    <row r="798" spans="4:17" x14ac:dyDescent="0.25">
      <c r="D798" s="15">
        <v>777</v>
      </c>
      <c r="E798">
        <f t="shared" si="151"/>
        <v>12.749715070000001</v>
      </c>
      <c r="F798" s="16">
        <f t="shared" si="152"/>
        <v>246.78021124224867</v>
      </c>
      <c r="G798" s="17">
        <v>0.1512</v>
      </c>
      <c r="H798" s="24">
        <f t="shared" si="144"/>
        <v>53.412173867669708</v>
      </c>
      <c r="I798" s="16">
        <f t="shared" si="153"/>
        <v>238.70429055345716</v>
      </c>
      <c r="J798" s="16">
        <f t="shared" si="145"/>
        <v>79.500251478867455</v>
      </c>
      <c r="K798" s="16">
        <f t="shared" si="146"/>
        <v>9906.5286093900013</v>
      </c>
      <c r="L798" s="16">
        <f t="shared" si="147"/>
        <v>11866.271390609998</v>
      </c>
      <c r="M798" s="17">
        <f t="shared" si="148"/>
        <v>54.500438118248454</v>
      </c>
      <c r="N798" s="24">
        <f t="shared" si="149"/>
        <v>0.43135247997125098</v>
      </c>
      <c r="O798" s="16">
        <f t="shared" si="154"/>
        <v>0.43135247997125098</v>
      </c>
      <c r="P798" s="16">
        <f t="shared" si="150"/>
        <v>1.5001519096222394E-2</v>
      </c>
      <c r="Q798" s="17">
        <f t="shared" si="155"/>
        <v>34.399808054349094</v>
      </c>
    </row>
    <row r="799" spans="4:17" x14ac:dyDescent="0.25">
      <c r="D799" s="15">
        <v>778</v>
      </c>
      <c r="E799">
        <f t="shared" si="151"/>
        <v>12.749715070000001</v>
      </c>
      <c r="F799" s="16">
        <f t="shared" si="152"/>
        <v>246.70853625673612</v>
      </c>
      <c r="G799" s="17">
        <v>0.1512</v>
      </c>
      <c r="H799" s="24">
        <f t="shared" si="144"/>
        <v>53.428778713949214</v>
      </c>
      <c r="I799" s="16">
        <f t="shared" si="153"/>
        <v>238.63010491518679</v>
      </c>
      <c r="J799" s="16">
        <f t="shared" si="145"/>
        <v>79.414924115162052</v>
      </c>
      <c r="K799" s="16">
        <f t="shared" si="146"/>
        <v>9919.2783244599996</v>
      </c>
      <c r="L799" s="16">
        <f t="shared" si="147"/>
        <v>11853.52167554</v>
      </c>
      <c r="M799" s="17">
        <f t="shared" si="148"/>
        <v>54.44188012354865</v>
      </c>
      <c r="N799" s="24">
        <f t="shared" si="149"/>
        <v>0.43162072050345984</v>
      </c>
      <c r="O799" s="16">
        <f t="shared" si="154"/>
        <v>0.43162072050345984</v>
      </c>
      <c r="P799" s="16">
        <f t="shared" si="150"/>
        <v>1.5010847929724359E-2</v>
      </c>
      <c r="Q799" s="17">
        <f t="shared" si="155"/>
        <v>34.414818902278817</v>
      </c>
    </row>
    <row r="800" spans="4:17" x14ac:dyDescent="0.25">
      <c r="D800" s="15">
        <v>779</v>
      </c>
      <c r="E800">
        <f t="shared" si="151"/>
        <v>12.749715070000001</v>
      </c>
      <c r="F800" s="16">
        <f t="shared" si="152"/>
        <v>246.63686127122355</v>
      </c>
      <c r="G800" s="17">
        <v>0.1512</v>
      </c>
      <c r="H800" s="24">
        <f t="shared" si="144"/>
        <v>53.445394249815308</v>
      </c>
      <c r="I800" s="16">
        <f t="shared" si="153"/>
        <v>238.55591766065155</v>
      </c>
      <c r="J800" s="16">
        <f t="shared" si="145"/>
        <v>79.32959675145662</v>
      </c>
      <c r="K800" s="16">
        <f t="shared" si="146"/>
        <v>9932.0280395299997</v>
      </c>
      <c r="L800" s="16">
        <f t="shared" si="147"/>
        <v>11840.77196047</v>
      </c>
      <c r="M800" s="17">
        <f t="shared" si="148"/>
        <v>54.383322128848846</v>
      </c>
      <c r="N800" s="24">
        <f t="shared" si="149"/>
        <v>0.43188921717755052</v>
      </c>
      <c r="O800" s="16">
        <f t="shared" si="154"/>
        <v>0.43188921717755052</v>
      </c>
      <c r="P800" s="16">
        <f t="shared" si="150"/>
        <v>1.5020185671294576E-2</v>
      </c>
      <c r="Q800" s="17">
        <f t="shared" si="155"/>
        <v>34.429839087950114</v>
      </c>
    </row>
    <row r="801" spans="4:17" x14ac:dyDescent="0.25">
      <c r="D801" s="15">
        <v>780</v>
      </c>
      <c r="E801">
        <f t="shared" si="151"/>
        <v>12.749715070000001</v>
      </c>
      <c r="F801" s="16">
        <f t="shared" si="152"/>
        <v>246.56518628571098</v>
      </c>
      <c r="G801" s="17">
        <v>0.1512</v>
      </c>
      <c r="H801" s="24">
        <f t="shared" si="144"/>
        <v>53.462020485943867</v>
      </c>
      <c r="I801" s="16">
        <f t="shared" si="153"/>
        <v>238.48172878823635</v>
      </c>
      <c r="J801" s="16">
        <f t="shared" si="145"/>
        <v>79.24426938775116</v>
      </c>
      <c r="K801" s="16">
        <f t="shared" si="146"/>
        <v>9944.7777545999998</v>
      </c>
      <c r="L801" s="16">
        <f t="shared" si="147"/>
        <v>11828.0222454</v>
      </c>
      <c r="M801" s="17">
        <f t="shared" si="148"/>
        <v>54.324764134149028</v>
      </c>
      <c r="N801" s="24">
        <f t="shared" si="149"/>
        <v>0.43215797032724962</v>
      </c>
      <c r="O801" s="16">
        <f t="shared" si="154"/>
        <v>0.43215797032724962</v>
      </c>
      <c r="P801" s="16">
        <f t="shared" si="150"/>
        <v>1.5029532332539343E-2</v>
      </c>
      <c r="Q801" s="17">
        <f t="shared" si="155"/>
        <v>34.444868620282655</v>
      </c>
    </row>
    <row r="802" spans="4:17" x14ac:dyDescent="0.25">
      <c r="D802" s="15">
        <v>781</v>
      </c>
      <c r="E802">
        <f t="shared" si="151"/>
        <v>12.749715070000001</v>
      </c>
      <c r="F802" s="16">
        <f t="shared" si="152"/>
        <v>246.49351130019841</v>
      </c>
      <c r="G802" s="17">
        <v>0.1512</v>
      </c>
      <c r="H802" s="24">
        <f t="shared" si="144"/>
        <v>53.478657433025205</v>
      </c>
      <c r="I802" s="16">
        <f t="shared" si="153"/>
        <v>238.40753829632496</v>
      </c>
      <c r="J802" s="16">
        <f t="shared" si="145"/>
        <v>79.158942024045729</v>
      </c>
      <c r="K802" s="16">
        <f t="shared" si="146"/>
        <v>9957.5274696699998</v>
      </c>
      <c r="L802" s="16">
        <f t="shared" si="147"/>
        <v>11815.272530329999</v>
      </c>
      <c r="M802" s="17">
        <f t="shared" si="148"/>
        <v>54.266206139449224</v>
      </c>
      <c r="N802" s="24">
        <f t="shared" si="149"/>
        <v>0.43242698028683596</v>
      </c>
      <c r="O802" s="16">
        <f t="shared" si="154"/>
        <v>0.43242698028683596</v>
      </c>
      <c r="P802" s="16">
        <f t="shared" si="150"/>
        <v>1.5038887925084161E-2</v>
      </c>
      <c r="Q802" s="17">
        <f t="shared" si="155"/>
        <v>34.459907508207742</v>
      </c>
    </row>
    <row r="803" spans="4:17" x14ac:dyDescent="0.25">
      <c r="D803" s="15">
        <v>782</v>
      </c>
      <c r="E803">
        <f t="shared" si="151"/>
        <v>12.749715070000001</v>
      </c>
      <c r="F803" s="16">
        <f t="shared" si="152"/>
        <v>246.42183631468583</v>
      </c>
      <c r="G803" s="17">
        <v>0.1512</v>
      </c>
      <c r="H803" s="24">
        <f t="shared" si="144"/>
        <v>53.495305101764302</v>
      </c>
      <c r="I803" s="16">
        <f t="shared" si="153"/>
        <v>238.33334618329914</v>
      </c>
      <c r="J803" s="16">
        <f t="shared" si="145"/>
        <v>79.073614660340269</v>
      </c>
      <c r="K803" s="16">
        <f t="shared" si="146"/>
        <v>9970.2771847399999</v>
      </c>
      <c r="L803" s="16">
        <f t="shared" si="147"/>
        <v>11802.522815259999</v>
      </c>
      <c r="M803" s="17">
        <f t="shared" si="148"/>
        <v>54.207648144749413</v>
      </c>
      <c r="N803" s="24">
        <f t="shared" si="149"/>
        <v>0.43269624739114448</v>
      </c>
      <c r="O803" s="16">
        <f t="shared" si="154"/>
        <v>0.43269624739114448</v>
      </c>
      <c r="P803" s="16">
        <f t="shared" si="150"/>
        <v>1.5048252460573881E-2</v>
      </c>
      <c r="Q803" s="17">
        <f t="shared" si="155"/>
        <v>34.474955760668315</v>
      </c>
    </row>
    <row r="804" spans="4:17" x14ac:dyDescent="0.25">
      <c r="D804" s="15">
        <v>783</v>
      </c>
      <c r="E804">
        <f t="shared" si="151"/>
        <v>12.749715070000001</v>
      </c>
      <c r="F804" s="16">
        <f t="shared" si="152"/>
        <v>246.35016132917326</v>
      </c>
      <c r="G804" s="17">
        <v>0.1512</v>
      </c>
      <c r="H804" s="24">
        <f t="shared" si="144"/>
        <v>53.511963502881144</v>
      </c>
      <c r="I804" s="16">
        <f t="shared" si="153"/>
        <v>238.25915244753713</v>
      </c>
      <c r="J804" s="16">
        <f t="shared" si="145"/>
        <v>78.988287296634837</v>
      </c>
      <c r="K804" s="16">
        <f t="shared" si="146"/>
        <v>9983.02689981</v>
      </c>
      <c r="L804" s="16">
        <f t="shared" si="147"/>
        <v>11789.773100189999</v>
      </c>
      <c r="M804" s="17">
        <f t="shared" si="148"/>
        <v>54.149090150049602</v>
      </c>
      <c r="N804" s="24">
        <f t="shared" si="149"/>
        <v>0.43296577197557296</v>
      </c>
      <c r="O804" s="16">
        <f t="shared" si="154"/>
        <v>0.43296577197557296</v>
      </c>
      <c r="P804" s="16">
        <f t="shared" si="150"/>
        <v>1.5057625950672917E-2</v>
      </c>
      <c r="Q804" s="17">
        <f t="shared" si="155"/>
        <v>34.49001338661899</v>
      </c>
    </row>
    <row r="805" spans="4:17" x14ac:dyDescent="0.25">
      <c r="D805" s="15">
        <v>784</v>
      </c>
      <c r="E805">
        <f t="shared" si="151"/>
        <v>12.749715070000001</v>
      </c>
      <c r="F805" s="16">
        <f t="shared" si="152"/>
        <v>246.27848634366072</v>
      </c>
      <c r="G805" s="17">
        <v>0.1512</v>
      </c>
      <c r="H805" s="24">
        <f t="shared" si="144"/>
        <v>53.528632647109816</v>
      </c>
      <c r="I805" s="16">
        <f t="shared" si="153"/>
        <v>238.18495708741773</v>
      </c>
      <c r="J805" s="16">
        <f t="shared" si="145"/>
        <v>78.902959932929434</v>
      </c>
      <c r="K805" s="16">
        <f t="shared" si="146"/>
        <v>9995.7766148800001</v>
      </c>
      <c r="L805" s="16">
        <f t="shared" si="147"/>
        <v>11777.023385119999</v>
      </c>
      <c r="M805" s="17">
        <f t="shared" si="148"/>
        <v>54.090532155349791</v>
      </c>
      <c r="N805" s="24">
        <f t="shared" si="149"/>
        <v>0.43323555437606776</v>
      </c>
      <c r="O805" s="16">
        <f t="shared" si="154"/>
        <v>0.43323555437606776</v>
      </c>
      <c r="P805" s="16">
        <f t="shared" si="150"/>
        <v>1.5067008407064767E-2</v>
      </c>
      <c r="Q805" s="17">
        <f t="shared" si="155"/>
        <v>34.505080395026056</v>
      </c>
    </row>
    <row r="806" spans="4:17" x14ac:dyDescent="0.25">
      <c r="D806" s="15">
        <v>785</v>
      </c>
      <c r="E806">
        <f t="shared" si="151"/>
        <v>12.749715070000001</v>
      </c>
      <c r="F806" s="16">
        <f t="shared" si="152"/>
        <v>246.20681135814814</v>
      </c>
      <c r="G806" s="17">
        <v>0.1512</v>
      </c>
      <c r="H806" s="24">
        <f t="shared" si="144"/>
        <v>53.54531254520009</v>
      </c>
      <c r="I806" s="16">
        <f t="shared" si="153"/>
        <v>238.11076010131367</v>
      </c>
      <c r="J806" s="16">
        <f t="shared" si="145"/>
        <v>78.817632569223974</v>
      </c>
      <c r="K806" s="16">
        <f t="shared" si="146"/>
        <v>10008.52632995</v>
      </c>
      <c r="L806" s="16">
        <f t="shared" si="147"/>
        <v>11764.273670049999</v>
      </c>
      <c r="M806" s="17">
        <f t="shared" si="148"/>
        <v>54.031974160649987</v>
      </c>
      <c r="N806" s="24">
        <f t="shared" si="149"/>
        <v>0.43350559492915008</v>
      </c>
      <c r="O806" s="16">
        <f t="shared" si="154"/>
        <v>0.43350559492915008</v>
      </c>
      <c r="P806" s="16">
        <f t="shared" si="150"/>
        <v>1.5076399841452927E-2</v>
      </c>
      <c r="Q806" s="17">
        <f t="shared" si="155"/>
        <v>34.520156794867511</v>
      </c>
    </row>
    <row r="807" spans="4:17" x14ac:dyDescent="0.25">
      <c r="D807" s="15">
        <v>786</v>
      </c>
      <c r="E807">
        <f t="shared" si="151"/>
        <v>12.749715070000001</v>
      </c>
      <c r="F807" s="16">
        <f t="shared" si="152"/>
        <v>246.1351363726356</v>
      </c>
      <c r="G807" s="17">
        <v>0.1512</v>
      </c>
      <c r="H807" s="24">
        <f t="shared" si="144"/>
        <v>53.562003207915723</v>
      </c>
      <c r="I807" s="16">
        <f t="shared" si="153"/>
        <v>238.0365614875989</v>
      </c>
      <c r="J807" s="16">
        <f t="shared" si="145"/>
        <v>78.732305205518571</v>
      </c>
      <c r="K807" s="16">
        <f t="shared" si="146"/>
        <v>10021.27604502</v>
      </c>
      <c r="L807" s="16">
        <f t="shared" si="147"/>
        <v>11751.523954979999</v>
      </c>
      <c r="M807" s="17">
        <f t="shared" si="148"/>
        <v>53.973416165950169</v>
      </c>
      <c r="N807" s="24">
        <f t="shared" si="149"/>
        <v>0.43377589397188987</v>
      </c>
      <c r="O807" s="16">
        <f t="shared" si="154"/>
        <v>0.43377589397188987</v>
      </c>
      <c r="P807" s="16">
        <f t="shared" si="150"/>
        <v>1.5085800265559961E-2</v>
      </c>
      <c r="Q807" s="17">
        <f t="shared" si="155"/>
        <v>34.53524259513307</v>
      </c>
    </row>
    <row r="808" spans="4:17" x14ac:dyDescent="0.25">
      <c r="D808" s="15">
        <v>787</v>
      </c>
      <c r="E808">
        <f t="shared" si="151"/>
        <v>12.749715070000001</v>
      </c>
      <c r="F808" s="16">
        <f t="shared" si="152"/>
        <v>246.06346138712303</v>
      </c>
      <c r="G808" s="17">
        <v>0.1512</v>
      </c>
      <c r="H808" s="24">
        <f t="shared" si="144"/>
        <v>53.578704646035817</v>
      </c>
      <c r="I808" s="16">
        <f t="shared" si="153"/>
        <v>237.96236124464286</v>
      </c>
      <c r="J808" s="16">
        <f t="shared" si="145"/>
        <v>78.646977841813126</v>
      </c>
      <c r="K808" s="16">
        <f t="shared" si="146"/>
        <v>10034.02576009</v>
      </c>
      <c r="L808" s="16">
        <f t="shared" si="147"/>
        <v>11738.774239909999</v>
      </c>
      <c r="M808" s="17">
        <f t="shared" si="148"/>
        <v>53.914858171250366</v>
      </c>
      <c r="N808" s="24">
        <f t="shared" si="149"/>
        <v>0.43404645184192753</v>
      </c>
      <c r="O808" s="16">
        <f t="shared" si="154"/>
        <v>0.43404645184192753</v>
      </c>
      <c r="P808" s="16">
        <f t="shared" si="150"/>
        <v>1.509520969112829E-2</v>
      </c>
      <c r="Q808" s="17">
        <f t="shared" si="155"/>
        <v>34.550337804824196</v>
      </c>
    </row>
    <row r="809" spans="4:17" x14ac:dyDescent="0.25">
      <c r="D809" s="15">
        <v>788</v>
      </c>
      <c r="E809">
        <f t="shared" si="151"/>
        <v>12.749715070000001</v>
      </c>
      <c r="F809" s="16">
        <f t="shared" si="152"/>
        <v>245.99178640161045</v>
      </c>
      <c r="G809" s="17">
        <v>0.1512</v>
      </c>
      <c r="H809" s="24">
        <f t="shared" si="144"/>
        <v>53.59541687035437</v>
      </c>
      <c r="I809" s="16">
        <f t="shared" si="153"/>
        <v>237.88815937081264</v>
      </c>
      <c r="J809" s="16">
        <f t="shared" si="145"/>
        <v>78.56165047810768</v>
      </c>
      <c r="K809" s="16">
        <f t="shared" si="146"/>
        <v>10046.77547516</v>
      </c>
      <c r="L809" s="16">
        <f t="shared" si="147"/>
        <v>11726.024524839999</v>
      </c>
      <c r="M809" s="17">
        <f t="shared" si="148"/>
        <v>53.856300176550555</v>
      </c>
      <c r="N809" s="24">
        <f t="shared" si="149"/>
        <v>0.43431726887746835</v>
      </c>
      <c r="O809" s="16">
        <f t="shared" si="154"/>
        <v>0.43431726887746835</v>
      </c>
      <c r="P809" s="16">
        <f t="shared" si="150"/>
        <v>1.5104628129919967E-2</v>
      </c>
      <c r="Q809" s="17">
        <f t="shared" si="155"/>
        <v>34.565442432954114</v>
      </c>
    </row>
    <row r="810" spans="4:17" x14ac:dyDescent="0.25">
      <c r="D810" s="15">
        <v>789</v>
      </c>
      <c r="E810">
        <f t="shared" si="151"/>
        <v>12.749715070000001</v>
      </c>
      <c r="F810" s="16">
        <f t="shared" si="152"/>
        <v>245.92011141609788</v>
      </c>
      <c r="G810" s="17">
        <v>0.1512</v>
      </c>
      <c r="H810" s="24">
        <f t="shared" si="144"/>
        <v>53.61213989167959</v>
      </c>
      <c r="I810" s="16">
        <f t="shared" si="153"/>
        <v>237.81395586447596</v>
      </c>
      <c r="J810" s="16">
        <f t="shared" si="145"/>
        <v>78.476323114402248</v>
      </c>
      <c r="K810" s="16">
        <f t="shared" si="146"/>
        <v>10059.525190230001</v>
      </c>
      <c r="L810" s="16">
        <f t="shared" si="147"/>
        <v>11713.274809769999</v>
      </c>
      <c r="M810" s="17">
        <f t="shared" si="148"/>
        <v>53.797742181850751</v>
      </c>
      <c r="N810" s="24">
        <f t="shared" si="149"/>
        <v>0.43458834541727132</v>
      </c>
      <c r="O810" s="16">
        <f t="shared" si="154"/>
        <v>0.43458834541727132</v>
      </c>
      <c r="P810" s="16">
        <f t="shared" si="150"/>
        <v>1.5114055593716313E-2</v>
      </c>
      <c r="Q810" s="17">
        <f t="shared" si="155"/>
        <v>34.580556488547828</v>
      </c>
    </row>
    <row r="811" spans="4:17" x14ac:dyDescent="0.25">
      <c r="D811" s="15">
        <v>790</v>
      </c>
      <c r="E811">
        <f t="shared" si="151"/>
        <v>12.749715070000001</v>
      </c>
      <c r="F811" s="16">
        <f t="shared" si="152"/>
        <v>245.84843643058531</v>
      </c>
      <c r="G811" s="17">
        <v>0.1512</v>
      </c>
      <c r="H811" s="24">
        <f t="shared" si="144"/>
        <v>53.628873720835259</v>
      </c>
      <c r="I811" s="16">
        <f t="shared" si="153"/>
        <v>237.73975072399537</v>
      </c>
      <c r="J811" s="16">
        <f t="shared" si="145"/>
        <v>78.390995750696788</v>
      </c>
      <c r="K811" s="16">
        <f t="shared" si="146"/>
        <v>10072.274905300001</v>
      </c>
      <c r="L811" s="16">
        <f t="shared" si="147"/>
        <v>11700.525094699999</v>
      </c>
      <c r="M811" s="17">
        <f t="shared" si="148"/>
        <v>53.739184187150933</v>
      </c>
      <c r="N811" s="24">
        <f t="shared" si="149"/>
        <v>0.43485968180067247</v>
      </c>
      <c r="O811" s="16">
        <f t="shared" si="154"/>
        <v>0.43485968180067247</v>
      </c>
      <c r="P811" s="16">
        <f t="shared" si="150"/>
        <v>1.5123492094318706E-2</v>
      </c>
      <c r="Q811" s="17">
        <f t="shared" si="155"/>
        <v>34.595679980642146</v>
      </c>
    </row>
    <row r="812" spans="4:17" x14ac:dyDescent="0.25">
      <c r="D812" s="15">
        <v>791</v>
      </c>
      <c r="E812">
        <f t="shared" si="151"/>
        <v>12.749715070000001</v>
      </c>
      <c r="F812" s="16">
        <f t="shared" si="152"/>
        <v>245.77676144507274</v>
      </c>
      <c r="G812" s="17">
        <v>0.1512</v>
      </c>
      <c r="H812" s="24">
        <f t="shared" si="144"/>
        <v>53.645618368660053</v>
      </c>
      <c r="I812" s="16">
        <f t="shared" si="153"/>
        <v>237.66554394773138</v>
      </c>
      <c r="J812" s="16">
        <f t="shared" si="145"/>
        <v>78.305668386991357</v>
      </c>
      <c r="K812" s="16">
        <f t="shared" si="146"/>
        <v>10085.024620370001</v>
      </c>
      <c r="L812" s="16">
        <f t="shared" si="147"/>
        <v>11687.775379629998</v>
      </c>
      <c r="M812" s="17">
        <f t="shared" si="148"/>
        <v>53.680626192451129</v>
      </c>
      <c r="N812" s="24">
        <f t="shared" si="149"/>
        <v>0.4351312783675747</v>
      </c>
      <c r="O812" s="16">
        <f t="shared" si="154"/>
        <v>0.4351312783675747</v>
      </c>
      <c r="P812" s="16">
        <f t="shared" si="150"/>
        <v>1.5132937643548243E-2</v>
      </c>
      <c r="Q812" s="17">
        <f t="shared" si="155"/>
        <v>34.610812918285696</v>
      </c>
    </row>
    <row r="813" spans="4:17" x14ac:dyDescent="0.25">
      <c r="D813" s="15">
        <v>792</v>
      </c>
      <c r="E813">
        <f t="shared" si="151"/>
        <v>12.749715070000001</v>
      </c>
      <c r="F813" s="16">
        <f t="shared" si="152"/>
        <v>245.70508645956016</v>
      </c>
      <c r="G813" s="17">
        <v>0.1512</v>
      </c>
      <c r="H813" s="24">
        <f t="shared" si="144"/>
        <v>53.662373846007313</v>
      </c>
      <c r="I813" s="16">
        <f t="shared" si="153"/>
        <v>237.59133553404342</v>
      </c>
      <c r="J813" s="16">
        <f t="shared" si="145"/>
        <v>78.220341023285897</v>
      </c>
      <c r="K813" s="16">
        <f t="shared" si="146"/>
        <v>10097.774335440001</v>
      </c>
      <c r="L813" s="16">
        <f t="shared" si="147"/>
        <v>11675.025664559998</v>
      </c>
      <c r="M813" s="17">
        <f t="shared" si="148"/>
        <v>53.622068197751318</v>
      </c>
      <c r="N813" s="24">
        <f t="shared" si="149"/>
        <v>0.43540313545844378</v>
      </c>
      <c r="O813" s="16">
        <f t="shared" si="154"/>
        <v>0.43540313545844378</v>
      </c>
      <c r="P813" s="16">
        <f t="shared" si="150"/>
        <v>1.5142392253245603E-2</v>
      </c>
      <c r="Q813" s="17">
        <f t="shared" si="155"/>
        <v>34.625955310538941</v>
      </c>
    </row>
    <row r="814" spans="4:17" x14ac:dyDescent="0.25">
      <c r="D814" s="15">
        <v>793</v>
      </c>
      <c r="E814">
        <f t="shared" si="151"/>
        <v>12.749715070000001</v>
      </c>
      <c r="F814" s="16">
        <f t="shared" si="152"/>
        <v>245.63341147404759</v>
      </c>
      <c r="G814" s="17">
        <v>0.1512</v>
      </c>
      <c r="H814" s="24">
        <f t="shared" si="144"/>
        <v>53.679140163745274</v>
      </c>
      <c r="I814" s="16">
        <f t="shared" si="153"/>
        <v>237.51712548128924</v>
      </c>
      <c r="J814" s="16">
        <f t="shared" si="145"/>
        <v>78.135013659580466</v>
      </c>
      <c r="K814" s="16">
        <f t="shared" si="146"/>
        <v>10110.524050510001</v>
      </c>
      <c r="L814" s="16">
        <f t="shared" si="147"/>
        <v>11662.275949489998</v>
      </c>
      <c r="M814" s="17">
        <f t="shared" si="148"/>
        <v>53.563510203051514</v>
      </c>
      <c r="N814" s="24">
        <f t="shared" si="149"/>
        <v>0.43567525341431446</v>
      </c>
      <c r="O814" s="16">
        <f t="shared" si="154"/>
        <v>0.43567525341431446</v>
      </c>
      <c r="P814" s="16">
        <f t="shared" si="150"/>
        <v>1.5151855935271243E-2</v>
      </c>
      <c r="Q814" s="17">
        <f t="shared" si="155"/>
        <v>34.641107166474214</v>
      </c>
    </row>
    <row r="815" spans="4:17" x14ac:dyDescent="0.25">
      <c r="D815" s="15">
        <v>794</v>
      </c>
      <c r="E815">
        <f t="shared" si="151"/>
        <v>12.749715070000001</v>
      </c>
      <c r="F815" s="16">
        <f t="shared" si="152"/>
        <v>245.56173648853505</v>
      </c>
      <c r="G815" s="17">
        <v>0.1512</v>
      </c>
      <c r="H815" s="24">
        <f t="shared" si="144"/>
        <v>53.695917332757631</v>
      </c>
      <c r="I815" s="16">
        <f t="shared" si="153"/>
        <v>237.44291378782225</v>
      </c>
      <c r="J815" s="16">
        <f t="shared" si="145"/>
        <v>78.049686295875063</v>
      </c>
      <c r="K815" s="16">
        <f t="shared" si="146"/>
        <v>10123.273765580001</v>
      </c>
      <c r="L815" s="16">
        <f t="shared" si="147"/>
        <v>11649.526234419998</v>
      </c>
      <c r="M815" s="17">
        <f t="shared" si="148"/>
        <v>53.504952208351696</v>
      </c>
      <c r="N815" s="24">
        <f t="shared" si="149"/>
        <v>0.43594763257679886</v>
      </c>
      <c r="O815" s="16">
        <f t="shared" si="154"/>
        <v>0.43594763257679886</v>
      </c>
      <c r="P815" s="16">
        <f t="shared" si="150"/>
        <v>1.5161328701505704E-2</v>
      </c>
      <c r="Q815" s="17">
        <f t="shared" si="155"/>
        <v>34.656268495175716</v>
      </c>
    </row>
    <row r="816" spans="4:17" x14ac:dyDescent="0.25">
      <c r="D816" s="15">
        <v>795</v>
      </c>
      <c r="E816">
        <f t="shared" si="151"/>
        <v>12.749715070000001</v>
      </c>
      <c r="F816" s="16">
        <f t="shared" si="152"/>
        <v>245.49006150302247</v>
      </c>
      <c r="G816" s="17">
        <v>0.1512</v>
      </c>
      <c r="H816" s="24">
        <f t="shared" si="144"/>
        <v>53.712705363942973</v>
      </c>
      <c r="I816" s="16">
        <f t="shared" si="153"/>
        <v>237.36870045199419</v>
      </c>
      <c r="J816" s="16">
        <f t="shared" si="145"/>
        <v>77.964358932169603</v>
      </c>
      <c r="K816" s="16">
        <f t="shared" si="146"/>
        <v>10136.023480650001</v>
      </c>
      <c r="L816" s="16">
        <f t="shared" si="147"/>
        <v>11636.776519349998</v>
      </c>
      <c r="M816" s="17">
        <f t="shared" si="148"/>
        <v>53.446394213651892</v>
      </c>
      <c r="N816" s="24">
        <f t="shared" si="149"/>
        <v>0.43622027328807872</v>
      </c>
      <c r="O816" s="16">
        <f t="shared" si="154"/>
        <v>0.43622027328807872</v>
      </c>
      <c r="P816" s="16">
        <f t="shared" si="150"/>
        <v>1.5170810563849337E-2</v>
      </c>
      <c r="Q816" s="17">
        <f t="shared" si="155"/>
        <v>34.671439305739568</v>
      </c>
    </row>
    <row r="817" spans="4:17" x14ac:dyDescent="0.25">
      <c r="D817" s="15">
        <v>796</v>
      </c>
      <c r="E817">
        <f t="shared" si="151"/>
        <v>12.749715070000001</v>
      </c>
      <c r="F817" s="16">
        <f t="shared" si="152"/>
        <v>245.41838651750993</v>
      </c>
      <c r="G817" s="17">
        <v>0.1512</v>
      </c>
      <c r="H817" s="24">
        <f t="shared" si="144"/>
        <v>53.729504268214669</v>
      </c>
      <c r="I817" s="16">
        <f t="shared" si="153"/>
        <v>237.29448547215586</v>
      </c>
      <c r="J817" s="16">
        <f t="shared" si="145"/>
        <v>77.8790315684642</v>
      </c>
      <c r="K817" s="16">
        <f t="shared" si="146"/>
        <v>10148.773195720001</v>
      </c>
      <c r="L817" s="16">
        <f t="shared" si="147"/>
        <v>11624.026804279998</v>
      </c>
      <c r="M817" s="17">
        <f t="shared" si="148"/>
        <v>53.387836218952081</v>
      </c>
      <c r="N817" s="24">
        <f t="shared" si="149"/>
        <v>0.43649317589090447</v>
      </c>
      <c r="O817" s="16">
        <f t="shared" si="154"/>
        <v>0.43649317589090447</v>
      </c>
      <c r="P817" s="16">
        <f t="shared" si="150"/>
        <v>1.5180301534222273E-2</v>
      </c>
      <c r="Q817" s="17">
        <f t="shared" si="155"/>
        <v>34.686619607273791</v>
      </c>
    </row>
    <row r="818" spans="4:17" x14ac:dyDescent="0.25">
      <c r="D818" s="15">
        <v>797</v>
      </c>
      <c r="E818">
        <f t="shared" si="151"/>
        <v>12.749715070000001</v>
      </c>
      <c r="F818" s="16">
        <f t="shared" si="152"/>
        <v>245.34671153199736</v>
      </c>
      <c r="G818" s="17">
        <v>0.1512</v>
      </c>
      <c r="H818" s="24">
        <f t="shared" si="144"/>
        <v>53.746314056501546</v>
      </c>
      <c r="I818" s="16">
        <f t="shared" si="153"/>
        <v>237.22026884665408</v>
      </c>
      <c r="J818" s="16">
        <f t="shared" si="145"/>
        <v>77.793704204758754</v>
      </c>
      <c r="K818" s="16">
        <f t="shared" si="146"/>
        <v>10161.522910790001</v>
      </c>
      <c r="L818" s="16">
        <f t="shared" si="147"/>
        <v>11611.277089209998</v>
      </c>
      <c r="M818" s="17">
        <f t="shared" si="148"/>
        <v>53.329278224252278</v>
      </c>
      <c r="N818" s="24">
        <f t="shared" si="149"/>
        <v>0.43676634072860643</v>
      </c>
      <c r="O818" s="16">
        <f t="shared" si="154"/>
        <v>0.43676634072860643</v>
      </c>
      <c r="P818" s="16">
        <f t="shared" si="150"/>
        <v>1.5189801624564807E-2</v>
      </c>
      <c r="Q818" s="17">
        <f t="shared" si="155"/>
        <v>34.701809408898356</v>
      </c>
    </row>
    <row r="819" spans="4:17" x14ac:dyDescent="0.25">
      <c r="D819" s="15">
        <v>798</v>
      </c>
      <c r="E819">
        <f t="shared" si="151"/>
        <v>12.749715070000001</v>
      </c>
      <c r="F819" s="16">
        <f t="shared" si="152"/>
        <v>245.27503654648478</v>
      </c>
      <c r="G819" s="17">
        <v>0.1512</v>
      </c>
      <c r="H819" s="24">
        <f t="shared" si="144"/>
        <v>53.763134739747215</v>
      </c>
      <c r="I819" s="16">
        <f t="shared" si="153"/>
        <v>237.14605057383503</v>
      </c>
      <c r="J819" s="16">
        <f t="shared" si="145"/>
        <v>77.708376841053322</v>
      </c>
      <c r="K819" s="16">
        <f t="shared" si="146"/>
        <v>10174.27262586</v>
      </c>
      <c r="L819" s="16">
        <f t="shared" si="147"/>
        <v>11598.52737414</v>
      </c>
      <c r="M819" s="17">
        <f t="shared" si="148"/>
        <v>53.270720229552474</v>
      </c>
      <c r="N819" s="24">
        <f t="shared" si="149"/>
        <v>0.43703976814508516</v>
      </c>
      <c r="O819" s="16">
        <f t="shared" si="154"/>
        <v>0.43703976814508516</v>
      </c>
      <c r="P819" s="16">
        <f t="shared" si="150"/>
        <v>1.5199310846837063E-2</v>
      </c>
      <c r="Q819" s="17">
        <f t="shared" si="155"/>
        <v>34.717008719745195</v>
      </c>
    </row>
    <row r="820" spans="4:17" x14ac:dyDescent="0.25">
      <c r="D820" s="15">
        <v>799</v>
      </c>
      <c r="E820">
        <f t="shared" si="151"/>
        <v>12.749715070000001</v>
      </c>
      <c r="F820" s="16">
        <f t="shared" si="152"/>
        <v>245.20336156097221</v>
      </c>
      <c r="G820" s="17">
        <v>0.1512</v>
      </c>
      <c r="H820" s="24">
        <f t="shared" si="144"/>
        <v>53.779966328910746</v>
      </c>
      <c r="I820" s="16">
        <f t="shared" si="153"/>
        <v>237.07183065204109</v>
      </c>
      <c r="J820" s="16">
        <f t="shared" si="145"/>
        <v>77.623049477347877</v>
      </c>
      <c r="K820" s="16">
        <f t="shared" si="146"/>
        <v>10187.02234093</v>
      </c>
      <c r="L820" s="16">
        <f t="shared" si="147"/>
        <v>11585.77765907</v>
      </c>
      <c r="M820" s="17">
        <f t="shared" si="148"/>
        <v>53.212162234852656</v>
      </c>
      <c r="N820" s="24">
        <f t="shared" si="149"/>
        <v>0.43731345848482256</v>
      </c>
      <c r="O820" s="16">
        <f t="shared" si="154"/>
        <v>0.43731345848482256</v>
      </c>
      <c r="P820" s="16">
        <f t="shared" si="150"/>
        <v>1.5208829213019392E-2</v>
      </c>
      <c r="Q820" s="17">
        <f t="shared" si="155"/>
        <v>34.732217548958211</v>
      </c>
    </row>
    <row r="821" spans="4:17" x14ac:dyDescent="0.25">
      <c r="D821" s="15">
        <v>800</v>
      </c>
      <c r="E821">
        <f t="shared" si="151"/>
        <v>12.749715070000001</v>
      </c>
      <c r="F821" s="16">
        <f t="shared" si="152"/>
        <v>245.13168657545964</v>
      </c>
      <c r="G821" s="17">
        <v>0.1512</v>
      </c>
      <c r="H821" s="24">
        <f t="shared" si="144"/>
        <v>53.796808834966328</v>
      </c>
      <c r="I821" s="16">
        <f t="shared" si="153"/>
        <v>236.99760907961263</v>
      </c>
      <c r="J821" s="16">
        <f t="shared" si="145"/>
        <v>77.537722113642431</v>
      </c>
      <c r="K821" s="16">
        <f t="shared" si="146"/>
        <v>10199.772056</v>
      </c>
      <c r="L821" s="16">
        <f t="shared" si="147"/>
        <v>11573.027943999999</v>
      </c>
      <c r="M821" s="17">
        <f t="shared" si="148"/>
        <v>53.153604240152852</v>
      </c>
      <c r="N821" s="24">
        <f t="shared" si="149"/>
        <v>0.43758741209287771</v>
      </c>
      <c r="O821" s="16">
        <f t="shared" si="154"/>
        <v>0.43758741209287771</v>
      </c>
      <c r="P821" s="16">
        <f t="shared" si="150"/>
        <v>1.5218356735112213E-2</v>
      </c>
      <c r="Q821" s="17">
        <f t="shared" si="155"/>
        <v>34.747435905693322</v>
      </c>
    </row>
    <row r="822" spans="4:17" x14ac:dyDescent="0.25">
      <c r="D822" s="15">
        <v>801</v>
      </c>
      <c r="E822">
        <f t="shared" si="151"/>
        <v>12.749715070000001</v>
      </c>
      <c r="F822" s="16">
        <f t="shared" si="152"/>
        <v>245.06001158994709</v>
      </c>
      <c r="G822" s="17">
        <v>0.1512</v>
      </c>
      <c r="H822" s="24">
        <f t="shared" si="144"/>
        <v>53.813662268903158</v>
      </c>
      <c r="I822" s="16">
        <f t="shared" si="153"/>
        <v>236.92338585488855</v>
      </c>
      <c r="J822" s="16">
        <f t="shared" si="145"/>
        <v>77.452394749937014</v>
      </c>
      <c r="K822" s="16">
        <f t="shared" si="146"/>
        <v>10212.52177107</v>
      </c>
      <c r="L822" s="16">
        <f t="shared" si="147"/>
        <v>11560.278228929999</v>
      </c>
      <c r="M822" s="17">
        <f t="shared" si="148"/>
        <v>53.095046245453034</v>
      </c>
      <c r="N822" s="24">
        <f t="shared" si="149"/>
        <v>0.43786162931488559</v>
      </c>
      <c r="O822" s="16">
        <f t="shared" si="154"/>
        <v>0.43786162931488559</v>
      </c>
      <c r="P822" s="16">
        <f t="shared" si="150"/>
        <v>1.5227893425135967E-2</v>
      </c>
      <c r="Q822" s="17">
        <f t="shared" si="155"/>
        <v>34.762663799118457</v>
      </c>
    </row>
    <row r="823" spans="4:17" x14ac:dyDescent="0.25">
      <c r="D823" s="15">
        <v>802</v>
      </c>
      <c r="E823">
        <f t="shared" si="151"/>
        <v>12.749715070000001</v>
      </c>
      <c r="F823" s="16">
        <f t="shared" si="152"/>
        <v>244.98833660443449</v>
      </c>
      <c r="G823" s="17">
        <v>0.1512</v>
      </c>
      <c r="H823" s="24">
        <f t="shared" si="144"/>
        <v>53.830526641725555</v>
      </c>
      <c r="I823" s="16">
        <f t="shared" si="153"/>
        <v>236.84916097620598</v>
      </c>
      <c r="J823" s="16">
        <f t="shared" si="145"/>
        <v>77.367067386231525</v>
      </c>
      <c r="K823" s="16">
        <f t="shared" si="146"/>
        <v>10225.27148614</v>
      </c>
      <c r="L823" s="16">
        <f t="shared" si="147"/>
        <v>11547.528513859999</v>
      </c>
      <c r="M823" s="17">
        <f t="shared" si="148"/>
        <v>53.03648825075323</v>
      </c>
      <c r="N823" s="24">
        <f t="shared" si="149"/>
        <v>0.43813611049705936</v>
      </c>
      <c r="O823" s="16">
        <f t="shared" si="154"/>
        <v>0.43813611049705936</v>
      </c>
      <c r="P823" s="16">
        <f t="shared" si="150"/>
        <v>1.5237439295131217E-2</v>
      </c>
      <c r="Q823" s="17">
        <f t="shared" si="155"/>
        <v>34.777901238413591</v>
      </c>
    </row>
    <row r="824" spans="4:17" x14ac:dyDescent="0.25">
      <c r="D824" s="15">
        <v>803</v>
      </c>
      <c r="E824">
        <f t="shared" si="151"/>
        <v>12.749715070000001</v>
      </c>
      <c r="F824" s="16">
        <f t="shared" si="152"/>
        <v>244.91666161892195</v>
      </c>
      <c r="G824" s="17">
        <v>0.1512</v>
      </c>
      <c r="H824" s="24">
        <f t="shared" si="144"/>
        <v>53.847401964453752</v>
      </c>
      <c r="I824" s="16">
        <f t="shared" si="153"/>
        <v>236.77493444189676</v>
      </c>
      <c r="J824" s="16">
        <f t="shared" si="145"/>
        <v>77.281740022526137</v>
      </c>
      <c r="K824" s="16">
        <f t="shared" si="146"/>
        <v>10238.02120121</v>
      </c>
      <c r="L824" s="16">
        <f t="shared" si="147"/>
        <v>11534.778798789999</v>
      </c>
      <c r="M824" s="17">
        <f t="shared" si="148"/>
        <v>52.977930256053419</v>
      </c>
      <c r="N824" s="24">
        <f t="shared" si="149"/>
        <v>0.43841085598620444</v>
      </c>
      <c r="O824" s="16">
        <f t="shared" si="154"/>
        <v>0.43841085598620444</v>
      </c>
      <c r="P824" s="16">
        <f t="shared" si="150"/>
        <v>1.5246994357159111E-2</v>
      </c>
      <c r="Q824" s="17">
        <f t="shared" si="155"/>
        <v>34.793148232770747</v>
      </c>
    </row>
    <row r="825" spans="4:17" x14ac:dyDescent="0.25">
      <c r="D825" s="15">
        <v>804</v>
      </c>
      <c r="E825">
        <f t="shared" si="151"/>
        <v>12.749715070000001</v>
      </c>
      <c r="F825" s="16">
        <f t="shared" si="152"/>
        <v>244.84498663340938</v>
      </c>
      <c r="G825" s="17">
        <v>0.1512</v>
      </c>
      <c r="H825" s="24">
        <f t="shared" si="144"/>
        <v>53.864288248122762</v>
      </c>
      <c r="I825" s="16">
        <f t="shared" si="153"/>
        <v>236.70070625029274</v>
      </c>
      <c r="J825" s="16">
        <f t="shared" si="145"/>
        <v>77.196412658820691</v>
      </c>
      <c r="K825" s="16">
        <f t="shared" si="146"/>
        <v>10250.77091628</v>
      </c>
      <c r="L825" s="16">
        <f t="shared" si="147"/>
        <v>11522.029083719999</v>
      </c>
      <c r="M825" s="17">
        <f t="shared" si="148"/>
        <v>52.919372261353615</v>
      </c>
      <c r="N825" s="24">
        <f t="shared" si="149"/>
        <v>0.43868586612970056</v>
      </c>
      <c r="O825" s="16">
        <f t="shared" si="154"/>
        <v>0.43868586612970056</v>
      </c>
      <c r="P825" s="16">
        <f t="shared" si="150"/>
        <v>1.5256558623300774E-2</v>
      </c>
      <c r="Q825" s="17">
        <f t="shared" si="155"/>
        <v>34.808404791394047</v>
      </c>
    </row>
    <row r="826" spans="4:17" x14ac:dyDescent="0.25">
      <c r="D826" s="15">
        <v>805</v>
      </c>
      <c r="E826">
        <f t="shared" si="151"/>
        <v>12.749715070000001</v>
      </c>
      <c r="F826" s="16">
        <f t="shared" si="152"/>
        <v>244.77331164789683</v>
      </c>
      <c r="G826" s="17">
        <v>0.1512</v>
      </c>
      <c r="H826" s="24">
        <f t="shared" si="144"/>
        <v>53.881185503782604</v>
      </c>
      <c r="I826" s="16">
        <f t="shared" si="153"/>
        <v>236.62647639972465</v>
      </c>
      <c r="J826" s="16">
        <f t="shared" si="145"/>
        <v>77.111085295115274</v>
      </c>
      <c r="K826" s="16">
        <f t="shared" si="146"/>
        <v>10263.52063135</v>
      </c>
      <c r="L826" s="16">
        <f t="shared" si="147"/>
        <v>11509.279368649999</v>
      </c>
      <c r="M826" s="17">
        <f t="shared" si="148"/>
        <v>52.860814266653797</v>
      </c>
      <c r="N826" s="24">
        <f t="shared" si="149"/>
        <v>0.43896114127550651</v>
      </c>
      <c r="O826" s="16">
        <f t="shared" si="154"/>
        <v>0.43896114127550651</v>
      </c>
      <c r="P826" s="16">
        <f t="shared" si="150"/>
        <v>1.5266132105657474E-2</v>
      </c>
      <c r="Q826" s="17">
        <f t="shared" si="155"/>
        <v>34.823670923499705</v>
      </c>
    </row>
    <row r="827" spans="4:17" x14ac:dyDescent="0.25">
      <c r="D827" s="15">
        <v>806</v>
      </c>
      <c r="E827">
        <f t="shared" si="151"/>
        <v>12.749715070000001</v>
      </c>
      <c r="F827" s="16">
        <f t="shared" si="152"/>
        <v>244.70163666238426</v>
      </c>
      <c r="G827" s="17">
        <v>0.1512</v>
      </c>
      <c r="H827" s="24">
        <f t="shared" si="144"/>
        <v>53.898093742499213</v>
      </c>
      <c r="I827" s="16">
        <f t="shared" si="153"/>
        <v>236.55224488851852</v>
      </c>
      <c r="J827" s="16">
        <f t="shared" si="145"/>
        <v>77.025757931409828</v>
      </c>
      <c r="K827" s="16">
        <f t="shared" si="146"/>
        <v>10276.27034642</v>
      </c>
      <c r="L827" s="16">
        <f t="shared" si="147"/>
        <v>11496.529653579999</v>
      </c>
      <c r="M827" s="17">
        <f t="shared" si="148"/>
        <v>52.802256271953993</v>
      </c>
      <c r="N827" s="24">
        <f t="shared" si="149"/>
        <v>0.43923668177217517</v>
      </c>
      <c r="O827" s="16">
        <f t="shared" si="154"/>
        <v>0.43923668177217517</v>
      </c>
      <c r="P827" s="16">
        <f t="shared" si="150"/>
        <v>1.5275714816351135E-2</v>
      </c>
      <c r="Q827" s="17">
        <f t="shared" si="155"/>
        <v>34.83894663831606</v>
      </c>
    </row>
    <row r="828" spans="4:17" x14ac:dyDescent="0.25">
      <c r="D828" s="15">
        <v>807</v>
      </c>
      <c r="E828">
        <f t="shared" si="151"/>
        <v>12.749715070000001</v>
      </c>
      <c r="F828" s="16">
        <f t="shared" si="152"/>
        <v>244.62996167687169</v>
      </c>
      <c r="G828" s="17">
        <v>0.1512</v>
      </c>
      <c r="H828" s="24">
        <f t="shared" si="144"/>
        <v>53.915012975353761</v>
      </c>
      <c r="I828" s="16">
        <f t="shared" si="153"/>
        <v>236.47801171499847</v>
      </c>
      <c r="J828" s="16">
        <f t="shared" si="145"/>
        <v>76.940430567704382</v>
      </c>
      <c r="K828" s="16">
        <f t="shared" si="146"/>
        <v>10289.02006149</v>
      </c>
      <c r="L828" s="16">
        <f t="shared" si="147"/>
        <v>11483.779938509999</v>
      </c>
      <c r="M828" s="17">
        <f t="shared" si="148"/>
        <v>52.743698277254182</v>
      </c>
      <c r="N828" s="24">
        <f t="shared" si="149"/>
        <v>0.43951248796884373</v>
      </c>
      <c r="O828" s="16">
        <f t="shared" si="154"/>
        <v>0.43951248796884373</v>
      </c>
      <c r="P828" s="16">
        <f t="shared" si="150"/>
        <v>1.5285306767524003E-2</v>
      </c>
      <c r="Q828" s="17">
        <f t="shared" si="155"/>
        <v>34.854231945083583</v>
      </c>
    </row>
    <row r="829" spans="4:17" x14ac:dyDescent="0.25">
      <c r="D829" s="15">
        <v>808</v>
      </c>
      <c r="E829">
        <f t="shared" si="151"/>
        <v>12.749715070000001</v>
      </c>
      <c r="F829" s="16">
        <f t="shared" si="152"/>
        <v>244.55828669135911</v>
      </c>
      <c r="G829" s="17">
        <v>0.1512</v>
      </c>
      <c r="H829" s="24">
        <f t="shared" si="144"/>
        <v>53.931943213442878</v>
      </c>
      <c r="I829" s="16">
        <f t="shared" si="153"/>
        <v>236.40377687748608</v>
      </c>
      <c r="J829" s="16">
        <f t="shared" si="145"/>
        <v>76.855103203998951</v>
      </c>
      <c r="K829" s="16">
        <f t="shared" si="146"/>
        <v>10301.769776560001</v>
      </c>
      <c r="L829" s="16">
        <f t="shared" si="147"/>
        <v>11471.030223439999</v>
      </c>
      <c r="M829" s="17">
        <f t="shared" si="148"/>
        <v>52.685140282554379</v>
      </c>
      <c r="N829" s="24">
        <f t="shared" si="149"/>
        <v>0.43978856021523766</v>
      </c>
      <c r="O829" s="16">
        <f t="shared" si="154"/>
        <v>0.43978856021523766</v>
      </c>
      <c r="P829" s="16">
        <f t="shared" si="150"/>
        <v>1.5294907971338785E-2</v>
      </c>
      <c r="Q829" s="17">
        <f t="shared" si="155"/>
        <v>34.869526853054921</v>
      </c>
    </row>
    <row r="830" spans="4:17" x14ac:dyDescent="0.25">
      <c r="D830" s="15">
        <v>809</v>
      </c>
      <c r="E830">
        <f t="shared" si="151"/>
        <v>12.749715070000001</v>
      </c>
      <c r="F830" s="16">
        <f t="shared" si="152"/>
        <v>244.48661170584654</v>
      </c>
      <c r="G830" s="17">
        <v>0.1512</v>
      </c>
      <c r="H830" s="24">
        <f t="shared" si="144"/>
        <v>53.948884467878088</v>
      </c>
      <c r="I830" s="16">
        <f t="shared" si="153"/>
        <v>236.32954037430295</v>
      </c>
      <c r="J830" s="16">
        <f t="shared" si="145"/>
        <v>76.769775840293505</v>
      </c>
      <c r="K830" s="16">
        <f t="shared" si="146"/>
        <v>10314.519491630001</v>
      </c>
      <c r="L830" s="16">
        <f t="shared" si="147"/>
        <v>11458.280508369999</v>
      </c>
      <c r="M830" s="17">
        <f t="shared" si="148"/>
        <v>52.626582287854561</v>
      </c>
      <c r="N830" s="24">
        <f t="shared" si="149"/>
        <v>0.44006489886166278</v>
      </c>
      <c r="O830" s="16">
        <f t="shared" si="154"/>
        <v>0.44006489886166278</v>
      </c>
      <c r="P830" s="16">
        <f t="shared" si="150"/>
        <v>1.5304518439978368E-2</v>
      </c>
      <c r="Q830" s="17">
        <f t="shared" si="155"/>
        <v>34.884831371494897</v>
      </c>
    </row>
    <row r="831" spans="4:17" x14ac:dyDescent="0.25">
      <c r="D831" s="15">
        <v>810</v>
      </c>
      <c r="E831">
        <f t="shared" si="151"/>
        <v>12.749715070000001</v>
      </c>
      <c r="F831" s="16">
        <f t="shared" si="152"/>
        <v>244.41493672033397</v>
      </c>
      <c r="G831" s="17">
        <v>0.1512</v>
      </c>
      <c r="H831" s="24">
        <f t="shared" si="144"/>
        <v>53.965836749786831</v>
      </c>
      <c r="I831" s="16">
        <f t="shared" si="153"/>
        <v>236.25530220376623</v>
      </c>
      <c r="J831" s="16">
        <f t="shared" si="145"/>
        <v>76.684448476588059</v>
      </c>
      <c r="K831" s="16">
        <f t="shared" si="146"/>
        <v>10327.269206700001</v>
      </c>
      <c r="L831" s="16">
        <f t="shared" si="147"/>
        <v>11445.530793299999</v>
      </c>
      <c r="M831" s="17">
        <f t="shared" si="148"/>
        <v>52.568024293154757</v>
      </c>
      <c r="N831" s="24">
        <f t="shared" si="149"/>
        <v>0.44034150425902202</v>
      </c>
      <c r="O831" s="16">
        <f t="shared" si="154"/>
        <v>0.44034150425902202</v>
      </c>
      <c r="P831" s="16">
        <f t="shared" si="150"/>
        <v>1.5314138185646411E-2</v>
      </c>
      <c r="Q831" s="17">
        <f t="shared" si="155"/>
        <v>34.900145509680542</v>
      </c>
    </row>
    <row r="832" spans="4:17" x14ac:dyDescent="0.25">
      <c r="D832" s="15">
        <v>811</v>
      </c>
      <c r="E832">
        <f t="shared" si="151"/>
        <v>12.749715070000001</v>
      </c>
      <c r="F832" s="16">
        <f t="shared" si="152"/>
        <v>244.34326173482143</v>
      </c>
      <c r="G832" s="17">
        <v>0.1512</v>
      </c>
      <c r="H832" s="24">
        <f t="shared" si="144"/>
        <v>53.982800070312123</v>
      </c>
      <c r="I832" s="16">
        <f t="shared" si="153"/>
        <v>236.18106236419024</v>
      </c>
      <c r="J832" s="16">
        <f t="shared" si="145"/>
        <v>76.599121112882642</v>
      </c>
      <c r="K832" s="16">
        <f t="shared" si="146"/>
        <v>10340.018921770001</v>
      </c>
      <c r="L832" s="16">
        <f t="shared" si="147"/>
        <v>11432.781078229998</v>
      </c>
      <c r="M832" s="17">
        <f t="shared" si="148"/>
        <v>52.509466298454946</v>
      </c>
      <c r="N832" s="24">
        <f t="shared" si="149"/>
        <v>0.4406183767588111</v>
      </c>
      <c r="O832" s="16">
        <f t="shared" si="154"/>
        <v>0.4406183767588111</v>
      </c>
      <c r="P832" s="16">
        <f t="shared" si="150"/>
        <v>1.5323767220567183E-2</v>
      </c>
      <c r="Q832" s="17">
        <f t="shared" si="155"/>
        <v>34.915469276901106</v>
      </c>
    </row>
    <row r="833" spans="4:17" x14ac:dyDescent="0.25">
      <c r="D833" s="15">
        <v>812</v>
      </c>
      <c r="E833">
        <f t="shared" si="151"/>
        <v>12.749715070000001</v>
      </c>
      <c r="F833" s="16">
        <f t="shared" si="152"/>
        <v>244.27158674930885</v>
      </c>
      <c r="G833" s="17">
        <v>0.1512</v>
      </c>
      <c r="H833" s="24">
        <f t="shared" si="144"/>
        <v>53.999774440612327</v>
      </c>
      <c r="I833" s="16">
        <f t="shared" si="153"/>
        <v>236.10682085388774</v>
      </c>
      <c r="J833" s="16">
        <f t="shared" si="145"/>
        <v>76.513793749177196</v>
      </c>
      <c r="K833" s="16">
        <f t="shared" si="146"/>
        <v>10352.768636840001</v>
      </c>
      <c r="L833" s="16">
        <f t="shared" si="147"/>
        <v>11420.031363159998</v>
      </c>
      <c r="M833" s="17">
        <f t="shared" si="148"/>
        <v>52.450908303755142</v>
      </c>
      <c r="N833" s="24">
        <f t="shared" si="149"/>
        <v>0.44089551671311566</v>
      </c>
      <c r="O833" s="16">
        <f t="shared" si="154"/>
        <v>0.44089551671311566</v>
      </c>
      <c r="P833" s="16">
        <f t="shared" si="150"/>
        <v>1.5333405556985473E-2</v>
      </c>
      <c r="Q833" s="17">
        <f t="shared" si="155"/>
        <v>34.930802682458093</v>
      </c>
    </row>
    <row r="834" spans="4:17" x14ac:dyDescent="0.25">
      <c r="D834" s="15">
        <v>813</v>
      </c>
      <c r="E834">
        <f t="shared" si="151"/>
        <v>12.749715070000001</v>
      </c>
      <c r="F834" s="16">
        <f t="shared" si="152"/>
        <v>244.19991176379631</v>
      </c>
      <c r="G834" s="17">
        <v>0.1512</v>
      </c>
      <c r="H834" s="24">
        <f t="shared" si="144"/>
        <v>54.016759871860927</v>
      </c>
      <c r="I834" s="16">
        <f t="shared" si="153"/>
        <v>236.03257767117088</v>
      </c>
      <c r="J834" s="16">
        <f t="shared" si="145"/>
        <v>76.428466385471793</v>
      </c>
      <c r="K834" s="16">
        <f t="shared" si="146"/>
        <v>10365.518351910001</v>
      </c>
      <c r="L834" s="16">
        <f t="shared" si="147"/>
        <v>11407.281648089998</v>
      </c>
      <c r="M834" s="17">
        <f t="shared" si="148"/>
        <v>52.392350309055324</v>
      </c>
      <c r="N834" s="24">
        <f t="shared" si="149"/>
        <v>0.44117292447460787</v>
      </c>
      <c r="O834" s="16">
        <f t="shared" si="154"/>
        <v>0.44117292447460787</v>
      </c>
      <c r="P834" s="16">
        <f t="shared" si="150"/>
        <v>1.5343053207166463E-2</v>
      </c>
      <c r="Q834" s="17">
        <f t="shared" si="155"/>
        <v>34.946145735665262</v>
      </c>
    </row>
    <row r="835" spans="4:17" x14ac:dyDescent="0.25">
      <c r="D835" s="15">
        <v>814</v>
      </c>
      <c r="E835">
        <f t="shared" si="151"/>
        <v>12.749715070000001</v>
      </c>
      <c r="F835" s="16">
        <f t="shared" si="152"/>
        <v>244.12823677828374</v>
      </c>
      <c r="G835" s="17">
        <v>0.1512</v>
      </c>
      <c r="H835" s="24">
        <f t="shared" si="144"/>
        <v>54.033756375247663</v>
      </c>
      <c r="I835" s="16">
        <f t="shared" si="153"/>
        <v>235.95833281434642</v>
      </c>
      <c r="J835" s="16">
        <f t="shared" si="145"/>
        <v>76.343139021766348</v>
      </c>
      <c r="K835" s="16">
        <f t="shared" si="146"/>
        <v>10378.268066980001</v>
      </c>
      <c r="L835" s="16">
        <f t="shared" si="147"/>
        <v>11394.531933019998</v>
      </c>
      <c r="M835" s="17">
        <f t="shared" si="148"/>
        <v>52.33379231435552</v>
      </c>
      <c r="N835" s="24">
        <f t="shared" si="149"/>
        <v>0.44145060039656614</v>
      </c>
      <c r="O835" s="16">
        <f t="shared" si="154"/>
        <v>0.44145060039656614</v>
      </c>
      <c r="P835" s="16">
        <f t="shared" si="150"/>
        <v>1.5352710183396425E-2</v>
      </c>
      <c r="Q835" s="17">
        <f t="shared" si="155"/>
        <v>34.961498445848655</v>
      </c>
    </row>
    <row r="836" spans="4:17" x14ac:dyDescent="0.25">
      <c r="D836" s="15">
        <v>815</v>
      </c>
      <c r="E836">
        <f t="shared" si="151"/>
        <v>12.749715070000001</v>
      </c>
      <c r="F836" s="16">
        <f t="shared" si="152"/>
        <v>244.05656179277116</v>
      </c>
      <c r="G836" s="17">
        <v>0.1512</v>
      </c>
      <c r="H836" s="24">
        <f t="shared" si="144"/>
        <v>54.050763961977509</v>
      </c>
      <c r="I836" s="16">
        <f t="shared" si="153"/>
        <v>235.8840862817203</v>
      </c>
      <c r="J836" s="16">
        <f t="shared" si="145"/>
        <v>76.257811658060902</v>
      </c>
      <c r="K836" s="16">
        <f t="shared" si="146"/>
        <v>10391.017782050001</v>
      </c>
      <c r="L836" s="16">
        <f t="shared" si="147"/>
        <v>11381.782217949998</v>
      </c>
      <c r="M836" s="17">
        <f t="shared" si="148"/>
        <v>52.275234319655709</v>
      </c>
      <c r="N836" s="24">
        <f t="shared" si="149"/>
        <v>0.44172854483285906</v>
      </c>
      <c r="O836" s="16">
        <f t="shared" si="154"/>
        <v>0.44172854483285906</v>
      </c>
      <c r="P836" s="16">
        <f t="shared" si="150"/>
        <v>1.5362376497982158E-2</v>
      </c>
      <c r="Q836" s="17">
        <f t="shared" si="155"/>
        <v>34.976860822346637</v>
      </c>
    </row>
    <row r="837" spans="4:17" x14ac:dyDescent="0.25">
      <c r="D837" s="15">
        <v>816</v>
      </c>
      <c r="E837">
        <f t="shared" si="151"/>
        <v>12.749715070000001</v>
      </c>
      <c r="F837" s="16">
        <f t="shared" si="152"/>
        <v>243.98488680725859</v>
      </c>
      <c r="G837" s="17">
        <v>0.1512</v>
      </c>
      <c r="H837" s="24">
        <f t="shared" si="144"/>
        <v>54.067782643271244</v>
      </c>
      <c r="I837" s="16">
        <f t="shared" si="153"/>
        <v>235.80983807159524</v>
      </c>
      <c r="J837" s="16">
        <f t="shared" si="145"/>
        <v>76.172484294355471</v>
      </c>
      <c r="K837" s="16">
        <f t="shared" si="146"/>
        <v>10403.767497120001</v>
      </c>
      <c r="L837" s="16">
        <f t="shared" si="147"/>
        <v>11369.032502879998</v>
      </c>
      <c r="M837" s="17">
        <f t="shared" si="148"/>
        <v>52.216676324955898</v>
      </c>
      <c r="N837" s="24">
        <f t="shared" si="149"/>
        <v>0.44200675813795548</v>
      </c>
      <c r="O837" s="16">
        <f t="shared" si="154"/>
        <v>0.44200675813795548</v>
      </c>
      <c r="P837" s="16">
        <f t="shared" si="150"/>
        <v>1.5372052163251325E-2</v>
      </c>
      <c r="Q837" s="17">
        <f t="shared" si="155"/>
        <v>34.992232874509888</v>
      </c>
    </row>
    <row r="838" spans="4:17" x14ac:dyDescent="0.25">
      <c r="D838" s="15">
        <v>817</v>
      </c>
      <c r="E838">
        <f t="shared" si="151"/>
        <v>12.749715070000001</v>
      </c>
      <c r="F838" s="16">
        <f t="shared" si="152"/>
        <v>243.91321182174602</v>
      </c>
      <c r="G838" s="17">
        <v>0.1512</v>
      </c>
      <c r="H838" s="24">
        <f t="shared" si="144"/>
        <v>54.08481243036465</v>
      </c>
      <c r="I838" s="16">
        <f t="shared" si="153"/>
        <v>235.73558818227445</v>
      </c>
      <c r="J838" s="16">
        <f t="shared" si="145"/>
        <v>76.087156930650011</v>
      </c>
      <c r="K838" s="16">
        <f t="shared" si="146"/>
        <v>10416.517212190001</v>
      </c>
      <c r="L838" s="16">
        <f t="shared" si="147"/>
        <v>11356.282787809998</v>
      </c>
      <c r="M838" s="17">
        <f t="shared" si="148"/>
        <v>52.158118330256087</v>
      </c>
      <c r="N838" s="24">
        <f t="shared" si="149"/>
        <v>0.44228524066691227</v>
      </c>
      <c r="O838" s="16">
        <f t="shared" si="154"/>
        <v>0.44228524066691227</v>
      </c>
      <c r="P838" s="16">
        <f t="shared" si="150"/>
        <v>1.538173719155205E-2</v>
      </c>
      <c r="Q838" s="17">
        <f t="shared" si="155"/>
        <v>35.007614611701442</v>
      </c>
    </row>
    <row r="839" spans="4:17" x14ac:dyDescent="0.25">
      <c r="D839" s="15">
        <v>818</v>
      </c>
      <c r="E839">
        <f t="shared" si="151"/>
        <v>12.749715070000001</v>
      </c>
      <c r="F839" s="16">
        <f t="shared" si="152"/>
        <v>243.84153683623344</v>
      </c>
      <c r="G839" s="17">
        <v>0.1512</v>
      </c>
      <c r="H839" s="24">
        <f t="shared" si="144"/>
        <v>54.101853334509997</v>
      </c>
      <c r="I839" s="16">
        <f t="shared" si="153"/>
        <v>235.66133661205518</v>
      </c>
      <c r="J839" s="16">
        <f t="shared" si="145"/>
        <v>76.001829566944579</v>
      </c>
      <c r="K839" s="16">
        <f t="shared" si="146"/>
        <v>10429.26692726</v>
      </c>
      <c r="L839" s="16">
        <f t="shared" si="147"/>
        <v>11343.53307274</v>
      </c>
      <c r="M839" s="17">
        <f t="shared" si="148"/>
        <v>52.099560335556291</v>
      </c>
      <c r="N839" s="24">
        <f t="shared" si="149"/>
        <v>0.44256399277539915</v>
      </c>
      <c r="O839" s="16">
        <f t="shared" si="154"/>
        <v>0.44256399277539915</v>
      </c>
      <c r="P839" s="16">
        <f t="shared" si="150"/>
        <v>1.5391431595253765E-2</v>
      </c>
      <c r="Q839" s="17">
        <f t="shared" si="155"/>
        <v>35.023006043296697</v>
      </c>
    </row>
    <row r="840" spans="4:17" x14ac:dyDescent="0.25">
      <c r="D840" s="15">
        <v>819</v>
      </c>
      <c r="E840">
        <f t="shared" si="151"/>
        <v>12.749715070000001</v>
      </c>
      <c r="F840" s="16">
        <f t="shared" si="152"/>
        <v>243.7698618507209</v>
      </c>
      <c r="G840" s="17">
        <v>0.1512</v>
      </c>
      <c r="H840" s="24">
        <f t="shared" si="144"/>
        <v>54.118905366974786</v>
      </c>
      <c r="I840" s="16">
        <f t="shared" si="153"/>
        <v>235.58708335923427</v>
      </c>
      <c r="J840" s="16">
        <f t="shared" si="145"/>
        <v>75.916502203239162</v>
      </c>
      <c r="K840" s="16">
        <f t="shared" si="146"/>
        <v>10442.01664233</v>
      </c>
      <c r="L840" s="16">
        <f t="shared" si="147"/>
        <v>11330.78335767</v>
      </c>
      <c r="M840" s="17">
        <f t="shared" si="148"/>
        <v>52.04100234085648</v>
      </c>
      <c r="N840" s="24">
        <f t="shared" si="149"/>
        <v>0.44284301481967936</v>
      </c>
      <c r="O840" s="16">
        <f t="shared" si="154"/>
        <v>0.44284301481967936</v>
      </c>
      <c r="P840" s="16">
        <f t="shared" si="150"/>
        <v>1.5401135386746551E-2</v>
      </c>
      <c r="Q840" s="17">
        <f t="shared" si="155"/>
        <v>35.038407178683443</v>
      </c>
    </row>
    <row r="841" spans="4:17" x14ac:dyDescent="0.25">
      <c r="D841" s="15">
        <v>820</v>
      </c>
      <c r="E841">
        <f t="shared" si="151"/>
        <v>12.749715070000001</v>
      </c>
      <c r="F841" s="16">
        <f t="shared" si="152"/>
        <v>243.69818686520833</v>
      </c>
      <c r="G841" s="17">
        <v>0.1512</v>
      </c>
      <c r="H841" s="24">
        <f t="shared" si="144"/>
        <v>54.135968539042665</v>
      </c>
      <c r="I841" s="16">
        <f t="shared" si="153"/>
        <v>235.51282842210446</v>
      </c>
      <c r="J841" s="16">
        <f t="shared" si="145"/>
        <v>75.831174839533716</v>
      </c>
      <c r="K841" s="16">
        <f t="shared" si="146"/>
        <v>10454.7663574</v>
      </c>
      <c r="L841" s="16">
        <f t="shared" si="147"/>
        <v>11318.033642599999</v>
      </c>
      <c r="M841" s="17">
        <f t="shared" si="148"/>
        <v>51.982444346156676</v>
      </c>
      <c r="N841" s="24">
        <f t="shared" si="149"/>
        <v>0.44312230715662487</v>
      </c>
      <c r="O841" s="16">
        <f t="shared" si="154"/>
        <v>0.44312230715662487</v>
      </c>
      <c r="P841" s="16">
        <f t="shared" si="150"/>
        <v>1.5410848578441648E-2</v>
      </c>
      <c r="Q841" s="17">
        <f t="shared" si="155"/>
        <v>35.053818027261883</v>
      </c>
    </row>
    <row r="842" spans="4:17" x14ac:dyDescent="0.25">
      <c r="D842" s="15">
        <v>821</v>
      </c>
      <c r="E842">
        <f t="shared" si="151"/>
        <v>12.749715070000001</v>
      </c>
      <c r="F842" s="16">
        <f t="shared" si="152"/>
        <v>243.62651187969578</v>
      </c>
      <c r="G842" s="17">
        <v>0.1512</v>
      </c>
      <c r="H842" s="24">
        <f t="shared" si="144"/>
        <v>54.153042862012285</v>
      </c>
      <c r="I842" s="16">
        <f t="shared" si="153"/>
        <v>235.43857179895932</v>
      </c>
      <c r="J842" s="16">
        <f t="shared" si="145"/>
        <v>75.745847475828313</v>
      </c>
      <c r="K842" s="16">
        <f t="shared" si="146"/>
        <v>10467.51607247</v>
      </c>
      <c r="L842" s="16">
        <f t="shared" si="147"/>
        <v>11305.283927529999</v>
      </c>
      <c r="M842" s="17">
        <f t="shared" si="148"/>
        <v>51.923886351456858</v>
      </c>
      <c r="N842" s="24">
        <f t="shared" si="149"/>
        <v>0.44340187014369886</v>
      </c>
      <c r="O842" s="16">
        <f t="shared" si="154"/>
        <v>0.44340187014369886</v>
      </c>
      <c r="P842" s="16">
        <f t="shared" si="150"/>
        <v>1.5420571182770867E-2</v>
      </c>
      <c r="Q842" s="17">
        <f t="shared" si="155"/>
        <v>35.069238598444656</v>
      </c>
    </row>
    <row r="843" spans="4:17" x14ac:dyDescent="0.25">
      <c r="D843" s="15">
        <v>822</v>
      </c>
      <c r="E843">
        <f t="shared" si="151"/>
        <v>12.749715070000001</v>
      </c>
      <c r="F843" s="16">
        <f t="shared" si="152"/>
        <v>243.55483689418318</v>
      </c>
      <c r="G843" s="17">
        <v>0.1512</v>
      </c>
      <c r="H843" s="24">
        <f t="shared" si="144"/>
        <v>54.170128347198897</v>
      </c>
      <c r="I843" s="16">
        <f t="shared" si="153"/>
        <v>235.36431348808648</v>
      </c>
      <c r="J843" s="16">
        <f t="shared" si="145"/>
        <v>75.660520112122839</v>
      </c>
      <c r="K843" s="16">
        <f t="shared" si="146"/>
        <v>10480.26578754</v>
      </c>
      <c r="L843" s="16">
        <f t="shared" si="147"/>
        <v>11292.534212459999</v>
      </c>
      <c r="M843" s="17">
        <f t="shared" si="148"/>
        <v>51.865328356757054</v>
      </c>
      <c r="N843" s="24">
        <f t="shared" si="149"/>
        <v>0.44368170413898267</v>
      </c>
      <c r="O843" s="16">
        <f t="shared" si="154"/>
        <v>0.44368170413898267</v>
      </c>
      <c r="P843" s="16">
        <f t="shared" si="150"/>
        <v>1.5430303212187512E-2</v>
      </c>
      <c r="Q843" s="17">
        <f t="shared" si="155"/>
        <v>35.08466890165684</v>
      </c>
    </row>
    <row r="844" spans="4:17" x14ac:dyDescent="0.25">
      <c r="D844" s="15">
        <v>823</v>
      </c>
      <c r="E844">
        <f t="shared" si="151"/>
        <v>12.749715070000001</v>
      </c>
      <c r="F844" s="16">
        <f t="shared" si="152"/>
        <v>243.48316190867064</v>
      </c>
      <c r="G844" s="17">
        <v>0.1512</v>
      </c>
      <c r="H844" s="24">
        <f t="shared" si="144"/>
        <v>54.187225005932987</v>
      </c>
      <c r="I844" s="16">
        <f t="shared" si="153"/>
        <v>235.29005348777369</v>
      </c>
      <c r="J844" s="16">
        <f t="shared" si="145"/>
        <v>75.575192748417422</v>
      </c>
      <c r="K844" s="16">
        <f t="shared" si="146"/>
        <v>10493.01550261</v>
      </c>
      <c r="L844" s="16">
        <f t="shared" si="147"/>
        <v>11279.784497389999</v>
      </c>
      <c r="M844" s="17">
        <f t="shared" si="148"/>
        <v>51.806770362057243</v>
      </c>
      <c r="N844" s="24">
        <f t="shared" si="149"/>
        <v>0.44396180950115371</v>
      </c>
      <c r="O844" s="16">
        <f t="shared" si="154"/>
        <v>0.44396180950115371</v>
      </c>
      <c r="P844" s="16">
        <f t="shared" si="150"/>
        <v>1.5440044679165614E-2</v>
      </c>
      <c r="Q844" s="17">
        <f t="shared" si="155"/>
        <v>35.100108946336007</v>
      </c>
    </row>
    <row r="845" spans="4:17" x14ac:dyDescent="0.25">
      <c r="D845" s="15">
        <v>824</v>
      </c>
      <c r="E845">
        <f t="shared" si="151"/>
        <v>12.749715070000001</v>
      </c>
      <c r="F845" s="16">
        <f t="shared" si="152"/>
        <v>243.41148692315807</v>
      </c>
      <c r="G845" s="17">
        <v>0.1512</v>
      </c>
      <c r="H845" s="24">
        <f t="shared" si="144"/>
        <v>54.204332849561411</v>
      </c>
      <c r="I845" s="16">
        <f t="shared" si="153"/>
        <v>235.21579179630402</v>
      </c>
      <c r="J845" s="16">
        <f t="shared" si="145"/>
        <v>75.48986538471199</v>
      </c>
      <c r="K845" s="16">
        <f t="shared" si="146"/>
        <v>10505.76521768</v>
      </c>
      <c r="L845" s="16">
        <f t="shared" si="147"/>
        <v>11267.034782319999</v>
      </c>
      <c r="M845" s="17">
        <f t="shared" si="148"/>
        <v>51.748212367357439</v>
      </c>
      <c r="N845" s="24">
        <f t="shared" si="149"/>
        <v>0.44424218658950559</v>
      </c>
      <c r="O845" s="16">
        <f t="shared" si="154"/>
        <v>0.44424218658950559</v>
      </c>
      <c r="P845" s="16">
        <f t="shared" si="150"/>
        <v>1.5449795596200643E-2</v>
      </c>
      <c r="Q845" s="17">
        <f t="shared" si="155"/>
        <v>35.115558741932205</v>
      </c>
    </row>
    <row r="846" spans="4:17" x14ac:dyDescent="0.25">
      <c r="D846" s="15">
        <v>825</v>
      </c>
      <c r="E846">
        <f t="shared" si="151"/>
        <v>12.749715070000001</v>
      </c>
      <c r="F846" s="16">
        <f t="shared" si="152"/>
        <v>243.33981193764549</v>
      </c>
      <c r="G846" s="17">
        <v>0.1512</v>
      </c>
      <c r="H846" s="24">
        <f t="shared" si="144"/>
        <v>54.221451889446257</v>
      </c>
      <c r="I846" s="16">
        <f t="shared" si="153"/>
        <v>235.14152841196096</v>
      </c>
      <c r="J846" s="16">
        <f t="shared" si="145"/>
        <v>75.40453802100653</v>
      </c>
      <c r="K846" s="16">
        <f t="shared" si="146"/>
        <v>10518.51493275</v>
      </c>
      <c r="L846" s="16">
        <f t="shared" si="147"/>
        <v>11254.285067249999</v>
      </c>
      <c r="M846" s="17">
        <f t="shared" si="148"/>
        <v>51.689654372657621</v>
      </c>
      <c r="N846" s="24">
        <f t="shared" si="149"/>
        <v>0.44452283576392965</v>
      </c>
      <c r="O846" s="16">
        <f t="shared" si="154"/>
        <v>0.44452283576392965</v>
      </c>
      <c r="P846" s="16">
        <f t="shared" si="150"/>
        <v>1.5459555975808854E-2</v>
      </c>
      <c r="Q846" s="17">
        <f t="shared" si="155"/>
        <v>35.131018297908014</v>
      </c>
    </row>
    <row r="847" spans="4:17" x14ac:dyDescent="0.25">
      <c r="D847" s="15">
        <v>826</v>
      </c>
      <c r="E847">
        <f t="shared" si="151"/>
        <v>12.749715070000001</v>
      </c>
      <c r="F847" s="16">
        <f t="shared" si="152"/>
        <v>243.26813695213292</v>
      </c>
      <c r="G847" s="17">
        <v>0.1512</v>
      </c>
      <c r="H847" s="24">
        <f t="shared" si="144"/>
        <v>54.238582136965988</v>
      </c>
      <c r="I847" s="16">
        <f t="shared" si="153"/>
        <v>235.06726333302336</v>
      </c>
      <c r="J847" s="16">
        <f t="shared" si="145"/>
        <v>75.319210657301099</v>
      </c>
      <c r="K847" s="16">
        <f t="shared" si="146"/>
        <v>10531.26464782</v>
      </c>
      <c r="L847" s="16">
        <f t="shared" si="147"/>
        <v>11241.535352179999</v>
      </c>
      <c r="M847" s="17">
        <f t="shared" si="148"/>
        <v>51.631096377957817</v>
      </c>
      <c r="N847" s="24">
        <f t="shared" si="149"/>
        <v>0.44480375738493499</v>
      </c>
      <c r="O847" s="16">
        <f t="shared" si="154"/>
        <v>0.44480375738493499</v>
      </c>
      <c r="P847" s="16">
        <f t="shared" si="150"/>
        <v>1.5469325830527979E-2</v>
      </c>
      <c r="Q847" s="17">
        <f t="shared" si="155"/>
        <v>35.146487623738544</v>
      </c>
    </row>
    <row r="848" spans="4:17" x14ac:dyDescent="0.25">
      <c r="D848" s="15">
        <v>827</v>
      </c>
      <c r="E848">
        <f t="shared" si="151"/>
        <v>12.749715070000001</v>
      </c>
      <c r="F848" s="16">
        <f t="shared" si="152"/>
        <v>243.19646196662038</v>
      </c>
      <c r="G848" s="17">
        <v>0.1512</v>
      </c>
      <c r="H848" s="24">
        <f t="shared" si="144"/>
        <v>54.255723603514753</v>
      </c>
      <c r="I848" s="16">
        <f t="shared" si="153"/>
        <v>234.99299655776883</v>
      </c>
      <c r="J848" s="16">
        <f t="shared" si="145"/>
        <v>75.233883293595696</v>
      </c>
      <c r="K848" s="16">
        <f t="shared" si="146"/>
        <v>10544.01436289</v>
      </c>
      <c r="L848" s="16">
        <f t="shared" si="147"/>
        <v>11228.785637109999</v>
      </c>
      <c r="M848" s="17">
        <f t="shared" si="148"/>
        <v>51.572538383258006</v>
      </c>
      <c r="N848" s="24">
        <f t="shared" si="149"/>
        <v>0.44508495181363739</v>
      </c>
      <c r="O848" s="16">
        <f t="shared" si="154"/>
        <v>0.44508495181363739</v>
      </c>
      <c r="P848" s="16">
        <f t="shared" si="150"/>
        <v>1.5479105172916854E-2</v>
      </c>
      <c r="Q848" s="17">
        <f t="shared" si="155"/>
        <v>35.161966728911459</v>
      </c>
    </row>
    <row r="849" spans="4:17" x14ac:dyDescent="0.25">
      <c r="D849" s="15">
        <v>828</v>
      </c>
      <c r="E849">
        <f t="shared" si="151"/>
        <v>12.749715070000001</v>
      </c>
      <c r="F849" s="16">
        <f t="shared" si="152"/>
        <v>243.1247869811078</v>
      </c>
      <c r="G849" s="17">
        <v>0.1512</v>
      </c>
      <c r="H849" s="24">
        <f t="shared" si="144"/>
        <v>54.272876300502844</v>
      </c>
      <c r="I849" s="16">
        <f t="shared" si="153"/>
        <v>234.91872808447178</v>
      </c>
      <c r="J849" s="16">
        <f t="shared" si="145"/>
        <v>75.148555929890236</v>
      </c>
      <c r="K849" s="16">
        <f t="shared" si="146"/>
        <v>10556.764077960001</v>
      </c>
      <c r="L849" s="16">
        <f t="shared" si="147"/>
        <v>11216.035922039999</v>
      </c>
      <c r="M849" s="17">
        <f t="shared" si="148"/>
        <v>51.513980388558203</v>
      </c>
      <c r="N849" s="24">
        <f t="shared" si="149"/>
        <v>0.44536641941176813</v>
      </c>
      <c r="O849" s="16">
        <f t="shared" si="154"/>
        <v>0.44536641941176813</v>
      </c>
      <c r="P849" s="16">
        <f t="shared" si="150"/>
        <v>1.5488894015555726E-2</v>
      </c>
      <c r="Q849" s="17">
        <f t="shared" si="155"/>
        <v>35.177455622927013</v>
      </c>
    </row>
    <row r="850" spans="4:17" x14ac:dyDescent="0.25">
      <c r="D850" s="15">
        <v>829</v>
      </c>
      <c r="E850">
        <f t="shared" si="151"/>
        <v>12.749715070000001</v>
      </c>
      <c r="F850" s="16">
        <f t="shared" si="152"/>
        <v>243.05311199559523</v>
      </c>
      <c r="G850" s="17">
        <v>0.1512</v>
      </c>
      <c r="H850" s="24">
        <f t="shared" si="144"/>
        <v>54.290040239356472</v>
      </c>
      <c r="I850" s="16">
        <f t="shared" si="153"/>
        <v>234.84445791140436</v>
      </c>
      <c r="J850" s="16">
        <f t="shared" si="145"/>
        <v>75.063228566184804</v>
      </c>
      <c r="K850" s="16">
        <f t="shared" si="146"/>
        <v>10569.513793030001</v>
      </c>
      <c r="L850" s="16">
        <f t="shared" si="147"/>
        <v>11203.286206969999</v>
      </c>
      <c r="M850" s="17">
        <f t="shared" si="148"/>
        <v>51.455422393858385</v>
      </c>
      <c r="N850" s="24">
        <f t="shared" si="149"/>
        <v>0.44564816054167083</v>
      </c>
      <c r="O850" s="16">
        <f t="shared" si="154"/>
        <v>0.44564816054167083</v>
      </c>
      <c r="P850" s="16">
        <f t="shared" si="150"/>
        <v>1.5498692371046134E-2</v>
      </c>
      <c r="Q850" s="17">
        <f t="shared" si="155"/>
        <v>35.19295431529806</v>
      </c>
    </row>
    <row r="851" spans="4:17" x14ac:dyDescent="0.25">
      <c r="D851" s="15">
        <v>830</v>
      </c>
      <c r="E851">
        <f t="shared" si="151"/>
        <v>12.749715070000001</v>
      </c>
      <c r="F851" s="16">
        <f t="shared" si="152"/>
        <v>242.98143701008266</v>
      </c>
      <c r="G851" s="17">
        <v>0.1512</v>
      </c>
      <c r="H851" s="24">
        <f t="shared" si="144"/>
        <v>54.307215431517761</v>
      </c>
      <c r="I851" s="16">
        <f t="shared" si="153"/>
        <v>234.77018603683683</v>
      </c>
      <c r="J851" s="16">
        <f t="shared" si="145"/>
        <v>74.977901202479345</v>
      </c>
      <c r="K851" s="16">
        <f t="shared" si="146"/>
        <v>10582.263508100001</v>
      </c>
      <c r="L851" s="16">
        <f t="shared" si="147"/>
        <v>11190.536491899999</v>
      </c>
      <c r="M851" s="17">
        <f t="shared" si="148"/>
        <v>51.396864399158581</v>
      </c>
      <c r="N851" s="24">
        <f t="shared" si="149"/>
        <v>0.44593017556630249</v>
      </c>
      <c r="O851" s="16">
        <f t="shared" si="154"/>
        <v>0.44593017556630249</v>
      </c>
      <c r="P851" s="16">
        <f t="shared" si="150"/>
        <v>1.5508500252010943E-2</v>
      </c>
      <c r="Q851" s="17">
        <f t="shared" si="155"/>
        <v>35.208462815550071</v>
      </c>
    </row>
    <row r="852" spans="4:17" x14ac:dyDescent="0.25">
      <c r="D852" s="15">
        <v>831</v>
      </c>
      <c r="E852">
        <f t="shared" si="151"/>
        <v>12.749715070000001</v>
      </c>
      <c r="F852" s="16">
        <f t="shared" si="152"/>
        <v>242.90976202457011</v>
      </c>
      <c r="G852" s="17">
        <v>0.1512</v>
      </c>
      <c r="H852" s="24">
        <f t="shared" si="144"/>
        <v>54.324401888444754</v>
      </c>
      <c r="I852" s="16">
        <f t="shared" si="153"/>
        <v>234.69591245903749</v>
      </c>
      <c r="J852" s="16">
        <f t="shared" si="145"/>
        <v>74.892573838773941</v>
      </c>
      <c r="K852" s="16">
        <f t="shared" si="146"/>
        <v>10595.013223170001</v>
      </c>
      <c r="L852" s="16">
        <f t="shared" si="147"/>
        <v>11177.786776829998</v>
      </c>
      <c r="M852" s="17">
        <f t="shared" si="148"/>
        <v>51.33830640445877</v>
      </c>
      <c r="N852" s="24">
        <f t="shared" si="149"/>
        <v>0.44621246484923371</v>
      </c>
      <c r="O852" s="16">
        <f t="shared" si="154"/>
        <v>0.44621246484923371</v>
      </c>
      <c r="P852" s="16">
        <f t="shared" si="150"/>
        <v>1.5518317671094366E-2</v>
      </c>
      <c r="Q852" s="17">
        <f t="shared" si="155"/>
        <v>35.223981133221166</v>
      </c>
    </row>
    <row r="853" spans="4:17" x14ac:dyDescent="0.25">
      <c r="D853" s="15">
        <v>832</v>
      </c>
      <c r="E853">
        <f t="shared" si="151"/>
        <v>12.749715070000001</v>
      </c>
      <c r="F853" s="16">
        <f t="shared" si="152"/>
        <v>242.83808703905754</v>
      </c>
      <c r="G853" s="17">
        <v>0.1512</v>
      </c>
      <c r="H853" s="24">
        <f t="shared" ref="H853:H916" si="156">(F853/(2*G853))-SQRT((F853^2/(4*G853^2))-((E853*1000)/G853))</f>
        <v>54.34159962161209</v>
      </c>
      <c r="I853" s="16">
        <f t="shared" si="153"/>
        <v>234.62163717626996</v>
      </c>
      <c r="J853" s="16">
        <f t="shared" ref="J853:J916" si="157">($C$10*((F853-$C$10)/G853))/1000</f>
        <v>74.80724647506851</v>
      </c>
      <c r="K853" s="16">
        <f t="shared" ref="K853:K916" si="158">E853*D853</f>
        <v>10607.762938240001</v>
      </c>
      <c r="L853" s="16">
        <f t="shared" ref="L853:L916" si="159">$C$9-K853</f>
        <v>11165.037061759998</v>
      </c>
      <c r="M853" s="17">
        <f t="shared" ref="M853:M916" si="160">(L853/21772.8)*100</f>
        <v>51.279748409758966</v>
      </c>
      <c r="N853" s="24">
        <f t="shared" ref="N853:N916" si="161">(H853^2*G853)/1000</f>
        <v>0.4464950287546614</v>
      </c>
      <c r="O853" s="16">
        <f t="shared" si="154"/>
        <v>0.4464950287546614</v>
      </c>
      <c r="P853" s="16">
        <f t="shared" ref="P853:P916" si="162">(O853*1000)/($C$12*$C$11)</f>
        <v>1.5528144640962395E-2</v>
      </c>
      <c r="Q853" s="17">
        <f t="shared" si="155"/>
        <v>35.239509277862126</v>
      </c>
    </row>
    <row r="854" spans="4:17" x14ac:dyDescent="0.25">
      <c r="D854" s="15">
        <v>833</v>
      </c>
      <c r="E854">
        <f t="shared" ref="E854:E917" si="163">$D$6</f>
        <v>12.749715070000001</v>
      </c>
      <c r="F854" s="16">
        <f t="shared" ref="F854:F917" si="164">1.224*M853+180</f>
        <v>242.76641205354497</v>
      </c>
      <c r="G854" s="17">
        <v>0.1512</v>
      </c>
      <c r="H854" s="24">
        <f t="shared" si="156"/>
        <v>54.358808642510098</v>
      </c>
      <c r="I854" s="16">
        <f t="shared" ref="I854:I917" si="165">(E854/H854)*1000</f>
        <v>234.54736018679719</v>
      </c>
      <c r="J854" s="16">
        <f t="shared" si="157"/>
        <v>74.72191911136305</v>
      </c>
      <c r="K854" s="16">
        <f t="shared" si="158"/>
        <v>10620.512653310001</v>
      </c>
      <c r="L854" s="16">
        <f t="shared" si="159"/>
        <v>11152.287346689998</v>
      </c>
      <c r="M854" s="17">
        <f t="shared" si="160"/>
        <v>51.221190415059148</v>
      </c>
      <c r="N854" s="24">
        <f t="shared" si="161"/>
        <v>0.44677786764739419</v>
      </c>
      <c r="O854" s="16">
        <f t="shared" si="154"/>
        <v>0.44677786764739419</v>
      </c>
      <c r="P854" s="16">
        <f t="shared" si="162"/>
        <v>1.5537981174302294E-2</v>
      </c>
      <c r="Q854" s="17">
        <f t="shared" si="155"/>
        <v>35.255047259036431</v>
      </c>
    </row>
    <row r="855" spans="4:17" x14ac:dyDescent="0.25">
      <c r="D855" s="15">
        <v>834</v>
      </c>
      <c r="E855">
        <f t="shared" si="163"/>
        <v>12.749715070000001</v>
      </c>
      <c r="F855" s="16">
        <f t="shared" si="164"/>
        <v>242.6947370680324</v>
      </c>
      <c r="G855" s="17">
        <v>0.1512</v>
      </c>
      <c r="H855" s="24">
        <f t="shared" si="156"/>
        <v>54.376028962645137</v>
      </c>
      <c r="I855" s="16">
        <f t="shared" si="165"/>
        <v>234.47308148888015</v>
      </c>
      <c r="J855" s="16">
        <f t="shared" si="157"/>
        <v>74.636591747657619</v>
      </c>
      <c r="K855" s="16">
        <f t="shared" si="158"/>
        <v>10633.262368380001</v>
      </c>
      <c r="L855" s="16">
        <f t="shared" si="159"/>
        <v>11139.537631619998</v>
      </c>
      <c r="M855" s="17">
        <f t="shared" si="160"/>
        <v>51.162632420359344</v>
      </c>
      <c r="N855" s="24">
        <f t="shared" si="161"/>
        <v>0.44706098189285909</v>
      </c>
      <c r="O855" s="16">
        <f t="shared" ref="O855:O918" si="166">N855*1</f>
        <v>0.44706098189285909</v>
      </c>
      <c r="P855" s="16">
        <f t="shared" si="162"/>
        <v>1.5547827283822837E-2</v>
      </c>
      <c r="Q855" s="17">
        <f t="shared" ref="Q855:Q918" si="167">Q854+P855</f>
        <v>35.270595086320256</v>
      </c>
    </row>
    <row r="856" spans="4:17" x14ac:dyDescent="0.25">
      <c r="D856" s="15">
        <v>835</v>
      </c>
      <c r="E856">
        <f t="shared" si="163"/>
        <v>12.749715070000001</v>
      </c>
      <c r="F856" s="16">
        <f t="shared" si="164"/>
        <v>242.62306208251982</v>
      </c>
      <c r="G856" s="17">
        <v>0.1512</v>
      </c>
      <c r="H856" s="24">
        <f t="shared" si="156"/>
        <v>54.393260593539935</v>
      </c>
      <c r="I856" s="16">
        <f t="shared" si="165"/>
        <v>234.39880108077639</v>
      </c>
      <c r="J856" s="16">
        <f t="shared" si="157"/>
        <v>74.551264383952159</v>
      </c>
      <c r="K856" s="16">
        <f t="shared" si="158"/>
        <v>10646.012083450001</v>
      </c>
      <c r="L856" s="16">
        <f t="shared" si="159"/>
        <v>11126.787916549998</v>
      </c>
      <c r="M856" s="17">
        <f t="shared" si="160"/>
        <v>51.104074425659526</v>
      </c>
      <c r="N856" s="24">
        <f t="shared" si="161"/>
        <v>0.44734437185710774</v>
      </c>
      <c r="O856" s="16">
        <f t="shared" si="166"/>
        <v>0.44734437185710774</v>
      </c>
      <c r="P856" s="16">
        <f t="shared" si="162"/>
        <v>1.5557682982254515E-2</v>
      </c>
      <c r="Q856" s="17">
        <f t="shared" si="167"/>
        <v>35.286152769302511</v>
      </c>
    </row>
    <row r="857" spans="4:17" x14ac:dyDescent="0.25">
      <c r="D857" s="15">
        <v>836</v>
      </c>
      <c r="E857">
        <f t="shared" si="163"/>
        <v>12.749715070000001</v>
      </c>
      <c r="F857" s="16">
        <f t="shared" si="164"/>
        <v>242.55138709700725</v>
      </c>
      <c r="G857" s="17">
        <v>0.1512</v>
      </c>
      <c r="H857" s="24">
        <f t="shared" si="156"/>
        <v>54.41050354673348</v>
      </c>
      <c r="I857" s="16">
        <f t="shared" si="165"/>
        <v>234.32451896074073</v>
      </c>
      <c r="J857" s="16">
        <f t="shared" si="157"/>
        <v>74.465937020246727</v>
      </c>
      <c r="K857" s="16">
        <f t="shared" si="158"/>
        <v>10658.761798520001</v>
      </c>
      <c r="L857" s="16">
        <f t="shared" si="159"/>
        <v>11114.038201479998</v>
      </c>
      <c r="M857" s="17">
        <f t="shared" si="160"/>
        <v>51.045516430959722</v>
      </c>
      <c r="N857" s="24">
        <f t="shared" si="161"/>
        <v>0.44762803790681538</v>
      </c>
      <c r="O857" s="16">
        <f t="shared" si="166"/>
        <v>0.44762803790681538</v>
      </c>
      <c r="P857" s="16">
        <f t="shared" si="162"/>
        <v>1.5567548282349518E-2</v>
      </c>
      <c r="Q857" s="17">
        <f t="shared" si="167"/>
        <v>35.301720317584859</v>
      </c>
    </row>
    <row r="858" spans="4:17" x14ac:dyDescent="0.25">
      <c r="D858" s="15">
        <v>837</v>
      </c>
      <c r="E858">
        <f t="shared" si="163"/>
        <v>12.749715070000001</v>
      </c>
      <c r="F858" s="16">
        <f t="shared" si="164"/>
        <v>242.47971211149471</v>
      </c>
      <c r="G858" s="17">
        <v>0.1512</v>
      </c>
      <c r="H858" s="24">
        <f t="shared" si="156"/>
        <v>54.427757833780674</v>
      </c>
      <c r="I858" s="16">
        <f t="shared" si="165"/>
        <v>234.25023512702685</v>
      </c>
      <c r="J858" s="16">
        <f t="shared" si="157"/>
        <v>74.380609656541324</v>
      </c>
      <c r="K858" s="16">
        <f t="shared" si="158"/>
        <v>10671.51151359</v>
      </c>
      <c r="L858" s="16">
        <f t="shared" si="159"/>
        <v>11101.28848641</v>
      </c>
      <c r="M858" s="17">
        <f t="shared" si="160"/>
        <v>50.986958436259918</v>
      </c>
      <c r="N858" s="24">
        <f t="shared" si="161"/>
        <v>0.44791198040927627</v>
      </c>
      <c r="O858" s="16">
        <f t="shared" si="166"/>
        <v>0.44791198040927627</v>
      </c>
      <c r="P858" s="16">
        <f t="shared" si="162"/>
        <v>1.5577423196881549E-2</v>
      </c>
      <c r="Q858" s="17">
        <f t="shared" si="167"/>
        <v>35.31729774078174</v>
      </c>
    </row>
    <row r="859" spans="4:17" x14ac:dyDescent="0.25">
      <c r="D859" s="15">
        <v>838</v>
      </c>
      <c r="E859">
        <f t="shared" si="163"/>
        <v>12.749715070000001</v>
      </c>
      <c r="F859" s="16">
        <f t="shared" si="164"/>
        <v>242.40803712598213</v>
      </c>
      <c r="G859" s="17">
        <v>0.1512</v>
      </c>
      <c r="H859" s="24">
        <f t="shared" si="156"/>
        <v>54.445023466253019</v>
      </c>
      <c r="I859" s="16">
        <f t="shared" si="165"/>
        <v>234.17594957788441</v>
      </c>
      <c r="J859" s="16">
        <f t="shared" si="157"/>
        <v>74.295282292835864</v>
      </c>
      <c r="K859" s="16">
        <f t="shared" si="158"/>
        <v>10684.26122866</v>
      </c>
      <c r="L859" s="16">
        <f t="shared" si="159"/>
        <v>11088.53877134</v>
      </c>
      <c r="M859" s="17">
        <f t="shared" si="160"/>
        <v>50.928400441560107</v>
      </c>
      <c r="N859" s="24">
        <f t="shared" si="161"/>
        <v>0.44819619973241531</v>
      </c>
      <c r="O859" s="16">
        <f t="shared" si="166"/>
        <v>0.44819619973241531</v>
      </c>
      <c r="P859" s="16">
        <f t="shared" si="162"/>
        <v>1.5587307738646255E-2</v>
      </c>
      <c r="Q859" s="17">
        <f t="shared" si="167"/>
        <v>35.332885048520389</v>
      </c>
    </row>
    <row r="860" spans="4:17" x14ac:dyDescent="0.25">
      <c r="D860" s="15">
        <v>839</v>
      </c>
      <c r="E860">
        <f t="shared" si="163"/>
        <v>12.749715070000001</v>
      </c>
      <c r="F860" s="16">
        <f t="shared" si="164"/>
        <v>242.33636214046956</v>
      </c>
      <c r="G860" s="17">
        <v>0.1512</v>
      </c>
      <c r="H860" s="24">
        <f t="shared" si="156"/>
        <v>54.462300455737932</v>
      </c>
      <c r="I860" s="16">
        <f t="shared" si="165"/>
        <v>234.10166231156219</v>
      </c>
      <c r="J860" s="16">
        <f t="shared" si="157"/>
        <v>74.209954929130433</v>
      </c>
      <c r="K860" s="16">
        <f t="shared" si="158"/>
        <v>10697.01094373</v>
      </c>
      <c r="L860" s="16">
        <f t="shared" si="159"/>
        <v>11075.789056269999</v>
      </c>
      <c r="M860" s="17">
        <f t="shared" si="160"/>
        <v>50.869842446860304</v>
      </c>
      <c r="N860" s="24">
        <f t="shared" si="161"/>
        <v>0.44848069624477815</v>
      </c>
      <c r="O860" s="16">
        <f t="shared" si="166"/>
        <v>0.44848069624477815</v>
      </c>
      <c r="P860" s="16">
        <f t="shared" si="162"/>
        <v>1.5597201920460867E-2</v>
      </c>
      <c r="Q860" s="17">
        <f t="shared" si="167"/>
        <v>35.348482250440853</v>
      </c>
    </row>
    <row r="861" spans="4:17" x14ac:dyDescent="0.25">
      <c r="D861" s="15">
        <v>840</v>
      </c>
      <c r="E861">
        <f t="shared" si="163"/>
        <v>12.749715070000001</v>
      </c>
      <c r="F861" s="16">
        <f t="shared" si="164"/>
        <v>242.26468715495702</v>
      </c>
      <c r="G861" s="17">
        <v>0.1512</v>
      </c>
      <c r="H861" s="24">
        <f t="shared" si="156"/>
        <v>54.479588813839541</v>
      </c>
      <c r="I861" s="16">
        <f t="shared" si="165"/>
        <v>234.02737332630471</v>
      </c>
      <c r="J861" s="16">
        <f t="shared" si="157"/>
        <v>74.124627565425016</v>
      </c>
      <c r="K861" s="16">
        <f t="shared" si="158"/>
        <v>10709.7606588</v>
      </c>
      <c r="L861" s="16">
        <f t="shared" si="159"/>
        <v>11063.039341199999</v>
      </c>
      <c r="M861" s="17">
        <f t="shared" si="160"/>
        <v>50.811284452160486</v>
      </c>
      <c r="N861" s="24">
        <f t="shared" si="161"/>
        <v>0.44876547031554465</v>
      </c>
      <c r="O861" s="16">
        <f t="shared" si="166"/>
        <v>0.44876547031554465</v>
      </c>
      <c r="P861" s="16">
        <f t="shared" si="162"/>
        <v>1.5607105755164675E-2</v>
      </c>
      <c r="Q861" s="17">
        <f t="shared" si="167"/>
        <v>35.364089356196018</v>
      </c>
    </row>
    <row r="862" spans="4:17" x14ac:dyDescent="0.25">
      <c r="D862" s="15">
        <v>841</v>
      </c>
      <c r="E862">
        <f t="shared" si="163"/>
        <v>12.749715070000001</v>
      </c>
      <c r="F862" s="16">
        <f t="shared" si="164"/>
        <v>242.19301216944444</v>
      </c>
      <c r="G862" s="17">
        <v>0.1512</v>
      </c>
      <c r="H862" s="24">
        <f t="shared" si="156"/>
        <v>54.49688855217812</v>
      </c>
      <c r="I862" s="16">
        <f t="shared" si="165"/>
        <v>233.95308262035488</v>
      </c>
      <c r="J862" s="16">
        <f t="shared" si="157"/>
        <v>74.039300201719584</v>
      </c>
      <c r="K862" s="16">
        <f t="shared" si="158"/>
        <v>10722.51037387</v>
      </c>
      <c r="L862" s="16">
        <f t="shared" si="159"/>
        <v>11050.289626129999</v>
      </c>
      <c r="M862" s="17">
        <f t="shared" si="160"/>
        <v>50.752726457460682</v>
      </c>
      <c r="N862" s="24">
        <f t="shared" si="161"/>
        <v>0.44905052231452064</v>
      </c>
      <c r="O862" s="16">
        <f t="shared" si="166"/>
        <v>0.44905052231452064</v>
      </c>
      <c r="P862" s="16">
        <f t="shared" si="162"/>
        <v>1.5617019255618736E-2</v>
      </c>
      <c r="Q862" s="17">
        <f t="shared" si="167"/>
        <v>35.37970637545164</v>
      </c>
    </row>
    <row r="863" spans="4:17" x14ac:dyDescent="0.25">
      <c r="D863" s="15">
        <v>842</v>
      </c>
      <c r="E863">
        <f t="shared" si="163"/>
        <v>12.749715070000001</v>
      </c>
      <c r="F863" s="16">
        <f t="shared" si="164"/>
        <v>242.12133718393187</v>
      </c>
      <c r="G863" s="17">
        <v>0.1512</v>
      </c>
      <c r="H863" s="24">
        <f t="shared" si="156"/>
        <v>54.514199682389972</v>
      </c>
      <c r="I863" s="16">
        <f t="shared" si="165"/>
        <v>233.87879019195458</v>
      </c>
      <c r="J863" s="16">
        <f t="shared" si="157"/>
        <v>73.953972838014138</v>
      </c>
      <c r="K863" s="16">
        <f t="shared" si="158"/>
        <v>10735.26008894</v>
      </c>
      <c r="L863" s="16">
        <f t="shared" si="159"/>
        <v>11037.539911059999</v>
      </c>
      <c r="M863" s="17">
        <f t="shared" si="160"/>
        <v>50.694168462760871</v>
      </c>
      <c r="N863" s="24">
        <f t="shared" si="161"/>
        <v>0.44933585261213682</v>
      </c>
      <c r="O863" s="16">
        <f t="shared" si="166"/>
        <v>0.44933585261213682</v>
      </c>
      <c r="P863" s="16">
        <f t="shared" si="162"/>
        <v>1.5626942434705835E-2</v>
      </c>
      <c r="Q863" s="17">
        <f t="shared" si="167"/>
        <v>35.395333317886347</v>
      </c>
    </row>
    <row r="864" spans="4:17" x14ac:dyDescent="0.25">
      <c r="D864" s="15">
        <v>843</v>
      </c>
      <c r="E864">
        <f t="shared" si="163"/>
        <v>12.749715070000001</v>
      </c>
      <c r="F864" s="16">
        <f t="shared" si="164"/>
        <v>242.0496621984193</v>
      </c>
      <c r="G864" s="17">
        <v>0.1512</v>
      </c>
      <c r="H864" s="24">
        <f t="shared" si="156"/>
        <v>54.531522216128337</v>
      </c>
      <c r="I864" s="16">
        <f t="shared" si="165"/>
        <v>233.80449603934076</v>
      </c>
      <c r="J864" s="16">
        <f t="shared" si="157"/>
        <v>73.868645474308678</v>
      </c>
      <c r="K864" s="16">
        <f t="shared" si="158"/>
        <v>10748.00980401</v>
      </c>
      <c r="L864" s="16">
        <f t="shared" si="159"/>
        <v>11024.790195989999</v>
      </c>
      <c r="M864" s="17">
        <f t="shared" si="160"/>
        <v>50.635610468061067</v>
      </c>
      <c r="N864" s="24">
        <f t="shared" si="161"/>
        <v>0.44962146157946448</v>
      </c>
      <c r="O864" s="16">
        <f t="shared" si="166"/>
        <v>0.44962146157946448</v>
      </c>
      <c r="P864" s="16">
        <f t="shared" si="162"/>
        <v>1.5636875305331047E-2</v>
      </c>
      <c r="Q864" s="17">
        <f t="shared" si="167"/>
        <v>35.41097019319168</v>
      </c>
    </row>
    <row r="865" spans="4:17" x14ac:dyDescent="0.25">
      <c r="D865" s="15">
        <v>844</v>
      </c>
      <c r="E865">
        <f t="shared" si="163"/>
        <v>12.749715070000001</v>
      </c>
      <c r="F865" s="16">
        <f t="shared" si="164"/>
        <v>241.97798721290675</v>
      </c>
      <c r="G865" s="17">
        <v>0.1512</v>
      </c>
      <c r="H865" s="24">
        <f t="shared" si="156"/>
        <v>54.548856165062602</v>
      </c>
      <c r="I865" s="16">
        <f t="shared" si="165"/>
        <v>233.73020016074921</v>
      </c>
      <c r="J865" s="16">
        <f t="shared" si="157"/>
        <v>73.78331811060329</v>
      </c>
      <c r="K865" s="16">
        <f t="shared" si="158"/>
        <v>10760.75951908</v>
      </c>
      <c r="L865" s="16">
        <f t="shared" si="159"/>
        <v>11012.040480919999</v>
      </c>
      <c r="M865" s="17">
        <f t="shared" si="160"/>
        <v>50.577052473361249</v>
      </c>
      <c r="N865" s="24">
        <f t="shared" si="161"/>
        <v>0.44990734958820328</v>
      </c>
      <c r="O865" s="16">
        <f t="shared" si="166"/>
        <v>0.44990734958820328</v>
      </c>
      <c r="P865" s="16">
        <f t="shared" si="162"/>
        <v>1.5646817880421288E-2</v>
      </c>
      <c r="Q865" s="17">
        <f t="shared" si="167"/>
        <v>35.426617011072103</v>
      </c>
    </row>
    <row r="866" spans="4:17" x14ac:dyDescent="0.25">
      <c r="D866" s="15">
        <v>845</v>
      </c>
      <c r="E866">
        <f t="shared" si="163"/>
        <v>12.749715070000001</v>
      </c>
      <c r="F866" s="16">
        <f t="shared" si="164"/>
        <v>241.90631222739415</v>
      </c>
      <c r="G866" s="17">
        <v>0.1512</v>
      </c>
      <c r="H866" s="24">
        <f t="shared" si="156"/>
        <v>54.566201540878637</v>
      </c>
      <c r="I866" s="16">
        <f t="shared" si="165"/>
        <v>233.65590255441302</v>
      </c>
      <c r="J866" s="16">
        <f t="shared" si="157"/>
        <v>73.697990746897801</v>
      </c>
      <c r="K866" s="16">
        <f t="shared" si="158"/>
        <v>10773.50923415</v>
      </c>
      <c r="L866" s="16">
        <f t="shared" si="159"/>
        <v>10999.290765849999</v>
      </c>
      <c r="M866" s="17">
        <f t="shared" si="160"/>
        <v>50.518494478661445</v>
      </c>
      <c r="N866" s="24">
        <f t="shared" si="161"/>
        <v>0.45019351701068766</v>
      </c>
      <c r="O866" s="16">
        <f t="shared" si="166"/>
        <v>0.45019351701068766</v>
      </c>
      <c r="P866" s="16">
        <f t="shared" si="162"/>
        <v>1.565677017292556E-2</v>
      </c>
      <c r="Q866" s="17">
        <f t="shared" si="167"/>
        <v>35.442273781245028</v>
      </c>
    </row>
    <row r="867" spans="4:17" x14ac:dyDescent="0.25">
      <c r="D867" s="15">
        <v>846</v>
      </c>
      <c r="E867">
        <f t="shared" si="163"/>
        <v>12.749715070000001</v>
      </c>
      <c r="F867" s="16">
        <f t="shared" si="164"/>
        <v>241.83463724188161</v>
      </c>
      <c r="G867" s="17">
        <v>0.1512</v>
      </c>
      <c r="H867" s="24">
        <f t="shared" si="156"/>
        <v>54.583558355278683</v>
      </c>
      <c r="I867" s="16">
        <f t="shared" si="165"/>
        <v>233.58160321856332</v>
      </c>
      <c r="J867" s="16">
        <f t="shared" si="157"/>
        <v>73.612663383192398</v>
      </c>
      <c r="K867" s="16">
        <f t="shared" si="158"/>
        <v>10786.25894922</v>
      </c>
      <c r="L867" s="16">
        <f t="shared" si="159"/>
        <v>10986.541050779999</v>
      </c>
      <c r="M867" s="17">
        <f t="shared" si="160"/>
        <v>50.459936483961634</v>
      </c>
      <c r="N867" s="24">
        <f t="shared" si="161"/>
        <v>0.4504799642198859</v>
      </c>
      <c r="O867" s="16">
        <f t="shared" si="166"/>
        <v>0.4504799642198859</v>
      </c>
      <c r="P867" s="16">
        <f t="shared" si="162"/>
        <v>1.5666732195814898E-2</v>
      </c>
      <c r="Q867" s="17">
        <f t="shared" si="167"/>
        <v>35.457940513440846</v>
      </c>
    </row>
    <row r="868" spans="4:17" x14ac:dyDescent="0.25">
      <c r="D868" s="15">
        <v>847</v>
      </c>
      <c r="E868">
        <f t="shared" si="163"/>
        <v>12.749715070000001</v>
      </c>
      <c r="F868" s="16">
        <f t="shared" si="164"/>
        <v>241.76296225636904</v>
      </c>
      <c r="G868" s="17">
        <v>0.1512</v>
      </c>
      <c r="H868" s="24">
        <f t="shared" si="156"/>
        <v>54.600926619981692</v>
      </c>
      <c r="I868" s="16">
        <f t="shared" si="165"/>
        <v>233.50730215142775</v>
      </c>
      <c r="J868" s="16">
        <f t="shared" si="157"/>
        <v>73.527336019486953</v>
      </c>
      <c r="K868" s="16">
        <f t="shared" si="158"/>
        <v>10799.008664290001</v>
      </c>
      <c r="L868" s="16">
        <f t="shared" si="159"/>
        <v>10973.791335709999</v>
      </c>
      <c r="M868" s="17">
        <f t="shared" si="160"/>
        <v>50.40137848926183</v>
      </c>
      <c r="N868" s="24">
        <f t="shared" si="161"/>
        <v>0.45076669158940663</v>
      </c>
      <c r="O868" s="16">
        <f t="shared" si="166"/>
        <v>0.45076669158940663</v>
      </c>
      <c r="P868" s="16">
        <f t="shared" si="162"/>
        <v>1.5676703962082619E-2</v>
      </c>
      <c r="Q868" s="17">
        <f t="shared" si="167"/>
        <v>35.473617217402932</v>
      </c>
    </row>
    <row r="869" spans="4:17" x14ac:dyDescent="0.25">
      <c r="D869" s="15">
        <v>848</v>
      </c>
      <c r="E869">
        <f t="shared" si="163"/>
        <v>12.749715070000001</v>
      </c>
      <c r="F869" s="16">
        <f t="shared" si="164"/>
        <v>241.69128727085649</v>
      </c>
      <c r="G869" s="17">
        <v>0.1512</v>
      </c>
      <c r="H869" s="24">
        <f t="shared" si="156"/>
        <v>54.618306346723102</v>
      </c>
      <c r="I869" s="16">
        <f t="shared" si="165"/>
        <v>233.43299935123193</v>
      </c>
      <c r="J869" s="16">
        <f t="shared" si="157"/>
        <v>73.442008655781535</v>
      </c>
      <c r="K869" s="16">
        <f t="shared" si="158"/>
        <v>10811.758379360001</v>
      </c>
      <c r="L869" s="16">
        <f t="shared" si="159"/>
        <v>10961.041620639999</v>
      </c>
      <c r="M869" s="17">
        <f t="shared" si="160"/>
        <v>50.342820494562012</v>
      </c>
      <c r="N869" s="24">
        <f t="shared" si="161"/>
        <v>0.45105369949349539</v>
      </c>
      <c r="O869" s="16">
        <f t="shared" si="166"/>
        <v>0.45105369949349539</v>
      </c>
      <c r="P869" s="16">
        <f t="shared" si="162"/>
        <v>1.5686685484744181E-2</v>
      </c>
      <c r="Q869" s="17">
        <f t="shared" si="167"/>
        <v>35.489303902887677</v>
      </c>
    </row>
    <row r="870" spans="4:17" x14ac:dyDescent="0.25">
      <c r="D870" s="15">
        <v>849</v>
      </c>
      <c r="E870">
        <f t="shared" si="163"/>
        <v>12.749715070000001</v>
      </c>
      <c r="F870" s="16">
        <f t="shared" si="164"/>
        <v>241.61961228534392</v>
      </c>
      <c r="G870" s="17">
        <v>0.1512</v>
      </c>
      <c r="H870" s="24">
        <f t="shared" si="156"/>
        <v>54.635697547254949</v>
      </c>
      <c r="I870" s="16">
        <f t="shared" si="165"/>
        <v>233.35869481619864</v>
      </c>
      <c r="J870" s="16">
        <f t="shared" si="157"/>
        <v>73.356681292076104</v>
      </c>
      <c r="K870" s="16">
        <f t="shared" si="158"/>
        <v>10824.508094430001</v>
      </c>
      <c r="L870" s="16">
        <f t="shared" si="159"/>
        <v>10948.291905569999</v>
      </c>
      <c r="M870" s="17">
        <f t="shared" si="160"/>
        <v>50.284262499862209</v>
      </c>
      <c r="N870" s="24">
        <f t="shared" si="161"/>
        <v>0.45134098830703823</v>
      </c>
      <c r="O870" s="16">
        <f t="shared" si="166"/>
        <v>0.45134098830703823</v>
      </c>
      <c r="P870" s="16">
        <f t="shared" si="162"/>
        <v>1.5696676776837323E-2</v>
      </c>
      <c r="Q870" s="17">
        <f t="shared" si="167"/>
        <v>35.505000579664511</v>
      </c>
    </row>
    <row r="871" spans="4:17" x14ac:dyDescent="0.25">
      <c r="D871" s="15">
        <v>850</v>
      </c>
      <c r="E871">
        <f t="shared" si="163"/>
        <v>12.749715070000001</v>
      </c>
      <c r="F871" s="16">
        <f t="shared" si="164"/>
        <v>241.54793729983135</v>
      </c>
      <c r="G871" s="17">
        <v>0.1512</v>
      </c>
      <c r="H871" s="24">
        <f t="shared" si="156"/>
        <v>54.65310023334564</v>
      </c>
      <c r="I871" s="16">
        <f t="shared" si="165"/>
        <v>233.28438854454927</v>
      </c>
      <c r="J871" s="16">
        <f t="shared" si="157"/>
        <v>73.271353928370644</v>
      </c>
      <c r="K871" s="16">
        <f t="shared" si="158"/>
        <v>10837.257809500001</v>
      </c>
      <c r="L871" s="16">
        <f t="shared" si="159"/>
        <v>10935.542190499998</v>
      </c>
      <c r="M871" s="17">
        <f t="shared" si="160"/>
        <v>50.225704505162398</v>
      </c>
      <c r="N871" s="24">
        <f t="shared" si="161"/>
        <v>0.4516285584055581</v>
      </c>
      <c r="O871" s="16">
        <f t="shared" si="166"/>
        <v>0.4516285584055581</v>
      </c>
      <c r="P871" s="16">
        <f t="shared" si="162"/>
        <v>1.5706677851421932E-2</v>
      </c>
      <c r="Q871" s="17">
        <f t="shared" si="167"/>
        <v>35.52070725751593</v>
      </c>
    </row>
    <row r="872" spans="4:17" x14ac:dyDescent="0.25">
      <c r="D872" s="15">
        <v>851</v>
      </c>
      <c r="E872">
        <f t="shared" si="163"/>
        <v>12.749715070000001</v>
      </c>
      <c r="F872" s="16">
        <f t="shared" si="164"/>
        <v>241.47626231431877</v>
      </c>
      <c r="G872" s="17">
        <v>0.1512</v>
      </c>
      <c r="H872" s="24">
        <f t="shared" si="156"/>
        <v>54.670514416780406</v>
      </c>
      <c r="I872" s="16">
        <f t="shared" si="165"/>
        <v>233.21008053450183</v>
      </c>
      <c r="J872" s="16">
        <f t="shared" si="157"/>
        <v>73.186026564665212</v>
      </c>
      <c r="K872" s="16">
        <f t="shared" si="158"/>
        <v>10850.007524570001</v>
      </c>
      <c r="L872" s="16">
        <f t="shared" si="159"/>
        <v>10922.792475429998</v>
      </c>
      <c r="M872" s="17">
        <f t="shared" si="160"/>
        <v>50.167146510462587</v>
      </c>
      <c r="N872" s="24">
        <f t="shared" si="161"/>
        <v>0.4519164101652236</v>
      </c>
      <c r="O872" s="16">
        <f t="shared" si="166"/>
        <v>0.4519164101652236</v>
      </c>
      <c r="P872" s="16">
        <f t="shared" si="162"/>
        <v>1.5716688721580351E-2</v>
      </c>
      <c r="Q872" s="17">
        <f t="shared" si="167"/>
        <v>35.536423946237512</v>
      </c>
    </row>
    <row r="873" spans="4:17" x14ac:dyDescent="0.25">
      <c r="D873" s="15">
        <v>852</v>
      </c>
      <c r="E873">
        <f t="shared" si="163"/>
        <v>12.749715070000001</v>
      </c>
      <c r="F873" s="16">
        <f t="shared" si="164"/>
        <v>241.4045873288062</v>
      </c>
      <c r="G873" s="17">
        <v>0.1512</v>
      </c>
      <c r="H873" s="24">
        <f t="shared" si="156"/>
        <v>54.687940109361307</v>
      </c>
      <c r="I873" s="16">
        <f t="shared" si="165"/>
        <v>233.13577078427105</v>
      </c>
      <c r="J873" s="16">
        <f t="shared" si="157"/>
        <v>73.100699200959767</v>
      </c>
      <c r="K873" s="16">
        <f t="shared" si="158"/>
        <v>10862.757239640001</v>
      </c>
      <c r="L873" s="16">
        <f t="shared" si="159"/>
        <v>10910.042760359998</v>
      </c>
      <c r="M873" s="17">
        <f t="shared" si="160"/>
        <v>50.108588515762776</v>
      </c>
      <c r="N873" s="24">
        <f t="shared" si="161"/>
        <v>0.45220454396284948</v>
      </c>
      <c r="O873" s="16">
        <f t="shared" si="166"/>
        <v>0.45220454396284948</v>
      </c>
      <c r="P873" s="16">
        <f t="shared" si="162"/>
        <v>1.5726709400417385E-2</v>
      </c>
      <c r="Q873" s="17">
        <f t="shared" si="167"/>
        <v>35.552150655637931</v>
      </c>
    </row>
    <row r="874" spans="4:17" x14ac:dyDescent="0.25">
      <c r="D874" s="15">
        <v>853</v>
      </c>
      <c r="E874">
        <f t="shared" si="163"/>
        <v>12.749715070000001</v>
      </c>
      <c r="F874" s="16">
        <f t="shared" si="164"/>
        <v>241.33291234329363</v>
      </c>
      <c r="G874" s="17">
        <v>0.1512</v>
      </c>
      <c r="H874" s="24">
        <f t="shared" si="156"/>
        <v>54.705377322906884</v>
      </c>
      <c r="I874" s="16">
        <f t="shared" si="165"/>
        <v>233.06145929207014</v>
      </c>
      <c r="J874" s="16">
        <f t="shared" si="157"/>
        <v>73.015371837254321</v>
      </c>
      <c r="K874" s="16">
        <f t="shared" si="158"/>
        <v>10875.506954710001</v>
      </c>
      <c r="L874" s="16">
        <f t="shared" si="159"/>
        <v>10897.293045289998</v>
      </c>
      <c r="M874" s="17">
        <f t="shared" si="160"/>
        <v>50.050030521062972</v>
      </c>
      <c r="N874" s="24">
        <f t="shared" si="161"/>
        <v>0.45249296017589219</v>
      </c>
      <c r="O874" s="16">
        <f t="shared" si="166"/>
        <v>0.45249296017589219</v>
      </c>
      <c r="P874" s="16">
        <f t="shared" si="162"/>
        <v>1.5736739901060174E-2</v>
      </c>
      <c r="Q874" s="17">
        <f t="shared" si="167"/>
        <v>35.567887395538989</v>
      </c>
    </row>
    <row r="875" spans="4:17" x14ac:dyDescent="0.25">
      <c r="D875" s="15">
        <v>854</v>
      </c>
      <c r="E875">
        <f t="shared" si="163"/>
        <v>12.749715070000001</v>
      </c>
      <c r="F875" s="16">
        <f t="shared" si="164"/>
        <v>241.26123735778108</v>
      </c>
      <c r="G875" s="17">
        <v>0.1512</v>
      </c>
      <c r="H875" s="24">
        <f t="shared" si="156"/>
        <v>54.722826069252278</v>
      </c>
      <c r="I875" s="16">
        <f t="shared" si="165"/>
        <v>232.98714605611028</v>
      </c>
      <c r="J875" s="16">
        <f t="shared" si="157"/>
        <v>72.930044473548918</v>
      </c>
      <c r="K875" s="16">
        <f t="shared" si="158"/>
        <v>10888.256669780001</v>
      </c>
      <c r="L875" s="16">
        <f t="shared" si="159"/>
        <v>10884.543330219998</v>
      </c>
      <c r="M875" s="17">
        <f t="shared" si="160"/>
        <v>49.991472526363161</v>
      </c>
      <c r="N875" s="24">
        <f t="shared" si="161"/>
        <v>0.45278165918245222</v>
      </c>
      <c r="O875" s="16">
        <f t="shared" si="166"/>
        <v>0.45278165918245222</v>
      </c>
      <c r="P875" s="16">
        <f t="shared" si="162"/>
        <v>1.5746780236658247E-2</v>
      </c>
      <c r="Q875" s="17">
        <f t="shared" si="167"/>
        <v>35.58363417577565</v>
      </c>
    </row>
    <row r="876" spans="4:17" x14ac:dyDescent="0.25">
      <c r="D876" s="15">
        <v>855</v>
      </c>
      <c r="E876">
        <f t="shared" si="163"/>
        <v>12.749715070000001</v>
      </c>
      <c r="F876" s="16">
        <f t="shared" si="164"/>
        <v>241.18956237226851</v>
      </c>
      <c r="G876" s="17">
        <v>0.1512</v>
      </c>
      <c r="H876" s="24">
        <f t="shared" si="156"/>
        <v>54.740286360249684</v>
      </c>
      <c r="I876" s="16">
        <f t="shared" si="165"/>
        <v>232.91283107459881</v>
      </c>
      <c r="J876" s="16">
        <f t="shared" si="157"/>
        <v>72.844717109843458</v>
      </c>
      <c r="K876" s="16">
        <f t="shared" si="158"/>
        <v>10901.006384850001</v>
      </c>
      <c r="L876" s="16">
        <f t="shared" si="159"/>
        <v>10871.793615149998</v>
      </c>
      <c r="M876" s="17">
        <f t="shared" si="160"/>
        <v>49.93291453166335</v>
      </c>
      <c r="N876" s="24">
        <f t="shared" si="161"/>
        <v>0.45307064136128322</v>
      </c>
      <c r="O876" s="16">
        <f t="shared" si="166"/>
        <v>0.45307064136128322</v>
      </c>
      <c r="P876" s="16">
        <f t="shared" si="162"/>
        <v>1.5756830420383838E-2</v>
      </c>
      <c r="Q876" s="17">
        <f t="shared" si="167"/>
        <v>35.599391006196036</v>
      </c>
    </row>
    <row r="877" spans="4:17" x14ac:dyDescent="0.25">
      <c r="D877" s="15">
        <v>856</v>
      </c>
      <c r="E877">
        <f t="shared" si="163"/>
        <v>12.749715070000001</v>
      </c>
      <c r="F877" s="16">
        <f t="shared" si="164"/>
        <v>241.11788738675594</v>
      </c>
      <c r="G877" s="17">
        <v>0.1512</v>
      </c>
      <c r="H877" s="24">
        <f t="shared" si="156"/>
        <v>54.757758207767893</v>
      </c>
      <c r="I877" s="16">
        <f t="shared" si="165"/>
        <v>232.83851434574134</v>
      </c>
      <c r="J877" s="16">
        <f t="shared" si="157"/>
        <v>72.759389746138027</v>
      </c>
      <c r="K877" s="16">
        <f t="shared" si="158"/>
        <v>10913.756099920001</v>
      </c>
      <c r="L877" s="16">
        <f t="shared" si="159"/>
        <v>10859.043900079998</v>
      </c>
      <c r="M877" s="17">
        <f t="shared" si="160"/>
        <v>49.874356536963546</v>
      </c>
      <c r="N877" s="24">
        <f t="shared" si="161"/>
        <v>0.45335990709178431</v>
      </c>
      <c r="O877" s="16">
        <f t="shared" si="166"/>
        <v>0.45335990709178431</v>
      </c>
      <c r="P877" s="16">
        <f t="shared" si="162"/>
        <v>1.5766890465431647E-2</v>
      </c>
      <c r="Q877" s="17">
        <f t="shared" si="167"/>
        <v>35.615157896661465</v>
      </c>
    </row>
    <row r="878" spans="4:17" x14ac:dyDescent="0.25">
      <c r="D878" s="15">
        <v>857</v>
      </c>
      <c r="E878">
        <f t="shared" si="163"/>
        <v>12.749715070000001</v>
      </c>
      <c r="F878" s="16">
        <f t="shared" si="164"/>
        <v>241.04621240124339</v>
      </c>
      <c r="G878" s="17">
        <v>0.1512</v>
      </c>
      <c r="H878" s="24">
        <f t="shared" si="156"/>
        <v>54.775241623692523</v>
      </c>
      <c r="I878" s="16">
        <f t="shared" si="165"/>
        <v>232.76419586774091</v>
      </c>
      <c r="J878" s="16">
        <f t="shared" si="157"/>
        <v>72.674062382432609</v>
      </c>
      <c r="K878" s="16">
        <f t="shared" si="158"/>
        <v>10926.50581499</v>
      </c>
      <c r="L878" s="16">
        <f t="shared" si="159"/>
        <v>10846.29418501</v>
      </c>
      <c r="M878" s="17">
        <f t="shared" si="160"/>
        <v>49.815798542263742</v>
      </c>
      <c r="N878" s="24">
        <f t="shared" si="161"/>
        <v>0.45364945675400536</v>
      </c>
      <c r="O878" s="16">
        <f t="shared" si="166"/>
        <v>0.45364945675400536</v>
      </c>
      <c r="P878" s="16">
        <f t="shared" si="162"/>
        <v>1.5776960385018995E-2</v>
      </c>
      <c r="Q878" s="17">
        <f t="shared" si="167"/>
        <v>35.630934857046483</v>
      </c>
    </row>
    <row r="879" spans="4:17" x14ac:dyDescent="0.25">
      <c r="D879" s="15">
        <v>858</v>
      </c>
      <c r="E879">
        <f t="shared" si="163"/>
        <v>12.749715070000001</v>
      </c>
      <c r="F879" s="16">
        <f t="shared" si="164"/>
        <v>240.97453741573082</v>
      </c>
      <c r="G879" s="17">
        <v>0.1512</v>
      </c>
      <c r="H879" s="24">
        <f t="shared" si="156"/>
        <v>54.792736619926018</v>
      </c>
      <c r="I879" s="16">
        <f t="shared" si="165"/>
        <v>232.68987563879804</v>
      </c>
      <c r="J879" s="16">
        <f t="shared" si="157"/>
        <v>72.588735018727164</v>
      </c>
      <c r="K879" s="16">
        <f t="shared" si="158"/>
        <v>10939.25553006</v>
      </c>
      <c r="L879" s="16">
        <f t="shared" si="159"/>
        <v>10833.54446994</v>
      </c>
      <c r="M879" s="17">
        <f t="shared" si="160"/>
        <v>49.757240547563931</v>
      </c>
      <c r="N879" s="24">
        <f t="shared" si="161"/>
        <v>0.45393929072864797</v>
      </c>
      <c r="O879" s="16">
        <f t="shared" si="166"/>
        <v>0.45393929072864797</v>
      </c>
      <c r="P879" s="16">
        <f t="shared" si="162"/>
        <v>1.5787040192385873E-2</v>
      </c>
      <c r="Q879" s="17">
        <f t="shared" si="167"/>
        <v>35.646721897238869</v>
      </c>
    </row>
    <row r="880" spans="4:17" x14ac:dyDescent="0.25">
      <c r="D880" s="15">
        <v>859</v>
      </c>
      <c r="E880">
        <f t="shared" si="163"/>
        <v>12.749715070000001</v>
      </c>
      <c r="F880" s="16">
        <f t="shared" si="164"/>
        <v>240.90286243021825</v>
      </c>
      <c r="G880" s="17">
        <v>0.1512</v>
      </c>
      <c r="H880" s="24">
        <f t="shared" si="156"/>
        <v>54.810243208387874</v>
      </c>
      <c r="I880" s="16">
        <f t="shared" si="165"/>
        <v>232.61555365711004</v>
      </c>
      <c r="J880" s="16">
        <f t="shared" si="157"/>
        <v>72.503407655021732</v>
      </c>
      <c r="K880" s="16">
        <f t="shared" si="158"/>
        <v>10952.00524513</v>
      </c>
      <c r="L880" s="16">
        <f t="shared" si="159"/>
        <v>10820.794754869999</v>
      </c>
      <c r="M880" s="17">
        <f t="shared" si="160"/>
        <v>49.698682552864121</v>
      </c>
      <c r="N880" s="24">
        <f t="shared" si="161"/>
        <v>0.45422940939706952</v>
      </c>
      <c r="O880" s="16">
        <f t="shared" si="166"/>
        <v>0.45422940939706952</v>
      </c>
      <c r="P880" s="16">
        <f t="shared" si="162"/>
        <v>1.5797129900795074E-2</v>
      </c>
      <c r="Q880" s="17">
        <f t="shared" si="167"/>
        <v>35.662519027139666</v>
      </c>
    </row>
    <row r="881" spans="4:17" x14ac:dyDescent="0.25">
      <c r="D881" s="15">
        <v>860</v>
      </c>
      <c r="E881">
        <f t="shared" si="163"/>
        <v>12.749715070000001</v>
      </c>
      <c r="F881" s="16">
        <f t="shared" si="164"/>
        <v>240.83118744470568</v>
      </c>
      <c r="G881" s="17">
        <v>0.1512</v>
      </c>
      <c r="H881" s="24">
        <f t="shared" si="156"/>
        <v>54.8277614010143</v>
      </c>
      <c r="I881" s="16">
        <f t="shared" si="165"/>
        <v>232.54122992087241</v>
      </c>
      <c r="J881" s="16">
        <f t="shared" si="157"/>
        <v>72.418080291316272</v>
      </c>
      <c r="K881" s="16">
        <f t="shared" si="158"/>
        <v>10964.7549602</v>
      </c>
      <c r="L881" s="16">
        <f t="shared" si="159"/>
        <v>10808.045039799999</v>
      </c>
      <c r="M881" s="17">
        <f t="shared" si="160"/>
        <v>49.64012455816431</v>
      </c>
      <c r="N881" s="24">
        <f t="shared" si="161"/>
        <v>0.45451981314127893</v>
      </c>
      <c r="O881" s="16">
        <f t="shared" si="166"/>
        <v>0.45451981314127893</v>
      </c>
      <c r="P881" s="16">
        <f t="shared" si="162"/>
        <v>1.580722952353206E-2</v>
      </c>
      <c r="Q881" s="17">
        <f t="shared" si="167"/>
        <v>35.678326256663198</v>
      </c>
    </row>
    <row r="882" spans="4:17" x14ac:dyDescent="0.25">
      <c r="D882" s="15">
        <v>861</v>
      </c>
      <c r="E882">
        <f t="shared" si="163"/>
        <v>12.749715070000001</v>
      </c>
      <c r="F882" s="16">
        <f t="shared" si="164"/>
        <v>240.7595124591931</v>
      </c>
      <c r="G882" s="17">
        <v>0.1512</v>
      </c>
      <c r="H882" s="24">
        <f t="shared" si="156"/>
        <v>54.84529120975867</v>
      </c>
      <c r="I882" s="16">
        <f t="shared" si="165"/>
        <v>232.46690442827719</v>
      </c>
      <c r="J882" s="16">
        <f t="shared" si="157"/>
        <v>72.332752927610841</v>
      </c>
      <c r="K882" s="16">
        <f t="shared" si="158"/>
        <v>10977.50467527</v>
      </c>
      <c r="L882" s="16">
        <f t="shared" si="159"/>
        <v>10795.295324729999</v>
      </c>
      <c r="M882" s="17">
        <f t="shared" si="160"/>
        <v>49.581566563464499</v>
      </c>
      <c r="N882" s="24">
        <f t="shared" si="161"/>
        <v>0.4548105023439446</v>
      </c>
      <c r="O882" s="16">
        <f t="shared" si="166"/>
        <v>0.4548105023439446</v>
      </c>
      <c r="P882" s="16">
        <f t="shared" si="162"/>
        <v>1.5817339073905215E-2</v>
      </c>
      <c r="Q882" s="17">
        <f t="shared" si="167"/>
        <v>35.694143595737103</v>
      </c>
    </row>
    <row r="883" spans="4:17" x14ac:dyDescent="0.25">
      <c r="D883" s="15">
        <v>862</v>
      </c>
      <c r="E883">
        <f t="shared" si="163"/>
        <v>12.749715070000001</v>
      </c>
      <c r="F883" s="16">
        <f t="shared" si="164"/>
        <v>240.68783747368053</v>
      </c>
      <c r="G883" s="17">
        <v>0.1512</v>
      </c>
      <c r="H883" s="24">
        <f t="shared" si="156"/>
        <v>54.862832646590846</v>
      </c>
      <c r="I883" s="16">
        <f t="shared" si="165"/>
        <v>232.39257717751588</v>
      </c>
      <c r="J883" s="16">
        <f t="shared" si="157"/>
        <v>72.247425563905395</v>
      </c>
      <c r="K883" s="16">
        <f t="shared" si="158"/>
        <v>10990.25439034</v>
      </c>
      <c r="L883" s="16">
        <f t="shared" si="159"/>
        <v>10782.545609659999</v>
      </c>
      <c r="M883" s="17">
        <f t="shared" si="160"/>
        <v>49.523008568764695</v>
      </c>
      <c r="N883" s="24">
        <f t="shared" si="161"/>
        <v>0.45510147738838458</v>
      </c>
      <c r="O883" s="16">
        <f t="shared" si="166"/>
        <v>0.45510147738838458</v>
      </c>
      <c r="P883" s="16">
        <f t="shared" si="162"/>
        <v>1.5827458565245527E-2</v>
      </c>
      <c r="Q883" s="17">
        <f t="shared" si="167"/>
        <v>35.709971054302351</v>
      </c>
    </row>
    <row r="884" spans="4:17" x14ac:dyDescent="0.25">
      <c r="D884" s="15">
        <v>863</v>
      </c>
      <c r="E884">
        <f t="shared" si="163"/>
        <v>12.749715070000001</v>
      </c>
      <c r="F884" s="16">
        <f t="shared" si="164"/>
        <v>240.61616248816799</v>
      </c>
      <c r="G884" s="17">
        <v>0.1512</v>
      </c>
      <c r="H884" s="24">
        <f t="shared" si="156"/>
        <v>54.880385723498193</v>
      </c>
      <c r="I884" s="16">
        <f t="shared" si="165"/>
        <v>232.31824816677522</v>
      </c>
      <c r="J884" s="16">
        <f t="shared" si="157"/>
        <v>72.162098200199992</v>
      </c>
      <c r="K884" s="16">
        <f t="shared" si="158"/>
        <v>11003.00410541</v>
      </c>
      <c r="L884" s="16">
        <f t="shared" si="159"/>
        <v>10769.795894589999</v>
      </c>
      <c r="M884" s="17">
        <f t="shared" si="160"/>
        <v>49.464450574064884</v>
      </c>
      <c r="N884" s="24">
        <f t="shared" si="161"/>
        <v>0.4553927386585836</v>
      </c>
      <c r="O884" s="16">
        <f t="shared" si="166"/>
        <v>0.4553927386585836</v>
      </c>
      <c r="P884" s="16">
        <f t="shared" si="162"/>
        <v>1.583758801090716E-2</v>
      </c>
      <c r="Q884" s="17">
        <f t="shared" si="167"/>
        <v>35.725808642313261</v>
      </c>
    </row>
    <row r="885" spans="4:17" x14ac:dyDescent="0.25">
      <c r="D885" s="15">
        <v>864</v>
      </c>
      <c r="E885">
        <f t="shared" si="163"/>
        <v>12.749715070000001</v>
      </c>
      <c r="F885" s="16">
        <f t="shared" si="164"/>
        <v>240.54448750265541</v>
      </c>
      <c r="G885" s="17">
        <v>0.1512</v>
      </c>
      <c r="H885" s="24">
        <f t="shared" si="156"/>
        <v>54.89795045248502</v>
      </c>
      <c r="I885" s="16">
        <f t="shared" si="165"/>
        <v>232.24391739423982</v>
      </c>
      <c r="J885" s="16">
        <f t="shared" si="157"/>
        <v>72.076770836494546</v>
      </c>
      <c r="K885" s="16">
        <f t="shared" si="158"/>
        <v>11015.75382048</v>
      </c>
      <c r="L885" s="16">
        <f t="shared" si="159"/>
        <v>10757.046179519999</v>
      </c>
      <c r="M885" s="17">
        <f t="shared" si="160"/>
        <v>49.405892579365073</v>
      </c>
      <c r="N885" s="24">
        <f t="shared" si="161"/>
        <v>0.45568428653918525</v>
      </c>
      <c r="O885" s="16">
        <f t="shared" si="166"/>
        <v>0.45568428653918525</v>
      </c>
      <c r="P885" s="16">
        <f t="shared" si="162"/>
        <v>1.5847727424267204E-2</v>
      </c>
      <c r="Q885" s="17">
        <f t="shared" si="167"/>
        <v>35.741656369737527</v>
      </c>
    </row>
    <row r="886" spans="4:17" x14ac:dyDescent="0.25">
      <c r="D886" s="15">
        <v>865</v>
      </c>
      <c r="E886">
        <f t="shared" si="163"/>
        <v>12.749715070000001</v>
      </c>
      <c r="F886" s="16">
        <f t="shared" si="164"/>
        <v>240.47281251714284</v>
      </c>
      <c r="G886" s="17">
        <v>0.1512</v>
      </c>
      <c r="H886" s="24">
        <f t="shared" si="156"/>
        <v>54.915526845572572</v>
      </c>
      <c r="I886" s="16">
        <f t="shared" si="165"/>
        <v>232.16958485809218</v>
      </c>
      <c r="J886" s="16">
        <f t="shared" si="157"/>
        <v>71.991443472789086</v>
      </c>
      <c r="K886" s="16">
        <f t="shared" si="158"/>
        <v>11028.50353555</v>
      </c>
      <c r="L886" s="16">
        <f t="shared" si="159"/>
        <v>10744.296464449999</v>
      </c>
      <c r="M886" s="17">
        <f t="shared" si="160"/>
        <v>49.347334584665262</v>
      </c>
      <c r="N886" s="24">
        <f t="shared" si="161"/>
        <v>0.45597612141549237</v>
      </c>
      <c r="O886" s="16">
        <f t="shared" si="166"/>
        <v>0.45597612141549237</v>
      </c>
      <c r="P886" s="16">
        <f t="shared" si="162"/>
        <v>1.5857876818725671E-2</v>
      </c>
      <c r="Q886" s="17">
        <f t="shared" si="167"/>
        <v>35.757514246556255</v>
      </c>
    </row>
    <row r="887" spans="4:17" x14ac:dyDescent="0.25">
      <c r="D887" s="15">
        <v>866</v>
      </c>
      <c r="E887">
        <f t="shared" si="163"/>
        <v>12.749715070000001</v>
      </c>
      <c r="F887" s="16">
        <f t="shared" si="164"/>
        <v>240.40113753163027</v>
      </c>
      <c r="G887" s="17">
        <v>0.1512</v>
      </c>
      <c r="H887" s="24">
        <f t="shared" si="156"/>
        <v>54.933114914799148</v>
      </c>
      <c r="I887" s="16">
        <f t="shared" si="165"/>
        <v>232.09525055651247</v>
      </c>
      <c r="J887" s="16">
        <f t="shared" si="157"/>
        <v>71.906116109083655</v>
      </c>
      <c r="K887" s="16">
        <f t="shared" si="158"/>
        <v>11041.25325062</v>
      </c>
      <c r="L887" s="16">
        <f t="shared" si="159"/>
        <v>10731.546749379999</v>
      </c>
      <c r="M887" s="17">
        <f t="shared" si="160"/>
        <v>49.288776589965458</v>
      </c>
      <c r="N887" s="24">
        <f t="shared" si="161"/>
        <v>0.4562682436734703</v>
      </c>
      <c r="O887" s="16">
        <f t="shared" si="166"/>
        <v>0.4562682436734703</v>
      </c>
      <c r="P887" s="16">
        <f t="shared" si="162"/>
        <v>1.5868036207705605E-2</v>
      </c>
      <c r="Q887" s="17">
        <f t="shared" si="167"/>
        <v>35.773382282763961</v>
      </c>
    </row>
    <row r="888" spans="4:17" x14ac:dyDescent="0.25">
      <c r="D888" s="15">
        <v>867</v>
      </c>
      <c r="E888">
        <f t="shared" si="163"/>
        <v>12.749715070000001</v>
      </c>
      <c r="F888" s="16">
        <f t="shared" si="164"/>
        <v>240.32946254611772</v>
      </c>
      <c r="G888" s="17">
        <v>0.1512</v>
      </c>
      <c r="H888" s="24">
        <f t="shared" si="156"/>
        <v>54.950714672220215</v>
      </c>
      <c r="I888" s="16">
        <f t="shared" si="165"/>
        <v>232.02091448767803</v>
      </c>
      <c r="J888" s="16">
        <f t="shared" si="157"/>
        <v>71.820788745378238</v>
      </c>
      <c r="K888" s="16">
        <f t="shared" si="158"/>
        <v>11054.002965690001</v>
      </c>
      <c r="L888" s="16">
        <f t="shared" si="159"/>
        <v>10718.797034309999</v>
      </c>
      <c r="M888" s="17">
        <f t="shared" si="160"/>
        <v>49.230218595265647</v>
      </c>
      <c r="N888" s="24">
        <f t="shared" si="161"/>
        <v>0.45656065369974896</v>
      </c>
      <c r="O888" s="16">
        <f t="shared" si="166"/>
        <v>0.45656065369974896</v>
      </c>
      <c r="P888" s="16">
        <f t="shared" si="162"/>
        <v>1.5878205604653174E-2</v>
      </c>
      <c r="Q888" s="17">
        <f t="shared" si="167"/>
        <v>35.789260488368612</v>
      </c>
    </row>
    <row r="889" spans="4:17" x14ac:dyDescent="0.25">
      <c r="D889" s="15">
        <v>868</v>
      </c>
      <c r="E889">
        <f t="shared" si="163"/>
        <v>12.749715070000001</v>
      </c>
      <c r="F889" s="16">
        <f t="shared" si="164"/>
        <v>240.25778756060515</v>
      </c>
      <c r="G889" s="17">
        <v>0.1512</v>
      </c>
      <c r="H889" s="24">
        <f t="shared" si="156"/>
        <v>54.968326129908519</v>
      </c>
      <c r="I889" s="16">
        <f t="shared" si="165"/>
        <v>231.94657664976307</v>
      </c>
      <c r="J889" s="16">
        <f t="shared" si="157"/>
        <v>71.735461381672806</v>
      </c>
      <c r="K889" s="16">
        <f t="shared" si="158"/>
        <v>11066.752680760001</v>
      </c>
      <c r="L889" s="16">
        <f t="shared" si="159"/>
        <v>10706.047319239999</v>
      </c>
      <c r="M889" s="17">
        <f t="shared" si="160"/>
        <v>49.171660600565836</v>
      </c>
      <c r="N889" s="24">
        <f t="shared" si="161"/>
        <v>0.45685335188162635</v>
      </c>
      <c r="O889" s="16">
        <f t="shared" si="166"/>
        <v>0.45685335188162635</v>
      </c>
      <c r="P889" s="16">
        <f t="shared" si="162"/>
        <v>1.5888385023037774E-2</v>
      </c>
      <c r="Q889" s="17">
        <f t="shared" si="167"/>
        <v>35.805148873391651</v>
      </c>
    </row>
    <row r="890" spans="4:17" x14ac:dyDescent="0.25">
      <c r="D890" s="15">
        <v>869</v>
      </c>
      <c r="E890">
        <f t="shared" si="163"/>
        <v>12.749715070000001</v>
      </c>
      <c r="F890" s="16">
        <f t="shared" si="164"/>
        <v>240.18611257509258</v>
      </c>
      <c r="G890" s="17">
        <v>0.1512</v>
      </c>
      <c r="H890" s="24">
        <f t="shared" si="156"/>
        <v>54.985949299953973</v>
      </c>
      <c r="I890" s="16">
        <f t="shared" si="165"/>
        <v>231.87223704093935</v>
      </c>
      <c r="J890" s="16">
        <f t="shared" si="157"/>
        <v>71.65013401796736</v>
      </c>
      <c r="K890" s="16">
        <f t="shared" si="158"/>
        <v>11079.502395830001</v>
      </c>
      <c r="L890" s="16">
        <f t="shared" si="159"/>
        <v>10693.297604169999</v>
      </c>
      <c r="M890" s="17">
        <f t="shared" si="160"/>
        <v>49.113102605866025</v>
      </c>
      <c r="N890" s="24">
        <f t="shared" si="161"/>
        <v>0.45714633860706688</v>
      </c>
      <c r="O890" s="16">
        <f t="shared" si="166"/>
        <v>0.45714633860706688</v>
      </c>
      <c r="P890" s="16">
        <f t="shared" si="162"/>
        <v>1.5898574476351984E-2</v>
      </c>
      <c r="Q890" s="17">
        <f t="shared" si="167"/>
        <v>35.821047447868004</v>
      </c>
    </row>
    <row r="891" spans="4:17" x14ac:dyDescent="0.25">
      <c r="D891" s="15">
        <v>870</v>
      </c>
      <c r="E891">
        <f t="shared" si="163"/>
        <v>12.749715070000001</v>
      </c>
      <c r="F891" s="16">
        <f t="shared" si="164"/>
        <v>240.11443758958001</v>
      </c>
      <c r="G891" s="17">
        <v>0.1512</v>
      </c>
      <c r="H891" s="24">
        <f t="shared" si="156"/>
        <v>55.003584194463429</v>
      </c>
      <c r="I891" s="16">
        <f t="shared" si="165"/>
        <v>231.79789565937716</v>
      </c>
      <c r="J891" s="16">
        <f t="shared" si="157"/>
        <v>71.564806654261915</v>
      </c>
      <c r="K891" s="16">
        <f t="shared" si="158"/>
        <v>11092.252110900001</v>
      </c>
      <c r="L891" s="16">
        <f t="shared" si="159"/>
        <v>10680.547889099998</v>
      </c>
      <c r="M891" s="17">
        <f t="shared" si="160"/>
        <v>49.054544611166214</v>
      </c>
      <c r="N891" s="24">
        <f t="shared" si="161"/>
        <v>0.45743961426469892</v>
      </c>
      <c r="O891" s="16">
        <f t="shared" si="166"/>
        <v>0.45743961426469892</v>
      </c>
      <c r="P891" s="16">
        <f t="shared" si="162"/>
        <v>1.5908773978111471E-2</v>
      </c>
      <c r="Q891" s="17">
        <f t="shared" si="167"/>
        <v>35.836956221846116</v>
      </c>
    </row>
    <row r="892" spans="4:17" x14ac:dyDescent="0.25">
      <c r="D892" s="15">
        <v>871</v>
      </c>
      <c r="E892">
        <f t="shared" si="163"/>
        <v>12.749715070000001</v>
      </c>
      <c r="F892" s="16">
        <f t="shared" si="164"/>
        <v>240.04276260406743</v>
      </c>
      <c r="G892" s="17">
        <v>0.1512</v>
      </c>
      <c r="H892" s="24">
        <f t="shared" si="156"/>
        <v>55.021230825561361</v>
      </c>
      <c r="I892" s="16">
        <f t="shared" si="165"/>
        <v>231.72355250324264</v>
      </c>
      <c r="J892" s="16">
        <f t="shared" si="157"/>
        <v>71.479479290556469</v>
      </c>
      <c r="K892" s="16">
        <f t="shared" si="158"/>
        <v>11105.001825970001</v>
      </c>
      <c r="L892" s="16">
        <f t="shared" si="159"/>
        <v>10667.798174029998</v>
      </c>
      <c r="M892" s="17">
        <f t="shared" si="160"/>
        <v>48.995986616466411</v>
      </c>
      <c r="N892" s="24">
        <f t="shared" si="161"/>
        <v>0.45773317924382717</v>
      </c>
      <c r="O892" s="16">
        <f t="shared" si="166"/>
        <v>0.45773317924382717</v>
      </c>
      <c r="P892" s="16">
        <f t="shared" si="162"/>
        <v>1.5918983541855412E-2</v>
      </c>
      <c r="Q892" s="17">
        <f t="shared" si="167"/>
        <v>35.852875205387974</v>
      </c>
    </row>
    <row r="893" spans="4:17" x14ac:dyDescent="0.25">
      <c r="D893" s="15">
        <v>872</v>
      </c>
      <c r="E893">
        <f t="shared" si="163"/>
        <v>12.749715070000001</v>
      </c>
      <c r="F893" s="16">
        <f t="shared" si="164"/>
        <v>239.97108761855489</v>
      </c>
      <c r="G893" s="17">
        <v>0.1512</v>
      </c>
      <c r="H893" s="24">
        <f t="shared" si="156"/>
        <v>55.038889205389296</v>
      </c>
      <c r="I893" s="16">
        <f t="shared" si="165"/>
        <v>231.6492075707003</v>
      </c>
      <c r="J893" s="16">
        <f t="shared" si="157"/>
        <v>71.394151926851066</v>
      </c>
      <c r="K893" s="16">
        <f t="shared" si="158"/>
        <v>11117.751541040001</v>
      </c>
      <c r="L893" s="16">
        <f t="shared" si="159"/>
        <v>10655.048458959998</v>
      </c>
      <c r="M893" s="17">
        <f t="shared" si="160"/>
        <v>48.9374286217666</v>
      </c>
      <c r="N893" s="24">
        <f t="shared" si="161"/>
        <v>0.45802703393442346</v>
      </c>
      <c r="O893" s="16">
        <f t="shared" si="166"/>
        <v>0.45802703393442346</v>
      </c>
      <c r="P893" s="16">
        <f t="shared" si="162"/>
        <v>1.5929203181146205E-2</v>
      </c>
      <c r="Q893" s="17">
        <f t="shared" si="167"/>
        <v>35.868804408569119</v>
      </c>
    </row>
    <row r="894" spans="4:17" x14ac:dyDescent="0.25">
      <c r="D894" s="15">
        <v>873</v>
      </c>
      <c r="E894">
        <f t="shared" si="163"/>
        <v>12.749715070000001</v>
      </c>
      <c r="F894" s="16">
        <f t="shared" si="164"/>
        <v>239.89941263304232</v>
      </c>
      <c r="G894" s="17">
        <v>0.1512</v>
      </c>
      <c r="H894" s="24">
        <f t="shared" si="156"/>
        <v>55.056559346106269</v>
      </c>
      <c r="I894" s="16">
        <f t="shared" si="165"/>
        <v>231.57486085991115</v>
      </c>
      <c r="J894" s="16">
        <f t="shared" si="157"/>
        <v>71.30882456314562</v>
      </c>
      <c r="K894" s="16">
        <f t="shared" si="158"/>
        <v>11130.501256110001</v>
      </c>
      <c r="L894" s="16">
        <f t="shared" si="159"/>
        <v>10642.298743889998</v>
      </c>
      <c r="M894" s="17">
        <f t="shared" si="160"/>
        <v>48.878870627066789</v>
      </c>
      <c r="N894" s="24">
        <f t="shared" si="161"/>
        <v>0.45832117872713579</v>
      </c>
      <c r="O894" s="16">
        <f t="shared" si="166"/>
        <v>0.45832117872713579</v>
      </c>
      <c r="P894" s="16">
        <f t="shared" si="162"/>
        <v>1.5939432909569749E-2</v>
      </c>
      <c r="Q894" s="17">
        <f t="shared" si="167"/>
        <v>35.884743841478688</v>
      </c>
    </row>
    <row r="895" spans="4:17" x14ac:dyDescent="0.25">
      <c r="D895" s="15">
        <v>874</v>
      </c>
      <c r="E895">
        <f t="shared" si="163"/>
        <v>12.749715070000001</v>
      </c>
      <c r="F895" s="16">
        <f t="shared" si="164"/>
        <v>239.82773764752974</v>
      </c>
      <c r="G895" s="17">
        <v>0.1512</v>
      </c>
      <c r="H895" s="24">
        <f t="shared" si="156"/>
        <v>55.074241259888481</v>
      </c>
      <c r="I895" s="16">
        <f t="shared" si="165"/>
        <v>231.50051236903442</v>
      </c>
      <c r="J895" s="16">
        <f t="shared" si="157"/>
        <v>71.223497199440175</v>
      </c>
      <c r="K895" s="16">
        <f t="shared" si="158"/>
        <v>11143.250971180001</v>
      </c>
      <c r="L895" s="16">
        <f t="shared" si="159"/>
        <v>10629.549028819998</v>
      </c>
      <c r="M895" s="17">
        <f t="shared" si="160"/>
        <v>48.820312632366978</v>
      </c>
      <c r="N895" s="24">
        <f t="shared" si="161"/>
        <v>0.45861561401328332</v>
      </c>
      <c r="O895" s="16">
        <f t="shared" si="166"/>
        <v>0.45861561401328332</v>
      </c>
      <c r="P895" s="16">
        <f t="shared" si="162"/>
        <v>1.5949672740735294E-2</v>
      </c>
      <c r="Q895" s="17">
        <f t="shared" si="167"/>
        <v>35.900693514219427</v>
      </c>
    </row>
    <row r="896" spans="4:17" x14ac:dyDescent="0.25">
      <c r="D896" s="15">
        <v>875</v>
      </c>
      <c r="E896">
        <f t="shared" si="163"/>
        <v>12.749715070000001</v>
      </c>
      <c r="F896" s="16">
        <f t="shared" si="164"/>
        <v>239.75606266201717</v>
      </c>
      <c r="G896" s="17">
        <v>0.1512</v>
      </c>
      <c r="H896" s="24">
        <f t="shared" si="156"/>
        <v>55.091934958929528</v>
      </c>
      <c r="I896" s="16">
        <f t="shared" si="165"/>
        <v>231.42616209622665</v>
      </c>
      <c r="J896" s="16">
        <f t="shared" si="157"/>
        <v>71.138169835734729</v>
      </c>
      <c r="K896" s="16">
        <f t="shared" si="158"/>
        <v>11156.000686250001</v>
      </c>
      <c r="L896" s="16">
        <f t="shared" si="159"/>
        <v>10616.799313749998</v>
      </c>
      <c r="M896" s="17">
        <f t="shared" si="160"/>
        <v>48.761754637667174</v>
      </c>
      <c r="N896" s="24">
        <f t="shared" si="161"/>
        <v>0.45891034018486088</v>
      </c>
      <c r="O896" s="16">
        <f t="shared" si="166"/>
        <v>0.45891034018486088</v>
      </c>
      <c r="P896" s="16">
        <f t="shared" si="162"/>
        <v>1.595992268827558E-2</v>
      </c>
      <c r="Q896" s="17">
        <f t="shared" si="167"/>
        <v>35.916653436907701</v>
      </c>
    </row>
    <row r="897" spans="4:17" x14ac:dyDescent="0.25">
      <c r="D897" s="15">
        <v>876</v>
      </c>
      <c r="E897">
        <f t="shared" si="163"/>
        <v>12.749715070000001</v>
      </c>
      <c r="F897" s="16">
        <f t="shared" si="164"/>
        <v>239.68438767650463</v>
      </c>
      <c r="G897" s="17">
        <v>0.1512</v>
      </c>
      <c r="H897" s="24">
        <f t="shared" si="156"/>
        <v>55.109640455440285</v>
      </c>
      <c r="I897" s="16">
        <f t="shared" si="165"/>
        <v>231.35181003964217</v>
      </c>
      <c r="J897" s="16">
        <f t="shared" si="157"/>
        <v>71.052842472029312</v>
      </c>
      <c r="K897" s="16">
        <f t="shared" si="158"/>
        <v>11168.750401320001</v>
      </c>
      <c r="L897" s="16">
        <f t="shared" si="159"/>
        <v>10604.049598679998</v>
      </c>
      <c r="M897" s="17">
        <f t="shared" si="160"/>
        <v>48.703196642967363</v>
      </c>
      <c r="N897" s="24">
        <f t="shared" si="161"/>
        <v>0.45920535763453851</v>
      </c>
      <c r="O897" s="16">
        <f t="shared" si="166"/>
        <v>0.45920535763453851</v>
      </c>
      <c r="P897" s="16">
        <f t="shared" si="162"/>
        <v>1.5970182765846833E-2</v>
      </c>
      <c r="Q897" s="17">
        <f t="shared" si="167"/>
        <v>35.932623619673549</v>
      </c>
    </row>
    <row r="898" spans="4:17" x14ac:dyDescent="0.25">
      <c r="D898" s="15">
        <v>877</v>
      </c>
      <c r="E898">
        <f t="shared" si="163"/>
        <v>12.749715070000001</v>
      </c>
      <c r="F898" s="16">
        <f t="shared" si="164"/>
        <v>239.61271269099205</v>
      </c>
      <c r="G898" s="17">
        <v>0.1512</v>
      </c>
      <c r="H898" s="24">
        <f t="shared" si="156"/>
        <v>55.127357761649705</v>
      </c>
      <c r="I898" s="16">
        <f t="shared" si="165"/>
        <v>231.27745619743015</v>
      </c>
      <c r="J898" s="16">
        <f t="shared" si="157"/>
        <v>70.96751510832388</v>
      </c>
      <c r="K898" s="16">
        <f t="shared" si="158"/>
        <v>11181.50011639</v>
      </c>
      <c r="L898" s="16">
        <f t="shared" si="159"/>
        <v>10591.29988361</v>
      </c>
      <c r="M898" s="17">
        <f t="shared" si="160"/>
        <v>48.644638648267566</v>
      </c>
      <c r="N898" s="24">
        <f t="shared" si="161"/>
        <v>0.45950066675567508</v>
      </c>
      <c r="O898" s="16">
        <f t="shared" si="166"/>
        <v>0.45950066675567508</v>
      </c>
      <c r="P898" s="16">
        <f t="shared" si="162"/>
        <v>1.5980452987129235E-2</v>
      </c>
      <c r="Q898" s="17">
        <f t="shared" si="167"/>
        <v>35.948604072660679</v>
      </c>
    </row>
    <row r="899" spans="4:17" x14ac:dyDescent="0.25">
      <c r="D899" s="15">
        <v>878</v>
      </c>
      <c r="E899">
        <f t="shared" si="163"/>
        <v>12.749715070000001</v>
      </c>
      <c r="F899" s="16">
        <f t="shared" si="164"/>
        <v>239.54103770547951</v>
      </c>
      <c r="G899" s="17">
        <v>0.1512</v>
      </c>
      <c r="H899" s="24">
        <f t="shared" si="156"/>
        <v>55.145086889803224</v>
      </c>
      <c r="I899" s="16">
        <f t="shared" si="165"/>
        <v>231.20310056774119</v>
      </c>
      <c r="J899" s="16">
        <f t="shared" si="157"/>
        <v>70.882187744618463</v>
      </c>
      <c r="K899" s="16">
        <f t="shared" si="158"/>
        <v>11194.24983146</v>
      </c>
      <c r="L899" s="16">
        <f t="shared" si="159"/>
        <v>10578.55016854</v>
      </c>
      <c r="M899" s="17">
        <f t="shared" si="160"/>
        <v>48.586080653567755</v>
      </c>
      <c r="N899" s="24">
        <f t="shared" si="161"/>
        <v>0.45979626794229289</v>
      </c>
      <c r="O899" s="16">
        <f t="shared" si="166"/>
        <v>0.45979626794229289</v>
      </c>
      <c r="P899" s="16">
        <f t="shared" si="162"/>
        <v>1.599073336582605E-2</v>
      </c>
      <c r="Q899" s="17">
        <f t="shared" si="167"/>
        <v>35.964594806026504</v>
      </c>
    </row>
    <row r="900" spans="4:17" x14ac:dyDescent="0.25">
      <c r="D900" s="15">
        <v>879</v>
      </c>
      <c r="E900">
        <f t="shared" si="163"/>
        <v>12.749715070000001</v>
      </c>
      <c r="F900" s="16">
        <f t="shared" si="164"/>
        <v>239.46936271996694</v>
      </c>
      <c r="G900" s="17">
        <v>0.1512</v>
      </c>
      <c r="H900" s="24">
        <f t="shared" si="156"/>
        <v>55.162827852164696</v>
      </c>
      <c r="I900" s="16">
        <f t="shared" si="165"/>
        <v>231.12874314871942</v>
      </c>
      <c r="J900" s="16">
        <f t="shared" si="157"/>
        <v>70.796860380913017</v>
      </c>
      <c r="K900" s="16">
        <f t="shared" si="158"/>
        <v>11206.99954653</v>
      </c>
      <c r="L900" s="16">
        <f t="shared" si="159"/>
        <v>10565.800453469999</v>
      </c>
      <c r="M900" s="17">
        <f t="shared" si="160"/>
        <v>48.527522658867944</v>
      </c>
      <c r="N900" s="24">
        <f t="shared" si="161"/>
        <v>0.46009216158911065</v>
      </c>
      <c r="O900" s="16">
        <f t="shared" si="166"/>
        <v>0.46009216158911065</v>
      </c>
      <c r="P900" s="16">
        <f t="shared" si="162"/>
        <v>1.6001023915664742E-2</v>
      </c>
      <c r="Q900" s="17">
        <f t="shared" si="167"/>
        <v>35.980595829942168</v>
      </c>
    </row>
    <row r="901" spans="4:17" x14ac:dyDescent="0.25">
      <c r="D901" s="15">
        <v>880</v>
      </c>
      <c r="E901">
        <f t="shared" si="163"/>
        <v>12.749715070000001</v>
      </c>
      <c r="F901" s="16">
        <f t="shared" si="164"/>
        <v>239.39768773445437</v>
      </c>
      <c r="G901" s="17">
        <v>0.1512</v>
      </c>
      <c r="H901" s="24">
        <f t="shared" si="156"/>
        <v>55.180580661014915</v>
      </c>
      <c r="I901" s="16">
        <f t="shared" si="165"/>
        <v>231.05438393850892</v>
      </c>
      <c r="J901" s="16">
        <f t="shared" si="157"/>
        <v>70.711533017207572</v>
      </c>
      <c r="K901" s="16">
        <f t="shared" si="158"/>
        <v>11219.7492616</v>
      </c>
      <c r="L901" s="16">
        <f t="shared" si="159"/>
        <v>10553.050738399999</v>
      </c>
      <c r="M901" s="17">
        <f t="shared" si="160"/>
        <v>48.468964664168134</v>
      </c>
      <c r="N901" s="24">
        <f t="shared" si="161"/>
        <v>0.46038834809152013</v>
      </c>
      <c r="O901" s="16">
        <f t="shared" si="166"/>
        <v>0.46038834809152013</v>
      </c>
      <c r="P901" s="16">
        <f t="shared" si="162"/>
        <v>1.6011324650396196E-2</v>
      </c>
      <c r="Q901" s="17">
        <f t="shared" si="167"/>
        <v>35.996607154592567</v>
      </c>
    </row>
    <row r="902" spans="4:17" x14ac:dyDescent="0.25">
      <c r="D902" s="15">
        <v>881</v>
      </c>
      <c r="E902">
        <f t="shared" si="163"/>
        <v>12.749715070000001</v>
      </c>
      <c r="F902" s="16">
        <f t="shared" si="164"/>
        <v>239.32601274894179</v>
      </c>
      <c r="G902" s="17">
        <v>0.1512</v>
      </c>
      <c r="H902" s="24">
        <f t="shared" si="156"/>
        <v>55.198345328652636</v>
      </c>
      <c r="I902" s="16">
        <f t="shared" si="165"/>
        <v>230.98002293524937</v>
      </c>
      <c r="J902" s="16">
        <f t="shared" si="157"/>
        <v>70.626205653502126</v>
      </c>
      <c r="K902" s="16">
        <f t="shared" si="158"/>
        <v>11232.49897667</v>
      </c>
      <c r="L902" s="16">
        <f t="shared" si="159"/>
        <v>10540.301023329999</v>
      </c>
      <c r="M902" s="17">
        <f t="shared" si="160"/>
        <v>48.410406669468323</v>
      </c>
      <c r="N902" s="24">
        <f t="shared" si="161"/>
        <v>0.46068482784560366</v>
      </c>
      <c r="O902" s="16">
        <f t="shared" si="166"/>
        <v>0.46068482784560366</v>
      </c>
      <c r="P902" s="16">
        <f t="shared" si="162"/>
        <v>1.602163558379531E-2</v>
      </c>
      <c r="Q902" s="17">
        <f t="shared" si="167"/>
        <v>36.012628790176365</v>
      </c>
    </row>
    <row r="903" spans="4:17" x14ac:dyDescent="0.25">
      <c r="D903" s="15">
        <v>882</v>
      </c>
      <c r="E903">
        <f t="shared" si="163"/>
        <v>12.749715070000001</v>
      </c>
      <c r="F903" s="16">
        <f t="shared" si="164"/>
        <v>239.25433776342922</v>
      </c>
      <c r="G903" s="17">
        <v>0.1512</v>
      </c>
      <c r="H903" s="24">
        <f t="shared" si="156"/>
        <v>55.216121867393895</v>
      </c>
      <c r="I903" s="16">
        <f t="shared" si="165"/>
        <v>230.9056601370792</v>
      </c>
      <c r="J903" s="16">
        <f t="shared" si="157"/>
        <v>70.540878289796694</v>
      </c>
      <c r="K903" s="16">
        <f t="shared" si="158"/>
        <v>11245.24869174</v>
      </c>
      <c r="L903" s="16">
        <f t="shared" si="159"/>
        <v>10527.551308259999</v>
      </c>
      <c r="M903" s="17">
        <f t="shared" si="160"/>
        <v>48.351848674768519</v>
      </c>
      <c r="N903" s="24">
        <f t="shared" si="161"/>
        <v>0.46098160124812404</v>
      </c>
      <c r="O903" s="16">
        <f t="shared" si="166"/>
        <v>0.46098160124812404</v>
      </c>
      <c r="P903" s="16">
        <f t="shared" si="162"/>
        <v>1.6031956729660655E-2</v>
      </c>
      <c r="Q903" s="17">
        <f t="shared" si="167"/>
        <v>36.028660746906027</v>
      </c>
    </row>
    <row r="904" spans="4:17" x14ac:dyDescent="0.25">
      <c r="D904" s="15">
        <v>883</v>
      </c>
      <c r="E904">
        <f t="shared" si="163"/>
        <v>12.749715070000001</v>
      </c>
      <c r="F904" s="16">
        <f t="shared" si="164"/>
        <v>239.18266277791668</v>
      </c>
      <c r="G904" s="17">
        <v>0.1512</v>
      </c>
      <c r="H904" s="24">
        <f t="shared" si="156"/>
        <v>55.233910289572577</v>
      </c>
      <c r="I904" s="16">
        <f t="shared" si="165"/>
        <v>230.8312955421332</v>
      </c>
      <c r="J904" s="16">
        <f t="shared" si="157"/>
        <v>70.455550926091277</v>
      </c>
      <c r="K904" s="16">
        <f t="shared" si="158"/>
        <v>11257.99840681</v>
      </c>
      <c r="L904" s="16">
        <f t="shared" si="159"/>
        <v>10514.801593189999</v>
      </c>
      <c r="M904" s="17">
        <f t="shared" si="160"/>
        <v>48.293290680068708</v>
      </c>
      <c r="N904" s="24">
        <f t="shared" si="161"/>
        <v>0.46127866869653461</v>
      </c>
      <c r="O904" s="16">
        <f t="shared" si="166"/>
        <v>0.46127866869653461</v>
      </c>
      <c r="P904" s="16">
        <f t="shared" si="162"/>
        <v>1.6042288101814801E-2</v>
      </c>
      <c r="Q904" s="17">
        <f t="shared" si="167"/>
        <v>36.044703035007842</v>
      </c>
    </row>
    <row r="905" spans="4:17" x14ac:dyDescent="0.25">
      <c r="D905" s="15">
        <v>884</v>
      </c>
      <c r="E905">
        <f t="shared" si="163"/>
        <v>12.749715070000001</v>
      </c>
      <c r="F905" s="16">
        <f t="shared" si="164"/>
        <v>239.1109877924041</v>
      </c>
      <c r="G905" s="17">
        <v>0.1512</v>
      </c>
      <c r="H905" s="24">
        <f t="shared" si="156"/>
        <v>55.25171060754019</v>
      </c>
      <c r="I905" s="16">
        <f t="shared" si="165"/>
        <v>230.75692914854383</v>
      </c>
      <c r="J905" s="16">
        <f t="shared" si="157"/>
        <v>70.370223562385831</v>
      </c>
      <c r="K905" s="16">
        <f t="shared" si="158"/>
        <v>11270.74812188</v>
      </c>
      <c r="L905" s="16">
        <f t="shared" si="159"/>
        <v>10502.051878119999</v>
      </c>
      <c r="M905" s="17">
        <f t="shared" si="160"/>
        <v>48.234732685368897</v>
      </c>
      <c r="N905" s="24">
        <f t="shared" si="161"/>
        <v>0.46157603058897662</v>
      </c>
      <c r="O905" s="16">
        <f t="shared" si="166"/>
        <v>0.46157603058897662</v>
      </c>
      <c r="P905" s="16">
        <f t="shared" si="162"/>
        <v>1.6052629714104257E-2</v>
      </c>
      <c r="Q905" s="17">
        <f t="shared" si="167"/>
        <v>36.060755664721945</v>
      </c>
    </row>
    <row r="906" spans="4:17" x14ac:dyDescent="0.25">
      <c r="D906" s="15">
        <v>885</v>
      </c>
      <c r="E906">
        <f t="shared" si="163"/>
        <v>12.749715070000001</v>
      </c>
      <c r="F906" s="16">
        <f t="shared" si="164"/>
        <v>239.03931280689153</v>
      </c>
      <c r="G906" s="17">
        <v>0.1512</v>
      </c>
      <c r="H906" s="24">
        <f t="shared" si="156"/>
        <v>55.26952283366586</v>
      </c>
      <c r="I906" s="16">
        <f t="shared" si="165"/>
        <v>230.68256095444113</v>
      </c>
      <c r="J906" s="16">
        <f t="shared" si="157"/>
        <v>70.284896198680386</v>
      </c>
      <c r="K906" s="16">
        <f t="shared" si="158"/>
        <v>11283.49783695</v>
      </c>
      <c r="L906" s="16">
        <f t="shared" si="159"/>
        <v>10489.302163049999</v>
      </c>
      <c r="M906" s="17">
        <f t="shared" si="160"/>
        <v>48.176174690669086</v>
      </c>
      <c r="N906" s="24">
        <f t="shared" si="161"/>
        <v>0.46187368732428014</v>
      </c>
      <c r="O906" s="16">
        <f t="shared" si="166"/>
        <v>0.46187368732428014</v>
      </c>
      <c r="P906" s="16">
        <f t="shared" si="162"/>
        <v>1.6062981580399479E-2</v>
      </c>
      <c r="Q906" s="17">
        <f t="shared" si="167"/>
        <v>36.076818646302343</v>
      </c>
    </row>
    <row r="907" spans="4:17" x14ac:dyDescent="0.25">
      <c r="D907" s="15">
        <v>886</v>
      </c>
      <c r="E907">
        <f t="shared" si="163"/>
        <v>12.749715070000001</v>
      </c>
      <c r="F907" s="16">
        <f t="shared" si="164"/>
        <v>238.96763782137896</v>
      </c>
      <c r="G907" s="17">
        <v>0.1512</v>
      </c>
      <c r="H907" s="24">
        <f t="shared" si="156"/>
        <v>55.287346980336565</v>
      </c>
      <c r="I907" s="16">
        <f t="shared" si="165"/>
        <v>230.6081909579519</v>
      </c>
      <c r="J907" s="16">
        <f t="shared" si="157"/>
        <v>70.19956883497494</v>
      </c>
      <c r="K907" s="16">
        <f t="shared" si="158"/>
        <v>11296.247552020001</v>
      </c>
      <c r="L907" s="16">
        <f t="shared" si="159"/>
        <v>10476.552447979999</v>
      </c>
      <c r="M907" s="17">
        <f t="shared" si="160"/>
        <v>48.117616695969275</v>
      </c>
      <c r="N907" s="24">
        <f t="shared" si="161"/>
        <v>0.46217163930196853</v>
      </c>
      <c r="O907" s="16">
        <f t="shared" si="166"/>
        <v>0.46217163930196853</v>
      </c>
      <c r="P907" s="16">
        <f t="shared" si="162"/>
        <v>1.6073343714595036E-2</v>
      </c>
      <c r="Q907" s="17">
        <f t="shared" si="167"/>
        <v>36.092891990016938</v>
      </c>
    </row>
    <row r="908" spans="4:17" x14ac:dyDescent="0.25">
      <c r="D908" s="15">
        <v>887</v>
      </c>
      <c r="E908">
        <f t="shared" si="163"/>
        <v>12.749715070000001</v>
      </c>
      <c r="F908" s="16">
        <f t="shared" si="164"/>
        <v>238.89596283586638</v>
      </c>
      <c r="G908" s="17">
        <v>0.1512</v>
      </c>
      <c r="H908" s="24">
        <f t="shared" si="156"/>
        <v>55.305183059956903</v>
      </c>
      <c r="I908" s="16">
        <f t="shared" si="165"/>
        <v>230.53381915720101</v>
      </c>
      <c r="J908" s="16">
        <f t="shared" si="157"/>
        <v>70.114241471269509</v>
      </c>
      <c r="K908" s="16">
        <f t="shared" si="158"/>
        <v>11308.997267090001</v>
      </c>
      <c r="L908" s="16">
        <f t="shared" si="159"/>
        <v>10463.802732909999</v>
      </c>
      <c r="M908" s="17">
        <f t="shared" si="160"/>
        <v>48.059058701269471</v>
      </c>
      <c r="N908" s="24">
        <f t="shared" si="161"/>
        <v>0.46246988692225605</v>
      </c>
      <c r="O908" s="16">
        <f t="shared" si="166"/>
        <v>0.46246988692225605</v>
      </c>
      <c r="P908" s="16">
        <f t="shared" si="162"/>
        <v>1.6083716130609532E-2</v>
      </c>
      <c r="Q908" s="17">
        <f t="shared" si="167"/>
        <v>36.108975706147547</v>
      </c>
    </row>
    <row r="909" spans="4:17" x14ac:dyDescent="0.25">
      <c r="D909" s="15">
        <v>888</v>
      </c>
      <c r="E909">
        <f t="shared" si="163"/>
        <v>12.749715070000001</v>
      </c>
      <c r="F909" s="16">
        <f t="shared" si="164"/>
        <v>238.82428785035384</v>
      </c>
      <c r="G909" s="17">
        <v>0.1512</v>
      </c>
      <c r="H909" s="24">
        <f t="shared" si="156"/>
        <v>55.323031084949434</v>
      </c>
      <c r="I909" s="16">
        <f t="shared" si="165"/>
        <v>230.45944555030982</v>
      </c>
      <c r="J909" s="16">
        <f t="shared" si="157"/>
        <v>70.028914107564091</v>
      </c>
      <c r="K909" s="16">
        <f t="shared" si="158"/>
        <v>11321.746982160001</v>
      </c>
      <c r="L909" s="16">
        <f t="shared" si="159"/>
        <v>10451.053017839999</v>
      </c>
      <c r="M909" s="17">
        <f t="shared" si="160"/>
        <v>48.00050070656966</v>
      </c>
      <c r="N909" s="24">
        <f t="shared" si="161"/>
        <v>0.46276843058605377</v>
      </c>
      <c r="O909" s="16">
        <f t="shared" si="166"/>
        <v>0.46276843058605377</v>
      </c>
      <c r="P909" s="16">
        <f t="shared" si="162"/>
        <v>1.6094098842385798E-2</v>
      </c>
      <c r="Q909" s="17">
        <f t="shared" si="167"/>
        <v>36.125069804989934</v>
      </c>
    </row>
    <row r="910" spans="4:17" x14ac:dyDescent="0.25">
      <c r="D910" s="15">
        <v>889</v>
      </c>
      <c r="E910">
        <f t="shared" si="163"/>
        <v>12.749715070000001</v>
      </c>
      <c r="F910" s="16">
        <f t="shared" si="164"/>
        <v>238.75261286484127</v>
      </c>
      <c r="G910" s="17">
        <v>0.1512</v>
      </c>
      <c r="H910" s="24">
        <f t="shared" si="156"/>
        <v>55.340891067754569</v>
      </c>
      <c r="I910" s="16">
        <f t="shared" si="165"/>
        <v>230.38507013539697</v>
      </c>
      <c r="J910" s="16">
        <f t="shared" si="157"/>
        <v>69.943586743858646</v>
      </c>
      <c r="K910" s="16">
        <f t="shared" si="158"/>
        <v>11334.496697230001</v>
      </c>
      <c r="L910" s="16">
        <f t="shared" si="159"/>
        <v>10438.303302769998</v>
      </c>
      <c r="M910" s="17">
        <f t="shared" si="160"/>
        <v>47.941942711869849</v>
      </c>
      <c r="N910" s="24">
        <f t="shared" si="161"/>
        <v>0.46306727069496934</v>
      </c>
      <c r="O910" s="16">
        <f t="shared" si="166"/>
        <v>0.46306727069496934</v>
      </c>
      <c r="P910" s="16">
        <f t="shared" si="162"/>
        <v>1.6104491863890884E-2</v>
      </c>
      <c r="Q910" s="17">
        <f t="shared" si="167"/>
        <v>36.141174296853826</v>
      </c>
    </row>
    <row r="911" spans="4:17" x14ac:dyDescent="0.25">
      <c r="D911" s="15">
        <v>890</v>
      </c>
      <c r="E911">
        <f t="shared" si="163"/>
        <v>12.749715070000001</v>
      </c>
      <c r="F911" s="16">
        <f t="shared" si="164"/>
        <v>238.6809378793287</v>
      </c>
      <c r="G911" s="17">
        <v>0.1512</v>
      </c>
      <c r="H911" s="24">
        <f t="shared" si="156"/>
        <v>55.358763020830452</v>
      </c>
      <c r="I911" s="16">
        <f t="shared" si="165"/>
        <v>230.31069291057904</v>
      </c>
      <c r="J911" s="16">
        <f t="shared" si="157"/>
        <v>69.8582593801532</v>
      </c>
      <c r="K911" s="16">
        <f t="shared" si="158"/>
        <v>11347.246412300001</v>
      </c>
      <c r="L911" s="16">
        <f t="shared" si="159"/>
        <v>10425.553587699998</v>
      </c>
      <c r="M911" s="17">
        <f t="shared" si="160"/>
        <v>47.883384717170038</v>
      </c>
      <c r="N911" s="24">
        <f t="shared" si="161"/>
        <v>0.46336640765130549</v>
      </c>
      <c r="O911" s="16">
        <f t="shared" si="166"/>
        <v>0.46336640765130549</v>
      </c>
      <c r="P911" s="16">
        <f t="shared" si="162"/>
        <v>1.6114895209116027E-2</v>
      </c>
      <c r="Q911" s="17">
        <f t="shared" si="167"/>
        <v>36.15728919206294</v>
      </c>
    </row>
    <row r="912" spans="4:17" x14ac:dyDescent="0.25">
      <c r="D912" s="15">
        <v>891</v>
      </c>
      <c r="E912">
        <f t="shared" si="163"/>
        <v>12.749715070000001</v>
      </c>
      <c r="F912" s="16">
        <f t="shared" si="164"/>
        <v>238.60926289381612</v>
      </c>
      <c r="G912" s="17">
        <v>0.1512</v>
      </c>
      <c r="H912" s="24">
        <f t="shared" si="156"/>
        <v>55.376646956653076</v>
      </c>
      <c r="I912" s="16">
        <f t="shared" si="165"/>
        <v>230.23631387396995</v>
      </c>
      <c r="J912" s="16">
        <f t="shared" si="157"/>
        <v>69.772932016447754</v>
      </c>
      <c r="K912" s="16">
        <f t="shared" si="158"/>
        <v>11359.996127370001</v>
      </c>
      <c r="L912" s="16">
        <f t="shared" si="159"/>
        <v>10412.803872629998</v>
      </c>
      <c r="M912" s="17">
        <f t="shared" si="160"/>
        <v>47.824826722470235</v>
      </c>
      <c r="N912" s="24">
        <f t="shared" si="161"/>
        <v>0.46366584185806331</v>
      </c>
      <c r="O912" s="16">
        <f t="shared" si="166"/>
        <v>0.46366584185806331</v>
      </c>
      <c r="P912" s="16">
        <f t="shared" si="162"/>
        <v>1.6125308892076744E-2</v>
      </c>
      <c r="Q912" s="17">
        <f t="shared" si="167"/>
        <v>36.173414500955019</v>
      </c>
    </row>
    <row r="913" spans="4:17" x14ac:dyDescent="0.25">
      <c r="D913" s="15">
        <v>892</v>
      </c>
      <c r="E913">
        <f t="shared" si="163"/>
        <v>12.749715070000001</v>
      </c>
      <c r="F913" s="16">
        <f t="shared" si="164"/>
        <v>238.53758790830358</v>
      </c>
      <c r="G913" s="17">
        <v>0.1512</v>
      </c>
      <c r="H913" s="24">
        <f t="shared" si="156"/>
        <v>55.394542887716398</v>
      </c>
      <c r="I913" s="16">
        <f t="shared" si="165"/>
        <v>230.16193302368092</v>
      </c>
      <c r="J913" s="16">
        <f t="shared" si="157"/>
        <v>69.687604652742365</v>
      </c>
      <c r="K913" s="16">
        <f t="shared" si="158"/>
        <v>11372.745842440001</v>
      </c>
      <c r="L913" s="16">
        <f t="shared" si="159"/>
        <v>10400.054157559998</v>
      </c>
      <c r="M913" s="17">
        <f t="shared" si="160"/>
        <v>47.766268727770424</v>
      </c>
      <c r="N913" s="24">
        <f t="shared" si="161"/>
        <v>0.46396557371894459</v>
      </c>
      <c r="O913" s="16">
        <f t="shared" si="166"/>
        <v>0.46396557371894459</v>
      </c>
      <c r="P913" s="16">
        <f t="shared" si="162"/>
        <v>1.6135732926812921E-2</v>
      </c>
      <c r="Q913" s="17">
        <f t="shared" si="167"/>
        <v>36.189550233881832</v>
      </c>
    </row>
    <row r="914" spans="4:17" x14ac:dyDescent="0.25">
      <c r="D914" s="15">
        <v>893</v>
      </c>
      <c r="E914">
        <f t="shared" si="163"/>
        <v>12.749715070000001</v>
      </c>
      <c r="F914" s="16">
        <f t="shared" si="164"/>
        <v>238.46591292279101</v>
      </c>
      <c r="G914" s="17">
        <v>0.1512</v>
      </c>
      <c r="H914" s="24">
        <f t="shared" si="156"/>
        <v>55.412450826532563</v>
      </c>
      <c r="I914" s="16">
        <f t="shared" si="165"/>
        <v>230.08755035781937</v>
      </c>
      <c r="J914" s="16">
        <f t="shared" si="157"/>
        <v>69.602277289036905</v>
      </c>
      <c r="K914" s="16">
        <f t="shared" si="158"/>
        <v>11385.495557510001</v>
      </c>
      <c r="L914" s="16">
        <f t="shared" si="159"/>
        <v>10387.304442489998</v>
      </c>
      <c r="M914" s="17">
        <f t="shared" si="160"/>
        <v>47.707710733070613</v>
      </c>
      <c r="N914" s="24">
        <f t="shared" si="161"/>
        <v>0.46426560363835689</v>
      </c>
      <c r="O914" s="16">
        <f t="shared" si="166"/>
        <v>0.46426560363835689</v>
      </c>
      <c r="P914" s="16">
        <f t="shared" si="162"/>
        <v>1.6146167327388994E-2</v>
      </c>
      <c r="Q914" s="17">
        <f t="shared" si="167"/>
        <v>36.205696401209224</v>
      </c>
    </row>
    <row r="915" spans="4:17" x14ac:dyDescent="0.25">
      <c r="D915" s="15">
        <v>894</v>
      </c>
      <c r="E915">
        <f t="shared" si="163"/>
        <v>12.749715070000001</v>
      </c>
      <c r="F915" s="16">
        <f t="shared" si="164"/>
        <v>238.39423793727843</v>
      </c>
      <c r="G915" s="17">
        <v>0.1512</v>
      </c>
      <c r="H915" s="24">
        <f t="shared" si="156"/>
        <v>55.430370785631567</v>
      </c>
      <c r="I915" s="16">
        <f t="shared" si="165"/>
        <v>230.01316587449077</v>
      </c>
      <c r="J915" s="16">
        <f t="shared" si="157"/>
        <v>69.516949925331474</v>
      </c>
      <c r="K915" s="16">
        <f t="shared" si="158"/>
        <v>11398.245272580001</v>
      </c>
      <c r="L915" s="16">
        <f t="shared" si="159"/>
        <v>10374.554727419998</v>
      </c>
      <c r="M915" s="17">
        <f t="shared" si="160"/>
        <v>47.649152738370802</v>
      </c>
      <c r="N915" s="24">
        <f t="shared" si="161"/>
        <v>0.46456593202140878</v>
      </c>
      <c r="O915" s="16">
        <f t="shared" si="166"/>
        <v>0.46456593202140878</v>
      </c>
      <c r="P915" s="16">
        <f t="shared" si="162"/>
        <v>1.6156612107893771E-2</v>
      </c>
      <c r="Q915" s="17">
        <f t="shared" si="167"/>
        <v>36.221853013317116</v>
      </c>
    </row>
    <row r="916" spans="4:17" x14ac:dyDescent="0.25">
      <c r="D916" s="15">
        <v>895</v>
      </c>
      <c r="E916">
        <f t="shared" si="163"/>
        <v>12.749715070000001</v>
      </c>
      <c r="F916" s="16">
        <f t="shared" si="164"/>
        <v>238.32256295176586</v>
      </c>
      <c r="G916" s="17">
        <v>0.1512</v>
      </c>
      <c r="H916" s="24">
        <f t="shared" si="156"/>
        <v>55.448302777561253</v>
      </c>
      <c r="I916" s="16">
        <f t="shared" si="165"/>
        <v>229.93877957179853</v>
      </c>
      <c r="J916" s="16">
        <f t="shared" si="157"/>
        <v>69.431622561626014</v>
      </c>
      <c r="K916" s="16">
        <f t="shared" si="158"/>
        <v>11410.994987650001</v>
      </c>
      <c r="L916" s="16">
        <f t="shared" si="159"/>
        <v>10361.805012349998</v>
      </c>
      <c r="M916" s="17">
        <f t="shared" si="160"/>
        <v>47.590594743670991</v>
      </c>
      <c r="N916" s="24">
        <f t="shared" si="161"/>
        <v>0.46486655927391057</v>
      </c>
      <c r="O916" s="16">
        <f t="shared" si="166"/>
        <v>0.46486655927391057</v>
      </c>
      <c r="P916" s="16">
        <f t="shared" si="162"/>
        <v>1.6167067282440467E-2</v>
      </c>
      <c r="Q916" s="17">
        <f t="shared" si="167"/>
        <v>36.238020080599554</v>
      </c>
    </row>
    <row r="917" spans="4:17" x14ac:dyDescent="0.25">
      <c r="D917" s="15">
        <v>896</v>
      </c>
      <c r="E917">
        <f t="shared" si="163"/>
        <v>12.749715070000001</v>
      </c>
      <c r="F917" s="16">
        <f t="shared" si="164"/>
        <v>238.25088796625329</v>
      </c>
      <c r="G917" s="17">
        <v>0.1512</v>
      </c>
      <c r="H917" s="24">
        <f t="shared" ref="H917:H980" si="168">(F917/(2*G917))-SQRT((F917^2/(4*G917^2))-((E917*1000)/G917))</f>
        <v>55.466246814887768</v>
      </c>
      <c r="I917" s="16">
        <f t="shared" si="165"/>
        <v>229.86439144784234</v>
      </c>
      <c r="J917" s="16">
        <f t="shared" ref="J917:J980" si="169">($C$10*((F917-$C$10)/G917))/1000</f>
        <v>69.346295197920568</v>
      </c>
      <c r="K917" s="16">
        <f t="shared" ref="K917:K980" si="170">E917*D917</f>
        <v>11423.74470272</v>
      </c>
      <c r="L917" s="16">
        <f t="shared" ref="L917:L980" si="171">$C$9-K917</f>
        <v>10349.05529728</v>
      </c>
      <c r="M917" s="17">
        <f t="shared" ref="M917:M980" si="172">(L917/21772.8)*100</f>
        <v>47.532036748971194</v>
      </c>
      <c r="N917" s="24">
        <f t="shared" ref="N917:N980" si="173">(H917^2*G917)/1000</f>
        <v>0.46516748580238315</v>
      </c>
      <c r="O917" s="16">
        <f t="shared" si="166"/>
        <v>0.46516748580238315</v>
      </c>
      <c r="P917" s="16">
        <f t="shared" ref="P917:P980" si="174">(O917*1000)/($C$12*$C$11)</f>
        <v>1.6177532865167016E-2</v>
      </c>
      <c r="Q917" s="17">
        <f t="shared" si="167"/>
        <v>36.254197613464719</v>
      </c>
    </row>
    <row r="918" spans="4:17" x14ac:dyDescent="0.25">
      <c r="D918" s="15">
        <v>897</v>
      </c>
      <c r="E918">
        <f t="shared" ref="E918:E981" si="175">$D$6</f>
        <v>12.749715070000001</v>
      </c>
      <c r="F918" s="16">
        <f t="shared" ref="F918:F981" si="176">1.224*M917+180</f>
        <v>238.17921298074074</v>
      </c>
      <c r="G918" s="17">
        <v>0.1512</v>
      </c>
      <c r="H918" s="24">
        <f t="shared" si="168"/>
        <v>55.484202910195336</v>
      </c>
      <c r="I918" s="16">
        <f t="shared" ref="I918:I981" si="177">(E918/H918)*1000</f>
        <v>229.79000150071928</v>
      </c>
      <c r="J918" s="16">
        <f t="shared" si="169"/>
        <v>69.26096783421518</v>
      </c>
      <c r="K918" s="16">
        <f t="shared" si="170"/>
        <v>11436.49441779</v>
      </c>
      <c r="L918" s="16">
        <f t="shared" si="171"/>
        <v>10336.30558221</v>
      </c>
      <c r="M918" s="17">
        <f t="shared" si="172"/>
        <v>47.473478754271383</v>
      </c>
      <c r="N918" s="24">
        <f t="shared" si="173"/>
        <v>0.46546871201405499</v>
      </c>
      <c r="O918" s="16">
        <f t="shared" si="166"/>
        <v>0.46546871201405499</v>
      </c>
      <c r="P918" s="16">
        <f t="shared" si="174"/>
        <v>1.6188008870235953E-2</v>
      </c>
      <c r="Q918" s="17">
        <f t="shared" si="167"/>
        <v>36.270385622334956</v>
      </c>
    </row>
    <row r="919" spans="4:17" x14ac:dyDescent="0.25">
      <c r="D919" s="15">
        <v>898</v>
      </c>
      <c r="E919">
        <f t="shared" si="175"/>
        <v>12.749715070000001</v>
      </c>
      <c r="F919" s="16">
        <f t="shared" si="176"/>
        <v>238.10753799522817</v>
      </c>
      <c r="G919" s="17">
        <v>0.1512</v>
      </c>
      <c r="H919" s="24">
        <f t="shared" si="168"/>
        <v>55.50217107608637</v>
      </c>
      <c r="I919" s="16">
        <f t="shared" si="177"/>
        <v>229.71560972852348</v>
      </c>
      <c r="J919" s="16">
        <f t="shared" si="169"/>
        <v>69.17564047050972</v>
      </c>
      <c r="K919" s="16">
        <f t="shared" si="170"/>
        <v>11449.24413286</v>
      </c>
      <c r="L919" s="16">
        <f t="shared" si="171"/>
        <v>10323.555867139999</v>
      </c>
      <c r="M919" s="17">
        <f t="shared" si="172"/>
        <v>47.414920759571579</v>
      </c>
      <c r="N919" s="24">
        <f t="shared" si="173"/>
        <v>0.46577023831686476</v>
      </c>
      <c r="O919" s="16">
        <f t="shared" ref="O919:O982" si="178">N919*1</f>
        <v>0.46577023831686476</v>
      </c>
      <c r="P919" s="16">
        <f t="shared" si="174"/>
        <v>1.619849531183452E-2</v>
      </c>
      <c r="Q919" s="17">
        <f t="shared" ref="Q919:Q982" si="179">Q918+P919</f>
        <v>36.28658411764679</v>
      </c>
    </row>
    <row r="920" spans="4:17" x14ac:dyDescent="0.25">
      <c r="D920" s="15">
        <v>899</v>
      </c>
      <c r="E920">
        <f t="shared" si="175"/>
        <v>12.749715070000001</v>
      </c>
      <c r="F920" s="16">
        <f t="shared" si="176"/>
        <v>238.03586300971563</v>
      </c>
      <c r="G920" s="17">
        <v>0.1512</v>
      </c>
      <c r="H920" s="24">
        <f t="shared" si="168"/>
        <v>55.520151325181018</v>
      </c>
      <c r="I920" s="16">
        <f t="shared" si="177"/>
        <v>229.64121612934798</v>
      </c>
      <c r="J920" s="16">
        <f t="shared" si="169"/>
        <v>69.090313106804317</v>
      </c>
      <c r="K920" s="16">
        <f t="shared" si="170"/>
        <v>11461.99384793</v>
      </c>
      <c r="L920" s="16">
        <f t="shared" si="171"/>
        <v>10310.806152069999</v>
      </c>
      <c r="M920" s="17">
        <f t="shared" si="172"/>
        <v>47.356362764871768</v>
      </c>
      <c r="N920" s="24">
        <f t="shared" si="173"/>
        <v>0.46607206511945515</v>
      </c>
      <c r="O920" s="16">
        <f t="shared" si="178"/>
        <v>0.46607206511945515</v>
      </c>
      <c r="P920" s="16">
        <f t="shared" si="174"/>
        <v>1.6208992204174429E-2</v>
      </c>
      <c r="Q920" s="17">
        <f t="shared" si="179"/>
        <v>36.302793109850967</v>
      </c>
    </row>
    <row r="921" spans="4:17" x14ac:dyDescent="0.25">
      <c r="D921" s="15">
        <v>900</v>
      </c>
      <c r="E921">
        <f t="shared" si="175"/>
        <v>12.749715070000001</v>
      </c>
      <c r="F921" s="16">
        <f t="shared" si="176"/>
        <v>237.96418802420305</v>
      </c>
      <c r="G921" s="17">
        <v>0.1512</v>
      </c>
      <c r="H921" s="24">
        <f t="shared" si="168"/>
        <v>55.538143670118075</v>
      </c>
      <c r="I921" s="16">
        <f t="shared" si="177"/>
        <v>229.56682070128136</v>
      </c>
      <c r="J921" s="16">
        <f t="shared" si="169"/>
        <v>69.004985743098871</v>
      </c>
      <c r="K921" s="16">
        <f t="shared" si="170"/>
        <v>11474.743563</v>
      </c>
      <c r="L921" s="16">
        <f t="shared" si="171"/>
        <v>10298.056436999999</v>
      </c>
      <c r="M921" s="17">
        <f t="shared" si="172"/>
        <v>47.297804770171958</v>
      </c>
      <c r="N921" s="24">
        <f t="shared" si="173"/>
        <v>0.46637419283118864</v>
      </c>
      <c r="O921" s="16">
        <f t="shared" si="178"/>
        <v>0.46637419283118864</v>
      </c>
      <c r="P921" s="16">
        <f t="shared" si="174"/>
        <v>1.6219499561492438E-2</v>
      </c>
      <c r="Q921" s="17">
        <f t="shared" si="179"/>
        <v>36.319012609412461</v>
      </c>
    </row>
    <row r="922" spans="4:17" x14ac:dyDescent="0.25">
      <c r="D922" s="15">
        <v>901</v>
      </c>
      <c r="E922">
        <f t="shared" si="175"/>
        <v>12.749715070000001</v>
      </c>
      <c r="F922" s="16">
        <f t="shared" si="176"/>
        <v>237.89251303869048</v>
      </c>
      <c r="G922" s="17">
        <v>0.1512</v>
      </c>
      <c r="H922" s="24">
        <f t="shared" si="168"/>
        <v>55.556148123554635</v>
      </c>
      <c r="I922" s="16">
        <f t="shared" si="177"/>
        <v>229.49242344240909</v>
      </c>
      <c r="J922" s="16">
        <f t="shared" si="169"/>
        <v>68.919658379393425</v>
      </c>
      <c r="K922" s="16">
        <f t="shared" si="170"/>
        <v>11487.49327807</v>
      </c>
      <c r="L922" s="16">
        <f t="shared" si="171"/>
        <v>10285.306721929999</v>
      </c>
      <c r="M922" s="17">
        <f t="shared" si="172"/>
        <v>47.239246775472147</v>
      </c>
      <c r="N922" s="24">
        <f t="shared" si="173"/>
        <v>0.46667662186214315</v>
      </c>
      <c r="O922" s="16">
        <f t="shared" si="178"/>
        <v>0.46667662186214315</v>
      </c>
      <c r="P922" s="16">
        <f t="shared" si="174"/>
        <v>1.6230017398050182E-2</v>
      </c>
      <c r="Q922" s="17">
        <f t="shared" si="179"/>
        <v>36.335242626810512</v>
      </c>
    </row>
    <row r="923" spans="4:17" x14ac:dyDescent="0.25">
      <c r="D923" s="15">
        <v>902</v>
      </c>
      <c r="E923">
        <f t="shared" si="175"/>
        <v>12.749715070000001</v>
      </c>
      <c r="F923" s="16">
        <f t="shared" si="176"/>
        <v>237.82083805317791</v>
      </c>
      <c r="G923" s="17">
        <v>0.1512</v>
      </c>
      <c r="H923" s="24">
        <f t="shared" si="168"/>
        <v>55.574164698165873</v>
      </c>
      <c r="I923" s="16">
        <f t="shared" si="177"/>
        <v>229.41802435081462</v>
      </c>
      <c r="J923" s="16">
        <f t="shared" si="169"/>
        <v>68.834331015687994</v>
      </c>
      <c r="K923" s="16">
        <f t="shared" si="170"/>
        <v>11500.24299314</v>
      </c>
      <c r="L923" s="16">
        <f t="shared" si="171"/>
        <v>10272.557006859999</v>
      </c>
      <c r="M923" s="17">
        <f t="shared" si="172"/>
        <v>47.180688780772343</v>
      </c>
      <c r="N923" s="24">
        <f t="shared" si="173"/>
        <v>0.46697935262310858</v>
      </c>
      <c r="O923" s="16">
        <f t="shared" si="178"/>
        <v>0.46697935262310858</v>
      </c>
      <c r="P923" s="16">
        <f t="shared" si="174"/>
        <v>1.6240545728134062E-2</v>
      </c>
      <c r="Q923" s="17">
        <f t="shared" si="179"/>
        <v>36.351483172538643</v>
      </c>
    </row>
    <row r="924" spans="4:17" x14ac:dyDescent="0.25">
      <c r="D924" s="15">
        <v>903</v>
      </c>
      <c r="E924">
        <f t="shared" si="175"/>
        <v>12.749715070000001</v>
      </c>
      <c r="F924" s="16">
        <f t="shared" si="176"/>
        <v>237.74916306766534</v>
      </c>
      <c r="G924" s="17">
        <v>0.1512</v>
      </c>
      <c r="H924" s="24">
        <f t="shared" si="168"/>
        <v>55.59219340664481</v>
      </c>
      <c r="I924" s="16">
        <f t="shared" si="177"/>
        <v>229.34362342458061</v>
      </c>
      <c r="J924" s="16">
        <f t="shared" si="169"/>
        <v>68.749003651982534</v>
      </c>
      <c r="K924" s="16">
        <f t="shared" si="170"/>
        <v>11512.99270821</v>
      </c>
      <c r="L924" s="16">
        <f t="shared" si="171"/>
        <v>10259.807291789999</v>
      </c>
      <c r="M924" s="17">
        <f t="shared" si="172"/>
        <v>47.122130786072532</v>
      </c>
      <c r="N924" s="24">
        <f t="shared" si="173"/>
        <v>0.4672823855255846</v>
      </c>
      <c r="O924" s="16">
        <f t="shared" si="178"/>
        <v>0.4672823855255846</v>
      </c>
      <c r="P924" s="16">
        <f t="shared" si="174"/>
        <v>1.6251084566055153E-2</v>
      </c>
      <c r="Q924" s="17">
        <f t="shared" si="179"/>
        <v>36.367734257104701</v>
      </c>
    </row>
    <row r="925" spans="4:17" x14ac:dyDescent="0.25">
      <c r="D925" s="15">
        <v>904</v>
      </c>
      <c r="E925">
        <f t="shared" si="175"/>
        <v>12.749715070000001</v>
      </c>
      <c r="F925" s="16">
        <f t="shared" si="176"/>
        <v>237.67748808215276</v>
      </c>
      <c r="G925" s="17">
        <v>0.1512</v>
      </c>
      <c r="H925" s="24">
        <f t="shared" si="168"/>
        <v>55.610234261703681</v>
      </c>
      <c r="I925" s="16">
        <f t="shared" si="177"/>
        <v>229.26922066178327</v>
      </c>
      <c r="J925" s="16">
        <f t="shared" si="169"/>
        <v>68.663676288277102</v>
      </c>
      <c r="K925" s="16">
        <f t="shared" si="170"/>
        <v>11525.74242328</v>
      </c>
      <c r="L925" s="16">
        <f t="shared" si="171"/>
        <v>10247.057576719999</v>
      </c>
      <c r="M925" s="17">
        <f t="shared" si="172"/>
        <v>47.063572791372721</v>
      </c>
      <c r="N925" s="24">
        <f t="shared" si="173"/>
        <v>0.46758572098180418</v>
      </c>
      <c r="O925" s="16">
        <f t="shared" si="178"/>
        <v>0.46758572098180418</v>
      </c>
      <c r="P925" s="16">
        <f t="shared" si="174"/>
        <v>1.6261633926150043E-2</v>
      </c>
      <c r="Q925" s="17">
        <f t="shared" si="179"/>
        <v>36.38399589103085</v>
      </c>
    </row>
    <row r="926" spans="4:17" x14ac:dyDescent="0.25">
      <c r="D926" s="15">
        <v>905</v>
      </c>
      <c r="E926">
        <f t="shared" si="175"/>
        <v>12.749715070000001</v>
      </c>
      <c r="F926" s="16">
        <f t="shared" si="176"/>
        <v>237.60581309664022</v>
      </c>
      <c r="G926" s="17">
        <v>0.1512</v>
      </c>
      <c r="H926" s="24">
        <f t="shared" si="168"/>
        <v>55.62828727607257</v>
      </c>
      <c r="I926" s="16">
        <f t="shared" si="177"/>
        <v>229.19481606049814</v>
      </c>
      <c r="J926" s="16">
        <f t="shared" si="169"/>
        <v>68.578348924571685</v>
      </c>
      <c r="K926" s="16">
        <f t="shared" si="170"/>
        <v>11538.49213835</v>
      </c>
      <c r="L926" s="16">
        <f t="shared" si="171"/>
        <v>10234.307861649999</v>
      </c>
      <c r="M926" s="17">
        <f t="shared" si="172"/>
        <v>47.00501479667291</v>
      </c>
      <c r="N926" s="24">
        <f t="shared" si="173"/>
        <v>0.46788935940471171</v>
      </c>
      <c r="O926" s="16">
        <f t="shared" si="178"/>
        <v>0.46788935940471171</v>
      </c>
      <c r="P926" s="16">
        <f t="shared" si="174"/>
        <v>1.627219382278005E-2</v>
      </c>
      <c r="Q926" s="17">
        <f t="shared" si="179"/>
        <v>36.400268084853629</v>
      </c>
    </row>
    <row r="927" spans="4:17" x14ac:dyDescent="0.25">
      <c r="D927" s="15">
        <v>906</v>
      </c>
      <c r="E927">
        <f t="shared" si="175"/>
        <v>12.749715070000001</v>
      </c>
      <c r="F927" s="16">
        <f t="shared" si="176"/>
        <v>237.53413811112765</v>
      </c>
      <c r="G927" s="17">
        <v>0.1512</v>
      </c>
      <c r="H927" s="24">
        <f t="shared" si="168"/>
        <v>55.64635246250009</v>
      </c>
      <c r="I927" s="16">
        <f t="shared" si="177"/>
        <v>229.12040961879748</v>
      </c>
      <c r="J927" s="16">
        <f t="shared" si="169"/>
        <v>68.493021560866239</v>
      </c>
      <c r="K927" s="16">
        <f t="shared" si="170"/>
        <v>11551.241853420001</v>
      </c>
      <c r="L927" s="16">
        <f t="shared" si="171"/>
        <v>10221.558146579999</v>
      </c>
      <c r="M927" s="17">
        <f t="shared" si="172"/>
        <v>46.946456801973099</v>
      </c>
      <c r="N927" s="24">
        <f t="shared" si="173"/>
        <v>0.46819330120797542</v>
      </c>
      <c r="O927" s="16">
        <f t="shared" si="178"/>
        <v>0.46819330120797542</v>
      </c>
      <c r="P927" s="16">
        <f t="shared" si="174"/>
        <v>1.6282764270331679E-2</v>
      </c>
      <c r="Q927" s="17">
        <f t="shared" si="179"/>
        <v>36.416550849123958</v>
      </c>
    </row>
    <row r="928" spans="4:17" x14ac:dyDescent="0.25">
      <c r="D928" s="15">
        <v>907</v>
      </c>
      <c r="E928">
        <f t="shared" si="175"/>
        <v>12.749715070000001</v>
      </c>
      <c r="F928" s="16">
        <f t="shared" si="176"/>
        <v>237.46246312561507</v>
      </c>
      <c r="G928" s="17">
        <v>0.1512</v>
      </c>
      <c r="H928" s="24">
        <f t="shared" si="168"/>
        <v>55.664429833753161</v>
      </c>
      <c r="I928" s="16">
        <f t="shared" si="177"/>
        <v>229.04600133475137</v>
      </c>
      <c r="J928" s="16">
        <f t="shared" si="169"/>
        <v>68.407694197160808</v>
      </c>
      <c r="K928" s="16">
        <f t="shared" si="170"/>
        <v>11563.991568490001</v>
      </c>
      <c r="L928" s="16">
        <f t="shared" si="171"/>
        <v>10208.808431509999</v>
      </c>
      <c r="M928" s="17">
        <f t="shared" si="172"/>
        <v>46.887898807273295</v>
      </c>
      <c r="N928" s="24">
        <f t="shared" si="173"/>
        <v>0.46849754680598454</v>
      </c>
      <c r="O928" s="16">
        <f t="shared" si="178"/>
        <v>0.46849754680598454</v>
      </c>
      <c r="P928" s="16">
        <f t="shared" si="174"/>
        <v>1.62933452832165E-2</v>
      </c>
      <c r="Q928" s="17">
        <f t="shared" si="179"/>
        <v>36.432844194407174</v>
      </c>
    </row>
    <row r="929" spans="4:17" x14ac:dyDescent="0.25">
      <c r="D929" s="15">
        <v>908</v>
      </c>
      <c r="E929">
        <f t="shared" si="175"/>
        <v>12.749715070000001</v>
      </c>
      <c r="F929" s="16">
        <f t="shared" si="176"/>
        <v>237.39078814010253</v>
      </c>
      <c r="G929" s="17">
        <v>0.1512</v>
      </c>
      <c r="H929" s="24">
        <f t="shared" si="168"/>
        <v>55.682519402617231</v>
      </c>
      <c r="I929" s="16">
        <f t="shared" si="177"/>
        <v>228.97159120642681</v>
      </c>
      <c r="J929" s="16">
        <f t="shared" si="169"/>
        <v>68.322366833455376</v>
      </c>
      <c r="K929" s="16">
        <f t="shared" si="170"/>
        <v>11576.741283560001</v>
      </c>
      <c r="L929" s="16">
        <f t="shared" si="171"/>
        <v>10196.058716439999</v>
      </c>
      <c r="M929" s="17">
        <f t="shared" si="172"/>
        <v>46.829340812573484</v>
      </c>
      <c r="N929" s="24">
        <f t="shared" si="173"/>
        <v>0.46880209661385408</v>
      </c>
      <c r="O929" s="16">
        <f t="shared" si="178"/>
        <v>0.46880209661385408</v>
      </c>
      <c r="P929" s="16">
        <f t="shared" si="174"/>
        <v>1.6303936875871328E-2</v>
      </c>
      <c r="Q929" s="17">
        <f t="shared" si="179"/>
        <v>36.449148131283046</v>
      </c>
    </row>
    <row r="930" spans="4:17" x14ac:dyDescent="0.25">
      <c r="D930" s="15">
        <v>909</v>
      </c>
      <c r="E930">
        <f t="shared" si="175"/>
        <v>12.749715070000001</v>
      </c>
      <c r="F930" s="16">
        <f t="shared" si="176"/>
        <v>237.31911315458996</v>
      </c>
      <c r="G930" s="17">
        <v>0.1512</v>
      </c>
      <c r="H930" s="24">
        <f t="shared" si="168"/>
        <v>55.700621181896395</v>
      </c>
      <c r="I930" s="16">
        <f t="shared" si="177"/>
        <v>228.89717923188735</v>
      </c>
      <c r="J930" s="16">
        <f t="shared" si="169"/>
        <v>68.237039469749959</v>
      </c>
      <c r="K930" s="16">
        <f t="shared" si="170"/>
        <v>11589.490998630001</v>
      </c>
      <c r="L930" s="16">
        <f t="shared" si="171"/>
        <v>10183.309001369998</v>
      </c>
      <c r="M930" s="17">
        <f t="shared" si="172"/>
        <v>46.770782817873673</v>
      </c>
      <c r="N930" s="24">
        <f t="shared" si="173"/>
        <v>0.46910695104742772</v>
      </c>
      <c r="O930" s="16">
        <f t="shared" si="178"/>
        <v>0.46910695104742772</v>
      </c>
      <c r="P930" s="16">
        <f t="shared" si="174"/>
        <v>1.6314539062758322E-2</v>
      </c>
      <c r="Q930" s="17">
        <f t="shared" si="179"/>
        <v>36.465462670345801</v>
      </c>
    </row>
    <row r="931" spans="4:17" x14ac:dyDescent="0.25">
      <c r="D931" s="15">
        <v>910</v>
      </c>
      <c r="E931">
        <f t="shared" si="175"/>
        <v>12.749715070000001</v>
      </c>
      <c r="F931" s="16">
        <f t="shared" si="176"/>
        <v>237.24743816907738</v>
      </c>
      <c r="G931" s="17">
        <v>0.1512</v>
      </c>
      <c r="H931" s="24">
        <f t="shared" si="168"/>
        <v>55.71873518441339</v>
      </c>
      <c r="I931" s="16">
        <f t="shared" si="177"/>
        <v>228.82276540919349</v>
      </c>
      <c r="J931" s="16">
        <f t="shared" si="169"/>
        <v>68.151712106044499</v>
      </c>
      <c r="K931" s="16">
        <f t="shared" si="170"/>
        <v>11602.240713700001</v>
      </c>
      <c r="L931" s="16">
        <f t="shared" si="171"/>
        <v>10170.559286299998</v>
      </c>
      <c r="M931" s="17">
        <f t="shared" si="172"/>
        <v>46.712224823173862</v>
      </c>
      <c r="N931" s="24">
        <f t="shared" si="173"/>
        <v>0.46941211052327897</v>
      </c>
      <c r="O931" s="16">
        <f t="shared" si="178"/>
        <v>0.46941211052327897</v>
      </c>
      <c r="P931" s="16">
        <f t="shared" si="174"/>
        <v>1.6325151858365014E-2</v>
      </c>
      <c r="Q931" s="17">
        <f t="shared" si="179"/>
        <v>36.481787822204168</v>
      </c>
    </row>
    <row r="932" spans="4:17" x14ac:dyDescent="0.25">
      <c r="D932" s="15">
        <v>911</v>
      </c>
      <c r="E932">
        <f t="shared" si="175"/>
        <v>12.749715070000001</v>
      </c>
      <c r="F932" s="16">
        <f t="shared" si="176"/>
        <v>237.17576318356481</v>
      </c>
      <c r="G932" s="17">
        <v>0.1512</v>
      </c>
      <c r="H932" s="24">
        <f t="shared" si="168"/>
        <v>55.736861423008804</v>
      </c>
      <c r="I932" s="16">
        <f t="shared" si="177"/>
        <v>228.74834973640577</v>
      </c>
      <c r="J932" s="16">
        <f t="shared" si="169"/>
        <v>68.066384742339068</v>
      </c>
      <c r="K932" s="16">
        <f t="shared" si="170"/>
        <v>11614.990428770001</v>
      </c>
      <c r="L932" s="16">
        <f t="shared" si="171"/>
        <v>10157.809571229998</v>
      </c>
      <c r="M932" s="17">
        <f t="shared" si="172"/>
        <v>46.653666828474059</v>
      </c>
      <c r="N932" s="24">
        <f t="shared" si="173"/>
        <v>0.46971757545869824</v>
      </c>
      <c r="O932" s="16">
        <f t="shared" si="178"/>
        <v>0.46971757545869824</v>
      </c>
      <c r="P932" s="16">
        <f t="shared" si="174"/>
        <v>1.6335775277203885E-2</v>
      </c>
      <c r="Q932" s="17">
        <f t="shared" si="179"/>
        <v>36.498123597481374</v>
      </c>
    </row>
    <row r="933" spans="4:17" x14ac:dyDescent="0.25">
      <c r="D933" s="15">
        <v>912</v>
      </c>
      <c r="E933">
        <f t="shared" si="175"/>
        <v>12.749715070000001</v>
      </c>
      <c r="F933" s="16">
        <f t="shared" si="176"/>
        <v>237.10408819805224</v>
      </c>
      <c r="G933" s="17">
        <v>0.1512</v>
      </c>
      <c r="H933" s="24">
        <f t="shared" si="168"/>
        <v>55.754999910542779</v>
      </c>
      <c r="I933" s="16">
        <f t="shared" si="177"/>
        <v>228.67393221157806</v>
      </c>
      <c r="J933" s="16">
        <f t="shared" si="169"/>
        <v>67.981057378633622</v>
      </c>
      <c r="K933" s="16">
        <f t="shared" si="170"/>
        <v>11627.740143840001</v>
      </c>
      <c r="L933" s="16">
        <f t="shared" si="171"/>
        <v>10145.059856159998</v>
      </c>
      <c r="M933" s="17">
        <f t="shared" si="172"/>
        <v>46.595108833774248</v>
      </c>
      <c r="N933" s="24">
        <f t="shared" si="173"/>
        <v>0.47002334627172337</v>
      </c>
      <c r="O933" s="16">
        <f t="shared" si="178"/>
        <v>0.47002334627172337</v>
      </c>
      <c r="P933" s="16">
        <f t="shared" si="174"/>
        <v>1.6346409333813386E-2</v>
      </c>
      <c r="Q933" s="17">
        <f t="shared" si="179"/>
        <v>36.514470006815188</v>
      </c>
    </row>
    <row r="934" spans="4:17" x14ac:dyDescent="0.25">
      <c r="D934" s="15">
        <v>913</v>
      </c>
      <c r="E934">
        <f t="shared" si="175"/>
        <v>12.749715070000001</v>
      </c>
      <c r="F934" s="16">
        <f t="shared" si="176"/>
        <v>237.03241321253967</v>
      </c>
      <c r="G934" s="17">
        <v>0.1512</v>
      </c>
      <c r="H934" s="24">
        <f t="shared" si="168"/>
        <v>55.773150659893531</v>
      </c>
      <c r="I934" s="16">
        <f t="shared" si="177"/>
        <v>228.59951283276382</v>
      </c>
      <c r="J934" s="16">
        <f t="shared" si="169"/>
        <v>67.895730014928162</v>
      </c>
      <c r="K934" s="16">
        <f t="shared" si="170"/>
        <v>11640.489858910001</v>
      </c>
      <c r="L934" s="16">
        <f t="shared" si="171"/>
        <v>10132.310141089998</v>
      </c>
      <c r="M934" s="17">
        <f t="shared" si="172"/>
        <v>46.536550839074437</v>
      </c>
      <c r="N934" s="24">
        <f t="shared" si="173"/>
        <v>0.47032942338111472</v>
      </c>
      <c r="O934" s="16">
        <f t="shared" si="178"/>
        <v>0.47032942338111472</v>
      </c>
      <c r="P934" s="16">
        <f t="shared" si="174"/>
        <v>1.635705404275712E-2</v>
      </c>
      <c r="Q934" s="17">
        <f t="shared" si="179"/>
        <v>36.530827060857945</v>
      </c>
    </row>
    <row r="935" spans="4:17" x14ac:dyDescent="0.25">
      <c r="D935" s="15">
        <v>914</v>
      </c>
      <c r="E935">
        <f t="shared" si="175"/>
        <v>12.749715070000001</v>
      </c>
      <c r="F935" s="16">
        <f t="shared" si="176"/>
        <v>236.96073822702709</v>
      </c>
      <c r="G935" s="17">
        <v>0.1512</v>
      </c>
      <c r="H935" s="24">
        <f t="shared" si="168"/>
        <v>55.791313683958265</v>
      </c>
      <c r="I935" s="16">
        <f t="shared" si="177"/>
        <v>228.52509159801232</v>
      </c>
      <c r="J935" s="16">
        <f t="shared" si="169"/>
        <v>67.810402651222731</v>
      </c>
      <c r="K935" s="16">
        <f t="shared" si="170"/>
        <v>11653.239573980001</v>
      </c>
      <c r="L935" s="16">
        <f t="shared" si="171"/>
        <v>10119.560426019998</v>
      </c>
      <c r="M935" s="17">
        <f t="shared" si="172"/>
        <v>46.477992844374626</v>
      </c>
      <c r="N935" s="24">
        <f t="shared" si="173"/>
        <v>0.47063580720637255</v>
      </c>
      <c r="O935" s="16">
        <f t="shared" si="178"/>
        <v>0.47063580720637255</v>
      </c>
      <c r="P935" s="16">
        <f t="shared" si="174"/>
        <v>1.63677094186244E-2</v>
      </c>
      <c r="Q935" s="17">
        <f t="shared" si="179"/>
        <v>36.547194770276569</v>
      </c>
    </row>
    <row r="936" spans="4:17" x14ac:dyDescent="0.25">
      <c r="D936" s="15">
        <v>915</v>
      </c>
      <c r="E936">
        <f t="shared" si="175"/>
        <v>12.749715070000001</v>
      </c>
      <c r="F936" s="16">
        <f t="shared" si="176"/>
        <v>236.88906324151455</v>
      </c>
      <c r="G936" s="17">
        <v>0.1512</v>
      </c>
      <c r="H936" s="24">
        <f t="shared" si="168"/>
        <v>55.809488995652487</v>
      </c>
      <c r="I936" s="16">
        <f t="shared" si="177"/>
        <v>228.45066850537179</v>
      </c>
      <c r="J936" s="16">
        <f t="shared" si="169"/>
        <v>67.725075287517313</v>
      </c>
      <c r="K936" s="16">
        <f t="shared" si="170"/>
        <v>11665.989289050001</v>
      </c>
      <c r="L936" s="16">
        <f t="shared" si="171"/>
        <v>10106.810710949998</v>
      </c>
      <c r="M936" s="17">
        <f t="shared" si="172"/>
        <v>46.419434849674815</v>
      </c>
      <c r="N936" s="24">
        <f t="shared" si="173"/>
        <v>0.47094249816772543</v>
      </c>
      <c r="O936" s="16">
        <f t="shared" si="178"/>
        <v>0.47094249816772543</v>
      </c>
      <c r="P936" s="16">
        <f t="shared" si="174"/>
        <v>1.6378375476029893E-2</v>
      </c>
      <c r="Q936" s="17">
        <f t="shared" si="179"/>
        <v>36.563573145752599</v>
      </c>
    </row>
    <row r="937" spans="4:17" x14ac:dyDescent="0.25">
      <c r="D937" s="15">
        <v>916</v>
      </c>
      <c r="E937">
        <f t="shared" si="175"/>
        <v>12.749715070000001</v>
      </c>
      <c r="F937" s="16">
        <f t="shared" si="176"/>
        <v>236.81738825600198</v>
      </c>
      <c r="G937" s="17">
        <v>0.1512</v>
      </c>
      <c r="H937" s="24">
        <f t="shared" si="168"/>
        <v>55.827676607910917</v>
      </c>
      <c r="I937" s="16">
        <f t="shared" si="177"/>
        <v>228.37624355288565</v>
      </c>
      <c r="J937" s="16">
        <f t="shared" si="169"/>
        <v>67.639747923811882</v>
      </c>
      <c r="K937" s="16">
        <f t="shared" si="170"/>
        <v>11678.73900412</v>
      </c>
      <c r="L937" s="16">
        <f t="shared" si="171"/>
        <v>10094.06099588</v>
      </c>
      <c r="M937" s="17">
        <f t="shared" si="172"/>
        <v>46.360876854975011</v>
      </c>
      <c r="N937" s="24">
        <f t="shared" si="173"/>
        <v>0.47124949668614757</v>
      </c>
      <c r="O937" s="16">
        <f t="shared" si="178"/>
        <v>0.47124949668614757</v>
      </c>
      <c r="P937" s="16">
        <f t="shared" si="174"/>
        <v>1.6389052229614173E-2</v>
      </c>
      <c r="Q937" s="17">
        <f t="shared" si="179"/>
        <v>36.579962197982212</v>
      </c>
    </row>
    <row r="938" spans="4:17" x14ac:dyDescent="0.25">
      <c r="D938" s="15">
        <v>917</v>
      </c>
      <c r="E938">
        <f t="shared" si="175"/>
        <v>12.749715070000001</v>
      </c>
      <c r="F938" s="16">
        <f t="shared" si="176"/>
        <v>236.7457132704894</v>
      </c>
      <c r="G938" s="17">
        <v>0.1512</v>
      </c>
      <c r="H938" s="24">
        <f t="shared" si="168"/>
        <v>55.845876533686692</v>
      </c>
      <c r="I938" s="16">
        <f t="shared" si="177"/>
        <v>228.30181673859605</v>
      </c>
      <c r="J938" s="16">
        <f t="shared" si="169"/>
        <v>67.554420560106436</v>
      </c>
      <c r="K938" s="16">
        <f t="shared" si="170"/>
        <v>11691.48871919</v>
      </c>
      <c r="L938" s="16">
        <f t="shared" si="171"/>
        <v>10081.31128081</v>
      </c>
      <c r="M938" s="17">
        <f t="shared" si="172"/>
        <v>46.302318860275207</v>
      </c>
      <c r="N938" s="24">
        <f t="shared" si="173"/>
        <v>0.47155680318334559</v>
      </c>
      <c r="O938" s="16">
        <f t="shared" si="178"/>
        <v>0.47155680318334559</v>
      </c>
      <c r="P938" s="16">
        <f t="shared" si="174"/>
        <v>1.6399739694043305E-2</v>
      </c>
      <c r="Q938" s="17">
        <f t="shared" si="179"/>
        <v>36.596361937676257</v>
      </c>
    </row>
    <row r="939" spans="4:17" x14ac:dyDescent="0.25">
      <c r="D939" s="15">
        <v>918</v>
      </c>
      <c r="E939">
        <f t="shared" si="175"/>
        <v>12.749715070000001</v>
      </c>
      <c r="F939" s="16">
        <f t="shared" si="176"/>
        <v>236.67403828497686</v>
      </c>
      <c r="G939" s="17">
        <v>0.1512</v>
      </c>
      <c r="H939" s="24">
        <f t="shared" si="168"/>
        <v>55.864088785952163</v>
      </c>
      <c r="I939" s="16">
        <f t="shared" si="177"/>
        <v>228.22738806054062</v>
      </c>
      <c r="J939" s="16">
        <f t="shared" si="169"/>
        <v>67.469093196401019</v>
      </c>
      <c r="K939" s="16">
        <f t="shared" si="170"/>
        <v>11704.23843426</v>
      </c>
      <c r="L939" s="16">
        <f t="shared" si="171"/>
        <v>10068.561565739999</v>
      </c>
      <c r="M939" s="17">
        <f t="shared" si="172"/>
        <v>46.243760865575396</v>
      </c>
      <c r="N939" s="24">
        <f t="shared" si="173"/>
        <v>0.47186441808177365</v>
      </c>
      <c r="O939" s="16">
        <f t="shared" si="178"/>
        <v>0.47186441808177365</v>
      </c>
      <c r="P939" s="16">
        <f t="shared" si="174"/>
        <v>1.6410437884009334E-2</v>
      </c>
      <c r="Q939" s="17">
        <f t="shared" si="179"/>
        <v>36.612772375560269</v>
      </c>
    </row>
    <row r="940" spans="4:17" x14ac:dyDescent="0.25">
      <c r="D940" s="15">
        <v>919</v>
      </c>
      <c r="E940">
        <f t="shared" si="175"/>
        <v>12.749715070000001</v>
      </c>
      <c r="F940" s="16">
        <f t="shared" si="176"/>
        <v>236.60236329946429</v>
      </c>
      <c r="G940" s="17">
        <v>0.1512</v>
      </c>
      <c r="H940" s="24">
        <f t="shared" si="168"/>
        <v>55.882313377698097</v>
      </c>
      <c r="I940" s="16">
        <f t="shared" si="177"/>
        <v>228.152957516756</v>
      </c>
      <c r="J940" s="16">
        <f t="shared" si="169"/>
        <v>67.383765832695588</v>
      </c>
      <c r="K940" s="16">
        <f t="shared" si="170"/>
        <v>11716.98814933</v>
      </c>
      <c r="L940" s="16">
        <f t="shared" si="171"/>
        <v>10055.811850669999</v>
      </c>
      <c r="M940" s="17">
        <f t="shared" si="172"/>
        <v>46.185202870875585</v>
      </c>
      <c r="N940" s="24">
        <f t="shared" si="173"/>
        <v>0.47217234180462025</v>
      </c>
      <c r="O940" s="16">
        <f t="shared" si="178"/>
        <v>0.47217234180462025</v>
      </c>
      <c r="P940" s="16">
        <f t="shared" si="174"/>
        <v>1.6421146814229862E-2</v>
      </c>
      <c r="Q940" s="17">
        <f t="shared" si="179"/>
        <v>36.6291935223745</v>
      </c>
    </row>
    <row r="941" spans="4:17" x14ac:dyDescent="0.25">
      <c r="D941" s="15">
        <v>920</v>
      </c>
      <c r="E941">
        <f t="shared" si="175"/>
        <v>12.749715070000001</v>
      </c>
      <c r="F941" s="16">
        <f t="shared" si="176"/>
        <v>236.53068831395171</v>
      </c>
      <c r="G941" s="17">
        <v>0.1512</v>
      </c>
      <c r="H941" s="24">
        <f t="shared" si="168"/>
        <v>55.900550321934361</v>
      </c>
      <c r="I941" s="16">
        <f t="shared" si="177"/>
        <v>228.07852510527511</v>
      </c>
      <c r="J941" s="16">
        <f t="shared" si="169"/>
        <v>67.298438468990128</v>
      </c>
      <c r="K941" s="16">
        <f t="shared" si="170"/>
        <v>11729.7378644</v>
      </c>
      <c r="L941" s="16">
        <f t="shared" si="171"/>
        <v>10043.062135599999</v>
      </c>
      <c r="M941" s="17">
        <f t="shared" si="172"/>
        <v>46.126644876175774</v>
      </c>
      <c r="N941" s="24">
        <f t="shared" si="173"/>
        <v>0.47248057477582156</v>
      </c>
      <c r="O941" s="16">
        <f t="shared" si="178"/>
        <v>0.47248057477582156</v>
      </c>
      <c r="P941" s="16">
        <f t="shared" si="174"/>
        <v>1.6431866499448479E-2</v>
      </c>
      <c r="Q941" s="17">
        <f t="shared" si="179"/>
        <v>36.645625388873945</v>
      </c>
    </row>
    <row r="942" spans="4:17" x14ac:dyDescent="0.25">
      <c r="D942" s="15">
        <v>921</v>
      </c>
      <c r="E942">
        <f t="shared" si="175"/>
        <v>12.749715070000001</v>
      </c>
      <c r="F942" s="16">
        <f t="shared" si="176"/>
        <v>236.45901332843914</v>
      </c>
      <c r="G942" s="17">
        <v>0.1512</v>
      </c>
      <c r="H942" s="24">
        <f t="shared" si="168"/>
        <v>55.918799631689808</v>
      </c>
      <c r="I942" s="16">
        <f t="shared" si="177"/>
        <v>228.00409082412767</v>
      </c>
      <c r="J942" s="16">
        <f t="shared" si="169"/>
        <v>67.213111105284696</v>
      </c>
      <c r="K942" s="16">
        <f t="shared" si="170"/>
        <v>11742.48757947</v>
      </c>
      <c r="L942" s="16">
        <f t="shared" si="171"/>
        <v>10030.312420529999</v>
      </c>
      <c r="M942" s="17">
        <f t="shared" si="172"/>
        <v>46.068086881475963</v>
      </c>
      <c r="N942" s="24">
        <f t="shared" si="173"/>
        <v>0.47278911742005969</v>
      </c>
      <c r="O942" s="16">
        <f t="shared" si="178"/>
        <v>0.47278911742005969</v>
      </c>
      <c r="P942" s="16">
        <f t="shared" si="174"/>
        <v>1.6442596954434726E-2</v>
      </c>
      <c r="Q942" s="17">
        <f t="shared" si="179"/>
        <v>36.662067985828379</v>
      </c>
    </row>
    <row r="943" spans="4:17" x14ac:dyDescent="0.25">
      <c r="D943" s="15">
        <v>922</v>
      </c>
      <c r="E943">
        <f t="shared" si="175"/>
        <v>12.749715070000001</v>
      </c>
      <c r="F943" s="16">
        <f t="shared" si="176"/>
        <v>236.38733834292657</v>
      </c>
      <c r="G943" s="17">
        <v>0.1512</v>
      </c>
      <c r="H943" s="24">
        <f t="shared" si="168"/>
        <v>55.937061320012276</v>
      </c>
      <c r="I943" s="16">
        <f t="shared" si="177"/>
        <v>227.92965467134059</v>
      </c>
      <c r="J943" s="16">
        <f t="shared" si="169"/>
        <v>67.12778374157925</v>
      </c>
      <c r="K943" s="16">
        <f t="shared" si="170"/>
        <v>11755.23729454</v>
      </c>
      <c r="L943" s="16">
        <f t="shared" si="171"/>
        <v>10017.562705459999</v>
      </c>
      <c r="M943" s="17">
        <f t="shared" si="172"/>
        <v>46.00952888677616</v>
      </c>
      <c r="N943" s="24">
        <f t="shared" si="173"/>
        <v>0.47309797016276461</v>
      </c>
      <c r="O943" s="16">
        <f t="shared" si="178"/>
        <v>0.47309797016276461</v>
      </c>
      <c r="P943" s="16">
        <f t="shared" si="174"/>
        <v>1.6453338193984146E-2</v>
      </c>
      <c r="Q943" s="17">
        <f t="shared" si="179"/>
        <v>36.678521324022363</v>
      </c>
    </row>
    <row r="944" spans="4:17" x14ac:dyDescent="0.25">
      <c r="D944" s="15">
        <v>923</v>
      </c>
      <c r="E944">
        <f t="shared" si="175"/>
        <v>12.749715070000001</v>
      </c>
      <c r="F944" s="16">
        <f t="shared" si="176"/>
        <v>236.31566335741402</v>
      </c>
      <c r="G944" s="17">
        <v>0.1512</v>
      </c>
      <c r="H944" s="24">
        <f t="shared" si="168"/>
        <v>55.955335399968476</v>
      </c>
      <c r="I944" s="16">
        <f t="shared" si="177"/>
        <v>227.85521664493828</v>
      </c>
      <c r="J944" s="16">
        <f t="shared" si="169"/>
        <v>67.042456377873833</v>
      </c>
      <c r="K944" s="16">
        <f t="shared" si="170"/>
        <v>11767.98700961</v>
      </c>
      <c r="L944" s="16">
        <f t="shared" si="171"/>
        <v>10004.812990389999</v>
      </c>
      <c r="M944" s="17">
        <f t="shared" si="172"/>
        <v>45.950970892076349</v>
      </c>
      <c r="N944" s="24">
        <f t="shared" si="173"/>
        <v>0.47340713343011237</v>
      </c>
      <c r="O944" s="16">
        <f t="shared" si="178"/>
        <v>0.47340713343011237</v>
      </c>
      <c r="P944" s="16">
        <f t="shared" si="174"/>
        <v>1.6464090232918237E-2</v>
      </c>
      <c r="Q944" s="17">
        <f t="shared" si="179"/>
        <v>36.694985414255278</v>
      </c>
    </row>
    <row r="945" spans="4:17" x14ac:dyDescent="0.25">
      <c r="D945" s="15">
        <v>924</v>
      </c>
      <c r="E945">
        <f t="shared" si="175"/>
        <v>12.749715070000001</v>
      </c>
      <c r="F945" s="16">
        <f t="shared" si="176"/>
        <v>236.24398837190145</v>
      </c>
      <c r="G945" s="17">
        <v>0.1512</v>
      </c>
      <c r="H945" s="24">
        <f t="shared" si="168"/>
        <v>55.973621884643876</v>
      </c>
      <c r="I945" s="16">
        <f t="shared" si="177"/>
        <v>227.78077674294346</v>
      </c>
      <c r="J945" s="16">
        <f t="shared" si="169"/>
        <v>66.957129014168402</v>
      </c>
      <c r="K945" s="16">
        <f t="shared" si="170"/>
        <v>11780.73672468</v>
      </c>
      <c r="L945" s="16">
        <f t="shared" si="171"/>
        <v>9992.0632753199989</v>
      </c>
      <c r="M945" s="17">
        <f t="shared" si="172"/>
        <v>45.892412897376538</v>
      </c>
      <c r="N945" s="24">
        <f t="shared" si="173"/>
        <v>0.47371660764902468</v>
      </c>
      <c r="O945" s="16">
        <f t="shared" si="178"/>
        <v>0.47371660764902468</v>
      </c>
      <c r="P945" s="16">
        <f t="shared" si="174"/>
        <v>1.6474853086084425E-2</v>
      </c>
      <c r="Q945" s="17">
        <f t="shared" si="179"/>
        <v>36.711460267341366</v>
      </c>
    </row>
    <row r="946" spans="4:17" x14ac:dyDescent="0.25">
      <c r="D946" s="15">
        <v>925</v>
      </c>
      <c r="E946">
        <f t="shared" si="175"/>
        <v>12.749715070000001</v>
      </c>
      <c r="F946" s="16">
        <f t="shared" si="176"/>
        <v>236.17231338638888</v>
      </c>
      <c r="G946" s="17">
        <v>0.1512</v>
      </c>
      <c r="H946" s="24">
        <f t="shared" si="168"/>
        <v>55.99192078714384</v>
      </c>
      <c r="I946" s="16">
        <f t="shared" si="177"/>
        <v>227.70633496337263</v>
      </c>
      <c r="J946" s="16">
        <f t="shared" si="169"/>
        <v>66.871801650462942</v>
      </c>
      <c r="K946" s="16">
        <f t="shared" si="170"/>
        <v>11793.48643975</v>
      </c>
      <c r="L946" s="16">
        <f t="shared" si="171"/>
        <v>9979.3135602499988</v>
      </c>
      <c r="M946" s="17">
        <f t="shared" si="172"/>
        <v>45.833854902676727</v>
      </c>
      <c r="N946" s="24">
        <f t="shared" si="173"/>
        <v>0.47402639324718909</v>
      </c>
      <c r="O946" s="16">
        <f t="shared" si="178"/>
        <v>0.47402639324718909</v>
      </c>
      <c r="P946" s="16">
        <f t="shared" si="174"/>
        <v>1.648562676835677E-2</v>
      </c>
      <c r="Q946" s="17">
        <f t="shared" si="179"/>
        <v>36.727945894109723</v>
      </c>
    </row>
    <row r="947" spans="4:17" x14ac:dyDescent="0.25">
      <c r="D947" s="15">
        <v>926</v>
      </c>
      <c r="E947">
        <f t="shared" si="175"/>
        <v>12.749715070000001</v>
      </c>
      <c r="F947" s="16">
        <f t="shared" si="176"/>
        <v>236.10063840087631</v>
      </c>
      <c r="G947" s="17">
        <v>0.1512</v>
      </c>
      <c r="H947" s="24">
        <f t="shared" si="168"/>
        <v>56.010232120592036</v>
      </c>
      <c r="I947" s="16">
        <f t="shared" si="177"/>
        <v>227.63189130424254</v>
      </c>
      <c r="J947" s="16">
        <f t="shared" si="169"/>
        <v>66.78647428675751</v>
      </c>
      <c r="K947" s="16">
        <f t="shared" si="170"/>
        <v>11806.236154820001</v>
      </c>
      <c r="L947" s="16">
        <f t="shared" si="171"/>
        <v>9966.5638451799987</v>
      </c>
      <c r="M947" s="17">
        <f t="shared" si="172"/>
        <v>45.775296907976923</v>
      </c>
      <c r="N947" s="24">
        <f t="shared" si="173"/>
        <v>0.47433649065303307</v>
      </c>
      <c r="O947" s="16">
        <f t="shared" si="178"/>
        <v>0.47433649065303307</v>
      </c>
      <c r="P947" s="16">
        <f t="shared" si="174"/>
        <v>1.6496411294635065E-2</v>
      </c>
      <c r="Q947" s="17">
        <f t="shared" si="179"/>
        <v>36.744442305404355</v>
      </c>
    </row>
    <row r="948" spans="4:17" x14ac:dyDescent="0.25">
      <c r="D948" s="15">
        <v>927</v>
      </c>
      <c r="E948">
        <f t="shared" si="175"/>
        <v>12.749715070000001</v>
      </c>
      <c r="F948" s="16">
        <f t="shared" si="176"/>
        <v>236.02896341536376</v>
      </c>
      <c r="G948" s="17">
        <v>0.1512</v>
      </c>
      <c r="H948" s="24">
        <f t="shared" si="168"/>
        <v>56.028555898131572</v>
      </c>
      <c r="I948" s="16">
        <f t="shared" si="177"/>
        <v>227.55744576356599</v>
      </c>
      <c r="J948" s="16">
        <f t="shared" si="169"/>
        <v>66.701146923052093</v>
      </c>
      <c r="K948" s="16">
        <f t="shared" si="170"/>
        <v>11818.985869890001</v>
      </c>
      <c r="L948" s="16">
        <f t="shared" si="171"/>
        <v>9953.8141301099986</v>
      </c>
      <c r="M948" s="17">
        <f t="shared" si="172"/>
        <v>45.716738913277112</v>
      </c>
      <c r="N948" s="24">
        <f t="shared" si="173"/>
        <v>0.47464690029574413</v>
      </c>
      <c r="O948" s="16">
        <f t="shared" si="178"/>
        <v>0.47464690029574413</v>
      </c>
      <c r="P948" s="16">
        <f t="shared" si="174"/>
        <v>1.6507206679845537E-2</v>
      </c>
      <c r="Q948" s="17">
        <f t="shared" si="179"/>
        <v>36.760949512084203</v>
      </c>
    </row>
    <row r="949" spans="4:17" x14ac:dyDescent="0.25">
      <c r="D949" s="15">
        <v>928</v>
      </c>
      <c r="E949">
        <f t="shared" si="175"/>
        <v>12.749715070000001</v>
      </c>
      <c r="F949" s="16">
        <f t="shared" si="176"/>
        <v>235.95728842985119</v>
      </c>
      <c r="G949" s="17">
        <v>0.1512</v>
      </c>
      <c r="H949" s="24">
        <f t="shared" si="168"/>
        <v>56.046892132924654</v>
      </c>
      <c r="I949" s="16">
        <f t="shared" si="177"/>
        <v>227.48299833935309</v>
      </c>
      <c r="J949" s="16">
        <f t="shared" si="169"/>
        <v>66.615819559346647</v>
      </c>
      <c r="K949" s="16">
        <f t="shared" si="170"/>
        <v>11831.735584960001</v>
      </c>
      <c r="L949" s="16">
        <f t="shared" si="171"/>
        <v>9941.0644150399985</v>
      </c>
      <c r="M949" s="17">
        <f t="shared" si="172"/>
        <v>45.658180918577301</v>
      </c>
      <c r="N949" s="24">
        <f t="shared" si="173"/>
        <v>0.47495762260526531</v>
      </c>
      <c r="O949" s="16">
        <f t="shared" si="178"/>
        <v>0.47495762260526531</v>
      </c>
      <c r="P949" s="16">
        <f t="shared" si="174"/>
        <v>1.6518012938940684E-2</v>
      </c>
      <c r="Q949" s="17">
        <f t="shared" si="179"/>
        <v>36.777467525023141</v>
      </c>
    </row>
    <row r="950" spans="4:17" x14ac:dyDescent="0.25">
      <c r="D950" s="15">
        <v>929</v>
      </c>
      <c r="E950">
        <f t="shared" si="175"/>
        <v>12.749715070000001</v>
      </c>
      <c r="F950" s="16">
        <f t="shared" si="176"/>
        <v>235.88561344433862</v>
      </c>
      <c r="G950" s="17">
        <v>0.1512</v>
      </c>
      <c r="H950" s="24">
        <f t="shared" si="168"/>
        <v>56.065240838152931</v>
      </c>
      <c r="I950" s="16">
        <f t="shared" si="177"/>
        <v>227.40854902961013</v>
      </c>
      <c r="J950" s="16">
        <f t="shared" si="169"/>
        <v>66.530492195641216</v>
      </c>
      <c r="K950" s="16">
        <f t="shared" si="170"/>
        <v>11844.485300030001</v>
      </c>
      <c r="L950" s="16">
        <f t="shared" si="171"/>
        <v>9928.3146999699984</v>
      </c>
      <c r="M950" s="17">
        <f t="shared" si="172"/>
        <v>45.59962292387749</v>
      </c>
      <c r="N950" s="24">
        <f t="shared" si="173"/>
        <v>0.47526865801230184</v>
      </c>
      <c r="O950" s="16">
        <f t="shared" si="178"/>
        <v>0.47526865801230184</v>
      </c>
      <c r="P950" s="16">
        <f t="shared" si="174"/>
        <v>1.652883008689952E-2</v>
      </c>
      <c r="Q950" s="17">
        <f t="shared" si="179"/>
        <v>36.793996355110039</v>
      </c>
    </row>
    <row r="951" spans="4:17" x14ac:dyDescent="0.25">
      <c r="D951" s="15">
        <v>930</v>
      </c>
      <c r="E951">
        <f t="shared" si="175"/>
        <v>12.749715070000001</v>
      </c>
      <c r="F951" s="16">
        <f t="shared" si="176"/>
        <v>235.81393845882604</v>
      </c>
      <c r="G951" s="17">
        <v>0.1512</v>
      </c>
      <c r="H951" s="24">
        <f t="shared" si="168"/>
        <v>56.08360202701715</v>
      </c>
      <c r="I951" s="16">
        <f t="shared" si="177"/>
        <v>227.33409783234109</v>
      </c>
      <c r="J951" s="16">
        <f t="shared" si="169"/>
        <v>66.445164831935756</v>
      </c>
      <c r="K951" s="16">
        <f t="shared" si="170"/>
        <v>11857.235015100001</v>
      </c>
      <c r="L951" s="16">
        <f t="shared" si="171"/>
        <v>9915.5649848999983</v>
      </c>
      <c r="M951" s="17">
        <f t="shared" si="172"/>
        <v>45.541064929177679</v>
      </c>
      <c r="N951" s="24">
        <f t="shared" si="173"/>
        <v>0.47558000694831609</v>
      </c>
      <c r="O951" s="16">
        <f t="shared" si="178"/>
        <v>0.47558000694831609</v>
      </c>
      <c r="P951" s="16">
        <f t="shared" si="174"/>
        <v>1.6539658138727386E-2</v>
      </c>
      <c r="Q951" s="17">
        <f t="shared" si="179"/>
        <v>36.810536013248765</v>
      </c>
    </row>
    <row r="952" spans="4:17" x14ac:dyDescent="0.25">
      <c r="D952" s="15">
        <v>931</v>
      </c>
      <c r="E952">
        <f t="shared" si="175"/>
        <v>12.749715070000001</v>
      </c>
      <c r="F952" s="16">
        <f t="shared" si="176"/>
        <v>235.74226347331347</v>
      </c>
      <c r="G952" s="17">
        <v>0.1512</v>
      </c>
      <c r="H952" s="24">
        <f t="shared" si="168"/>
        <v>56.101975712737271</v>
      </c>
      <c r="I952" s="16">
        <f t="shared" si="177"/>
        <v>227.2596447455474</v>
      </c>
      <c r="J952" s="16">
        <f t="shared" si="169"/>
        <v>66.359837468230324</v>
      </c>
      <c r="K952" s="16">
        <f t="shared" si="170"/>
        <v>11869.984730170001</v>
      </c>
      <c r="L952" s="16">
        <f t="shared" si="171"/>
        <v>9902.8152698299982</v>
      </c>
      <c r="M952" s="17">
        <f t="shared" si="172"/>
        <v>45.482506934477875</v>
      </c>
      <c r="N952" s="24">
        <f t="shared" si="173"/>
        <v>0.4758916698455315</v>
      </c>
      <c r="O952" s="16">
        <f t="shared" si="178"/>
        <v>0.4758916698455315</v>
      </c>
      <c r="P952" s="16">
        <f t="shared" si="174"/>
        <v>1.6550497109456087E-2</v>
      </c>
      <c r="Q952" s="17">
        <f t="shared" si="179"/>
        <v>36.827086510358221</v>
      </c>
    </row>
    <row r="953" spans="4:17" x14ac:dyDescent="0.25">
      <c r="D953" s="15">
        <v>932</v>
      </c>
      <c r="E953">
        <f t="shared" si="175"/>
        <v>12.749715070000001</v>
      </c>
      <c r="F953" s="16">
        <f t="shared" si="176"/>
        <v>235.67058848780093</v>
      </c>
      <c r="G953" s="17">
        <v>0.1512</v>
      </c>
      <c r="H953" s="24">
        <f t="shared" si="168"/>
        <v>56.120361908552468</v>
      </c>
      <c r="I953" s="16">
        <f t="shared" si="177"/>
        <v>227.18518976722791</v>
      </c>
      <c r="J953" s="16">
        <f t="shared" si="169"/>
        <v>66.274510104524907</v>
      </c>
      <c r="K953" s="16">
        <f t="shared" si="170"/>
        <v>11882.734445240001</v>
      </c>
      <c r="L953" s="16">
        <f t="shared" si="171"/>
        <v>9890.0655547599981</v>
      </c>
      <c r="M953" s="17">
        <f t="shared" si="172"/>
        <v>45.423948939778064</v>
      </c>
      <c r="N953" s="24">
        <f t="shared" si="173"/>
        <v>0.47620364713693231</v>
      </c>
      <c r="O953" s="16">
        <f t="shared" si="178"/>
        <v>0.47620364713693231</v>
      </c>
      <c r="P953" s="16">
        <f t="shared" si="174"/>
        <v>1.6561347014143891E-2</v>
      </c>
      <c r="Q953" s="17">
        <f t="shared" si="179"/>
        <v>36.843647857372368</v>
      </c>
    </row>
    <row r="954" spans="4:17" x14ac:dyDescent="0.25">
      <c r="D954" s="15">
        <v>933</v>
      </c>
      <c r="E954">
        <f t="shared" si="175"/>
        <v>12.749715070000001</v>
      </c>
      <c r="F954" s="16">
        <f t="shared" si="176"/>
        <v>235.59891350228835</v>
      </c>
      <c r="G954" s="17">
        <v>0.1512</v>
      </c>
      <c r="H954" s="24">
        <f t="shared" si="168"/>
        <v>56.138760627721695</v>
      </c>
      <c r="I954" s="16">
        <f t="shared" si="177"/>
        <v>227.11073289537686</v>
      </c>
      <c r="J954" s="16">
        <f t="shared" si="169"/>
        <v>66.189182740819476</v>
      </c>
      <c r="K954" s="16">
        <f t="shared" si="170"/>
        <v>11895.484160310001</v>
      </c>
      <c r="L954" s="16">
        <f t="shared" si="171"/>
        <v>9877.315839689998</v>
      </c>
      <c r="M954" s="17">
        <f t="shared" si="172"/>
        <v>45.365390945078254</v>
      </c>
      <c r="N954" s="24">
        <f t="shared" si="173"/>
        <v>0.47651593925627528</v>
      </c>
      <c r="O954" s="16">
        <f t="shared" si="178"/>
        <v>0.47651593925627528</v>
      </c>
      <c r="P954" s="16">
        <f t="shared" si="174"/>
        <v>1.6572207867875936E-2</v>
      </c>
      <c r="Q954" s="17">
        <f t="shared" si="179"/>
        <v>36.860220065240242</v>
      </c>
    </row>
    <row r="955" spans="4:17" x14ac:dyDescent="0.25">
      <c r="D955" s="15">
        <v>934</v>
      </c>
      <c r="E955">
        <f t="shared" si="175"/>
        <v>12.749715070000001</v>
      </c>
      <c r="F955" s="16">
        <f t="shared" si="176"/>
        <v>235.52723851677578</v>
      </c>
      <c r="G955" s="17">
        <v>0.1512</v>
      </c>
      <c r="H955" s="24">
        <f t="shared" si="168"/>
        <v>56.157171883523006</v>
      </c>
      <c r="I955" s="16">
        <f t="shared" si="177"/>
        <v>227.03627412798676</v>
      </c>
      <c r="J955" s="16">
        <f t="shared" si="169"/>
        <v>66.10385537711403</v>
      </c>
      <c r="K955" s="16">
        <f t="shared" si="170"/>
        <v>11908.233875380001</v>
      </c>
      <c r="L955" s="16">
        <f t="shared" si="171"/>
        <v>9864.5661246199979</v>
      </c>
      <c r="M955" s="17">
        <f t="shared" si="172"/>
        <v>45.306832950378443</v>
      </c>
      <c r="N955" s="24">
        <f t="shared" si="173"/>
        <v>0.47682854663807867</v>
      </c>
      <c r="O955" s="16">
        <f t="shared" si="178"/>
        <v>0.47682854663807867</v>
      </c>
      <c r="P955" s="16">
        <f t="shared" si="174"/>
        <v>1.6583079685763842E-2</v>
      </c>
      <c r="Q955" s="17">
        <f t="shared" si="179"/>
        <v>36.876803144926008</v>
      </c>
    </row>
    <row r="956" spans="4:17" x14ac:dyDescent="0.25">
      <c r="D956" s="15">
        <v>935</v>
      </c>
      <c r="E956">
        <f t="shared" si="175"/>
        <v>12.749715070000001</v>
      </c>
      <c r="F956" s="16">
        <f t="shared" si="176"/>
        <v>235.45556353126321</v>
      </c>
      <c r="G956" s="17">
        <v>0.1512</v>
      </c>
      <c r="H956" s="24">
        <f t="shared" si="168"/>
        <v>56.175595689253669</v>
      </c>
      <c r="I956" s="16">
        <f t="shared" si="177"/>
        <v>226.96181346304812</v>
      </c>
      <c r="J956" s="16">
        <f t="shared" si="169"/>
        <v>66.01852801340857</v>
      </c>
      <c r="K956" s="16">
        <f t="shared" si="170"/>
        <v>11920.983590450001</v>
      </c>
      <c r="L956" s="16">
        <f t="shared" si="171"/>
        <v>9851.8164095499978</v>
      </c>
      <c r="M956" s="17">
        <f t="shared" si="172"/>
        <v>45.248274955678639</v>
      </c>
      <c r="N956" s="24">
        <f t="shared" si="173"/>
        <v>0.47714146971762533</v>
      </c>
      <c r="O956" s="16">
        <f t="shared" si="178"/>
        <v>0.47714146971762533</v>
      </c>
      <c r="P956" s="16">
        <f t="shared" si="174"/>
        <v>1.6593962482945816E-2</v>
      </c>
      <c r="Q956" s="17">
        <f t="shared" si="179"/>
        <v>36.893397107408951</v>
      </c>
    </row>
    <row r="957" spans="4:17" x14ac:dyDescent="0.25">
      <c r="D957" s="15">
        <v>936</v>
      </c>
      <c r="E957">
        <f t="shared" si="175"/>
        <v>12.749715070000001</v>
      </c>
      <c r="F957" s="16">
        <f t="shared" si="176"/>
        <v>235.38388854575066</v>
      </c>
      <c r="G957" s="17">
        <v>0.1512</v>
      </c>
      <c r="H957" s="24">
        <f t="shared" si="168"/>
        <v>56.19403205823096</v>
      </c>
      <c r="I957" s="16">
        <f t="shared" si="177"/>
        <v>226.88735089854617</v>
      </c>
      <c r="J957" s="16">
        <f t="shared" si="169"/>
        <v>65.933200649703167</v>
      </c>
      <c r="K957" s="16">
        <f t="shared" si="170"/>
        <v>11933.73330552</v>
      </c>
      <c r="L957" s="16">
        <f t="shared" si="171"/>
        <v>9839.0666944799996</v>
      </c>
      <c r="M957" s="17">
        <f t="shared" si="172"/>
        <v>45.189716960978835</v>
      </c>
      <c r="N957" s="24">
        <f t="shared" si="173"/>
        <v>0.47745470893097713</v>
      </c>
      <c r="O957" s="16">
        <f t="shared" si="178"/>
        <v>0.47745470893097713</v>
      </c>
      <c r="P957" s="16">
        <f t="shared" si="174"/>
        <v>1.6604856274587156E-2</v>
      </c>
      <c r="Q957" s="17">
        <f t="shared" si="179"/>
        <v>36.910001963683541</v>
      </c>
    </row>
    <row r="958" spans="4:17" x14ac:dyDescent="0.25">
      <c r="D958" s="15">
        <v>937</v>
      </c>
      <c r="E958">
        <f t="shared" si="175"/>
        <v>12.749715070000001</v>
      </c>
      <c r="F958" s="16">
        <f t="shared" si="176"/>
        <v>235.31221356023809</v>
      </c>
      <c r="G958" s="17">
        <v>0.1512</v>
      </c>
      <c r="H958" s="24">
        <f t="shared" si="168"/>
        <v>56.212481003791254</v>
      </c>
      <c r="I958" s="16">
        <f t="shared" si="177"/>
        <v>226.81288643246498</v>
      </c>
      <c r="J958" s="16">
        <f t="shared" si="169"/>
        <v>65.847873285997721</v>
      </c>
      <c r="K958" s="16">
        <f t="shared" si="170"/>
        <v>11946.48302059</v>
      </c>
      <c r="L958" s="16">
        <f t="shared" si="171"/>
        <v>9826.3169794099995</v>
      </c>
      <c r="M958" s="17">
        <f t="shared" si="172"/>
        <v>45.131158966279031</v>
      </c>
      <c r="N958" s="24">
        <f t="shared" si="173"/>
        <v>0.47776826471496081</v>
      </c>
      <c r="O958" s="16">
        <f t="shared" si="178"/>
        <v>0.47776826471496081</v>
      </c>
      <c r="P958" s="16">
        <f t="shared" si="174"/>
        <v>1.6615761075879771E-2</v>
      </c>
      <c r="Q958" s="17">
        <f t="shared" si="179"/>
        <v>36.926617724759424</v>
      </c>
    </row>
    <row r="959" spans="4:17" x14ac:dyDescent="0.25">
      <c r="D959" s="15">
        <v>938</v>
      </c>
      <c r="E959">
        <f t="shared" si="175"/>
        <v>12.749715070000001</v>
      </c>
      <c r="F959" s="16">
        <f t="shared" si="176"/>
        <v>235.24053857472552</v>
      </c>
      <c r="G959" s="17">
        <v>0.1512</v>
      </c>
      <c r="H959" s="24">
        <f t="shared" si="168"/>
        <v>56.230942539290709</v>
      </c>
      <c r="I959" s="16">
        <f t="shared" si="177"/>
        <v>226.7384200627846</v>
      </c>
      <c r="J959" s="16">
        <f t="shared" si="169"/>
        <v>65.76254592229229</v>
      </c>
      <c r="K959" s="16">
        <f t="shared" si="170"/>
        <v>11959.23273566</v>
      </c>
      <c r="L959" s="16">
        <f t="shared" si="171"/>
        <v>9813.5672643399994</v>
      </c>
      <c r="M959" s="17">
        <f t="shared" si="172"/>
        <v>45.07260097157922</v>
      </c>
      <c r="N959" s="24">
        <f t="shared" si="173"/>
        <v>0.47808213750718043</v>
      </c>
      <c r="O959" s="16">
        <f t="shared" si="178"/>
        <v>0.47808213750718043</v>
      </c>
      <c r="P959" s="16">
        <f t="shared" si="174"/>
        <v>1.662667690204259E-2</v>
      </c>
      <c r="Q959" s="17">
        <f t="shared" si="179"/>
        <v>36.943244401661467</v>
      </c>
    </row>
    <row r="960" spans="4:17" x14ac:dyDescent="0.25">
      <c r="D960" s="15">
        <v>939</v>
      </c>
      <c r="E960">
        <f t="shared" si="175"/>
        <v>12.749715070000001</v>
      </c>
      <c r="F960" s="16">
        <f t="shared" si="176"/>
        <v>235.16886358921295</v>
      </c>
      <c r="G960" s="17">
        <v>0.1512</v>
      </c>
      <c r="H960" s="24">
        <f t="shared" si="168"/>
        <v>56.249416678104694</v>
      </c>
      <c r="I960" s="16">
        <f t="shared" si="177"/>
        <v>226.66395178748363</v>
      </c>
      <c r="J960" s="16">
        <f t="shared" si="169"/>
        <v>65.677218558586844</v>
      </c>
      <c r="K960" s="16">
        <f t="shared" si="170"/>
        <v>11971.98245073</v>
      </c>
      <c r="L960" s="16">
        <f t="shared" si="171"/>
        <v>9800.8175492699993</v>
      </c>
      <c r="M960" s="17">
        <f t="shared" si="172"/>
        <v>45.014042976879409</v>
      </c>
      <c r="N960" s="24">
        <f t="shared" si="173"/>
        <v>0.47839632774600888</v>
      </c>
      <c r="O960" s="16">
        <f t="shared" si="178"/>
        <v>0.47839632774600888</v>
      </c>
      <c r="P960" s="16">
        <f t="shared" si="174"/>
        <v>1.6637603768321289E-2</v>
      </c>
      <c r="Q960" s="17">
        <f t="shared" si="179"/>
        <v>36.95988200542979</v>
      </c>
    </row>
    <row r="961" spans="4:17" x14ac:dyDescent="0.25">
      <c r="D961" s="15">
        <v>940</v>
      </c>
      <c r="E961">
        <f t="shared" si="175"/>
        <v>12.749715070000001</v>
      </c>
      <c r="F961" s="16">
        <f t="shared" si="176"/>
        <v>235.0971886037004</v>
      </c>
      <c r="G961" s="17">
        <v>0.1512</v>
      </c>
      <c r="H961" s="24">
        <f t="shared" si="168"/>
        <v>56.267903433628703</v>
      </c>
      <c r="I961" s="16">
        <f t="shared" si="177"/>
        <v>226.58948160453568</v>
      </c>
      <c r="J961" s="16">
        <f t="shared" si="169"/>
        <v>65.591891194881441</v>
      </c>
      <c r="K961" s="16">
        <f t="shared" si="170"/>
        <v>11984.7321658</v>
      </c>
      <c r="L961" s="16">
        <f t="shared" si="171"/>
        <v>9788.0678341999992</v>
      </c>
      <c r="M961" s="17">
        <f t="shared" si="172"/>
        <v>44.955484982179598</v>
      </c>
      <c r="N961" s="24">
        <f t="shared" si="173"/>
        <v>0.47871083587060415</v>
      </c>
      <c r="O961" s="16">
        <f t="shared" si="178"/>
        <v>0.47871083587060415</v>
      </c>
      <c r="P961" s="16">
        <f t="shared" si="174"/>
        <v>1.664854168998885E-2</v>
      </c>
      <c r="Q961" s="17">
        <f t="shared" si="179"/>
        <v>36.976530547119779</v>
      </c>
    </row>
    <row r="962" spans="4:17" x14ac:dyDescent="0.25">
      <c r="D962" s="15">
        <v>941</v>
      </c>
      <c r="E962">
        <f t="shared" si="175"/>
        <v>12.749715070000001</v>
      </c>
      <c r="F962" s="16">
        <f t="shared" si="176"/>
        <v>235.02551361818783</v>
      </c>
      <c r="G962" s="17">
        <v>0.1512</v>
      </c>
      <c r="H962" s="24">
        <f t="shared" si="168"/>
        <v>56.286402819277441</v>
      </c>
      <c r="I962" s="16">
        <f t="shared" si="177"/>
        <v>226.51500951191309</v>
      </c>
      <c r="J962" s="16">
        <f t="shared" si="169"/>
        <v>65.506563831175981</v>
      </c>
      <c r="K962" s="16">
        <f t="shared" si="170"/>
        <v>11997.48188087</v>
      </c>
      <c r="L962" s="16">
        <f t="shared" si="171"/>
        <v>9775.3181191299991</v>
      </c>
      <c r="M962" s="17">
        <f t="shared" si="172"/>
        <v>44.896926987479787</v>
      </c>
      <c r="N962" s="24">
        <f t="shared" si="173"/>
        <v>0.47902566232089533</v>
      </c>
      <c r="O962" s="16">
        <f t="shared" si="178"/>
        <v>0.47902566232089533</v>
      </c>
      <c r="P962" s="16">
        <f t="shared" si="174"/>
        <v>1.6659490682345061E-2</v>
      </c>
      <c r="Q962" s="17">
        <f t="shared" si="179"/>
        <v>36.993190037802123</v>
      </c>
    </row>
    <row r="963" spans="4:17" x14ac:dyDescent="0.25">
      <c r="D963" s="15">
        <v>942</v>
      </c>
      <c r="E963">
        <f t="shared" si="175"/>
        <v>12.749715070000001</v>
      </c>
      <c r="F963" s="16">
        <f t="shared" si="176"/>
        <v>234.95383863267526</v>
      </c>
      <c r="G963" s="17">
        <v>0.1512</v>
      </c>
      <c r="H963" s="24">
        <f t="shared" si="168"/>
        <v>56.30491484848551</v>
      </c>
      <c r="I963" s="16">
        <f t="shared" si="177"/>
        <v>226.44053550758443</v>
      </c>
      <c r="J963" s="16">
        <f t="shared" si="169"/>
        <v>65.421236467470536</v>
      </c>
      <c r="K963" s="16">
        <f t="shared" si="170"/>
        <v>12010.23159594</v>
      </c>
      <c r="L963" s="16">
        <f t="shared" si="171"/>
        <v>9762.568404059999</v>
      </c>
      <c r="M963" s="17">
        <f t="shared" si="172"/>
        <v>44.838368992779984</v>
      </c>
      <c r="N963" s="24">
        <f t="shared" si="173"/>
        <v>0.47934080753759478</v>
      </c>
      <c r="O963" s="16">
        <f t="shared" si="178"/>
        <v>0.47934080753759478</v>
      </c>
      <c r="P963" s="16">
        <f t="shared" si="174"/>
        <v>1.6670450760716968E-2</v>
      </c>
      <c r="Q963" s="17">
        <f t="shared" si="179"/>
        <v>37.009860488562836</v>
      </c>
    </row>
    <row r="964" spans="4:17" x14ac:dyDescent="0.25">
      <c r="D964" s="15">
        <v>943</v>
      </c>
      <c r="E964">
        <f t="shared" si="175"/>
        <v>12.749715070000001</v>
      </c>
      <c r="F964" s="16">
        <f t="shared" si="176"/>
        <v>234.88216364716271</v>
      </c>
      <c r="G964" s="17">
        <v>0.1512</v>
      </c>
      <c r="H964" s="24">
        <f t="shared" si="168"/>
        <v>56.323439534707404</v>
      </c>
      <c r="I964" s="16">
        <f t="shared" si="177"/>
        <v>226.36605958951463</v>
      </c>
      <c r="J964" s="16">
        <f t="shared" si="169"/>
        <v>65.335909103765132</v>
      </c>
      <c r="K964" s="16">
        <f t="shared" si="170"/>
        <v>12022.98131101</v>
      </c>
      <c r="L964" s="16">
        <f t="shared" si="171"/>
        <v>9749.8186889899989</v>
      </c>
      <c r="M964" s="17">
        <f t="shared" si="172"/>
        <v>44.779810998080173</v>
      </c>
      <c r="N964" s="24">
        <f t="shared" si="173"/>
        <v>0.4796562719621999</v>
      </c>
      <c r="O964" s="16">
        <f t="shared" si="178"/>
        <v>0.4796562719621999</v>
      </c>
      <c r="P964" s="16">
        <f t="shared" si="174"/>
        <v>1.66814219404589E-2</v>
      </c>
      <c r="Q964" s="17">
        <f t="shared" si="179"/>
        <v>37.026541910503298</v>
      </c>
    </row>
    <row r="965" spans="4:17" x14ac:dyDescent="0.25">
      <c r="D965" s="15">
        <v>944</v>
      </c>
      <c r="E965">
        <f t="shared" si="175"/>
        <v>12.749715070000001</v>
      </c>
      <c r="F965" s="16">
        <f t="shared" si="176"/>
        <v>234.81048866165014</v>
      </c>
      <c r="G965" s="17">
        <v>0.1512</v>
      </c>
      <c r="H965" s="24">
        <f t="shared" si="168"/>
        <v>56.341976891416834</v>
      </c>
      <c r="I965" s="16">
        <f t="shared" si="177"/>
        <v>226.29158175566783</v>
      </c>
      <c r="J965" s="16">
        <f t="shared" si="169"/>
        <v>65.250581740059687</v>
      </c>
      <c r="K965" s="16">
        <f t="shared" si="170"/>
        <v>12035.73102608</v>
      </c>
      <c r="L965" s="16">
        <f t="shared" si="171"/>
        <v>9737.0689739199988</v>
      </c>
      <c r="M965" s="17">
        <f t="shared" si="172"/>
        <v>44.721253003380362</v>
      </c>
      <c r="N965" s="24">
        <f t="shared" si="173"/>
        <v>0.47997205603698184</v>
      </c>
      <c r="O965" s="16">
        <f t="shared" si="178"/>
        <v>0.47997205603698184</v>
      </c>
      <c r="P965" s="16">
        <f t="shared" si="174"/>
        <v>1.6692404236952105E-2</v>
      </c>
      <c r="Q965" s="17">
        <f t="shared" si="179"/>
        <v>37.043234314740246</v>
      </c>
    </row>
    <row r="966" spans="4:17" x14ac:dyDescent="0.25">
      <c r="D966" s="15">
        <v>945</v>
      </c>
      <c r="E966">
        <f t="shared" si="175"/>
        <v>12.749715070000001</v>
      </c>
      <c r="F966" s="16">
        <f t="shared" si="176"/>
        <v>234.73881367613757</v>
      </c>
      <c r="G966" s="17">
        <v>0.1512</v>
      </c>
      <c r="H966" s="24">
        <f t="shared" si="168"/>
        <v>56.360526932107859</v>
      </c>
      <c r="I966" s="16">
        <f t="shared" si="177"/>
        <v>226.21710200400298</v>
      </c>
      <c r="J966" s="16">
        <f t="shared" si="169"/>
        <v>65.165254376354241</v>
      </c>
      <c r="K966" s="16">
        <f t="shared" si="170"/>
        <v>12048.480741150001</v>
      </c>
      <c r="L966" s="16">
        <f t="shared" si="171"/>
        <v>9724.3192588499987</v>
      </c>
      <c r="M966" s="17">
        <f t="shared" si="172"/>
        <v>44.662695008680551</v>
      </c>
      <c r="N966" s="24">
        <f t="shared" si="173"/>
        <v>0.48028816020500609</v>
      </c>
      <c r="O966" s="16">
        <f t="shared" si="178"/>
        <v>0.48028816020500609</v>
      </c>
      <c r="P966" s="16">
        <f t="shared" si="174"/>
        <v>1.6703397665605458E-2</v>
      </c>
      <c r="Q966" s="17">
        <f t="shared" si="179"/>
        <v>37.059937712405855</v>
      </c>
    </row>
    <row r="967" spans="4:17" x14ac:dyDescent="0.25">
      <c r="D967" s="15">
        <v>946</v>
      </c>
      <c r="E967">
        <f t="shared" si="175"/>
        <v>12.749715070000001</v>
      </c>
      <c r="F967" s="16">
        <f t="shared" si="176"/>
        <v>234.66713869062499</v>
      </c>
      <c r="G967" s="17">
        <v>0.1512</v>
      </c>
      <c r="H967" s="24">
        <f t="shared" si="168"/>
        <v>56.37908967029432</v>
      </c>
      <c r="I967" s="16">
        <f t="shared" si="177"/>
        <v>226.14262033247624</v>
      </c>
      <c r="J967" s="16">
        <f t="shared" si="169"/>
        <v>65.079927012648795</v>
      </c>
      <c r="K967" s="16">
        <f t="shared" si="170"/>
        <v>12061.230456220001</v>
      </c>
      <c r="L967" s="16">
        <f t="shared" si="171"/>
        <v>9711.5695437799986</v>
      </c>
      <c r="M967" s="17">
        <f t="shared" si="172"/>
        <v>44.604137013980747</v>
      </c>
      <c r="N967" s="24">
        <f t="shared" si="173"/>
        <v>0.48060458491012448</v>
      </c>
      <c r="O967" s="16">
        <f t="shared" si="178"/>
        <v>0.48060458491012448</v>
      </c>
      <c r="P967" s="16">
        <f t="shared" si="174"/>
        <v>1.6714402241855178E-2</v>
      </c>
      <c r="Q967" s="17">
        <f t="shared" si="179"/>
        <v>37.076652114647707</v>
      </c>
    </row>
    <row r="968" spans="4:17" x14ac:dyDescent="0.25">
      <c r="D968" s="15">
        <v>947</v>
      </c>
      <c r="E968">
        <f t="shared" si="175"/>
        <v>12.749715070000001</v>
      </c>
      <c r="F968" s="16">
        <f t="shared" si="176"/>
        <v>234.59546370511242</v>
      </c>
      <c r="G968" s="17">
        <v>0.1512</v>
      </c>
      <c r="H968" s="24">
        <f t="shared" si="168"/>
        <v>56.397665119509497</v>
      </c>
      <c r="I968" s="16">
        <f t="shared" si="177"/>
        <v>226.0681367390425</v>
      </c>
      <c r="J968" s="16">
        <f t="shared" si="169"/>
        <v>64.99459964894335</v>
      </c>
      <c r="K968" s="16">
        <f t="shared" si="170"/>
        <v>12073.980171290001</v>
      </c>
      <c r="L968" s="16">
        <f t="shared" si="171"/>
        <v>9698.8198287099985</v>
      </c>
      <c r="M968" s="17">
        <f t="shared" si="172"/>
        <v>44.545579019280936</v>
      </c>
      <c r="N968" s="24">
        <f t="shared" si="173"/>
        <v>0.48092133059696962</v>
      </c>
      <c r="O968" s="16">
        <f t="shared" si="178"/>
        <v>0.48092133059696962</v>
      </c>
      <c r="P968" s="16">
        <f t="shared" si="174"/>
        <v>1.6725417981164642E-2</v>
      </c>
      <c r="Q968" s="17">
        <f t="shared" si="179"/>
        <v>37.093377532628871</v>
      </c>
    </row>
    <row r="969" spans="4:17" x14ac:dyDescent="0.25">
      <c r="D969" s="15">
        <v>948</v>
      </c>
      <c r="E969">
        <f t="shared" si="175"/>
        <v>12.749715070000001</v>
      </c>
      <c r="F969" s="16">
        <f t="shared" si="176"/>
        <v>234.52378871959985</v>
      </c>
      <c r="G969" s="17">
        <v>0.1512</v>
      </c>
      <c r="H969" s="24">
        <f t="shared" si="168"/>
        <v>56.416253293307022</v>
      </c>
      <c r="I969" s="16">
        <f t="shared" si="177"/>
        <v>225.99365122165196</v>
      </c>
      <c r="J969" s="16">
        <f t="shared" si="169"/>
        <v>64.909272285237918</v>
      </c>
      <c r="K969" s="16">
        <f t="shared" si="170"/>
        <v>12086.729886360001</v>
      </c>
      <c r="L969" s="16">
        <f t="shared" si="171"/>
        <v>9686.0701136399985</v>
      </c>
      <c r="M969" s="17">
        <f t="shared" si="172"/>
        <v>44.487021024581125</v>
      </c>
      <c r="N969" s="24">
        <f t="shared" si="173"/>
        <v>0.48123839771097182</v>
      </c>
      <c r="O969" s="16">
        <f t="shared" si="178"/>
        <v>0.48123839771097182</v>
      </c>
      <c r="P969" s="16">
        <f t="shared" si="174"/>
        <v>1.6736444899024962E-2</v>
      </c>
      <c r="Q969" s="17">
        <f t="shared" si="179"/>
        <v>37.110113977527895</v>
      </c>
    </row>
    <row r="970" spans="4:17" x14ac:dyDescent="0.25">
      <c r="D970" s="15">
        <v>949</v>
      </c>
      <c r="E970">
        <f t="shared" si="175"/>
        <v>12.749715070000001</v>
      </c>
      <c r="F970" s="16">
        <f t="shared" si="176"/>
        <v>234.45211373408731</v>
      </c>
      <c r="G970" s="17">
        <v>0.1512</v>
      </c>
      <c r="H970" s="24">
        <f t="shared" si="168"/>
        <v>56.434854205260422</v>
      </c>
      <c r="I970" s="16">
        <f t="shared" si="177"/>
        <v>225.91916377825197</v>
      </c>
      <c r="J970" s="16">
        <f t="shared" si="169"/>
        <v>64.823944921532501</v>
      </c>
      <c r="K970" s="16">
        <f t="shared" si="170"/>
        <v>12099.479601430001</v>
      </c>
      <c r="L970" s="16">
        <f t="shared" si="171"/>
        <v>9673.3203985699984</v>
      </c>
      <c r="M970" s="17">
        <f t="shared" si="172"/>
        <v>44.428463029881314</v>
      </c>
      <c r="N970" s="24">
        <f t="shared" si="173"/>
        <v>0.48155578669835281</v>
      </c>
      <c r="O970" s="16">
        <f t="shared" si="178"/>
        <v>0.48155578669835281</v>
      </c>
      <c r="P970" s="16">
        <f t="shared" si="174"/>
        <v>1.6747483010954779E-2</v>
      </c>
      <c r="Q970" s="17">
        <f t="shared" si="179"/>
        <v>37.126861460538848</v>
      </c>
    </row>
    <row r="971" spans="4:17" x14ac:dyDescent="0.25">
      <c r="D971" s="15">
        <v>950</v>
      </c>
      <c r="E971">
        <f t="shared" si="175"/>
        <v>12.749715070000001</v>
      </c>
      <c r="F971" s="16">
        <f t="shared" si="176"/>
        <v>234.38043874857473</v>
      </c>
      <c r="G971" s="17">
        <v>0.1512</v>
      </c>
      <c r="H971" s="24">
        <f t="shared" si="168"/>
        <v>56.453467868962889</v>
      </c>
      <c r="I971" s="16">
        <f t="shared" si="177"/>
        <v>225.84467440678816</v>
      </c>
      <c r="J971" s="16">
        <f t="shared" si="169"/>
        <v>64.73861755782707</v>
      </c>
      <c r="K971" s="16">
        <f t="shared" si="170"/>
        <v>12112.229316500001</v>
      </c>
      <c r="L971" s="16">
        <f t="shared" si="171"/>
        <v>9660.5706834999983</v>
      </c>
      <c r="M971" s="17">
        <f t="shared" si="172"/>
        <v>44.369905035181503</v>
      </c>
      <c r="N971" s="24">
        <f t="shared" si="173"/>
        <v>0.48187349800612223</v>
      </c>
      <c r="O971" s="16">
        <f t="shared" si="178"/>
        <v>0.48187349800612223</v>
      </c>
      <c r="P971" s="16">
        <f t="shared" si="174"/>
        <v>1.6758532332500135E-2</v>
      </c>
      <c r="Q971" s="17">
        <f t="shared" si="179"/>
        <v>37.143619992871351</v>
      </c>
    </row>
    <row r="972" spans="4:17" x14ac:dyDescent="0.25">
      <c r="D972" s="15">
        <v>951</v>
      </c>
      <c r="E972">
        <f t="shared" si="175"/>
        <v>12.749715070000001</v>
      </c>
      <c r="F972" s="16">
        <f t="shared" si="176"/>
        <v>234.30876376306216</v>
      </c>
      <c r="G972" s="17">
        <v>0.1512</v>
      </c>
      <c r="H972" s="24">
        <f t="shared" si="168"/>
        <v>56.472094298028424</v>
      </c>
      <c r="I972" s="16">
        <f t="shared" si="177"/>
        <v>225.77018310520006</v>
      </c>
      <c r="J972" s="16">
        <f t="shared" si="169"/>
        <v>64.653290194121624</v>
      </c>
      <c r="K972" s="16">
        <f t="shared" si="170"/>
        <v>12124.979031570001</v>
      </c>
      <c r="L972" s="16">
        <f t="shared" si="171"/>
        <v>9647.8209684299982</v>
      </c>
      <c r="M972" s="17">
        <f t="shared" si="172"/>
        <v>44.311347040481699</v>
      </c>
      <c r="N972" s="24">
        <f t="shared" si="173"/>
        <v>0.48219153208209864</v>
      </c>
      <c r="O972" s="16">
        <f t="shared" si="178"/>
        <v>0.48219153208209864</v>
      </c>
      <c r="P972" s="16">
        <f t="shared" si="174"/>
        <v>1.6769592879235202E-2</v>
      </c>
      <c r="Q972" s="17">
        <f t="shared" si="179"/>
        <v>37.160389585750586</v>
      </c>
    </row>
    <row r="973" spans="4:17" x14ac:dyDescent="0.25">
      <c r="D973" s="15">
        <v>952</v>
      </c>
      <c r="E973">
        <f t="shared" si="175"/>
        <v>12.749715070000001</v>
      </c>
      <c r="F973" s="16">
        <f t="shared" si="176"/>
        <v>234.23708877754962</v>
      </c>
      <c r="G973" s="17">
        <v>0.1512</v>
      </c>
      <c r="H973" s="24">
        <f t="shared" si="168"/>
        <v>56.490733506089896</v>
      </c>
      <c r="I973" s="16">
        <f t="shared" si="177"/>
        <v>225.69568987142887</v>
      </c>
      <c r="J973" s="16">
        <f t="shared" si="169"/>
        <v>64.567962830416207</v>
      </c>
      <c r="K973" s="16">
        <f t="shared" si="170"/>
        <v>12137.728746640001</v>
      </c>
      <c r="L973" s="16">
        <f t="shared" si="171"/>
        <v>9635.0712533599981</v>
      </c>
      <c r="M973" s="17">
        <f t="shared" si="172"/>
        <v>44.252789045781888</v>
      </c>
      <c r="N973" s="24">
        <f t="shared" si="173"/>
        <v>0.48250988937487743</v>
      </c>
      <c r="O973" s="16">
        <f t="shared" si="178"/>
        <v>0.48250988937487743</v>
      </c>
      <c r="P973" s="16">
        <f t="shared" si="174"/>
        <v>1.6780664666761175E-2</v>
      </c>
      <c r="Q973" s="17">
        <f t="shared" si="179"/>
        <v>37.177170250417348</v>
      </c>
    </row>
    <row r="974" spans="4:17" x14ac:dyDescent="0.25">
      <c r="D974" s="15">
        <v>953</v>
      </c>
      <c r="E974">
        <f t="shared" si="175"/>
        <v>12.749715070000001</v>
      </c>
      <c r="F974" s="16">
        <f t="shared" si="176"/>
        <v>234.16541379203704</v>
      </c>
      <c r="G974" s="17">
        <v>0.1512</v>
      </c>
      <c r="H974" s="24">
        <f t="shared" si="168"/>
        <v>56.509385506801323</v>
      </c>
      <c r="I974" s="16">
        <f t="shared" si="177"/>
        <v>225.62119470340866</v>
      </c>
      <c r="J974" s="16">
        <f t="shared" si="169"/>
        <v>64.482635466710761</v>
      </c>
      <c r="K974" s="16">
        <f t="shared" si="170"/>
        <v>12150.478461710001</v>
      </c>
      <c r="L974" s="16">
        <f t="shared" si="171"/>
        <v>9622.321538289998</v>
      </c>
      <c r="M974" s="17">
        <f t="shared" si="172"/>
        <v>44.194231051082077</v>
      </c>
      <c r="N974" s="24">
        <f t="shared" si="173"/>
        <v>0.48282857033387061</v>
      </c>
      <c r="O974" s="16">
        <f t="shared" si="178"/>
        <v>0.48282857033387061</v>
      </c>
      <c r="P974" s="16">
        <f t="shared" si="174"/>
        <v>1.6791747710707641E-2</v>
      </c>
      <c r="Q974" s="17">
        <f t="shared" si="179"/>
        <v>37.193961998128053</v>
      </c>
    </row>
    <row r="975" spans="4:17" x14ac:dyDescent="0.25">
      <c r="D975" s="15">
        <v>954</v>
      </c>
      <c r="E975">
        <f t="shared" si="175"/>
        <v>12.749715070000001</v>
      </c>
      <c r="F975" s="16">
        <f t="shared" si="176"/>
        <v>234.09373880652447</v>
      </c>
      <c r="G975" s="17">
        <v>0.1512</v>
      </c>
      <c r="H975" s="24">
        <f t="shared" si="168"/>
        <v>56.528050313836275</v>
      </c>
      <c r="I975" s="16">
        <f t="shared" si="177"/>
        <v>225.54669759907276</v>
      </c>
      <c r="J975" s="16">
        <f t="shared" si="169"/>
        <v>64.397308103005315</v>
      </c>
      <c r="K975" s="16">
        <f t="shared" si="170"/>
        <v>12163.228176780001</v>
      </c>
      <c r="L975" s="16">
        <f t="shared" si="171"/>
        <v>9609.5718232199979</v>
      </c>
      <c r="M975" s="17">
        <f t="shared" si="172"/>
        <v>44.135673056382267</v>
      </c>
      <c r="N975" s="24">
        <f t="shared" si="173"/>
        <v>0.4831475754092811</v>
      </c>
      <c r="O975" s="16">
        <f t="shared" si="178"/>
        <v>0.4831475754092811</v>
      </c>
      <c r="P975" s="16">
        <f t="shared" si="174"/>
        <v>1.6802842026731699E-2</v>
      </c>
      <c r="Q975" s="17">
        <f t="shared" si="179"/>
        <v>37.210764840154788</v>
      </c>
    </row>
    <row r="976" spans="4:17" x14ac:dyDescent="0.25">
      <c r="D976" s="15">
        <v>955</v>
      </c>
      <c r="E976">
        <f t="shared" si="175"/>
        <v>12.749715070000001</v>
      </c>
      <c r="F976" s="16">
        <f t="shared" si="176"/>
        <v>234.0220638210119</v>
      </c>
      <c r="G976" s="17">
        <v>0.1512</v>
      </c>
      <c r="H976" s="24">
        <f t="shared" si="168"/>
        <v>56.546727940889014</v>
      </c>
      <c r="I976" s="16">
        <f t="shared" si="177"/>
        <v>225.47219855634944</v>
      </c>
      <c r="J976" s="16">
        <f t="shared" si="169"/>
        <v>64.311980739299884</v>
      </c>
      <c r="K976" s="16">
        <f t="shared" si="170"/>
        <v>12175.977891850001</v>
      </c>
      <c r="L976" s="16">
        <f t="shared" si="171"/>
        <v>9596.8221081499978</v>
      </c>
      <c r="M976" s="17">
        <f t="shared" si="172"/>
        <v>44.077115061682463</v>
      </c>
      <c r="N976" s="24">
        <f t="shared" si="173"/>
        <v>0.48346690505212281</v>
      </c>
      <c r="O976" s="16">
        <f t="shared" si="178"/>
        <v>0.48346690505212281</v>
      </c>
      <c r="P976" s="16">
        <f t="shared" si="174"/>
        <v>1.681394763051865E-2</v>
      </c>
      <c r="Q976" s="17">
        <f t="shared" si="179"/>
        <v>37.227578787785305</v>
      </c>
    </row>
    <row r="977" spans="4:17" x14ac:dyDescent="0.25">
      <c r="D977" s="15">
        <v>956</v>
      </c>
      <c r="E977">
        <f t="shared" si="175"/>
        <v>12.749715070000001</v>
      </c>
      <c r="F977" s="16">
        <f t="shared" si="176"/>
        <v>233.95038883549933</v>
      </c>
      <c r="G977" s="17">
        <v>0.1512</v>
      </c>
      <c r="H977" s="24">
        <f t="shared" si="168"/>
        <v>56.565418401673469</v>
      </c>
      <c r="I977" s="16">
        <f t="shared" si="177"/>
        <v>225.39769757316608</v>
      </c>
      <c r="J977" s="16">
        <f t="shared" si="169"/>
        <v>64.226653375594438</v>
      </c>
      <c r="K977" s="16">
        <f t="shared" si="170"/>
        <v>12188.72760692</v>
      </c>
      <c r="L977" s="16">
        <f t="shared" si="171"/>
        <v>9584.0723930799995</v>
      </c>
      <c r="M977" s="17">
        <f t="shared" si="172"/>
        <v>44.018557066982652</v>
      </c>
      <c r="N977" s="24">
        <f t="shared" si="173"/>
        <v>0.48378655971420459</v>
      </c>
      <c r="O977" s="16">
        <f t="shared" si="178"/>
        <v>0.48378655971420459</v>
      </c>
      <c r="P977" s="16">
        <f t="shared" si="174"/>
        <v>1.6825064537781445E-2</v>
      </c>
      <c r="Q977" s="17">
        <f t="shared" si="179"/>
        <v>37.244403852323089</v>
      </c>
    </row>
    <row r="978" spans="4:17" x14ac:dyDescent="0.25">
      <c r="D978" s="15">
        <v>957</v>
      </c>
      <c r="E978">
        <f t="shared" si="175"/>
        <v>12.749715070000001</v>
      </c>
      <c r="F978" s="16">
        <f t="shared" si="176"/>
        <v>233.87871384998675</v>
      </c>
      <c r="G978" s="17">
        <v>0.1512</v>
      </c>
      <c r="H978" s="24">
        <f t="shared" si="168"/>
        <v>56.584121709924034</v>
      </c>
      <c r="I978" s="16">
        <f t="shared" si="177"/>
        <v>225.3231946474462</v>
      </c>
      <c r="J978" s="16">
        <f t="shared" si="169"/>
        <v>64.141326011888992</v>
      </c>
      <c r="K978" s="16">
        <f t="shared" si="170"/>
        <v>12201.47732199</v>
      </c>
      <c r="L978" s="16">
        <f t="shared" si="171"/>
        <v>9571.3226780099994</v>
      </c>
      <c r="M978" s="17">
        <f t="shared" si="172"/>
        <v>43.959999072282848</v>
      </c>
      <c r="N978" s="24">
        <f t="shared" si="173"/>
        <v>0.48410653984814467</v>
      </c>
      <c r="O978" s="16">
        <f t="shared" si="178"/>
        <v>0.48410653984814467</v>
      </c>
      <c r="P978" s="16">
        <f t="shared" si="174"/>
        <v>1.6836192764261175E-2</v>
      </c>
      <c r="Q978" s="17">
        <f t="shared" si="179"/>
        <v>37.261240045087348</v>
      </c>
    </row>
    <row r="979" spans="4:17" x14ac:dyDescent="0.25">
      <c r="D979" s="15">
        <v>958</v>
      </c>
      <c r="E979">
        <f t="shared" si="175"/>
        <v>12.749715070000001</v>
      </c>
      <c r="F979" s="16">
        <f t="shared" si="176"/>
        <v>233.80703886447421</v>
      </c>
      <c r="G979" s="17">
        <v>0.1512</v>
      </c>
      <c r="H979" s="24">
        <f t="shared" si="168"/>
        <v>56.602837879395565</v>
      </c>
      <c r="I979" s="16">
        <f t="shared" si="177"/>
        <v>225.2486897771096</v>
      </c>
      <c r="J979" s="16">
        <f t="shared" si="169"/>
        <v>64.055998648183575</v>
      </c>
      <c r="K979" s="16">
        <f t="shared" si="170"/>
        <v>12214.22703706</v>
      </c>
      <c r="L979" s="16">
        <f t="shared" si="171"/>
        <v>9558.5729629399993</v>
      </c>
      <c r="M979" s="17">
        <f t="shared" si="172"/>
        <v>43.901441077583037</v>
      </c>
      <c r="N979" s="24">
        <f t="shared" si="173"/>
        <v>0.48442684590737201</v>
      </c>
      <c r="O979" s="16">
        <f t="shared" si="178"/>
        <v>0.48442684590737201</v>
      </c>
      <c r="P979" s="16">
        <f t="shared" si="174"/>
        <v>1.6847332325727136E-2</v>
      </c>
      <c r="Q979" s="17">
        <f t="shared" si="179"/>
        <v>37.278087377413073</v>
      </c>
    </row>
    <row r="980" spans="4:17" x14ac:dyDescent="0.25">
      <c r="D980" s="15">
        <v>959</v>
      </c>
      <c r="E980">
        <f t="shared" si="175"/>
        <v>12.749715070000001</v>
      </c>
      <c r="F980" s="16">
        <f t="shared" si="176"/>
        <v>233.73536387896164</v>
      </c>
      <c r="G980" s="17">
        <v>0.1512</v>
      </c>
      <c r="H980" s="24">
        <f t="shared" si="168"/>
        <v>56.621566923863156</v>
      </c>
      <c r="I980" s="16">
        <f t="shared" si="177"/>
        <v>225.17418296007335</v>
      </c>
      <c r="J980" s="16">
        <f t="shared" si="169"/>
        <v>63.970671284478136</v>
      </c>
      <c r="K980" s="16">
        <f t="shared" si="170"/>
        <v>12226.97675213</v>
      </c>
      <c r="L980" s="16">
        <f t="shared" si="171"/>
        <v>9545.8232478699992</v>
      </c>
      <c r="M980" s="17">
        <f t="shared" si="172"/>
        <v>43.842883082883226</v>
      </c>
      <c r="N980" s="24">
        <f t="shared" si="173"/>
        <v>0.48474747834612331</v>
      </c>
      <c r="O980" s="16">
        <f t="shared" si="178"/>
        <v>0.48474747834612331</v>
      </c>
      <c r="P980" s="16">
        <f t="shared" si="174"/>
        <v>1.6858483237976712E-2</v>
      </c>
      <c r="Q980" s="17">
        <f t="shared" si="179"/>
        <v>37.294945860651048</v>
      </c>
    </row>
    <row r="981" spans="4:17" x14ac:dyDescent="0.25">
      <c r="D981" s="15">
        <v>960</v>
      </c>
      <c r="E981">
        <f t="shared" si="175"/>
        <v>12.749715070000001</v>
      </c>
      <c r="F981" s="16">
        <f t="shared" si="176"/>
        <v>233.66368889344906</v>
      </c>
      <c r="G981" s="17">
        <v>0.1512</v>
      </c>
      <c r="H981" s="24">
        <f t="shared" ref="H981:H1044" si="180">(F981/(2*G981))-SQRT((F981^2/(4*G981^2))-((E981*1000)/G981))</f>
        <v>56.640308857122022</v>
      </c>
      <c r="I981" s="16">
        <f t="shared" si="177"/>
        <v>225.09967419425249</v>
      </c>
      <c r="J981" s="16">
        <f t="shared" ref="J981:J1044" si="181">($C$10*((F981-$C$10)/G981))/1000</f>
        <v>63.885343920772691</v>
      </c>
      <c r="K981" s="16">
        <f t="shared" ref="K981:K1044" si="182">E981*D981</f>
        <v>12239.7264672</v>
      </c>
      <c r="L981" s="16">
        <f t="shared" ref="L981:L1044" si="183">$C$9-K981</f>
        <v>9533.0735327999992</v>
      </c>
      <c r="M981" s="17">
        <f t="shared" ref="M981:M1044" si="184">(L981/21772.8)*100</f>
        <v>43.784325088183415</v>
      </c>
      <c r="N981" s="24">
        <f t="shared" ref="N981:N1044" si="185">(H981^2*G981)/1000</f>
        <v>0.48506843761944252</v>
      </c>
      <c r="O981" s="16">
        <f t="shared" si="178"/>
        <v>0.48506843761944252</v>
      </c>
      <c r="P981" s="16">
        <f t="shared" ref="P981:P1044" si="186">(O981*1000)/($C$12*$C$11)</f>
        <v>1.6869645516835358E-2</v>
      </c>
      <c r="Q981" s="17">
        <f t="shared" si="179"/>
        <v>37.311815506167882</v>
      </c>
    </row>
    <row r="982" spans="4:17" x14ac:dyDescent="0.25">
      <c r="D982" s="15">
        <v>961</v>
      </c>
      <c r="E982">
        <f t="shared" ref="E982:E1045" si="187">$D$6</f>
        <v>12.749715070000001</v>
      </c>
      <c r="F982" s="16">
        <f t="shared" ref="F982:F1045" si="188">1.224*M981+180</f>
        <v>233.59201390793649</v>
      </c>
      <c r="G982" s="17">
        <v>0.1512</v>
      </c>
      <c r="H982" s="24">
        <f t="shared" si="180"/>
        <v>56.659063692988298</v>
      </c>
      <c r="I982" s="16">
        <f t="shared" ref="I982:I1045" si="189">(E982/H982)*1000</f>
        <v>225.0251634775569</v>
      </c>
      <c r="J982" s="16">
        <f t="shared" si="181"/>
        <v>63.800016557067245</v>
      </c>
      <c r="K982" s="16">
        <f t="shared" si="182"/>
        <v>12252.47618227</v>
      </c>
      <c r="L982" s="16">
        <f t="shared" si="183"/>
        <v>9520.3238177299991</v>
      </c>
      <c r="M982" s="17">
        <f t="shared" si="184"/>
        <v>43.725767093483611</v>
      </c>
      <c r="N982" s="24">
        <f t="shared" si="185"/>
        <v>0.48538972418319504</v>
      </c>
      <c r="O982" s="16">
        <f t="shared" si="178"/>
        <v>0.48538972418319504</v>
      </c>
      <c r="P982" s="16">
        <f t="shared" si="186"/>
        <v>1.6880819178157102E-2</v>
      </c>
      <c r="Q982" s="17">
        <f t="shared" si="179"/>
        <v>37.328696325346037</v>
      </c>
    </row>
    <row r="983" spans="4:17" x14ac:dyDescent="0.25">
      <c r="D983" s="15">
        <v>962</v>
      </c>
      <c r="E983">
        <f t="shared" si="187"/>
        <v>12.749715070000001</v>
      </c>
      <c r="F983" s="16">
        <f t="shared" si="188"/>
        <v>233.52033892242395</v>
      </c>
      <c r="G983" s="17">
        <v>0.1512</v>
      </c>
      <c r="H983" s="24">
        <f t="shared" si="180"/>
        <v>56.677831445298239</v>
      </c>
      <c r="I983" s="16">
        <f t="shared" si="189"/>
        <v>224.95065080789476</v>
      </c>
      <c r="J983" s="16">
        <f t="shared" si="181"/>
        <v>63.714689193361842</v>
      </c>
      <c r="K983" s="16">
        <f t="shared" si="182"/>
        <v>12265.22589734</v>
      </c>
      <c r="L983" s="16">
        <f t="shared" si="183"/>
        <v>9507.574102659999</v>
      </c>
      <c r="M983" s="17">
        <f t="shared" si="184"/>
        <v>43.6672090987838</v>
      </c>
      <c r="N983" s="24">
        <f t="shared" si="185"/>
        <v>0.48571133849405568</v>
      </c>
      <c r="O983" s="16">
        <f t="shared" ref="O983:O1046" si="190">N983*1</f>
        <v>0.48571133849405568</v>
      </c>
      <c r="P983" s="16">
        <f t="shared" si="186"/>
        <v>1.689200423782412E-2</v>
      </c>
      <c r="Q983" s="17">
        <f t="shared" ref="Q983:Q1046" si="191">Q982+P983</f>
        <v>37.345588329583862</v>
      </c>
    </row>
    <row r="984" spans="4:17" x14ac:dyDescent="0.25">
      <c r="D984" s="15">
        <v>963</v>
      </c>
      <c r="E984">
        <f t="shared" si="187"/>
        <v>12.749715070000001</v>
      </c>
      <c r="F984" s="16">
        <f t="shared" si="188"/>
        <v>233.44866393691137</v>
      </c>
      <c r="G984" s="17">
        <v>0.1512</v>
      </c>
      <c r="H984" s="24">
        <f t="shared" si="180"/>
        <v>56.696612127908452</v>
      </c>
      <c r="I984" s="16">
        <f t="shared" si="189"/>
        <v>224.87613618317161</v>
      </c>
      <c r="J984" s="16">
        <f t="shared" si="181"/>
        <v>63.629361829656396</v>
      </c>
      <c r="K984" s="16">
        <f t="shared" si="182"/>
        <v>12277.97561241</v>
      </c>
      <c r="L984" s="16">
        <f t="shared" si="183"/>
        <v>9494.8243875899989</v>
      </c>
      <c r="M984" s="17">
        <f t="shared" si="184"/>
        <v>43.608651104083989</v>
      </c>
      <c r="N984" s="24">
        <f t="shared" si="185"/>
        <v>0.48603328100951337</v>
      </c>
      <c r="O984" s="16">
        <f t="shared" si="190"/>
        <v>0.48603328100951337</v>
      </c>
      <c r="P984" s="16">
        <f t="shared" si="186"/>
        <v>1.6903200711746898E-2</v>
      </c>
      <c r="Q984" s="17">
        <f t="shared" si="191"/>
        <v>37.362491530295607</v>
      </c>
    </row>
    <row r="985" spans="4:17" x14ac:dyDescent="0.25">
      <c r="D985" s="15">
        <v>964</v>
      </c>
      <c r="E985">
        <f t="shared" si="187"/>
        <v>12.749715070000001</v>
      </c>
      <c r="F985" s="16">
        <f t="shared" si="188"/>
        <v>233.3769889513988</v>
      </c>
      <c r="G985" s="17">
        <v>0.1512</v>
      </c>
      <c r="H985" s="24">
        <f t="shared" si="180"/>
        <v>56.715405754696349</v>
      </c>
      <c r="I985" s="16">
        <f t="shared" si="189"/>
        <v>224.80161960128891</v>
      </c>
      <c r="J985" s="16">
        <f t="shared" si="181"/>
        <v>63.544034465950951</v>
      </c>
      <c r="K985" s="16">
        <f t="shared" si="182"/>
        <v>12290.72532748</v>
      </c>
      <c r="L985" s="16">
        <f t="shared" si="183"/>
        <v>9482.0746725199988</v>
      </c>
      <c r="M985" s="17">
        <f t="shared" si="184"/>
        <v>43.550093109384179</v>
      </c>
      <c r="N985" s="24">
        <f t="shared" si="185"/>
        <v>0.4863555521878804</v>
      </c>
      <c r="O985" s="16">
        <f t="shared" si="190"/>
        <v>0.4863555521878804</v>
      </c>
      <c r="P985" s="16">
        <f t="shared" si="186"/>
        <v>1.6914408615864563E-2</v>
      </c>
      <c r="Q985" s="17">
        <f t="shared" si="191"/>
        <v>37.379405938911468</v>
      </c>
    </row>
    <row r="986" spans="4:17" x14ac:dyDescent="0.25">
      <c r="D986" s="15">
        <v>965</v>
      </c>
      <c r="E986">
        <f t="shared" si="187"/>
        <v>12.749715070000001</v>
      </c>
      <c r="F986" s="16">
        <f t="shared" si="188"/>
        <v>233.30531396588623</v>
      </c>
      <c r="G986" s="17">
        <v>0.1512</v>
      </c>
      <c r="H986" s="24">
        <f t="shared" si="180"/>
        <v>56.734212339559917</v>
      </c>
      <c r="I986" s="16">
        <f t="shared" si="189"/>
        <v>224.72710106014486</v>
      </c>
      <c r="J986" s="16">
        <f t="shared" si="181"/>
        <v>63.458707102245505</v>
      </c>
      <c r="K986" s="16">
        <f t="shared" si="182"/>
        <v>12303.475042550001</v>
      </c>
      <c r="L986" s="16">
        <f t="shared" si="183"/>
        <v>9469.3249574499987</v>
      </c>
      <c r="M986" s="17">
        <f t="shared" si="184"/>
        <v>43.491535114684368</v>
      </c>
      <c r="N986" s="24">
        <f t="shared" si="185"/>
        <v>0.48667815248828922</v>
      </c>
      <c r="O986" s="16">
        <f t="shared" si="190"/>
        <v>0.48667815248828922</v>
      </c>
      <c r="P986" s="16">
        <f t="shared" si="186"/>
        <v>1.6925627966144764E-2</v>
      </c>
      <c r="Q986" s="17">
        <f t="shared" si="191"/>
        <v>37.396331566877613</v>
      </c>
    </row>
    <row r="987" spans="4:17" x14ac:dyDescent="0.25">
      <c r="D987" s="15">
        <v>966</v>
      </c>
      <c r="E987">
        <f t="shared" si="187"/>
        <v>12.749715070000001</v>
      </c>
      <c r="F987" s="16">
        <f t="shared" si="188"/>
        <v>233.23363898037366</v>
      </c>
      <c r="G987" s="17">
        <v>0.1512</v>
      </c>
      <c r="H987" s="24">
        <f t="shared" si="180"/>
        <v>56.75303189641761</v>
      </c>
      <c r="I987" s="16">
        <f t="shared" si="189"/>
        <v>224.65258055763528</v>
      </c>
      <c r="J987" s="16">
        <f t="shared" si="181"/>
        <v>63.373379738540059</v>
      </c>
      <c r="K987" s="16">
        <f t="shared" si="182"/>
        <v>12316.224757620001</v>
      </c>
      <c r="L987" s="16">
        <f t="shared" si="183"/>
        <v>9456.5752423799986</v>
      </c>
      <c r="M987" s="17">
        <f t="shared" si="184"/>
        <v>43.432977119984564</v>
      </c>
      <c r="N987" s="24">
        <f t="shared" si="185"/>
        <v>0.48700108237069212</v>
      </c>
      <c r="O987" s="16">
        <f t="shared" si="190"/>
        <v>0.48700108237069212</v>
      </c>
      <c r="P987" s="16">
        <f t="shared" si="186"/>
        <v>1.6936858778583655E-2</v>
      </c>
      <c r="Q987" s="17">
        <f t="shared" si="191"/>
        <v>37.413268425656199</v>
      </c>
    </row>
    <row r="988" spans="4:17" x14ac:dyDescent="0.25">
      <c r="D988" s="15">
        <v>967</v>
      </c>
      <c r="E988">
        <f t="shared" si="187"/>
        <v>12.749715070000001</v>
      </c>
      <c r="F988" s="16">
        <f t="shared" si="188"/>
        <v>233.16196399486111</v>
      </c>
      <c r="G988" s="17">
        <v>0.1512</v>
      </c>
      <c r="H988" s="24">
        <f t="shared" si="180"/>
        <v>56.771864439208571</v>
      </c>
      <c r="I988" s="16">
        <f t="shared" si="189"/>
        <v>224.57805809165245</v>
      </c>
      <c r="J988" s="16">
        <f t="shared" si="181"/>
        <v>63.288052374834663</v>
      </c>
      <c r="K988" s="16">
        <f t="shared" si="182"/>
        <v>12328.974472690001</v>
      </c>
      <c r="L988" s="16">
        <f t="shared" si="183"/>
        <v>9443.8255273099985</v>
      </c>
      <c r="M988" s="17">
        <f t="shared" si="184"/>
        <v>43.374419125284753</v>
      </c>
      <c r="N988" s="24">
        <f t="shared" si="185"/>
        <v>0.48732434229586585</v>
      </c>
      <c r="O988" s="16">
        <f t="shared" si="190"/>
        <v>0.48732434229586585</v>
      </c>
      <c r="P988" s="16">
        <f t="shared" si="186"/>
        <v>1.6948101069206072E-2</v>
      </c>
      <c r="Q988" s="17">
        <f t="shared" si="191"/>
        <v>37.430216526725403</v>
      </c>
    </row>
    <row r="989" spans="4:17" x14ac:dyDescent="0.25">
      <c r="D989" s="15">
        <v>968</v>
      </c>
      <c r="E989">
        <f t="shared" si="187"/>
        <v>12.749715070000001</v>
      </c>
      <c r="F989" s="16">
        <f t="shared" si="188"/>
        <v>233.09028900934854</v>
      </c>
      <c r="G989" s="17">
        <v>0.1512</v>
      </c>
      <c r="H989" s="24">
        <f t="shared" si="180"/>
        <v>56.790709981892405</v>
      </c>
      <c r="I989" s="16">
        <f t="shared" si="189"/>
        <v>224.50353366008665</v>
      </c>
      <c r="J989" s="16">
        <f t="shared" si="181"/>
        <v>63.20272501112921</v>
      </c>
      <c r="K989" s="16">
        <f t="shared" si="182"/>
        <v>12341.724187760001</v>
      </c>
      <c r="L989" s="16">
        <f t="shared" si="183"/>
        <v>9431.0758122399984</v>
      </c>
      <c r="M989" s="17">
        <f t="shared" si="184"/>
        <v>43.315861130584942</v>
      </c>
      <c r="N989" s="24">
        <f t="shared" si="185"/>
        <v>0.48764793272540896</v>
      </c>
      <c r="O989" s="16">
        <f t="shared" si="190"/>
        <v>0.48764793272540896</v>
      </c>
      <c r="P989" s="16">
        <f t="shared" si="186"/>
        <v>1.6959354854065429E-2</v>
      </c>
      <c r="Q989" s="17">
        <f t="shared" si="191"/>
        <v>37.447175881579469</v>
      </c>
    </row>
    <row r="990" spans="4:17" x14ac:dyDescent="0.25">
      <c r="D990" s="15">
        <v>969</v>
      </c>
      <c r="E990">
        <f t="shared" si="187"/>
        <v>12.749715070000001</v>
      </c>
      <c r="F990" s="16">
        <f t="shared" si="188"/>
        <v>233.01861402383597</v>
      </c>
      <c r="G990" s="17">
        <v>0.1512</v>
      </c>
      <c r="H990" s="24">
        <f t="shared" si="180"/>
        <v>56.809568538450094</v>
      </c>
      <c r="I990" s="16">
        <f t="shared" si="189"/>
        <v>224.42900726082235</v>
      </c>
      <c r="J990" s="16">
        <f t="shared" si="181"/>
        <v>63.117397647423765</v>
      </c>
      <c r="K990" s="16">
        <f t="shared" si="182"/>
        <v>12354.473902830001</v>
      </c>
      <c r="L990" s="16">
        <f t="shared" si="183"/>
        <v>9418.3260971699983</v>
      </c>
      <c r="M990" s="17">
        <f t="shared" si="184"/>
        <v>43.257303135885131</v>
      </c>
      <c r="N990" s="24">
        <f t="shared" si="185"/>
        <v>0.48797185412175864</v>
      </c>
      <c r="O990" s="16">
        <f t="shared" si="190"/>
        <v>0.48797185412175864</v>
      </c>
      <c r="P990" s="16">
        <f t="shared" si="186"/>
        <v>1.69706201492443E-2</v>
      </c>
      <c r="Q990" s="17">
        <f t="shared" si="191"/>
        <v>37.464146501728713</v>
      </c>
    </row>
    <row r="991" spans="4:17" x14ac:dyDescent="0.25">
      <c r="D991" s="15">
        <v>970</v>
      </c>
      <c r="E991">
        <f t="shared" si="187"/>
        <v>12.749715070000001</v>
      </c>
      <c r="F991" s="16">
        <f t="shared" si="188"/>
        <v>232.94693903832339</v>
      </c>
      <c r="G991" s="17">
        <v>0.1512</v>
      </c>
      <c r="H991" s="24">
        <f t="shared" si="180"/>
        <v>56.828440122882739</v>
      </c>
      <c r="I991" s="16">
        <f t="shared" si="189"/>
        <v>224.35447889174341</v>
      </c>
      <c r="J991" s="16">
        <f t="shared" si="181"/>
        <v>63.032070283718319</v>
      </c>
      <c r="K991" s="16">
        <f t="shared" si="182"/>
        <v>12367.223617900001</v>
      </c>
      <c r="L991" s="16">
        <f t="shared" si="183"/>
        <v>9405.5763820999982</v>
      </c>
      <c r="M991" s="17">
        <f t="shared" si="184"/>
        <v>43.198745141185327</v>
      </c>
      <c r="N991" s="24">
        <f t="shared" si="185"/>
        <v>0.48829610694817038</v>
      </c>
      <c r="O991" s="16">
        <f t="shared" si="190"/>
        <v>0.48829610694817038</v>
      </c>
      <c r="P991" s="16">
        <f t="shared" si="186"/>
        <v>1.6981896970853727E-2</v>
      </c>
      <c r="Q991" s="17">
        <f t="shared" si="191"/>
        <v>37.481128398699568</v>
      </c>
    </row>
    <row r="992" spans="4:17" x14ac:dyDescent="0.25">
      <c r="D992" s="15">
        <v>971</v>
      </c>
      <c r="E992">
        <f t="shared" si="187"/>
        <v>12.749715070000001</v>
      </c>
      <c r="F992" s="16">
        <f t="shared" si="188"/>
        <v>232.87526405281085</v>
      </c>
      <c r="G992" s="17">
        <v>0.1512</v>
      </c>
      <c r="H992" s="24">
        <f t="shared" si="180"/>
        <v>56.847324749212476</v>
      </c>
      <c r="I992" s="16">
        <f t="shared" si="189"/>
        <v>224.27994855072978</v>
      </c>
      <c r="J992" s="16">
        <f t="shared" si="181"/>
        <v>62.946742920012916</v>
      </c>
      <c r="K992" s="16">
        <f t="shared" si="182"/>
        <v>12379.973332970001</v>
      </c>
      <c r="L992" s="16">
        <f t="shared" si="183"/>
        <v>9392.8266670299981</v>
      </c>
      <c r="M992" s="17">
        <f t="shared" si="184"/>
        <v>43.140187146485516</v>
      </c>
      <c r="N992" s="24">
        <f t="shared" si="185"/>
        <v>0.48862069166873473</v>
      </c>
      <c r="O992" s="16">
        <f t="shared" si="190"/>
        <v>0.48862069166873473</v>
      </c>
      <c r="P992" s="16">
        <f t="shared" si="186"/>
        <v>1.6993185335033786E-2</v>
      </c>
      <c r="Q992" s="17">
        <f t="shared" si="191"/>
        <v>37.4981215840346</v>
      </c>
    </row>
    <row r="993" spans="4:17" x14ac:dyDescent="0.25">
      <c r="D993" s="15">
        <v>972</v>
      </c>
      <c r="E993">
        <f t="shared" si="187"/>
        <v>12.749715070000001</v>
      </c>
      <c r="F993" s="16">
        <f t="shared" si="188"/>
        <v>232.80358906729828</v>
      </c>
      <c r="G993" s="17">
        <v>0.1512</v>
      </c>
      <c r="H993" s="24">
        <f t="shared" si="180"/>
        <v>56.866222431482242</v>
      </c>
      <c r="I993" s="16">
        <f t="shared" si="189"/>
        <v>224.20541623565822</v>
      </c>
      <c r="J993" s="16">
        <f t="shared" si="181"/>
        <v>62.861415556307477</v>
      </c>
      <c r="K993" s="16">
        <f t="shared" si="182"/>
        <v>12392.723048040001</v>
      </c>
      <c r="L993" s="16">
        <f t="shared" si="183"/>
        <v>9380.076951959998</v>
      </c>
      <c r="M993" s="17">
        <f t="shared" si="184"/>
        <v>43.081629151785705</v>
      </c>
      <c r="N993" s="24">
        <f t="shared" si="185"/>
        <v>0.48894560874837428</v>
      </c>
      <c r="O993" s="16">
        <f t="shared" si="190"/>
        <v>0.48894560874837428</v>
      </c>
      <c r="P993" s="16">
        <f t="shared" si="186"/>
        <v>1.7004485257953502E-2</v>
      </c>
      <c r="Q993" s="17">
        <f t="shared" si="191"/>
        <v>37.515126069292556</v>
      </c>
    </row>
    <row r="994" spans="4:17" x14ac:dyDescent="0.25">
      <c r="D994" s="15">
        <v>973</v>
      </c>
      <c r="E994">
        <f t="shared" si="187"/>
        <v>12.749715070000001</v>
      </c>
      <c r="F994" s="16">
        <f t="shared" si="188"/>
        <v>232.7319140817857</v>
      </c>
      <c r="G994" s="17">
        <v>0.1512</v>
      </c>
      <c r="H994" s="24">
        <f t="shared" si="180"/>
        <v>56.885133183756011</v>
      </c>
      <c r="I994" s="16">
        <f t="shared" si="189"/>
        <v>224.13088194440195</v>
      </c>
      <c r="J994" s="16">
        <f t="shared" si="181"/>
        <v>62.776088192602032</v>
      </c>
      <c r="K994" s="16">
        <f t="shared" si="182"/>
        <v>12405.472763110001</v>
      </c>
      <c r="L994" s="16">
        <f t="shared" si="183"/>
        <v>9367.3272368899979</v>
      </c>
      <c r="M994" s="17">
        <f t="shared" si="184"/>
        <v>43.023071157085894</v>
      </c>
      <c r="N994" s="24">
        <f t="shared" si="185"/>
        <v>0.48927085865284931</v>
      </c>
      <c r="O994" s="16">
        <f t="shared" si="190"/>
        <v>0.48927085865284931</v>
      </c>
      <c r="P994" s="16">
        <f t="shared" si="186"/>
        <v>1.7015796755811011E-2</v>
      </c>
      <c r="Q994" s="17">
        <f t="shared" si="191"/>
        <v>37.53214186604837</v>
      </c>
    </row>
    <row r="995" spans="4:17" x14ac:dyDescent="0.25">
      <c r="D995" s="15">
        <v>974</v>
      </c>
      <c r="E995">
        <f t="shared" si="187"/>
        <v>12.749715070000001</v>
      </c>
      <c r="F995" s="16">
        <f t="shared" si="188"/>
        <v>232.66023909627313</v>
      </c>
      <c r="G995" s="17">
        <v>0.1512</v>
      </c>
      <c r="H995" s="24">
        <f t="shared" si="180"/>
        <v>56.904057020118557</v>
      </c>
      <c r="I995" s="16">
        <f t="shared" si="189"/>
        <v>224.05634567483139</v>
      </c>
      <c r="J995" s="16">
        <f t="shared" si="181"/>
        <v>62.690760828896586</v>
      </c>
      <c r="K995" s="16">
        <f t="shared" si="182"/>
        <v>12418.222478180001</v>
      </c>
      <c r="L995" s="16">
        <f t="shared" si="183"/>
        <v>9354.5775218199979</v>
      </c>
      <c r="M995" s="17">
        <f t="shared" si="184"/>
        <v>42.964513162386083</v>
      </c>
      <c r="N995" s="24">
        <f t="shared" si="185"/>
        <v>0.48959644184875434</v>
      </c>
      <c r="O995" s="16">
        <f t="shared" si="190"/>
        <v>0.48959644184875434</v>
      </c>
      <c r="P995" s="16">
        <f t="shared" si="186"/>
        <v>1.7027119844833481E-2</v>
      </c>
      <c r="Q995" s="17">
        <f t="shared" si="191"/>
        <v>37.549168985893203</v>
      </c>
    </row>
    <row r="996" spans="4:17" x14ac:dyDescent="0.25">
      <c r="D996" s="15">
        <v>975</v>
      </c>
      <c r="E996">
        <f t="shared" si="187"/>
        <v>12.749715070000001</v>
      </c>
      <c r="F996" s="16">
        <f t="shared" si="188"/>
        <v>232.58856411076056</v>
      </c>
      <c r="G996" s="17">
        <v>0.1512</v>
      </c>
      <c r="H996" s="24">
        <f t="shared" si="180"/>
        <v>56.92299395467569</v>
      </c>
      <c r="I996" s="16">
        <f t="shared" si="189"/>
        <v>223.98180742481364</v>
      </c>
      <c r="J996" s="16">
        <f t="shared" si="181"/>
        <v>62.605433465191133</v>
      </c>
      <c r="K996" s="16">
        <f t="shared" si="182"/>
        <v>12430.97219325</v>
      </c>
      <c r="L996" s="16">
        <f t="shared" si="183"/>
        <v>9341.8278067499996</v>
      </c>
      <c r="M996" s="17">
        <f t="shared" si="184"/>
        <v>42.905955167686287</v>
      </c>
      <c r="N996" s="24">
        <f t="shared" si="185"/>
        <v>0.48992235880352364</v>
      </c>
      <c r="O996" s="16">
        <f t="shared" si="190"/>
        <v>0.48992235880352364</v>
      </c>
      <c r="P996" s="16">
        <f t="shared" si="186"/>
        <v>1.7038454541277281E-2</v>
      </c>
      <c r="Q996" s="17">
        <f t="shared" si="191"/>
        <v>37.566207440434482</v>
      </c>
    </row>
    <row r="997" spans="4:17" x14ac:dyDescent="0.25">
      <c r="D997" s="15">
        <v>976</v>
      </c>
      <c r="E997">
        <f t="shared" si="187"/>
        <v>12.749715070000001</v>
      </c>
      <c r="F997" s="16">
        <f t="shared" si="188"/>
        <v>232.51688912524801</v>
      </c>
      <c r="G997" s="17">
        <v>0.1512</v>
      </c>
      <c r="H997" s="24">
        <f t="shared" si="180"/>
        <v>56.94194400155402</v>
      </c>
      <c r="I997" s="16">
        <f t="shared" si="189"/>
        <v>223.90726719221323</v>
      </c>
      <c r="J997" s="16">
        <f t="shared" si="181"/>
        <v>62.52010610148573</v>
      </c>
      <c r="K997" s="16">
        <f t="shared" si="182"/>
        <v>12443.72190832</v>
      </c>
      <c r="L997" s="16">
        <f t="shared" si="183"/>
        <v>9329.0780916799995</v>
      </c>
      <c r="M997" s="17">
        <f t="shared" si="184"/>
        <v>42.847397172986476</v>
      </c>
      <c r="N997" s="24">
        <f t="shared" si="185"/>
        <v>0.49024860998542841</v>
      </c>
      <c r="O997" s="16">
        <f t="shared" si="190"/>
        <v>0.49024860998542841</v>
      </c>
      <c r="P997" s="16">
        <f t="shared" si="186"/>
        <v>1.7049800861427884E-2</v>
      </c>
      <c r="Q997" s="17">
        <f t="shared" si="191"/>
        <v>37.583257241295911</v>
      </c>
    </row>
    <row r="998" spans="4:17" x14ac:dyDescent="0.25">
      <c r="D998" s="15">
        <v>977</v>
      </c>
      <c r="E998">
        <f t="shared" si="187"/>
        <v>12.749715070000001</v>
      </c>
      <c r="F998" s="16">
        <f t="shared" si="188"/>
        <v>232.44521413973544</v>
      </c>
      <c r="G998" s="17">
        <v>0.1512</v>
      </c>
      <c r="H998" s="24">
        <f t="shared" si="180"/>
        <v>56.960907174901536</v>
      </c>
      <c r="I998" s="16">
        <f t="shared" si="189"/>
        <v>223.83272497489045</v>
      </c>
      <c r="J998" s="16">
        <f t="shared" si="181"/>
        <v>62.434778737780292</v>
      </c>
      <c r="K998" s="16">
        <f t="shared" si="182"/>
        <v>12456.47162339</v>
      </c>
      <c r="L998" s="16">
        <f t="shared" si="183"/>
        <v>9316.3283766099994</v>
      </c>
      <c r="M998" s="17">
        <f t="shared" si="184"/>
        <v>42.788839178286672</v>
      </c>
      <c r="N998" s="24">
        <f t="shared" si="185"/>
        <v>0.49057519586358767</v>
      </c>
      <c r="O998" s="16">
        <f t="shared" si="190"/>
        <v>0.49057519586358767</v>
      </c>
      <c r="P998" s="16">
        <f t="shared" si="186"/>
        <v>1.7061158821600246E-2</v>
      </c>
      <c r="Q998" s="17">
        <f t="shared" si="191"/>
        <v>37.600318400117509</v>
      </c>
    </row>
    <row r="999" spans="4:17" x14ac:dyDescent="0.25">
      <c r="D999" s="15">
        <v>978</v>
      </c>
      <c r="E999">
        <f t="shared" si="187"/>
        <v>12.749715070000001</v>
      </c>
      <c r="F999" s="16">
        <f t="shared" si="188"/>
        <v>232.3735391542229</v>
      </c>
      <c r="G999" s="17">
        <v>0.1512</v>
      </c>
      <c r="H999" s="24">
        <f t="shared" si="180"/>
        <v>56.979883488887026</v>
      </c>
      <c r="I999" s="16">
        <f t="shared" si="189"/>
        <v>223.7581807707034</v>
      </c>
      <c r="J999" s="16">
        <f t="shared" si="181"/>
        <v>62.349451374074874</v>
      </c>
      <c r="K999" s="16">
        <f t="shared" si="182"/>
        <v>12469.22133846</v>
      </c>
      <c r="L999" s="16">
        <f t="shared" si="183"/>
        <v>9303.5786615399993</v>
      </c>
      <c r="M999" s="17">
        <f t="shared" si="184"/>
        <v>42.730281183586861</v>
      </c>
      <c r="N999" s="24">
        <f t="shared" si="185"/>
        <v>0.49090211690795954</v>
      </c>
      <c r="O999" s="16">
        <f t="shared" si="190"/>
        <v>0.49090211690795954</v>
      </c>
      <c r="P999" s="16">
        <f t="shared" si="186"/>
        <v>1.7072528438138508E-2</v>
      </c>
      <c r="Q999" s="17">
        <f t="shared" si="191"/>
        <v>37.61739092855565</v>
      </c>
    </row>
    <row r="1000" spans="4:17" x14ac:dyDescent="0.25">
      <c r="D1000" s="15">
        <v>979</v>
      </c>
      <c r="E1000">
        <f t="shared" si="187"/>
        <v>12.749715070000001</v>
      </c>
      <c r="F1000" s="16">
        <f t="shared" si="188"/>
        <v>232.30186416871032</v>
      </c>
      <c r="G1000" s="17">
        <v>0.1512</v>
      </c>
      <c r="H1000" s="24">
        <f t="shared" si="180"/>
        <v>56.998872957700655</v>
      </c>
      <c r="I1000" s="16">
        <f t="shared" si="189"/>
        <v>223.68363457750598</v>
      </c>
      <c r="J1000" s="16">
        <f t="shared" si="181"/>
        <v>62.264124010369429</v>
      </c>
      <c r="K1000" s="16">
        <f t="shared" si="182"/>
        <v>12481.97105353</v>
      </c>
      <c r="L1000" s="16">
        <f t="shared" si="183"/>
        <v>9290.8289464699992</v>
      </c>
      <c r="M1000" s="17">
        <f t="shared" si="184"/>
        <v>42.67172318888705</v>
      </c>
      <c r="N1000" s="24">
        <f t="shared" si="185"/>
        <v>0.49122937358935259</v>
      </c>
      <c r="O1000" s="16">
        <f t="shared" si="190"/>
        <v>0.49122937358935259</v>
      </c>
      <c r="P1000" s="16">
        <f t="shared" si="186"/>
        <v>1.7083909727416389E-2</v>
      </c>
      <c r="Q1000" s="17">
        <f t="shared" si="191"/>
        <v>37.634474838283069</v>
      </c>
    </row>
    <row r="1001" spans="4:17" x14ac:dyDescent="0.25">
      <c r="D1001" s="15">
        <v>980</v>
      </c>
      <c r="E1001">
        <f t="shared" si="187"/>
        <v>12.749715070000001</v>
      </c>
      <c r="F1001" s="16">
        <f t="shared" si="188"/>
        <v>232.23018918319775</v>
      </c>
      <c r="G1001" s="17">
        <v>0.1512</v>
      </c>
      <c r="H1001" s="24">
        <f t="shared" si="180"/>
        <v>57.017875595553505</v>
      </c>
      <c r="I1001" s="16">
        <f t="shared" si="189"/>
        <v>223.60908639314997</v>
      </c>
      <c r="J1001" s="16">
        <f t="shared" si="181"/>
        <v>62.17879664666399</v>
      </c>
      <c r="K1001" s="16">
        <f t="shared" si="182"/>
        <v>12494.7207686</v>
      </c>
      <c r="L1001" s="16">
        <f t="shared" si="183"/>
        <v>9278.0792313999991</v>
      </c>
      <c r="M1001" s="17">
        <f t="shared" si="184"/>
        <v>42.613165194187239</v>
      </c>
      <c r="N1001" s="24">
        <f t="shared" si="185"/>
        <v>0.49155696637941837</v>
      </c>
      <c r="O1001" s="16">
        <f t="shared" si="190"/>
        <v>0.49155696637941837</v>
      </c>
      <c r="P1001" s="16">
        <f t="shared" si="186"/>
        <v>1.7095302705836923E-2</v>
      </c>
      <c r="Q1001" s="17">
        <f t="shared" si="191"/>
        <v>37.651570140988909</v>
      </c>
    </row>
    <row r="1002" spans="4:17" x14ac:dyDescent="0.25">
      <c r="D1002" s="15">
        <v>981</v>
      </c>
      <c r="E1002">
        <f t="shared" si="187"/>
        <v>12.749715070000001</v>
      </c>
      <c r="F1002" s="16">
        <f t="shared" si="188"/>
        <v>232.15851419768518</v>
      </c>
      <c r="G1002" s="17">
        <v>0.1512</v>
      </c>
      <c r="H1002" s="24">
        <f t="shared" si="180"/>
        <v>57.036891416677918</v>
      </c>
      <c r="I1002" s="16">
        <f t="shared" si="189"/>
        <v>223.53453621548368</v>
      </c>
      <c r="J1002" s="16">
        <f t="shared" si="181"/>
        <v>62.093469282958544</v>
      </c>
      <c r="K1002" s="16">
        <f t="shared" si="182"/>
        <v>12507.47048367</v>
      </c>
      <c r="L1002" s="16">
        <f t="shared" si="183"/>
        <v>9265.329516329999</v>
      </c>
      <c r="M1002" s="17">
        <f t="shared" si="184"/>
        <v>42.554607199487435</v>
      </c>
      <c r="N1002" s="24">
        <f t="shared" si="185"/>
        <v>0.49188489575065963</v>
      </c>
      <c r="O1002" s="16">
        <f t="shared" si="190"/>
        <v>0.49188489575065963</v>
      </c>
      <c r="P1002" s="16">
        <f t="shared" si="186"/>
        <v>1.7106707389832748E-2</v>
      </c>
      <c r="Q1002" s="17">
        <f t="shared" si="191"/>
        <v>37.668676848378745</v>
      </c>
    </row>
    <row r="1003" spans="4:17" x14ac:dyDescent="0.25">
      <c r="D1003" s="15">
        <v>982</v>
      </c>
      <c r="E1003">
        <f t="shared" si="187"/>
        <v>12.749715070000001</v>
      </c>
      <c r="F1003" s="16">
        <f t="shared" si="188"/>
        <v>232.08683921217261</v>
      </c>
      <c r="G1003" s="17">
        <v>0.1512</v>
      </c>
      <c r="H1003" s="24">
        <f t="shared" si="180"/>
        <v>57.055920435327721</v>
      </c>
      <c r="I1003" s="16">
        <f t="shared" si="189"/>
        <v>223.45998404235135</v>
      </c>
      <c r="J1003" s="16">
        <f t="shared" si="181"/>
        <v>62.008141919253106</v>
      </c>
      <c r="K1003" s="16">
        <f t="shared" si="182"/>
        <v>12520.22019874</v>
      </c>
      <c r="L1003" s="16">
        <f t="shared" si="183"/>
        <v>9252.5798012599989</v>
      </c>
      <c r="M1003" s="17">
        <f t="shared" si="184"/>
        <v>42.496049204787624</v>
      </c>
      <c r="N1003" s="24">
        <f t="shared" si="185"/>
        <v>0.49221316217643407</v>
      </c>
      <c r="O1003" s="16">
        <f t="shared" si="190"/>
        <v>0.49221316217643407</v>
      </c>
      <c r="P1003" s="16">
        <f t="shared" si="186"/>
        <v>1.7118123795866236E-2</v>
      </c>
      <c r="Q1003" s="17">
        <f t="shared" si="191"/>
        <v>37.685794972174612</v>
      </c>
    </row>
    <row r="1004" spans="4:17" x14ac:dyDescent="0.25">
      <c r="D1004" s="15">
        <v>983</v>
      </c>
      <c r="E1004">
        <f t="shared" si="187"/>
        <v>12.749715070000001</v>
      </c>
      <c r="F1004" s="16">
        <f t="shared" si="188"/>
        <v>232.01516422666006</v>
      </c>
      <c r="G1004" s="17">
        <v>0.1512</v>
      </c>
      <c r="H1004" s="24">
        <f t="shared" si="180"/>
        <v>57.074962665777889</v>
      </c>
      <c r="I1004" s="16">
        <f t="shared" si="189"/>
        <v>223.38542987159448</v>
      </c>
      <c r="J1004" s="16">
        <f t="shared" si="181"/>
        <v>61.922814555547689</v>
      </c>
      <c r="K1004" s="16">
        <f t="shared" si="182"/>
        <v>12532.96991381</v>
      </c>
      <c r="L1004" s="16">
        <f t="shared" si="183"/>
        <v>9239.8300861899988</v>
      </c>
      <c r="M1004" s="17">
        <f t="shared" si="184"/>
        <v>42.437491210087813</v>
      </c>
      <c r="N1004" s="24">
        <f t="shared" si="185"/>
        <v>0.49254176613095091</v>
      </c>
      <c r="O1004" s="16">
        <f t="shared" si="190"/>
        <v>0.49254176613095091</v>
      </c>
      <c r="P1004" s="16">
        <f t="shared" si="186"/>
        <v>1.7129551940429373E-2</v>
      </c>
      <c r="Q1004" s="17">
        <f t="shared" si="191"/>
        <v>37.702924524115041</v>
      </c>
    </row>
    <row r="1005" spans="4:17" x14ac:dyDescent="0.25">
      <c r="D1005" s="15">
        <v>984</v>
      </c>
      <c r="E1005">
        <f t="shared" si="187"/>
        <v>12.749715070000001</v>
      </c>
      <c r="F1005" s="16">
        <f t="shared" si="188"/>
        <v>231.94348924114749</v>
      </c>
      <c r="G1005" s="17">
        <v>0.1512</v>
      </c>
      <c r="H1005" s="24">
        <f t="shared" si="180"/>
        <v>57.094018122324655</v>
      </c>
      <c r="I1005" s="16">
        <f t="shared" si="189"/>
        <v>223.31087370105175</v>
      </c>
      <c r="J1005" s="16">
        <f t="shared" si="181"/>
        <v>61.837487191842243</v>
      </c>
      <c r="K1005" s="16">
        <f t="shared" si="182"/>
        <v>12545.719628880001</v>
      </c>
      <c r="L1005" s="16">
        <f t="shared" si="183"/>
        <v>9227.0803711199987</v>
      </c>
      <c r="M1005" s="17">
        <f t="shared" si="184"/>
        <v>42.378933215388003</v>
      </c>
      <c r="N1005" s="24">
        <f t="shared" si="185"/>
        <v>0.49287070808927319</v>
      </c>
      <c r="O1005" s="16">
        <f t="shared" si="190"/>
        <v>0.49287070808927319</v>
      </c>
      <c r="P1005" s="16">
        <f t="shared" si="186"/>
        <v>1.7140991840043834E-2</v>
      </c>
      <c r="Q1005" s="17">
        <f t="shared" si="191"/>
        <v>37.720065515955085</v>
      </c>
    </row>
    <row r="1006" spans="4:17" x14ac:dyDescent="0.25">
      <c r="D1006" s="15">
        <v>985</v>
      </c>
      <c r="E1006">
        <f t="shared" si="187"/>
        <v>12.749715070000001</v>
      </c>
      <c r="F1006" s="16">
        <f t="shared" si="188"/>
        <v>231.87181425563492</v>
      </c>
      <c r="G1006" s="17">
        <v>0.1512</v>
      </c>
      <c r="H1006" s="24">
        <f t="shared" si="180"/>
        <v>57.113086819285513</v>
      </c>
      <c r="I1006" s="16">
        <f t="shared" si="189"/>
        <v>223.23631552855895</v>
      </c>
      <c r="J1006" s="16">
        <f t="shared" si="181"/>
        <v>61.752159828136804</v>
      </c>
      <c r="K1006" s="16">
        <f t="shared" si="182"/>
        <v>12558.469343950001</v>
      </c>
      <c r="L1006" s="16">
        <f t="shared" si="183"/>
        <v>9214.3306560499987</v>
      </c>
      <c r="M1006" s="17">
        <f t="shared" si="184"/>
        <v>42.320375220688192</v>
      </c>
      <c r="N1006" s="24">
        <f t="shared" si="185"/>
        <v>0.49319998852731944</v>
      </c>
      <c r="O1006" s="16">
        <f t="shared" si="190"/>
        <v>0.49319998852731944</v>
      </c>
      <c r="P1006" s="16">
        <f t="shared" si="186"/>
        <v>1.7152443511261054E-2</v>
      </c>
      <c r="Q1006" s="17">
        <f t="shared" si="191"/>
        <v>37.737217959466349</v>
      </c>
    </row>
    <row r="1007" spans="4:17" x14ac:dyDescent="0.25">
      <c r="D1007" s="15">
        <v>986</v>
      </c>
      <c r="E1007">
        <f t="shared" si="187"/>
        <v>12.749715070000001</v>
      </c>
      <c r="F1007" s="16">
        <f t="shared" si="188"/>
        <v>231.80013927012234</v>
      </c>
      <c r="G1007" s="17">
        <v>0.1512</v>
      </c>
      <c r="H1007" s="24">
        <f t="shared" si="180"/>
        <v>57.13216877099967</v>
      </c>
      <c r="I1007" s="16">
        <f t="shared" si="189"/>
        <v>223.16175535194745</v>
      </c>
      <c r="J1007" s="16">
        <f t="shared" si="181"/>
        <v>61.666832464431359</v>
      </c>
      <c r="K1007" s="16">
        <f t="shared" si="182"/>
        <v>12571.219059020001</v>
      </c>
      <c r="L1007" s="16">
        <f t="shared" si="183"/>
        <v>9201.5809409799986</v>
      </c>
      <c r="M1007" s="17">
        <f t="shared" si="184"/>
        <v>42.261817225988388</v>
      </c>
      <c r="N1007" s="24">
        <f t="shared" si="185"/>
        <v>0.49352960792187206</v>
      </c>
      <c r="O1007" s="16">
        <f t="shared" si="190"/>
        <v>0.49352960792187206</v>
      </c>
      <c r="P1007" s="16">
        <f t="shared" si="186"/>
        <v>1.7163906970662508E-2</v>
      </c>
      <c r="Q1007" s="17">
        <f t="shared" si="191"/>
        <v>37.754381866437015</v>
      </c>
    </row>
    <row r="1008" spans="4:17" x14ac:dyDescent="0.25">
      <c r="D1008" s="15">
        <v>987</v>
      </c>
      <c r="E1008">
        <f t="shared" si="187"/>
        <v>12.749715070000001</v>
      </c>
      <c r="F1008" s="16">
        <f t="shared" si="188"/>
        <v>231.7284642846098</v>
      </c>
      <c r="G1008" s="17">
        <v>0.1512</v>
      </c>
      <c r="H1008" s="24">
        <f t="shared" si="180"/>
        <v>57.151263991827705</v>
      </c>
      <c r="I1008" s="16">
        <f t="shared" si="189"/>
        <v>223.08719316904583</v>
      </c>
      <c r="J1008" s="16">
        <f t="shared" si="181"/>
        <v>61.581505100725948</v>
      </c>
      <c r="K1008" s="16">
        <f t="shared" si="182"/>
        <v>12583.968774090001</v>
      </c>
      <c r="L1008" s="16">
        <f t="shared" si="183"/>
        <v>9188.8312259099985</v>
      </c>
      <c r="M1008" s="17">
        <f t="shared" si="184"/>
        <v>42.203259231288577</v>
      </c>
      <c r="N1008" s="24">
        <f t="shared" si="185"/>
        <v>0.49385956675057363</v>
      </c>
      <c r="O1008" s="16">
        <f t="shared" si="190"/>
        <v>0.49385956675057363</v>
      </c>
      <c r="P1008" s="16">
        <f t="shared" si="186"/>
        <v>1.7175382234859583E-2</v>
      </c>
      <c r="Q1008" s="17">
        <f t="shared" si="191"/>
        <v>37.771557248671876</v>
      </c>
    </row>
    <row r="1009" spans="4:17" x14ac:dyDescent="0.25">
      <c r="D1009" s="15">
        <v>988</v>
      </c>
      <c r="E1009">
        <f t="shared" si="187"/>
        <v>12.749715070000001</v>
      </c>
      <c r="F1009" s="16">
        <f t="shared" si="188"/>
        <v>231.65678929909723</v>
      </c>
      <c r="G1009" s="17">
        <v>0.1512</v>
      </c>
      <c r="H1009" s="24">
        <f t="shared" si="180"/>
        <v>57.170372496151799</v>
      </c>
      <c r="I1009" s="16">
        <f t="shared" si="189"/>
        <v>223.01262897767893</v>
      </c>
      <c r="J1009" s="16">
        <f t="shared" si="181"/>
        <v>61.496177737020503</v>
      </c>
      <c r="K1009" s="16">
        <f t="shared" si="182"/>
        <v>12596.718489160001</v>
      </c>
      <c r="L1009" s="16">
        <f t="shared" si="183"/>
        <v>9176.0815108399984</v>
      </c>
      <c r="M1009" s="17">
        <f t="shared" si="184"/>
        <v>42.144701236588766</v>
      </c>
      <c r="N1009" s="24">
        <f t="shared" si="185"/>
        <v>0.494189865491931</v>
      </c>
      <c r="O1009" s="16">
        <f t="shared" si="190"/>
        <v>0.494189865491931</v>
      </c>
      <c r="P1009" s="16">
        <f t="shared" si="186"/>
        <v>1.7186869320493729E-2</v>
      </c>
      <c r="Q1009" s="17">
        <f t="shared" si="191"/>
        <v>37.788744117992373</v>
      </c>
    </row>
    <row r="1010" spans="4:17" x14ac:dyDescent="0.25">
      <c r="D1010" s="15">
        <v>989</v>
      </c>
      <c r="E1010">
        <f t="shared" si="187"/>
        <v>12.749715070000001</v>
      </c>
      <c r="F1010" s="16">
        <f t="shared" si="188"/>
        <v>231.58511431358465</v>
      </c>
      <c r="G1010" s="17">
        <v>0.1512</v>
      </c>
      <c r="H1010" s="24">
        <f t="shared" si="180"/>
        <v>57.189494298375052</v>
      </c>
      <c r="I1010" s="16">
        <f t="shared" si="189"/>
        <v>222.93806277567072</v>
      </c>
      <c r="J1010" s="16">
        <f t="shared" si="181"/>
        <v>61.410850373315071</v>
      </c>
      <c r="K1010" s="16">
        <f t="shared" si="182"/>
        <v>12609.468204230001</v>
      </c>
      <c r="L1010" s="16">
        <f t="shared" si="183"/>
        <v>9163.3317957699983</v>
      </c>
      <c r="M1010" s="17">
        <f t="shared" si="184"/>
        <v>42.086143241888955</v>
      </c>
      <c r="N1010" s="24">
        <f t="shared" si="185"/>
        <v>0.49452050462530556</v>
      </c>
      <c r="O1010" s="16">
        <f t="shared" si="190"/>
        <v>0.49452050462530556</v>
      </c>
      <c r="P1010" s="16">
        <f t="shared" si="186"/>
        <v>1.7198368244236109E-2</v>
      </c>
      <c r="Q1010" s="17">
        <f t="shared" si="191"/>
        <v>37.80594248623661</v>
      </c>
    </row>
    <row r="1011" spans="4:17" x14ac:dyDescent="0.25">
      <c r="D1011" s="15">
        <v>990</v>
      </c>
      <c r="E1011">
        <f t="shared" si="187"/>
        <v>12.749715070000001</v>
      </c>
      <c r="F1011" s="16">
        <f t="shared" si="188"/>
        <v>231.51343932807208</v>
      </c>
      <c r="G1011" s="17">
        <v>0.1512</v>
      </c>
      <c r="H1011" s="24">
        <f t="shared" si="180"/>
        <v>57.208629412923074</v>
      </c>
      <c r="I1011" s="16">
        <f t="shared" si="189"/>
        <v>222.8634945608384</v>
      </c>
      <c r="J1011" s="16">
        <f t="shared" si="181"/>
        <v>61.325523009609618</v>
      </c>
      <c r="K1011" s="16">
        <f t="shared" si="182"/>
        <v>12622.217919300001</v>
      </c>
      <c r="L1011" s="16">
        <f t="shared" si="183"/>
        <v>9150.5820806999982</v>
      </c>
      <c r="M1011" s="17">
        <f t="shared" si="184"/>
        <v>42.027585247189151</v>
      </c>
      <c r="N1011" s="24">
        <f t="shared" si="185"/>
        <v>0.49485148463094125</v>
      </c>
      <c r="O1011" s="16">
        <f t="shared" si="190"/>
        <v>0.49485148463094125</v>
      </c>
      <c r="P1011" s="16">
        <f t="shared" si="186"/>
        <v>1.7209879022788588E-2</v>
      </c>
      <c r="Q1011" s="17">
        <f t="shared" si="191"/>
        <v>37.823152365259396</v>
      </c>
    </row>
    <row r="1012" spans="4:17" x14ac:dyDescent="0.25">
      <c r="D1012" s="15">
        <v>991</v>
      </c>
      <c r="E1012">
        <f t="shared" si="187"/>
        <v>12.749715070000001</v>
      </c>
      <c r="F1012" s="16">
        <f t="shared" si="188"/>
        <v>231.44176434255951</v>
      </c>
      <c r="G1012" s="17">
        <v>0.1512</v>
      </c>
      <c r="H1012" s="24">
        <f t="shared" si="180"/>
        <v>57.227777854242504</v>
      </c>
      <c r="I1012" s="16">
        <f t="shared" si="189"/>
        <v>222.78892433099807</v>
      </c>
      <c r="J1012" s="16">
        <f t="shared" si="181"/>
        <v>61.240195645904173</v>
      </c>
      <c r="K1012" s="16">
        <f t="shared" si="182"/>
        <v>12634.967634370001</v>
      </c>
      <c r="L1012" s="16">
        <f t="shared" si="183"/>
        <v>9137.8323656299981</v>
      </c>
      <c r="M1012" s="17">
        <f t="shared" si="184"/>
        <v>41.96902725248934</v>
      </c>
      <c r="N1012" s="24">
        <f t="shared" si="185"/>
        <v>0.49518280598994074</v>
      </c>
      <c r="O1012" s="16">
        <f t="shared" si="190"/>
        <v>0.49518280598994074</v>
      </c>
      <c r="P1012" s="16">
        <f t="shared" si="186"/>
        <v>1.7221401672882889E-2</v>
      </c>
      <c r="Q1012" s="17">
        <f t="shared" si="191"/>
        <v>37.840373766932281</v>
      </c>
    </row>
    <row r="1013" spans="4:17" x14ac:dyDescent="0.25">
      <c r="D1013" s="15">
        <v>992</v>
      </c>
      <c r="E1013">
        <f t="shared" si="187"/>
        <v>12.749715070000001</v>
      </c>
      <c r="F1013" s="16">
        <f t="shared" si="188"/>
        <v>231.37008935704694</v>
      </c>
      <c r="G1013" s="17">
        <v>0.1512</v>
      </c>
      <c r="H1013" s="24">
        <f t="shared" si="180"/>
        <v>57.246939636801699</v>
      </c>
      <c r="I1013" s="16">
        <f t="shared" si="189"/>
        <v>222.71435208396247</v>
      </c>
      <c r="J1013" s="16">
        <f t="shared" si="181"/>
        <v>61.154868282198734</v>
      </c>
      <c r="K1013" s="16">
        <f t="shared" si="182"/>
        <v>12647.717349440001</v>
      </c>
      <c r="L1013" s="16">
        <f t="shared" si="183"/>
        <v>9125.082650559998</v>
      </c>
      <c r="M1013" s="17">
        <f t="shared" si="184"/>
        <v>41.910469257789529</v>
      </c>
      <c r="N1013" s="24">
        <f t="shared" si="185"/>
        <v>0.49551446918427822</v>
      </c>
      <c r="O1013" s="16">
        <f t="shared" si="190"/>
        <v>0.49551446918427822</v>
      </c>
      <c r="P1013" s="16">
        <f t="shared" si="186"/>
        <v>1.7232936211281042E-2</v>
      </c>
      <c r="Q1013" s="17">
        <f t="shared" si="191"/>
        <v>37.85760670314356</v>
      </c>
    </row>
    <row r="1014" spans="4:17" x14ac:dyDescent="0.25">
      <c r="D1014" s="15">
        <v>993</v>
      </c>
      <c r="E1014">
        <f t="shared" si="187"/>
        <v>12.749715070000001</v>
      </c>
      <c r="F1014" s="16">
        <f t="shared" si="188"/>
        <v>231.29841437153439</v>
      </c>
      <c r="G1014" s="17">
        <v>0.1512</v>
      </c>
      <c r="H1014" s="24">
        <f t="shared" si="180"/>
        <v>57.266114775090841</v>
      </c>
      <c r="I1014" s="16">
        <f t="shared" si="189"/>
        <v>222.63977781754053</v>
      </c>
      <c r="J1014" s="16">
        <f t="shared" si="181"/>
        <v>61.069540918493317</v>
      </c>
      <c r="K1014" s="16">
        <f t="shared" si="182"/>
        <v>12660.467064510001</v>
      </c>
      <c r="L1014" s="16">
        <f t="shared" si="183"/>
        <v>9112.3329354899979</v>
      </c>
      <c r="M1014" s="17">
        <f t="shared" si="184"/>
        <v>41.851911263089718</v>
      </c>
      <c r="N1014" s="24">
        <f t="shared" si="185"/>
        <v>0.49584647469680232</v>
      </c>
      <c r="O1014" s="16">
        <f t="shared" si="190"/>
        <v>0.49584647469680232</v>
      </c>
      <c r="P1014" s="16">
        <f t="shared" si="186"/>
        <v>1.72444826547755E-2</v>
      </c>
      <c r="Q1014" s="17">
        <f t="shared" si="191"/>
        <v>37.874851185798335</v>
      </c>
    </row>
    <row r="1015" spans="4:17" x14ac:dyDescent="0.25">
      <c r="D1015" s="15">
        <v>994</v>
      </c>
      <c r="E1015">
        <f t="shared" si="187"/>
        <v>12.749715070000001</v>
      </c>
      <c r="F1015" s="16">
        <f t="shared" si="188"/>
        <v>231.22673938602182</v>
      </c>
      <c r="G1015" s="17">
        <v>0.1512</v>
      </c>
      <c r="H1015" s="24">
        <f t="shared" si="180"/>
        <v>57.285303283621829</v>
      </c>
      <c r="I1015" s="16">
        <f t="shared" si="189"/>
        <v>222.56520152953806</v>
      </c>
      <c r="J1015" s="16">
        <f t="shared" si="181"/>
        <v>60.984213554787885</v>
      </c>
      <c r="K1015" s="16">
        <f t="shared" si="182"/>
        <v>12673.216779580001</v>
      </c>
      <c r="L1015" s="16">
        <f t="shared" si="183"/>
        <v>9099.5832204199978</v>
      </c>
      <c r="M1015" s="17">
        <f t="shared" si="184"/>
        <v>41.793353268389907</v>
      </c>
      <c r="N1015" s="24">
        <f t="shared" si="185"/>
        <v>0.49617882301123595</v>
      </c>
      <c r="O1015" s="16">
        <f t="shared" si="190"/>
        <v>0.49617882301123595</v>
      </c>
      <c r="P1015" s="16">
        <f t="shared" si="186"/>
        <v>1.7256041020189107E-2</v>
      </c>
      <c r="Q1015" s="17">
        <f t="shared" si="191"/>
        <v>37.892107226818524</v>
      </c>
    </row>
    <row r="1016" spans="4:17" x14ac:dyDescent="0.25">
      <c r="D1016" s="15">
        <v>995</v>
      </c>
      <c r="E1016">
        <f t="shared" si="187"/>
        <v>12.749715070000001</v>
      </c>
      <c r="F1016" s="16">
        <f t="shared" si="188"/>
        <v>231.15506440050925</v>
      </c>
      <c r="G1016" s="17">
        <v>0.1512</v>
      </c>
      <c r="H1016" s="24">
        <f t="shared" si="180"/>
        <v>57.304505176928274</v>
      </c>
      <c r="I1016" s="16">
        <f t="shared" si="189"/>
        <v>222.49062321775781</v>
      </c>
      <c r="J1016" s="16">
        <f t="shared" si="181"/>
        <v>60.89888619108244</v>
      </c>
      <c r="K1016" s="16">
        <f t="shared" si="182"/>
        <v>12685.96649465</v>
      </c>
      <c r="L1016" s="16">
        <f t="shared" si="183"/>
        <v>9086.8335053499995</v>
      </c>
      <c r="M1016" s="17">
        <f t="shared" si="184"/>
        <v>41.734795273690104</v>
      </c>
      <c r="N1016" s="24">
        <f t="shared" si="185"/>
        <v>0.49651151461217702</v>
      </c>
      <c r="O1016" s="16">
        <f t="shared" si="190"/>
        <v>0.49651151461217702</v>
      </c>
      <c r="P1016" s="16">
        <f t="shared" si="186"/>
        <v>1.7267611324375147E-2</v>
      </c>
      <c r="Q1016" s="17">
        <f t="shared" si="191"/>
        <v>37.909374838142902</v>
      </c>
    </row>
    <row r="1017" spans="4:17" x14ac:dyDescent="0.25">
      <c r="D1017" s="15">
        <v>996</v>
      </c>
      <c r="E1017">
        <f t="shared" si="187"/>
        <v>12.749715070000001</v>
      </c>
      <c r="F1017" s="16">
        <f t="shared" si="188"/>
        <v>231.0833894149967</v>
      </c>
      <c r="G1017" s="17">
        <v>0.1512</v>
      </c>
      <c r="H1017" s="24">
        <f t="shared" si="180"/>
        <v>57.323720469565842</v>
      </c>
      <c r="I1017" s="16">
        <f t="shared" si="189"/>
        <v>222.41604287999846</v>
      </c>
      <c r="J1017" s="16">
        <f t="shared" si="181"/>
        <v>60.81355882737703</v>
      </c>
      <c r="K1017" s="16">
        <f t="shared" si="182"/>
        <v>12698.71620972</v>
      </c>
      <c r="L1017" s="16">
        <f t="shared" si="183"/>
        <v>9074.0837902799994</v>
      </c>
      <c r="M1017" s="17">
        <f t="shared" si="184"/>
        <v>41.6762372789903</v>
      </c>
      <c r="N1017" s="24">
        <f t="shared" si="185"/>
        <v>0.4968445499851058</v>
      </c>
      <c r="O1017" s="16">
        <f t="shared" si="190"/>
        <v>0.4968445499851058</v>
      </c>
      <c r="P1017" s="16">
        <f t="shared" si="186"/>
        <v>1.7279193584217589E-2</v>
      </c>
      <c r="Q1017" s="17">
        <f t="shared" si="191"/>
        <v>37.926654031727118</v>
      </c>
    </row>
    <row r="1018" spans="4:17" x14ac:dyDescent="0.25">
      <c r="D1018" s="15">
        <v>997</v>
      </c>
      <c r="E1018">
        <f t="shared" si="187"/>
        <v>12.749715070000001</v>
      </c>
      <c r="F1018" s="16">
        <f t="shared" si="188"/>
        <v>231.01171442948413</v>
      </c>
      <c r="G1018" s="17">
        <v>0.1512</v>
      </c>
      <c r="H1018" s="24">
        <f t="shared" si="180"/>
        <v>57.342949176111915</v>
      </c>
      <c r="I1018" s="16">
        <f t="shared" si="189"/>
        <v>222.34146051405588</v>
      </c>
      <c r="J1018" s="16">
        <f t="shared" si="181"/>
        <v>60.728231463671584</v>
      </c>
      <c r="K1018" s="16">
        <f t="shared" si="182"/>
        <v>12711.46592479</v>
      </c>
      <c r="L1018" s="16">
        <f t="shared" si="183"/>
        <v>9061.3340752099994</v>
      </c>
      <c r="M1018" s="17">
        <f t="shared" si="184"/>
        <v>41.617679284290489</v>
      </c>
      <c r="N1018" s="24">
        <f t="shared" si="185"/>
        <v>0.49717792961638008</v>
      </c>
      <c r="O1018" s="16">
        <f t="shared" si="190"/>
        <v>0.49717792961638008</v>
      </c>
      <c r="P1018" s="16">
        <f t="shared" si="186"/>
        <v>1.7290787816630918E-2</v>
      </c>
      <c r="Q1018" s="17">
        <f t="shared" si="191"/>
        <v>37.943944819543752</v>
      </c>
    </row>
    <row r="1019" spans="4:17" x14ac:dyDescent="0.25">
      <c r="D1019" s="15">
        <v>998</v>
      </c>
      <c r="E1019">
        <f t="shared" si="187"/>
        <v>12.749715070000001</v>
      </c>
      <c r="F1019" s="16">
        <f t="shared" si="188"/>
        <v>230.94003944397156</v>
      </c>
      <c r="G1019" s="17">
        <v>0.1512</v>
      </c>
      <c r="H1019" s="24">
        <f t="shared" si="180"/>
        <v>57.362191311165589</v>
      </c>
      <c r="I1019" s="16">
        <f t="shared" si="189"/>
        <v>222.26687611772354</v>
      </c>
      <c r="J1019" s="16">
        <f t="shared" si="181"/>
        <v>60.642904099966138</v>
      </c>
      <c r="K1019" s="16">
        <f t="shared" si="182"/>
        <v>12724.21563986</v>
      </c>
      <c r="L1019" s="16">
        <f t="shared" si="183"/>
        <v>9048.5843601399993</v>
      </c>
      <c r="M1019" s="17">
        <f t="shared" si="184"/>
        <v>41.559121289590678</v>
      </c>
      <c r="N1019" s="24">
        <f t="shared" si="185"/>
        <v>0.49751165399323666</v>
      </c>
      <c r="O1019" s="16">
        <f t="shared" si="190"/>
        <v>0.49751165399323666</v>
      </c>
      <c r="P1019" s="16">
        <f t="shared" si="186"/>
        <v>1.7302394038560192E-2</v>
      </c>
      <c r="Q1019" s="17">
        <f t="shared" si="191"/>
        <v>37.961247213582311</v>
      </c>
    </row>
    <row r="1020" spans="4:17" x14ac:dyDescent="0.25">
      <c r="D1020" s="15">
        <v>999</v>
      </c>
      <c r="E1020">
        <f t="shared" si="187"/>
        <v>12.749715070000001</v>
      </c>
      <c r="F1020" s="16">
        <f t="shared" si="188"/>
        <v>230.86836445845898</v>
      </c>
      <c r="G1020" s="17">
        <v>0.1512</v>
      </c>
      <c r="H1020" s="24">
        <f t="shared" si="180"/>
        <v>57.381446889348467</v>
      </c>
      <c r="I1020" s="16">
        <f t="shared" si="189"/>
        <v>222.19228968878946</v>
      </c>
      <c r="J1020" s="16">
        <f t="shared" si="181"/>
        <v>60.5575767362607</v>
      </c>
      <c r="K1020" s="16">
        <f t="shared" si="182"/>
        <v>12736.96535493</v>
      </c>
      <c r="L1020" s="16">
        <f t="shared" si="183"/>
        <v>9035.8346450699992</v>
      </c>
      <c r="M1020" s="17">
        <f t="shared" si="184"/>
        <v>41.500563294890867</v>
      </c>
      <c r="N1020" s="24">
        <f t="shared" si="185"/>
        <v>0.49784572360380597</v>
      </c>
      <c r="O1020" s="16">
        <f t="shared" si="190"/>
        <v>0.49784572360380597</v>
      </c>
      <c r="P1020" s="16">
        <f t="shared" si="186"/>
        <v>1.7314012266981545E-2</v>
      </c>
      <c r="Q1020" s="17">
        <f t="shared" si="191"/>
        <v>37.97856122584929</v>
      </c>
    </row>
    <row r="1021" spans="4:17" x14ac:dyDescent="0.25">
      <c r="D1021" s="15">
        <v>1000</v>
      </c>
      <c r="E1021">
        <f t="shared" si="187"/>
        <v>12.749715070000001</v>
      </c>
      <c r="F1021" s="16">
        <f t="shared" si="188"/>
        <v>230.79668947294641</v>
      </c>
      <c r="G1021" s="17">
        <v>0.1512</v>
      </c>
      <c r="H1021" s="24">
        <f t="shared" si="180"/>
        <v>57.400715925303643</v>
      </c>
      <c r="I1021" s="16">
        <f t="shared" si="189"/>
        <v>222.11770122504018</v>
      </c>
      <c r="J1021" s="16">
        <f t="shared" si="181"/>
        <v>60.472249372555254</v>
      </c>
      <c r="K1021" s="16">
        <f t="shared" si="182"/>
        <v>12749.71507</v>
      </c>
      <c r="L1021" s="16">
        <f t="shared" si="183"/>
        <v>9023.0849299999991</v>
      </c>
      <c r="M1021" s="17">
        <f t="shared" si="184"/>
        <v>41.442005300191056</v>
      </c>
      <c r="N1021" s="24">
        <f t="shared" si="185"/>
        <v>0.49818013893709601</v>
      </c>
      <c r="O1021" s="16">
        <f t="shared" si="190"/>
        <v>0.49818013893709601</v>
      </c>
      <c r="P1021" s="16">
        <f t="shared" si="186"/>
        <v>1.7325642518901632E-2</v>
      </c>
      <c r="Q1021" s="17">
        <f t="shared" si="191"/>
        <v>37.995886868368189</v>
      </c>
    </row>
    <row r="1022" spans="4:17" x14ac:dyDescent="0.25">
      <c r="D1022" s="15">
        <v>1001</v>
      </c>
      <c r="E1022">
        <f t="shared" si="187"/>
        <v>12.749715070000001</v>
      </c>
      <c r="F1022" s="16">
        <f t="shared" si="188"/>
        <v>230.72501448743384</v>
      </c>
      <c r="G1022" s="17">
        <v>0.1512</v>
      </c>
      <c r="H1022" s="24">
        <f t="shared" si="180"/>
        <v>57.419998433696264</v>
      </c>
      <c r="I1022" s="16">
        <f t="shared" si="189"/>
        <v>222.04311072425907</v>
      </c>
      <c r="J1022" s="16">
        <f t="shared" si="181"/>
        <v>60.386922008849808</v>
      </c>
      <c r="K1022" s="16">
        <f t="shared" si="182"/>
        <v>12762.46478507</v>
      </c>
      <c r="L1022" s="16">
        <f t="shared" si="183"/>
        <v>9010.335214929999</v>
      </c>
      <c r="M1022" s="17">
        <f t="shared" si="184"/>
        <v>41.383447305491252</v>
      </c>
      <c r="N1022" s="24">
        <f t="shared" si="185"/>
        <v>0.49851490048300307</v>
      </c>
      <c r="O1022" s="16">
        <f t="shared" si="190"/>
        <v>0.49851490048300307</v>
      </c>
      <c r="P1022" s="16">
        <f t="shared" si="186"/>
        <v>1.7337284811358003E-2</v>
      </c>
      <c r="Q1022" s="17">
        <f t="shared" si="191"/>
        <v>38.01322415317955</v>
      </c>
    </row>
    <row r="1023" spans="4:17" x14ac:dyDescent="0.25">
      <c r="D1023" s="15">
        <v>1002</v>
      </c>
      <c r="E1023">
        <f t="shared" si="187"/>
        <v>12.749715070000001</v>
      </c>
      <c r="F1023" s="16">
        <f t="shared" si="188"/>
        <v>230.65333950192129</v>
      </c>
      <c r="G1023" s="17">
        <v>0.1512</v>
      </c>
      <c r="H1023" s="24">
        <f t="shared" si="180"/>
        <v>57.439294429213987</v>
      </c>
      <c r="I1023" s="16">
        <f t="shared" si="189"/>
        <v>221.96851818422434</v>
      </c>
      <c r="J1023" s="16">
        <f t="shared" si="181"/>
        <v>60.301594645144398</v>
      </c>
      <c r="K1023" s="16">
        <f t="shared" si="182"/>
        <v>12775.21450014</v>
      </c>
      <c r="L1023" s="16">
        <f t="shared" si="183"/>
        <v>8997.5854998599989</v>
      </c>
      <c r="M1023" s="17">
        <f t="shared" si="184"/>
        <v>41.324889310791441</v>
      </c>
      <c r="N1023" s="24">
        <f t="shared" si="185"/>
        <v>0.49885000873232105</v>
      </c>
      <c r="O1023" s="16">
        <f t="shared" si="190"/>
        <v>0.49885000873232105</v>
      </c>
      <c r="P1023" s="16">
        <f t="shared" si="186"/>
        <v>1.734893916141942E-2</v>
      </c>
      <c r="Q1023" s="17">
        <f t="shared" si="191"/>
        <v>38.030573092340973</v>
      </c>
    </row>
    <row r="1024" spans="4:17" x14ac:dyDescent="0.25">
      <c r="D1024" s="15">
        <v>1003</v>
      </c>
      <c r="E1024">
        <f t="shared" si="187"/>
        <v>12.749715070000001</v>
      </c>
      <c r="F1024" s="16">
        <f t="shared" si="188"/>
        <v>230.58166451640872</v>
      </c>
      <c r="G1024" s="17">
        <v>0.1512</v>
      </c>
      <c r="H1024" s="24">
        <f t="shared" si="180"/>
        <v>57.458603926566411</v>
      </c>
      <c r="I1024" s="16">
        <f t="shared" si="189"/>
        <v>221.89392360271177</v>
      </c>
      <c r="J1024" s="16">
        <f t="shared" si="181"/>
        <v>60.216267281438952</v>
      </c>
      <c r="K1024" s="16">
        <f t="shared" si="182"/>
        <v>12787.96421521</v>
      </c>
      <c r="L1024" s="16">
        <f t="shared" si="183"/>
        <v>8984.8357847899988</v>
      </c>
      <c r="M1024" s="17">
        <f t="shared" si="184"/>
        <v>41.26633131609163</v>
      </c>
      <c r="N1024" s="24">
        <f t="shared" si="185"/>
        <v>0.49918546417673298</v>
      </c>
      <c r="O1024" s="16">
        <f t="shared" si="190"/>
        <v>0.49918546417673298</v>
      </c>
      <c r="P1024" s="16">
        <f t="shared" si="186"/>
        <v>1.736060558618557E-2</v>
      </c>
      <c r="Q1024" s="17">
        <f t="shared" si="191"/>
        <v>38.047933697927157</v>
      </c>
    </row>
    <row r="1025" spans="4:17" x14ac:dyDescent="0.25">
      <c r="D1025" s="15">
        <v>1004</v>
      </c>
      <c r="E1025">
        <f t="shared" si="187"/>
        <v>12.749715070000001</v>
      </c>
      <c r="F1025" s="16">
        <f t="shared" si="188"/>
        <v>230.50998953089615</v>
      </c>
      <c r="G1025" s="17">
        <v>0.1512</v>
      </c>
      <c r="H1025" s="24">
        <f t="shared" si="180"/>
        <v>57.477926940484963</v>
      </c>
      <c r="I1025" s="16">
        <f t="shared" si="189"/>
        <v>221.81932697749497</v>
      </c>
      <c r="J1025" s="16">
        <f t="shared" si="181"/>
        <v>60.130939917733514</v>
      </c>
      <c r="K1025" s="16">
        <f t="shared" si="182"/>
        <v>12800.713930280001</v>
      </c>
      <c r="L1025" s="16">
        <f t="shared" si="183"/>
        <v>8972.0860697199987</v>
      </c>
      <c r="M1025" s="17">
        <f t="shared" si="184"/>
        <v>41.207773321391819</v>
      </c>
      <c r="N1025" s="24">
        <f t="shared" si="185"/>
        <v>0.49952126730880991</v>
      </c>
      <c r="O1025" s="16">
        <f t="shared" si="190"/>
        <v>0.49952126730880991</v>
      </c>
      <c r="P1025" s="16">
        <f t="shared" si="186"/>
        <v>1.7372284102787027E-2</v>
      </c>
      <c r="Q1025" s="17">
        <f t="shared" si="191"/>
        <v>38.06530598202994</v>
      </c>
    </row>
    <row r="1026" spans="4:17" x14ac:dyDescent="0.25">
      <c r="D1026" s="15">
        <v>1005</v>
      </c>
      <c r="E1026">
        <f t="shared" si="187"/>
        <v>12.749715070000001</v>
      </c>
      <c r="F1026" s="16">
        <f t="shared" si="188"/>
        <v>230.43831454538358</v>
      </c>
      <c r="G1026" s="17">
        <v>0.1512</v>
      </c>
      <c r="H1026" s="24">
        <f t="shared" si="180"/>
        <v>57.497263485723806</v>
      </c>
      <c r="I1026" s="16">
        <f t="shared" si="189"/>
        <v>221.7447283063423</v>
      </c>
      <c r="J1026" s="16">
        <f t="shared" si="181"/>
        <v>60.045612554028068</v>
      </c>
      <c r="K1026" s="16">
        <f t="shared" si="182"/>
        <v>12813.463645350001</v>
      </c>
      <c r="L1026" s="16">
        <f t="shared" si="183"/>
        <v>8959.3363546499986</v>
      </c>
      <c r="M1026" s="17">
        <f t="shared" si="184"/>
        <v>41.149215326692016</v>
      </c>
      <c r="N1026" s="24">
        <f t="shared" si="185"/>
        <v>0.49985741862202832</v>
      </c>
      <c r="O1026" s="16">
        <f t="shared" si="190"/>
        <v>0.49985741862202832</v>
      </c>
      <c r="P1026" s="16">
        <f t="shared" si="186"/>
        <v>1.7383974728385845E-2</v>
      </c>
      <c r="Q1026" s="17">
        <f t="shared" si="191"/>
        <v>38.08268995675833</v>
      </c>
    </row>
    <row r="1027" spans="4:17" x14ac:dyDescent="0.25">
      <c r="D1027" s="15">
        <v>1006</v>
      </c>
      <c r="E1027">
        <f t="shared" si="187"/>
        <v>12.749715070000001</v>
      </c>
      <c r="F1027" s="16">
        <f t="shared" si="188"/>
        <v>230.36663955987103</v>
      </c>
      <c r="G1027" s="17">
        <v>0.1512</v>
      </c>
      <c r="H1027" s="24">
        <f t="shared" si="180"/>
        <v>57.516613577059047</v>
      </c>
      <c r="I1027" s="16">
        <f t="shared" si="189"/>
        <v>221.67012758701989</v>
      </c>
      <c r="J1027" s="16">
        <f t="shared" si="181"/>
        <v>59.960285190322658</v>
      </c>
      <c r="K1027" s="16">
        <f t="shared" si="182"/>
        <v>12826.213360420001</v>
      </c>
      <c r="L1027" s="16">
        <f t="shared" si="183"/>
        <v>8946.5866395799985</v>
      </c>
      <c r="M1027" s="17">
        <f t="shared" si="184"/>
        <v>41.090657331992205</v>
      </c>
      <c r="N1027" s="24">
        <f t="shared" si="185"/>
        <v>0.50019391861075724</v>
      </c>
      <c r="O1027" s="16">
        <f t="shared" si="190"/>
        <v>0.50019391861075724</v>
      </c>
      <c r="P1027" s="16">
        <f t="shared" si="186"/>
        <v>1.7395677480175131E-2</v>
      </c>
      <c r="Q1027" s="17">
        <f t="shared" si="191"/>
        <v>38.100085634238503</v>
      </c>
    </row>
    <row r="1028" spans="4:17" x14ac:dyDescent="0.25">
      <c r="D1028" s="15">
        <v>1007</v>
      </c>
      <c r="E1028">
        <f t="shared" si="187"/>
        <v>12.749715070000001</v>
      </c>
      <c r="F1028" s="16">
        <f t="shared" si="188"/>
        <v>230.29496457435846</v>
      </c>
      <c r="G1028" s="17">
        <v>0.1512</v>
      </c>
      <c r="H1028" s="24">
        <f t="shared" si="180"/>
        <v>57.535977229289301</v>
      </c>
      <c r="I1028" s="16">
        <f t="shared" si="189"/>
        <v>221.59552481728983</v>
      </c>
      <c r="J1028" s="16">
        <f t="shared" si="181"/>
        <v>59.874957826617212</v>
      </c>
      <c r="K1028" s="16">
        <f t="shared" si="182"/>
        <v>12838.963075490001</v>
      </c>
      <c r="L1028" s="16">
        <f t="shared" si="183"/>
        <v>8933.8369245099984</v>
      </c>
      <c r="M1028" s="17">
        <f t="shared" si="184"/>
        <v>41.032099337292394</v>
      </c>
      <c r="N1028" s="24">
        <f t="shared" si="185"/>
        <v>0.50053076777026972</v>
      </c>
      <c r="O1028" s="16">
        <f t="shared" si="190"/>
        <v>0.50053076777026972</v>
      </c>
      <c r="P1028" s="16">
        <f t="shared" si="186"/>
        <v>1.7407392375379419E-2</v>
      </c>
      <c r="Q1028" s="17">
        <f t="shared" si="191"/>
        <v>38.117493026613886</v>
      </c>
    </row>
    <row r="1029" spans="4:17" x14ac:dyDescent="0.25">
      <c r="D1029" s="15">
        <v>1008</v>
      </c>
      <c r="E1029">
        <f t="shared" si="187"/>
        <v>12.749715070000001</v>
      </c>
      <c r="F1029" s="16">
        <f t="shared" si="188"/>
        <v>230.22328958884589</v>
      </c>
      <c r="G1029" s="17">
        <v>0.1512</v>
      </c>
      <c r="H1029" s="24">
        <f t="shared" si="180"/>
        <v>57.555354457235239</v>
      </c>
      <c r="I1029" s="16">
        <f t="shared" si="189"/>
        <v>221.52091999491185</v>
      </c>
      <c r="J1029" s="16">
        <f t="shared" si="181"/>
        <v>59.789630462911767</v>
      </c>
      <c r="K1029" s="16">
        <f t="shared" si="182"/>
        <v>12851.712790560001</v>
      </c>
      <c r="L1029" s="16">
        <f t="shared" si="183"/>
        <v>8921.0872094399983</v>
      </c>
      <c r="M1029" s="17">
        <f t="shared" si="184"/>
        <v>40.973541342592583</v>
      </c>
      <c r="N1029" s="24">
        <f t="shared" si="185"/>
        <v>0.50086796659673583</v>
      </c>
      <c r="O1029" s="16">
        <f t="shared" si="190"/>
        <v>0.50086796659673583</v>
      </c>
      <c r="P1029" s="16">
        <f t="shared" si="186"/>
        <v>1.7419119431254446E-2</v>
      </c>
      <c r="Q1029" s="17">
        <f t="shared" si="191"/>
        <v>38.134912146045139</v>
      </c>
    </row>
    <row r="1030" spans="4:17" x14ac:dyDescent="0.25">
      <c r="D1030" s="15">
        <v>1009</v>
      </c>
      <c r="E1030">
        <f t="shared" si="187"/>
        <v>12.749715070000001</v>
      </c>
      <c r="F1030" s="16">
        <f t="shared" si="188"/>
        <v>230.15161460333331</v>
      </c>
      <c r="G1030" s="17">
        <v>0.1512</v>
      </c>
      <c r="H1030" s="24">
        <f t="shared" si="180"/>
        <v>57.574745275740042</v>
      </c>
      <c r="I1030" s="16">
        <f t="shared" si="189"/>
        <v>221.44631311764184</v>
      </c>
      <c r="J1030" s="16">
        <f t="shared" si="181"/>
        <v>59.704303099206328</v>
      </c>
      <c r="K1030" s="16">
        <f t="shared" si="182"/>
        <v>12864.462505630001</v>
      </c>
      <c r="L1030" s="16">
        <f t="shared" si="183"/>
        <v>8908.3374943699982</v>
      </c>
      <c r="M1030" s="17">
        <f t="shared" si="184"/>
        <v>40.914983347892772</v>
      </c>
      <c r="N1030" s="24">
        <f t="shared" si="185"/>
        <v>0.50120551558723214</v>
      </c>
      <c r="O1030" s="16">
        <f t="shared" si="190"/>
        <v>0.50120551558723214</v>
      </c>
      <c r="P1030" s="16">
        <f t="shared" si="186"/>
        <v>1.7430858665087479E-2</v>
      </c>
      <c r="Q1030" s="17">
        <f t="shared" si="191"/>
        <v>38.152343004710225</v>
      </c>
    </row>
    <row r="1031" spans="4:17" x14ac:dyDescent="0.25">
      <c r="D1031" s="15">
        <v>1010</v>
      </c>
      <c r="E1031">
        <f t="shared" si="187"/>
        <v>12.749715070000001</v>
      </c>
      <c r="F1031" s="16">
        <f t="shared" si="188"/>
        <v>230.07993961782074</v>
      </c>
      <c r="G1031" s="17">
        <v>0.1512</v>
      </c>
      <c r="H1031" s="24">
        <f t="shared" si="180"/>
        <v>57.594149699669629</v>
      </c>
      <c r="I1031" s="16">
        <f t="shared" si="189"/>
        <v>221.37170418323123</v>
      </c>
      <c r="J1031" s="16">
        <f t="shared" si="181"/>
        <v>59.618975735500882</v>
      </c>
      <c r="K1031" s="16">
        <f t="shared" si="182"/>
        <v>12877.212220700001</v>
      </c>
      <c r="L1031" s="16">
        <f t="shared" si="183"/>
        <v>8895.5877792999981</v>
      </c>
      <c r="M1031" s="17">
        <f t="shared" si="184"/>
        <v>40.856425353192968</v>
      </c>
      <c r="N1031" s="24">
        <f t="shared" si="185"/>
        <v>0.50154341523974677</v>
      </c>
      <c r="O1031" s="16">
        <f t="shared" si="190"/>
        <v>0.50154341523974677</v>
      </c>
      <c r="P1031" s="16">
        <f t="shared" si="186"/>
        <v>1.744261009419748E-2</v>
      </c>
      <c r="Q1031" s="17">
        <f t="shared" si="191"/>
        <v>38.169785614804425</v>
      </c>
    </row>
    <row r="1032" spans="4:17" x14ac:dyDescent="0.25">
      <c r="D1032" s="15">
        <v>1011</v>
      </c>
      <c r="E1032">
        <f t="shared" si="187"/>
        <v>12.749715070000001</v>
      </c>
      <c r="F1032" s="16">
        <f t="shared" si="188"/>
        <v>230.0082646323082</v>
      </c>
      <c r="G1032" s="17">
        <v>0.1512</v>
      </c>
      <c r="H1032" s="24">
        <f t="shared" si="180"/>
        <v>57.613567743912199</v>
      </c>
      <c r="I1032" s="16">
        <f t="shared" si="189"/>
        <v>221.29709318942869</v>
      </c>
      <c r="J1032" s="16">
        <f t="shared" si="181"/>
        <v>59.533648371795472</v>
      </c>
      <c r="K1032" s="16">
        <f t="shared" si="182"/>
        <v>12889.961935770001</v>
      </c>
      <c r="L1032" s="16">
        <f t="shared" si="183"/>
        <v>8882.8380642299981</v>
      </c>
      <c r="M1032" s="17">
        <f t="shared" si="184"/>
        <v>40.797867358493157</v>
      </c>
      <c r="N1032" s="24">
        <f t="shared" si="185"/>
        <v>0.50188166605317286</v>
      </c>
      <c r="O1032" s="16">
        <f t="shared" si="190"/>
        <v>0.50188166605317286</v>
      </c>
      <c r="P1032" s="16">
        <f t="shared" si="186"/>
        <v>1.7454373735934888E-2</v>
      </c>
      <c r="Q1032" s="17">
        <f t="shared" si="191"/>
        <v>38.187239988540362</v>
      </c>
    </row>
    <row r="1033" spans="4:17" x14ac:dyDescent="0.25">
      <c r="D1033" s="15">
        <v>1012</v>
      </c>
      <c r="E1033">
        <f t="shared" si="187"/>
        <v>12.749715070000001</v>
      </c>
      <c r="F1033" s="16">
        <f t="shared" si="188"/>
        <v>229.93658964679562</v>
      </c>
      <c r="G1033" s="17">
        <v>0.1512</v>
      </c>
      <c r="H1033" s="24">
        <f t="shared" si="180"/>
        <v>57.632999423378124</v>
      </c>
      <c r="I1033" s="16">
        <f t="shared" si="189"/>
        <v>221.22248013398089</v>
      </c>
      <c r="J1033" s="16">
        <f t="shared" si="181"/>
        <v>59.448321008090026</v>
      </c>
      <c r="K1033" s="16">
        <f t="shared" si="182"/>
        <v>12902.711650840001</v>
      </c>
      <c r="L1033" s="16">
        <f t="shared" si="183"/>
        <v>8870.088349159998</v>
      </c>
      <c r="M1033" s="17">
        <f t="shared" si="184"/>
        <v>40.739309363793346</v>
      </c>
      <c r="N1033" s="24">
        <f t="shared" si="185"/>
        <v>0.5022202685273075</v>
      </c>
      <c r="O1033" s="16">
        <f t="shared" si="190"/>
        <v>0.5022202685273075</v>
      </c>
      <c r="P1033" s="16">
        <f t="shared" si="186"/>
        <v>1.7466149607681579E-2</v>
      </c>
      <c r="Q1033" s="17">
        <f t="shared" si="191"/>
        <v>38.204706138148048</v>
      </c>
    </row>
    <row r="1034" spans="4:17" x14ac:dyDescent="0.25">
      <c r="D1034" s="15">
        <v>1013</v>
      </c>
      <c r="E1034">
        <f t="shared" si="187"/>
        <v>12.749715070000001</v>
      </c>
      <c r="F1034" s="16">
        <f t="shared" si="188"/>
        <v>229.86491466128305</v>
      </c>
      <c r="G1034" s="17">
        <v>0.1512</v>
      </c>
      <c r="H1034" s="24">
        <f t="shared" si="180"/>
        <v>57.652444753000736</v>
      </c>
      <c r="I1034" s="16">
        <f t="shared" si="189"/>
        <v>221.14786501462964</v>
      </c>
      <c r="J1034" s="16">
        <f t="shared" si="181"/>
        <v>59.362993644384581</v>
      </c>
      <c r="K1034" s="16">
        <f t="shared" si="182"/>
        <v>12915.461365910001</v>
      </c>
      <c r="L1034" s="16">
        <f t="shared" si="183"/>
        <v>8857.3386340899979</v>
      </c>
      <c r="M1034" s="17">
        <f t="shared" si="184"/>
        <v>40.680751369093535</v>
      </c>
      <c r="N1034" s="24">
        <f t="shared" si="185"/>
        <v>0.50255922316286772</v>
      </c>
      <c r="O1034" s="16">
        <f t="shared" si="190"/>
        <v>0.50255922316286772</v>
      </c>
      <c r="P1034" s="16">
        <f t="shared" si="186"/>
        <v>1.7477937726851425E-2</v>
      </c>
      <c r="Q1034" s="17">
        <f t="shared" si="191"/>
        <v>38.2221840758749</v>
      </c>
    </row>
    <row r="1035" spans="4:17" x14ac:dyDescent="0.25">
      <c r="D1035" s="15">
        <v>1014</v>
      </c>
      <c r="E1035">
        <f t="shared" si="187"/>
        <v>12.749715070000001</v>
      </c>
      <c r="F1035" s="16">
        <f t="shared" si="188"/>
        <v>229.79323967577048</v>
      </c>
      <c r="G1035" s="17">
        <v>0.1512</v>
      </c>
      <c r="H1035" s="24">
        <f t="shared" si="180"/>
        <v>57.67190374773611</v>
      </c>
      <c r="I1035" s="16">
        <f t="shared" si="189"/>
        <v>221.07324782911272</v>
      </c>
      <c r="J1035" s="16">
        <f t="shared" si="181"/>
        <v>59.277666280679142</v>
      </c>
      <c r="K1035" s="16">
        <f t="shared" si="182"/>
        <v>12928.211080980001</v>
      </c>
      <c r="L1035" s="16">
        <f t="shared" si="183"/>
        <v>8844.5889190199978</v>
      </c>
      <c r="M1035" s="17">
        <f t="shared" si="184"/>
        <v>40.622193374393731</v>
      </c>
      <c r="N1035" s="24">
        <f t="shared" si="185"/>
        <v>0.50289853046148647</v>
      </c>
      <c r="O1035" s="16">
        <f t="shared" si="190"/>
        <v>0.50289853046148647</v>
      </c>
      <c r="P1035" s="16">
        <f t="shared" si="186"/>
        <v>1.7489738110890149E-2</v>
      </c>
      <c r="Q1035" s="17">
        <f t="shared" si="191"/>
        <v>38.239673813985789</v>
      </c>
    </row>
    <row r="1036" spans="4:17" x14ac:dyDescent="0.25">
      <c r="D1036" s="15">
        <v>1015</v>
      </c>
      <c r="E1036">
        <f t="shared" si="187"/>
        <v>12.749715070000001</v>
      </c>
      <c r="F1036" s="16">
        <f t="shared" si="188"/>
        <v>229.72156469025794</v>
      </c>
      <c r="G1036" s="17">
        <v>0.1512</v>
      </c>
      <c r="H1036" s="24">
        <f t="shared" si="180"/>
        <v>57.691376422562371</v>
      </c>
      <c r="I1036" s="16">
        <f t="shared" si="189"/>
        <v>220.99862857516686</v>
      </c>
      <c r="J1036" s="16">
        <f t="shared" si="181"/>
        <v>59.192338916973732</v>
      </c>
      <c r="K1036" s="16">
        <f t="shared" si="182"/>
        <v>12940.96079605</v>
      </c>
      <c r="L1036" s="16">
        <f t="shared" si="183"/>
        <v>8831.8392039499995</v>
      </c>
      <c r="M1036" s="17">
        <f t="shared" si="184"/>
        <v>40.563635379693928</v>
      </c>
      <c r="N1036" s="24">
        <f t="shared" si="185"/>
        <v>0.50323819092570354</v>
      </c>
      <c r="O1036" s="16">
        <f t="shared" si="190"/>
        <v>0.50323819092570354</v>
      </c>
      <c r="P1036" s="16">
        <f t="shared" si="186"/>
        <v>1.7501550777275013E-2</v>
      </c>
      <c r="Q1036" s="17">
        <f t="shared" si="191"/>
        <v>38.257175364763064</v>
      </c>
    </row>
    <row r="1037" spans="4:17" x14ac:dyDescent="0.25">
      <c r="D1037" s="15">
        <v>1016</v>
      </c>
      <c r="E1037">
        <f t="shared" si="187"/>
        <v>12.749715070000001</v>
      </c>
      <c r="F1037" s="16">
        <f t="shared" si="188"/>
        <v>229.64988970474536</v>
      </c>
      <c r="G1037" s="17">
        <v>0.1512</v>
      </c>
      <c r="H1037" s="24">
        <f t="shared" si="180"/>
        <v>57.71086279248118</v>
      </c>
      <c r="I1037" s="16">
        <f t="shared" si="189"/>
        <v>220.92400725052212</v>
      </c>
      <c r="J1037" s="16">
        <f t="shared" si="181"/>
        <v>59.107011553268286</v>
      </c>
      <c r="K1037" s="16">
        <f t="shared" si="182"/>
        <v>12953.71051112</v>
      </c>
      <c r="L1037" s="16">
        <f t="shared" si="183"/>
        <v>8819.0894888799994</v>
      </c>
      <c r="M1037" s="17">
        <f t="shared" si="184"/>
        <v>40.505077384994124</v>
      </c>
      <c r="N1037" s="24">
        <f t="shared" si="185"/>
        <v>0.50357820505899142</v>
      </c>
      <c r="O1037" s="16">
        <f t="shared" si="190"/>
        <v>0.50357820505899142</v>
      </c>
      <c r="P1037" s="16">
        <f t="shared" si="186"/>
        <v>1.7513375743515719E-2</v>
      </c>
      <c r="Q1037" s="17">
        <f t="shared" si="191"/>
        <v>38.274688740506583</v>
      </c>
    </row>
    <row r="1038" spans="4:17" x14ac:dyDescent="0.25">
      <c r="D1038" s="15">
        <v>1017</v>
      </c>
      <c r="E1038">
        <f t="shared" si="187"/>
        <v>12.749715070000001</v>
      </c>
      <c r="F1038" s="16">
        <f t="shared" si="188"/>
        <v>229.57821471923279</v>
      </c>
      <c r="G1038" s="17">
        <v>0.1512</v>
      </c>
      <c r="H1038" s="24">
        <f t="shared" si="180"/>
        <v>57.730362872516025</v>
      </c>
      <c r="I1038" s="16">
        <f t="shared" si="189"/>
        <v>220.84938385290869</v>
      </c>
      <c r="J1038" s="16">
        <f t="shared" si="181"/>
        <v>59.021684189562841</v>
      </c>
      <c r="K1038" s="16">
        <f t="shared" si="182"/>
        <v>12966.46022619</v>
      </c>
      <c r="L1038" s="16">
        <f t="shared" si="183"/>
        <v>8806.3397738099993</v>
      </c>
      <c r="M1038" s="17">
        <f t="shared" si="184"/>
        <v>40.446519390294313</v>
      </c>
      <c r="N1038" s="24">
        <f t="shared" si="185"/>
        <v>0.50391857336572743</v>
      </c>
      <c r="O1038" s="16">
        <f t="shared" si="190"/>
        <v>0.50391857336572743</v>
      </c>
      <c r="P1038" s="16">
        <f t="shared" si="186"/>
        <v>1.7525213027153427E-2</v>
      </c>
      <c r="Q1038" s="17">
        <f t="shared" si="191"/>
        <v>38.292213953533739</v>
      </c>
    </row>
    <row r="1039" spans="4:17" x14ac:dyDescent="0.25">
      <c r="D1039" s="15">
        <v>1018</v>
      </c>
      <c r="E1039">
        <f t="shared" si="187"/>
        <v>12.749715070000001</v>
      </c>
      <c r="F1039" s="16">
        <f t="shared" si="188"/>
        <v>229.50653973372025</v>
      </c>
      <c r="G1039" s="17">
        <v>0.1512</v>
      </c>
      <c r="H1039" s="24">
        <f t="shared" si="180"/>
        <v>57.749876677714042</v>
      </c>
      <c r="I1039" s="16">
        <f t="shared" si="189"/>
        <v>220.77475838004997</v>
      </c>
      <c r="J1039" s="16">
        <f t="shared" si="181"/>
        <v>58.936356825857438</v>
      </c>
      <c r="K1039" s="16">
        <f t="shared" si="182"/>
        <v>12979.20994126</v>
      </c>
      <c r="L1039" s="16">
        <f t="shared" si="183"/>
        <v>8793.5900587399992</v>
      </c>
      <c r="M1039" s="17">
        <f t="shared" si="184"/>
        <v>40.387961395594502</v>
      </c>
      <c r="N1039" s="24">
        <f t="shared" si="185"/>
        <v>0.50425929635122646</v>
      </c>
      <c r="O1039" s="16">
        <f t="shared" si="190"/>
        <v>0.50425929635122646</v>
      </c>
      <c r="P1039" s="16">
        <f t="shared" si="186"/>
        <v>1.7537062645761915E-2</v>
      </c>
      <c r="Q1039" s="17">
        <f t="shared" si="191"/>
        <v>38.309751016179504</v>
      </c>
    </row>
    <row r="1040" spans="4:17" x14ac:dyDescent="0.25">
      <c r="D1040" s="15">
        <v>1019</v>
      </c>
      <c r="E1040">
        <f t="shared" si="187"/>
        <v>12.749715070000001</v>
      </c>
      <c r="F1040" s="16">
        <f t="shared" si="188"/>
        <v>229.43486474820767</v>
      </c>
      <c r="G1040" s="17">
        <v>0.1512</v>
      </c>
      <c r="H1040" s="24">
        <f t="shared" si="180"/>
        <v>57.769404223144534</v>
      </c>
      <c r="I1040" s="16">
        <f t="shared" si="189"/>
        <v>220.70013082966847</v>
      </c>
      <c r="J1040" s="16">
        <f t="shared" si="181"/>
        <v>58.851029462151992</v>
      </c>
      <c r="K1040" s="16">
        <f t="shared" si="182"/>
        <v>12991.95965633</v>
      </c>
      <c r="L1040" s="16">
        <f t="shared" si="183"/>
        <v>8780.8403436699991</v>
      </c>
      <c r="M1040" s="17">
        <f t="shared" si="184"/>
        <v>40.329403400894691</v>
      </c>
      <c r="N1040" s="24">
        <f t="shared" si="185"/>
        <v>0.50460037452171691</v>
      </c>
      <c r="O1040" s="16">
        <f t="shared" si="190"/>
        <v>0.50460037452171691</v>
      </c>
      <c r="P1040" s="16">
        <f t="shared" si="186"/>
        <v>1.754892461694673E-2</v>
      </c>
      <c r="Q1040" s="17">
        <f t="shared" si="191"/>
        <v>38.327299940796451</v>
      </c>
    </row>
    <row r="1041" spans="4:17" x14ac:dyDescent="0.25">
      <c r="D1041" s="15">
        <v>1020</v>
      </c>
      <c r="E1041">
        <f t="shared" si="187"/>
        <v>12.749715070000001</v>
      </c>
      <c r="F1041" s="16">
        <f t="shared" si="188"/>
        <v>229.3631897626951</v>
      </c>
      <c r="G1041" s="17">
        <v>0.1512</v>
      </c>
      <c r="H1041" s="24">
        <f t="shared" si="180"/>
        <v>57.788945523900111</v>
      </c>
      <c r="I1041" s="16">
        <f t="shared" si="189"/>
        <v>220.62550119948159</v>
      </c>
      <c r="J1041" s="16">
        <f t="shared" si="181"/>
        <v>58.765702098446546</v>
      </c>
      <c r="K1041" s="16">
        <f t="shared" si="182"/>
        <v>13004.7093714</v>
      </c>
      <c r="L1041" s="16">
        <f t="shared" si="183"/>
        <v>8768.090628599999</v>
      </c>
      <c r="M1041" s="17">
        <f t="shared" si="184"/>
        <v>40.27084540619488</v>
      </c>
      <c r="N1041" s="24">
        <f t="shared" si="185"/>
        <v>0.50494180838436131</v>
      </c>
      <c r="O1041" s="16">
        <f t="shared" si="190"/>
        <v>0.50494180838436131</v>
      </c>
      <c r="P1041" s="16">
        <f t="shared" si="186"/>
        <v>1.7560798958345902E-2</v>
      </c>
      <c r="Q1041" s="17">
        <f t="shared" si="191"/>
        <v>38.344860739754793</v>
      </c>
    </row>
    <row r="1042" spans="4:17" x14ac:dyDescent="0.25">
      <c r="D1042" s="15">
        <v>1021</v>
      </c>
      <c r="E1042">
        <f t="shared" si="187"/>
        <v>12.749715070000001</v>
      </c>
      <c r="F1042" s="16">
        <f t="shared" si="188"/>
        <v>229.29151477718253</v>
      </c>
      <c r="G1042" s="17">
        <v>0.1512</v>
      </c>
      <c r="H1042" s="24">
        <f t="shared" si="180"/>
        <v>57.80850059509612</v>
      </c>
      <c r="I1042" s="16">
        <f t="shared" si="189"/>
        <v>220.55086948720404</v>
      </c>
      <c r="J1042" s="16">
        <f t="shared" si="181"/>
        <v>58.680374734741108</v>
      </c>
      <c r="K1042" s="16">
        <f t="shared" si="182"/>
        <v>13017.45908647</v>
      </c>
      <c r="L1042" s="16">
        <f t="shared" si="183"/>
        <v>8755.3409135299989</v>
      </c>
      <c r="M1042" s="17">
        <f t="shared" si="184"/>
        <v>40.212287411495076</v>
      </c>
      <c r="N1042" s="24">
        <f t="shared" si="185"/>
        <v>0.50528359844724813</v>
      </c>
      <c r="O1042" s="16">
        <f t="shared" si="190"/>
        <v>0.50528359844724813</v>
      </c>
      <c r="P1042" s="16">
        <f t="shared" si="186"/>
        <v>1.7572685687629659E-2</v>
      </c>
      <c r="Q1042" s="17">
        <f t="shared" si="191"/>
        <v>38.362433425442426</v>
      </c>
    </row>
    <row r="1043" spans="4:17" x14ac:dyDescent="0.25">
      <c r="D1043" s="15">
        <v>1022</v>
      </c>
      <c r="E1043">
        <f t="shared" si="187"/>
        <v>12.749715070000001</v>
      </c>
      <c r="F1043" s="16">
        <f t="shared" si="188"/>
        <v>229.21983979166998</v>
      </c>
      <c r="G1043" s="17">
        <v>0.1512</v>
      </c>
      <c r="H1043" s="24">
        <f t="shared" si="180"/>
        <v>57.828069451870761</v>
      </c>
      <c r="I1043" s="16">
        <f t="shared" si="189"/>
        <v>220.47623569054736</v>
      </c>
      <c r="J1043" s="16">
        <f t="shared" si="181"/>
        <v>58.595047371035697</v>
      </c>
      <c r="K1043" s="16">
        <f t="shared" si="182"/>
        <v>13030.20880154</v>
      </c>
      <c r="L1043" s="16">
        <f t="shared" si="183"/>
        <v>8742.5911984599989</v>
      </c>
      <c r="M1043" s="17">
        <f t="shared" si="184"/>
        <v>40.153729416795265</v>
      </c>
      <c r="N1043" s="24">
        <f t="shared" si="185"/>
        <v>0.50562574521939463</v>
      </c>
      <c r="O1043" s="16">
        <f t="shared" si="190"/>
        <v>0.50562574521939463</v>
      </c>
      <c r="P1043" s="16">
        <f t="shared" si="186"/>
        <v>1.7584584822500537E-2</v>
      </c>
      <c r="Q1043" s="17">
        <f t="shared" si="191"/>
        <v>38.380018010264926</v>
      </c>
    </row>
    <row r="1044" spans="4:17" x14ac:dyDescent="0.25">
      <c r="D1044" s="15">
        <v>1023</v>
      </c>
      <c r="E1044">
        <f t="shared" si="187"/>
        <v>12.749715070000001</v>
      </c>
      <c r="F1044" s="16">
        <f t="shared" si="188"/>
        <v>229.14816480615741</v>
      </c>
      <c r="G1044" s="17">
        <v>0.1512</v>
      </c>
      <c r="H1044" s="24">
        <f t="shared" si="180"/>
        <v>57.847652109385649</v>
      </c>
      <c r="I1044" s="16">
        <f t="shared" si="189"/>
        <v>220.40159980721825</v>
      </c>
      <c r="J1044" s="16">
        <f t="shared" si="181"/>
        <v>58.509720007330252</v>
      </c>
      <c r="K1044" s="16">
        <f t="shared" si="182"/>
        <v>13042.958516610001</v>
      </c>
      <c r="L1044" s="16">
        <f t="shared" si="183"/>
        <v>8729.8414833899988</v>
      </c>
      <c r="M1044" s="17">
        <f t="shared" si="184"/>
        <v>40.095171422095454</v>
      </c>
      <c r="N1044" s="24">
        <f t="shared" si="185"/>
        <v>0.50596824921075867</v>
      </c>
      <c r="O1044" s="16">
        <f t="shared" si="190"/>
        <v>0.50596824921075867</v>
      </c>
      <c r="P1044" s="16">
        <f t="shared" si="186"/>
        <v>1.7596496380693785E-2</v>
      </c>
      <c r="Q1044" s="17">
        <f t="shared" si="191"/>
        <v>38.397614506645617</v>
      </c>
    </row>
    <row r="1045" spans="4:17" x14ac:dyDescent="0.25">
      <c r="D1045" s="15">
        <v>1024</v>
      </c>
      <c r="E1045">
        <f t="shared" si="187"/>
        <v>12.749715070000001</v>
      </c>
      <c r="F1045" s="16">
        <f t="shared" si="188"/>
        <v>229.07648982064484</v>
      </c>
      <c r="G1045" s="17">
        <v>0.1512</v>
      </c>
      <c r="H1045" s="24">
        <f t="shared" ref="H1045:H1108" si="192">(F1045/(2*G1045))-SQRT((F1045^2/(4*G1045^2))-((E1045*1000)/G1045))</f>
        <v>57.867248582825027</v>
      </c>
      <c r="I1045" s="16">
        <f t="shared" si="189"/>
        <v>220.32696183492143</v>
      </c>
      <c r="J1045" s="16">
        <f t="shared" ref="J1045:J1108" si="193">($C$10*((F1045-$C$10)/G1045))/1000</f>
        <v>58.424392643624806</v>
      </c>
      <c r="K1045" s="16">
        <f t="shared" ref="K1045:K1108" si="194">E1045*D1045</f>
        <v>13055.708231680001</v>
      </c>
      <c r="L1045" s="16">
        <f t="shared" ref="L1045:L1108" si="195">$C$9-K1045</f>
        <v>8717.0917683199987</v>
      </c>
      <c r="M1045" s="17">
        <f t="shared" ref="M1045:M1108" si="196">(L1045/21772.8)*100</f>
        <v>40.036613427395643</v>
      </c>
      <c r="N1045" s="24">
        <f t="shared" ref="N1045:N1108" si="197">(H1045^2*G1045)/1000</f>
        <v>0.50631111093222558</v>
      </c>
      <c r="O1045" s="16">
        <f t="shared" si="190"/>
        <v>0.50631111093222558</v>
      </c>
      <c r="P1045" s="16">
        <f t="shared" ref="P1045:P1108" si="198">(O1045*1000)/($C$12*$C$11)</f>
        <v>1.7608420379976907E-2</v>
      </c>
      <c r="Q1045" s="17">
        <f t="shared" si="191"/>
        <v>38.415222927025596</v>
      </c>
    </row>
    <row r="1046" spans="4:17" x14ac:dyDescent="0.25">
      <c r="D1046" s="15">
        <v>1025</v>
      </c>
      <c r="E1046">
        <f t="shared" ref="E1046:E1109" si="199">$D$6</f>
        <v>12.749715070000001</v>
      </c>
      <c r="F1046" s="16">
        <f t="shared" ref="F1046:F1109" si="200">1.224*M1045+180</f>
        <v>229.00481483513227</v>
      </c>
      <c r="G1046" s="17">
        <v>0.1512</v>
      </c>
      <c r="H1046" s="24">
        <f t="shared" si="192"/>
        <v>57.886858887396215</v>
      </c>
      <c r="I1046" s="16">
        <f t="shared" ref="I1046:I1109" si="201">(E1046/H1046)*1000</f>
        <v>220.25232177135825</v>
      </c>
      <c r="J1046" s="16">
        <f t="shared" si="193"/>
        <v>58.33906527991936</v>
      </c>
      <c r="K1046" s="16">
        <f t="shared" si="194"/>
        <v>13068.457946750001</v>
      </c>
      <c r="L1046" s="16">
        <f t="shared" si="195"/>
        <v>8704.3420532499986</v>
      </c>
      <c r="M1046" s="17">
        <f t="shared" si="196"/>
        <v>39.978055432695839</v>
      </c>
      <c r="N1046" s="24">
        <f t="shared" si="197"/>
        <v>0.50665433089561751</v>
      </c>
      <c r="O1046" s="16">
        <f t="shared" si="190"/>
        <v>0.50665433089561751</v>
      </c>
      <c r="P1046" s="16">
        <f t="shared" si="198"/>
        <v>1.7620356838149984E-2</v>
      </c>
      <c r="Q1046" s="17">
        <f t="shared" si="191"/>
        <v>38.432843283863747</v>
      </c>
    </row>
    <row r="1047" spans="4:17" x14ac:dyDescent="0.25">
      <c r="D1047" s="15">
        <v>1026</v>
      </c>
      <c r="E1047">
        <f t="shared" si="199"/>
        <v>12.749715070000001</v>
      </c>
      <c r="F1047" s="16">
        <f t="shared" si="200"/>
        <v>228.93313984961969</v>
      </c>
      <c r="G1047" s="17">
        <v>0.1512</v>
      </c>
      <c r="H1047" s="24">
        <f t="shared" si="192"/>
        <v>57.906483038330293</v>
      </c>
      <c r="I1047" s="16">
        <f t="shared" si="201"/>
        <v>220.1776796142243</v>
      </c>
      <c r="J1047" s="16">
        <f t="shared" si="193"/>
        <v>58.253737916213922</v>
      </c>
      <c r="K1047" s="16">
        <f t="shared" si="194"/>
        <v>13081.207661820001</v>
      </c>
      <c r="L1047" s="16">
        <f t="shared" si="195"/>
        <v>8691.5923381799985</v>
      </c>
      <c r="M1047" s="17">
        <f t="shared" si="196"/>
        <v>39.919497437996029</v>
      </c>
      <c r="N1047" s="24">
        <f t="shared" si="197"/>
        <v>0.50699790961370717</v>
      </c>
      <c r="O1047" s="16">
        <f t="shared" ref="O1047:O1110" si="202">N1047*1</f>
        <v>0.50699790961370717</v>
      </c>
      <c r="P1047" s="16">
        <f t="shared" si="198"/>
        <v>1.7632305773046152E-2</v>
      </c>
      <c r="Q1047" s="17">
        <f t="shared" ref="Q1047:Q1110" si="203">Q1046+P1047</f>
        <v>38.450475589636795</v>
      </c>
    </row>
    <row r="1048" spans="4:17" x14ac:dyDescent="0.25">
      <c r="D1048" s="15">
        <v>1027</v>
      </c>
      <c r="E1048">
        <f t="shared" si="199"/>
        <v>12.749715070000001</v>
      </c>
      <c r="F1048" s="16">
        <f t="shared" si="200"/>
        <v>228.86146486410715</v>
      </c>
      <c r="G1048" s="17">
        <v>0.1512</v>
      </c>
      <c r="H1048" s="24">
        <f t="shared" si="192"/>
        <v>57.926121050880852</v>
      </c>
      <c r="I1048" s="16">
        <f t="shared" si="201"/>
        <v>220.10303536121418</v>
      </c>
      <c r="J1048" s="16">
        <f t="shared" si="193"/>
        <v>58.168410552508512</v>
      </c>
      <c r="K1048" s="16">
        <f t="shared" si="194"/>
        <v>13093.957376890001</v>
      </c>
      <c r="L1048" s="16">
        <f t="shared" si="195"/>
        <v>8678.8426231099984</v>
      </c>
      <c r="M1048" s="17">
        <f t="shared" si="196"/>
        <v>39.860939443296218</v>
      </c>
      <c r="N1048" s="24">
        <f t="shared" si="197"/>
        <v>0.50734184760019674</v>
      </c>
      <c r="O1048" s="16">
        <f t="shared" si="202"/>
        <v>0.50734184760019674</v>
      </c>
      <c r="P1048" s="16">
        <f t="shared" si="198"/>
        <v>1.7644267202530883E-2</v>
      </c>
      <c r="Q1048" s="17">
        <f t="shared" si="203"/>
        <v>38.468119856839323</v>
      </c>
    </row>
    <row r="1049" spans="4:17" x14ac:dyDescent="0.25">
      <c r="D1049" s="15">
        <v>1028</v>
      </c>
      <c r="E1049">
        <f t="shared" si="199"/>
        <v>12.749715070000001</v>
      </c>
      <c r="F1049" s="16">
        <f t="shared" si="200"/>
        <v>228.78978987859458</v>
      </c>
      <c r="G1049" s="17">
        <v>0.1512</v>
      </c>
      <c r="H1049" s="24">
        <f t="shared" si="192"/>
        <v>57.945772940325128</v>
      </c>
      <c r="I1049" s="16">
        <f t="shared" si="201"/>
        <v>220.02838901001746</v>
      </c>
      <c r="J1049" s="16">
        <f t="shared" si="193"/>
        <v>58.083083188803066</v>
      </c>
      <c r="K1049" s="16">
        <f t="shared" si="194"/>
        <v>13106.707091960001</v>
      </c>
      <c r="L1049" s="16">
        <f t="shared" si="195"/>
        <v>8666.0929080399983</v>
      </c>
      <c r="M1049" s="17">
        <f t="shared" si="196"/>
        <v>39.802381448596407</v>
      </c>
      <c r="N1049" s="24">
        <f t="shared" si="197"/>
        <v>0.50768614536973944</v>
      </c>
      <c r="O1049" s="16">
        <f t="shared" si="202"/>
        <v>0.50768614536973944</v>
      </c>
      <c r="P1049" s="16">
        <f t="shared" si="198"/>
        <v>1.7656241144502715E-2</v>
      </c>
      <c r="Q1049" s="17">
        <f t="shared" si="203"/>
        <v>38.485776097983823</v>
      </c>
    </row>
    <row r="1050" spans="4:17" x14ac:dyDescent="0.25">
      <c r="D1050" s="15">
        <v>1029</v>
      </c>
      <c r="E1050">
        <f t="shared" si="199"/>
        <v>12.749715070000001</v>
      </c>
      <c r="F1050" s="16">
        <f t="shared" si="200"/>
        <v>228.718114893082</v>
      </c>
      <c r="G1050" s="17">
        <v>0.1512</v>
      </c>
      <c r="H1050" s="24">
        <f t="shared" si="192"/>
        <v>57.965438721963324</v>
      </c>
      <c r="I1050" s="16">
        <f t="shared" si="201"/>
        <v>219.95374055832144</v>
      </c>
      <c r="J1050" s="16">
        <f t="shared" si="193"/>
        <v>57.99775582509762</v>
      </c>
      <c r="K1050" s="16">
        <f t="shared" si="194"/>
        <v>13119.456807030001</v>
      </c>
      <c r="L1050" s="16">
        <f t="shared" si="195"/>
        <v>8653.3431929699982</v>
      </c>
      <c r="M1050" s="17">
        <f t="shared" si="196"/>
        <v>39.743823453896596</v>
      </c>
      <c r="N1050" s="24">
        <f t="shared" si="197"/>
        <v>0.50803080343792839</v>
      </c>
      <c r="O1050" s="16">
        <f t="shared" si="202"/>
        <v>0.50803080343792839</v>
      </c>
      <c r="P1050" s="16">
        <f t="shared" si="198"/>
        <v>1.7668227616892875E-2</v>
      </c>
      <c r="Q1050" s="17">
        <f t="shared" si="203"/>
        <v>38.503444325600718</v>
      </c>
    </row>
    <row r="1051" spans="4:17" x14ac:dyDescent="0.25">
      <c r="D1051" s="15">
        <v>1030</v>
      </c>
      <c r="E1051">
        <f t="shared" si="199"/>
        <v>12.749715070000001</v>
      </c>
      <c r="F1051" s="16">
        <f t="shared" si="200"/>
        <v>228.64643990756943</v>
      </c>
      <c r="G1051" s="17">
        <v>0.1512</v>
      </c>
      <c r="H1051" s="24">
        <f t="shared" si="192"/>
        <v>57.985118411119402</v>
      </c>
      <c r="I1051" s="16">
        <f t="shared" si="201"/>
        <v>219.87909000380824</v>
      </c>
      <c r="J1051" s="16">
        <f t="shared" si="193"/>
        <v>57.912428461392174</v>
      </c>
      <c r="K1051" s="16">
        <f t="shared" si="194"/>
        <v>13132.206522100001</v>
      </c>
      <c r="L1051" s="16">
        <f t="shared" si="195"/>
        <v>8640.5934778999981</v>
      </c>
      <c r="M1051" s="17">
        <f t="shared" si="196"/>
        <v>39.685265459196792</v>
      </c>
      <c r="N1051" s="24">
        <f t="shared" si="197"/>
        <v>0.50837582232131262</v>
      </c>
      <c r="O1051" s="16">
        <f t="shared" si="202"/>
        <v>0.50837582232131262</v>
      </c>
      <c r="P1051" s="16">
        <f t="shared" si="198"/>
        <v>1.7680226637665844E-2</v>
      </c>
      <c r="Q1051" s="17">
        <f t="shared" si="203"/>
        <v>38.521124552238383</v>
      </c>
    </row>
    <row r="1052" spans="4:17" x14ac:dyDescent="0.25">
      <c r="D1052" s="15">
        <v>1031</v>
      </c>
      <c r="E1052">
        <f t="shared" si="199"/>
        <v>12.749715070000001</v>
      </c>
      <c r="F1052" s="16">
        <f t="shared" si="200"/>
        <v>228.57476492205689</v>
      </c>
      <c r="G1052" s="17">
        <v>0.1512</v>
      </c>
      <c r="H1052" s="24">
        <f t="shared" si="192"/>
        <v>58.004812023140175</v>
      </c>
      <c r="I1052" s="16">
        <f t="shared" si="201"/>
        <v>219.8044373441584</v>
      </c>
      <c r="J1052" s="16">
        <f t="shared" si="193"/>
        <v>57.827101097686771</v>
      </c>
      <c r="K1052" s="16">
        <f t="shared" si="194"/>
        <v>13144.956237170001</v>
      </c>
      <c r="L1052" s="16">
        <f t="shared" si="195"/>
        <v>8627.843762829998</v>
      </c>
      <c r="M1052" s="17">
        <f t="shared" si="196"/>
        <v>39.626707464496981</v>
      </c>
      <c r="N1052" s="24">
        <f t="shared" si="197"/>
        <v>0.50872120253738184</v>
      </c>
      <c r="O1052" s="16">
        <f t="shared" si="202"/>
        <v>0.50872120253738184</v>
      </c>
      <c r="P1052" s="16">
        <f t="shared" si="198"/>
        <v>1.7692238224818801E-2</v>
      </c>
      <c r="Q1052" s="17">
        <f t="shared" si="203"/>
        <v>38.538816790463201</v>
      </c>
    </row>
    <row r="1053" spans="4:17" x14ac:dyDescent="0.25">
      <c r="D1053" s="15">
        <v>1032</v>
      </c>
      <c r="E1053">
        <f t="shared" si="199"/>
        <v>12.749715070000001</v>
      </c>
      <c r="F1053" s="16">
        <f t="shared" si="200"/>
        <v>228.50308993654431</v>
      </c>
      <c r="G1053" s="17">
        <v>0.1512</v>
      </c>
      <c r="H1053" s="24">
        <f t="shared" si="192"/>
        <v>58.024519573396447</v>
      </c>
      <c r="I1053" s="16">
        <f t="shared" si="201"/>
        <v>219.72978257704685</v>
      </c>
      <c r="J1053" s="16">
        <f t="shared" si="193"/>
        <v>57.741773733981326</v>
      </c>
      <c r="K1053" s="16">
        <f t="shared" si="194"/>
        <v>13157.705952240001</v>
      </c>
      <c r="L1053" s="16">
        <f t="shared" si="195"/>
        <v>8615.0940477599979</v>
      </c>
      <c r="M1053" s="17">
        <f t="shared" si="196"/>
        <v>39.56814946979717</v>
      </c>
      <c r="N1053" s="24">
        <f t="shared" si="197"/>
        <v>0.50906694460458823</v>
      </c>
      <c r="O1053" s="16">
        <f t="shared" si="202"/>
        <v>0.50906694460458823</v>
      </c>
      <c r="P1053" s="16">
        <f t="shared" si="198"/>
        <v>1.7704262396382415E-2</v>
      </c>
      <c r="Q1053" s="17">
        <f t="shared" si="203"/>
        <v>38.556521052859587</v>
      </c>
    </row>
    <row r="1054" spans="4:17" x14ac:dyDescent="0.25">
      <c r="D1054" s="15">
        <v>1033</v>
      </c>
      <c r="E1054">
        <f t="shared" si="199"/>
        <v>12.749715070000001</v>
      </c>
      <c r="F1054" s="16">
        <f t="shared" si="200"/>
        <v>228.43141495103174</v>
      </c>
      <c r="G1054" s="17">
        <v>0.1512</v>
      </c>
      <c r="H1054" s="24">
        <f t="shared" si="192"/>
        <v>58.044241077281981</v>
      </c>
      <c r="I1054" s="16">
        <f t="shared" si="201"/>
        <v>219.65512570014684</v>
      </c>
      <c r="J1054" s="16">
        <f t="shared" si="193"/>
        <v>57.65644637027588</v>
      </c>
      <c r="K1054" s="16">
        <f t="shared" si="194"/>
        <v>13170.455667310001</v>
      </c>
      <c r="L1054" s="16">
        <f t="shared" si="195"/>
        <v>8602.3443326899978</v>
      </c>
      <c r="M1054" s="17">
        <f t="shared" si="196"/>
        <v>39.509591475097359</v>
      </c>
      <c r="N1054" s="24">
        <f t="shared" si="197"/>
        <v>0.50941304904232942</v>
      </c>
      <c r="O1054" s="16">
        <f t="shared" si="202"/>
        <v>0.50941304904232942</v>
      </c>
      <c r="P1054" s="16">
        <f t="shared" si="198"/>
        <v>1.7716299170420224E-2</v>
      </c>
      <c r="Q1054" s="17">
        <f t="shared" si="203"/>
        <v>38.574237352030011</v>
      </c>
    </row>
    <row r="1055" spans="4:17" x14ac:dyDescent="0.25">
      <c r="D1055" s="15">
        <v>1034</v>
      </c>
      <c r="E1055">
        <f t="shared" si="199"/>
        <v>12.749715070000001</v>
      </c>
      <c r="F1055" s="16">
        <f t="shared" si="200"/>
        <v>228.35973996551917</v>
      </c>
      <c r="G1055" s="17">
        <v>0.1512</v>
      </c>
      <c r="H1055" s="24">
        <f t="shared" si="192"/>
        <v>58.06397655021442</v>
      </c>
      <c r="I1055" s="16">
        <f t="shared" si="201"/>
        <v>219.58046671112675</v>
      </c>
      <c r="J1055" s="16">
        <f t="shared" si="193"/>
        <v>57.571119006570434</v>
      </c>
      <c r="K1055" s="16">
        <f t="shared" si="194"/>
        <v>13183.20538238</v>
      </c>
      <c r="L1055" s="16">
        <f t="shared" si="195"/>
        <v>8589.5946176199996</v>
      </c>
      <c r="M1055" s="17">
        <f t="shared" si="196"/>
        <v>39.451033480397555</v>
      </c>
      <c r="N1055" s="24">
        <f t="shared" si="197"/>
        <v>0.50975951637096617</v>
      </c>
      <c r="O1055" s="16">
        <f t="shared" si="202"/>
        <v>0.50975951637096617</v>
      </c>
      <c r="P1055" s="16">
        <f t="shared" si="198"/>
        <v>1.7728348565029264E-2</v>
      </c>
      <c r="Q1055" s="17">
        <f t="shared" si="203"/>
        <v>38.59196570059504</v>
      </c>
    </row>
    <row r="1056" spans="4:17" x14ac:dyDescent="0.25">
      <c r="D1056" s="15">
        <v>1035</v>
      </c>
      <c r="E1056">
        <f t="shared" si="199"/>
        <v>12.749715070000001</v>
      </c>
      <c r="F1056" s="16">
        <f t="shared" si="200"/>
        <v>228.2880649800066</v>
      </c>
      <c r="G1056" s="17">
        <v>0.1512</v>
      </c>
      <c r="H1056" s="24">
        <f t="shared" si="192"/>
        <v>58.083726007634596</v>
      </c>
      <c r="I1056" s="16">
        <f t="shared" si="201"/>
        <v>219.50580560765272</v>
      </c>
      <c r="J1056" s="16">
        <f t="shared" si="193"/>
        <v>57.485791642864989</v>
      </c>
      <c r="K1056" s="16">
        <f t="shared" si="194"/>
        <v>13195.95509745</v>
      </c>
      <c r="L1056" s="16">
        <f t="shared" si="195"/>
        <v>8576.8449025499995</v>
      </c>
      <c r="M1056" s="17">
        <f t="shared" si="196"/>
        <v>39.392475485697744</v>
      </c>
      <c r="N1056" s="24">
        <f t="shared" si="197"/>
        <v>0.51010634711181113</v>
      </c>
      <c r="O1056" s="16">
        <f t="shared" si="202"/>
        <v>0.51010634711181113</v>
      </c>
      <c r="P1056" s="16">
        <f t="shared" si="198"/>
        <v>1.7740410598339675E-2</v>
      </c>
      <c r="Q1056" s="17">
        <f t="shared" si="203"/>
        <v>38.609706111193383</v>
      </c>
    </row>
    <row r="1057" spans="4:17" x14ac:dyDescent="0.25">
      <c r="D1057" s="15">
        <v>1036</v>
      </c>
      <c r="E1057">
        <f t="shared" si="199"/>
        <v>12.749715070000001</v>
      </c>
      <c r="F1057" s="16">
        <f t="shared" si="200"/>
        <v>228.21638999449402</v>
      </c>
      <c r="G1057" s="17">
        <v>0.1512</v>
      </c>
      <c r="H1057" s="24">
        <f t="shared" si="192"/>
        <v>58.103489465007669</v>
      </c>
      <c r="I1057" s="16">
        <f t="shared" si="201"/>
        <v>219.43114238738463</v>
      </c>
      <c r="J1057" s="16">
        <f t="shared" si="193"/>
        <v>57.40046427915955</v>
      </c>
      <c r="K1057" s="16">
        <f t="shared" si="194"/>
        <v>13208.70481252</v>
      </c>
      <c r="L1057" s="16">
        <f t="shared" si="195"/>
        <v>8564.0951874799994</v>
      </c>
      <c r="M1057" s="17">
        <f t="shared" si="196"/>
        <v>39.333917490997941</v>
      </c>
      <c r="N1057" s="24">
        <f t="shared" si="197"/>
        <v>0.51045354178715097</v>
      </c>
      <c r="O1057" s="16">
        <f t="shared" si="202"/>
        <v>0.51045354178715097</v>
      </c>
      <c r="P1057" s="16">
        <f t="shared" si="198"/>
        <v>1.7752485288515481E-2</v>
      </c>
      <c r="Q1057" s="17">
        <f t="shared" si="203"/>
        <v>38.627458596481901</v>
      </c>
    </row>
    <row r="1058" spans="4:17" x14ac:dyDescent="0.25">
      <c r="D1058" s="15">
        <v>1037</v>
      </c>
      <c r="E1058">
        <f t="shared" si="199"/>
        <v>12.749715070000001</v>
      </c>
      <c r="F1058" s="16">
        <f t="shared" si="200"/>
        <v>228.14471500898148</v>
      </c>
      <c r="G1058" s="17">
        <v>0.1512</v>
      </c>
      <c r="H1058" s="24">
        <f t="shared" si="192"/>
        <v>58.123266937821427</v>
      </c>
      <c r="I1058" s="16">
        <f t="shared" si="201"/>
        <v>219.35647704798276</v>
      </c>
      <c r="J1058" s="16">
        <f t="shared" si="193"/>
        <v>57.315136915454147</v>
      </c>
      <c r="K1058" s="16">
        <f t="shared" si="194"/>
        <v>13221.45452759</v>
      </c>
      <c r="L1058" s="16">
        <f t="shared" si="195"/>
        <v>8551.3454724099993</v>
      </c>
      <c r="M1058" s="17">
        <f t="shared" si="196"/>
        <v>39.27535949629813</v>
      </c>
      <c r="N1058" s="24">
        <f t="shared" si="197"/>
        <v>0.51080110092021713</v>
      </c>
      <c r="O1058" s="16">
        <f t="shared" si="202"/>
        <v>0.51080110092021713</v>
      </c>
      <c r="P1058" s="16">
        <f t="shared" si="198"/>
        <v>1.7764572653753547E-2</v>
      </c>
      <c r="Q1058" s="17">
        <f t="shared" si="203"/>
        <v>38.645223169135654</v>
      </c>
    </row>
    <row r="1059" spans="4:17" x14ac:dyDescent="0.25">
      <c r="D1059" s="15">
        <v>1038</v>
      </c>
      <c r="E1059">
        <f t="shared" si="199"/>
        <v>12.749715070000001</v>
      </c>
      <c r="F1059" s="16">
        <f t="shared" si="200"/>
        <v>228.07304002346891</v>
      </c>
      <c r="G1059" s="17">
        <v>0.1512</v>
      </c>
      <c r="H1059" s="24">
        <f t="shared" si="192"/>
        <v>58.143058441588096</v>
      </c>
      <c r="I1059" s="16">
        <f t="shared" si="201"/>
        <v>219.28180958710089</v>
      </c>
      <c r="J1059" s="16">
        <f t="shared" si="193"/>
        <v>57.229809551748694</v>
      </c>
      <c r="K1059" s="16">
        <f t="shared" si="194"/>
        <v>13234.20424266</v>
      </c>
      <c r="L1059" s="16">
        <f t="shared" si="195"/>
        <v>8538.5957573399992</v>
      </c>
      <c r="M1059" s="17">
        <f t="shared" si="196"/>
        <v>39.216801501598319</v>
      </c>
      <c r="N1059" s="24">
        <f t="shared" si="197"/>
        <v>0.51114902503521964</v>
      </c>
      <c r="O1059" s="16">
        <f t="shared" si="202"/>
        <v>0.51114902503521964</v>
      </c>
      <c r="P1059" s="16">
        <f t="shared" si="198"/>
        <v>1.7776672712284784E-2</v>
      </c>
      <c r="Q1059" s="17">
        <f t="shared" si="203"/>
        <v>38.662999841847942</v>
      </c>
    </row>
    <row r="1060" spans="4:17" x14ac:dyDescent="0.25">
      <c r="D1060" s="15">
        <v>1039</v>
      </c>
      <c r="E1060">
        <f t="shared" si="199"/>
        <v>12.749715070000001</v>
      </c>
      <c r="F1060" s="16">
        <f t="shared" si="200"/>
        <v>228.00136503795633</v>
      </c>
      <c r="G1060" s="17">
        <v>0.1512</v>
      </c>
      <c r="H1060" s="24">
        <f t="shared" si="192"/>
        <v>58.162863991843551</v>
      </c>
      <c r="I1060" s="16">
        <f t="shared" si="201"/>
        <v>219.20714000238974</v>
      </c>
      <c r="J1060" s="16">
        <f t="shared" si="193"/>
        <v>57.144482188043249</v>
      </c>
      <c r="K1060" s="16">
        <f t="shared" si="194"/>
        <v>13246.95395773</v>
      </c>
      <c r="L1060" s="16">
        <f t="shared" si="195"/>
        <v>8525.8460422699991</v>
      </c>
      <c r="M1060" s="17">
        <f t="shared" si="196"/>
        <v>39.158243506898508</v>
      </c>
      <c r="N1060" s="24">
        <f t="shared" si="197"/>
        <v>0.51149731465733417</v>
      </c>
      <c r="O1060" s="16">
        <f t="shared" si="202"/>
        <v>0.51149731465733417</v>
      </c>
      <c r="P1060" s="16">
        <f t="shared" si="198"/>
        <v>1.7788785482373681E-2</v>
      </c>
      <c r="Q1060" s="17">
        <f t="shared" si="203"/>
        <v>38.680788627330315</v>
      </c>
    </row>
    <row r="1061" spans="4:17" x14ac:dyDescent="0.25">
      <c r="D1061" s="15">
        <v>1040</v>
      </c>
      <c r="E1061">
        <f t="shared" si="199"/>
        <v>12.749715070000001</v>
      </c>
      <c r="F1061" s="16">
        <f t="shared" si="200"/>
        <v>227.92969005244379</v>
      </c>
      <c r="G1061" s="17">
        <v>0.1512</v>
      </c>
      <c r="H1061" s="24">
        <f t="shared" si="192"/>
        <v>58.182683604147314</v>
      </c>
      <c r="I1061" s="16">
        <f t="shared" si="201"/>
        <v>219.13246829149676</v>
      </c>
      <c r="J1061" s="16">
        <f t="shared" si="193"/>
        <v>57.059154824337831</v>
      </c>
      <c r="K1061" s="16">
        <f t="shared" si="194"/>
        <v>13259.7036728</v>
      </c>
      <c r="L1061" s="16">
        <f t="shared" si="195"/>
        <v>8513.096327199999</v>
      </c>
      <c r="M1061" s="17">
        <f t="shared" si="196"/>
        <v>39.099685512198704</v>
      </c>
      <c r="N1061" s="24">
        <f t="shared" si="197"/>
        <v>0.51184597031270329</v>
      </c>
      <c r="O1061" s="16">
        <f t="shared" si="202"/>
        <v>0.51184597031270329</v>
      </c>
      <c r="P1061" s="16">
        <f t="shared" si="198"/>
        <v>1.7800910982318351E-2</v>
      </c>
      <c r="Q1061" s="17">
        <f t="shared" si="203"/>
        <v>38.698589538312632</v>
      </c>
    </row>
    <row r="1062" spans="4:17" x14ac:dyDescent="0.25">
      <c r="D1062" s="15">
        <v>1041</v>
      </c>
      <c r="E1062">
        <f t="shared" si="199"/>
        <v>12.749715070000001</v>
      </c>
      <c r="F1062" s="16">
        <f t="shared" si="200"/>
        <v>227.85801506693122</v>
      </c>
      <c r="G1062" s="17">
        <v>0.1512</v>
      </c>
      <c r="H1062" s="24">
        <f t="shared" si="192"/>
        <v>58.202517294082782</v>
      </c>
      <c r="I1062" s="16">
        <f t="shared" si="201"/>
        <v>219.05779445206596</v>
      </c>
      <c r="J1062" s="16">
        <f t="shared" si="193"/>
        <v>56.973827460632407</v>
      </c>
      <c r="K1062" s="16">
        <f t="shared" si="194"/>
        <v>13272.45338787</v>
      </c>
      <c r="L1062" s="16">
        <f t="shared" si="195"/>
        <v>8500.3466121299989</v>
      </c>
      <c r="M1062" s="17">
        <f t="shared" si="196"/>
        <v>39.041127517498893</v>
      </c>
      <c r="N1062" s="24">
        <f t="shared" si="197"/>
        <v>0.51219499252844236</v>
      </c>
      <c r="O1062" s="16">
        <f t="shared" si="202"/>
        <v>0.51219499252844236</v>
      </c>
      <c r="P1062" s="16">
        <f t="shared" si="198"/>
        <v>1.781304923045075E-2</v>
      </c>
      <c r="Q1062" s="17">
        <f t="shared" si="203"/>
        <v>38.71640258754308</v>
      </c>
    </row>
    <row r="1063" spans="4:17" x14ac:dyDescent="0.25">
      <c r="D1063" s="15">
        <v>1042</v>
      </c>
      <c r="E1063">
        <f t="shared" si="199"/>
        <v>12.749715070000001</v>
      </c>
      <c r="F1063" s="16">
        <f t="shared" si="200"/>
        <v>227.78634008141864</v>
      </c>
      <c r="G1063" s="17">
        <v>0.1512</v>
      </c>
      <c r="H1063" s="24">
        <f t="shared" si="192"/>
        <v>58.222365077257223</v>
      </c>
      <c r="I1063" s="16">
        <f t="shared" si="201"/>
        <v>218.98311848173759</v>
      </c>
      <c r="J1063" s="16">
        <f t="shared" si="193"/>
        <v>56.888500096926961</v>
      </c>
      <c r="K1063" s="16">
        <f t="shared" si="194"/>
        <v>13285.20310294</v>
      </c>
      <c r="L1063" s="16">
        <f t="shared" si="195"/>
        <v>8487.5968970599988</v>
      </c>
      <c r="M1063" s="17">
        <f t="shared" si="196"/>
        <v>38.982569522799082</v>
      </c>
      <c r="N1063" s="24">
        <f t="shared" si="197"/>
        <v>0.51254438183264051</v>
      </c>
      <c r="O1063" s="16">
        <f t="shared" si="202"/>
        <v>0.51254438183264051</v>
      </c>
      <c r="P1063" s="16">
        <f t="shared" si="198"/>
        <v>1.7825200245136681E-2</v>
      </c>
      <c r="Q1063" s="17">
        <f t="shared" si="203"/>
        <v>38.734227787788214</v>
      </c>
    </row>
    <row r="1064" spans="4:17" x14ac:dyDescent="0.25">
      <c r="D1064" s="15">
        <v>1043</v>
      </c>
      <c r="E1064">
        <f t="shared" si="199"/>
        <v>12.749715070000001</v>
      </c>
      <c r="F1064" s="16">
        <f t="shared" si="200"/>
        <v>227.71466509590607</v>
      </c>
      <c r="G1064" s="17">
        <v>0.1512</v>
      </c>
      <c r="H1064" s="24">
        <f t="shared" si="192"/>
        <v>58.24222696930201</v>
      </c>
      <c r="I1064" s="16">
        <f t="shared" si="201"/>
        <v>218.90844037814779</v>
      </c>
      <c r="J1064" s="16">
        <f t="shared" si="193"/>
        <v>56.803172733221516</v>
      </c>
      <c r="K1064" s="16">
        <f t="shared" si="194"/>
        <v>13297.952818010001</v>
      </c>
      <c r="L1064" s="16">
        <f t="shared" si="195"/>
        <v>8474.8471819899987</v>
      </c>
      <c r="M1064" s="17">
        <f t="shared" si="196"/>
        <v>38.924011528099271</v>
      </c>
      <c r="N1064" s="24">
        <f t="shared" si="197"/>
        <v>0.51289413875436596</v>
      </c>
      <c r="O1064" s="16">
        <f t="shared" si="202"/>
        <v>0.51289413875436596</v>
      </c>
      <c r="P1064" s="16">
        <f t="shared" si="198"/>
        <v>1.7837364044776014E-2</v>
      </c>
      <c r="Q1064" s="17">
        <f t="shared" si="203"/>
        <v>38.752065151832987</v>
      </c>
    </row>
    <row r="1065" spans="4:17" x14ac:dyDescent="0.25">
      <c r="D1065" s="15">
        <v>1044</v>
      </c>
      <c r="E1065">
        <f t="shared" si="199"/>
        <v>12.749715070000001</v>
      </c>
      <c r="F1065" s="16">
        <f t="shared" si="200"/>
        <v>227.6429901103935</v>
      </c>
      <c r="G1065" s="17">
        <v>0.1512</v>
      </c>
      <c r="H1065" s="24">
        <f t="shared" si="192"/>
        <v>58.262102985872275</v>
      </c>
      <c r="I1065" s="16">
        <f t="shared" si="201"/>
        <v>218.83376013892982</v>
      </c>
      <c r="J1065" s="16">
        <f t="shared" si="193"/>
        <v>56.71784536951607</v>
      </c>
      <c r="K1065" s="16">
        <f t="shared" si="194"/>
        <v>13310.702533080001</v>
      </c>
      <c r="L1065" s="16">
        <f t="shared" si="195"/>
        <v>8462.0974669199986</v>
      </c>
      <c r="M1065" s="17">
        <f t="shared" si="196"/>
        <v>38.86545353339946</v>
      </c>
      <c r="N1065" s="24">
        <f t="shared" si="197"/>
        <v>0.51324426382366173</v>
      </c>
      <c r="O1065" s="16">
        <f t="shared" si="202"/>
        <v>0.51324426382366173</v>
      </c>
      <c r="P1065" s="16">
        <f t="shared" si="198"/>
        <v>1.7849540647802517E-2</v>
      </c>
      <c r="Q1065" s="17">
        <f t="shared" si="203"/>
        <v>38.769914692480789</v>
      </c>
    </row>
    <row r="1066" spans="4:17" x14ac:dyDescent="0.25">
      <c r="D1066" s="15">
        <v>1045</v>
      </c>
      <c r="E1066">
        <f t="shared" si="199"/>
        <v>12.749715070000001</v>
      </c>
      <c r="F1066" s="16">
        <f t="shared" si="200"/>
        <v>227.57131512488093</v>
      </c>
      <c r="G1066" s="17">
        <v>0.1512</v>
      </c>
      <c r="H1066" s="24">
        <f t="shared" si="192"/>
        <v>58.281993142647252</v>
      </c>
      <c r="I1066" s="16">
        <f t="shared" si="201"/>
        <v>218.75907776171312</v>
      </c>
      <c r="J1066" s="16">
        <f t="shared" si="193"/>
        <v>56.632518005810617</v>
      </c>
      <c r="K1066" s="16">
        <f t="shared" si="194"/>
        <v>13323.452248150001</v>
      </c>
      <c r="L1066" s="16">
        <f t="shared" si="195"/>
        <v>8449.3477518499985</v>
      </c>
      <c r="M1066" s="17">
        <f t="shared" si="196"/>
        <v>38.806895538699656</v>
      </c>
      <c r="N1066" s="24">
        <f t="shared" si="197"/>
        <v>0.51359475757155271</v>
      </c>
      <c r="O1066" s="16">
        <f t="shared" si="202"/>
        <v>0.51359475757155271</v>
      </c>
      <c r="P1066" s="16">
        <f t="shared" si="198"/>
        <v>1.7861730072684098E-2</v>
      </c>
      <c r="Q1066" s="17">
        <f t="shared" si="203"/>
        <v>38.78777642255347</v>
      </c>
    </row>
    <row r="1067" spans="4:17" x14ac:dyDescent="0.25">
      <c r="D1067" s="15">
        <v>1046</v>
      </c>
      <c r="E1067">
        <f t="shared" si="199"/>
        <v>12.749715070000001</v>
      </c>
      <c r="F1067" s="16">
        <f t="shared" si="200"/>
        <v>227.49964013936838</v>
      </c>
      <c r="G1067" s="17">
        <v>0.1512</v>
      </c>
      <c r="H1067" s="24">
        <f t="shared" si="192"/>
        <v>58.301897455330504</v>
      </c>
      <c r="I1067" s="16">
        <f t="shared" si="201"/>
        <v>218.6843932441225</v>
      </c>
      <c r="J1067" s="16">
        <f t="shared" si="193"/>
        <v>56.547190642105221</v>
      </c>
      <c r="K1067" s="16">
        <f t="shared" si="194"/>
        <v>13336.201963220001</v>
      </c>
      <c r="L1067" s="16">
        <f t="shared" si="195"/>
        <v>8436.5980367799984</v>
      </c>
      <c r="M1067" s="17">
        <f t="shared" si="196"/>
        <v>38.748337543999845</v>
      </c>
      <c r="N1067" s="24">
        <f t="shared" si="197"/>
        <v>0.51394562053005133</v>
      </c>
      <c r="O1067" s="16">
        <f t="shared" si="202"/>
        <v>0.51394562053005133</v>
      </c>
      <c r="P1067" s="16">
        <f t="shared" si="198"/>
        <v>1.7873932337923015E-2</v>
      </c>
      <c r="Q1067" s="17">
        <f t="shared" si="203"/>
        <v>38.805650354891391</v>
      </c>
    </row>
    <row r="1068" spans="4:17" x14ac:dyDescent="0.25">
      <c r="D1068" s="15">
        <v>1047</v>
      </c>
      <c r="E1068">
        <f t="shared" si="199"/>
        <v>12.749715070000001</v>
      </c>
      <c r="F1068" s="16">
        <f t="shared" si="200"/>
        <v>227.42796515385581</v>
      </c>
      <c r="G1068" s="17">
        <v>0.1512</v>
      </c>
      <c r="H1068" s="24">
        <f t="shared" si="192"/>
        <v>58.321815939649241</v>
      </c>
      <c r="I1068" s="16">
        <f t="shared" si="201"/>
        <v>218.60970658378099</v>
      </c>
      <c r="J1068" s="16">
        <f t="shared" si="193"/>
        <v>56.461863278399775</v>
      </c>
      <c r="K1068" s="16">
        <f t="shared" si="194"/>
        <v>13348.951678290001</v>
      </c>
      <c r="L1068" s="16">
        <f t="shared" si="195"/>
        <v>8423.8483217099983</v>
      </c>
      <c r="M1068" s="17">
        <f t="shared" si="196"/>
        <v>38.689779549300034</v>
      </c>
      <c r="N1068" s="24">
        <f t="shared" si="197"/>
        <v>0.51429685323214669</v>
      </c>
      <c r="O1068" s="16">
        <f t="shared" si="202"/>
        <v>0.51429685323214669</v>
      </c>
      <c r="P1068" s="16">
        <f t="shared" si="198"/>
        <v>1.7886147462055493E-2</v>
      </c>
      <c r="Q1068" s="17">
        <f t="shared" si="203"/>
        <v>38.823536502353448</v>
      </c>
    </row>
    <row r="1069" spans="4:17" x14ac:dyDescent="0.25">
      <c r="D1069" s="15">
        <v>1048</v>
      </c>
      <c r="E1069">
        <f t="shared" si="199"/>
        <v>12.749715070000001</v>
      </c>
      <c r="F1069" s="16">
        <f t="shared" si="200"/>
        <v>227.35629016834324</v>
      </c>
      <c r="G1069" s="17">
        <v>0.1512</v>
      </c>
      <c r="H1069" s="24">
        <f t="shared" si="192"/>
        <v>58.341748611355342</v>
      </c>
      <c r="I1069" s="16">
        <f t="shared" si="201"/>
        <v>218.53501777830604</v>
      </c>
      <c r="J1069" s="16">
        <f t="shared" si="193"/>
        <v>56.37653591469433</v>
      </c>
      <c r="K1069" s="16">
        <f t="shared" si="194"/>
        <v>13361.701393360001</v>
      </c>
      <c r="L1069" s="16">
        <f t="shared" si="195"/>
        <v>8411.0986066399983</v>
      </c>
      <c r="M1069" s="17">
        <f t="shared" si="196"/>
        <v>38.631221554600224</v>
      </c>
      <c r="N1069" s="24">
        <f t="shared" si="197"/>
        <v>0.5146484562118242</v>
      </c>
      <c r="O1069" s="16">
        <f t="shared" si="202"/>
        <v>0.5146484562118242</v>
      </c>
      <c r="P1069" s="16">
        <f t="shared" si="198"/>
        <v>1.7898375463652406E-2</v>
      </c>
      <c r="Q1069" s="17">
        <f t="shared" si="203"/>
        <v>38.8414348778171</v>
      </c>
    </row>
    <row r="1070" spans="4:17" x14ac:dyDescent="0.25">
      <c r="D1070" s="15">
        <v>1049</v>
      </c>
      <c r="E1070">
        <f t="shared" si="199"/>
        <v>12.749715070000001</v>
      </c>
      <c r="F1070" s="16">
        <f t="shared" si="200"/>
        <v>227.28461518283066</v>
      </c>
      <c r="G1070" s="17">
        <v>0.1512</v>
      </c>
      <c r="H1070" s="24">
        <f t="shared" si="192"/>
        <v>58.361695486224335</v>
      </c>
      <c r="I1070" s="16">
        <f t="shared" si="201"/>
        <v>218.46032682531367</v>
      </c>
      <c r="J1070" s="16">
        <f t="shared" si="193"/>
        <v>56.291208550988884</v>
      </c>
      <c r="K1070" s="16">
        <f t="shared" si="194"/>
        <v>13374.451108430001</v>
      </c>
      <c r="L1070" s="16">
        <f t="shared" si="195"/>
        <v>8398.3488915699982</v>
      </c>
      <c r="M1070" s="17">
        <f t="shared" si="196"/>
        <v>38.57266355990042</v>
      </c>
      <c r="N1070" s="24">
        <f t="shared" si="197"/>
        <v>0.51500043000404883</v>
      </c>
      <c r="O1070" s="16">
        <f t="shared" si="202"/>
        <v>0.51500043000404883</v>
      </c>
      <c r="P1070" s="16">
        <f t="shared" si="198"/>
        <v>1.7910616361318694E-2</v>
      </c>
      <c r="Q1070" s="17">
        <f t="shared" si="203"/>
        <v>38.85934549417842</v>
      </c>
    </row>
    <row r="1071" spans="4:17" x14ac:dyDescent="0.25">
      <c r="D1071" s="15">
        <v>1050</v>
      </c>
      <c r="E1071">
        <f t="shared" si="199"/>
        <v>12.749715070000001</v>
      </c>
      <c r="F1071" s="16">
        <f t="shared" si="200"/>
        <v>227.21294019731812</v>
      </c>
      <c r="G1071" s="17">
        <v>0.1512</v>
      </c>
      <c r="H1071" s="24">
        <f t="shared" si="192"/>
        <v>58.381656580056642</v>
      </c>
      <c r="I1071" s="16">
        <f t="shared" si="201"/>
        <v>218.38563372241381</v>
      </c>
      <c r="J1071" s="16">
        <f t="shared" si="193"/>
        <v>56.205881187283481</v>
      </c>
      <c r="K1071" s="16">
        <f t="shared" si="194"/>
        <v>13387.200823500001</v>
      </c>
      <c r="L1071" s="16">
        <f t="shared" si="195"/>
        <v>8385.5991764999981</v>
      </c>
      <c r="M1071" s="17">
        <f t="shared" si="196"/>
        <v>38.514105565200609</v>
      </c>
      <c r="N1071" s="24">
        <f t="shared" si="197"/>
        <v>0.51535277514478861</v>
      </c>
      <c r="O1071" s="16">
        <f t="shared" si="202"/>
        <v>0.51535277514478861</v>
      </c>
      <c r="P1071" s="16">
        <f t="shared" si="198"/>
        <v>1.7922870173694185E-2</v>
      </c>
      <c r="Q1071" s="17">
        <f t="shared" si="203"/>
        <v>38.877268364352112</v>
      </c>
    </row>
    <row r="1072" spans="4:17" x14ac:dyDescent="0.25">
      <c r="D1072" s="15">
        <v>1051</v>
      </c>
      <c r="E1072">
        <f t="shared" si="199"/>
        <v>12.749715070000001</v>
      </c>
      <c r="F1072" s="16">
        <f t="shared" si="200"/>
        <v>227.14126521180555</v>
      </c>
      <c r="G1072" s="17">
        <v>0.1512</v>
      </c>
      <c r="H1072" s="24">
        <f t="shared" si="192"/>
        <v>58.401631908676791</v>
      </c>
      <c r="I1072" s="16">
        <f t="shared" si="201"/>
        <v>218.31093846721367</v>
      </c>
      <c r="J1072" s="16">
        <f t="shared" si="193"/>
        <v>56.120553823578035</v>
      </c>
      <c r="K1072" s="16">
        <f t="shared" si="194"/>
        <v>13399.950538570001</v>
      </c>
      <c r="L1072" s="16">
        <f t="shared" si="195"/>
        <v>8372.849461429998</v>
      </c>
      <c r="M1072" s="17">
        <f t="shared" si="196"/>
        <v>38.455547570500798</v>
      </c>
      <c r="N1072" s="24">
        <f t="shared" si="197"/>
        <v>0.51570549217100214</v>
      </c>
      <c r="O1072" s="16">
        <f t="shared" si="202"/>
        <v>0.51570549217100214</v>
      </c>
      <c r="P1072" s="16">
        <f t="shared" si="198"/>
        <v>1.7935136919453143E-2</v>
      </c>
      <c r="Q1072" s="17">
        <f t="shared" si="203"/>
        <v>38.895203501271567</v>
      </c>
    </row>
    <row r="1073" spans="4:17" x14ac:dyDescent="0.25">
      <c r="D1073" s="15">
        <v>1052</v>
      </c>
      <c r="E1073">
        <f t="shared" si="199"/>
        <v>12.749715070000001</v>
      </c>
      <c r="F1073" s="16">
        <f t="shared" si="200"/>
        <v>227.06959022629297</v>
      </c>
      <c r="G1073" s="17">
        <v>0.1512</v>
      </c>
      <c r="H1073" s="24">
        <f t="shared" si="192"/>
        <v>58.421621487933521</v>
      </c>
      <c r="I1073" s="16">
        <f t="shared" si="201"/>
        <v>218.23624105731719</v>
      </c>
      <c r="J1073" s="16">
        <f t="shared" si="193"/>
        <v>56.03522645987259</v>
      </c>
      <c r="K1073" s="16">
        <f t="shared" si="194"/>
        <v>13412.700253640001</v>
      </c>
      <c r="L1073" s="16">
        <f t="shared" si="195"/>
        <v>8360.0997463599979</v>
      </c>
      <c r="M1073" s="17">
        <f t="shared" si="196"/>
        <v>38.396989575800987</v>
      </c>
      <c r="N1073" s="24">
        <f t="shared" si="197"/>
        <v>0.51605858162064167</v>
      </c>
      <c r="O1073" s="16">
        <f t="shared" si="202"/>
        <v>0.51605858162064167</v>
      </c>
      <c r="P1073" s="16">
        <f t="shared" si="198"/>
        <v>1.7947416617304413E-2</v>
      </c>
      <c r="Q1073" s="17">
        <f t="shared" si="203"/>
        <v>38.913150917888871</v>
      </c>
    </row>
    <row r="1074" spans="4:17" x14ac:dyDescent="0.25">
      <c r="D1074" s="15">
        <v>1053</v>
      </c>
      <c r="E1074">
        <f t="shared" si="199"/>
        <v>12.749715070000001</v>
      </c>
      <c r="F1074" s="16">
        <f t="shared" si="200"/>
        <v>226.9979152407804</v>
      </c>
      <c r="G1074" s="17">
        <v>0.1512</v>
      </c>
      <c r="H1074" s="24">
        <f t="shared" si="192"/>
        <v>58.441625333699903</v>
      </c>
      <c r="I1074" s="16">
        <f t="shared" si="201"/>
        <v>218.16154149032502</v>
      </c>
      <c r="J1074" s="16">
        <f t="shared" si="193"/>
        <v>55.949899096167144</v>
      </c>
      <c r="K1074" s="16">
        <f t="shared" si="194"/>
        <v>13425.449968710001</v>
      </c>
      <c r="L1074" s="16">
        <f t="shared" si="195"/>
        <v>8347.3500312899978</v>
      </c>
      <c r="M1074" s="17">
        <f t="shared" si="196"/>
        <v>38.338431581101176</v>
      </c>
      <c r="N1074" s="24">
        <f t="shared" si="197"/>
        <v>0.51641204403265661</v>
      </c>
      <c r="O1074" s="16">
        <f t="shared" si="202"/>
        <v>0.51641204403265661</v>
      </c>
      <c r="P1074" s="16">
        <f t="shared" si="198"/>
        <v>1.7959709285991495E-2</v>
      </c>
      <c r="Q1074" s="17">
        <f t="shared" si="203"/>
        <v>38.93111062717486</v>
      </c>
    </row>
    <row r="1075" spans="4:17" x14ac:dyDescent="0.25">
      <c r="D1075" s="15">
        <v>1054</v>
      </c>
      <c r="E1075">
        <f t="shared" si="199"/>
        <v>12.749715070000001</v>
      </c>
      <c r="F1075" s="16">
        <f t="shared" si="200"/>
        <v>226.92624025526783</v>
      </c>
      <c r="G1075" s="17">
        <v>0.1512</v>
      </c>
      <c r="H1075" s="24">
        <f t="shared" si="192"/>
        <v>58.461643461873905</v>
      </c>
      <c r="I1075" s="16">
        <f t="shared" si="201"/>
        <v>218.0868397638325</v>
      </c>
      <c r="J1075" s="16">
        <f t="shared" si="193"/>
        <v>55.864571732461698</v>
      </c>
      <c r="K1075" s="16">
        <f t="shared" si="194"/>
        <v>13438.19968378</v>
      </c>
      <c r="L1075" s="16">
        <f t="shared" si="195"/>
        <v>8334.6003162199995</v>
      </c>
      <c r="M1075" s="17">
        <f t="shared" si="196"/>
        <v>38.279873586401379</v>
      </c>
      <c r="N1075" s="24">
        <f t="shared" si="197"/>
        <v>0.51676587994700551</v>
      </c>
      <c r="O1075" s="16">
        <f t="shared" si="202"/>
        <v>0.51676587994700551</v>
      </c>
      <c r="P1075" s="16">
        <f t="shared" si="198"/>
        <v>1.7972014944293006E-2</v>
      </c>
      <c r="Q1075" s="17">
        <f t="shared" si="203"/>
        <v>38.949082642119151</v>
      </c>
    </row>
    <row r="1076" spans="4:17" x14ac:dyDescent="0.25">
      <c r="D1076" s="15">
        <v>1055</v>
      </c>
      <c r="E1076">
        <f t="shared" si="199"/>
        <v>12.749715070000001</v>
      </c>
      <c r="F1076" s="16">
        <f t="shared" si="200"/>
        <v>226.85456526975528</v>
      </c>
      <c r="G1076" s="17">
        <v>0.1512</v>
      </c>
      <c r="H1076" s="24">
        <f t="shared" si="192"/>
        <v>58.481675888377595</v>
      </c>
      <c r="I1076" s="16">
        <f t="shared" si="201"/>
        <v>218.01213587543285</v>
      </c>
      <c r="J1076" s="16">
        <f t="shared" si="193"/>
        <v>55.779244368756295</v>
      </c>
      <c r="K1076" s="16">
        <f t="shared" si="194"/>
        <v>13450.94939885</v>
      </c>
      <c r="L1076" s="16">
        <f t="shared" si="195"/>
        <v>8321.8506011499994</v>
      </c>
      <c r="M1076" s="17">
        <f t="shared" si="196"/>
        <v>38.221315591701568</v>
      </c>
      <c r="N1076" s="24">
        <f t="shared" si="197"/>
        <v>0.51712008990464264</v>
      </c>
      <c r="O1076" s="16">
        <f t="shared" si="202"/>
        <v>0.51712008990464264</v>
      </c>
      <c r="P1076" s="16">
        <f t="shared" si="198"/>
        <v>1.7984333611022172E-2</v>
      </c>
      <c r="Q1076" s="17">
        <f t="shared" si="203"/>
        <v>38.967066975730177</v>
      </c>
    </row>
    <row r="1077" spans="4:17" x14ac:dyDescent="0.25">
      <c r="D1077" s="15">
        <v>1056</v>
      </c>
      <c r="E1077">
        <f t="shared" si="199"/>
        <v>12.749715070000001</v>
      </c>
      <c r="F1077" s="16">
        <f t="shared" si="200"/>
        <v>226.78289028424271</v>
      </c>
      <c r="G1077" s="17">
        <v>0.1512</v>
      </c>
      <c r="H1077" s="24">
        <f t="shared" si="192"/>
        <v>58.501722629158053</v>
      </c>
      <c r="I1077" s="16">
        <f t="shared" si="201"/>
        <v>217.9374298227138</v>
      </c>
      <c r="J1077" s="16">
        <f t="shared" si="193"/>
        <v>55.693917005050849</v>
      </c>
      <c r="K1077" s="16">
        <f t="shared" si="194"/>
        <v>13463.69911392</v>
      </c>
      <c r="L1077" s="16">
        <f t="shared" si="195"/>
        <v>8309.1008860799993</v>
      </c>
      <c r="M1077" s="17">
        <f t="shared" si="196"/>
        <v>38.162757597001765</v>
      </c>
      <c r="N1077" s="24">
        <f t="shared" si="197"/>
        <v>0.51747467444753625</v>
      </c>
      <c r="O1077" s="16">
        <f t="shared" si="202"/>
        <v>0.51747467444753625</v>
      </c>
      <c r="P1077" s="16">
        <f t="shared" si="198"/>
        <v>1.7996665305027498E-2</v>
      </c>
      <c r="Q1077" s="17">
        <f t="shared" si="203"/>
        <v>38.985063641035204</v>
      </c>
    </row>
    <row r="1078" spans="4:17" x14ac:dyDescent="0.25">
      <c r="D1078" s="15">
        <v>1057</v>
      </c>
      <c r="E1078">
        <f t="shared" si="199"/>
        <v>12.749715070000001</v>
      </c>
      <c r="F1078" s="16">
        <f t="shared" si="200"/>
        <v>226.71121529873017</v>
      </c>
      <c r="G1078" s="17">
        <v>0.1512</v>
      </c>
      <c r="H1078" s="24">
        <f t="shared" si="192"/>
        <v>58.521783700186347</v>
      </c>
      <c r="I1078" s="16">
        <f t="shared" si="201"/>
        <v>217.86272160326178</v>
      </c>
      <c r="J1078" s="16">
        <f t="shared" si="193"/>
        <v>55.608589641345432</v>
      </c>
      <c r="K1078" s="16">
        <f t="shared" si="194"/>
        <v>13476.44882899</v>
      </c>
      <c r="L1078" s="16">
        <f t="shared" si="195"/>
        <v>8296.3511710099992</v>
      </c>
      <c r="M1078" s="17">
        <f t="shared" si="196"/>
        <v>38.104199602301954</v>
      </c>
      <c r="N1078" s="24">
        <f t="shared" si="197"/>
        <v>0.51782963411865113</v>
      </c>
      <c r="O1078" s="16">
        <f t="shared" si="202"/>
        <v>0.51782963411865113</v>
      </c>
      <c r="P1078" s="16">
        <f t="shared" si="198"/>
        <v>1.8009010045192141E-2</v>
      </c>
      <c r="Q1078" s="17">
        <f t="shared" si="203"/>
        <v>39.003072651080394</v>
      </c>
    </row>
    <row r="1079" spans="4:17" x14ac:dyDescent="0.25">
      <c r="D1079" s="15">
        <v>1058</v>
      </c>
      <c r="E1079">
        <f t="shared" si="199"/>
        <v>12.749715070000001</v>
      </c>
      <c r="F1079" s="16">
        <f t="shared" si="200"/>
        <v>226.63954031321759</v>
      </c>
      <c r="G1079" s="17">
        <v>0.1512</v>
      </c>
      <c r="H1079" s="24">
        <f t="shared" si="192"/>
        <v>58.541859117458557</v>
      </c>
      <c r="I1079" s="16">
        <f t="shared" si="201"/>
        <v>217.78801121465813</v>
      </c>
      <c r="J1079" s="16">
        <f t="shared" si="193"/>
        <v>55.523262277639986</v>
      </c>
      <c r="K1079" s="16">
        <f t="shared" si="194"/>
        <v>13489.19854406</v>
      </c>
      <c r="L1079" s="16">
        <f t="shared" si="195"/>
        <v>8283.6014559399991</v>
      </c>
      <c r="M1079" s="17">
        <f t="shared" si="196"/>
        <v>38.045641607602143</v>
      </c>
      <c r="N1079" s="24">
        <f t="shared" si="197"/>
        <v>0.5181849694619689</v>
      </c>
      <c r="O1079" s="16">
        <f t="shared" si="202"/>
        <v>0.5181849694619689</v>
      </c>
      <c r="P1079" s="16">
        <f t="shared" si="198"/>
        <v>1.8021367850434615E-2</v>
      </c>
      <c r="Q1079" s="17">
        <f t="shared" si="203"/>
        <v>39.021094018930832</v>
      </c>
    </row>
    <row r="1080" spans="4:17" x14ac:dyDescent="0.25">
      <c r="D1080" s="15">
        <v>1059</v>
      </c>
      <c r="E1080">
        <f t="shared" si="199"/>
        <v>12.749715070000001</v>
      </c>
      <c r="F1080" s="16">
        <f t="shared" si="200"/>
        <v>226.56786532770502</v>
      </c>
      <c r="G1080" s="17">
        <v>0.1512</v>
      </c>
      <c r="H1080" s="24">
        <f t="shared" si="192"/>
        <v>58.561948896995773</v>
      </c>
      <c r="I1080" s="16">
        <f t="shared" si="201"/>
        <v>217.71329865447939</v>
      </c>
      <c r="J1080" s="16">
        <f t="shared" si="193"/>
        <v>55.437934913934541</v>
      </c>
      <c r="K1080" s="16">
        <f t="shared" si="194"/>
        <v>13501.94825913</v>
      </c>
      <c r="L1080" s="16">
        <f t="shared" si="195"/>
        <v>8270.851740869999</v>
      </c>
      <c r="M1080" s="17">
        <f t="shared" si="196"/>
        <v>37.987083612902332</v>
      </c>
      <c r="N1080" s="24">
        <f t="shared" si="197"/>
        <v>0.51854068102248885</v>
      </c>
      <c r="O1080" s="16">
        <f t="shared" si="202"/>
        <v>0.51854068102248885</v>
      </c>
      <c r="P1080" s="16">
        <f t="shared" si="198"/>
        <v>1.803373873970884E-2</v>
      </c>
      <c r="Q1080" s="17">
        <f t="shared" si="203"/>
        <v>39.039127757670542</v>
      </c>
    </row>
    <row r="1081" spans="4:17" x14ac:dyDescent="0.25">
      <c r="D1081" s="15">
        <v>1060</v>
      </c>
      <c r="E1081">
        <f t="shared" si="199"/>
        <v>12.749715070000001</v>
      </c>
      <c r="F1081" s="16">
        <f t="shared" si="200"/>
        <v>226.49619034219245</v>
      </c>
      <c r="G1081" s="17">
        <v>0.1512</v>
      </c>
      <c r="H1081" s="24">
        <f t="shared" si="192"/>
        <v>58.582053054843414</v>
      </c>
      <c r="I1081" s="16">
        <f t="shared" si="201"/>
        <v>217.63858392029991</v>
      </c>
      <c r="J1081" s="16">
        <f t="shared" si="193"/>
        <v>55.352607550229116</v>
      </c>
      <c r="K1081" s="16">
        <f t="shared" si="194"/>
        <v>13514.6979742</v>
      </c>
      <c r="L1081" s="16">
        <f t="shared" si="195"/>
        <v>8258.102025799999</v>
      </c>
      <c r="M1081" s="17">
        <f t="shared" si="196"/>
        <v>37.928525618202528</v>
      </c>
      <c r="N1081" s="24">
        <f t="shared" si="197"/>
        <v>0.51889676934621787</v>
      </c>
      <c r="O1081" s="16">
        <f t="shared" si="202"/>
        <v>0.51889676934621787</v>
      </c>
      <c r="P1081" s="16">
        <f t="shared" si="198"/>
        <v>1.8046122732003771E-2</v>
      </c>
      <c r="Q1081" s="17">
        <f t="shared" si="203"/>
        <v>39.057173880402544</v>
      </c>
    </row>
    <row r="1082" spans="4:17" x14ac:dyDescent="0.25">
      <c r="D1082" s="15">
        <v>1061</v>
      </c>
      <c r="E1082">
        <f t="shared" si="199"/>
        <v>12.749715070000001</v>
      </c>
      <c r="F1082" s="16">
        <f t="shared" si="200"/>
        <v>226.42451535667988</v>
      </c>
      <c r="G1082" s="17">
        <v>0.1512</v>
      </c>
      <c r="H1082" s="24">
        <f t="shared" si="192"/>
        <v>58.602171607071568</v>
      </c>
      <c r="I1082" s="16">
        <f t="shared" si="201"/>
        <v>217.56386700969085</v>
      </c>
      <c r="J1082" s="16">
        <f t="shared" si="193"/>
        <v>55.267280186523664</v>
      </c>
      <c r="K1082" s="16">
        <f t="shared" si="194"/>
        <v>13527.44768927</v>
      </c>
      <c r="L1082" s="16">
        <f t="shared" si="195"/>
        <v>8245.3523107299989</v>
      </c>
      <c r="M1082" s="17">
        <f t="shared" si="196"/>
        <v>37.869967623502717</v>
      </c>
      <c r="N1082" s="24">
        <f t="shared" si="197"/>
        <v>0.51925323498017739</v>
      </c>
      <c r="O1082" s="16">
        <f t="shared" si="202"/>
        <v>0.51925323498017739</v>
      </c>
      <c r="P1082" s="16">
        <f t="shared" si="198"/>
        <v>1.8058519846343643E-2</v>
      </c>
      <c r="Q1082" s="17">
        <f t="shared" si="203"/>
        <v>39.075232400248886</v>
      </c>
    </row>
    <row r="1083" spans="4:17" x14ac:dyDescent="0.25">
      <c r="D1083" s="15">
        <v>1062</v>
      </c>
      <c r="E1083">
        <f t="shared" si="199"/>
        <v>12.749715070000001</v>
      </c>
      <c r="F1083" s="16">
        <f t="shared" si="200"/>
        <v>226.35284037116733</v>
      </c>
      <c r="G1083" s="17">
        <v>0.1512</v>
      </c>
      <c r="H1083" s="24">
        <f t="shared" si="192"/>
        <v>58.622304569775793</v>
      </c>
      <c r="I1083" s="16">
        <f t="shared" si="201"/>
        <v>217.48914792021733</v>
      </c>
      <c r="J1083" s="16">
        <f t="shared" si="193"/>
        <v>55.181952822818253</v>
      </c>
      <c r="K1083" s="16">
        <f t="shared" si="194"/>
        <v>13540.197404340001</v>
      </c>
      <c r="L1083" s="16">
        <f t="shared" si="195"/>
        <v>8232.6025956599988</v>
      </c>
      <c r="M1083" s="17">
        <f t="shared" si="196"/>
        <v>37.811409628802906</v>
      </c>
      <c r="N1083" s="24">
        <f t="shared" si="197"/>
        <v>0.51961007847241925</v>
      </c>
      <c r="O1083" s="16">
        <f t="shared" si="202"/>
        <v>0.51961007847241925</v>
      </c>
      <c r="P1083" s="16">
        <f t="shared" si="198"/>
        <v>1.8070930101788531E-2</v>
      </c>
      <c r="Q1083" s="17">
        <f t="shared" si="203"/>
        <v>39.093303330350672</v>
      </c>
    </row>
    <row r="1084" spans="4:17" x14ac:dyDescent="0.25">
      <c r="D1084" s="15">
        <v>1063</v>
      </c>
      <c r="E1084">
        <f t="shared" si="199"/>
        <v>12.749715070000001</v>
      </c>
      <c r="F1084" s="16">
        <f t="shared" si="200"/>
        <v>226.28116538565476</v>
      </c>
      <c r="G1084" s="17">
        <v>0.1512</v>
      </c>
      <c r="H1084" s="24">
        <f t="shared" si="192"/>
        <v>58.642451959076084</v>
      </c>
      <c r="I1084" s="16">
        <f t="shared" si="201"/>
        <v>217.41442664944248</v>
      </c>
      <c r="J1084" s="16">
        <f t="shared" si="193"/>
        <v>55.096625459112801</v>
      </c>
      <c r="K1084" s="16">
        <f t="shared" si="194"/>
        <v>13552.947119410001</v>
      </c>
      <c r="L1084" s="16">
        <f t="shared" si="195"/>
        <v>8219.8528805899987</v>
      </c>
      <c r="M1084" s="17">
        <f t="shared" si="196"/>
        <v>37.752851634103095</v>
      </c>
      <c r="N1084" s="24">
        <f t="shared" si="197"/>
        <v>0.51996730037200889</v>
      </c>
      <c r="O1084" s="16">
        <f t="shared" si="202"/>
        <v>0.51996730037200889</v>
      </c>
      <c r="P1084" s="16">
        <f t="shared" si="198"/>
        <v>1.8083353517433762E-2</v>
      </c>
      <c r="Q1084" s="17">
        <f t="shared" si="203"/>
        <v>39.111386683868105</v>
      </c>
    </row>
    <row r="1085" spans="4:17" x14ac:dyDescent="0.25">
      <c r="D1085" s="15">
        <v>1064</v>
      </c>
      <c r="E1085">
        <f t="shared" si="199"/>
        <v>12.749715070000001</v>
      </c>
      <c r="F1085" s="16">
        <f t="shared" si="200"/>
        <v>226.20949040014219</v>
      </c>
      <c r="G1085" s="17">
        <v>0.1512</v>
      </c>
      <c r="H1085" s="24">
        <f t="shared" si="192"/>
        <v>58.662613791117451</v>
      </c>
      <c r="I1085" s="16">
        <f t="shared" si="201"/>
        <v>217.33970319492533</v>
      </c>
      <c r="J1085" s="16">
        <f t="shared" si="193"/>
        <v>55.011298095407355</v>
      </c>
      <c r="K1085" s="16">
        <f t="shared" si="194"/>
        <v>13565.696834480001</v>
      </c>
      <c r="L1085" s="16">
        <f t="shared" si="195"/>
        <v>8207.1031655199986</v>
      </c>
      <c r="M1085" s="17">
        <f t="shared" si="196"/>
        <v>37.694293639403284</v>
      </c>
      <c r="N1085" s="24">
        <f t="shared" si="197"/>
        <v>0.52032490122903741</v>
      </c>
      <c r="O1085" s="16">
        <f t="shared" si="202"/>
        <v>0.52032490122903741</v>
      </c>
      <c r="P1085" s="16">
        <f t="shared" si="198"/>
        <v>1.8095790112410325E-2</v>
      </c>
      <c r="Q1085" s="17">
        <f t="shared" si="203"/>
        <v>39.129482473980516</v>
      </c>
    </row>
    <row r="1086" spans="4:17" x14ac:dyDescent="0.25">
      <c r="D1086" s="15">
        <v>1065</v>
      </c>
      <c r="E1086">
        <f t="shared" si="199"/>
        <v>12.749715070000001</v>
      </c>
      <c r="F1086" s="16">
        <f t="shared" si="200"/>
        <v>226.13781541462961</v>
      </c>
      <c r="G1086" s="17">
        <v>0.1512</v>
      </c>
      <c r="H1086" s="24">
        <f t="shared" si="192"/>
        <v>58.682790082070142</v>
      </c>
      <c r="I1086" s="16">
        <f t="shared" si="201"/>
        <v>217.26497755422048</v>
      </c>
      <c r="J1086" s="16">
        <f t="shared" si="193"/>
        <v>54.925970731701931</v>
      </c>
      <c r="K1086" s="16">
        <f t="shared" si="194"/>
        <v>13578.446549550001</v>
      </c>
      <c r="L1086" s="16">
        <f t="shared" si="195"/>
        <v>8194.3534504499985</v>
      </c>
      <c r="M1086" s="17">
        <f t="shared" si="196"/>
        <v>37.63573564470348</v>
      </c>
      <c r="N1086" s="24">
        <f t="shared" si="197"/>
        <v>0.52068288159462595</v>
      </c>
      <c r="O1086" s="16">
        <f t="shared" si="202"/>
        <v>0.52068288159462595</v>
      </c>
      <c r="P1086" s="16">
        <f t="shared" si="198"/>
        <v>1.8108239905885042E-2</v>
      </c>
      <c r="Q1086" s="17">
        <f t="shared" si="203"/>
        <v>39.147590713886402</v>
      </c>
    </row>
    <row r="1087" spans="4:17" x14ac:dyDescent="0.25">
      <c r="D1087" s="15">
        <v>1066</v>
      </c>
      <c r="E1087">
        <f t="shared" si="199"/>
        <v>12.749715070000001</v>
      </c>
      <c r="F1087" s="16">
        <f t="shared" si="200"/>
        <v>226.06614042911707</v>
      </c>
      <c r="G1087" s="17">
        <v>0.1512</v>
      </c>
      <c r="H1087" s="24">
        <f t="shared" si="192"/>
        <v>58.702980848129073</v>
      </c>
      <c r="I1087" s="16">
        <f t="shared" si="201"/>
        <v>217.19024972488</v>
      </c>
      <c r="J1087" s="16">
        <f t="shared" si="193"/>
        <v>54.840643367996513</v>
      </c>
      <c r="K1087" s="16">
        <f t="shared" si="194"/>
        <v>13591.196264620001</v>
      </c>
      <c r="L1087" s="16">
        <f t="shared" si="195"/>
        <v>8181.6037353799984</v>
      </c>
      <c r="M1087" s="17">
        <f t="shared" si="196"/>
        <v>37.577177650003669</v>
      </c>
      <c r="N1087" s="24">
        <f t="shared" si="197"/>
        <v>0.52104124202091828</v>
      </c>
      <c r="O1087" s="16">
        <f t="shared" si="202"/>
        <v>0.52104124202091828</v>
      </c>
      <c r="P1087" s="16">
        <f t="shared" si="198"/>
        <v>1.8120702917060295E-2</v>
      </c>
      <c r="Q1087" s="17">
        <f t="shared" si="203"/>
        <v>39.165711416803461</v>
      </c>
    </row>
    <row r="1088" spans="4:17" x14ac:dyDescent="0.25">
      <c r="D1088" s="15">
        <v>1067</v>
      </c>
      <c r="E1088">
        <f t="shared" si="199"/>
        <v>12.749715070000001</v>
      </c>
      <c r="F1088" s="16">
        <f t="shared" si="200"/>
        <v>225.9944654436045</v>
      </c>
      <c r="G1088" s="17">
        <v>0.1512</v>
      </c>
      <c r="H1088" s="24">
        <f t="shared" si="192"/>
        <v>58.723186105514628</v>
      </c>
      <c r="I1088" s="16">
        <f t="shared" si="201"/>
        <v>217.11551970445092</v>
      </c>
      <c r="J1088" s="16">
        <f t="shared" si="193"/>
        <v>54.755316004291068</v>
      </c>
      <c r="K1088" s="16">
        <f t="shared" si="194"/>
        <v>13603.945979690001</v>
      </c>
      <c r="L1088" s="16">
        <f t="shared" si="195"/>
        <v>8168.8540203099983</v>
      </c>
      <c r="M1088" s="17">
        <f t="shared" si="196"/>
        <v>37.518619655303858</v>
      </c>
      <c r="N1088" s="24">
        <f t="shared" si="197"/>
        <v>0.52139998306109547</v>
      </c>
      <c r="O1088" s="16">
        <f t="shared" si="202"/>
        <v>0.52139998306109547</v>
      </c>
      <c r="P1088" s="16">
        <f t="shared" si="198"/>
        <v>1.813317916517454E-2</v>
      </c>
      <c r="Q1088" s="17">
        <f t="shared" si="203"/>
        <v>39.183844595968637</v>
      </c>
    </row>
    <row r="1089" spans="4:17" x14ac:dyDescent="0.25">
      <c r="D1089" s="15">
        <v>1068</v>
      </c>
      <c r="E1089">
        <f t="shared" si="199"/>
        <v>12.749715070000001</v>
      </c>
      <c r="F1089" s="16">
        <f t="shared" si="200"/>
        <v>225.92279045809192</v>
      </c>
      <c r="G1089" s="17">
        <v>0.1512</v>
      </c>
      <c r="H1089" s="24">
        <f t="shared" si="192"/>
        <v>58.743405870472429</v>
      </c>
      <c r="I1089" s="16">
        <f t="shared" si="201"/>
        <v>217.04078749047622</v>
      </c>
      <c r="J1089" s="16">
        <f t="shared" si="193"/>
        <v>54.669988640585622</v>
      </c>
      <c r="K1089" s="16">
        <f t="shared" si="194"/>
        <v>13616.695694760001</v>
      </c>
      <c r="L1089" s="16">
        <f t="shared" si="195"/>
        <v>8156.1043052399982</v>
      </c>
      <c r="M1089" s="17">
        <f t="shared" si="196"/>
        <v>37.460061660604048</v>
      </c>
      <c r="N1089" s="24">
        <f t="shared" si="197"/>
        <v>0.52175910526937386</v>
      </c>
      <c r="O1089" s="16">
        <f t="shared" si="202"/>
        <v>0.52175910526937386</v>
      </c>
      <c r="P1089" s="16">
        <f t="shared" si="198"/>
        <v>1.8145668669502242E-2</v>
      </c>
      <c r="Q1089" s="17">
        <f t="shared" si="203"/>
        <v>39.201990264638141</v>
      </c>
    </row>
    <row r="1090" spans="4:17" x14ac:dyDescent="0.25">
      <c r="D1090" s="15">
        <v>1069</v>
      </c>
      <c r="E1090">
        <f t="shared" si="199"/>
        <v>12.749715070000001</v>
      </c>
      <c r="F1090" s="16">
        <f t="shared" si="200"/>
        <v>225.85111547257935</v>
      </c>
      <c r="G1090" s="17">
        <v>0.1512</v>
      </c>
      <c r="H1090" s="24">
        <f t="shared" si="192"/>
        <v>58.763640159272654</v>
      </c>
      <c r="I1090" s="16">
        <f t="shared" si="201"/>
        <v>216.96605308049743</v>
      </c>
      <c r="J1090" s="16">
        <f t="shared" si="193"/>
        <v>54.584661276880176</v>
      </c>
      <c r="K1090" s="16">
        <f t="shared" si="194"/>
        <v>13629.445409830001</v>
      </c>
      <c r="L1090" s="16">
        <f t="shared" si="195"/>
        <v>8143.3545901699981</v>
      </c>
      <c r="M1090" s="17">
        <f t="shared" si="196"/>
        <v>37.401503665904237</v>
      </c>
      <c r="N1090" s="24">
        <f t="shared" si="197"/>
        <v>0.52211860920099451</v>
      </c>
      <c r="O1090" s="16">
        <f t="shared" si="202"/>
        <v>0.52211860920099451</v>
      </c>
      <c r="P1090" s="16">
        <f t="shared" si="198"/>
        <v>1.8158171449353496E-2</v>
      </c>
      <c r="Q1090" s="17">
        <f t="shared" si="203"/>
        <v>39.220148436087491</v>
      </c>
    </row>
    <row r="1091" spans="4:17" x14ac:dyDescent="0.25">
      <c r="D1091" s="15">
        <v>1070</v>
      </c>
      <c r="E1091">
        <f t="shared" si="199"/>
        <v>12.749715070000001</v>
      </c>
      <c r="F1091" s="16">
        <f t="shared" si="200"/>
        <v>225.77944048706678</v>
      </c>
      <c r="G1091" s="17">
        <v>0.1512</v>
      </c>
      <c r="H1091" s="24">
        <f t="shared" si="192"/>
        <v>58.783888988211515</v>
      </c>
      <c r="I1091" s="16">
        <f t="shared" si="201"/>
        <v>216.89131647204934</v>
      </c>
      <c r="J1091" s="16">
        <f t="shared" si="193"/>
        <v>54.499333913174745</v>
      </c>
      <c r="K1091" s="16">
        <f t="shared" si="194"/>
        <v>13642.195124900001</v>
      </c>
      <c r="L1091" s="16">
        <f t="shared" si="195"/>
        <v>8130.604875099998</v>
      </c>
      <c r="M1091" s="17">
        <f t="shared" si="196"/>
        <v>37.342945671204433</v>
      </c>
      <c r="N1091" s="24">
        <f t="shared" si="197"/>
        <v>0.52247849541225022</v>
      </c>
      <c r="O1091" s="16">
        <f t="shared" si="202"/>
        <v>0.52247849541225022</v>
      </c>
      <c r="P1091" s="16">
        <f t="shared" si="198"/>
        <v>1.817068752407499E-2</v>
      </c>
      <c r="Q1091" s="17">
        <f t="shared" si="203"/>
        <v>39.238319123611568</v>
      </c>
    </row>
    <row r="1092" spans="4:17" x14ac:dyDescent="0.25">
      <c r="D1092" s="15">
        <v>1071</v>
      </c>
      <c r="E1092">
        <f t="shared" si="199"/>
        <v>12.749715070000001</v>
      </c>
      <c r="F1092" s="16">
        <f t="shared" si="200"/>
        <v>225.70776550155423</v>
      </c>
      <c r="G1092" s="17">
        <v>0.1512</v>
      </c>
      <c r="H1092" s="24">
        <f t="shared" si="192"/>
        <v>58.804152373610123</v>
      </c>
      <c r="I1092" s="16">
        <f t="shared" si="201"/>
        <v>216.81657766266457</v>
      </c>
      <c r="J1092" s="16">
        <f t="shared" si="193"/>
        <v>54.414006549469327</v>
      </c>
      <c r="K1092" s="16">
        <f t="shared" si="194"/>
        <v>13654.944839970001</v>
      </c>
      <c r="L1092" s="16">
        <f t="shared" si="195"/>
        <v>8117.8551600299979</v>
      </c>
      <c r="M1092" s="17">
        <f t="shared" si="196"/>
        <v>37.284387676504622</v>
      </c>
      <c r="N1092" s="24">
        <f t="shared" si="197"/>
        <v>0.52283876446046806</v>
      </c>
      <c r="O1092" s="16">
        <f t="shared" si="202"/>
        <v>0.52283876446046806</v>
      </c>
      <c r="P1092" s="16">
        <f t="shared" si="198"/>
        <v>1.8183216913049353E-2</v>
      </c>
      <c r="Q1092" s="17">
        <f t="shared" si="203"/>
        <v>39.256502340524619</v>
      </c>
    </row>
    <row r="1093" spans="4:17" x14ac:dyDescent="0.25">
      <c r="D1093" s="15">
        <v>1072</v>
      </c>
      <c r="E1093">
        <f t="shared" si="199"/>
        <v>12.749715070000001</v>
      </c>
      <c r="F1093" s="16">
        <f t="shared" si="200"/>
        <v>225.63609051604166</v>
      </c>
      <c r="G1093" s="17">
        <v>0.1512</v>
      </c>
      <c r="H1093" s="24">
        <f t="shared" si="192"/>
        <v>58.824430331815051</v>
      </c>
      <c r="I1093" s="16">
        <f t="shared" si="201"/>
        <v>216.74183664987143</v>
      </c>
      <c r="J1093" s="16">
        <f t="shared" si="193"/>
        <v>54.328679185763882</v>
      </c>
      <c r="K1093" s="16">
        <f t="shared" si="194"/>
        <v>13667.694555040001</v>
      </c>
      <c r="L1093" s="16">
        <f t="shared" si="195"/>
        <v>8105.1054449599978</v>
      </c>
      <c r="M1093" s="17">
        <f t="shared" si="196"/>
        <v>37.225829681804811</v>
      </c>
      <c r="N1093" s="24">
        <f t="shared" si="197"/>
        <v>0.5231994169040195</v>
      </c>
      <c r="O1093" s="16">
        <f t="shared" si="202"/>
        <v>0.5231994169040195</v>
      </c>
      <c r="P1093" s="16">
        <f t="shared" si="198"/>
        <v>1.8195759635695568E-2</v>
      </c>
      <c r="Q1093" s="17">
        <f t="shared" si="203"/>
        <v>39.274698100160315</v>
      </c>
    </row>
    <row r="1094" spans="4:17" x14ac:dyDescent="0.25">
      <c r="D1094" s="15">
        <v>1073</v>
      </c>
      <c r="E1094">
        <f t="shared" si="199"/>
        <v>12.749715070000001</v>
      </c>
      <c r="F1094" s="16">
        <f t="shared" si="200"/>
        <v>225.56441553052909</v>
      </c>
      <c r="G1094" s="17">
        <v>0.1512</v>
      </c>
      <c r="H1094" s="24">
        <f t="shared" si="192"/>
        <v>58.844722879198343</v>
      </c>
      <c r="I1094" s="16">
        <f t="shared" si="201"/>
        <v>216.66709343119422</v>
      </c>
      <c r="J1094" s="16">
        <f t="shared" si="193"/>
        <v>54.243351822058436</v>
      </c>
      <c r="K1094" s="16">
        <f t="shared" si="194"/>
        <v>13680.444270110002</v>
      </c>
      <c r="L1094" s="16">
        <f t="shared" si="195"/>
        <v>8092.3557298899977</v>
      </c>
      <c r="M1094" s="17">
        <f t="shared" si="196"/>
        <v>37.167271687105</v>
      </c>
      <c r="N1094" s="24">
        <f t="shared" si="197"/>
        <v>0.52356045330232293</v>
      </c>
      <c r="O1094" s="16">
        <f t="shared" si="202"/>
        <v>0.52356045330232293</v>
      </c>
      <c r="P1094" s="16">
        <f t="shared" si="198"/>
        <v>1.8208315711469008E-2</v>
      </c>
      <c r="Q1094" s="17">
        <f t="shared" si="203"/>
        <v>39.292906415871784</v>
      </c>
    </row>
    <row r="1095" spans="4:17" x14ac:dyDescent="0.25">
      <c r="D1095" s="15">
        <v>1074</v>
      </c>
      <c r="E1095">
        <f t="shared" si="199"/>
        <v>12.749715070000001</v>
      </c>
      <c r="F1095" s="16">
        <f t="shared" si="200"/>
        <v>225.49274054501652</v>
      </c>
      <c r="G1095" s="17">
        <v>0.1512</v>
      </c>
      <c r="H1095" s="24">
        <f t="shared" si="192"/>
        <v>58.865030032157165</v>
      </c>
      <c r="I1095" s="16">
        <f t="shared" si="201"/>
        <v>216.59234800415467</v>
      </c>
      <c r="J1095" s="16">
        <f t="shared" si="193"/>
        <v>54.15802445835299</v>
      </c>
      <c r="K1095" s="16">
        <f t="shared" si="194"/>
        <v>13693.19398518</v>
      </c>
      <c r="L1095" s="16">
        <f t="shared" si="195"/>
        <v>8079.6060148199995</v>
      </c>
      <c r="M1095" s="17">
        <f t="shared" si="196"/>
        <v>37.108713692405203</v>
      </c>
      <c r="N1095" s="24">
        <f t="shared" si="197"/>
        <v>0.52392187421583891</v>
      </c>
      <c r="O1095" s="16">
        <f t="shared" si="202"/>
        <v>0.52392187421583891</v>
      </c>
      <c r="P1095" s="16">
        <f t="shared" si="198"/>
        <v>1.8220885159861297E-2</v>
      </c>
      <c r="Q1095" s="17">
        <f t="shared" si="203"/>
        <v>39.311127301031647</v>
      </c>
    </row>
    <row r="1096" spans="4:17" x14ac:dyDescent="0.25">
      <c r="D1096" s="15">
        <v>1075</v>
      </c>
      <c r="E1096">
        <f t="shared" si="199"/>
        <v>12.749715070000001</v>
      </c>
      <c r="F1096" s="16">
        <f t="shared" si="200"/>
        <v>225.42106555950397</v>
      </c>
      <c r="G1096" s="17">
        <v>0.1512</v>
      </c>
      <c r="H1096" s="24">
        <f t="shared" si="192"/>
        <v>58.88535180711483</v>
      </c>
      <c r="I1096" s="16">
        <f t="shared" si="201"/>
        <v>216.51760036626825</v>
      </c>
      <c r="J1096" s="16">
        <f t="shared" si="193"/>
        <v>54.072697094647587</v>
      </c>
      <c r="K1096" s="16">
        <f t="shared" si="194"/>
        <v>13705.94370025</v>
      </c>
      <c r="L1096" s="16">
        <f t="shared" si="195"/>
        <v>8066.8562997499994</v>
      </c>
      <c r="M1096" s="17">
        <f t="shared" si="196"/>
        <v>37.050155697705392</v>
      </c>
      <c r="N1096" s="24">
        <f t="shared" si="197"/>
        <v>0.52428368020608951</v>
      </c>
      <c r="O1096" s="16">
        <f t="shared" si="202"/>
        <v>0.52428368020608951</v>
      </c>
      <c r="P1096" s="16">
        <f t="shared" si="198"/>
        <v>1.823346800040097E-2</v>
      </c>
      <c r="Q1096" s="17">
        <f t="shared" si="203"/>
        <v>39.32936076903205</v>
      </c>
    </row>
    <row r="1097" spans="4:17" x14ac:dyDescent="0.25">
      <c r="D1097" s="15">
        <v>1076</v>
      </c>
      <c r="E1097">
        <f t="shared" si="199"/>
        <v>12.749715070000001</v>
      </c>
      <c r="F1097" s="16">
        <f t="shared" si="200"/>
        <v>225.3493905739914</v>
      </c>
      <c r="G1097" s="17">
        <v>0.1512</v>
      </c>
      <c r="H1097" s="24">
        <f t="shared" si="192"/>
        <v>58.905688220519551</v>
      </c>
      <c r="I1097" s="16">
        <f t="shared" si="201"/>
        <v>216.44285051504909</v>
      </c>
      <c r="J1097" s="16">
        <f t="shared" si="193"/>
        <v>53.987369730942142</v>
      </c>
      <c r="K1097" s="16">
        <f t="shared" si="194"/>
        <v>13718.69341532</v>
      </c>
      <c r="L1097" s="16">
        <f t="shared" si="195"/>
        <v>8054.1065846799993</v>
      </c>
      <c r="M1097" s="17">
        <f t="shared" si="196"/>
        <v>36.991597703005588</v>
      </c>
      <c r="N1097" s="24">
        <f t="shared" si="197"/>
        <v>0.52464587183563804</v>
      </c>
      <c r="O1097" s="16">
        <f t="shared" si="202"/>
        <v>0.52464587183563804</v>
      </c>
      <c r="P1097" s="16">
        <f t="shared" si="198"/>
        <v>1.8246064252652787E-2</v>
      </c>
      <c r="Q1097" s="17">
        <f t="shared" si="203"/>
        <v>39.347606833284701</v>
      </c>
    </row>
    <row r="1098" spans="4:17" x14ac:dyDescent="0.25">
      <c r="D1098" s="15">
        <v>1077</v>
      </c>
      <c r="E1098">
        <f t="shared" si="199"/>
        <v>12.749715070000001</v>
      </c>
      <c r="F1098" s="16">
        <f t="shared" si="200"/>
        <v>225.27771558847883</v>
      </c>
      <c r="G1098" s="17">
        <v>0.1512</v>
      </c>
      <c r="H1098" s="24">
        <f t="shared" si="192"/>
        <v>58.926039288845686</v>
      </c>
      <c r="I1098" s="16">
        <f t="shared" si="201"/>
        <v>216.36809844800544</v>
      </c>
      <c r="J1098" s="16">
        <f t="shared" si="193"/>
        <v>53.902042367236696</v>
      </c>
      <c r="K1098" s="16">
        <f t="shared" si="194"/>
        <v>13731.44313039</v>
      </c>
      <c r="L1098" s="16">
        <f t="shared" si="195"/>
        <v>8041.3568696099992</v>
      </c>
      <c r="M1098" s="17">
        <f t="shared" si="196"/>
        <v>36.933039708305778</v>
      </c>
      <c r="N1098" s="24">
        <f t="shared" si="197"/>
        <v>0.52500844966811244</v>
      </c>
      <c r="O1098" s="16">
        <f t="shared" si="202"/>
        <v>0.52500844966811244</v>
      </c>
      <c r="P1098" s="16">
        <f t="shared" si="198"/>
        <v>1.8258673936218522E-2</v>
      </c>
      <c r="Q1098" s="17">
        <f t="shared" si="203"/>
        <v>39.365865507220917</v>
      </c>
    </row>
    <row r="1099" spans="4:17" x14ac:dyDescent="0.25">
      <c r="D1099" s="15">
        <v>1078</v>
      </c>
      <c r="E1099">
        <f t="shared" si="199"/>
        <v>12.749715070000001</v>
      </c>
      <c r="F1099" s="16">
        <f t="shared" si="200"/>
        <v>225.20604060296625</v>
      </c>
      <c r="G1099" s="17">
        <v>0.1512</v>
      </c>
      <c r="H1099" s="24">
        <f t="shared" si="192"/>
        <v>58.946405028592835</v>
      </c>
      <c r="I1099" s="16">
        <f t="shared" si="201"/>
        <v>216.29334416264334</v>
      </c>
      <c r="J1099" s="16">
        <f t="shared" si="193"/>
        <v>53.81671500353125</v>
      </c>
      <c r="K1099" s="16">
        <f t="shared" si="194"/>
        <v>13744.19284546</v>
      </c>
      <c r="L1099" s="16">
        <f t="shared" si="195"/>
        <v>8028.6071545399991</v>
      </c>
      <c r="M1099" s="17">
        <f t="shared" si="196"/>
        <v>36.874481713605967</v>
      </c>
      <c r="N1099" s="24">
        <f t="shared" si="197"/>
        <v>0.52537141426819112</v>
      </c>
      <c r="O1099" s="16">
        <f t="shared" si="202"/>
        <v>0.52537141426819112</v>
      </c>
      <c r="P1099" s="16">
        <f t="shared" si="198"/>
        <v>1.8271297070736481E-2</v>
      </c>
      <c r="Q1099" s="17">
        <f t="shared" si="203"/>
        <v>39.384136804291657</v>
      </c>
    </row>
    <row r="1100" spans="4:17" x14ac:dyDescent="0.25">
      <c r="D1100" s="15">
        <v>1079</v>
      </c>
      <c r="E1100">
        <f t="shared" si="199"/>
        <v>12.749715070000001</v>
      </c>
      <c r="F1100" s="16">
        <f t="shared" si="200"/>
        <v>225.13436561745371</v>
      </c>
      <c r="G1100" s="17">
        <v>0.1512</v>
      </c>
      <c r="H1100" s="24">
        <f t="shared" si="192"/>
        <v>58.966785456286743</v>
      </c>
      <c r="I1100" s="16">
        <f t="shared" si="201"/>
        <v>216.21858765646328</v>
      </c>
      <c r="J1100" s="16">
        <f t="shared" si="193"/>
        <v>53.73138763982584</v>
      </c>
      <c r="K1100" s="16">
        <f t="shared" si="194"/>
        <v>13756.94256053</v>
      </c>
      <c r="L1100" s="16">
        <f t="shared" si="195"/>
        <v>8015.857439469999</v>
      </c>
      <c r="M1100" s="17">
        <f t="shared" si="196"/>
        <v>36.815923718906156</v>
      </c>
      <c r="N1100" s="24">
        <f t="shared" si="197"/>
        <v>0.52573476620161974</v>
      </c>
      <c r="O1100" s="16">
        <f t="shared" si="202"/>
        <v>0.52573476620161974</v>
      </c>
      <c r="P1100" s="16">
        <f t="shared" si="198"/>
        <v>1.8283933675882099E-2</v>
      </c>
      <c r="Q1100" s="17">
        <f t="shared" si="203"/>
        <v>39.402420737967539</v>
      </c>
    </row>
    <row r="1101" spans="4:17" x14ac:dyDescent="0.25">
      <c r="D1101" s="15">
        <v>1080</v>
      </c>
      <c r="E1101">
        <f t="shared" si="199"/>
        <v>12.749715070000001</v>
      </c>
      <c r="F1101" s="16">
        <f t="shared" si="200"/>
        <v>225.06269063194114</v>
      </c>
      <c r="G1101" s="17">
        <v>0.1512</v>
      </c>
      <c r="H1101" s="24">
        <f t="shared" si="192"/>
        <v>58.987180588478509</v>
      </c>
      <c r="I1101" s="16">
        <f t="shared" si="201"/>
        <v>216.14382892696349</v>
      </c>
      <c r="J1101" s="16">
        <f t="shared" si="193"/>
        <v>53.646060276120402</v>
      </c>
      <c r="K1101" s="16">
        <f t="shared" si="194"/>
        <v>13769.6922756</v>
      </c>
      <c r="L1101" s="16">
        <f t="shared" si="195"/>
        <v>8003.1077243999989</v>
      </c>
      <c r="M1101" s="17">
        <f t="shared" si="196"/>
        <v>36.757365724206345</v>
      </c>
      <c r="N1101" s="24">
        <f t="shared" si="197"/>
        <v>0.52609850603519981</v>
      </c>
      <c r="O1101" s="16">
        <f t="shared" si="202"/>
        <v>0.52609850603519981</v>
      </c>
      <c r="P1101" s="16">
        <f t="shared" si="198"/>
        <v>1.8296583771367513E-2</v>
      </c>
      <c r="Q1101" s="17">
        <f t="shared" si="203"/>
        <v>39.420717321738906</v>
      </c>
    </row>
    <row r="1102" spans="4:17" x14ac:dyDescent="0.25">
      <c r="D1102" s="15">
        <v>1081</v>
      </c>
      <c r="E1102">
        <f t="shared" si="199"/>
        <v>12.749715070000001</v>
      </c>
      <c r="F1102" s="16">
        <f t="shared" si="200"/>
        <v>224.99101564642856</v>
      </c>
      <c r="G1102" s="17">
        <v>0.1512</v>
      </c>
      <c r="H1102" s="24">
        <f t="shared" si="192"/>
        <v>59.007590441745492</v>
      </c>
      <c r="I1102" s="16">
        <f t="shared" si="201"/>
        <v>216.0690679716366</v>
      </c>
      <c r="J1102" s="16">
        <f t="shared" si="193"/>
        <v>53.560732912414956</v>
      </c>
      <c r="K1102" s="16">
        <f t="shared" si="194"/>
        <v>13782.44199067</v>
      </c>
      <c r="L1102" s="16">
        <f t="shared" si="195"/>
        <v>7990.3580093299988</v>
      </c>
      <c r="M1102" s="17">
        <f t="shared" si="196"/>
        <v>36.698807729506541</v>
      </c>
      <c r="N1102" s="24">
        <f t="shared" si="197"/>
        <v>0.52646263433680507</v>
      </c>
      <c r="O1102" s="16">
        <f t="shared" si="202"/>
        <v>0.52646263433680507</v>
      </c>
      <c r="P1102" s="16">
        <f t="shared" si="198"/>
        <v>1.8309247376942173E-2</v>
      </c>
      <c r="Q1102" s="17">
        <f t="shared" si="203"/>
        <v>39.439026569115846</v>
      </c>
    </row>
    <row r="1103" spans="4:17" x14ac:dyDescent="0.25">
      <c r="D1103" s="15">
        <v>1082</v>
      </c>
      <c r="E1103">
        <f t="shared" si="199"/>
        <v>12.749715070000001</v>
      </c>
      <c r="F1103" s="16">
        <f t="shared" si="200"/>
        <v>224.91934066091602</v>
      </c>
      <c r="G1103" s="17">
        <v>0.1512</v>
      </c>
      <c r="H1103" s="24">
        <f t="shared" si="192"/>
        <v>59.028015032690405</v>
      </c>
      <c r="I1103" s="16">
        <f t="shared" si="201"/>
        <v>215.99430478797331</v>
      </c>
      <c r="J1103" s="16">
        <f t="shared" si="193"/>
        <v>53.475405548709553</v>
      </c>
      <c r="K1103" s="16">
        <f t="shared" si="194"/>
        <v>13795.191705740001</v>
      </c>
      <c r="L1103" s="16">
        <f t="shared" si="195"/>
        <v>7977.6082942599987</v>
      </c>
      <c r="M1103" s="17">
        <f t="shared" si="196"/>
        <v>36.64024973480673</v>
      </c>
      <c r="N1103" s="24">
        <f t="shared" si="197"/>
        <v>0.52682715167536809</v>
      </c>
      <c r="O1103" s="16">
        <f t="shared" si="202"/>
        <v>0.52682715167536809</v>
      </c>
      <c r="P1103" s="16">
        <f t="shared" si="198"/>
        <v>1.8321924512392333E-2</v>
      </c>
      <c r="Q1103" s="17">
        <f t="shared" si="203"/>
        <v>39.457348493628238</v>
      </c>
    </row>
    <row r="1104" spans="4:17" x14ac:dyDescent="0.25">
      <c r="D1104" s="15">
        <v>1083</v>
      </c>
      <c r="E1104">
        <f t="shared" si="199"/>
        <v>12.749715070000001</v>
      </c>
      <c r="F1104" s="16">
        <f t="shared" si="200"/>
        <v>224.84766567540345</v>
      </c>
      <c r="G1104" s="17">
        <v>0.1512</v>
      </c>
      <c r="H1104" s="24">
        <f t="shared" si="192"/>
        <v>59.048454377942335</v>
      </c>
      <c r="I1104" s="16">
        <f t="shared" si="201"/>
        <v>215.91953937345869</v>
      </c>
      <c r="J1104" s="16">
        <f t="shared" si="193"/>
        <v>53.390078185004107</v>
      </c>
      <c r="K1104" s="16">
        <f t="shared" si="194"/>
        <v>13807.941420810001</v>
      </c>
      <c r="L1104" s="16">
        <f t="shared" si="195"/>
        <v>7964.8585791899986</v>
      </c>
      <c r="M1104" s="17">
        <f t="shared" si="196"/>
        <v>36.581691740106919</v>
      </c>
      <c r="N1104" s="24">
        <f t="shared" si="197"/>
        <v>0.52719205862089924</v>
      </c>
      <c r="O1104" s="16">
        <f t="shared" si="202"/>
        <v>0.52719205862089924</v>
      </c>
      <c r="P1104" s="16">
        <f t="shared" si="198"/>
        <v>1.8334615197541738E-2</v>
      </c>
      <c r="Q1104" s="17">
        <f t="shared" si="203"/>
        <v>39.475683108825777</v>
      </c>
    </row>
    <row r="1105" spans="4:17" x14ac:dyDescent="0.25">
      <c r="D1105" s="15">
        <v>1084</v>
      </c>
      <c r="E1105">
        <f t="shared" si="199"/>
        <v>12.749715070000001</v>
      </c>
      <c r="F1105" s="16">
        <f t="shared" si="200"/>
        <v>224.77599068989088</v>
      </c>
      <c r="G1105" s="17">
        <v>0.1512</v>
      </c>
      <c r="H1105" s="24">
        <f t="shared" si="192"/>
        <v>59.068908494156176</v>
      </c>
      <c r="I1105" s="16">
        <f t="shared" si="201"/>
        <v>215.8447717255747</v>
      </c>
      <c r="J1105" s="16">
        <f t="shared" si="193"/>
        <v>53.304750821298668</v>
      </c>
      <c r="K1105" s="16">
        <f t="shared" si="194"/>
        <v>13820.691135880001</v>
      </c>
      <c r="L1105" s="16">
        <f t="shared" si="195"/>
        <v>7952.1088641199985</v>
      </c>
      <c r="M1105" s="17">
        <f t="shared" si="196"/>
        <v>36.523133745407108</v>
      </c>
      <c r="N1105" s="24">
        <f t="shared" si="197"/>
        <v>0.52755735574447848</v>
      </c>
      <c r="O1105" s="16">
        <f t="shared" si="202"/>
        <v>0.52755735574447848</v>
      </c>
      <c r="P1105" s="16">
        <f t="shared" si="198"/>
        <v>1.8347319452251331E-2</v>
      </c>
      <c r="Q1105" s="17">
        <f t="shared" si="203"/>
        <v>39.49403042827803</v>
      </c>
    </row>
    <row r="1106" spans="4:17" x14ac:dyDescent="0.25">
      <c r="D1106" s="15">
        <v>1085</v>
      </c>
      <c r="E1106">
        <f t="shared" si="199"/>
        <v>12.749715070000001</v>
      </c>
      <c r="F1106" s="16">
        <f t="shared" si="200"/>
        <v>224.7043157043783</v>
      </c>
      <c r="G1106" s="17">
        <v>0.1512</v>
      </c>
      <c r="H1106" s="24">
        <f t="shared" si="192"/>
        <v>59.089377398012971</v>
      </c>
      <c r="I1106" s="16">
        <f t="shared" si="201"/>
        <v>215.77000184179875</v>
      </c>
      <c r="J1106" s="16">
        <f t="shared" si="193"/>
        <v>53.219423457593223</v>
      </c>
      <c r="K1106" s="16">
        <f t="shared" si="194"/>
        <v>13833.440850950001</v>
      </c>
      <c r="L1106" s="16">
        <f t="shared" si="195"/>
        <v>7939.3591490499985</v>
      </c>
      <c r="M1106" s="17">
        <f t="shared" si="196"/>
        <v>36.464575750707304</v>
      </c>
      <c r="N1106" s="24">
        <f t="shared" si="197"/>
        <v>0.5279230436182627</v>
      </c>
      <c r="O1106" s="16">
        <f t="shared" si="202"/>
        <v>0.5279230436182627</v>
      </c>
      <c r="P1106" s="16">
        <f t="shared" si="198"/>
        <v>1.8360037296419503E-2</v>
      </c>
      <c r="Q1106" s="17">
        <f t="shared" si="203"/>
        <v>39.512390465574448</v>
      </c>
    </row>
    <row r="1107" spans="4:17" x14ac:dyDescent="0.25">
      <c r="D1107" s="15">
        <v>1086</v>
      </c>
      <c r="E1107">
        <f t="shared" si="199"/>
        <v>12.749715070000001</v>
      </c>
      <c r="F1107" s="16">
        <f t="shared" si="200"/>
        <v>224.63264071886573</v>
      </c>
      <c r="G1107" s="17">
        <v>0.1512</v>
      </c>
      <c r="H1107" s="24">
        <f t="shared" si="192"/>
        <v>59.109861106219569</v>
      </c>
      <c r="I1107" s="16">
        <f t="shared" si="201"/>
        <v>215.69522971960544</v>
      </c>
      <c r="J1107" s="16">
        <f t="shared" si="193"/>
        <v>53.13409609388777</v>
      </c>
      <c r="K1107" s="16">
        <f t="shared" si="194"/>
        <v>13846.190566020001</v>
      </c>
      <c r="L1107" s="16">
        <f t="shared" si="195"/>
        <v>7926.6094339799984</v>
      </c>
      <c r="M1107" s="17">
        <f t="shared" si="196"/>
        <v>36.406017756007493</v>
      </c>
      <c r="N1107" s="24">
        <f t="shared" si="197"/>
        <v>0.52828912281548124</v>
      </c>
      <c r="O1107" s="16">
        <f t="shared" si="202"/>
        <v>0.52828912281548124</v>
      </c>
      <c r="P1107" s="16">
        <f t="shared" si="198"/>
        <v>1.837276874998196E-2</v>
      </c>
      <c r="Q1107" s="17">
        <f t="shared" si="203"/>
        <v>39.530763234324432</v>
      </c>
    </row>
    <row r="1108" spans="4:17" x14ac:dyDescent="0.25">
      <c r="D1108" s="15">
        <v>1087</v>
      </c>
      <c r="E1108">
        <f t="shared" si="199"/>
        <v>12.749715070000001</v>
      </c>
      <c r="F1108" s="16">
        <f t="shared" si="200"/>
        <v>224.56096573335316</v>
      </c>
      <c r="G1108" s="17">
        <v>0.1512</v>
      </c>
      <c r="H1108" s="24">
        <f t="shared" si="192"/>
        <v>59.130359635509194</v>
      </c>
      <c r="I1108" s="16">
        <f t="shared" si="201"/>
        <v>215.62045535646448</v>
      </c>
      <c r="J1108" s="16">
        <f t="shared" si="193"/>
        <v>53.048768730182324</v>
      </c>
      <c r="K1108" s="16">
        <f t="shared" si="194"/>
        <v>13858.940281090001</v>
      </c>
      <c r="L1108" s="16">
        <f t="shared" si="195"/>
        <v>7913.8597189099983</v>
      </c>
      <c r="M1108" s="17">
        <f t="shared" si="196"/>
        <v>36.347459761307682</v>
      </c>
      <c r="N1108" s="24">
        <f t="shared" si="197"/>
        <v>0.52865559391044781</v>
      </c>
      <c r="O1108" s="16">
        <f t="shared" si="202"/>
        <v>0.52865559391044781</v>
      </c>
      <c r="P1108" s="16">
        <f t="shared" si="198"/>
        <v>1.83855138329121E-2</v>
      </c>
      <c r="Q1108" s="17">
        <f t="shared" si="203"/>
        <v>39.549148748157343</v>
      </c>
    </row>
    <row r="1109" spans="4:17" x14ac:dyDescent="0.25">
      <c r="D1109" s="15">
        <v>1088</v>
      </c>
      <c r="E1109">
        <f t="shared" si="199"/>
        <v>12.749715070000001</v>
      </c>
      <c r="F1109" s="16">
        <f t="shared" si="200"/>
        <v>224.48929074784061</v>
      </c>
      <c r="G1109" s="17">
        <v>0.1512</v>
      </c>
      <c r="H1109" s="24">
        <f t="shared" ref="H1109:H1172" si="204">(F1109/(2*G1109))-SQRT((F1109^2/(4*G1109^2))-((E1109*1000)/G1109))</f>
        <v>59.150873002641333</v>
      </c>
      <c r="I1109" s="16">
        <f t="shared" si="201"/>
        <v>215.54567874984147</v>
      </c>
      <c r="J1109" s="16">
        <f t="shared" ref="J1109:J1172" si="205">($C$10*((F1109-$C$10)/G1109))/1000</f>
        <v>52.963441366476921</v>
      </c>
      <c r="K1109" s="16">
        <f t="shared" ref="K1109:K1172" si="206">E1109*D1109</f>
        <v>13871.689996160001</v>
      </c>
      <c r="L1109" s="16">
        <f t="shared" ref="L1109:L1172" si="207">$C$9-K1109</f>
        <v>7901.1100038399982</v>
      </c>
      <c r="M1109" s="17">
        <f t="shared" ref="M1109:M1172" si="208">(L1109/21772.8)*100</f>
        <v>36.288901766607871</v>
      </c>
      <c r="N1109" s="24">
        <f t="shared" ref="N1109:N1172" si="209">(H1109^2*G1109)/1000</f>
        <v>0.52902245747856003</v>
      </c>
      <c r="O1109" s="16">
        <f t="shared" si="202"/>
        <v>0.52902245747856003</v>
      </c>
      <c r="P1109" s="16">
        <f t="shared" ref="P1109:P1172" si="210">(O1109*1000)/($C$12*$C$11)</f>
        <v>1.8398272565221023E-2</v>
      </c>
      <c r="Q1109" s="17">
        <f t="shared" si="203"/>
        <v>39.567547020722564</v>
      </c>
    </row>
    <row r="1110" spans="4:17" x14ac:dyDescent="0.25">
      <c r="D1110" s="15">
        <v>1089</v>
      </c>
      <c r="E1110">
        <f t="shared" ref="E1110:E1173" si="211">$D$6</f>
        <v>12.749715070000001</v>
      </c>
      <c r="F1110" s="16">
        <f t="shared" ref="F1110:F1173" si="212">1.224*M1109+180</f>
        <v>224.41761576232804</v>
      </c>
      <c r="G1110" s="17">
        <v>0.1512</v>
      </c>
      <c r="H1110" s="24">
        <f t="shared" si="204"/>
        <v>59.171401224401507</v>
      </c>
      <c r="I1110" s="16">
        <f t="shared" ref="I1110:I1173" si="213">(E1110/H1110)*1000</f>
        <v>215.47089989719876</v>
      </c>
      <c r="J1110" s="16">
        <f t="shared" si="205"/>
        <v>52.878114002771483</v>
      </c>
      <c r="K1110" s="16">
        <f t="shared" si="206"/>
        <v>13884.439711230001</v>
      </c>
      <c r="L1110" s="16">
        <f t="shared" si="207"/>
        <v>7888.3602887699981</v>
      </c>
      <c r="M1110" s="17">
        <f t="shared" si="208"/>
        <v>36.230343771908061</v>
      </c>
      <c r="N1110" s="24">
        <f t="shared" si="209"/>
        <v>0.52938971409629654</v>
      </c>
      <c r="O1110" s="16">
        <f t="shared" si="202"/>
        <v>0.52938971409629654</v>
      </c>
      <c r="P1110" s="16">
        <f t="shared" si="210"/>
        <v>1.8411044966957429E-2</v>
      </c>
      <c r="Q1110" s="17">
        <f t="shared" si="203"/>
        <v>39.585958065689525</v>
      </c>
    </row>
    <row r="1111" spans="4:17" x14ac:dyDescent="0.25">
      <c r="D1111" s="15">
        <v>1090</v>
      </c>
      <c r="E1111">
        <f t="shared" si="211"/>
        <v>12.749715070000001</v>
      </c>
      <c r="F1111" s="16">
        <f t="shared" si="212"/>
        <v>224.34594077681547</v>
      </c>
      <c r="G1111" s="17">
        <v>0.1512</v>
      </c>
      <c r="H1111" s="24">
        <f t="shared" si="204"/>
        <v>59.19194431760161</v>
      </c>
      <c r="I1111" s="16">
        <f t="shared" si="213"/>
        <v>215.39611879599437</v>
      </c>
      <c r="J1111" s="16">
        <f t="shared" si="205"/>
        <v>52.792786639066037</v>
      </c>
      <c r="K1111" s="16">
        <f t="shared" si="206"/>
        <v>13897.189426300001</v>
      </c>
      <c r="L1111" s="16">
        <f t="shared" si="207"/>
        <v>7875.610573699998</v>
      </c>
      <c r="M1111" s="17">
        <f t="shared" si="208"/>
        <v>36.171785777208257</v>
      </c>
      <c r="N1111" s="24">
        <f t="shared" si="209"/>
        <v>0.52975736434122511</v>
      </c>
      <c r="O1111" s="16">
        <f t="shared" ref="O1111:O1174" si="214">N1111*1</f>
        <v>0.52975736434122511</v>
      </c>
      <c r="P1111" s="16">
        <f t="shared" si="210"/>
        <v>1.8423831058207892E-2</v>
      </c>
      <c r="Q1111" s="17">
        <f t="shared" ref="Q1111:Q1174" si="215">Q1110+P1111</f>
        <v>39.604381896747732</v>
      </c>
    </row>
    <row r="1112" spans="4:17" x14ac:dyDescent="0.25">
      <c r="D1112" s="15">
        <v>1091</v>
      </c>
      <c r="E1112">
        <f t="shared" si="211"/>
        <v>12.749715070000001</v>
      </c>
      <c r="F1112" s="16">
        <f t="shared" si="212"/>
        <v>224.27426579130289</v>
      </c>
      <c r="G1112" s="17">
        <v>0.1512</v>
      </c>
      <c r="H1112" s="24">
        <f t="shared" si="204"/>
        <v>59.212502299079915</v>
      </c>
      <c r="I1112" s="16">
        <f t="shared" si="213"/>
        <v>215.32133544368236</v>
      </c>
      <c r="J1112" s="16">
        <f t="shared" si="205"/>
        <v>52.707459275360591</v>
      </c>
      <c r="K1112" s="16">
        <f t="shared" si="206"/>
        <v>13909.939141370001</v>
      </c>
      <c r="L1112" s="16">
        <f t="shared" si="207"/>
        <v>7862.8608586299979</v>
      </c>
      <c r="M1112" s="17">
        <f t="shared" si="208"/>
        <v>36.113227782508446</v>
      </c>
      <c r="N1112" s="24">
        <f t="shared" si="209"/>
        <v>0.53012540879200387</v>
      </c>
      <c r="O1112" s="16">
        <f t="shared" si="214"/>
        <v>0.53012540879200387</v>
      </c>
      <c r="P1112" s="16">
        <f t="shared" si="210"/>
        <v>1.8436630859096914E-2</v>
      </c>
      <c r="Q1112" s="17">
        <f t="shared" si="215"/>
        <v>39.622818527606832</v>
      </c>
    </row>
    <row r="1113" spans="4:17" x14ac:dyDescent="0.25">
      <c r="D1113" s="15">
        <v>1092</v>
      </c>
      <c r="E1113">
        <f t="shared" si="211"/>
        <v>12.749715070000001</v>
      </c>
      <c r="F1113" s="16">
        <f t="shared" si="212"/>
        <v>224.20259080579035</v>
      </c>
      <c r="G1113" s="17">
        <v>0.1512</v>
      </c>
      <c r="H1113" s="24">
        <f t="shared" si="204"/>
        <v>59.233075185701182</v>
      </c>
      <c r="I1113" s="16">
        <f t="shared" si="213"/>
        <v>215.24654983771248</v>
      </c>
      <c r="J1113" s="16">
        <f t="shared" si="205"/>
        <v>52.622131911655181</v>
      </c>
      <c r="K1113" s="16">
        <f t="shared" si="206"/>
        <v>13922.688856440001</v>
      </c>
      <c r="L1113" s="16">
        <f t="shared" si="207"/>
        <v>7850.1111435599978</v>
      </c>
      <c r="M1113" s="17">
        <f t="shared" si="208"/>
        <v>36.054669787808635</v>
      </c>
      <c r="N1113" s="24">
        <f t="shared" si="209"/>
        <v>0.53049384802838528</v>
      </c>
      <c r="O1113" s="16">
        <f t="shared" si="214"/>
        <v>0.53049384802838528</v>
      </c>
      <c r="P1113" s="16">
        <f t="shared" si="210"/>
        <v>1.8449444389787038E-2</v>
      </c>
      <c r="Q1113" s="17">
        <f t="shared" si="215"/>
        <v>39.641267971996619</v>
      </c>
    </row>
    <row r="1114" spans="4:17" x14ac:dyDescent="0.25">
      <c r="D1114" s="15">
        <v>1093</v>
      </c>
      <c r="E1114">
        <f t="shared" si="211"/>
        <v>12.749715070000001</v>
      </c>
      <c r="F1114" s="16">
        <f t="shared" si="212"/>
        <v>224.13091582027778</v>
      </c>
      <c r="G1114" s="17">
        <v>0.1512</v>
      </c>
      <c r="H1114" s="24">
        <f t="shared" si="204"/>
        <v>59.253662994356546</v>
      </c>
      <c r="I1114" s="16">
        <f t="shared" si="213"/>
        <v>215.17176197553073</v>
      </c>
      <c r="J1114" s="16">
        <f t="shared" si="205"/>
        <v>52.536804547949735</v>
      </c>
      <c r="K1114" s="16">
        <f t="shared" si="206"/>
        <v>13935.43857151</v>
      </c>
      <c r="L1114" s="16">
        <f t="shared" si="207"/>
        <v>7837.3614284899995</v>
      </c>
      <c r="M1114" s="17">
        <f t="shared" si="208"/>
        <v>35.996111793108831</v>
      </c>
      <c r="N1114" s="24">
        <f t="shared" si="209"/>
        <v>0.53086268263121528</v>
      </c>
      <c r="O1114" s="16">
        <f t="shared" si="214"/>
        <v>0.53086268263121528</v>
      </c>
      <c r="P1114" s="16">
        <f t="shared" si="210"/>
        <v>1.8462271670478855E-2</v>
      </c>
      <c r="Q1114" s="17">
        <f t="shared" si="215"/>
        <v>39.659730243667099</v>
      </c>
    </row>
    <row r="1115" spans="4:17" x14ac:dyDescent="0.25">
      <c r="D1115" s="15">
        <v>1094</v>
      </c>
      <c r="E1115">
        <f t="shared" si="211"/>
        <v>12.749715070000001</v>
      </c>
      <c r="F1115" s="16">
        <f t="shared" si="212"/>
        <v>224.05924083476521</v>
      </c>
      <c r="G1115" s="17">
        <v>0.1512</v>
      </c>
      <c r="H1115" s="24">
        <f t="shared" si="204"/>
        <v>59.274265741963291</v>
      </c>
      <c r="I1115" s="16">
        <f t="shared" si="213"/>
        <v>215.09697185458046</v>
      </c>
      <c r="J1115" s="16">
        <f t="shared" si="205"/>
        <v>52.451477184244297</v>
      </c>
      <c r="K1115" s="16">
        <f t="shared" si="206"/>
        <v>13948.18828658</v>
      </c>
      <c r="L1115" s="16">
        <f t="shared" si="207"/>
        <v>7824.6117134199994</v>
      </c>
      <c r="M1115" s="17">
        <f t="shared" si="208"/>
        <v>35.93755379840902</v>
      </c>
      <c r="N1115" s="24">
        <f t="shared" si="209"/>
        <v>0.53123191318243113</v>
      </c>
      <c r="O1115" s="16">
        <f t="shared" si="214"/>
        <v>0.53123191318243113</v>
      </c>
      <c r="P1115" s="16">
        <f t="shared" si="210"/>
        <v>1.8475112721410895E-2</v>
      </c>
      <c r="Q1115" s="17">
        <f t="shared" si="215"/>
        <v>39.67820535638851</v>
      </c>
    </row>
    <row r="1116" spans="4:17" x14ac:dyDescent="0.25">
      <c r="D1116" s="15">
        <v>1095</v>
      </c>
      <c r="E1116">
        <f t="shared" si="211"/>
        <v>12.749715070000001</v>
      </c>
      <c r="F1116" s="16">
        <f t="shared" si="212"/>
        <v>223.98756584925263</v>
      </c>
      <c r="G1116" s="17">
        <v>0.1512</v>
      </c>
      <c r="H1116" s="24">
        <f t="shared" si="204"/>
        <v>59.294883445465985</v>
      </c>
      <c r="I1116" s="16">
        <f t="shared" si="213"/>
        <v>215.02217947229838</v>
      </c>
      <c r="J1116" s="16">
        <f t="shared" si="205"/>
        <v>52.366149820538851</v>
      </c>
      <c r="K1116" s="16">
        <f t="shared" si="206"/>
        <v>13960.93800165</v>
      </c>
      <c r="L1116" s="16">
        <f t="shared" si="207"/>
        <v>7811.8619983499993</v>
      </c>
      <c r="M1116" s="17">
        <f t="shared" si="208"/>
        <v>35.878995803709216</v>
      </c>
      <c r="N1116" s="24">
        <f t="shared" si="209"/>
        <v>0.53160154026508311</v>
      </c>
      <c r="O1116" s="16">
        <f t="shared" si="214"/>
        <v>0.53160154026508311</v>
      </c>
      <c r="P1116" s="16">
        <f t="shared" si="210"/>
        <v>1.8487967562860409E-2</v>
      </c>
      <c r="Q1116" s="17">
        <f t="shared" si="215"/>
        <v>39.696693323951372</v>
      </c>
    </row>
    <row r="1117" spans="4:17" x14ac:dyDescent="0.25">
      <c r="D1117" s="15">
        <v>1096</v>
      </c>
      <c r="E1117">
        <f t="shared" si="211"/>
        <v>12.749715070000001</v>
      </c>
      <c r="F1117" s="16">
        <f t="shared" si="212"/>
        <v>223.91589086374009</v>
      </c>
      <c r="G1117" s="17">
        <v>0.1512</v>
      </c>
      <c r="H1117" s="24">
        <f t="shared" si="204"/>
        <v>59.315516121835344</v>
      </c>
      <c r="I1117" s="16">
        <f t="shared" si="213"/>
        <v>214.94738482611888</v>
      </c>
      <c r="J1117" s="16">
        <f t="shared" si="205"/>
        <v>52.280822456833434</v>
      </c>
      <c r="K1117" s="16">
        <f t="shared" si="206"/>
        <v>13973.68771672</v>
      </c>
      <c r="L1117" s="16">
        <f t="shared" si="207"/>
        <v>7799.1122832799992</v>
      </c>
      <c r="M1117" s="17">
        <f t="shared" si="208"/>
        <v>35.820437809009405</v>
      </c>
      <c r="N1117" s="24">
        <f t="shared" si="209"/>
        <v>0.53197156446331595</v>
      </c>
      <c r="O1117" s="16">
        <f t="shared" si="214"/>
        <v>0.53197156446331595</v>
      </c>
      <c r="P1117" s="16">
        <f t="shared" si="210"/>
        <v>1.8500836215142702E-2</v>
      </c>
      <c r="Q1117" s="17">
        <f t="shared" si="215"/>
        <v>39.715194160166511</v>
      </c>
    </row>
    <row r="1118" spans="4:17" x14ac:dyDescent="0.25">
      <c r="D1118" s="15">
        <v>1097</v>
      </c>
      <c r="E1118">
        <f t="shared" si="211"/>
        <v>12.749715070000001</v>
      </c>
      <c r="F1118" s="16">
        <f t="shared" si="212"/>
        <v>223.84421587822752</v>
      </c>
      <c r="G1118" s="17">
        <v>0.1512</v>
      </c>
      <c r="H1118" s="24">
        <f t="shared" si="204"/>
        <v>59.33616378806903</v>
      </c>
      <c r="I1118" s="16">
        <f t="shared" si="213"/>
        <v>214.87258791347139</v>
      </c>
      <c r="J1118" s="16">
        <f t="shared" si="205"/>
        <v>52.195495093127995</v>
      </c>
      <c r="K1118" s="16">
        <f t="shared" si="206"/>
        <v>13986.43743179</v>
      </c>
      <c r="L1118" s="16">
        <f t="shared" si="207"/>
        <v>7786.3625682099992</v>
      </c>
      <c r="M1118" s="17">
        <f t="shared" si="208"/>
        <v>35.761879814309594</v>
      </c>
      <c r="N1118" s="24">
        <f t="shared" si="209"/>
        <v>0.53234198636238461</v>
      </c>
      <c r="O1118" s="16">
        <f t="shared" si="214"/>
        <v>0.53234198636238461</v>
      </c>
      <c r="P1118" s="16">
        <f t="shared" si="210"/>
        <v>1.8513718698611691E-2</v>
      </c>
      <c r="Q1118" s="17">
        <f t="shared" si="215"/>
        <v>39.733707878865125</v>
      </c>
    </row>
    <row r="1119" spans="4:17" x14ac:dyDescent="0.25">
      <c r="D1119" s="15">
        <v>1098</v>
      </c>
      <c r="E1119">
        <f t="shared" si="211"/>
        <v>12.749715070000001</v>
      </c>
      <c r="F1119" s="16">
        <f t="shared" si="212"/>
        <v>223.77254089271494</v>
      </c>
      <c r="G1119" s="17">
        <v>0.1512</v>
      </c>
      <c r="H1119" s="24">
        <f t="shared" si="204"/>
        <v>59.356826461190963</v>
      </c>
      <c r="I1119" s="16">
        <f t="shared" si="213"/>
        <v>214.79778873178296</v>
      </c>
      <c r="J1119" s="16">
        <f t="shared" si="205"/>
        <v>52.11016772942255</v>
      </c>
      <c r="K1119" s="16">
        <f t="shared" si="206"/>
        <v>13999.18714686</v>
      </c>
      <c r="L1119" s="16">
        <f t="shared" si="207"/>
        <v>7773.6128531399991</v>
      </c>
      <c r="M1119" s="17">
        <f t="shared" si="208"/>
        <v>35.703321819609783</v>
      </c>
      <c r="N1119" s="24">
        <f t="shared" si="209"/>
        <v>0.53271280654864372</v>
      </c>
      <c r="O1119" s="16">
        <f t="shared" si="214"/>
        <v>0.53271280654864372</v>
      </c>
      <c r="P1119" s="16">
        <f t="shared" si="210"/>
        <v>1.852661503365954E-2</v>
      </c>
      <c r="Q1119" s="17">
        <f t="shared" si="215"/>
        <v>39.752234493898783</v>
      </c>
    </row>
    <row r="1120" spans="4:17" x14ac:dyDescent="0.25">
      <c r="D1120" s="15">
        <v>1099</v>
      </c>
      <c r="E1120">
        <f t="shared" si="211"/>
        <v>12.749715070000001</v>
      </c>
      <c r="F1120" s="16">
        <f t="shared" si="212"/>
        <v>223.70086590720237</v>
      </c>
      <c r="G1120" s="17">
        <v>0.1512</v>
      </c>
      <c r="H1120" s="24">
        <f t="shared" si="204"/>
        <v>59.37750415825235</v>
      </c>
      <c r="I1120" s="16">
        <f t="shared" si="213"/>
        <v>214.72298727847476</v>
      </c>
      <c r="J1120" s="16">
        <f t="shared" si="205"/>
        <v>52.024840365717111</v>
      </c>
      <c r="K1120" s="16">
        <f t="shared" si="206"/>
        <v>14011.93686193</v>
      </c>
      <c r="L1120" s="16">
        <f t="shared" si="207"/>
        <v>7760.863138069999</v>
      </c>
      <c r="M1120" s="17">
        <f t="shared" si="208"/>
        <v>35.644763824909973</v>
      </c>
      <c r="N1120" s="24">
        <f t="shared" si="209"/>
        <v>0.53308402560956725</v>
      </c>
      <c r="O1120" s="16">
        <f t="shared" si="214"/>
        <v>0.53308402560956725</v>
      </c>
      <c r="P1120" s="16">
        <f t="shared" si="210"/>
        <v>1.8539525240717343E-2</v>
      </c>
      <c r="Q1120" s="17">
        <f t="shared" si="215"/>
        <v>39.770774019139502</v>
      </c>
    </row>
    <row r="1121" spans="4:17" x14ac:dyDescent="0.25">
      <c r="D1121" s="15">
        <v>1100</v>
      </c>
      <c r="E1121">
        <f t="shared" si="211"/>
        <v>12.749715070000001</v>
      </c>
      <c r="F1121" s="16">
        <f t="shared" si="212"/>
        <v>223.6291909216898</v>
      </c>
      <c r="G1121" s="17">
        <v>0.1512</v>
      </c>
      <c r="H1121" s="24">
        <f t="shared" si="204"/>
        <v>59.398196896331001</v>
      </c>
      <c r="I1121" s="16">
        <f t="shared" si="213"/>
        <v>214.64818355096475</v>
      </c>
      <c r="J1121" s="16">
        <f t="shared" si="205"/>
        <v>51.939513002011665</v>
      </c>
      <c r="K1121" s="16">
        <f t="shared" si="206"/>
        <v>14024.686577</v>
      </c>
      <c r="L1121" s="16">
        <f t="shared" si="207"/>
        <v>7748.1134229999989</v>
      </c>
      <c r="M1121" s="17">
        <f t="shared" si="208"/>
        <v>35.586205830210169</v>
      </c>
      <c r="N1121" s="24">
        <f t="shared" si="209"/>
        <v>0.53345564413373825</v>
      </c>
      <c r="O1121" s="16">
        <f t="shared" si="214"/>
        <v>0.53345564413373825</v>
      </c>
      <c r="P1121" s="16">
        <f t="shared" si="210"/>
        <v>1.8552449340254764E-2</v>
      </c>
      <c r="Q1121" s="17">
        <f t="shared" si="215"/>
        <v>39.789326468479757</v>
      </c>
    </row>
    <row r="1122" spans="4:17" x14ac:dyDescent="0.25">
      <c r="D1122" s="15">
        <v>1101</v>
      </c>
      <c r="E1122">
        <f t="shared" si="211"/>
        <v>12.749715070000001</v>
      </c>
      <c r="F1122" s="16">
        <f t="shared" si="212"/>
        <v>223.55751593617725</v>
      </c>
      <c r="G1122" s="17">
        <v>0.1512</v>
      </c>
      <c r="H1122" s="24">
        <f t="shared" si="204"/>
        <v>59.418904692531783</v>
      </c>
      <c r="I1122" s="16">
        <f t="shared" si="213"/>
        <v>214.57337754666625</v>
      </c>
      <c r="J1122" s="16">
        <f t="shared" si="205"/>
        <v>51.854185638306262</v>
      </c>
      <c r="K1122" s="16">
        <f t="shared" si="206"/>
        <v>14037.43629207</v>
      </c>
      <c r="L1122" s="16">
        <f t="shared" si="207"/>
        <v>7735.3637079299988</v>
      </c>
      <c r="M1122" s="17">
        <f t="shared" si="208"/>
        <v>35.527647835510358</v>
      </c>
      <c r="N1122" s="24">
        <f t="shared" si="209"/>
        <v>0.53382766271085846</v>
      </c>
      <c r="O1122" s="16">
        <f t="shared" si="214"/>
        <v>0.53382766271085846</v>
      </c>
      <c r="P1122" s="16">
        <f t="shared" si="210"/>
        <v>1.856538735278037E-2</v>
      </c>
      <c r="Q1122" s="17">
        <f t="shared" si="215"/>
        <v>39.807891855832537</v>
      </c>
    </row>
    <row r="1123" spans="4:17" x14ac:dyDescent="0.25">
      <c r="D1123" s="15">
        <v>1102</v>
      </c>
      <c r="E1123">
        <f t="shared" si="211"/>
        <v>12.749715070000001</v>
      </c>
      <c r="F1123" s="16">
        <f t="shared" si="212"/>
        <v>223.48584095066468</v>
      </c>
      <c r="G1123" s="17">
        <v>0.1512</v>
      </c>
      <c r="H1123" s="24">
        <f t="shared" si="204"/>
        <v>59.439627563986164</v>
      </c>
      <c r="I1123" s="16">
        <f t="shared" si="213"/>
        <v>214.49856926298975</v>
      </c>
      <c r="J1123" s="16">
        <f t="shared" si="205"/>
        <v>51.768858274600809</v>
      </c>
      <c r="K1123" s="16">
        <f t="shared" si="206"/>
        <v>14050.186007140001</v>
      </c>
      <c r="L1123" s="16">
        <f t="shared" si="207"/>
        <v>7722.6139928599987</v>
      </c>
      <c r="M1123" s="17">
        <f t="shared" si="208"/>
        <v>35.469089840810547</v>
      </c>
      <c r="N1123" s="24">
        <f t="shared" si="209"/>
        <v>0.53420008193174207</v>
      </c>
      <c r="O1123" s="16">
        <f t="shared" si="214"/>
        <v>0.53420008193174207</v>
      </c>
      <c r="P1123" s="16">
        <f t="shared" si="210"/>
        <v>1.8578339298841413E-2</v>
      </c>
      <c r="Q1123" s="17">
        <f t="shared" si="215"/>
        <v>39.826470195131378</v>
      </c>
    </row>
    <row r="1124" spans="4:17" x14ac:dyDescent="0.25">
      <c r="D1124" s="15">
        <v>1103</v>
      </c>
      <c r="E1124">
        <f t="shared" si="211"/>
        <v>12.749715070000001</v>
      </c>
      <c r="F1124" s="16">
        <f t="shared" si="212"/>
        <v>223.41416596515211</v>
      </c>
      <c r="G1124" s="17">
        <v>0.1512</v>
      </c>
      <c r="H1124" s="24">
        <f t="shared" si="204"/>
        <v>59.460365527852787</v>
      </c>
      <c r="I1124" s="16">
        <f t="shared" si="213"/>
        <v>214.42375869734104</v>
      </c>
      <c r="J1124" s="16">
        <f t="shared" si="205"/>
        <v>51.683530910895364</v>
      </c>
      <c r="K1124" s="16">
        <f t="shared" si="206"/>
        <v>14062.935722210001</v>
      </c>
      <c r="L1124" s="16">
        <f t="shared" si="207"/>
        <v>7709.8642777899986</v>
      </c>
      <c r="M1124" s="17">
        <f t="shared" si="208"/>
        <v>35.410531846110736</v>
      </c>
      <c r="N1124" s="24">
        <f t="shared" si="209"/>
        <v>0.53457290238832667</v>
      </c>
      <c r="O1124" s="16">
        <f t="shared" si="214"/>
        <v>0.53457290238832667</v>
      </c>
      <c r="P1124" s="16">
        <f t="shared" si="210"/>
        <v>1.8591305199024227E-2</v>
      </c>
      <c r="Q1124" s="17">
        <f t="shared" si="215"/>
        <v>39.845061500330402</v>
      </c>
    </row>
    <row r="1125" spans="4:17" x14ac:dyDescent="0.25">
      <c r="D1125" s="15">
        <v>1104</v>
      </c>
      <c r="E1125">
        <f t="shared" si="211"/>
        <v>12.749715070000001</v>
      </c>
      <c r="F1125" s="16">
        <f t="shared" si="212"/>
        <v>223.34249097963954</v>
      </c>
      <c r="G1125" s="17">
        <v>0.1512</v>
      </c>
      <c r="H1125" s="24">
        <f t="shared" si="204"/>
        <v>59.481118601317689</v>
      </c>
      <c r="I1125" s="16">
        <f t="shared" si="213"/>
        <v>214.34894584712055</v>
      </c>
      <c r="J1125" s="16">
        <f t="shared" si="205"/>
        <v>51.598203547189925</v>
      </c>
      <c r="K1125" s="16">
        <f t="shared" si="206"/>
        <v>14075.685437280001</v>
      </c>
      <c r="L1125" s="16">
        <f t="shared" si="207"/>
        <v>7697.1145627199985</v>
      </c>
      <c r="M1125" s="17">
        <f t="shared" si="208"/>
        <v>35.351973851410925</v>
      </c>
      <c r="N1125" s="24">
        <f t="shared" si="209"/>
        <v>0.53494612467368008</v>
      </c>
      <c r="O1125" s="16">
        <f t="shared" si="214"/>
        <v>0.53494612467368008</v>
      </c>
      <c r="P1125" s="16">
        <f t="shared" si="210"/>
        <v>1.8604285073954441E-2</v>
      </c>
      <c r="Q1125" s="17">
        <f t="shared" si="215"/>
        <v>39.863665785404358</v>
      </c>
    </row>
    <row r="1126" spans="4:17" x14ac:dyDescent="0.25">
      <c r="D1126" s="15">
        <v>1105</v>
      </c>
      <c r="E1126">
        <f t="shared" si="211"/>
        <v>12.749715070000001</v>
      </c>
      <c r="F1126" s="16">
        <f t="shared" si="212"/>
        <v>223.27081599412696</v>
      </c>
      <c r="G1126" s="17">
        <v>0.1512</v>
      </c>
      <c r="H1126" s="24">
        <f t="shared" si="204"/>
        <v>59.501886801593741</v>
      </c>
      <c r="I1126" s="16">
        <f t="shared" si="213"/>
        <v>214.27413070972571</v>
      </c>
      <c r="J1126" s="16">
        <f t="shared" si="205"/>
        <v>51.512876183484479</v>
      </c>
      <c r="K1126" s="16">
        <f t="shared" si="206"/>
        <v>14088.435152350001</v>
      </c>
      <c r="L1126" s="16">
        <f t="shared" si="207"/>
        <v>7684.3648476499984</v>
      </c>
      <c r="M1126" s="17">
        <f t="shared" si="208"/>
        <v>35.293415856711121</v>
      </c>
      <c r="N1126" s="24">
        <f t="shared" si="209"/>
        <v>0.53531974938199101</v>
      </c>
      <c r="O1126" s="16">
        <f t="shared" si="214"/>
        <v>0.53531974938199101</v>
      </c>
      <c r="P1126" s="16">
        <f t="shared" si="210"/>
        <v>1.8617278944296673E-2</v>
      </c>
      <c r="Q1126" s="17">
        <f t="shared" si="215"/>
        <v>39.882283064348655</v>
      </c>
    </row>
    <row r="1127" spans="4:17" x14ac:dyDescent="0.25">
      <c r="D1127" s="15">
        <v>1106</v>
      </c>
      <c r="E1127">
        <f t="shared" si="211"/>
        <v>12.749715070000001</v>
      </c>
      <c r="F1127" s="16">
        <f t="shared" si="212"/>
        <v>223.19914100861442</v>
      </c>
      <c r="G1127" s="17">
        <v>0.1512</v>
      </c>
      <c r="H1127" s="24">
        <f t="shared" si="204"/>
        <v>59.522670145920529</v>
      </c>
      <c r="I1127" s="16">
        <f t="shared" si="213"/>
        <v>214.1993132825514</v>
      </c>
      <c r="J1127" s="16">
        <f t="shared" si="205"/>
        <v>51.427548819779076</v>
      </c>
      <c r="K1127" s="16">
        <f t="shared" si="206"/>
        <v>14101.184867420001</v>
      </c>
      <c r="L1127" s="16">
        <f t="shared" si="207"/>
        <v>7671.6151325799983</v>
      </c>
      <c r="M1127" s="17">
        <f t="shared" si="208"/>
        <v>35.23485786201131</v>
      </c>
      <c r="N1127" s="24">
        <f t="shared" si="209"/>
        <v>0.53569377710856891</v>
      </c>
      <c r="O1127" s="16">
        <f t="shared" si="214"/>
        <v>0.53569377710856891</v>
      </c>
      <c r="P1127" s="16">
        <f t="shared" si="210"/>
        <v>1.863028683075452E-2</v>
      </c>
      <c r="Q1127" s="17">
        <f t="shared" si="215"/>
        <v>39.900913351179412</v>
      </c>
    </row>
    <row r="1128" spans="4:17" x14ac:dyDescent="0.25">
      <c r="D1128" s="15">
        <v>1107</v>
      </c>
      <c r="E1128">
        <f t="shared" si="211"/>
        <v>12.749715070000001</v>
      </c>
      <c r="F1128" s="16">
        <f t="shared" si="212"/>
        <v>223.12746602310185</v>
      </c>
      <c r="G1128" s="17">
        <v>0.1512</v>
      </c>
      <c r="H1128" s="24">
        <f t="shared" si="204"/>
        <v>59.543468651565718</v>
      </c>
      <c r="I1128" s="16">
        <f t="shared" si="213"/>
        <v>214.12449356298529</v>
      </c>
      <c r="J1128" s="16">
        <f t="shared" si="205"/>
        <v>51.342221456073631</v>
      </c>
      <c r="K1128" s="16">
        <f t="shared" si="206"/>
        <v>14113.934582490001</v>
      </c>
      <c r="L1128" s="16">
        <f t="shared" si="207"/>
        <v>7658.8654175099982</v>
      </c>
      <c r="M1128" s="17">
        <f t="shared" si="208"/>
        <v>35.176299867311499</v>
      </c>
      <c r="N1128" s="24">
        <f t="shared" si="209"/>
        <v>0.53606820844987035</v>
      </c>
      <c r="O1128" s="16">
        <f t="shared" si="214"/>
        <v>0.53606820844987035</v>
      </c>
      <c r="P1128" s="16">
        <f t="shared" si="210"/>
        <v>1.8643308754071459E-2</v>
      </c>
      <c r="Q1128" s="17">
        <f t="shared" si="215"/>
        <v>39.919556659933484</v>
      </c>
    </row>
    <row r="1129" spans="4:17" x14ac:dyDescent="0.25">
      <c r="D1129" s="15">
        <v>1108</v>
      </c>
      <c r="E1129">
        <f t="shared" si="211"/>
        <v>12.749715070000001</v>
      </c>
      <c r="F1129" s="16">
        <f t="shared" si="212"/>
        <v>223.05579103758927</v>
      </c>
      <c r="G1129" s="17">
        <v>0.1512</v>
      </c>
      <c r="H1129" s="24">
        <f t="shared" si="204"/>
        <v>59.564282335823805</v>
      </c>
      <c r="I1129" s="16">
        <f t="shared" si="213"/>
        <v>214.04967154841262</v>
      </c>
      <c r="J1129" s="16">
        <f t="shared" si="205"/>
        <v>51.256894092368178</v>
      </c>
      <c r="K1129" s="16">
        <f t="shared" si="206"/>
        <v>14126.684297560001</v>
      </c>
      <c r="L1129" s="16">
        <f t="shared" si="207"/>
        <v>7646.1157024399981</v>
      </c>
      <c r="M1129" s="17">
        <f t="shared" si="208"/>
        <v>35.117741872611688</v>
      </c>
      <c r="N1129" s="24">
        <f t="shared" si="209"/>
        <v>0.53644304400347775</v>
      </c>
      <c r="O1129" s="16">
        <f t="shared" si="214"/>
        <v>0.53644304400347775</v>
      </c>
      <c r="P1129" s="16">
        <f t="shared" si="210"/>
        <v>1.8656344735030139E-2</v>
      </c>
      <c r="Q1129" s="17">
        <f t="shared" si="215"/>
        <v>39.938213004668512</v>
      </c>
    </row>
    <row r="1130" spans="4:17" x14ac:dyDescent="0.25">
      <c r="D1130" s="15">
        <v>1109</v>
      </c>
      <c r="E1130">
        <f t="shared" si="211"/>
        <v>12.749715070000001</v>
      </c>
      <c r="F1130" s="16">
        <f t="shared" si="212"/>
        <v>222.9841160520767</v>
      </c>
      <c r="G1130" s="17">
        <v>0.1512</v>
      </c>
      <c r="H1130" s="24">
        <f t="shared" si="204"/>
        <v>59.585111216016458</v>
      </c>
      <c r="I1130" s="16">
        <f t="shared" si="213"/>
        <v>213.97484723621497</v>
      </c>
      <c r="J1130" s="16">
        <f t="shared" si="205"/>
        <v>51.171566728662739</v>
      </c>
      <c r="K1130" s="16">
        <f t="shared" si="206"/>
        <v>14139.434012630001</v>
      </c>
      <c r="L1130" s="16">
        <f t="shared" si="207"/>
        <v>7633.365987369998</v>
      </c>
      <c r="M1130" s="17">
        <f t="shared" si="208"/>
        <v>35.059183877911885</v>
      </c>
      <c r="N1130" s="24">
        <f t="shared" si="209"/>
        <v>0.53681828436810763</v>
      </c>
      <c r="O1130" s="16">
        <f t="shared" si="214"/>
        <v>0.53681828436810763</v>
      </c>
      <c r="P1130" s="16">
        <f t="shared" si="210"/>
        <v>1.8669394794452638E-2</v>
      </c>
      <c r="Q1130" s="17">
        <f t="shared" si="215"/>
        <v>39.956882399462962</v>
      </c>
    </row>
    <row r="1131" spans="4:17" x14ac:dyDescent="0.25">
      <c r="D1131" s="15">
        <v>1110</v>
      </c>
      <c r="E1131">
        <f t="shared" si="211"/>
        <v>12.749715070000001</v>
      </c>
      <c r="F1131" s="16">
        <f t="shared" si="212"/>
        <v>222.91244106656416</v>
      </c>
      <c r="G1131" s="17">
        <v>0.1512</v>
      </c>
      <c r="H1131" s="24">
        <f t="shared" si="204"/>
        <v>59.605955309493083</v>
      </c>
      <c r="I1131" s="16">
        <f t="shared" si="213"/>
        <v>213.90002062376863</v>
      </c>
      <c r="J1131" s="16">
        <f t="shared" si="205"/>
        <v>51.086239364957329</v>
      </c>
      <c r="K1131" s="16">
        <f t="shared" si="206"/>
        <v>14152.183727700001</v>
      </c>
      <c r="L1131" s="16">
        <f t="shared" si="207"/>
        <v>7620.6162722999979</v>
      </c>
      <c r="M1131" s="17">
        <f t="shared" si="208"/>
        <v>35.000625883212074</v>
      </c>
      <c r="N1131" s="24">
        <f t="shared" si="209"/>
        <v>0.53719393014362171</v>
      </c>
      <c r="O1131" s="16">
        <f t="shared" si="214"/>
        <v>0.53719393014362171</v>
      </c>
      <c r="P1131" s="16">
        <f t="shared" si="210"/>
        <v>1.8682458953200878E-2</v>
      </c>
      <c r="Q1131" s="17">
        <f t="shared" si="215"/>
        <v>39.975564858416163</v>
      </c>
    </row>
    <row r="1132" spans="4:17" x14ac:dyDescent="0.25">
      <c r="D1132" s="15">
        <v>1111</v>
      </c>
      <c r="E1132">
        <f t="shared" si="211"/>
        <v>12.749715070000001</v>
      </c>
      <c r="F1132" s="16">
        <f t="shared" si="212"/>
        <v>222.84076608105158</v>
      </c>
      <c r="G1132" s="17">
        <v>0.1512</v>
      </c>
      <c r="H1132" s="24">
        <f t="shared" si="204"/>
        <v>59.626814633630261</v>
      </c>
      <c r="I1132" s="16">
        <f t="shared" si="213"/>
        <v>213.8251917084466</v>
      </c>
      <c r="J1132" s="16">
        <f t="shared" si="205"/>
        <v>51.000912001251891</v>
      </c>
      <c r="K1132" s="16">
        <f t="shared" si="206"/>
        <v>14164.933442770001</v>
      </c>
      <c r="L1132" s="16">
        <f t="shared" si="207"/>
        <v>7607.8665572299979</v>
      </c>
      <c r="M1132" s="17">
        <f t="shared" si="208"/>
        <v>34.942067888512263</v>
      </c>
      <c r="N1132" s="24">
        <f t="shared" si="209"/>
        <v>0.53756998193101946</v>
      </c>
      <c r="O1132" s="16">
        <f t="shared" si="214"/>
        <v>0.53756998193101946</v>
      </c>
      <c r="P1132" s="16">
        <f t="shared" si="210"/>
        <v>1.8695537232176325E-2</v>
      </c>
      <c r="Q1132" s="17">
        <f t="shared" si="215"/>
        <v>39.99426039564834</v>
      </c>
    </row>
    <row r="1133" spans="4:17" x14ac:dyDescent="0.25">
      <c r="D1133" s="15">
        <v>1112</v>
      </c>
      <c r="E1133">
        <f t="shared" si="211"/>
        <v>12.749715070000001</v>
      </c>
      <c r="F1133" s="16">
        <f t="shared" si="212"/>
        <v>222.76909109553901</v>
      </c>
      <c r="G1133" s="17">
        <v>0.1512</v>
      </c>
      <c r="H1133" s="24">
        <f t="shared" si="204"/>
        <v>59.647689205832194</v>
      </c>
      <c r="I1133" s="16">
        <f t="shared" si="213"/>
        <v>213.75036048761748</v>
      </c>
      <c r="J1133" s="16">
        <f t="shared" si="205"/>
        <v>50.915584637546445</v>
      </c>
      <c r="K1133" s="16">
        <f t="shared" si="206"/>
        <v>14177.683157840002</v>
      </c>
      <c r="L1133" s="16">
        <f t="shared" si="207"/>
        <v>7595.1168421599978</v>
      </c>
      <c r="M1133" s="17">
        <f t="shared" si="208"/>
        <v>34.883509893812452</v>
      </c>
      <c r="N1133" s="24">
        <f t="shared" si="209"/>
        <v>0.53794644033244721</v>
      </c>
      <c r="O1133" s="16">
        <f t="shared" si="214"/>
        <v>0.53794644033244721</v>
      </c>
      <c r="P1133" s="16">
        <f t="shared" si="210"/>
        <v>1.8708629652320351E-2</v>
      </c>
      <c r="Q1133" s="17">
        <f t="shared" si="215"/>
        <v>40.012969025300663</v>
      </c>
    </row>
    <row r="1134" spans="4:17" x14ac:dyDescent="0.25">
      <c r="D1134" s="15">
        <v>1113</v>
      </c>
      <c r="E1134">
        <f t="shared" si="211"/>
        <v>12.749715070000001</v>
      </c>
      <c r="F1134" s="16">
        <f t="shared" si="212"/>
        <v>222.69741611002644</v>
      </c>
      <c r="G1134" s="17">
        <v>0.1512</v>
      </c>
      <c r="H1134" s="24">
        <f t="shared" si="204"/>
        <v>59.66857904353094</v>
      </c>
      <c r="I1134" s="16">
        <f t="shared" si="213"/>
        <v>213.67552695864441</v>
      </c>
      <c r="J1134" s="16">
        <f t="shared" si="205"/>
        <v>50.830257273840999</v>
      </c>
      <c r="K1134" s="16">
        <f t="shared" si="206"/>
        <v>14190.43287291</v>
      </c>
      <c r="L1134" s="16">
        <f t="shared" si="207"/>
        <v>7582.3671270899995</v>
      </c>
      <c r="M1134" s="17">
        <f t="shared" si="208"/>
        <v>34.824951899112655</v>
      </c>
      <c r="N1134" s="24">
        <f t="shared" si="209"/>
        <v>0.53832330595120392</v>
      </c>
      <c r="O1134" s="16">
        <f t="shared" si="214"/>
        <v>0.53832330595120392</v>
      </c>
      <c r="P1134" s="16">
        <f t="shared" si="210"/>
        <v>1.8721736234614407E-2</v>
      </c>
      <c r="Q1134" s="17">
        <f t="shared" si="215"/>
        <v>40.03169076153528</v>
      </c>
    </row>
    <row r="1135" spans="4:17" x14ac:dyDescent="0.25">
      <c r="D1135" s="15">
        <v>1114</v>
      </c>
      <c r="E1135">
        <f t="shared" si="211"/>
        <v>12.749715070000001</v>
      </c>
      <c r="F1135" s="16">
        <f t="shared" si="212"/>
        <v>222.62574112451389</v>
      </c>
      <c r="G1135" s="17">
        <v>0.1512</v>
      </c>
      <c r="H1135" s="24">
        <f t="shared" si="204"/>
        <v>59.689484164185387</v>
      </c>
      <c r="I1135" s="16">
        <f t="shared" si="213"/>
        <v>213.60069111888936</v>
      </c>
      <c r="J1135" s="16">
        <f t="shared" si="205"/>
        <v>50.744929910135589</v>
      </c>
      <c r="K1135" s="16">
        <f t="shared" si="206"/>
        <v>14203.18258798</v>
      </c>
      <c r="L1135" s="16">
        <f t="shared" si="207"/>
        <v>7569.6174120199994</v>
      </c>
      <c r="M1135" s="17">
        <f t="shared" si="208"/>
        <v>34.766393904412844</v>
      </c>
      <c r="N1135" s="24">
        <f t="shared" si="209"/>
        <v>0.53870057939172455</v>
      </c>
      <c r="O1135" s="16">
        <f t="shared" si="214"/>
        <v>0.53870057939172455</v>
      </c>
      <c r="P1135" s="16">
        <f t="shared" si="210"/>
        <v>1.8734857000079454E-2</v>
      </c>
      <c r="Q1135" s="17">
        <f t="shared" si="215"/>
        <v>40.050425618535357</v>
      </c>
    </row>
    <row r="1136" spans="4:17" x14ac:dyDescent="0.25">
      <c r="D1136" s="15">
        <v>1115</v>
      </c>
      <c r="E1136">
        <f t="shared" si="211"/>
        <v>12.749715070000001</v>
      </c>
      <c r="F1136" s="16">
        <f t="shared" si="212"/>
        <v>222.55406613900132</v>
      </c>
      <c r="G1136" s="17">
        <v>0.1512</v>
      </c>
      <c r="H1136" s="24">
        <f t="shared" si="204"/>
        <v>59.710404585282959</v>
      </c>
      <c r="I1136" s="16">
        <f t="shared" si="213"/>
        <v>213.52585296570692</v>
      </c>
      <c r="J1136" s="16">
        <f t="shared" si="205"/>
        <v>50.659602546430143</v>
      </c>
      <c r="K1136" s="16">
        <f t="shared" si="206"/>
        <v>14215.93230305</v>
      </c>
      <c r="L1136" s="16">
        <f t="shared" si="207"/>
        <v>7556.8676969499993</v>
      </c>
      <c r="M1136" s="17">
        <f t="shared" si="208"/>
        <v>34.707835909713033</v>
      </c>
      <c r="N1136" s="24">
        <f t="shared" si="209"/>
        <v>0.53907826125961289</v>
      </c>
      <c r="O1136" s="16">
        <f t="shared" si="214"/>
        <v>0.53907826125961289</v>
      </c>
      <c r="P1136" s="16">
        <f t="shared" si="210"/>
        <v>1.8747991969777091E-2</v>
      </c>
      <c r="Q1136" s="17">
        <f t="shared" si="215"/>
        <v>40.069173610505132</v>
      </c>
    </row>
    <row r="1137" spans="4:17" x14ac:dyDescent="0.25">
      <c r="D1137" s="15">
        <v>1116</v>
      </c>
      <c r="E1137">
        <f t="shared" si="211"/>
        <v>12.749715070000001</v>
      </c>
      <c r="F1137" s="16">
        <f t="shared" si="212"/>
        <v>222.48239115348875</v>
      </c>
      <c r="G1137" s="17">
        <v>0.1512</v>
      </c>
      <c r="H1137" s="24">
        <f t="shared" si="204"/>
        <v>59.731340324338362</v>
      </c>
      <c r="I1137" s="16">
        <f t="shared" si="213"/>
        <v>213.45101249644907</v>
      </c>
      <c r="J1137" s="16">
        <f t="shared" si="205"/>
        <v>50.574275182724705</v>
      </c>
      <c r="K1137" s="16">
        <f t="shared" si="206"/>
        <v>14228.68201812</v>
      </c>
      <c r="L1137" s="16">
        <f t="shared" si="207"/>
        <v>7544.1179818799992</v>
      </c>
      <c r="M1137" s="17">
        <f t="shared" si="208"/>
        <v>34.649277915013229</v>
      </c>
      <c r="N1137" s="24">
        <f t="shared" si="209"/>
        <v>0.53945635216161991</v>
      </c>
      <c r="O1137" s="16">
        <f t="shared" si="214"/>
        <v>0.53945635216161991</v>
      </c>
      <c r="P1137" s="16">
        <f t="shared" si="210"/>
        <v>1.8761141164808828E-2</v>
      </c>
      <c r="Q1137" s="17">
        <f t="shared" si="215"/>
        <v>40.087934751669941</v>
      </c>
    </row>
    <row r="1138" spans="4:17" x14ac:dyDescent="0.25">
      <c r="D1138" s="15">
        <v>1117</v>
      </c>
      <c r="E1138">
        <f t="shared" si="211"/>
        <v>12.749715070000001</v>
      </c>
      <c r="F1138" s="16">
        <f t="shared" si="212"/>
        <v>222.4107161679762</v>
      </c>
      <c r="G1138" s="17">
        <v>0.1512</v>
      </c>
      <c r="H1138" s="24">
        <f t="shared" si="204"/>
        <v>59.752291398894045</v>
      </c>
      <c r="I1138" s="16">
        <f t="shared" si="213"/>
        <v>213.37616970846383</v>
      </c>
      <c r="J1138" s="16">
        <f t="shared" si="205"/>
        <v>50.488947819019288</v>
      </c>
      <c r="K1138" s="16">
        <f t="shared" si="206"/>
        <v>14241.43173319</v>
      </c>
      <c r="L1138" s="16">
        <f t="shared" si="207"/>
        <v>7531.3682668099991</v>
      </c>
      <c r="M1138" s="17">
        <f t="shared" si="208"/>
        <v>34.590719920313418</v>
      </c>
      <c r="N1138" s="24">
        <f t="shared" si="209"/>
        <v>0.53983485270565401</v>
      </c>
      <c r="O1138" s="16">
        <f t="shared" si="214"/>
        <v>0.53983485270565401</v>
      </c>
      <c r="P1138" s="16">
        <f t="shared" si="210"/>
        <v>1.877430460631643E-2</v>
      </c>
      <c r="Q1138" s="17">
        <f t="shared" si="215"/>
        <v>40.106709056276259</v>
      </c>
    </row>
    <row r="1139" spans="4:17" x14ac:dyDescent="0.25">
      <c r="D1139" s="15">
        <v>1118</v>
      </c>
      <c r="E1139">
        <f t="shared" si="211"/>
        <v>12.749715070000001</v>
      </c>
      <c r="F1139" s="16">
        <f t="shared" si="212"/>
        <v>222.33904118246363</v>
      </c>
      <c r="G1139" s="17">
        <v>0.1512</v>
      </c>
      <c r="H1139" s="24">
        <f t="shared" si="204"/>
        <v>59.773257826520648</v>
      </c>
      <c r="I1139" s="16">
        <f t="shared" si="213"/>
        <v>213.30132459909373</v>
      </c>
      <c r="J1139" s="16">
        <f t="shared" si="205"/>
        <v>50.403620455313842</v>
      </c>
      <c r="K1139" s="16">
        <f t="shared" si="206"/>
        <v>14254.18144826</v>
      </c>
      <c r="L1139" s="16">
        <f t="shared" si="207"/>
        <v>7518.618551739999</v>
      </c>
      <c r="M1139" s="17">
        <f t="shared" si="208"/>
        <v>34.532161925613607</v>
      </c>
      <c r="N1139" s="24">
        <f t="shared" si="209"/>
        <v>0.54021376350079164</v>
      </c>
      <c r="O1139" s="16">
        <f t="shared" si="214"/>
        <v>0.54021376350079164</v>
      </c>
      <c r="P1139" s="16">
        <f t="shared" si="210"/>
        <v>1.878748231548226E-2</v>
      </c>
      <c r="Q1139" s="17">
        <f t="shared" si="215"/>
        <v>40.12549653859174</v>
      </c>
    </row>
    <row r="1140" spans="4:17" x14ac:dyDescent="0.25">
      <c r="D1140" s="15">
        <v>1119</v>
      </c>
      <c r="E1140">
        <f t="shared" si="211"/>
        <v>12.749715070000001</v>
      </c>
      <c r="F1140" s="16">
        <f t="shared" si="212"/>
        <v>222.26736619695106</v>
      </c>
      <c r="G1140" s="17">
        <v>0.1512</v>
      </c>
      <c r="H1140" s="24">
        <f t="shared" si="204"/>
        <v>59.7942396248161</v>
      </c>
      <c r="I1140" s="16">
        <f t="shared" si="213"/>
        <v>213.2264771656792</v>
      </c>
      <c r="J1140" s="16">
        <f t="shared" si="205"/>
        <v>50.318293091608403</v>
      </c>
      <c r="K1140" s="16">
        <f t="shared" si="206"/>
        <v>14266.93116333</v>
      </c>
      <c r="L1140" s="16">
        <f t="shared" si="207"/>
        <v>7505.8688366699989</v>
      </c>
      <c r="M1140" s="17">
        <f t="shared" si="208"/>
        <v>34.473603930913796</v>
      </c>
      <c r="N1140" s="24">
        <f t="shared" si="209"/>
        <v>0.54059308515726112</v>
      </c>
      <c r="O1140" s="16">
        <f t="shared" si="214"/>
        <v>0.54059308515726112</v>
      </c>
      <c r="P1140" s="16">
        <f t="shared" si="210"/>
        <v>1.8800674313528772E-2</v>
      </c>
      <c r="Q1140" s="17">
        <f t="shared" si="215"/>
        <v>40.144297212905272</v>
      </c>
    </row>
    <row r="1141" spans="4:17" x14ac:dyDescent="0.25">
      <c r="D1141" s="15">
        <v>1120</v>
      </c>
      <c r="E1141">
        <f t="shared" si="211"/>
        <v>12.749715070000001</v>
      </c>
      <c r="F1141" s="16">
        <f t="shared" si="212"/>
        <v>222.19569121143849</v>
      </c>
      <c r="G1141" s="17">
        <v>0.1512</v>
      </c>
      <c r="H1141" s="24">
        <f t="shared" si="204"/>
        <v>59.815236811406976</v>
      </c>
      <c r="I1141" s="16">
        <f t="shared" si="213"/>
        <v>213.15162740555405</v>
      </c>
      <c r="J1141" s="16">
        <f t="shared" si="205"/>
        <v>50.232965727902958</v>
      </c>
      <c r="K1141" s="16">
        <f t="shared" si="206"/>
        <v>14279.6808784</v>
      </c>
      <c r="L1141" s="16">
        <f t="shared" si="207"/>
        <v>7493.1191215999988</v>
      </c>
      <c r="M1141" s="17">
        <f t="shared" si="208"/>
        <v>34.415045936213993</v>
      </c>
      <c r="N1141" s="24">
        <f t="shared" si="209"/>
        <v>0.54097281828647015</v>
      </c>
      <c r="O1141" s="16">
        <f t="shared" si="214"/>
        <v>0.54097281828647015</v>
      </c>
      <c r="P1141" s="16">
        <f t="shared" si="210"/>
        <v>1.881388062171941E-2</v>
      </c>
      <c r="Q1141" s="17">
        <f t="shared" si="215"/>
        <v>40.163111093526993</v>
      </c>
    </row>
    <row r="1142" spans="4:17" x14ac:dyDescent="0.25">
      <c r="D1142" s="15">
        <v>1121</v>
      </c>
      <c r="E1142">
        <f t="shared" si="211"/>
        <v>12.749715070000001</v>
      </c>
      <c r="F1142" s="16">
        <f t="shared" si="212"/>
        <v>222.12401622592591</v>
      </c>
      <c r="G1142" s="17">
        <v>0.1512</v>
      </c>
      <c r="H1142" s="24">
        <f t="shared" si="204"/>
        <v>59.836249403947591</v>
      </c>
      <c r="I1142" s="16">
        <f t="shared" si="213"/>
        <v>213.07677531604881</v>
      </c>
      <c r="J1142" s="16">
        <f t="shared" si="205"/>
        <v>50.147638364197519</v>
      </c>
      <c r="K1142" s="16">
        <f t="shared" si="206"/>
        <v>14292.430593470001</v>
      </c>
      <c r="L1142" s="16">
        <f t="shared" si="207"/>
        <v>7480.3694065299987</v>
      </c>
      <c r="M1142" s="17">
        <f t="shared" si="208"/>
        <v>34.356487941514182</v>
      </c>
      <c r="N1142" s="24">
        <f t="shared" si="209"/>
        <v>0.54135296350099038</v>
      </c>
      <c r="O1142" s="16">
        <f t="shared" si="214"/>
        <v>0.54135296350099038</v>
      </c>
      <c r="P1142" s="16">
        <f t="shared" si="210"/>
        <v>1.8827101261358118E-2</v>
      </c>
      <c r="Q1142" s="17">
        <f t="shared" si="215"/>
        <v>40.181938194788351</v>
      </c>
    </row>
    <row r="1143" spans="4:17" x14ac:dyDescent="0.25">
      <c r="D1143" s="15">
        <v>1122</v>
      </c>
      <c r="E1143">
        <f t="shared" si="211"/>
        <v>12.749715070000001</v>
      </c>
      <c r="F1143" s="16">
        <f t="shared" si="212"/>
        <v>222.05234124041334</v>
      </c>
      <c r="G1143" s="17">
        <v>0.1512</v>
      </c>
      <c r="H1143" s="24">
        <f t="shared" si="204"/>
        <v>59.857277420119885</v>
      </c>
      <c r="I1143" s="16">
        <f t="shared" si="213"/>
        <v>213.00192089449138</v>
      </c>
      <c r="J1143" s="16">
        <f t="shared" si="205"/>
        <v>50.062311000492073</v>
      </c>
      <c r="K1143" s="16">
        <f t="shared" si="206"/>
        <v>14305.180308540001</v>
      </c>
      <c r="L1143" s="16">
        <f t="shared" si="207"/>
        <v>7467.6196914599986</v>
      </c>
      <c r="M1143" s="17">
        <f t="shared" si="208"/>
        <v>34.297929946814371</v>
      </c>
      <c r="N1143" s="24">
        <f t="shared" si="209"/>
        <v>0.54173352141455811</v>
      </c>
      <c r="O1143" s="16">
        <f t="shared" si="214"/>
        <v>0.54173352141455811</v>
      </c>
      <c r="P1143" s="16">
        <f t="shared" si="210"/>
        <v>1.8840336253789332E-2</v>
      </c>
      <c r="Q1143" s="17">
        <f t="shared" si="215"/>
        <v>40.20077853104214</v>
      </c>
    </row>
    <row r="1144" spans="4:17" x14ac:dyDescent="0.25">
      <c r="D1144" s="15">
        <v>1123</v>
      </c>
      <c r="E1144">
        <f t="shared" si="211"/>
        <v>12.749715070000001</v>
      </c>
      <c r="F1144" s="16">
        <f t="shared" si="212"/>
        <v>221.9806662549008</v>
      </c>
      <c r="G1144" s="17">
        <v>0.1512</v>
      </c>
      <c r="H1144" s="24">
        <f t="shared" si="204"/>
        <v>59.878320877634792</v>
      </c>
      <c r="I1144" s="16">
        <f t="shared" si="213"/>
        <v>212.92706413820227</v>
      </c>
      <c r="J1144" s="16">
        <f t="shared" si="205"/>
        <v>49.976983636786656</v>
      </c>
      <c r="K1144" s="16">
        <f t="shared" si="206"/>
        <v>14317.930023610001</v>
      </c>
      <c r="L1144" s="16">
        <f t="shared" si="207"/>
        <v>7454.8699763899986</v>
      </c>
      <c r="M1144" s="17">
        <f t="shared" si="208"/>
        <v>34.23937195211456</v>
      </c>
      <c r="N1144" s="24">
        <f t="shared" si="209"/>
        <v>0.54211449264209921</v>
      </c>
      <c r="O1144" s="16">
        <f t="shared" si="214"/>
        <v>0.54211449264209921</v>
      </c>
      <c r="P1144" s="16">
        <f t="shared" si="210"/>
        <v>1.8853585620398863E-2</v>
      </c>
      <c r="Q1144" s="17">
        <f t="shared" si="215"/>
        <v>40.219632116662538</v>
      </c>
    </row>
    <row r="1145" spans="4:17" x14ac:dyDescent="0.25">
      <c r="D1145" s="15">
        <v>1124</v>
      </c>
      <c r="E1145">
        <f t="shared" si="211"/>
        <v>12.749715070000001</v>
      </c>
      <c r="F1145" s="16">
        <f t="shared" si="212"/>
        <v>221.90899126938822</v>
      </c>
      <c r="G1145" s="17">
        <v>0.1512</v>
      </c>
      <c r="H1145" s="24">
        <f t="shared" si="204"/>
        <v>59.89937979423064</v>
      </c>
      <c r="I1145" s="16">
        <f t="shared" si="213"/>
        <v>212.85220504450066</v>
      </c>
      <c r="J1145" s="16">
        <f t="shared" si="205"/>
        <v>49.891656273081217</v>
      </c>
      <c r="K1145" s="16">
        <f t="shared" si="206"/>
        <v>14330.679738680001</v>
      </c>
      <c r="L1145" s="16">
        <f t="shared" si="207"/>
        <v>7442.1202613199985</v>
      </c>
      <c r="M1145" s="17">
        <f t="shared" si="208"/>
        <v>34.180813957414749</v>
      </c>
      <c r="N1145" s="24">
        <f t="shared" si="209"/>
        <v>0.5424958777997031</v>
      </c>
      <c r="O1145" s="16">
        <f t="shared" si="214"/>
        <v>0.5424958777997031</v>
      </c>
      <c r="P1145" s="16">
        <f t="shared" si="210"/>
        <v>1.8866849382612984E-2</v>
      </c>
      <c r="Q1145" s="17">
        <f t="shared" si="215"/>
        <v>40.23849896604515</v>
      </c>
    </row>
    <row r="1146" spans="4:17" x14ac:dyDescent="0.25">
      <c r="D1146" s="15">
        <v>1125</v>
      </c>
      <c r="E1146">
        <f t="shared" si="211"/>
        <v>12.749715070000001</v>
      </c>
      <c r="F1146" s="16">
        <f t="shared" si="212"/>
        <v>221.83731628387565</v>
      </c>
      <c r="G1146" s="17">
        <v>0.1512</v>
      </c>
      <c r="H1146" s="24">
        <f t="shared" si="204"/>
        <v>59.920454187674636</v>
      </c>
      <c r="I1146" s="16">
        <f t="shared" si="213"/>
        <v>212.77734361069912</v>
      </c>
      <c r="J1146" s="16">
        <f t="shared" si="205"/>
        <v>49.806328909375772</v>
      </c>
      <c r="K1146" s="16">
        <f t="shared" si="206"/>
        <v>14343.429453750001</v>
      </c>
      <c r="L1146" s="16">
        <f t="shared" si="207"/>
        <v>7429.3705462499984</v>
      </c>
      <c r="M1146" s="17">
        <f t="shared" si="208"/>
        <v>34.122255962714945</v>
      </c>
      <c r="N1146" s="24">
        <f t="shared" si="209"/>
        <v>0.54287767750465088</v>
      </c>
      <c r="O1146" s="16">
        <f t="shared" si="214"/>
        <v>0.54287767750465088</v>
      </c>
      <c r="P1146" s="16">
        <f t="shared" si="210"/>
        <v>1.8880127561899419E-2</v>
      </c>
      <c r="Q1146" s="17">
        <f t="shared" si="215"/>
        <v>40.257379093607049</v>
      </c>
    </row>
    <row r="1147" spans="4:17" x14ac:dyDescent="0.25">
      <c r="D1147" s="15">
        <v>1126</v>
      </c>
      <c r="E1147">
        <f t="shared" si="211"/>
        <v>12.749715070000001</v>
      </c>
      <c r="F1147" s="16">
        <f t="shared" si="212"/>
        <v>221.76564129836311</v>
      </c>
      <c r="G1147" s="17">
        <v>0.1512</v>
      </c>
      <c r="H1147" s="24">
        <f t="shared" si="204"/>
        <v>59.941544075761726</v>
      </c>
      <c r="I1147" s="16">
        <f t="shared" si="213"/>
        <v>212.70247983410795</v>
      </c>
      <c r="J1147" s="16">
        <f t="shared" si="205"/>
        <v>49.721001545670369</v>
      </c>
      <c r="K1147" s="16">
        <f t="shared" si="206"/>
        <v>14356.179168820001</v>
      </c>
      <c r="L1147" s="16">
        <f t="shared" si="207"/>
        <v>7416.6208311799983</v>
      </c>
      <c r="M1147" s="17">
        <f t="shared" si="208"/>
        <v>34.063697968015134</v>
      </c>
      <c r="N1147" s="24">
        <f t="shared" si="209"/>
        <v>0.54325989237539662</v>
      </c>
      <c r="O1147" s="16">
        <f t="shared" si="214"/>
        <v>0.54325989237539662</v>
      </c>
      <c r="P1147" s="16">
        <f t="shared" si="210"/>
        <v>1.8893420179766675E-2</v>
      </c>
      <c r="Q1147" s="17">
        <f t="shared" si="215"/>
        <v>40.276272513786814</v>
      </c>
    </row>
    <row r="1148" spans="4:17" x14ac:dyDescent="0.25">
      <c r="D1148" s="15">
        <v>1127</v>
      </c>
      <c r="E1148">
        <f t="shared" si="211"/>
        <v>12.749715070000001</v>
      </c>
      <c r="F1148" s="16">
        <f t="shared" si="212"/>
        <v>221.69396631285053</v>
      </c>
      <c r="G1148" s="17">
        <v>0.1512</v>
      </c>
      <c r="H1148" s="24">
        <f t="shared" si="204"/>
        <v>59.962649476315619</v>
      </c>
      <c r="I1148" s="16">
        <f t="shared" si="213"/>
        <v>212.62761371203175</v>
      </c>
      <c r="J1148" s="16">
        <f t="shared" si="205"/>
        <v>49.635674181964916</v>
      </c>
      <c r="K1148" s="16">
        <f t="shared" si="206"/>
        <v>14368.928883890001</v>
      </c>
      <c r="L1148" s="16">
        <f t="shared" si="207"/>
        <v>7403.8711161099982</v>
      </c>
      <c r="M1148" s="17">
        <f t="shared" si="208"/>
        <v>34.005139973315323</v>
      </c>
      <c r="N1148" s="24">
        <f t="shared" si="209"/>
        <v>0.54364252303158744</v>
      </c>
      <c r="O1148" s="16">
        <f t="shared" si="214"/>
        <v>0.54364252303158744</v>
      </c>
      <c r="P1148" s="16">
        <f t="shared" si="210"/>
        <v>1.8906727257764766E-2</v>
      </c>
      <c r="Q1148" s="17">
        <f t="shared" si="215"/>
        <v>40.295179241044579</v>
      </c>
    </row>
    <row r="1149" spans="4:17" x14ac:dyDescent="0.25">
      <c r="D1149" s="15">
        <v>1128</v>
      </c>
      <c r="E1149">
        <f t="shared" si="211"/>
        <v>12.749715070000001</v>
      </c>
      <c r="F1149" s="16">
        <f t="shared" si="212"/>
        <v>221.62229132733796</v>
      </c>
      <c r="G1149" s="17">
        <v>0.1512</v>
      </c>
      <c r="H1149" s="24">
        <f t="shared" si="204"/>
        <v>59.983770407188331</v>
      </c>
      <c r="I1149" s="16">
        <f t="shared" si="213"/>
        <v>212.55274524177128</v>
      </c>
      <c r="J1149" s="16">
        <f t="shared" si="205"/>
        <v>49.55034681825947</v>
      </c>
      <c r="K1149" s="16">
        <f t="shared" si="206"/>
        <v>14381.678598960001</v>
      </c>
      <c r="L1149" s="16">
        <f t="shared" si="207"/>
        <v>7391.1214010399981</v>
      </c>
      <c r="M1149" s="17">
        <f t="shared" si="208"/>
        <v>33.946581978615512</v>
      </c>
      <c r="N1149" s="24">
        <f t="shared" si="209"/>
        <v>0.54402557009405716</v>
      </c>
      <c r="O1149" s="16">
        <f t="shared" si="214"/>
        <v>0.54402557009405716</v>
      </c>
      <c r="P1149" s="16">
        <f t="shared" si="210"/>
        <v>1.892004881748496E-2</v>
      </c>
      <c r="Q1149" s="17">
        <f t="shared" si="215"/>
        <v>40.314099289862064</v>
      </c>
    </row>
    <row r="1150" spans="4:17" x14ac:dyDescent="0.25">
      <c r="D1150" s="15">
        <v>1129</v>
      </c>
      <c r="E1150">
        <f t="shared" si="211"/>
        <v>12.749715070000001</v>
      </c>
      <c r="F1150" s="16">
        <f t="shared" si="212"/>
        <v>221.55061634182539</v>
      </c>
      <c r="G1150" s="17">
        <v>0.1512</v>
      </c>
      <c r="H1150" s="24">
        <f t="shared" si="204"/>
        <v>60.004906886260414</v>
      </c>
      <c r="I1150" s="16">
        <f t="shared" si="213"/>
        <v>212.47787442062275</v>
      </c>
      <c r="J1150" s="16">
        <f t="shared" si="205"/>
        <v>49.465019454554032</v>
      </c>
      <c r="K1150" s="16">
        <f t="shared" si="206"/>
        <v>14394.428314030001</v>
      </c>
      <c r="L1150" s="16">
        <f t="shared" si="207"/>
        <v>7378.371685969998</v>
      </c>
      <c r="M1150" s="17">
        <f t="shared" si="208"/>
        <v>33.888023983915701</v>
      </c>
      <c r="N1150" s="24">
        <f t="shared" si="209"/>
        <v>0.544409034184832</v>
      </c>
      <c r="O1150" s="16">
        <f t="shared" si="214"/>
        <v>0.544409034184832</v>
      </c>
      <c r="P1150" s="16">
        <f t="shared" si="210"/>
        <v>1.8933384880560008E-2</v>
      </c>
      <c r="Q1150" s="17">
        <f t="shared" si="215"/>
        <v>40.333032674742626</v>
      </c>
    </row>
    <row r="1151" spans="4:17" x14ac:dyDescent="0.25">
      <c r="D1151" s="15">
        <v>1130</v>
      </c>
      <c r="E1151">
        <f t="shared" si="211"/>
        <v>12.749715070000001</v>
      </c>
      <c r="F1151" s="16">
        <f t="shared" si="212"/>
        <v>221.47894135631282</v>
      </c>
      <c r="G1151" s="17">
        <v>0.1512</v>
      </c>
      <c r="H1151" s="24">
        <f t="shared" si="204"/>
        <v>60.02605893144073</v>
      </c>
      <c r="I1151" s="16">
        <f t="shared" si="213"/>
        <v>212.40300124587881</v>
      </c>
      <c r="J1151" s="16">
        <f t="shared" si="205"/>
        <v>49.379692090848586</v>
      </c>
      <c r="K1151" s="16">
        <f t="shared" si="206"/>
        <v>14407.178029100001</v>
      </c>
      <c r="L1151" s="16">
        <f t="shared" si="207"/>
        <v>7365.6219708999979</v>
      </c>
      <c r="M1151" s="17">
        <f t="shared" si="208"/>
        <v>33.829465989215898</v>
      </c>
      <c r="N1151" s="24">
        <f t="shared" si="209"/>
        <v>0.5447929159271282</v>
      </c>
      <c r="O1151" s="16">
        <f t="shared" si="214"/>
        <v>0.5447929159271282</v>
      </c>
      <c r="P1151" s="16">
        <f t="shared" si="210"/>
        <v>1.8946735468664037E-2</v>
      </c>
      <c r="Q1151" s="17">
        <f t="shared" si="215"/>
        <v>40.351979410211293</v>
      </c>
    </row>
    <row r="1152" spans="4:17" x14ac:dyDescent="0.25">
      <c r="D1152" s="15">
        <v>1131</v>
      </c>
      <c r="E1152">
        <f t="shared" si="211"/>
        <v>12.749715070000001</v>
      </c>
      <c r="F1152" s="16">
        <f t="shared" si="212"/>
        <v>221.40726637080024</v>
      </c>
      <c r="G1152" s="17">
        <v>0.1512</v>
      </c>
      <c r="H1152" s="24">
        <f t="shared" si="204"/>
        <v>60.0472265606669</v>
      </c>
      <c r="I1152" s="16">
        <f t="shared" si="213"/>
        <v>212.32812571482734</v>
      </c>
      <c r="J1152" s="16">
        <f t="shared" si="205"/>
        <v>49.294364727143147</v>
      </c>
      <c r="K1152" s="16">
        <f t="shared" si="206"/>
        <v>14419.927744170001</v>
      </c>
      <c r="L1152" s="16">
        <f t="shared" si="207"/>
        <v>7352.8722558299978</v>
      </c>
      <c r="M1152" s="17">
        <f t="shared" si="208"/>
        <v>33.770907994516087</v>
      </c>
      <c r="N1152" s="24">
        <f t="shared" si="209"/>
        <v>0.54517721594536273</v>
      </c>
      <c r="O1152" s="16">
        <f t="shared" si="214"/>
        <v>0.54517721594536273</v>
      </c>
      <c r="P1152" s="16">
        <f t="shared" si="210"/>
        <v>1.8960100603512938E-2</v>
      </c>
      <c r="Q1152" s="17">
        <f t="shared" si="215"/>
        <v>40.370939510814807</v>
      </c>
    </row>
    <row r="1153" spans="4:17" x14ac:dyDescent="0.25">
      <c r="D1153" s="15">
        <v>1132</v>
      </c>
      <c r="E1153">
        <f t="shared" si="211"/>
        <v>12.749715070000001</v>
      </c>
      <c r="F1153" s="16">
        <f t="shared" si="212"/>
        <v>221.3355913852877</v>
      </c>
      <c r="G1153" s="17">
        <v>0.1512</v>
      </c>
      <c r="H1153" s="24">
        <f t="shared" si="204"/>
        <v>60.068409791905196</v>
      </c>
      <c r="I1153" s="16">
        <f t="shared" si="213"/>
        <v>212.25324782475181</v>
      </c>
      <c r="J1153" s="16">
        <f t="shared" si="205"/>
        <v>49.209037363437737</v>
      </c>
      <c r="K1153" s="16">
        <f t="shared" si="206"/>
        <v>14432.677459240002</v>
      </c>
      <c r="L1153" s="16">
        <f t="shared" si="207"/>
        <v>7340.1225407599977</v>
      </c>
      <c r="M1153" s="17">
        <f t="shared" si="208"/>
        <v>33.712349999816276</v>
      </c>
      <c r="N1153" s="24">
        <f t="shared" si="209"/>
        <v>0.54556193486515181</v>
      </c>
      <c r="O1153" s="16">
        <f t="shared" si="214"/>
        <v>0.54556193486515181</v>
      </c>
      <c r="P1153" s="16">
        <f t="shared" si="210"/>
        <v>1.8973480306864309E-2</v>
      </c>
      <c r="Q1153" s="17">
        <f t="shared" si="215"/>
        <v>40.389912991121669</v>
      </c>
    </row>
    <row r="1154" spans="4:17" x14ac:dyDescent="0.25">
      <c r="D1154" s="15">
        <v>1133</v>
      </c>
      <c r="E1154">
        <f t="shared" si="211"/>
        <v>12.749715070000001</v>
      </c>
      <c r="F1154" s="16">
        <f t="shared" si="212"/>
        <v>221.26391639977513</v>
      </c>
      <c r="G1154" s="17">
        <v>0.1512</v>
      </c>
      <c r="H1154" s="24">
        <f t="shared" si="204"/>
        <v>60.089608643150655</v>
      </c>
      <c r="I1154" s="16">
        <f t="shared" si="213"/>
        <v>212.17836757293117</v>
      </c>
      <c r="J1154" s="16">
        <f t="shared" si="205"/>
        <v>49.123709999732291</v>
      </c>
      <c r="K1154" s="16">
        <f t="shared" si="206"/>
        <v>14445.42717431</v>
      </c>
      <c r="L1154" s="16">
        <f t="shared" si="207"/>
        <v>7327.3728256899994</v>
      </c>
      <c r="M1154" s="17">
        <f t="shared" si="208"/>
        <v>33.653792005116472</v>
      </c>
      <c r="N1154" s="24">
        <f t="shared" si="209"/>
        <v>0.54594707331331527</v>
      </c>
      <c r="O1154" s="16">
        <f t="shared" si="214"/>
        <v>0.54594707331331527</v>
      </c>
      <c r="P1154" s="16">
        <f t="shared" si="210"/>
        <v>1.8986874600517609E-2</v>
      </c>
      <c r="Q1154" s="17">
        <f t="shared" si="215"/>
        <v>40.408899865722184</v>
      </c>
    </row>
    <row r="1155" spans="4:17" x14ac:dyDescent="0.25">
      <c r="D1155" s="15">
        <v>1134</v>
      </c>
      <c r="E1155">
        <f t="shared" si="211"/>
        <v>12.749715070000001</v>
      </c>
      <c r="F1155" s="16">
        <f t="shared" si="212"/>
        <v>221.19224141426255</v>
      </c>
      <c r="G1155" s="17">
        <v>0.1512</v>
      </c>
      <c r="H1155" s="24">
        <f t="shared" si="204"/>
        <v>60.110823132427299</v>
      </c>
      <c r="I1155" s="16">
        <f t="shared" si="213"/>
        <v>212.10348495663933</v>
      </c>
      <c r="J1155" s="16">
        <f t="shared" si="205"/>
        <v>49.038382636026846</v>
      </c>
      <c r="K1155" s="16">
        <f t="shared" si="206"/>
        <v>14458.17688938</v>
      </c>
      <c r="L1155" s="16">
        <f t="shared" si="207"/>
        <v>7314.6231106199994</v>
      </c>
      <c r="M1155" s="17">
        <f t="shared" si="208"/>
        <v>33.595234010416661</v>
      </c>
      <c r="N1155" s="24">
        <f t="shared" si="209"/>
        <v>0.54633263191788306</v>
      </c>
      <c r="O1155" s="16">
        <f t="shared" si="214"/>
        <v>0.54633263191788306</v>
      </c>
      <c r="P1155" s="16">
        <f t="shared" si="210"/>
        <v>1.9000283506314379E-2</v>
      </c>
      <c r="Q1155" s="17">
        <f t="shared" si="215"/>
        <v>40.427900149228499</v>
      </c>
    </row>
    <row r="1156" spans="4:17" x14ac:dyDescent="0.25">
      <c r="D1156" s="15">
        <v>1135</v>
      </c>
      <c r="E1156">
        <f t="shared" si="211"/>
        <v>12.749715070000001</v>
      </c>
      <c r="F1156" s="16">
        <f t="shared" si="212"/>
        <v>221.12056642875001</v>
      </c>
      <c r="G1156" s="17">
        <v>0.1512</v>
      </c>
      <c r="H1156" s="24">
        <f t="shared" si="204"/>
        <v>60.132053277787236</v>
      </c>
      <c r="I1156" s="16">
        <f t="shared" si="213"/>
        <v>212.02859997314846</v>
      </c>
      <c r="J1156" s="16">
        <f t="shared" si="205"/>
        <v>48.953055272321443</v>
      </c>
      <c r="K1156" s="16">
        <f t="shared" si="206"/>
        <v>14470.92660445</v>
      </c>
      <c r="L1156" s="16">
        <f t="shared" si="207"/>
        <v>7301.8733955499993</v>
      </c>
      <c r="M1156" s="17">
        <f t="shared" si="208"/>
        <v>33.536676015716857</v>
      </c>
      <c r="N1156" s="24">
        <f t="shared" si="209"/>
        <v>0.54671861130807953</v>
      </c>
      <c r="O1156" s="16">
        <f t="shared" si="214"/>
        <v>0.54671861130807953</v>
      </c>
      <c r="P1156" s="16">
        <f t="shared" si="210"/>
        <v>1.9013707046137692E-2</v>
      </c>
      <c r="Q1156" s="17">
        <f t="shared" si="215"/>
        <v>40.446913856274634</v>
      </c>
    </row>
    <row r="1157" spans="4:17" x14ac:dyDescent="0.25">
      <c r="D1157" s="15">
        <v>1136</v>
      </c>
      <c r="E1157">
        <f t="shared" si="211"/>
        <v>12.749715070000001</v>
      </c>
      <c r="F1157" s="16">
        <f t="shared" si="212"/>
        <v>221.04889144323744</v>
      </c>
      <c r="G1157" s="17">
        <v>0.1512</v>
      </c>
      <c r="H1157" s="24">
        <f t="shared" si="204"/>
        <v>60.153299097312129</v>
      </c>
      <c r="I1157" s="16">
        <f t="shared" si="213"/>
        <v>211.95371261972403</v>
      </c>
      <c r="J1157" s="16">
        <f t="shared" si="205"/>
        <v>48.867727908615997</v>
      </c>
      <c r="K1157" s="16">
        <f t="shared" si="206"/>
        <v>14483.67631952</v>
      </c>
      <c r="L1157" s="16">
        <f t="shared" si="207"/>
        <v>7289.1236804799992</v>
      </c>
      <c r="M1157" s="17">
        <f t="shared" si="208"/>
        <v>33.478118021017046</v>
      </c>
      <c r="N1157" s="24">
        <f t="shared" si="209"/>
        <v>0.5471050121143527</v>
      </c>
      <c r="O1157" s="16">
        <f t="shared" si="214"/>
        <v>0.5471050121143527</v>
      </c>
      <c r="P1157" s="16">
        <f t="shared" si="210"/>
        <v>1.9027145241913197E-2</v>
      </c>
      <c r="Q1157" s="17">
        <f t="shared" si="215"/>
        <v>40.465941001516548</v>
      </c>
    </row>
    <row r="1158" spans="4:17" x14ac:dyDescent="0.25">
      <c r="D1158" s="15">
        <v>1137</v>
      </c>
      <c r="E1158">
        <f t="shared" si="211"/>
        <v>12.749715070000001</v>
      </c>
      <c r="F1158" s="16">
        <f t="shared" si="212"/>
        <v>220.97721645772486</v>
      </c>
      <c r="G1158" s="17">
        <v>0.1512</v>
      </c>
      <c r="H1158" s="24">
        <f t="shared" si="204"/>
        <v>60.174560609112518</v>
      </c>
      <c r="I1158" s="16">
        <f t="shared" si="213"/>
        <v>211.87882289362742</v>
      </c>
      <c r="J1158" s="16">
        <f t="shared" si="205"/>
        <v>48.782400544910551</v>
      </c>
      <c r="K1158" s="16">
        <f t="shared" si="206"/>
        <v>14496.42603459</v>
      </c>
      <c r="L1158" s="16">
        <f t="shared" si="207"/>
        <v>7276.3739654099991</v>
      </c>
      <c r="M1158" s="17">
        <f t="shared" si="208"/>
        <v>33.419560026317235</v>
      </c>
      <c r="N1158" s="24">
        <f t="shared" si="209"/>
        <v>0.54749183496836307</v>
      </c>
      <c r="O1158" s="16">
        <f t="shared" si="214"/>
        <v>0.54749183496836307</v>
      </c>
      <c r="P1158" s="16">
        <f t="shared" si="210"/>
        <v>1.9040598115608692E-2</v>
      </c>
      <c r="Q1158" s="17">
        <f t="shared" si="215"/>
        <v>40.484981599632157</v>
      </c>
    </row>
    <row r="1159" spans="4:17" x14ac:dyDescent="0.25">
      <c r="D1159" s="15">
        <v>1138</v>
      </c>
      <c r="E1159">
        <f t="shared" si="211"/>
        <v>12.749715070000001</v>
      </c>
      <c r="F1159" s="16">
        <f t="shared" si="212"/>
        <v>220.90554147221229</v>
      </c>
      <c r="G1159" s="17">
        <v>0.1512</v>
      </c>
      <c r="H1159" s="24">
        <f t="shared" si="204"/>
        <v>60.195837831328049</v>
      </c>
      <c r="I1159" s="16">
        <f t="shared" si="213"/>
        <v>211.80393079211527</v>
      </c>
      <c r="J1159" s="16">
        <f t="shared" si="205"/>
        <v>48.697073181205106</v>
      </c>
      <c r="K1159" s="16">
        <f t="shared" si="206"/>
        <v>14509.17574966</v>
      </c>
      <c r="L1159" s="16">
        <f t="shared" si="207"/>
        <v>7263.624250339999</v>
      </c>
      <c r="M1159" s="17">
        <f t="shared" si="208"/>
        <v>33.361002031617424</v>
      </c>
      <c r="N1159" s="24">
        <f t="shared" si="209"/>
        <v>0.54787908050299039</v>
      </c>
      <c r="O1159" s="16">
        <f t="shared" si="214"/>
        <v>0.54787908050299039</v>
      </c>
      <c r="P1159" s="16">
        <f t="shared" si="210"/>
        <v>1.9054065689234387E-2</v>
      </c>
      <c r="Q1159" s="17">
        <f t="shared" si="215"/>
        <v>40.504035665321389</v>
      </c>
    </row>
    <row r="1160" spans="4:17" x14ac:dyDescent="0.25">
      <c r="D1160" s="15">
        <v>1139</v>
      </c>
      <c r="E1160">
        <f t="shared" si="211"/>
        <v>12.749715070000001</v>
      </c>
      <c r="F1160" s="16">
        <f t="shared" si="212"/>
        <v>220.83386648669972</v>
      </c>
      <c r="G1160" s="17">
        <v>0.1512</v>
      </c>
      <c r="H1160" s="24">
        <f t="shared" si="204"/>
        <v>60.217130782126787</v>
      </c>
      <c r="I1160" s="16">
        <f t="shared" si="213"/>
        <v>211.72903631244216</v>
      </c>
      <c r="J1160" s="16">
        <f t="shared" si="205"/>
        <v>48.611745817499667</v>
      </c>
      <c r="K1160" s="16">
        <f t="shared" si="206"/>
        <v>14521.92546473</v>
      </c>
      <c r="L1160" s="16">
        <f t="shared" si="207"/>
        <v>7250.8745352699989</v>
      </c>
      <c r="M1160" s="17">
        <f t="shared" si="208"/>
        <v>33.302444036917613</v>
      </c>
      <c r="N1160" s="24">
        <f t="shared" si="209"/>
        <v>0.54826674935232234</v>
      </c>
      <c r="O1160" s="16">
        <f t="shared" si="214"/>
        <v>0.54826674935232234</v>
      </c>
      <c r="P1160" s="16">
        <f t="shared" si="210"/>
        <v>1.9067547984842496E-2</v>
      </c>
      <c r="Q1160" s="17">
        <f t="shared" si="215"/>
        <v>40.523103213306229</v>
      </c>
    </row>
    <row r="1161" spans="4:17" x14ac:dyDescent="0.25">
      <c r="D1161" s="15">
        <v>1140</v>
      </c>
      <c r="E1161">
        <f t="shared" si="211"/>
        <v>12.749715070000001</v>
      </c>
      <c r="F1161" s="16">
        <f t="shared" si="212"/>
        <v>220.76219150118715</v>
      </c>
      <c r="G1161" s="17">
        <v>0.1512</v>
      </c>
      <c r="H1161" s="24">
        <f t="shared" si="204"/>
        <v>60.238439479706585</v>
      </c>
      <c r="I1161" s="16">
        <f t="shared" si="213"/>
        <v>211.65413945185591</v>
      </c>
      <c r="J1161" s="16">
        <f t="shared" si="205"/>
        <v>48.526418453794228</v>
      </c>
      <c r="K1161" s="16">
        <f t="shared" si="206"/>
        <v>14534.6751798</v>
      </c>
      <c r="L1161" s="16">
        <f t="shared" si="207"/>
        <v>7238.1248201999988</v>
      </c>
      <c r="M1161" s="17">
        <f t="shared" si="208"/>
        <v>33.24388604221781</v>
      </c>
      <c r="N1161" s="24">
        <f t="shared" si="209"/>
        <v>0.54865484215168125</v>
      </c>
      <c r="O1161" s="16">
        <f t="shared" si="214"/>
        <v>0.54865484215168125</v>
      </c>
      <c r="P1161" s="16">
        <f t="shared" si="210"/>
        <v>1.9081045024528179E-2</v>
      </c>
      <c r="Q1161" s="17">
        <f t="shared" si="215"/>
        <v>40.542184258330757</v>
      </c>
    </row>
    <row r="1162" spans="4:17" x14ac:dyDescent="0.25">
      <c r="D1162" s="15">
        <v>1141</v>
      </c>
      <c r="E1162">
        <f t="shared" si="211"/>
        <v>12.749715070000001</v>
      </c>
      <c r="F1162" s="16">
        <f t="shared" si="212"/>
        <v>220.6905165156746</v>
      </c>
      <c r="G1162" s="17">
        <v>0.1512</v>
      </c>
      <c r="H1162" s="24">
        <f t="shared" si="204"/>
        <v>60.259763942294512</v>
      </c>
      <c r="I1162" s="16">
        <f t="shared" si="213"/>
        <v>211.57924020759995</v>
      </c>
      <c r="J1162" s="16">
        <f t="shared" si="205"/>
        <v>48.441091090088811</v>
      </c>
      <c r="K1162" s="16">
        <f t="shared" si="206"/>
        <v>14547.424894870001</v>
      </c>
      <c r="L1162" s="16">
        <f t="shared" si="207"/>
        <v>7225.3751051299987</v>
      </c>
      <c r="M1162" s="17">
        <f t="shared" si="208"/>
        <v>33.185328047517999</v>
      </c>
      <c r="N1162" s="24">
        <f t="shared" si="209"/>
        <v>0.54904335953761596</v>
      </c>
      <c r="O1162" s="16">
        <f t="shared" si="214"/>
        <v>0.54904335953761596</v>
      </c>
      <c r="P1162" s="16">
        <f t="shared" si="210"/>
        <v>1.9094556830429241E-2</v>
      </c>
      <c r="Q1162" s="17">
        <f t="shared" si="215"/>
        <v>40.561278815161188</v>
      </c>
    </row>
    <row r="1163" spans="4:17" x14ac:dyDescent="0.25">
      <c r="D1163" s="15">
        <v>1142</v>
      </c>
      <c r="E1163">
        <f t="shared" si="211"/>
        <v>12.749715070000001</v>
      </c>
      <c r="F1163" s="16">
        <f t="shared" si="212"/>
        <v>220.61884153016203</v>
      </c>
      <c r="G1163" s="17">
        <v>0.1512</v>
      </c>
      <c r="H1163" s="24">
        <f t="shared" si="204"/>
        <v>60.281104188146628</v>
      </c>
      <c r="I1163" s="16">
        <f t="shared" si="213"/>
        <v>211.50433857691411</v>
      </c>
      <c r="J1163" s="16">
        <f t="shared" si="205"/>
        <v>48.355763726383366</v>
      </c>
      <c r="K1163" s="16">
        <f t="shared" si="206"/>
        <v>14560.174609940001</v>
      </c>
      <c r="L1163" s="16">
        <f t="shared" si="207"/>
        <v>7212.6253900599986</v>
      </c>
      <c r="M1163" s="17">
        <f t="shared" si="208"/>
        <v>33.126770052818188</v>
      </c>
      <c r="N1163" s="24">
        <f t="shared" si="209"/>
        <v>0.54943230214789895</v>
      </c>
      <c r="O1163" s="16">
        <f t="shared" si="214"/>
        <v>0.54943230214789895</v>
      </c>
      <c r="P1163" s="16">
        <f t="shared" si="210"/>
        <v>1.9108083424726058E-2</v>
      </c>
      <c r="Q1163" s="17">
        <f t="shared" si="215"/>
        <v>40.580386898585914</v>
      </c>
    </row>
    <row r="1164" spans="4:17" x14ac:dyDescent="0.25">
      <c r="D1164" s="15">
        <v>1143</v>
      </c>
      <c r="E1164">
        <f t="shared" si="211"/>
        <v>12.749715070000001</v>
      </c>
      <c r="F1164" s="16">
        <f t="shared" si="212"/>
        <v>220.54716654464946</v>
      </c>
      <c r="G1164" s="17">
        <v>0.1512</v>
      </c>
      <c r="H1164" s="24">
        <f t="shared" si="204"/>
        <v>60.302460235548097</v>
      </c>
      <c r="I1164" s="16">
        <f t="shared" si="213"/>
        <v>211.42943455703465</v>
      </c>
      <c r="J1164" s="16">
        <f t="shared" si="205"/>
        <v>48.27043636267792</v>
      </c>
      <c r="K1164" s="16">
        <f t="shared" si="206"/>
        <v>14572.924325010001</v>
      </c>
      <c r="L1164" s="16">
        <f t="shared" si="207"/>
        <v>7199.8756749899985</v>
      </c>
      <c r="M1164" s="17">
        <f t="shared" si="208"/>
        <v>33.068212058118377</v>
      </c>
      <c r="N1164" s="24">
        <f t="shared" si="209"/>
        <v>0.54982167062153076</v>
      </c>
      <c r="O1164" s="16">
        <f t="shared" si="214"/>
        <v>0.54982167062153076</v>
      </c>
      <c r="P1164" s="16">
        <f t="shared" si="210"/>
        <v>1.9121624829641689E-2</v>
      </c>
      <c r="Q1164" s="17">
        <f t="shared" si="215"/>
        <v>40.599508523415558</v>
      </c>
    </row>
    <row r="1165" spans="4:17" x14ac:dyDescent="0.25">
      <c r="D1165" s="15">
        <v>1144</v>
      </c>
      <c r="E1165">
        <f t="shared" si="211"/>
        <v>12.749715070000001</v>
      </c>
      <c r="F1165" s="16">
        <f t="shared" si="212"/>
        <v>220.47549155913688</v>
      </c>
      <c r="G1165" s="17">
        <v>0.1512</v>
      </c>
      <c r="H1165" s="24">
        <f t="shared" si="204"/>
        <v>60.323832102813867</v>
      </c>
      <c r="I1165" s="16">
        <f t="shared" si="213"/>
        <v>211.35452814519184</v>
      </c>
      <c r="J1165" s="16">
        <f t="shared" si="205"/>
        <v>48.185108998972481</v>
      </c>
      <c r="K1165" s="16">
        <f t="shared" si="206"/>
        <v>14585.674040080001</v>
      </c>
      <c r="L1165" s="16">
        <f t="shared" si="207"/>
        <v>7187.1259599199984</v>
      </c>
      <c r="M1165" s="17">
        <f t="shared" si="208"/>
        <v>33.009654063418573</v>
      </c>
      <c r="N1165" s="24">
        <f t="shared" si="209"/>
        <v>0.55021146559875378</v>
      </c>
      <c r="O1165" s="16">
        <f t="shared" si="214"/>
        <v>0.55021146559875378</v>
      </c>
      <c r="P1165" s="16">
        <f t="shared" si="210"/>
        <v>1.9135181067442414E-2</v>
      </c>
      <c r="Q1165" s="17">
        <f t="shared" si="215"/>
        <v>40.618643704482999</v>
      </c>
    </row>
    <row r="1166" spans="4:17" x14ac:dyDescent="0.25">
      <c r="D1166" s="15">
        <v>1145</v>
      </c>
      <c r="E1166">
        <f t="shared" si="211"/>
        <v>12.749715070000001</v>
      </c>
      <c r="F1166" s="16">
        <f t="shared" si="212"/>
        <v>220.40381657362434</v>
      </c>
      <c r="G1166" s="17">
        <v>0.1512</v>
      </c>
      <c r="H1166" s="24">
        <f t="shared" si="204"/>
        <v>60.345219808288448</v>
      </c>
      <c r="I1166" s="16">
        <f t="shared" si="213"/>
        <v>211.27961933861113</v>
      </c>
      <c r="J1166" s="16">
        <f t="shared" si="205"/>
        <v>48.099781635267071</v>
      </c>
      <c r="K1166" s="16">
        <f t="shared" si="206"/>
        <v>14598.423755150001</v>
      </c>
      <c r="L1166" s="16">
        <f t="shared" si="207"/>
        <v>7174.3762448499983</v>
      </c>
      <c r="M1166" s="17">
        <f t="shared" si="208"/>
        <v>32.951096068718762</v>
      </c>
      <c r="N1166" s="24">
        <f t="shared" si="209"/>
        <v>0.55060168772105011</v>
      </c>
      <c r="O1166" s="16">
        <f t="shared" si="214"/>
        <v>0.55060168772105011</v>
      </c>
      <c r="P1166" s="16">
        <f t="shared" si="210"/>
        <v>1.9148752160437609E-2</v>
      </c>
      <c r="Q1166" s="17">
        <f t="shared" si="215"/>
        <v>40.637792456643439</v>
      </c>
    </row>
    <row r="1167" spans="4:17" x14ac:dyDescent="0.25">
      <c r="D1167" s="15">
        <v>1146</v>
      </c>
      <c r="E1167">
        <f t="shared" si="211"/>
        <v>12.749715070000001</v>
      </c>
      <c r="F1167" s="16">
        <f t="shared" si="212"/>
        <v>220.33214158811177</v>
      </c>
      <c r="G1167" s="17">
        <v>0.1512</v>
      </c>
      <c r="H1167" s="24">
        <f t="shared" si="204"/>
        <v>60.366623370345337</v>
      </c>
      <c r="I1167" s="16">
        <f t="shared" si="213"/>
        <v>211.20470813451536</v>
      </c>
      <c r="J1167" s="16">
        <f t="shared" si="205"/>
        <v>48.014454271561625</v>
      </c>
      <c r="K1167" s="16">
        <f t="shared" si="206"/>
        <v>14611.173470220001</v>
      </c>
      <c r="L1167" s="16">
        <f t="shared" si="207"/>
        <v>7161.6265297799982</v>
      </c>
      <c r="M1167" s="17">
        <f t="shared" si="208"/>
        <v>32.892538074018951</v>
      </c>
      <c r="N1167" s="24">
        <f t="shared" si="209"/>
        <v>0.55099233763113309</v>
      </c>
      <c r="O1167" s="16">
        <f t="shared" si="214"/>
        <v>0.55099233763113309</v>
      </c>
      <c r="P1167" s="16">
        <f t="shared" si="210"/>
        <v>1.9162338130979468E-2</v>
      </c>
      <c r="Q1167" s="17">
        <f t="shared" si="215"/>
        <v>40.656954794774421</v>
      </c>
    </row>
    <row r="1168" spans="4:17" x14ac:dyDescent="0.25">
      <c r="D1168" s="15">
        <v>1147</v>
      </c>
      <c r="E1168">
        <f t="shared" si="211"/>
        <v>12.749715070000001</v>
      </c>
      <c r="F1168" s="16">
        <f t="shared" si="212"/>
        <v>220.26046660259919</v>
      </c>
      <c r="G1168" s="17">
        <v>0.1512</v>
      </c>
      <c r="H1168" s="24">
        <f t="shared" si="204"/>
        <v>60.388042807387706</v>
      </c>
      <c r="I1168" s="16">
        <f t="shared" si="213"/>
        <v>211.12979453012238</v>
      </c>
      <c r="J1168" s="16">
        <f t="shared" si="205"/>
        <v>47.92912690785618</v>
      </c>
      <c r="K1168" s="16">
        <f t="shared" si="206"/>
        <v>14623.923185290001</v>
      </c>
      <c r="L1168" s="16">
        <f t="shared" si="207"/>
        <v>7148.8768147099981</v>
      </c>
      <c r="M1168" s="17">
        <f t="shared" si="208"/>
        <v>32.83398007931914</v>
      </c>
      <c r="N1168" s="24">
        <f t="shared" si="209"/>
        <v>0.55138341597296181</v>
      </c>
      <c r="O1168" s="16">
        <f t="shared" si="214"/>
        <v>0.55138341597296181</v>
      </c>
      <c r="P1168" s="16">
        <f t="shared" si="210"/>
        <v>1.9175939001463516E-2</v>
      </c>
      <c r="Q1168" s="17">
        <f t="shared" si="215"/>
        <v>40.676130733775885</v>
      </c>
    </row>
    <row r="1169" spans="4:17" x14ac:dyDescent="0.25">
      <c r="D1169" s="15">
        <v>1148</v>
      </c>
      <c r="E1169">
        <f t="shared" si="211"/>
        <v>12.749715070000001</v>
      </c>
      <c r="F1169" s="16">
        <f t="shared" si="212"/>
        <v>220.18879161708662</v>
      </c>
      <c r="G1169" s="17">
        <v>0.1512</v>
      </c>
      <c r="H1169" s="24">
        <f t="shared" si="204"/>
        <v>60.409478137848851</v>
      </c>
      <c r="I1169" s="16">
        <f t="shared" si="213"/>
        <v>211.05487852264386</v>
      </c>
      <c r="J1169" s="16">
        <f t="shared" si="205"/>
        <v>47.843799544150734</v>
      </c>
      <c r="K1169" s="16">
        <f t="shared" si="206"/>
        <v>14636.672900360001</v>
      </c>
      <c r="L1169" s="16">
        <f t="shared" si="207"/>
        <v>7136.1270996399981</v>
      </c>
      <c r="M1169" s="17">
        <f t="shared" si="208"/>
        <v>32.775422084619329</v>
      </c>
      <c r="N1169" s="24">
        <f t="shared" si="209"/>
        <v>0.55177492339175049</v>
      </c>
      <c r="O1169" s="16">
        <f t="shared" si="214"/>
        <v>0.55177492339175049</v>
      </c>
      <c r="P1169" s="16">
        <f t="shared" si="210"/>
        <v>1.918955479432893E-2</v>
      </c>
      <c r="Q1169" s="17">
        <f t="shared" si="215"/>
        <v>40.695320288570215</v>
      </c>
    </row>
    <row r="1170" spans="4:17" x14ac:dyDescent="0.25">
      <c r="D1170" s="15">
        <v>1149</v>
      </c>
      <c r="E1170">
        <f t="shared" si="211"/>
        <v>12.749715070000001</v>
      </c>
      <c r="F1170" s="16">
        <f t="shared" si="212"/>
        <v>220.11711663157405</v>
      </c>
      <c r="G1170" s="17">
        <v>0.1512</v>
      </c>
      <c r="H1170" s="24">
        <f t="shared" si="204"/>
        <v>60.430929380191174</v>
      </c>
      <c r="I1170" s="16">
        <f t="shared" si="213"/>
        <v>210.9799601092891</v>
      </c>
      <c r="J1170" s="16">
        <f t="shared" si="205"/>
        <v>47.758472180445295</v>
      </c>
      <c r="K1170" s="16">
        <f t="shared" si="206"/>
        <v>14649.422615430001</v>
      </c>
      <c r="L1170" s="16">
        <f t="shared" si="207"/>
        <v>7123.377384569998</v>
      </c>
      <c r="M1170" s="17">
        <f t="shared" si="208"/>
        <v>32.716864089919525</v>
      </c>
      <c r="N1170" s="24">
        <f t="shared" si="209"/>
        <v>0.55216686053395236</v>
      </c>
      <c r="O1170" s="16">
        <f t="shared" si="214"/>
        <v>0.55216686053395236</v>
      </c>
      <c r="P1170" s="16">
        <f t="shared" si="210"/>
        <v>1.9203185532057972E-2</v>
      </c>
      <c r="Q1170" s="17">
        <f t="shared" si="215"/>
        <v>40.714523474102272</v>
      </c>
    </row>
    <row r="1171" spans="4:17" x14ac:dyDescent="0.25">
      <c r="D1171" s="15">
        <v>1150</v>
      </c>
      <c r="E1171">
        <f t="shared" si="211"/>
        <v>12.749715070000001</v>
      </c>
      <c r="F1171" s="16">
        <f t="shared" si="212"/>
        <v>220.04544164606151</v>
      </c>
      <c r="G1171" s="17">
        <v>0.1512</v>
      </c>
      <c r="H1171" s="24">
        <f t="shared" si="204"/>
        <v>60.452396552907089</v>
      </c>
      <c r="I1171" s="16">
        <f t="shared" si="213"/>
        <v>210.90503928726181</v>
      </c>
      <c r="J1171" s="16">
        <f t="shared" si="205"/>
        <v>47.673144816739885</v>
      </c>
      <c r="K1171" s="16">
        <f t="shared" si="206"/>
        <v>14662.172330500001</v>
      </c>
      <c r="L1171" s="16">
        <f t="shared" si="207"/>
        <v>7110.6276694999979</v>
      </c>
      <c r="M1171" s="17">
        <f t="shared" si="208"/>
        <v>32.658306095219714</v>
      </c>
      <c r="N1171" s="24">
        <f t="shared" si="209"/>
        <v>0.55255922804727786</v>
      </c>
      <c r="O1171" s="16">
        <f t="shared" si="214"/>
        <v>0.55255922804727786</v>
      </c>
      <c r="P1171" s="16">
        <f t="shared" si="210"/>
        <v>1.9216831237176633E-2</v>
      </c>
      <c r="Q1171" s="17">
        <f t="shared" si="215"/>
        <v>40.733740305339445</v>
      </c>
    </row>
    <row r="1172" spans="4:17" x14ac:dyDescent="0.25">
      <c r="D1172" s="15">
        <v>1151</v>
      </c>
      <c r="E1172">
        <f t="shared" si="211"/>
        <v>12.749715070000001</v>
      </c>
      <c r="F1172" s="16">
        <f t="shared" si="212"/>
        <v>219.97376666054893</v>
      </c>
      <c r="G1172" s="17">
        <v>0.1512</v>
      </c>
      <c r="H1172" s="24">
        <f t="shared" si="204"/>
        <v>60.473879674518685</v>
      </c>
      <c r="I1172" s="16">
        <f t="shared" si="213"/>
        <v>210.8301160537618</v>
      </c>
      <c r="J1172" s="16">
        <f t="shared" si="205"/>
        <v>47.58781745303444</v>
      </c>
      <c r="K1172" s="16">
        <f t="shared" si="206"/>
        <v>14674.922045570002</v>
      </c>
      <c r="L1172" s="16">
        <f t="shared" si="207"/>
        <v>7097.8779544299978</v>
      </c>
      <c r="M1172" s="17">
        <f t="shared" si="208"/>
        <v>32.599748100519903</v>
      </c>
      <c r="N1172" s="24">
        <f t="shared" si="209"/>
        <v>0.55295202658069031</v>
      </c>
      <c r="O1172" s="16">
        <f t="shared" si="214"/>
        <v>0.55295202658069031</v>
      </c>
      <c r="P1172" s="16">
        <f t="shared" si="210"/>
        <v>1.9230491932254467E-2</v>
      </c>
      <c r="Q1172" s="17">
        <f t="shared" si="215"/>
        <v>40.752970797271701</v>
      </c>
    </row>
    <row r="1173" spans="4:17" x14ac:dyDescent="0.25">
      <c r="D1173" s="15">
        <v>1152</v>
      </c>
      <c r="E1173">
        <f t="shared" si="211"/>
        <v>12.749715070000001</v>
      </c>
      <c r="F1173" s="16">
        <f t="shared" si="212"/>
        <v>219.90209167503636</v>
      </c>
      <c r="G1173" s="17">
        <v>0.1512</v>
      </c>
      <c r="H1173" s="24">
        <f t="shared" ref="H1173:H1236" si="216">(F1173/(2*G1173))-SQRT((F1173^2/(4*G1173^2))-((E1173*1000)/G1173))</f>
        <v>60.49537876357806</v>
      </c>
      <c r="I1173" s="16">
        <f t="shared" si="213"/>
        <v>210.75519040598377</v>
      </c>
      <c r="J1173" s="16">
        <f t="shared" ref="J1173:J1236" si="217">($C$10*((F1173-$C$10)/G1173))/1000</f>
        <v>47.502490089328994</v>
      </c>
      <c r="K1173" s="16">
        <f t="shared" ref="K1173:K1236" si="218">E1173*D1173</f>
        <v>14687.671760640002</v>
      </c>
      <c r="L1173" s="16">
        <f t="shared" ref="L1173:L1236" si="219">$C$9-K1173</f>
        <v>7085.1282393599977</v>
      </c>
      <c r="M1173" s="17">
        <f t="shared" ref="M1173:M1236" si="220">(L1173/21772.8)*100</f>
        <v>32.541190105820093</v>
      </c>
      <c r="N1173" s="24">
        <f t="shared" ref="N1173:N1236" si="221">(H1173^2*G1173)/1000</f>
        <v>0.55334525678441426</v>
      </c>
      <c r="O1173" s="16">
        <f t="shared" si="214"/>
        <v>0.55334525678441426</v>
      </c>
      <c r="P1173" s="16">
        <f t="shared" ref="P1173:P1236" si="222">(O1173*1000)/($C$12*$C$11)</f>
        <v>1.9244167639904899E-2</v>
      </c>
      <c r="Q1173" s="17">
        <f t="shared" si="215"/>
        <v>40.772214964911605</v>
      </c>
    </row>
    <row r="1174" spans="4:17" x14ac:dyDescent="0.25">
      <c r="D1174" s="15">
        <v>1153</v>
      </c>
      <c r="E1174">
        <f t="shared" ref="E1174:E1237" si="223">$D$6</f>
        <v>12.749715070000001</v>
      </c>
      <c r="F1174" s="16">
        <f t="shared" ref="F1174:F1237" si="224">1.224*M1173+180</f>
        <v>219.83041668952379</v>
      </c>
      <c r="G1174" s="17">
        <v>0.1512</v>
      </c>
      <c r="H1174" s="24">
        <f t="shared" si="216"/>
        <v>60.516893838667443</v>
      </c>
      <c r="I1174" s="16">
        <f t="shared" ref="I1174:I1237" si="225">(E1174/H1174)*1000</f>
        <v>210.68026234111727</v>
      </c>
      <c r="J1174" s="16">
        <f t="shared" si="217"/>
        <v>47.417162725623548</v>
      </c>
      <c r="K1174" s="16">
        <f t="shared" si="218"/>
        <v>14700.42147571</v>
      </c>
      <c r="L1174" s="16">
        <f t="shared" si="219"/>
        <v>7072.3785242899994</v>
      </c>
      <c r="M1174" s="17">
        <f t="shared" si="220"/>
        <v>32.482632111120296</v>
      </c>
      <c r="N1174" s="24">
        <f t="shared" si="221"/>
        <v>0.55373891930993846</v>
      </c>
      <c r="O1174" s="16">
        <f t="shared" si="214"/>
        <v>0.55373891930993846</v>
      </c>
      <c r="P1174" s="16">
        <f t="shared" si="222"/>
        <v>1.925785838278532E-2</v>
      </c>
      <c r="Q1174" s="17">
        <f t="shared" si="215"/>
        <v>40.791472823294392</v>
      </c>
    </row>
    <row r="1175" spans="4:17" x14ac:dyDescent="0.25">
      <c r="D1175" s="15">
        <v>1154</v>
      </c>
      <c r="E1175">
        <f t="shared" si="223"/>
        <v>12.749715070000001</v>
      </c>
      <c r="F1175" s="16">
        <f t="shared" si="224"/>
        <v>219.75874170401124</v>
      </c>
      <c r="G1175" s="17">
        <v>0.1512</v>
      </c>
      <c r="H1175" s="24">
        <f t="shared" si="216"/>
        <v>60.538424918398505</v>
      </c>
      <c r="I1175" s="16">
        <f t="shared" si="225"/>
        <v>210.60533185634924</v>
      </c>
      <c r="J1175" s="16">
        <f t="shared" si="217"/>
        <v>47.331835361918152</v>
      </c>
      <c r="K1175" s="16">
        <f t="shared" si="218"/>
        <v>14713.17119078</v>
      </c>
      <c r="L1175" s="16">
        <f t="shared" si="219"/>
        <v>7059.6288092199993</v>
      </c>
      <c r="M1175" s="17">
        <f t="shared" si="220"/>
        <v>32.424074116420485</v>
      </c>
      <c r="N1175" s="24">
        <f t="shared" si="221"/>
        <v>0.55413301481000665</v>
      </c>
      <c r="O1175" s="16">
        <f t="shared" ref="O1175:O1238" si="226">N1175*1</f>
        <v>0.55413301481000665</v>
      </c>
      <c r="P1175" s="16">
        <f t="shared" si="222"/>
        <v>1.9271564183596764E-2</v>
      </c>
      <c r="Q1175" s="17">
        <f t="shared" ref="Q1175:Q1238" si="227">Q1174+P1175</f>
        <v>40.810744387477989</v>
      </c>
    </row>
    <row r="1176" spans="4:17" x14ac:dyDescent="0.25">
      <c r="D1176" s="15">
        <v>1155</v>
      </c>
      <c r="E1176">
        <f t="shared" si="223"/>
        <v>12.749715070000001</v>
      </c>
      <c r="F1176" s="16">
        <f t="shared" si="224"/>
        <v>219.68706671849867</v>
      </c>
      <c r="G1176" s="17">
        <v>0.1512</v>
      </c>
      <c r="H1176" s="24">
        <f t="shared" si="216"/>
        <v>60.559972021413273</v>
      </c>
      <c r="I1176" s="16">
        <f t="shared" si="225"/>
        <v>210.53039894886109</v>
      </c>
      <c r="J1176" s="16">
        <f t="shared" si="217"/>
        <v>47.246507998212707</v>
      </c>
      <c r="K1176" s="16">
        <f t="shared" si="218"/>
        <v>14725.92090585</v>
      </c>
      <c r="L1176" s="16">
        <f t="shared" si="219"/>
        <v>7046.8790941499992</v>
      </c>
      <c r="M1176" s="17">
        <f t="shared" si="220"/>
        <v>32.365516121720681</v>
      </c>
      <c r="N1176" s="24">
        <f t="shared" si="221"/>
        <v>0.5545275439386349</v>
      </c>
      <c r="O1176" s="16">
        <f t="shared" si="226"/>
        <v>0.5545275439386349</v>
      </c>
      <c r="P1176" s="16">
        <f t="shared" si="222"/>
        <v>1.9285285065084517E-2</v>
      </c>
      <c r="Q1176" s="17">
        <f t="shared" si="227"/>
        <v>40.830029672543077</v>
      </c>
    </row>
    <row r="1177" spans="4:17" x14ac:dyDescent="0.25">
      <c r="D1177" s="15">
        <v>1156</v>
      </c>
      <c r="E1177">
        <f t="shared" si="223"/>
        <v>12.749715070000001</v>
      </c>
      <c r="F1177" s="16">
        <f t="shared" si="224"/>
        <v>219.6153917329861</v>
      </c>
      <c r="G1177" s="17">
        <v>0.1512</v>
      </c>
      <c r="H1177" s="24">
        <f t="shared" si="216"/>
        <v>60.581535166384015</v>
      </c>
      <c r="I1177" s="16">
        <f t="shared" si="225"/>
        <v>210.45546361582907</v>
      </c>
      <c r="J1177" s="16">
        <f t="shared" si="217"/>
        <v>47.161180634507254</v>
      </c>
      <c r="K1177" s="16">
        <f t="shared" si="218"/>
        <v>14738.67062092</v>
      </c>
      <c r="L1177" s="16">
        <f t="shared" si="219"/>
        <v>7034.1293790799991</v>
      </c>
      <c r="M1177" s="17">
        <f t="shared" si="220"/>
        <v>32.30695812702087</v>
      </c>
      <c r="N1177" s="24">
        <f t="shared" si="221"/>
        <v>0.55492250735111248</v>
      </c>
      <c r="O1177" s="16">
        <f t="shared" si="226"/>
        <v>0.55492250735111248</v>
      </c>
      <c r="P1177" s="16">
        <f t="shared" si="222"/>
        <v>1.9299021050038133E-2</v>
      </c>
      <c r="Q1177" s="17">
        <f t="shared" si="227"/>
        <v>40.849328693593115</v>
      </c>
    </row>
    <row r="1178" spans="4:17" x14ac:dyDescent="0.25">
      <c r="D1178" s="15">
        <v>1157</v>
      </c>
      <c r="E1178">
        <f t="shared" si="223"/>
        <v>12.749715070000001</v>
      </c>
      <c r="F1178" s="16">
        <f t="shared" si="224"/>
        <v>219.54371674747355</v>
      </c>
      <c r="G1178" s="17">
        <v>0.1512</v>
      </c>
      <c r="H1178" s="24">
        <f t="shared" si="216"/>
        <v>60.60311437201301</v>
      </c>
      <c r="I1178" s="16">
        <f t="shared" si="225"/>
        <v>210.38052585442571</v>
      </c>
      <c r="J1178" s="16">
        <f t="shared" si="217"/>
        <v>47.075853270801844</v>
      </c>
      <c r="K1178" s="16">
        <f t="shared" si="218"/>
        <v>14751.42033599</v>
      </c>
      <c r="L1178" s="16">
        <f t="shared" si="219"/>
        <v>7021.379664009999</v>
      </c>
      <c r="M1178" s="17">
        <f t="shared" si="220"/>
        <v>32.248400132321059</v>
      </c>
      <c r="N1178" s="24">
        <f t="shared" si="221"/>
        <v>0.55531790570399819</v>
      </c>
      <c r="O1178" s="16">
        <f t="shared" si="226"/>
        <v>0.55531790570399819</v>
      </c>
      <c r="P1178" s="16">
        <f t="shared" si="222"/>
        <v>1.931277216129134E-2</v>
      </c>
      <c r="Q1178" s="17">
        <f t="shared" si="227"/>
        <v>40.868641465754408</v>
      </c>
    </row>
    <row r="1179" spans="4:17" x14ac:dyDescent="0.25">
      <c r="D1179" s="15">
        <v>1158</v>
      </c>
      <c r="E1179">
        <f t="shared" si="223"/>
        <v>12.749715070000001</v>
      </c>
      <c r="F1179" s="16">
        <f t="shared" si="224"/>
        <v>219.47204176196098</v>
      </c>
      <c r="G1179" s="17">
        <v>0.1512</v>
      </c>
      <c r="H1179" s="24">
        <f t="shared" si="216"/>
        <v>60.624709657033236</v>
      </c>
      <c r="I1179" s="16">
        <f t="shared" si="225"/>
        <v>210.30558566181722</v>
      </c>
      <c r="J1179" s="16">
        <f t="shared" si="217"/>
        <v>46.990525907096412</v>
      </c>
      <c r="K1179" s="16">
        <f t="shared" si="218"/>
        <v>14764.17005106</v>
      </c>
      <c r="L1179" s="16">
        <f t="shared" si="219"/>
        <v>7008.6299489399989</v>
      </c>
      <c r="M1179" s="17">
        <f t="shared" si="220"/>
        <v>32.189842137621248</v>
      </c>
      <c r="N1179" s="24">
        <f t="shared" si="221"/>
        <v>0.55571373965513637</v>
      </c>
      <c r="O1179" s="16">
        <f t="shared" si="226"/>
        <v>0.55571373965513637</v>
      </c>
      <c r="P1179" s="16">
        <f t="shared" si="222"/>
        <v>1.9326538421722547E-2</v>
      </c>
      <c r="Q1179" s="17">
        <f t="shared" si="227"/>
        <v>40.88796800417613</v>
      </c>
    </row>
    <row r="1180" spans="4:17" x14ac:dyDescent="0.25">
      <c r="D1180" s="15">
        <v>1159</v>
      </c>
      <c r="E1180">
        <f t="shared" si="223"/>
        <v>12.749715070000001</v>
      </c>
      <c r="F1180" s="16">
        <f t="shared" si="224"/>
        <v>219.40036677644841</v>
      </c>
      <c r="G1180" s="17">
        <v>0.1512</v>
      </c>
      <c r="H1180" s="24">
        <f t="shared" si="216"/>
        <v>60.646321040206885</v>
      </c>
      <c r="I1180" s="16">
        <f t="shared" si="225"/>
        <v>210.23064303516915</v>
      </c>
      <c r="J1180" s="16">
        <f t="shared" si="217"/>
        <v>46.905198543390966</v>
      </c>
      <c r="K1180" s="16">
        <f t="shared" si="218"/>
        <v>14776.91976613</v>
      </c>
      <c r="L1180" s="16">
        <f t="shared" si="219"/>
        <v>6995.8802338699988</v>
      </c>
      <c r="M1180" s="17">
        <f t="shared" si="220"/>
        <v>32.131284142921437</v>
      </c>
      <c r="N1180" s="24">
        <f t="shared" si="221"/>
        <v>0.55611000986363024</v>
      </c>
      <c r="O1180" s="16">
        <f t="shared" si="226"/>
        <v>0.55611000986363024</v>
      </c>
      <c r="P1180" s="16">
        <f t="shared" si="222"/>
        <v>1.9340319854253968E-2</v>
      </c>
      <c r="Q1180" s="17">
        <f t="shared" si="227"/>
        <v>40.907308324030382</v>
      </c>
    </row>
    <row r="1181" spans="4:17" x14ac:dyDescent="0.25">
      <c r="D1181" s="15">
        <v>1160</v>
      </c>
      <c r="E1181">
        <f t="shared" si="223"/>
        <v>12.749715070000001</v>
      </c>
      <c r="F1181" s="16">
        <f t="shared" si="224"/>
        <v>219.32869179093584</v>
      </c>
      <c r="G1181" s="17">
        <v>0.1512</v>
      </c>
      <c r="H1181" s="24">
        <f t="shared" si="216"/>
        <v>60.667948540327643</v>
      </c>
      <c r="I1181" s="16">
        <f t="shared" si="225"/>
        <v>210.15569797163846</v>
      </c>
      <c r="J1181" s="16">
        <f t="shared" si="217"/>
        <v>46.819871179685521</v>
      </c>
      <c r="K1181" s="16">
        <f t="shared" si="218"/>
        <v>14789.669481200001</v>
      </c>
      <c r="L1181" s="16">
        <f t="shared" si="219"/>
        <v>6983.1305187999988</v>
      </c>
      <c r="M1181" s="17">
        <f t="shared" si="220"/>
        <v>32.072726148221633</v>
      </c>
      <c r="N1181" s="24">
        <f t="shared" si="221"/>
        <v>0.55650671698988663</v>
      </c>
      <c r="O1181" s="16">
        <f t="shared" si="226"/>
        <v>0.55650671698988663</v>
      </c>
      <c r="P1181" s="16">
        <f t="shared" si="222"/>
        <v>1.9354116481853142E-2</v>
      </c>
      <c r="Q1181" s="17">
        <f t="shared" si="227"/>
        <v>40.926662440512231</v>
      </c>
    </row>
    <row r="1182" spans="4:17" x14ac:dyDescent="0.25">
      <c r="D1182" s="15">
        <v>1161</v>
      </c>
      <c r="E1182">
        <f t="shared" si="223"/>
        <v>12.749715070000001</v>
      </c>
      <c r="F1182" s="16">
        <f t="shared" si="224"/>
        <v>219.25701680542329</v>
      </c>
      <c r="G1182" s="17">
        <v>0.1512</v>
      </c>
      <c r="H1182" s="24">
        <f t="shared" si="216"/>
        <v>60.689592176219094</v>
      </c>
      <c r="I1182" s="16">
        <f t="shared" si="225"/>
        <v>210.08075046837951</v>
      </c>
      <c r="J1182" s="16">
        <f t="shared" si="217"/>
        <v>46.734543815980103</v>
      </c>
      <c r="K1182" s="16">
        <f t="shared" si="218"/>
        <v>14802.419196270001</v>
      </c>
      <c r="L1182" s="16">
        <f t="shared" si="219"/>
        <v>6970.3808037299987</v>
      </c>
      <c r="M1182" s="17">
        <f t="shared" si="220"/>
        <v>32.014168153521823</v>
      </c>
      <c r="N1182" s="24">
        <f t="shared" si="221"/>
        <v>0.55690386169558803</v>
      </c>
      <c r="O1182" s="16">
        <f t="shared" si="226"/>
        <v>0.55690386169558803</v>
      </c>
      <c r="P1182" s="16">
        <f t="shared" si="222"/>
        <v>1.936792832753197E-2</v>
      </c>
      <c r="Q1182" s="17">
        <f t="shared" si="227"/>
        <v>40.946030368839764</v>
      </c>
    </row>
    <row r="1183" spans="4:17" x14ac:dyDescent="0.25">
      <c r="D1183" s="15">
        <v>1162</v>
      </c>
      <c r="E1183">
        <f t="shared" si="223"/>
        <v>12.749715070000001</v>
      </c>
      <c r="F1183" s="16">
        <f t="shared" si="224"/>
        <v>219.18534181991072</v>
      </c>
      <c r="G1183" s="17">
        <v>0.1512</v>
      </c>
      <c r="H1183" s="24">
        <f t="shared" si="216"/>
        <v>60.711251966735858</v>
      </c>
      <c r="I1183" s="16">
        <f t="shared" si="225"/>
        <v>210.00580052254008</v>
      </c>
      <c r="J1183" s="16">
        <f t="shared" si="217"/>
        <v>46.649216452274665</v>
      </c>
      <c r="K1183" s="16">
        <f t="shared" si="218"/>
        <v>14815.168911340001</v>
      </c>
      <c r="L1183" s="16">
        <f t="shared" si="219"/>
        <v>6957.6310886599986</v>
      </c>
      <c r="M1183" s="17">
        <f t="shared" si="220"/>
        <v>31.955610158822012</v>
      </c>
      <c r="N1183" s="24">
        <f t="shared" si="221"/>
        <v>0.55730144464371556</v>
      </c>
      <c r="O1183" s="16">
        <f t="shared" si="226"/>
        <v>0.55730144464371556</v>
      </c>
      <c r="P1183" s="16">
        <f t="shared" si="222"/>
        <v>1.9381755414347522E-2</v>
      </c>
      <c r="Q1183" s="17">
        <f t="shared" si="227"/>
        <v>40.965412124254115</v>
      </c>
    </row>
    <row r="1184" spans="4:17" x14ac:dyDescent="0.25">
      <c r="D1184" s="15">
        <v>1163</v>
      </c>
      <c r="E1184">
        <f t="shared" si="223"/>
        <v>12.749715070000001</v>
      </c>
      <c r="F1184" s="16">
        <f t="shared" si="224"/>
        <v>219.11366683439815</v>
      </c>
      <c r="G1184" s="17">
        <v>0.1512</v>
      </c>
      <c r="H1184" s="24">
        <f t="shared" si="216"/>
        <v>60.732927930762116</v>
      </c>
      <c r="I1184" s="16">
        <f t="shared" si="225"/>
        <v>209.93084813126691</v>
      </c>
      <c r="J1184" s="16">
        <f t="shared" si="217"/>
        <v>46.563889088569226</v>
      </c>
      <c r="K1184" s="16">
        <f t="shared" si="218"/>
        <v>14827.918626410001</v>
      </c>
      <c r="L1184" s="16">
        <f t="shared" si="219"/>
        <v>6944.8813735899985</v>
      </c>
      <c r="M1184" s="17">
        <f t="shared" si="220"/>
        <v>31.897052164122204</v>
      </c>
      <c r="N1184" s="24">
        <f t="shared" si="221"/>
        <v>0.55769946649852353</v>
      </c>
      <c r="O1184" s="16">
        <f t="shared" si="226"/>
        <v>0.55769946649852353</v>
      </c>
      <c r="P1184" s="16">
        <f t="shared" si="222"/>
        <v>1.9395597765401153E-2</v>
      </c>
      <c r="Q1184" s="17">
        <f t="shared" si="227"/>
        <v>40.984807722019518</v>
      </c>
    </row>
    <row r="1185" spans="4:17" x14ac:dyDescent="0.25">
      <c r="D1185" s="15">
        <v>1164</v>
      </c>
      <c r="E1185">
        <f t="shared" si="223"/>
        <v>12.749715070000001</v>
      </c>
      <c r="F1185" s="16">
        <f t="shared" si="224"/>
        <v>219.04199184888557</v>
      </c>
      <c r="G1185" s="17">
        <v>0.1512</v>
      </c>
      <c r="H1185" s="24">
        <f t="shared" si="216"/>
        <v>60.754620087213539</v>
      </c>
      <c r="I1185" s="16">
        <f t="shared" si="225"/>
        <v>209.85589329169906</v>
      </c>
      <c r="J1185" s="16">
        <f t="shared" si="217"/>
        <v>46.478561724863781</v>
      </c>
      <c r="K1185" s="16">
        <f t="shared" si="218"/>
        <v>14840.668341480001</v>
      </c>
      <c r="L1185" s="16">
        <f t="shared" si="219"/>
        <v>6932.1316585199984</v>
      </c>
      <c r="M1185" s="17">
        <f t="shared" si="220"/>
        <v>31.838494169422393</v>
      </c>
      <c r="N1185" s="24">
        <f t="shared" si="221"/>
        <v>0.55809792792557766</v>
      </c>
      <c r="O1185" s="16">
        <f t="shared" si="226"/>
        <v>0.55809792792557766</v>
      </c>
      <c r="P1185" s="16">
        <f t="shared" si="222"/>
        <v>1.9409455403839815E-2</v>
      </c>
      <c r="Q1185" s="17">
        <f t="shared" si="227"/>
        <v>41.004217177423357</v>
      </c>
    </row>
    <row r="1186" spans="4:17" x14ac:dyDescent="0.25">
      <c r="D1186" s="15">
        <v>1165</v>
      </c>
      <c r="E1186">
        <f t="shared" si="223"/>
        <v>12.749715070000001</v>
      </c>
      <c r="F1186" s="16">
        <f t="shared" si="224"/>
        <v>218.970316863373</v>
      </c>
      <c r="G1186" s="17">
        <v>0.1512</v>
      </c>
      <c r="H1186" s="24">
        <f t="shared" si="216"/>
        <v>60.776328455036264</v>
      </c>
      <c r="I1186" s="16">
        <f t="shared" si="225"/>
        <v>209.78093600097176</v>
      </c>
      <c r="J1186" s="16">
        <f t="shared" si="217"/>
        <v>46.393234361158335</v>
      </c>
      <c r="K1186" s="16">
        <f t="shared" si="218"/>
        <v>14853.418056550001</v>
      </c>
      <c r="L1186" s="16">
        <f t="shared" si="219"/>
        <v>6919.3819434499983</v>
      </c>
      <c r="M1186" s="17">
        <f t="shared" si="220"/>
        <v>31.779936174722582</v>
      </c>
      <c r="N1186" s="24">
        <f t="shared" si="221"/>
        <v>0.55849682959173697</v>
      </c>
      <c r="O1186" s="16">
        <f t="shared" si="226"/>
        <v>0.55849682959173697</v>
      </c>
      <c r="P1186" s="16">
        <f t="shared" si="222"/>
        <v>1.9423328352855436E-2</v>
      </c>
      <c r="Q1186" s="17">
        <f t="shared" si="227"/>
        <v>41.023640505776214</v>
      </c>
    </row>
    <row r="1187" spans="4:17" x14ac:dyDescent="0.25">
      <c r="D1187" s="15">
        <v>1166</v>
      </c>
      <c r="E1187">
        <f t="shared" si="223"/>
        <v>12.749715070000001</v>
      </c>
      <c r="F1187" s="16">
        <f t="shared" si="224"/>
        <v>218.89864187786043</v>
      </c>
      <c r="G1187" s="17">
        <v>0.1512</v>
      </c>
      <c r="H1187" s="24">
        <f t="shared" si="216"/>
        <v>60.798053053207241</v>
      </c>
      <c r="I1187" s="16">
        <f t="shared" si="225"/>
        <v>209.70597625621537</v>
      </c>
      <c r="J1187" s="16">
        <f t="shared" si="217"/>
        <v>46.307906997452889</v>
      </c>
      <c r="K1187" s="16">
        <f t="shared" si="218"/>
        <v>14866.167771620001</v>
      </c>
      <c r="L1187" s="16">
        <f t="shared" si="219"/>
        <v>6906.6322283799982</v>
      </c>
      <c r="M1187" s="17">
        <f t="shared" si="220"/>
        <v>31.721378180022775</v>
      </c>
      <c r="N1187" s="24">
        <f t="shared" si="221"/>
        <v>0.55889617216516307</v>
      </c>
      <c r="O1187" s="16">
        <f t="shared" si="226"/>
        <v>0.55889617216516307</v>
      </c>
      <c r="P1187" s="16">
        <f t="shared" si="222"/>
        <v>1.9437216635685262E-2</v>
      </c>
      <c r="Q1187" s="17">
        <f t="shared" si="227"/>
        <v>41.043077722411901</v>
      </c>
    </row>
    <row r="1188" spans="4:17" x14ac:dyDescent="0.25">
      <c r="D1188" s="15">
        <v>1167</v>
      </c>
      <c r="E1188">
        <f t="shared" si="223"/>
        <v>12.749715070000001</v>
      </c>
      <c r="F1188" s="16">
        <f t="shared" si="224"/>
        <v>218.82696689234788</v>
      </c>
      <c r="G1188" s="17">
        <v>0.1512</v>
      </c>
      <c r="H1188" s="24">
        <f t="shared" si="216"/>
        <v>60.819793900733885</v>
      </c>
      <c r="I1188" s="16">
        <f t="shared" si="225"/>
        <v>209.63101405455691</v>
      </c>
      <c r="J1188" s="16">
        <f t="shared" si="217"/>
        <v>46.222579633747479</v>
      </c>
      <c r="K1188" s="16">
        <f t="shared" si="218"/>
        <v>14878.917486690001</v>
      </c>
      <c r="L1188" s="16">
        <f t="shared" si="219"/>
        <v>6893.8825133099981</v>
      </c>
      <c r="M1188" s="17">
        <f t="shared" si="220"/>
        <v>31.662820185322964</v>
      </c>
      <c r="N1188" s="24">
        <f t="shared" si="221"/>
        <v>0.55929595631531526</v>
      </c>
      <c r="O1188" s="16">
        <f t="shared" si="226"/>
        <v>0.55929595631531526</v>
      </c>
      <c r="P1188" s="16">
        <f t="shared" si="222"/>
        <v>1.945112027561165E-2</v>
      </c>
      <c r="Q1188" s="17">
        <f t="shared" si="227"/>
        <v>41.062528842687513</v>
      </c>
    </row>
    <row r="1189" spans="4:17" x14ac:dyDescent="0.25">
      <c r="D1189" s="15">
        <v>1168</v>
      </c>
      <c r="E1189">
        <f t="shared" si="223"/>
        <v>12.749715070000001</v>
      </c>
      <c r="F1189" s="16">
        <f t="shared" si="224"/>
        <v>218.75529190683531</v>
      </c>
      <c r="G1189" s="17">
        <v>0.1512</v>
      </c>
      <c r="H1189" s="24">
        <f t="shared" si="216"/>
        <v>60.841551016654876</v>
      </c>
      <c r="I1189" s="16">
        <f t="shared" si="225"/>
        <v>209.55604939311741</v>
      </c>
      <c r="J1189" s="16">
        <f t="shared" si="217"/>
        <v>46.13725227004204</v>
      </c>
      <c r="K1189" s="16">
        <f t="shared" si="218"/>
        <v>14891.667201760001</v>
      </c>
      <c r="L1189" s="16">
        <f t="shared" si="219"/>
        <v>6881.132798239998</v>
      </c>
      <c r="M1189" s="17">
        <f t="shared" si="220"/>
        <v>31.604262190623157</v>
      </c>
      <c r="N1189" s="24">
        <f t="shared" si="221"/>
        <v>0.55969618271296739</v>
      </c>
      <c r="O1189" s="16">
        <f t="shared" si="226"/>
        <v>0.55969618271296739</v>
      </c>
      <c r="P1189" s="16">
        <f t="shared" si="222"/>
        <v>1.9465039295962685E-2</v>
      </c>
      <c r="Q1189" s="17">
        <f t="shared" si="227"/>
        <v>41.081993881983479</v>
      </c>
    </row>
    <row r="1190" spans="4:17" x14ac:dyDescent="0.25">
      <c r="D1190" s="15">
        <v>1169</v>
      </c>
      <c r="E1190">
        <f t="shared" si="223"/>
        <v>12.749715070000001</v>
      </c>
      <c r="F1190" s="16">
        <f t="shared" si="224"/>
        <v>218.68361692132274</v>
      </c>
      <c r="G1190" s="17">
        <v>0.1512</v>
      </c>
      <c r="H1190" s="24">
        <f t="shared" si="216"/>
        <v>60.863324420039817</v>
      </c>
      <c r="I1190" s="16">
        <f t="shared" si="225"/>
        <v>209.4810822690132</v>
      </c>
      <c r="J1190" s="16">
        <f t="shared" si="217"/>
        <v>46.051924906336595</v>
      </c>
      <c r="K1190" s="16">
        <f t="shared" si="218"/>
        <v>14904.416916830001</v>
      </c>
      <c r="L1190" s="16">
        <f t="shared" si="219"/>
        <v>6868.3830831699979</v>
      </c>
      <c r="M1190" s="17">
        <f t="shared" si="220"/>
        <v>31.545704195923346</v>
      </c>
      <c r="N1190" s="24">
        <f t="shared" si="221"/>
        <v>0.5600968520302031</v>
      </c>
      <c r="O1190" s="16">
        <f t="shared" si="226"/>
        <v>0.5600968520302031</v>
      </c>
      <c r="P1190" s="16">
        <f t="shared" si="222"/>
        <v>1.9478973720112008E-2</v>
      </c>
      <c r="Q1190" s="17">
        <f t="shared" si="227"/>
        <v>41.101472855703591</v>
      </c>
    </row>
    <row r="1191" spans="4:17" x14ac:dyDescent="0.25">
      <c r="D1191" s="15">
        <v>1170</v>
      </c>
      <c r="E1191">
        <f t="shared" si="223"/>
        <v>12.749715070000001</v>
      </c>
      <c r="F1191" s="16">
        <f t="shared" si="224"/>
        <v>218.61194193581017</v>
      </c>
      <c r="G1191" s="17">
        <v>0.1512</v>
      </c>
      <c r="H1191" s="24">
        <f t="shared" si="216"/>
        <v>60.885114129989461</v>
      </c>
      <c r="I1191" s="16">
        <f t="shared" si="225"/>
        <v>209.40611267935563</v>
      </c>
      <c r="J1191" s="16">
        <f t="shared" si="217"/>
        <v>45.966597542631149</v>
      </c>
      <c r="K1191" s="16">
        <f t="shared" si="218"/>
        <v>14917.166631900001</v>
      </c>
      <c r="L1191" s="16">
        <f t="shared" si="219"/>
        <v>6855.6333680999978</v>
      </c>
      <c r="M1191" s="17">
        <f t="shared" si="220"/>
        <v>31.487146201223538</v>
      </c>
      <c r="N1191" s="24">
        <f t="shared" si="221"/>
        <v>0.56049796494042259</v>
      </c>
      <c r="O1191" s="16">
        <f t="shared" si="226"/>
        <v>0.56049796494042259</v>
      </c>
      <c r="P1191" s="16">
        <f t="shared" si="222"/>
        <v>1.949292357147904E-2</v>
      </c>
      <c r="Q1191" s="17">
        <f t="shared" si="227"/>
        <v>41.120965779275068</v>
      </c>
    </row>
    <row r="1192" spans="4:17" x14ac:dyDescent="0.25">
      <c r="D1192" s="15">
        <v>1171</v>
      </c>
      <c r="E1192">
        <f t="shared" si="223"/>
        <v>12.749715070000001</v>
      </c>
      <c r="F1192" s="16">
        <f t="shared" si="224"/>
        <v>218.54026695029762</v>
      </c>
      <c r="G1192" s="17">
        <v>0.1512</v>
      </c>
      <c r="H1192" s="24">
        <f t="shared" si="216"/>
        <v>60.906920165635029</v>
      </c>
      <c r="I1192" s="16">
        <f t="shared" si="225"/>
        <v>209.33114062125341</v>
      </c>
      <c r="J1192" s="16">
        <f t="shared" si="217"/>
        <v>45.881270178925739</v>
      </c>
      <c r="K1192" s="16">
        <f t="shared" si="218"/>
        <v>14929.916346970002</v>
      </c>
      <c r="L1192" s="16">
        <f t="shared" si="219"/>
        <v>6842.8836530299977</v>
      </c>
      <c r="M1192" s="17">
        <f t="shared" si="220"/>
        <v>31.428588206523727</v>
      </c>
      <c r="N1192" s="24">
        <f t="shared" si="221"/>
        <v>0.56089952211833149</v>
      </c>
      <c r="O1192" s="16">
        <f t="shared" si="226"/>
        <v>0.56089952211833149</v>
      </c>
      <c r="P1192" s="16">
        <f t="shared" si="222"/>
        <v>1.95068888735286E-2</v>
      </c>
      <c r="Q1192" s="17">
        <f t="shared" si="227"/>
        <v>41.140472668148597</v>
      </c>
    </row>
    <row r="1193" spans="4:17" x14ac:dyDescent="0.25">
      <c r="D1193" s="15">
        <v>1172</v>
      </c>
      <c r="E1193">
        <f t="shared" si="223"/>
        <v>12.749715070000001</v>
      </c>
      <c r="F1193" s="16">
        <f t="shared" si="224"/>
        <v>218.46859196478505</v>
      </c>
      <c r="G1193" s="17">
        <v>0.1512</v>
      </c>
      <c r="H1193" s="24">
        <f t="shared" si="216"/>
        <v>60.928742546139347</v>
      </c>
      <c r="I1193" s="16">
        <f t="shared" si="225"/>
        <v>209.25616609180895</v>
      </c>
      <c r="J1193" s="16">
        <f t="shared" si="217"/>
        <v>45.795942815220293</v>
      </c>
      <c r="K1193" s="16">
        <f t="shared" si="218"/>
        <v>14942.66606204</v>
      </c>
      <c r="L1193" s="16">
        <f t="shared" si="219"/>
        <v>6830.1339379599995</v>
      </c>
      <c r="M1193" s="17">
        <f t="shared" si="220"/>
        <v>31.370030211823924</v>
      </c>
      <c r="N1193" s="24">
        <f t="shared" si="221"/>
        <v>0.56130152423996416</v>
      </c>
      <c r="O1193" s="16">
        <f t="shared" si="226"/>
        <v>0.56130152423996416</v>
      </c>
      <c r="P1193" s="16">
        <f t="shared" si="222"/>
        <v>1.9520869649771722E-2</v>
      </c>
      <c r="Q1193" s="17">
        <f t="shared" si="227"/>
        <v>41.159993537798371</v>
      </c>
    </row>
    <row r="1194" spans="4:17" x14ac:dyDescent="0.25">
      <c r="D1194" s="15">
        <v>1173</v>
      </c>
      <c r="E1194">
        <f t="shared" si="223"/>
        <v>12.749715070000001</v>
      </c>
      <c r="F1194" s="16">
        <f t="shared" si="224"/>
        <v>218.39691697927248</v>
      </c>
      <c r="G1194" s="17">
        <v>0.1512</v>
      </c>
      <c r="H1194" s="24">
        <f t="shared" si="216"/>
        <v>60.950581290696618</v>
      </c>
      <c r="I1194" s="16">
        <f t="shared" si="225"/>
        <v>209.1811890881194</v>
      </c>
      <c r="J1194" s="16">
        <f t="shared" si="217"/>
        <v>45.710615451514855</v>
      </c>
      <c r="K1194" s="16">
        <f t="shared" si="218"/>
        <v>14955.41577711</v>
      </c>
      <c r="L1194" s="16">
        <f t="shared" si="219"/>
        <v>6817.3842228899994</v>
      </c>
      <c r="M1194" s="17">
        <f t="shared" si="220"/>
        <v>31.311472217124113</v>
      </c>
      <c r="N1194" s="24">
        <f t="shared" si="221"/>
        <v>0.56170397198268107</v>
      </c>
      <c r="O1194" s="16">
        <f t="shared" si="226"/>
        <v>0.56170397198268107</v>
      </c>
      <c r="P1194" s="16">
        <f t="shared" si="222"/>
        <v>1.9534865923765563E-2</v>
      </c>
      <c r="Q1194" s="17">
        <f t="shared" si="227"/>
        <v>41.179528403722138</v>
      </c>
    </row>
    <row r="1195" spans="4:17" x14ac:dyDescent="0.25">
      <c r="D1195" s="15">
        <v>1174</v>
      </c>
      <c r="E1195">
        <f t="shared" si="223"/>
        <v>12.749715070000001</v>
      </c>
      <c r="F1195" s="16">
        <f t="shared" si="224"/>
        <v>218.3252419937599</v>
      </c>
      <c r="G1195" s="17">
        <v>0.1512</v>
      </c>
      <c r="H1195" s="24">
        <f t="shared" si="216"/>
        <v>60.972436418532197</v>
      </c>
      <c r="I1195" s="16">
        <f t="shared" si="225"/>
        <v>209.10620960727761</v>
      </c>
      <c r="J1195" s="16">
        <f t="shared" si="217"/>
        <v>45.625288087809409</v>
      </c>
      <c r="K1195" s="16">
        <f t="shared" si="218"/>
        <v>14968.16549218</v>
      </c>
      <c r="L1195" s="16">
        <f t="shared" si="219"/>
        <v>6804.6345078199993</v>
      </c>
      <c r="M1195" s="17">
        <f t="shared" si="220"/>
        <v>31.252914222424305</v>
      </c>
      <c r="N1195" s="24">
        <f t="shared" si="221"/>
        <v>0.56210686602516702</v>
      </c>
      <c r="O1195" s="16">
        <f t="shared" si="226"/>
        <v>0.56210686602516702</v>
      </c>
      <c r="P1195" s="16">
        <f t="shared" si="222"/>
        <v>1.9548877719113327E-2</v>
      </c>
      <c r="Q1195" s="17">
        <f t="shared" si="227"/>
        <v>41.199077281441248</v>
      </c>
    </row>
    <row r="1196" spans="4:17" x14ac:dyDescent="0.25">
      <c r="D1196" s="15">
        <v>1175</v>
      </c>
      <c r="E1196">
        <f t="shared" si="223"/>
        <v>12.749715070000001</v>
      </c>
      <c r="F1196" s="16">
        <f t="shared" si="224"/>
        <v>218.25356700824736</v>
      </c>
      <c r="G1196" s="17">
        <v>0.1512</v>
      </c>
      <c r="H1196" s="24">
        <f t="shared" si="216"/>
        <v>60.99430794890236</v>
      </c>
      <c r="I1196" s="16">
        <f t="shared" si="225"/>
        <v>209.03122764637322</v>
      </c>
      <c r="J1196" s="16">
        <f t="shared" si="217"/>
        <v>45.539960724103999</v>
      </c>
      <c r="K1196" s="16">
        <f t="shared" si="218"/>
        <v>14980.91520725</v>
      </c>
      <c r="L1196" s="16">
        <f t="shared" si="219"/>
        <v>6791.8847927499992</v>
      </c>
      <c r="M1196" s="17">
        <f t="shared" si="220"/>
        <v>31.194356227724494</v>
      </c>
      <c r="N1196" s="24">
        <f t="shared" si="221"/>
        <v>0.56251020704742871</v>
      </c>
      <c r="O1196" s="16">
        <f t="shared" si="226"/>
        <v>0.56251020704742871</v>
      </c>
      <c r="P1196" s="16">
        <f t="shared" si="222"/>
        <v>1.9562905059464196E-2</v>
      </c>
      <c r="Q1196" s="17">
        <f t="shared" si="227"/>
        <v>41.218640186500714</v>
      </c>
    </row>
    <row r="1197" spans="4:17" x14ac:dyDescent="0.25">
      <c r="D1197" s="15">
        <v>1176</v>
      </c>
      <c r="E1197">
        <f t="shared" si="223"/>
        <v>12.749715070000001</v>
      </c>
      <c r="F1197" s="16">
        <f t="shared" si="224"/>
        <v>218.18189202273479</v>
      </c>
      <c r="G1197" s="17">
        <v>0.1512</v>
      </c>
      <c r="H1197" s="24">
        <f t="shared" si="216"/>
        <v>61.01619590109533</v>
      </c>
      <c r="I1197" s="16">
        <f t="shared" si="225"/>
        <v>208.95624320248922</v>
      </c>
      <c r="J1197" s="16">
        <f t="shared" si="217"/>
        <v>45.454633360398553</v>
      </c>
      <c r="K1197" s="16">
        <f t="shared" si="218"/>
        <v>14993.66492232</v>
      </c>
      <c r="L1197" s="16">
        <f t="shared" si="219"/>
        <v>6779.1350776799991</v>
      </c>
      <c r="M1197" s="17">
        <f t="shared" si="220"/>
        <v>31.135798233024687</v>
      </c>
      <c r="N1197" s="24">
        <f t="shared" si="221"/>
        <v>0.56291399573081535</v>
      </c>
      <c r="O1197" s="16">
        <f t="shared" si="226"/>
        <v>0.56291399573081535</v>
      </c>
      <c r="P1197" s="16">
        <f t="shared" si="222"/>
        <v>1.9576947968514048E-2</v>
      </c>
      <c r="Q1197" s="17">
        <f t="shared" si="227"/>
        <v>41.238217134469231</v>
      </c>
    </row>
    <row r="1198" spans="4:17" x14ac:dyDescent="0.25">
      <c r="D1198" s="15">
        <v>1177</v>
      </c>
      <c r="E1198">
        <f t="shared" si="223"/>
        <v>12.749715070000001</v>
      </c>
      <c r="F1198" s="16">
        <f t="shared" si="224"/>
        <v>218.11021703722221</v>
      </c>
      <c r="G1198" s="17">
        <v>0.1512</v>
      </c>
      <c r="H1198" s="24">
        <f t="shared" si="216"/>
        <v>61.038100294430592</v>
      </c>
      <c r="I1198" s="16">
        <f t="shared" si="225"/>
        <v>208.88125627270458</v>
      </c>
      <c r="J1198" s="16">
        <f t="shared" si="217"/>
        <v>45.369305996693107</v>
      </c>
      <c r="K1198" s="16">
        <f t="shared" si="218"/>
        <v>15006.41463739</v>
      </c>
      <c r="L1198" s="16">
        <f t="shared" si="219"/>
        <v>6766.385362609999</v>
      </c>
      <c r="M1198" s="17">
        <f t="shared" si="220"/>
        <v>31.077240238324876</v>
      </c>
      <c r="N1198" s="24">
        <f t="shared" si="221"/>
        <v>0.56331823275800874</v>
      </c>
      <c r="O1198" s="16">
        <f t="shared" si="226"/>
        <v>0.56331823275800874</v>
      </c>
      <c r="P1198" s="16">
        <f t="shared" si="222"/>
        <v>1.9591006470005091E-2</v>
      </c>
      <c r="Q1198" s="17">
        <f t="shared" si="227"/>
        <v>41.257808140939233</v>
      </c>
    </row>
    <row r="1199" spans="4:17" x14ac:dyDescent="0.25">
      <c r="D1199" s="15">
        <v>1178</v>
      </c>
      <c r="E1199">
        <f t="shared" si="223"/>
        <v>12.749715070000001</v>
      </c>
      <c r="F1199" s="16">
        <f t="shared" si="224"/>
        <v>218.03854205170964</v>
      </c>
      <c r="G1199" s="17">
        <v>0.1512</v>
      </c>
      <c r="H1199" s="24">
        <f t="shared" si="216"/>
        <v>61.060021148259466</v>
      </c>
      <c r="I1199" s="16">
        <f t="shared" si="225"/>
        <v>208.80626685409254</v>
      </c>
      <c r="J1199" s="16">
        <f t="shared" si="217"/>
        <v>45.283978632987669</v>
      </c>
      <c r="K1199" s="16">
        <f t="shared" si="218"/>
        <v>15019.16435246</v>
      </c>
      <c r="L1199" s="16">
        <f t="shared" si="219"/>
        <v>6753.6356475399989</v>
      </c>
      <c r="M1199" s="17">
        <f t="shared" si="220"/>
        <v>31.018682243625069</v>
      </c>
      <c r="N1199" s="24">
        <f t="shared" si="221"/>
        <v>0.56372291881303505</v>
      </c>
      <c r="O1199" s="16">
        <f t="shared" si="226"/>
        <v>0.56372291881303505</v>
      </c>
      <c r="P1199" s="16">
        <f t="shared" si="222"/>
        <v>1.9605080587726302E-2</v>
      </c>
      <c r="Q1199" s="17">
        <f t="shared" si="227"/>
        <v>41.277413221526956</v>
      </c>
    </row>
    <row r="1200" spans="4:17" x14ac:dyDescent="0.25">
      <c r="D1200" s="15">
        <v>1179</v>
      </c>
      <c r="E1200">
        <f t="shared" si="223"/>
        <v>12.749715070000001</v>
      </c>
      <c r="F1200" s="16">
        <f t="shared" si="224"/>
        <v>217.9668670661971</v>
      </c>
      <c r="G1200" s="17">
        <v>0.1512</v>
      </c>
      <c r="H1200" s="24">
        <f t="shared" si="216"/>
        <v>61.081958481964193</v>
      </c>
      <c r="I1200" s="16">
        <f t="shared" si="225"/>
        <v>208.73127494372397</v>
      </c>
      <c r="J1200" s="16">
        <f t="shared" si="217"/>
        <v>45.198651269282259</v>
      </c>
      <c r="K1200" s="16">
        <f t="shared" si="218"/>
        <v>15031.91406753</v>
      </c>
      <c r="L1200" s="16">
        <f t="shared" si="219"/>
        <v>6740.8859324699988</v>
      </c>
      <c r="M1200" s="17">
        <f t="shared" si="220"/>
        <v>30.960124248925258</v>
      </c>
      <c r="N1200" s="24">
        <f t="shared" si="221"/>
        <v>0.56412805458125048</v>
      </c>
      <c r="O1200" s="16">
        <f t="shared" si="226"/>
        <v>0.56412805458125048</v>
      </c>
      <c r="P1200" s="16">
        <f t="shared" si="222"/>
        <v>1.9619170345512908E-2</v>
      </c>
      <c r="Q1200" s="17">
        <f t="shared" si="227"/>
        <v>41.29703239187247</v>
      </c>
    </row>
    <row r="1201" spans="4:17" x14ac:dyDescent="0.25">
      <c r="D1201" s="15">
        <v>1180</v>
      </c>
      <c r="E1201">
        <f t="shared" si="223"/>
        <v>12.749715070000001</v>
      </c>
      <c r="F1201" s="16">
        <f t="shared" si="224"/>
        <v>217.89519208068452</v>
      </c>
      <c r="G1201" s="17">
        <v>0.1512</v>
      </c>
      <c r="H1201" s="24">
        <f t="shared" si="216"/>
        <v>61.103912314959302</v>
      </c>
      <c r="I1201" s="16">
        <f t="shared" si="225"/>
        <v>208.6562805386628</v>
      </c>
      <c r="J1201" s="16">
        <f t="shared" si="217"/>
        <v>45.113323905576813</v>
      </c>
      <c r="K1201" s="16">
        <f t="shared" si="218"/>
        <v>15044.663782600001</v>
      </c>
      <c r="L1201" s="16">
        <f t="shared" si="219"/>
        <v>6728.1362173999987</v>
      </c>
      <c r="M1201" s="17">
        <f t="shared" si="220"/>
        <v>30.90156625422545</v>
      </c>
      <c r="N1201" s="24">
        <f t="shared" si="221"/>
        <v>0.5645336407493684</v>
      </c>
      <c r="O1201" s="16">
        <f t="shared" si="226"/>
        <v>0.5645336407493684</v>
      </c>
      <c r="P1201" s="16">
        <f t="shared" si="222"/>
        <v>1.9633275767247334E-2</v>
      </c>
      <c r="Q1201" s="17">
        <f t="shared" si="227"/>
        <v>41.316665667639718</v>
      </c>
    </row>
    <row r="1202" spans="4:17" x14ac:dyDescent="0.25">
      <c r="D1202" s="15">
        <v>1181</v>
      </c>
      <c r="E1202">
        <f t="shared" si="223"/>
        <v>12.749715070000001</v>
      </c>
      <c r="F1202" s="16">
        <f t="shared" si="224"/>
        <v>217.82351709517195</v>
      </c>
      <c r="G1202" s="17">
        <v>0.1512</v>
      </c>
      <c r="H1202" s="24">
        <f t="shared" si="216"/>
        <v>61.125882666691041</v>
      </c>
      <c r="I1202" s="16">
        <f t="shared" si="225"/>
        <v>208.58128363596828</v>
      </c>
      <c r="J1202" s="16">
        <f t="shared" si="217"/>
        <v>45.027996541871367</v>
      </c>
      <c r="K1202" s="16">
        <f t="shared" si="218"/>
        <v>15057.413497670001</v>
      </c>
      <c r="L1202" s="16">
        <f t="shared" si="219"/>
        <v>6715.3865023299986</v>
      </c>
      <c r="M1202" s="17">
        <f t="shared" si="220"/>
        <v>30.843008259525639</v>
      </c>
      <c r="N1202" s="24">
        <f t="shared" si="221"/>
        <v>0.56493967800545053</v>
      </c>
      <c r="O1202" s="16">
        <f t="shared" si="226"/>
        <v>0.56493967800545053</v>
      </c>
      <c r="P1202" s="16">
        <f t="shared" si="222"/>
        <v>1.9647396876858899E-2</v>
      </c>
      <c r="Q1202" s="17">
        <f t="shared" si="227"/>
        <v>41.336313064516574</v>
      </c>
    </row>
    <row r="1203" spans="4:17" x14ac:dyDescent="0.25">
      <c r="D1203" s="15">
        <v>1182</v>
      </c>
      <c r="E1203">
        <f t="shared" si="223"/>
        <v>12.749715070000001</v>
      </c>
      <c r="F1203" s="16">
        <f t="shared" si="224"/>
        <v>217.75184210965938</v>
      </c>
      <c r="G1203" s="17">
        <v>0.1512</v>
      </c>
      <c r="H1203" s="24">
        <f t="shared" si="216"/>
        <v>61.147869556637261</v>
      </c>
      <c r="I1203" s="16">
        <f t="shared" si="225"/>
        <v>208.50628423269558</v>
      </c>
      <c r="J1203" s="16">
        <f t="shared" si="217"/>
        <v>44.942669178165922</v>
      </c>
      <c r="K1203" s="16">
        <f t="shared" si="218"/>
        <v>15070.163212740001</v>
      </c>
      <c r="L1203" s="16">
        <f t="shared" si="219"/>
        <v>6702.6367872599985</v>
      </c>
      <c r="M1203" s="17">
        <f t="shared" si="220"/>
        <v>30.784450264825828</v>
      </c>
      <c r="N1203" s="24">
        <f t="shared" si="221"/>
        <v>0.5653461670389075</v>
      </c>
      <c r="O1203" s="16">
        <f t="shared" si="226"/>
        <v>0.5653461670389075</v>
      </c>
      <c r="P1203" s="16">
        <f t="shared" si="222"/>
        <v>1.9661533698323831E-2</v>
      </c>
      <c r="Q1203" s="17">
        <f t="shared" si="227"/>
        <v>41.3559745982149</v>
      </c>
    </row>
    <row r="1204" spans="4:17" x14ac:dyDescent="0.25">
      <c r="D1204" s="15">
        <v>1183</v>
      </c>
      <c r="E1204">
        <f t="shared" si="223"/>
        <v>12.749715070000001</v>
      </c>
      <c r="F1204" s="16">
        <f t="shared" si="224"/>
        <v>217.68016712414681</v>
      </c>
      <c r="G1204" s="17">
        <v>0.1512</v>
      </c>
      <c r="H1204" s="24">
        <f t="shared" si="216"/>
        <v>61.169873004307533</v>
      </c>
      <c r="I1204" s="16">
        <f t="shared" si="225"/>
        <v>208.43128232589555</v>
      </c>
      <c r="J1204" s="16">
        <f t="shared" si="217"/>
        <v>44.857341814460483</v>
      </c>
      <c r="K1204" s="16">
        <f t="shared" si="218"/>
        <v>15082.912927810001</v>
      </c>
      <c r="L1204" s="16">
        <f t="shared" si="219"/>
        <v>6689.8870721899984</v>
      </c>
      <c r="M1204" s="17">
        <f t="shared" si="220"/>
        <v>30.725892270126021</v>
      </c>
      <c r="N1204" s="24">
        <f t="shared" si="221"/>
        <v>0.56575310854050243</v>
      </c>
      <c r="O1204" s="16">
        <f t="shared" si="226"/>
        <v>0.56575310854050243</v>
      </c>
      <c r="P1204" s="16">
        <f t="shared" si="222"/>
        <v>1.96756862556654E-2</v>
      </c>
      <c r="Q1204" s="17">
        <f t="shared" si="227"/>
        <v>41.375650284470566</v>
      </c>
    </row>
    <row r="1205" spans="4:17" x14ac:dyDescent="0.25">
      <c r="D1205" s="15">
        <v>1184</v>
      </c>
      <c r="E1205">
        <f t="shared" si="223"/>
        <v>12.749715070000001</v>
      </c>
      <c r="F1205" s="16">
        <f t="shared" si="224"/>
        <v>217.60849213863423</v>
      </c>
      <c r="G1205" s="17">
        <v>0.1512</v>
      </c>
      <c r="H1205" s="24">
        <f t="shared" si="216"/>
        <v>61.191893029243829</v>
      </c>
      <c r="I1205" s="16">
        <f t="shared" si="225"/>
        <v>208.3562779126128</v>
      </c>
      <c r="J1205" s="16">
        <f t="shared" si="217"/>
        <v>44.772014450755044</v>
      </c>
      <c r="K1205" s="16">
        <f t="shared" si="218"/>
        <v>15095.662642880001</v>
      </c>
      <c r="L1205" s="16">
        <f t="shared" si="219"/>
        <v>6677.1373571199983</v>
      </c>
      <c r="M1205" s="17">
        <f t="shared" si="220"/>
        <v>30.66733427542621</v>
      </c>
      <c r="N1205" s="24">
        <f t="shared" si="221"/>
        <v>0.56616050320236577</v>
      </c>
      <c r="O1205" s="16">
        <f t="shared" si="226"/>
        <v>0.56616050320236577</v>
      </c>
      <c r="P1205" s="16">
        <f t="shared" si="222"/>
        <v>1.968985457295443E-2</v>
      </c>
      <c r="Q1205" s="17">
        <f t="shared" si="227"/>
        <v>41.395340139043519</v>
      </c>
    </row>
    <row r="1206" spans="4:17" x14ac:dyDescent="0.25">
      <c r="D1206" s="15">
        <v>1185</v>
      </c>
      <c r="E1206">
        <f t="shared" si="223"/>
        <v>12.749715070000001</v>
      </c>
      <c r="F1206" s="16">
        <f t="shared" si="224"/>
        <v>217.53681715312169</v>
      </c>
      <c r="G1206" s="17">
        <v>0.1512</v>
      </c>
      <c r="H1206" s="24">
        <f t="shared" si="216"/>
        <v>61.213929651019953</v>
      </c>
      <c r="I1206" s="16">
        <f t="shared" si="225"/>
        <v>208.28127098988759</v>
      </c>
      <c r="J1206" s="16">
        <f t="shared" si="217"/>
        <v>44.686687087049627</v>
      </c>
      <c r="K1206" s="16">
        <f t="shared" si="218"/>
        <v>15108.412357950001</v>
      </c>
      <c r="L1206" s="16">
        <f t="shared" si="219"/>
        <v>6664.3876420499982</v>
      </c>
      <c r="M1206" s="17">
        <f t="shared" si="220"/>
        <v>30.608776280726403</v>
      </c>
      <c r="N1206" s="24">
        <f t="shared" si="221"/>
        <v>0.56656835171798692</v>
      </c>
      <c r="O1206" s="16">
        <f t="shared" si="226"/>
        <v>0.56656835171798692</v>
      </c>
      <c r="P1206" s="16">
        <f t="shared" si="222"/>
        <v>1.9704038674308998E-2</v>
      </c>
      <c r="Q1206" s="17">
        <f t="shared" si="227"/>
        <v>41.415044177717824</v>
      </c>
    </row>
    <row r="1207" spans="4:17" x14ac:dyDescent="0.25">
      <c r="D1207" s="15">
        <v>1186</v>
      </c>
      <c r="E1207">
        <f t="shared" si="223"/>
        <v>12.749715070000001</v>
      </c>
      <c r="F1207" s="16">
        <f t="shared" si="224"/>
        <v>217.46514216760912</v>
      </c>
      <c r="G1207" s="17">
        <v>0.1512</v>
      </c>
      <c r="H1207" s="24">
        <f t="shared" si="216"/>
        <v>61.235982889241768</v>
      </c>
      <c r="I1207" s="16">
        <f t="shared" si="225"/>
        <v>208.20626155475543</v>
      </c>
      <c r="J1207" s="16">
        <f t="shared" si="217"/>
        <v>44.601359723344181</v>
      </c>
      <c r="K1207" s="16">
        <f t="shared" si="218"/>
        <v>15121.162073020001</v>
      </c>
      <c r="L1207" s="16">
        <f t="shared" si="219"/>
        <v>6651.6379269799982</v>
      </c>
      <c r="M1207" s="17">
        <f t="shared" si="220"/>
        <v>30.550218286026592</v>
      </c>
      <c r="N1207" s="24">
        <f t="shared" si="221"/>
        <v>0.56697665478222037</v>
      </c>
      <c r="O1207" s="16">
        <f t="shared" si="226"/>
        <v>0.56697665478222037</v>
      </c>
      <c r="P1207" s="16">
        <f t="shared" si="222"/>
        <v>1.9718238583894664E-2</v>
      </c>
      <c r="Q1207" s="17">
        <f t="shared" si="227"/>
        <v>41.434762416301716</v>
      </c>
    </row>
    <row r="1208" spans="4:17" x14ac:dyDescent="0.25">
      <c r="D1208" s="15">
        <v>1187</v>
      </c>
      <c r="E1208">
        <f t="shared" si="223"/>
        <v>12.749715070000001</v>
      </c>
      <c r="F1208" s="16">
        <f t="shared" si="224"/>
        <v>217.39346718209654</v>
      </c>
      <c r="G1208" s="17">
        <v>0.1512</v>
      </c>
      <c r="H1208" s="24">
        <f t="shared" si="216"/>
        <v>61.258052763546971</v>
      </c>
      <c r="I1208" s="16">
        <f t="shared" si="225"/>
        <v>208.13124960424821</v>
      </c>
      <c r="J1208" s="16">
        <f t="shared" si="217"/>
        <v>44.516032359638736</v>
      </c>
      <c r="K1208" s="16">
        <f t="shared" si="218"/>
        <v>15133.911788090001</v>
      </c>
      <c r="L1208" s="16">
        <f t="shared" si="219"/>
        <v>6638.8882119099981</v>
      </c>
      <c r="M1208" s="17">
        <f t="shared" si="220"/>
        <v>30.491660291326784</v>
      </c>
      <c r="N1208" s="24">
        <f t="shared" si="221"/>
        <v>0.56738541309128354</v>
      </c>
      <c r="O1208" s="16">
        <f t="shared" si="226"/>
        <v>0.56738541309128354</v>
      </c>
      <c r="P1208" s="16">
        <f t="shared" si="222"/>
        <v>1.9732454325924381E-2</v>
      </c>
      <c r="Q1208" s="17">
        <f t="shared" si="227"/>
        <v>41.454494870627641</v>
      </c>
    </row>
    <row r="1209" spans="4:17" x14ac:dyDescent="0.25">
      <c r="D1209" s="15">
        <v>1188</v>
      </c>
      <c r="E1209">
        <f t="shared" si="223"/>
        <v>12.749715070000001</v>
      </c>
      <c r="F1209" s="16">
        <f t="shared" si="224"/>
        <v>217.321792196584</v>
      </c>
      <c r="G1209" s="17">
        <v>0.1512</v>
      </c>
      <c r="H1209" s="24">
        <f t="shared" si="216"/>
        <v>61.280139293605998</v>
      </c>
      <c r="I1209" s="16">
        <f t="shared" si="225"/>
        <v>208.05623513539095</v>
      </c>
      <c r="J1209" s="16">
        <f t="shared" si="217"/>
        <v>44.430704995933333</v>
      </c>
      <c r="K1209" s="16">
        <f t="shared" si="218"/>
        <v>15146.661503160001</v>
      </c>
      <c r="L1209" s="16">
        <f t="shared" si="219"/>
        <v>6626.138496839998</v>
      </c>
      <c r="M1209" s="17">
        <f t="shared" si="220"/>
        <v>30.433102296626974</v>
      </c>
      <c r="N1209" s="24">
        <f t="shared" si="221"/>
        <v>0.56779462734277564</v>
      </c>
      <c r="O1209" s="16">
        <f t="shared" si="226"/>
        <v>0.56779462734277564</v>
      </c>
      <c r="P1209" s="16">
        <f t="shared" si="222"/>
        <v>1.9746685924659165E-2</v>
      </c>
      <c r="Q1209" s="17">
        <f t="shared" si="227"/>
        <v>41.4742415565523</v>
      </c>
    </row>
    <row r="1210" spans="4:17" x14ac:dyDescent="0.25">
      <c r="D1210" s="15">
        <v>1189</v>
      </c>
      <c r="E1210">
        <f t="shared" si="223"/>
        <v>12.749715070000001</v>
      </c>
      <c r="F1210" s="16">
        <f t="shared" si="224"/>
        <v>217.25011721107143</v>
      </c>
      <c r="G1210" s="17">
        <v>0.1512</v>
      </c>
      <c r="H1210" s="24">
        <f t="shared" si="216"/>
        <v>61.302242499121462</v>
      </c>
      <c r="I1210" s="16">
        <f t="shared" si="225"/>
        <v>207.98121814520439</v>
      </c>
      <c r="J1210" s="16">
        <f t="shared" si="217"/>
        <v>44.345377632227887</v>
      </c>
      <c r="K1210" s="16">
        <f t="shared" si="218"/>
        <v>15159.411218230001</v>
      </c>
      <c r="L1210" s="16">
        <f t="shared" si="219"/>
        <v>6613.3887817699979</v>
      </c>
      <c r="M1210" s="17">
        <f t="shared" si="220"/>
        <v>30.374544301927166</v>
      </c>
      <c r="N1210" s="24">
        <f t="shared" si="221"/>
        <v>0.56820429823566942</v>
      </c>
      <c r="O1210" s="16">
        <f t="shared" si="226"/>
        <v>0.56820429823566942</v>
      </c>
      <c r="P1210" s="16">
        <f t="shared" si="222"/>
        <v>1.9760933404407797E-2</v>
      </c>
      <c r="Q1210" s="17">
        <f t="shared" si="227"/>
        <v>41.494002489956706</v>
      </c>
    </row>
    <row r="1211" spans="4:17" x14ac:dyDescent="0.25">
      <c r="D1211" s="15">
        <v>1190</v>
      </c>
      <c r="E1211">
        <f t="shared" si="223"/>
        <v>12.749715070000001</v>
      </c>
      <c r="F1211" s="16">
        <f t="shared" si="224"/>
        <v>217.17844222555885</v>
      </c>
      <c r="G1211" s="17">
        <v>0.1512</v>
      </c>
      <c r="H1211" s="24">
        <f t="shared" si="216"/>
        <v>61.32436239982826</v>
      </c>
      <c r="I1211" s="16">
        <f t="shared" si="225"/>
        <v>207.90619863070449</v>
      </c>
      <c r="J1211" s="16">
        <f t="shared" si="217"/>
        <v>44.260050268522448</v>
      </c>
      <c r="K1211" s="16">
        <f t="shared" si="218"/>
        <v>15172.160933300001</v>
      </c>
      <c r="L1211" s="16">
        <f t="shared" si="219"/>
        <v>6600.6390666999978</v>
      </c>
      <c r="M1211" s="17">
        <f t="shared" si="220"/>
        <v>30.315986307227355</v>
      </c>
      <c r="N1211" s="24">
        <f t="shared" si="221"/>
        <v>0.56861442647031502</v>
      </c>
      <c r="O1211" s="16">
        <f t="shared" si="226"/>
        <v>0.56861442647031502</v>
      </c>
      <c r="P1211" s="16">
        <f t="shared" si="222"/>
        <v>1.977519678952696E-2</v>
      </c>
      <c r="Q1211" s="17">
        <f t="shared" si="227"/>
        <v>41.513777686746231</v>
      </c>
    </row>
    <row r="1212" spans="4:17" x14ac:dyDescent="0.25">
      <c r="D1212" s="15">
        <v>1191</v>
      </c>
      <c r="E1212">
        <f t="shared" si="223"/>
        <v>12.749715070000001</v>
      </c>
      <c r="F1212" s="16">
        <f t="shared" si="224"/>
        <v>217.10676724004628</v>
      </c>
      <c r="G1212" s="17">
        <v>0.1512</v>
      </c>
      <c r="H1212" s="24">
        <f t="shared" si="216"/>
        <v>61.34649901549335</v>
      </c>
      <c r="I1212" s="16">
        <f t="shared" si="225"/>
        <v>207.83117658890362</v>
      </c>
      <c r="J1212" s="16">
        <f t="shared" si="217"/>
        <v>44.174722904816996</v>
      </c>
      <c r="K1212" s="16">
        <f t="shared" si="218"/>
        <v>15184.910648370002</v>
      </c>
      <c r="L1212" s="16">
        <f t="shared" si="219"/>
        <v>6587.8893516299977</v>
      </c>
      <c r="M1212" s="17">
        <f t="shared" si="220"/>
        <v>30.257428312527544</v>
      </c>
      <c r="N1212" s="24">
        <f t="shared" si="221"/>
        <v>0.56902501274843853</v>
      </c>
      <c r="O1212" s="16">
        <f t="shared" si="226"/>
        <v>0.56902501274843853</v>
      </c>
      <c r="P1212" s="16">
        <f t="shared" si="222"/>
        <v>1.9789476104421191E-2</v>
      </c>
      <c r="Q1212" s="17">
        <f t="shared" si="227"/>
        <v>41.533567162850652</v>
      </c>
    </row>
    <row r="1213" spans="4:17" x14ac:dyDescent="0.25">
      <c r="D1213" s="15">
        <v>1192</v>
      </c>
      <c r="E1213">
        <f t="shared" si="223"/>
        <v>12.749715070000001</v>
      </c>
      <c r="F1213" s="16">
        <f t="shared" si="224"/>
        <v>217.03509225453371</v>
      </c>
      <c r="G1213" s="17">
        <v>0.1512</v>
      </c>
      <c r="H1213" s="24">
        <f t="shared" si="216"/>
        <v>61.368652365916773</v>
      </c>
      <c r="I1213" s="16">
        <f t="shared" si="225"/>
        <v>207.75615201680722</v>
      </c>
      <c r="J1213" s="16">
        <f t="shared" si="217"/>
        <v>44.08939554111155</v>
      </c>
      <c r="K1213" s="16">
        <f t="shared" si="218"/>
        <v>15197.66036344</v>
      </c>
      <c r="L1213" s="16">
        <f t="shared" si="219"/>
        <v>6575.1396365599994</v>
      </c>
      <c r="M1213" s="17">
        <f t="shared" si="220"/>
        <v>30.198870317827748</v>
      </c>
      <c r="N1213" s="24">
        <f t="shared" si="221"/>
        <v>0.56943605777316186</v>
      </c>
      <c r="O1213" s="16">
        <f t="shared" si="226"/>
        <v>0.56943605777316186</v>
      </c>
      <c r="P1213" s="16">
        <f t="shared" si="222"/>
        <v>1.9803771373543569E-2</v>
      </c>
      <c r="Q1213" s="17">
        <f t="shared" si="227"/>
        <v>41.553370934224198</v>
      </c>
    </row>
    <row r="1214" spans="4:17" x14ac:dyDescent="0.25">
      <c r="D1214" s="15">
        <v>1193</v>
      </c>
      <c r="E1214">
        <f t="shared" si="223"/>
        <v>12.749715070000001</v>
      </c>
      <c r="F1214" s="16">
        <f t="shared" si="224"/>
        <v>216.96341726902116</v>
      </c>
      <c r="G1214" s="17">
        <v>0.1512</v>
      </c>
      <c r="H1214" s="24">
        <f t="shared" si="216"/>
        <v>61.390822470930857</v>
      </c>
      <c r="I1214" s="16">
        <f t="shared" si="225"/>
        <v>207.68112491141673</v>
      </c>
      <c r="J1214" s="16">
        <f t="shared" si="217"/>
        <v>44.004068177406147</v>
      </c>
      <c r="K1214" s="16">
        <f t="shared" si="218"/>
        <v>15210.41007851</v>
      </c>
      <c r="L1214" s="16">
        <f t="shared" si="219"/>
        <v>6562.3899214899993</v>
      </c>
      <c r="M1214" s="17">
        <f t="shared" si="220"/>
        <v>30.140312323127937</v>
      </c>
      <c r="N1214" s="24">
        <f t="shared" si="221"/>
        <v>0.56984756224899114</v>
      </c>
      <c r="O1214" s="16">
        <f t="shared" si="226"/>
        <v>0.56984756224899114</v>
      </c>
      <c r="P1214" s="16">
        <f t="shared" si="222"/>
        <v>1.9818082621395314E-2</v>
      </c>
      <c r="Q1214" s="17">
        <f t="shared" si="227"/>
        <v>41.573189016845596</v>
      </c>
    </row>
    <row r="1215" spans="4:17" x14ac:dyDescent="0.25">
      <c r="D1215" s="15">
        <v>1194</v>
      </c>
      <c r="E1215">
        <f t="shared" si="223"/>
        <v>12.749715070000001</v>
      </c>
      <c r="F1215" s="16">
        <f t="shared" si="224"/>
        <v>216.89174228350859</v>
      </c>
      <c r="G1215" s="17">
        <v>0.1512</v>
      </c>
      <c r="H1215" s="24">
        <f t="shared" si="216"/>
        <v>61.413009350400671</v>
      </c>
      <c r="I1215" s="16">
        <f t="shared" si="225"/>
        <v>207.60609526972837</v>
      </c>
      <c r="J1215" s="16">
        <f t="shared" si="217"/>
        <v>43.918740813700701</v>
      </c>
      <c r="K1215" s="16">
        <f t="shared" si="218"/>
        <v>15223.15979358</v>
      </c>
      <c r="L1215" s="16">
        <f t="shared" si="219"/>
        <v>6549.6402064199992</v>
      </c>
      <c r="M1215" s="17">
        <f t="shared" si="220"/>
        <v>30.081754328428129</v>
      </c>
      <c r="N1215" s="24">
        <f t="shared" si="221"/>
        <v>0.57025952688182691</v>
      </c>
      <c r="O1215" s="16">
        <f t="shared" si="226"/>
        <v>0.57025952688182691</v>
      </c>
      <c r="P1215" s="16">
        <f t="shared" si="222"/>
        <v>1.9832409872526144E-2</v>
      </c>
      <c r="Q1215" s="17">
        <f t="shared" si="227"/>
        <v>41.593021426718124</v>
      </c>
    </row>
    <row r="1216" spans="4:17" x14ac:dyDescent="0.25">
      <c r="D1216" s="15">
        <v>1195</v>
      </c>
      <c r="E1216">
        <f t="shared" si="223"/>
        <v>12.749715070000001</v>
      </c>
      <c r="F1216" s="16">
        <f t="shared" si="224"/>
        <v>216.82006729799602</v>
      </c>
      <c r="G1216" s="17">
        <v>0.1512</v>
      </c>
      <c r="H1216" s="24">
        <f t="shared" si="216"/>
        <v>61.435213024224026</v>
      </c>
      <c r="I1216" s="16">
        <f t="shared" si="225"/>
        <v>207.53106308873319</v>
      </c>
      <c r="J1216" s="16">
        <f t="shared" si="217"/>
        <v>43.833413449995263</v>
      </c>
      <c r="K1216" s="16">
        <f t="shared" si="218"/>
        <v>15235.90950865</v>
      </c>
      <c r="L1216" s="16">
        <f t="shared" si="219"/>
        <v>6536.8904913499991</v>
      </c>
      <c r="M1216" s="17">
        <f t="shared" si="220"/>
        <v>30.023196333728318</v>
      </c>
      <c r="N1216" s="24">
        <f t="shared" si="221"/>
        <v>0.57067195237896595</v>
      </c>
      <c r="O1216" s="16">
        <f t="shared" si="226"/>
        <v>0.57067195237896595</v>
      </c>
      <c r="P1216" s="16">
        <f t="shared" si="222"/>
        <v>1.9846753151534328E-2</v>
      </c>
      <c r="Q1216" s="17">
        <f t="shared" si="227"/>
        <v>41.612868179869658</v>
      </c>
    </row>
    <row r="1217" spans="4:17" x14ac:dyDescent="0.25">
      <c r="D1217" s="15">
        <v>1196</v>
      </c>
      <c r="E1217">
        <f t="shared" si="223"/>
        <v>12.749715070000001</v>
      </c>
      <c r="F1217" s="16">
        <f t="shared" si="224"/>
        <v>216.74839231248347</v>
      </c>
      <c r="G1217" s="17">
        <v>0.1512</v>
      </c>
      <c r="H1217" s="24">
        <f t="shared" si="216"/>
        <v>61.457433512331022</v>
      </c>
      <c r="I1217" s="16">
        <f t="shared" si="225"/>
        <v>207.45602836541906</v>
      </c>
      <c r="J1217" s="16">
        <f t="shared" si="217"/>
        <v>43.748086086289852</v>
      </c>
      <c r="K1217" s="16">
        <f t="shared" si="218"/>
        <v>15248.65922372</v>
      </c>
      <c r="L1217" s="16">
        <f t="shared" si="219"/>
        <v>6524.140776279999</v>
      </c>
      <c r="M1217" s="17">
        <f t="shared" si="220"/>
        <v>29.964638339028511</v>
      </c>
      <c r="N1217" s="24">
        <f t="shared" si="221"/>
        <v>0.57108483944909538</v>
      </c>
      <c r="O1217" s="16">
        <f t="shared" si="226"/>
        <v>0.57108483944909538</v>
      </c>
      <c r="P1217" s="16">
        <f t="shared" si="222"/>
        <v>1.9861112483066497E-2</v>
      </c>
      <c r="Q1217" s="17">
        <f t="shared" si="227"/>
        <v>41.632729292352721</v>
      </c>
    </row>
    <row r="1218" spans="4:17" x14ac:dyDescent="0.25">
      <c r="D1218" s="15">
        <v>1197</v>
      </c>
      <c r="E1218">
        <f t="shared" si="223"/>
        <v>12.749715070000001</v>
      </c>
      <c r="F1218" s="16">
        <f t="shared" si="224"/>
        <v>216.6767173269709</v>
      </c>
      <c r="G1218" s="17">
        <v>0.1512</v>
      </c>
      <c r="H1218" s="24">
        <f t="shared" si="216"/>
        <v>61.47967083468518</v>
      </c>
      <c r="I1218" s="16">
        <f t="shared" si="225"/>
        <v>207.38099109676679</v>
      </c>
      <c r="J1218" s="16">
        <f t="shared" si="217"/>
        <v>43.662758722584407</v>
      </c>
      <c r="K1218" s="16">
        <f t="shared" si="218"/>
        <v>15261.40893879</v>
      </c>
      <c r="L1218" s="16">
        <f t="shared" si="219"/>
        <v>6511.391061209999</v>
      </c>
      <c r="M1218" s="17">
        <f t="shared" si="220"/>
        <v>29.9060803443287</v>
      </c>
      <c r="N1218" s="24">
        <f t="shared" si="221"/>
        <v>0.5714981888023154</v>
      </c>
      <c r="O1218" s="16">
        <f t="shared" si="226"/>
        <v>0.5714981888023154</v>
      </c>
      <c r="P1218" s="16">
        <f t="shared" si="222"/>
        <v>1.9875487891818418E-2</v>
      </c>
      <c r="Q1218" s="17">
        <f t="shared" si="227"/>
        <v>41.652604780244538</v>
      </c>
    </row>
    <row r="1219" spans="4:17" x14ac:dyDescent="0.25">
      <c r="D1219" s="15">
        <v>1198</v>
      </c>
      <c r="E1219">
        <f t="shared" si="223"/>
        <v>12.749715070000001</v>
      </c>
      <c r="F1219" s="16">
        <f t="shared" si="224"/>
        <v>216.60504234145833</v>
      </c>
      <c r="G1219" s="17">
        <v>0.1512</v>
      </c>
      <c r="H1219" s="24">
        <f t="shared" si="216"/>
        <v>61.501925011282879</v>
      </c>
      <c r="I1219" s="16">
        <f t="shared" si="225"/>
        <v>207.30595127975252</v>
      </c>
      <c r="J1219" s="16">
        <f t="shared" si="217"/>
        <v>43.577431358878961</v>
      </c>
      <c r="K1219" s="16">
        <f t="shared" si="218"/>
        <v>15274.15865386</v>
      </c>
      <c r="L1219" s="16">
        <f t="shared" si="219"/>
        <v>6498.6413461399989</v>
      </c>
      <c r="M1219" s="17">
        <f t="shared" si="220"/>
        <v>29.847522349628893</v>
      </c>
      <c r="N1219" s="24">
        <f t="shared" si="221"/>
        <v>0.57191200115013152</v>
      </c>
      <c r="O1219" s="16">
        <f t="shared" si="226"/>
        <v>0.57191200115013152</v>
      </c>
      <c r="P1219" s="16">
        <f t="shared" si="222"/>
        <v>1.9889879402534737E-2</v>
      </c>
      <c r="Q1219" s="17">
        <f t="shared" si="227"/>
        <v>41.672494659647072</v>
      </c>
    </row>
    <row r="1220" spans="4:17" x14ac:dyDescent="0.25">
      <c r="D1220" s="15">
        <v>1199</v>
      </c>
      <c r="E1220">
        <f t="shared" si="223"/>
        <v>12.749715070000001</v>
      </c>
      <c r="F1220" s="16">
        <f t="shared" si="224"/>
        <v>216.53336735594576</v>
      </c>
      <c r="G1220" s="17">
        <v>0.1512</v>
      </c>
      <c r="H1220" s="24">
        <f t="shared" si="216"/>
        <v>61.524196062153237</v>
      </c>
      <c r="I1220" s="16">
        <f t="shared" si="225"/>
        <v>207.23090891134814</v>
      </c>
      <c r="J1220" s="16">
        <f t="shared" si="217"/>
        <v>43.492103995173522</v>
      </c>
      <c r="K1220" s="16">
        <f t="shared" si="218"/>
        <v>15286.908368930001</v>
      </c>
      <c r="L1220" s="16">
        <f t="shared" si="219"/>
        <v>6485.8916310699988</v>
      </c>
      <c r="M1220" s="17">
        <f t="shared" si="220"/>
        <v>29.788964354929082</v>
      </c>
      <c r="N1220" s="24">
        <f t="shared" si="221"/>
        <v>0.57232627720545393</v>
      </c>
      <c r="O1220" s="16">
        <f t="shared" si="226"/>
        <v>0.57232627720545393</v>
      </c>
      <c r="P1220" s="16">
        <f t="shared" si="222"/>
        <v>1.9904287040008944E-2</v>
      </c>
      <c r="Q1220" s="17">
        <f t="shared" si="227"/>
        <v>41.692398946687078</v>
      </c>
    </row>
    <row r="1221" spans="4:17" x14ac:dyDescent="0.25">
      <c r="D1221" s="15">
        <v>1200</v>
      </c>
      <c r="E1221">
        <f t="shared" si="223"/>
        <v>12.749715070000001</v>
      </c>
      <c r="F1221" s="16">
        <f t="shared" si="224"/>
        <v>216.46169237043318</v>
      </c>
      <c r="G1221" s="17">
        <v>0.1512</v>
      </c>
      <c r="H1221" s="24">
        <f t="shared" si="216"/>
        <v>61.546484007358458</v>
      </c>
      <c r="I1221" s="16">
        <f t="shared" si="225"/>
        <v>207.15586398852048</v>
      </c>
      <c r="J1221" s="16">
        <f t="shared" si="217"/>
        <v>43.406776631468077</v>
      </c>
      <c r="K1221" s="16">
        <f t="shared" si="218"/>
        <v>15299.658084000001</v>
      </c>
      <c r="L1221" s="16">
        <f t="shared" si="219"/>
        <v>6473.1419159999987</v>
      </c>
      <c r="M1221" s="17">
        <f t="shared" si="220"/>
        <v>29.730406360229271</v>
      </c>
      <c r="N1221" s="24">
        <f t="shared" si="221"/>
        <v>0.57274101768260632</v>
      </c>
      <c r="O1221" s="16">
        <f t="shared" si="226"/>
        <v>0.57274101768260632</v>
      </c>
      <c r="P1221" s="16">
        <f t="shared" si="222"/>
        <v>1.9918710829083697E-2</v>
      </c>
      <c r="Q1221" s="17">
        <f t="shared" si="227"/>
        <v>41.712317657516159</v>
      </c>
    </row>
    <row r="1222" spans="4:17" x14ac:dyDescent="0.25">
      <c r="D1222" s="15">
        <v>1201</v>
      </c>
      <c r="E1222">
        <f t="shared" si="223"/>
        <v>12.749715070000001</v>
      </c>
      <c r="F1222" s="16">
        <f t="shared" si="224"/>
        <v>216.39001738492061</v>
      </c>
      <c r="G1222" s="17">
        <v>0.1512</v>
      </c>
      <c r="H1222" s="24">
        <f t="shared" si="216"/>
        <v>61.568788866993827</v>
      </c>
      <c r="I1222" s="16">
        <f t="shared" si="225"/>
        <v>207.08081650823161</v>
      </c>
      <c r="J1222" s="16">
        <f t="shared" si="217"/>
        <v>43.321449267762631</v>
      </c>
      <c r="K1222" s="16">
        <f t="shared" si="218"/>
        <v>15312.407799070001</v>
      </c>
      <c r="L1222" s="16">
        <f t="shared" si="219"/>
        <v>6460.3922009299986</v>
      </c>
      <c r="M1222" s="17">
        <f t="shared" si="220"/>
        <v>29.671848365529463</v>
      </c>
      <c r="N1222" s="24">
        <f t="shared" si="221"/>
        <v>0.57315622329732763</v>
      </c>
      <c r="O1222" s="16">
        <f t="shared" si="226"/>
        <v>0.57315622329732763</v>
      </c>
      <c r="P1222" s="16">
        <f t="shared" si="222"/>
        <v>1.9933150794650873E-2</v>
      </c>
      <c r="Q1222" s="17">
        <f t="shared" si="227"/>
        <v>41.732250808310809</v>
      </c>
    </row>
    <row r="1223" spans="4:17" x14ac:dyDescent="0.25">
      <c r="D1223" s="15">
        <v>1202</v>
      </c>
      <c r="E1223">
        <f t="shared" si="223"/>
        <v>12.749715070000001</v>
      </c>
      <c r="F1223" s="16">
        <f t="shared" si="224"/>
        <v>216.31834239940807</v>
      </c>
      <c r="G1223" s="17">
        <v>0.1512</v>
      </c>
      <c r="H1223" s="24">
        <f t="shared" si="216"/>
        <v>61.591110661188395</v>
      </c>
      <c r="I1223" s="16">
        <f t="shared" si="225"/>
        <v>207.00576646743644</v>
      </c>
      <c r="J1223" s="16">
        <f t="shared" si="217"/>
        <v>43.236121904057228</v>
      </c>
      <c r="K1223" s="16">
        <f t="shared" si="218"/>
        <v>15325.157514140001</v>
      </c>
      <c r="L1223" s="16">
        <f t="shared" si="219"/>
        <v>6447.6424858599985</v>
      </c>
      <c r="M1223" s="17">
        <f t="shared" si="220"/>
        <v>29.613290370829652</v>
      </c>
      <c r="N1223" s="24">
        <f t="shared" si="221"/>
        <v>0.57357189476678772</v>
      </c>
      <c r="O1223" s="16">
        <f t="shared" si="226"/>
        <v>0.57357189476678772</v>
      </c>
      <c r="P1223" s="16">
        <f t="shared" si="222"/>
        <v>1.9947606961652108E-2</v>
      </c>
      <c r="Q1223" s="17">
        <f t="shared" si="227"/>
        <v>41.75219841527246</v>
      </c>
    </row>
    <row r="1224" spans="4:17" x14ac:dyDescent="0.25">
      <c r="D1224" s="15">
        <v>1203</v>
      </c>
      <c r="E1224">
        <f t="shared" si="223"/>
        <v>12.749715070000001</v>
      </c>
      <c r="F1224" s="16">
        <f t="shared" si="224"/>
        <v>216.24666741389549</v>
      </c>
      <c r="G1224" s="17">
        <v>0.1512</v>
      </c>
      <c r="H1224" s="24">
        <f t="shared" si="216"/>
        <v>61.613449410103726</v>
      </c>
      <c r="I1224" s="16">
        <f t="shared" si="225"/>
        <v>206.93071386308765</v>
      </c>
      <c r="J1224" s="16">
        <f t="shared" si="217"/>
        <v>43.150794540351782</v>
      </c>
      <c r="K1224" s="16">
        <f t="shared" si="218"/>
        <v>15337.907229210001</v>
      </c>
      <c r="L1224" s="16">
        <f t="shared" si="219"/>
        <v>6434.8927707899984</v>
      </c>
      <c r="M1224" s="17">
        <f t="shared" si="220"/>
        <v>29.554732376129845</v>
      </c>
      <c r="N1224" s="24">
        <f t="shared" si="221"/>
        <v>0.57398803280956545</v>
      </c>
      <c r="O1224" s="16">
        <f t="shared" si="226"/>
        <v>0.57398803280956545</v>
      </c>
      <c r="P1224" s="16">
        <f t="shared" si="222"/>
        <v>1.9962079355078037E-2</v>
      </c>
      <c r="Q1224" s="17">
        <f t="shared" si="227"/>
        <v>41.772160494627535</v>
      </c>
    </row>
    <row r="1225" spans="4:17" x14ac:dyDescent="0.25">
      <c r="D1225" s="15">
        <v>1204</v>
      </c>
      <c r="E1225">
        <f t="shared" si="223"/>
        <v>12.749715070000001</v>
      </c>
      <c r="F1225" s="16">
        <f t="shared" si="224"/>
        <v>216.17499242838292</v>
      </c>
      <c r="G1225" s="17">
        <v>0.1512</v>
      </c>
      <c r="H1225" s="24">
        <f t="shared" si="216"/>
        <v>61.635805133934923</v>
      </c>
      <c r="I1225" s="16">
        <f t="shared" si="225"/>
        <v>206.85565869213201</v>
      </c>
      <c r="J1225" s="16">
        <f t="shared" si="217"/>
        <v>43.065467176646337</v>
      </c>
      <c r="K1225" s="16">
        <f t="shared" si="218"/>
        <v>15350.656944280001</v>
      </c>
      <c r="L1225" s="16">
        <f t="shared" si="219"/>
        <v>6422.1430557199983</v>
      </c>
      <c r="M1225" s="17">
        <f t="shared" si="220"/>
        <v>29.496174381430034</v>
      </c>
      <c r="N1225" s="24">
        <f t="shared" si="221"/>
        <v>0.57440463814566989</v>
      </c>
      <c r="O1225" s="16">
        <f t="shared" si="226"/>
        <v>0.57440463814566989</v>
      </c>
      <c r="P1225" s="16">
        <f t="shared" si="222"/>
        <v>1.9976567999969046E-2</v>
      </c>
      <c r="Q1225" s="17">
        <f t="shared" si="227"/>
        <v>41.792137062627503</v>
      </c>
    </row>
    <row r="1226" spans="4:17" x14ac:dyDescent="0.25">
      <c r="D1226" s="15">
        <v>1205</v>
      </c>
      <c r="E1226">
        <f t="shared" si="223"/>
        <v>12.749715070000001</v>
      </c>
      <c r="F1226" s="16">
        <f t="shared" si="224"/>
        <v>216.10331744287038</v>
      </c>
      <c r="G1226" s="17">
        <v>0.1512</v>
      </c>
      <c r="H1226" s="24">
        <f t="shared" si="216"/>
        <v>61.65817785291074</v>
      </c>
      <c r="I1226" s="16">
        <f t="shared" si="225"/>
        <v>206.78060095151054</v>
      </c>
      <c r="J1226" s="16">
        <f t="shared" si="217"/>
        <v>42.980139812940919</v>
      </c>
      <c r="K1226" s="16">
        <f t="shared" si="218"/>
        <v>15363.406659350001</v>
      </c>
      <c r="L1226" s="16">
        <f t="shared" si="219"/>
        <v>6409.3933406499982</v>
      </c>
      <c r="M1226" s="17">
        <f t="shared" si="220"/>
        <v>29.437616386730227</v>
      </c>
      <c r="N1226" s="24">
        <f t="shared" si="221"/>
        <v>0.57482171149654526</v>
      </c>
      <c r="O1226" s="16">
        <f t="shared" si="226"/>
        <v>0.57482171149654526</v>
      </c>
      <c r="P1226" s="16">
        <f t="shared" si="222"/>
        <v>1.9991072921415422E-2</v>
      </c>
      <c r="Q1226" s="17">
        <f t="shared" si="227"/>
        <v>41.812128135548917</v>
      </c>
    </row>
    <row r="1227" spans="4:17" x14ac:dyDescent="0.25">
      <c r="D1227" s="15">
        <v>1206</v>
      </c>
      <c r="E1227">
        <f t="shared" si="223"/>
        <v>12.749715070000001</v>
      </c>
      <c r="F1227" s="16">
        <f t="shared" si="224"/>
        <v>216.0316424573578</v>
      </c>
      <c r="G1227" s="17">
        <v>0.1512</v>
      </c>
      <c r="H1227" s="24">
        <f t="shared" si="216"/>
        <v>61.680567587293353</v>
      </c>
      <c r="I1227" s="16">
        <f t="shared" si="225"/>
        <v>206.70554063815936</v>
      </c>
      <c r="J1227" s="16">
        <f t="shared" si="217"/>
        <v>42.894812449235481</v>
      </c>
      <c r="K1227" s="16">
        <f t="shared" si="218"/>
        <v>15376.156374420001</v>
      </c>
      <c r="L1227" s="16">
        <f t="shared" si="219"/>
        <v>6396.6436255799981</v>
      </c>
      <c r="M1227" s="17">
        <f t="shared" si="220"/>
        <v>29.379058392030416</v>
      </c>
      <c r="N1227" s="24">
        <f t="shared" si="221"/>
        <v>0.57523925358506833</v>
      </c>
      <c r="O1227" s="16">
        <f t="shared" si="226"/>
        <v>0.57523925358506833</v>
      </c>
      <c r="P1227" s="16">
        <f t="shared" si="222"/>
        <v>2.0005594144557277E-2</v>
      </c>
      <c r="Q1227" s="17">
        <f t="shared" si="227"/>
        <v>41.832133729693474</v>
      </c>
    </row>
    <row r="1228" spans="4:17" x14ac:dyDescent="0.25">
      <c r="D1228" s="15">
        <v>1207</v>
      </c>
      <c r="E1228">
        <f t="shared" si="223"/>
        <v>12.749715070000001</v>
      </c>
      <c r="F1228" s="16">
        <f t="shared" si="224"/>
        <v>215.95996747184523</v>
      </c>
      <c r="G1228" s="17">
        <v>0.1512</v>
      </c>
      <c r="H1228" s="24">
        <f t="shared" si="216"/>
        <v>61.70297435737848</v>
      </c>
      <c r="I1228" s="16">
        <f t="shared" si="225"/>
        <v>206.63047774900954</v>
      </c>
      <c r="J1228" s="16">
        <f t="shared" si="217"/>
        <v>42.809485085530042</v>
      </c>
      <c r="K1228" s="16">
        <f t="shared" si="218"/>
        <v>15388.906089490001</v>
      </c>
      <c r="L1228" s="16">
        <f t="shared" si="219"/>
        <v>6383.893910509998</v>
      </c>
      <c r="M1228" s="17">
        <f t="shared" si="220"/>
        <v>29.320500397330605</v>
      </c>
      <c r="N1228" s="24">
        <f t="shared" si="221"/>
        <v>0.57565726513555271</v>
      </c>
      <c r="O1228" s="16">
        <f t="shared" si="226"/>
        <v>0.57565726513555271</v>
      </c>
      <c r="P1228" s="16">
        <f t="shared" si="222"/>
        <v>2.0020131694584695E-2</v>
      </c>
      <c r="Q1228" s="17">
        <f t="shared" si="227"/>
        <v>41.852153861388061</v>
      </c>
    </row>
    <row r="1229" spans="4:17" x14ac:dyDescent="0.25">
      <c r="D1229" s="15">
        <v>1208</v>
      </c>
      <c r="E1229">
        <f t="shared" si="223"/>
        <v>12.749715070000001</v>
      </c>
      <c r="F1229" s="16">
        <f t="shared" si="224"/>
        <v>215.88829248633266</v>
      </c>
      <c r="G1229" s="17">
        <v>0.1512</v>
      </c>
      <c r="H1229" s="24">
        <f t="shared" si="216"/>
        <v>61.725398183495145</v>
      </c>
      <c r="I1229" s="16">
        <f t="shared" si="225"/>
        <v>206.55541228098824</v>
      </c>
      <c r="J1229" s="16">
        <f t="shared" si="217"/>
        <v>42.724157721824596</v>
      </c>
      <c r="K1229" s="16">
        <f t="shared" si="218"/>
        <v>15401.655804560001</v>
      </c>
      <c r="L1229" s="16">
        <f t="shared" si="219"/>
        <v>6371.1441954399979</v>
      </c>
      <c r="M1229" s="17">
        <f t="shared" si="220"/>
        <v>29.261942402630797</v>
      </c>
      <c r="N1229" s="24">
        <f t="shared" si="221"/>
        <v>0.57607574687374707</v>
      </c>
      <c r="O1229" s="16">
        <f t="shared" si="226"/>
        <v>0.57607574687374707</v>
      </c>
      <c r="P1229" s="16">
        <f t="shared" si="222"/>
        <v>2.0034685596737666E-2</v>
      </c>
      <c r="Q1229" s="17">
        <f t="shared" si="227"/>
        <v>41.872188546984802</v>
      </c>
    </row>
    <row r="1230" spans="4:17" x14ac:dyDescent="0.25">
      <c r="D1230" s="15">
        <v>1209</v>
      </c>
      <c r="E1230">
        <f t="shared" si="223"/>
        <v>12.749715070000001</v>
      </c>
      <c r="F1230" s="16">
        <f t="shared" si="224"/>
        <v>215.81661750082009</v>
      </c>
      <c r="G1230" s="17">
        <v>0.1512</v>
      </c>
      <c r="H1230" s="24">
        <f t="shared" si="216"/>
        <v>61.747839086006479</v>
      </c>
      <c r="I1230" s="16">
        <f t="shared" si="225"/>
        <v>206.48034423101598</v>
      </c>
      <c r="J1230" s="16">
        <f t="shared" si="217"/>
        <v>42.638830358119151</v>
      </c>
      <c r="K1230" s="16">
        <f t="shared" si="218"/>
        <v>15414.405519630001</v>
      </c>
      <c r="L1230" s="16">
        <f t="shared" si="219"/>
        <v>6358.3944803699978</v>
      </c>
      <c r="M1230" s="17">
        <f t="shared" si="220"/>
        <v>29.203384407930987</v>
      </c>
      <c r="N1230" s="24">
        <f t="shared" si="221"/>
        <v>0.57649469952685206</v>
      </c>
      <c r="O1230" s="16">
        <f t="shared" si="226"/>
        <v>0.57649469952685206</v>
      </c>
      <c r="P1230" s="16">
        <f t="shared" si="222"/>
        <v>2.0049255876306678E-2</v>
      </c>
      <c r="Q1230" s="17">
        <f t="shared" si="227"/>
        <v>41.892237802861111</v>
      </c>
    </row>
    <row r="1231" spans="4:17" x14ac:dyDescent="0.25">
      <c r="D1231" s="15">
        <v>1210</v>
      </c>
      <c r="E1231">
        <f t="shared" si="223"/>
        <v>12.749715070000001</v>
      </c>
      <c r="F1231" s="16">
        <f t="shared" si="224"/>
        <v>215.74494251530751</v>
      </c>
      <c r="G1231" s="17">
        <v>0.1512</v>
      </c>
      <c r="H1231" s="24">
        <f t="shared" si="216"/>
        <v>61.770297085309267</v>
      </c>
      <c r="I1231" s="16">
        <f t="shared" si="225"/>
        <v>206.40527359600875</v>
      </c>
      <c r="J1231" s="16">
        <f t="shared" si="217"/>
        <v>42.553502994413705</v>
      </c>
      <c r="K1231" s="16">
        <f t="shared" si="218"/>
        <v>15427.155234700002</v>
      </c>
      <c r="L1231" s="16">
        <f t="shared" si="219"/>
        <v>6345.6447652999977</v>
      </c>
      <c r="M1231" s="17">
        <f t="shared" si="220"/>
        <v>29.144826413231179</v>
      </c>
      <c r="N1231" s="24">
        <f t="shared" si="221"/>
        <v>0.57691412382351381</v>
      </c>
      <c r="O1231" s="16">
        <f t="shared" si="226"/>
        <v>0.57691412382351381</v>
      </c>
      <c r="P1231" s="16">
        <f t="shared" si="222"/>
        <v>2.0063842558632486E-2</v>
      </c>
      <c r="Q1231" s="17">
        <f t="shared" si="227"/>
        <v>41.912301645419745</v>
      </c>
    </row>
    <row r="1232" spans="4:17" x14ac:dyDescent="0.25">
      <c r="D1232" s="15">
        <v>1211</v>
      </c>
      <c r="E1232">
        <f t="shared" si="223"/>
        <v>12.749715070000001</v>
      </c>
      <c r="F1232" s="16">
        <f t="shared" si="224"/>
        <v>215.67326752979497</v>
      </c>
      <c r="G1232" s="17">
        <v>0.1512</v>
      </c>
      <c r="H1232" s="24">
        <f t="shared" si="216"/>
        <v>61.792772201834055</v>
      </c>
      <c r="I1232" s="16">
        <f t="shared" si="225"/>
        <v>206.33020037287758</v>
      </c>
      <c r="J1232" s="16">
        <f t="shared" si="217"/>
        <v>42.468175630708295</v>
      </c>
      <c r="K1232" s="16">
        <f t="shared" si="218"/>
        <v>15439.904949770002</v>
      </c>
      <c r="L1232" s="16">
        <f t="shared" si="219"/>
        <v>6332.8950502299977</v>
      </c>
      <c r="M1232" s="17">
        <f t="shared" si="220"/>
        <v>29.086268418531368</v>
      </c>
      <c r="N1232" s="24">
        <f t="shared" si="221"/>
        <v>0.57733402049382854</v>
      </c>
      <c r="O1232" s="16">
        <f t="shared" si="226"/>
        <v>0.57733402049382854</v>
      </c>
      <c r="P1232" s="16">
        <f t="shared" si="222"/>
        <v>2.0078445669106285E-2</v>
      </c>
      <c r="Q1232" s="17">
        <f t="shared" si="227"/>
        <v>41.932380091088852</v>
      </c>
    </row>
    <row r="1233" spans="4:17" x14ac:dyDescent="0.25">
      <c r="D1233" s="15">
        <v>1212</v>
      </c>
      <c r="E1233">
        <f t="shared" si="223"/>
        <v>12.749715070000001</v>
      </c>
      <c r="F1233" s="16">
        <f t="shared" si="224"/>
        <v>215.6015925442824</v>
      </c>
      <c r="G1233" s="17">
        <v>0.1512</v>
      </c>
      <c r="H1233" s="24">
        <f t="shared" si="216"/>
        <v>61.81526445604527</v>
      </c>
      <c r="I1233" s="16">
        <f t="shared" si="225"/>
        <v>206.25512455852856</v>
      </c>
      <c r="J1233" s="16">
        <f t="shared" si="217"/>
        <v>42.382848267002856</v>
      </c>
      <c r="K1233" s="16">
        <f t="shared" si="218"/>
        <v>15452.65466484</v>
      </c>
      <c r="L1233" s="16">
        <f t="shared" si="219"/>
        <v>6320.1453351599994</v>
      </c>
      <c r="M1233" s="17">
        <f t="shared" si="220"/>
        <v>29.027710423831564</v>
      </c>
      <c r="N1233" s="24">
        <f t="shared" si="221"/>
        <v>0.57775439026934705</v>
      </c>
      <c r="O1233" s="16">
        <f t="shared" si="226"/>
        <v>0.57775439026934705</v>
      </c>
      <c r="P1233" s="16">
        <f t="shared" si="222"/>
        <v>2.0093065233169845E-2</v>
      </c>
      <c r="Q1233" s="17">
        <f t="shared" si="227"/>
        <v>41.952473156322021</v>
      </c>
    </row>
    <row r="1234" spans="4:17" x14ac:dyDescent="0.25">
      <c r="D1234" s="15">
        <v>1213</v>
      </c>
      <c r="E1234">
        <f t="shared" si="223"/>
        <v>12.749715070000001</v>
      </c>
      <c r="F1234" s="16">
        <f t="shared" si="224"/>
        <v>215.52991755876982</v>
      </c>
      <c r="G1234" s="17">
        <v>0.1512</v>
      </c>
      <c r="H1234" s="24">
        <f t="shared" si="216"/>
        <v>61.837773868441673</v>
      </c>
      <c r="I1234" s="16">
        <f t="shared" si="225"/>
        <v>206.18004614986145</v>
      </c>
      <c r="J1234" s="16">
        <f t="shared" si="217"/>
        <v>42.297520903297411</v>
      </c>
      <c r="K1234" s="16">
        <f t="shared" si="218"/>
        <v>15465.40437991</v>
      </c>
      <c r="L1234" s="16">
        <f t="shared" si="219"/>
        <v>6307.3956200899993</v>
      </c>
      <c r="M1234" s="17">
        <f t="shared" si="220"/>
        <v>28.969152429131757</v>
      </c>
      <c r="N1234" s="24">
        <f t="shared" si="221"/>
        <v>0.57817523388308456</v>
      </c>
      <c r="O1234" s="16">
        <f t="shared" si="226"/>
        <v>0.57817523388308456</v>
      </c>
      <c r="P1234" s="16">
        <f t="shared" si="222"/>
        <v>2.0107701276315879E-2</v>
      </c>
      <c r="Q1234" s="17">
        <f t="shared" si="227"/>
        <v>41.972580857598338</v>
      </c>
    </row>
    <row r="1235" spans="4:17" x14ac:dyDescent="0.25">
      <c r="D1235" s="15">
        <v>1214</v>
      </c>
      <c r="E1235">
        <f t="shared" si="223"/>
        <v>12.749715070000001</v>
      </c>
      <c r="F1235" s="16">
        <f t="shared" si="224"/>
        <v>215.45824257325728</v>
      </c>
      <c r="G1235" s="17">
        <v>0.1512</v>
      </c>
      <c r="H1235" s="24">
        <f t="shared" si="216"/>
        <v>61.86030045955556</v>
      </c>
      <c r="I1235" s="16">
        <f t="shared" si="225"/>
        <v>206.10496514377263</v>
      </c>
      <c r="J1235" s="16">
        <f t="shared" si="217"/>
        <v>42.212193539592</v>
      </c>
      <c r="K1235" s="16">
        <f t="shared" si="218"/>
        <v>15478.15409498</v>
      </c>
      <c r="L1235" s="16">
        <f t="shared" si="219"/>
        <v>6294.6459050199992</v>
      </c>
      <c r="M1235" s="17">
        <f t="shared" si="220"/>
        <v>28.910594434431946</v>
      </c>
      <c r="N1235" s="24">
        <f t="shared" si="221"/>
        <v>0.57859655206950922</v>
      </c>
      <c r="O1235" s="16">
        <f t="shared" si="226"/>
        <v>0.57859655206950922</v>
      </c>
      <c r="P1235" s="16">
        <f t="shared" si="222"/>
        <v>2.0122353824087613E-2</v>
      </c>
      <c r="Q1235" s="17">
        <f t="shared" si="227"/>
        <v>41.992703211422423</v>
      </c>
    </row>
    <row r="1236" spans="4:17" x14ac:dyDescent="0.25">
      <c r="D1236" s="15">
        <v>1215</v>
      </c>
      <c r="E1236">
        <f t="shared" si="223"/>
        <v>12.749715070000001</v>
      </c>
      <c r="F1236" s="16">
        <f t="shared" si="224"/>
        <v>215.38656758774471</v>
      </c>
      <c r="G1236" s="17">
        <v>0.1512</v>
      </c>
      <c r="H1236" s="24">
        <f t="shared" si="216"/>
        <v>61.882844249953905</v>
      </c>
      <c r="I1236" s="16">
        <f t="shared" si="225"/>
        <v>206.02988153715151</v>
      </c>
      <c r="J1236" s="16">
        <f t="shared" si="217"/>
        <v>42.126866175886555</v>
      </c>
      <c r="K1236" s="16">
        <f t="shared" si="218"/>
        <v>15490.90381005</v>
      </c>
      <c r="L1236" s="16">
        <f t="shared" si="219"/>
        <v>6281.8961899499991</v>
      </c>
      <c r="M1236" s="17">
        <f t="shared" si="220"/>
        <v>28.852036439732139</v>
      </c>
      <c r="N1236" s="24">
        <f t="shared" si="221"/>
        <v>0.57901834556456477</v>
      </c>
      <c r="O1236" s="16">
        <f t="shared" si="226"/>
        <v>0.57901834556456477</v>
      </c>
      <c r="P1236" s="16">
        <f t="shared" si="222"/>
        <v>2.0137022902079606E-2</v>
      </c>
      <c r="Q1236" s="17">
        <f t="shared" si="227"/>
        <v>42.0128402343245</v>
      </c>
    </row>
    <row r="1237" spans="4:17" x14ac:dyDescent="0.25">
      <c r="D1237" s="15">
        <v>1216</v>
      </c>
      <c r="E1237">
        <f t="shared" si="223"/>
        <v>12.749715070000001</v>
      </c>
      <c r="F1237" s="16">
        <f t="shared" si="224"/>
        <v>215.31489260223213</v>
      </c>
      <c r="G1237" s="17">
        <v>0.1512</v>
      </c>
      <c r="H1237" s="24">
        <f t="shared" ref="H1237:H1300" si="228">(F1237/(2*G1237))-SQRT((F1237^2/(4*G1237^2))-((E1237*1000)/G1237))</f>
        <v>61.90540526023733</v>
      </c>
      <c r="I1237" s="16">
        <f t="shared" si="225"/>
        <v>205.95479532688421</v>
      </c>
      <c r="J1237" s="16">
        <f t="shared" ref="J1237:J1300" si="229">($C$10*((F1237-$C$10)/G1237))/1000</f>
        <v>42.041538812181109</v>
      </c>
      <c r="K1237" s="16">
        <f t="shared" ref="K1237:K1300" si="230">E1237*D1237</f>
        <v>15503.65352512</v>
      </c>
      <c r="L1237" s="16">
        <f t="shared" ref="L1237:L1300" si="231">$C$9-K1237</f>
        <v>6269.146474879999</v>
      </c>
      <c r="M1237" s="17">
        <f t="shared" ref="M1237:M1300" si="232">(L1237/21772.8)*100</f>
        <v>28.793478445032328</v>
      </c>
      <c r="N1237" s="24">
        <f t="shared" ref="N1237:N1300" si="233">(H1237^2*G1237)/1000</f>
        <v>0.57944061510565403</v>
      </c>
      <c r="O1237" s="16">
        <f t="shared" si="226"/>
        <v>0.57944061510565403</v>
      </c>
      <c r="P1237" s="16">
        <f t="shared" ref="P1237:P1300" si="234">(O1237*1000)/($C$12*$C$11)</f>
        <v>2.0151708535937157E-2</v>
      </c>
      <c r="Q1237" s="17">
        <f t="shared" si="227"/>
        <v>42.032991942860434</v>
      </c>
    </row>
    <row r="1238" spans="4:17" x14ac:dyDescent="0.25">
      <c r="D1238" s="15">
        <v>1217</v>
      </c>
      <c r="E1238">
        <f t="shared" ref="E1238:E1301" si="235">$D$6</f>
        <v>12.749715070000001</v>
      </c>
      <c r="F1238" s="16">
        <f t="shared" ref="F1238:F1301" si="236">1.224*M1237+180</f>
        <v>215.24321761671956</v>
      </c>
      <c r="G1238" s="17">
        <v>0.1512</v>
      </c>
      <c r="H1238" s="24">
        <f t="shared" si="228"/>
        <v>61.927983511041134</v>
      </c>
      <c r="I1238" s="16">
        <f t="shared" ref="I1238:I1301" si="237">(E1238/H1238)*1000</f>
        <v>205.87970650985037</v>
      </c>
      <c r="J1238" s="16">
        <f t="shared" si="229"/>
        <v>41.956211448475671</v>
      </c>
      <c r="K1238" s="16">
        <f t="shared" si="230"/>
        <v>15516.40324019</v>
      </c>
      <c r="L1238" s="16">
        <f t="shared" si="231"/>
        <v>6256.3967598099989</v>
      </c>
      <c r="M1238" s="17">
        <f t="shared" si="232"/>
        <v>28.734920450332517</v>
      </c>
      <c r="N1238" s="24">
        <f t="shared" si="233"/>
        <v>0.57986336143165995</v>
      </c>
      <c r="O1238" s="16">
        <f t="shared" si="226"/>
        <v>0.57986336143165995</v>
      </c>
      <c r="P1238" s="16">
        <f t="shared" si="234"/>
        <v>2.0166410751357035E-2</v>
      </c>
      <c r="Q1238" s="17">
        <f t="shared" si="227"/>
        <v>42.053158353611792</v>
      </c>
    </row>
    <row r="1239" spans="4:17" x14ac:dyDescent="0.25">
      <c r="D1239" s="15">
        <v>1218</v>
      </c>
      <c r="E1239">
        <f t="shared" si="235"/>
        <v>12.749715070000001</v>
      </c>
      <c r="F1239" s="16">
        <f t="shared" si="236"/>
        <v>215.17154263120699</v>
      </c>
      <c r="G1239" s="17">
        <v>0.1512</v>
      </c>
      <c r="H1239" s="24">
        <f t="shared" si="228"/>
        <v>61.950579023034948</v>
      </c>
      <c r="I1239" s="16">
        <f t="shared" si="237"/>
        <v>205.80461508292444</v>
      </c>
      <c r="J1239" s="16">
        <f t="shared" si="229"/>
        <v>41.870884084770225</v>
      </c>
      <c r="K1239" s="16">
        <f t="shared" si="230"/>
        <v>15529.15295526</v>
      </c>
      <c r="L1239" s="16">
        <f t="shared" si="231"/>
        <v>6243.6470447399988</v>
      </c>
      <c r="M1239" s="17">
        <f t="shared" si="232"/>
        <v>28.676362455632709</v>
      </c>
      <c r="N1239" s="24">
        <f t="shared" si="233"/>
        <v>0.58028658528294186</v>
      </c>
      <c r="O1239" s="16">
        <f t="shared" ref="O1239:O1302" si="238">N1239*1</f>
        <v>0.58028658528294186</v>
      </c>
      <c r="P1239" s="16">
        <f t="shared" si="234"/>
        <v>2.0181129574087353E-2</v>
      </c>
      <c r="Q1239" s="17">
        <f t="shared" ref="Q1239:Q1302" si="239">Q1238+P1239</f>
        <v>42.073339483185876</v>
      </c>
    </row>
    <row r="1240" spans="4:17" x14ac:dyDescent="0.25">
      <c r="D1240" s="15">
        <v>1219</v>
      </c>
      <c r="E1240">
        <f t="shared" si="235"/>
        <v>12.749715070000001</v>
      </c>
      <c r="F1240" s="16">
        <f t="shared" si="236"/>
        <v>215.09986764569445</v>
      </c>
      <c r="G1240" s="17">
        <v>0.1512</v>
      </c>
      <c r="H1240" s="24">
        <f t="shared" si="228"/>
        <v>61.973191816922849</v>
      </c>
      <c r="I1240" s="16">
        <f t="shared" si="237"/>
        <v>205.72952104297573</v>
      </c>
      <c r="J1240" s="16">
        <f t="shared" si="229"/>
        <v>41.785556721064815</v>
      </c>
      <c r="K1240" s="16">
        <f t="shared" si="230"/>
        <v>15541.902670330001</v>
      </c>
      <c r="L1240" s="16">
        <f t="shared" si="231"/>
        <v>6230.8973296699987</v>
      </c>
      <c r="M1240" s="17">
        <f t="shared" si="232"/>
        <v>28.617804460932899</v>
      </c>
      <c r="N1240" s="24">
        <f t="shared" si="233"/>
        <v>0.58071028740133956</v>
      </c>
      <c r="O1240" s="16">
        <f t="shared" si="238"/>
        <v>0.58071028740133956</v>
      </c>
      <c r="P1240" s="16">
        <f t="shared" si="234"/>
        <v>2.0195865029927731E-2</v>
      </c>
      <c r="Q1240" s="17">
        <f t="shared" si="239"/>
        <v>42.093535348215802</v>
      </c>
    </row>
    <row r="1241" spans="4:17" x14ac:dyDescent="0.25">
      <c r="D1241" s="15">
        <v>1220</v>
      </c>
      <c r="E1241">
        <f t="shared" si="235"/>
        <v>12.749715070000001</v>
      </c>
      <c r="F1241" s="16">
        <f t="shared" si="236"/>
        <v>215.02819266018187</v>
      </c>
      <c r="G1241" s="17">
        <v>0.1512</v>
      </c>
      <c r="H1241" s="24">
        <f t="shared" si="228"/>
        <v>61.995821913443137</v>
      </c>
      <c r="I1241" s="16">
        <f t="shared" si="237"/>
        <v>205.65442438686921</v>
      </c>
      <c r="J1241" s="16">
        <f t="shared" si="229"/>
        <v>41.700229357359369</v>
      </c>
      <c r="K1241" s="16">
        <f t="shared" si="230"/>
        <v>15554.652385400001</v>
      </c>
      <c r="L1241" s="16">
        <f t="shared" si="231"/>
        <v>6218.1476145999986</v>
      </c>
      <c r="M1241" s="17">
        <f t="shared" si="232"/>
        <v>28.559246466233091</v>
      </c>
      <c r="N1241" s="24">
        <f t="shared" si="233"/>
        <v>0.58113446853017148</v>
      </c>
      <c r="O1241" s="16">
        <f t="shared" si="238"/>
        <v>0.58113446853017148</v>
      </c>
      <c r="P1241" s="16">
        <f t="shared" si="234"/>
        <v>2.0210617144729191E-2</v>
      </c>
      <c r="Q1241" s="17">
        <f t="shared" si="239"/>
        <v>42.113745965360529</v>
      </c>
    </row>
    <row r="1242" spans="4:17" x14ac:dyDescent="0.25">
      <c r="D1242" s="15">
        <v>1221</v>
      </c>
      <c r="E1242">
        <f t="shared" si="235"/>
        <v>12.749715070000001</v>
      </c>
      <c r="F1242" s="16">
        <f t="shared" si="236"/>
        <v>214.9565176746693</v>
      </c>
      <c r="G1242" s="17">
        <v>0.1512</v>
      </c>
      <c r="H1242" s="24">
        <f t="shared" si="228"/>
        <v>62.018469333368785</v>
      </c>
      <c r="I1242" s="16">
        <f t="shared" si="237"/>
        <v>205.57932511146433</v>
      </c>
      <c r="J1242" s="16">
        <f t="shared" si="229"/>
        <v>41.614901993653923</v>
      </c>
      <c r="K1242" s="16">
        <f t="shared" si="230"/>
        <v>15567.402100470001</v>
      </c>
      <c r="L1242" s="16">
        <f t="shared" si="231"/>
        <v>6205.3978995299985</v>
      </c>
      <c r="M1242" s="17">
        <f t="shared" si="232"/>
        <v>28.50068847153328</v>
      </c>
      <c r="N1242" s="24">
        <f t="shared" si="233"/>
        <v>0.58155912941424548</v>
      </c>
      <c r="O1242" s="16">
        <f t="shared" si="238"/>
        <v>0.58155912941424548</v>
      </c>
      <c r="P1242" s="16">
        <f t="shared" si="234"/>
        <v>2.0225385944394558E-2</v>
      </c>
      <c r="Q1242" s="17">
        <f t="shared" si="239"/>
        <v>42.133971351304922</v>
      </c>
    </row>
    <row r="1243" spans="4:17" x14ac:dyDescent="0.25">
      <c r="D1243" s="15">
        <v>1222</v>
      </c>
      <c r="E1243">
        <f t="shared" si="235"/>
        <v>12.749715070000001</v>
      </c>
      <c r="F1243" s="16">
        <f t="shared" si="236"/>
        <v>214.88484268915673</v>
      </c>
      <c r="G1243" s="17">
        <v>0.1512</v>
      </c>
      <c r="H1243" s="24">
        <f t="shared" si="228"/>
        <v>62.041134097507893</v>
      </c>
      <c r="I1243" s="16">
        <f t="shared" si="237"/>
        <v>205.50422321361367</v>
      </c>
      <c r="J1243" s="16">
        <f t="shared" si="229"/>
        <v>41.529574629948485</v>
      </c>
      <c r="K1243" s="16">
        <f t="shared" si="230"/>
        <v>15580.151815540001</v>
      </c>
      <c r="L1243" s="16">
        <f t="shared" si="231"/>
        <v>6192.6481844599984</v>
      </c>
      <c r="M1243" s="17">
        <f t="shared" si="232"/>
        <v>28.442130476833473</v>
      </c>
      <c r="N1243" s="24">
        <f t="shared" si="233"/>
        <v>0.58198427079986947</v>
      </c>
      <c r="O1243" s="16">
        <f t="shared" si="238"/>
        <v>0.58198427079986947</v>
      </c>
      <c r="P1243" s="16">
        <f t="shared" si="234"/>
        <v>2.024017145487883E-2</v>
      </c>
      <c r="Q1243" s="17">
        <f t="shared" si="239"/>
        <v>42.154211522759802</v>
      </c>
    </row>
    <row r="1244" spans="4:17" x14ac:dyDescent="0.25">
      <c r="D1244" s="15">
        <v>1223</v>
      </c>
      <c r="E1244">
        <f t="shared" si="235"/>
        <v>12.749715070000001</v>
      </c>
      <c r="F1244" s="16">
        <f t="shared" si="236"/>
        <v>214.81316770364418</v>
      </c>
      <c r="G1244" s="17">
        <v>0.1512</v>
      </c>
      <c r="H1244" s="24">
        <f t="shared" si="228"/>
        <v>62.06381622670267</v>
      </c>
      <c r="I1244" s="16">
        <f t="shared" si="237"/>
        <v>205.42911869016675</v>
      </c>
      <c r="J1244" s="16">
        <f t="shared" si="229"/>
        <v>41.444247266243075</v>
      </c>
      <c r="K1244" s="16">
        <f t="shared" si="230"/>
        <v>15592.901530610001</v>
      </c>
      <c r="L1244" s="16">
        <f t="shared" si="231"/>
        <v>6179.8984693899984</v>
      </c>
      <c r="M1244" s="17">
        <f t="shared" si="232"/>
        <v>28.383572482133662</v>
      </c>
      <c r="N1244" s="24">
        <f t="shared" si="233"/>
        <v>0.58240989343483451</v>
      </c>
      <c r="O1244" s="16">
        <f t="shared" si="238"/>
        <v>0.58240989343483451</v>
      </c>
      <c r="P1244" s="16">
        <f t="shared" si="234"/>
        <v>2.0254973702188591E-2</v>
      </c>
      <c r="Q1244" s="17">
        <f t="shared" si="239"/>
        <v>42.174466496461989</v>
      </c>
    </row>
    <row r="1245" spans="4:17" x14ac:dyDescent="0.25">
      <c r="D1245" s="15">
        <v>1224</v>
      </c>
      <c r="E1245">
        <f t="shared" si="235"/>
        <v>12.749715070000001</v>
      </c>
      <c r="F1245" s="16">
        <f t="shared" si="236"/>
        <v>214.74149271813161</v>
      </c>
      <c r="G1245" s="17">
        <v>0.1512</v>
      </c>
      <c r="H1245" s="24">
        <f t="shared" si="228"/>
        <v>62.086515741830453</v>
      </c>
      <c r="I1245" s="16">
        <f t="shared" si="237"/>
        <v>205.35401153796667</v>
      </c>
      <c r="J1245" s="16">
        <f t="shared" si="229"/>
        <v>41.358919902537629</v>
      </c>
      <c r="K1245" s="16">
        <f t="shared" si="230"/>
        <v>15605.651245680001</v>
      </c>
      <c r="L1245" s="16">
        <f t="shared" si="231"/>
        <v>6167.1487543199983</v>
      </c>
      <c r="M1245" s="17">
        <f t="shared" si="232"/>
        <v>28.325014487433855</v>
      </c>
      <c r="N1245" s="24">
        <f t="shared" si="233"/>
        <v>0.58283599806843678</v>
      </c>
      <c r="O1245" s="16">
        <f t="shared" si="238"/>
        <v>0.58283599806843678</v>
      </c>
      <c r="P1245" s="16">
        <f t="shared" si="234"/>
        <v>2.0269792712382755E-2</v>
      </c>
      <c r="Q1245" s="17">
        <f t="shared" si="239"/>
        <v>42.194736289174372</v>
      </c>
    </row>
    <row r="1246" spans="4:17" x14ac:dyDescent="0.25">
      <c r="D1246" s="15">
        <v>1225</v>
      </c>
      <c r="E1246">
        <f t="shared" si="235"/>
        <v>12.749715070000001</v>
      </c>
      <c r="F1246" s="16">
        <f t="shared" si="236"/>
        <v>214.66981773261904</v>
      </c>
      <c r="G1246" s="17">
        <v>0.1512</v>
      </c>
      <c r="H1246" s="24">
        <f t="shared" si="228"/>
        <v>62.109232663803141</v>
      </c>
      <c r="I1246" s="16">
        <f t="shared" si="237"/>
        <v>205.27890175385232</v>
      </c>
      <c r="J1246" s="16">
        <f t="shared" si="229"/>
        <v>41.27359253883219</v>
      </c>
      <c r="K1246" s="16">
        <f t="shared" si="230"/>
        <v>15618.400960750001</v>
      </c>
      <c r="L1246" s="16">
        <f t="shared" si="231"/>
        <v>6154.3990392499982</v>
      </c>
      <c r="M1246" s="17">
        <f t="shared" si="232"/>
        <v>28.266456492734044</v>
      </c>
      <c r="N1246" s="24">
        <f t="shared" si="233"/>
        <v>0.58326258545146847</v>
      </c>
      <c r="O1246" s="16">
        <f t="shared" si="238"/>
        <v>0.58326258545146847</v>
      </c>
      <c r="P1246" s="16">
        <f t="shared" si="234"/>
        <v>2.0284628511572284E-2</v>
      </c>
      <c r="Q1246" s="17">
        <f t="shared" si="239"/>
        <v>42.215020917685948</v>
      </c>
    </row>
    <row r="1247" spans="4:17" x14ac:dyDescent="0.25">
      <c r="D1247" s="15">
        <v>1226</v>
      </c>
      <c r="E1247">
        <f t="shared" si="235"/>
        <v>12.749715070000001</v>
      </c>
      <c r="F1247" s="16">
        <f t="shared" si="236"/>
        <v>214.59814274710646</v>
      </c>
      <c r="G1247" s="17">
        <v>0.1512</v>
      </c>
      <c r="H1247" s="24">
        <f t="shared" si="228"/>
        <v>62.131967013568214</v>
      </c>
      <c r="I1247" s="16">
        <f t="shared" si="237"/>
        <v>205.20378933465526</v>
      </c>
      <c r="J1247" s="16">
        <f t="shared" si="229"/>
        <v>41.188265175126737</v>
      </c>
      <c r="K1247" s="16">
        <f t="shared" si="230"/>
        <v>15631.150675820001</v>
      </c>
      <c r="L1247" s="16">
        <f t="shared" si="231"/>
        <v>6141.6493241799981</v>
      </c>
      <c r="M1247" s="17">
        <f t="shared" si="232"/>
        <v>28.207898498034233</v>
      </c>
      <c r="N1247" s="24">
        <f t="shared" si="233"/>
        <v>0.58368965633623948</v>
      </c>
      <c r="O1247" s="16">
        <f t="shared" si="238"/>
        <v>0.58368965633623948</v>
      </c>
      <c r="P1247" s="16">
        <f t="shared" si="234"/>
        <v>2.0299481125920903E-2</v>
      </c>
      <c r="Q1247" s="17">
        <f t="shared" si="239"/>
        <v>42.235320398811865</v>
      </c>
    </row>
    <row r="1248" spans="4:17" x14ac:dyDescent="0.25">
      <c r="D1248" s="15">
        <v>1227</v>
      </c>
      <c r="E1248">
        <f t="shared" si="235"/>
        <v>12.749715070000001</v>
      </c>
      <c r="F1248" s="16">
        <f t="shared" si="236"/>
        <v>214.52646776159389</v>
      </c>
      <c r="G1248" s="17">
        <v>0.1512</v>
      </c>
      <c r="H1248" s="24">
        <f t="shared" si="228"/>
        <v>62.154718812107717</v>
      </c>
      <c r="I1248" s="16">
        <f t="shared" si="237"/>
        <v>205.12867427720323</v>
      </c>
      <c r="J1248" s="16">
        <f t="shared" si="229"/>
        <v>41.102937811421299</v>
      </c>
      <c r="K1248" s="16">
        <f t="shared" si="230"/>
        <v>15643.900390890001</v>
      </c>
      <c r="L1248" s="16">
        <f t="shared" si="231"/>
        <v>6128.899609109998</v>
      </c>
      <c r="M1248" s="17">
        <f t="shared" si="232"/>
        <v>28.149340503334425</v>
      </c>
      <c r="N1248" s="24">
        <f t="shared" si="233"/>
        <v>0.58411721147656126</v>
      </c>
      <c r="O1248" s="16">
        <f t="shared" si="238"/>
        <v>0.58411721147656126</v>
      </c>
      <c r="P1248" s="16">
        <f t="shared" si="234"/>
        <v>2.0314350581644564E-2</v>
      </c>
      <c r="Q1248" s="17">
        <f t="shared" si="239"/>
        <v>42.255634749393508</v>
      </c>
    </row>
    <row r="1249" spans="4:17" x14ac:dyDescent="0.25">
      <c r="D1249" s="15">
        <v>1228</v>
      </c>
      <c r="E1249">
        <f t="shared" si="235"/>
        <v>12.749715070000001</v>
      </c>
      <c r="F1249" s="16">
        <f t="shared" si="236"/>
        <v>214.45479277608132</v>
      </c>
      <c r="G1249" s="17">
        <v>0.1512</v>
      </c>
      <c r="H1249" s="24">
        <f t="shared" si="228"/>
        <v>62.177488080438707</v>
      </c>
      <c r="I1249" s="16">
        <f t="shared" si="237"/>
        <v>205.0535565783191</v>
      </c>
      <c r="J1249" s="16">
        <f t="shared" si="229"/>
        <v>41.017610447715853</v>
      </c>
      <c r="K1249" s="16">
        <f t="shared" si="230"/>
        <v>15656.650105960001</v>
      </c>
      <c r="L1249" s="16">
        <f t="shared" si="231"/>
        <v>6116.1498940399979</v>
      </c>
      <c r="M1249" s="17">
        <f t="shared" si="232"/>
        <v>28.090782508634614</v>
      </c>
      <c r="N1249" s="24">
        <f t="shared" si="233"/>
        <v>0.58454525162775628</v>
      </c>
      <c r="O1249" s="16">
        <f t="shared" si="238"/>
        <v>0.58454525162775628</v>
      </c>
      <c r="P1249" s="16">
        <f t="shared" si="234"/>
        <v>2.0329236905011781E-2</v>
      </c>
      <c r="Q1249" s="17">
        <f t="shared" si="239"/>
        <v>42.275963986298521</v>
      </c>
    </row>
    <row r="1250" spans="4:17" x14ac:dyDescent="0.25">
      <c r="D1250" s="15">
        <v>1229</v>
      </c>
      <c r="E1250">
        <f t="shared" si="235"/>
        <v>12.749715070000001</v>
      </c>
      <c r="F1250" s="16">
        <f t="shared" si="236"/>
        <v>214.38311779056878</v>
      </c>
      <c r="G1250" s="17">
        <v>0.1512</v>
      </c>
      <c r="H1250" s="24">
        <f t="shared" si="228"/>
        <v>62.200274839613712</v>
      </c>
      <c r="I1250" s="16">
        <f t="shared" si="237"/>
        <v>204.97843623481941</v>
      </c>
      <c r="J1250" s="16">
        <f t="shared" si="229"/>
        <v>40.932283084010443</v>
      </c>
      <c r="K1250" s="16">
        <f t="shared" si="230"/>
        <v>15669.399821030001</v>
      </c>
      <c r="L1250" s="16">
        <f t="shared" si="231"/>
        <v>6103.4001789699978</v>
      </c>
      <c r="M1250" s="17">
        <f t="shared" si="232"/>
        <v>28.032224513934807</v>
      </c>
      <c r="N1250" s="24">
        <f t="shared" si="233"/>
        <v>0.58497377754667057</v>
      </c>
      <c r="O1250" s="16">
        <f t="shared" si="238"/>
        <v>0.58497377754667057</v>
      </c>
      <c r="P1250" s="16">
        <f t="shared" si="234"/>
        <v>2.0344140122344034E-2</v>
      </c>
      <c r="Q1250" s="17">
        <f t="shared" si="239"/>
        <v>42.296308126420868</v>
      </c>
    </row>
    <row r="1251" spans="4:17" x14ac:dyDescent="0.25">
      <c r="D1251" s="15">
        <v>1230</v>
      </c>
      <c r="E1251">
        <f t="shared" si="235"/>
        <v>12.749715070000001</v>
      </c>
      <c r="F1251" s="16">
        <f t="shared" si="236"/>
        <v>214.3114428050562</v>
      </c>
      <c r="G1251" s="17">
        <v>0.1512</v>
      </c>
      <c r="H1251" s="24">
        <f t="shared" si="228"/>
        <v>62.223079110720505</v>
      </c>
      <c r="I1251" s="16">
        <f t="shared" si="237"/>
        <v>204.90331324351536</v>
      </c>
      <c r="J1251" s="16">
        <f t="shared" si="229"/>
        <v>40.846955720305004</v>
      </c>
      <c r="K1251" s="16">
        <f t="shared" si="230"/>
        <v>15682.149536100002</v>
      </c>
      <c r="L1251" s="16">
        <f t="shared" si="231"/>
        <v>6090.6504638999977</v>
      </c>
      <c r="M1251" s="17">
        <f t="shared" si="232"/>
        <v>27.973666519234996</v>
      </c>
      <c r="N1251" s="24">
        <f t="shared" si="233"/>
        <v>0.58540278999167017</v>
      </c>
      <c r="O1251" s="16">
        <f t="shared" si="238"/>
        <v>0.58540278999167017</v>
      </c>
      <c r="P1251" s="16">
        <f t="shared" si="234"/>
        <v>2.0359060260015684E-2</v>
      </c>
      <c r="Q1251" s="17">
        <f t="shared" si="239"/>
        <v>42.316667186680881</v>
      </c>
    </row>
    <row r="1252" spans="4:17" x14ac:dyDescent="0.25">
      <c r="D1252" s="15">
        <v>1231</v>
      </c>
      <c r="E1252">
        <f t="shared" si="235"/>
        <v>12.749715070000001</v>
      </c>
      <c r="F1252" s="16">
        <f t="shared" si="236"/>
        <v>214.23976781954363</v>
      </c>
      <c r="G1252" s="17">
        <v>0.1512</v>
      </c>
      <c r="H1252" s="24">
        <f t="shared" si="228"/>
        <v>62.245900914881986</v>
      </c>
      <c r="I1252" s="16">
        <f t="shared" si="237"/>
        <v>204.82818760121361</v>
      </c>
      <c r="J1252" s="16">
        <f t="shared" si="229"/>
        <v>40.761628356599559</v>
      </c>
      <c r="K1252" s="16">
        <f t="shared" si="230"/>
        <v>15694.89925117</v>
      </c>
      <c r="L1252" s="16">
        <f t="shared" si="231"/>
        <v>6077.9007488299994</v>
      </c>
      <c r="M1252" s="17">
        <f t="shared" si="232"/>
        <v>27.915108524535199</v>
      </c>
      <c r="N1252" s="24">
        <f t="shared" si="233"/>
        <v>0.58583228972264223</v>
      </c>
      <c r="O1252" s="16">
        <f t="shared" si="238"/>
        <v>0.58583228972264223</v>
      </c>
      <c r="P1252" s="16">
        <f t="shared" si="234"/>
        <v>2.0373997344453984E-2</v>
      </c>
      <c r="Q1252" s="17">
        <f t="shared" si="239"/>
        <v>42.337041184025338</v>
      </c>
    </row>
    <row r="1253" spans="4:17" x14ac:dyDescent="0.25">
      <c r="D1253" s="15">
        <v>1232</v>
      </c>
      <c r="E1253">
        <f t="shared" si="235"/>
        <v>12.749715070000001</v>
      </c>
      <c r="F1253" s="16">
        <f t="shared" si="236"/>
        <v>214.16809283403109</v>
      </c>
      <c r="G1253" s="17">
        <v>0.1512</v>
      </c>
      <c r="H1253" s="24">
        <f t="shared" si="228"/>
        <v>62.26874027325664</v>
      </c>
      <c r="I1253" s="16">
        <f t="shared" si="237"/>
        <v>204.75305930471481</v>
      </c>
      <c r="J1253" s="16">
        <f t="shared" si="229"/>
        <v>40.676300992894149</v>
      </c>
      <c r="K1253" s="16">
        <f t="shared" si="230"/>
        <v>15707.64896624</v>
      </c>
      <c r="L1253" s="16">
        <f t="shared" si="231"/>
        <v>6065.1510337599993</v>
      </c>
      <c r="M1253" s="17">
        <f t="shared" si="232"/>
        <v>27.856550529835388</v>
      </c>
      <c r="N1253" s="24">
        <f t="shared" si="233"/>
        <v>0.58626227750100601</v>
      </c>
      <c r="O1253" s="16">
        <f t="shared" si="238"/>
        <v>0.58626227750100601</v>
      </c>
      <c r="P1253" s="16">
        <f t="shared" si="234"/>
        <v>2.0388951402139466E-2</v>
      </c>
      <c r="Q1253" s="17">
        <f t="shared" si="239"/>
        <v>42.357430135427478</v>
      </c>
    </row>
    <row r="1254" spans="4:17" x14ac:dyDescent="0.25">
      <c r="D1254" s="15">
        <v>1233</v>
      </c>
      <c r="E1254">
        <f t="shared" si="235"/>
        <v>12.749715070000001</v>
      </c>
      <c r="F1254" s="16">
        <f t="shared" si="236"/>
        <v>214.09641784851851</v>
      </c>
      <c r="G1254" s="17">
        <v>0.1512</v>
      </c>
      <c r="H1254" s="24">
        <f t="shared" si="228"/>
        <v>62.291597207038421</v>
      </c>
      <c r="I1254" s="16">
        <f t="shared" si="237"/>
        <v>204.67792835081443</v>
      </c>
      <c r="J1254" s="16">
        <f t="shared" si="229"/>
        <v>40.590973629188703</v>
      </c>
      <c r="K1254" s="16">
        <f t="shared" si="230"/>
        <v>15720.39868131</v>
      </c>
      <c r="L1254" s="16">
        <f t="shared" si="231"/>
        <v>6052.4013186899992</v>
      </c>
      <c r="M1254" s="17">
        <f t="shared" si="232"/>
        <v>27.797992535135581</v>
      </c>
      <c r="N1254" s="24">
        <f t="shared" si="233"/>
        <v>0.58669275408971222</v>
      </c>
      <c r="O1254" s="16">
        <f t="shared" si="238"/>
        <v>0.58669275408971222</v>
      </c>
      <c r="P1254" s="16">
        <f t="shared" si="234"/>
        <v>2.0403922459605935E-2</v>
      </c>
      <c r="Q1254" s="17">
        <f t="shared" si="239"/>
        <v>42.377834057887085</v>
      </c>
    </row>
    <row r="1255" spans="4:17" x14ac:dyDescent="0.25">
      <c r="D1255" s="15">
        <v>1234</v>
      </c>
      <c r="E1255">
        <f t="shared" si="235"/>
        <v>12.749715070000001</v>
      </c>
      <c r="F1255" s="16">
        <f t="shared" si="236"/>
        <v>214.02474286300594</v>
      </c>
      <c r="G1255" s="17">
        <v>0.1512</v>
      </c>
      <c r="H1255" s="24">
        <f t="shared" si="228"/>
        <v>62.314471737456756</v>
      </c>
      <c r="I1255" s="16">
        <f t="shared" si="237"/>
        <v>204.60279473630268</v>
      </c>
      <c r="J1255" s="16">
        <f t="shared" si="229"/>
        <v>40.505646265483257</v>
      </c>
      <c r="K1255" s="16">
        <f t="shared" si="230"/>
        <v>15733.14839638</v>
      </c>
      <c r="L1255" s="16">
        <f t="shared" si="231"/>
        <v>6039.6516036199992</v>
      </c>
      <c r="M1255" s="17">
        <f t="shared" si="232"/>
        <v>27.73943454043577</v>
      </c>
      <c r="N1255" s="24">
        <f t="shared" si="233"/>
        <v>0.58712372025324644</v>
      </c>
      <c r="O1255" s="16">
        <f t="shared" si="238"/>
        <v>0.58712372025324644</v>
      </c>
      <c r="P1255" s="16">
        <f t="shared" si="234"/>
        <v>2.0418910543440565E-2</v>
      </c>
      <c r="Q1255" s="17">
        <f t="shared" si="239"/>
        <v>42.398252968430526</v>
      </c>
    </row>
    <row r="1256" spans="4:17" x14ac:dyDescent="0.25">
      <c r="D1256" s="15">
        <v>1235</v>
      </c>
      <c r="E1256">
        <f t="shared" si="235"/>
        <v>12.749715070000001</v>
      </c>
      <c r="F1256" s="16">
        <f t="shared" si="236"/>
        <v>213.95306787749337</v>
      </c>
      <c r="G1256" s="17">
        <v>0.1512</v>
      </c>
      <c r="H1256" s="24">
        <f t="shared" si="228"/>
        <v>62.337363885776995</v>
      </c>
      <c r="I1256" s="16">
        <f t="shared" si="237"/>
        <v>204.52765845796375</v>
      </c>
      <c r="J1256" s="16">
        <f t="shared" si="229"/>
        <v>40.420318901777819</v>
      </c>
      <c r="K1256" s="16">
        <f t="shared" si="230"/>
        <v>15745.89811145</v>
      </c>
      <c r="L1256" s="16">
        <f t="shared" si="231"/>
        <v>6026.9018885499991</v>
      </c>
      <c r="M1256" s="17">
        <f t="shared" si="232"/>
        <v>27.680876545735959</v>
      </c>
      <c r="N1256" s="24">
        <f t="shared" si="233"/>
        <v>0.58755517675763935</v>
      </c>
      <c r="O1256" s="16">
        <f t="shared" si="238"/>
        <v>0.58755517675763935</v>
      </c>
      <c r="P1256" s="16">
        <f t="shared" si="234"/>
        <v>2.043391568028427E-2</v>
      </c>
      <c r="Q1256" s="17">
        <f t="shared" si="239"/>
        <v>42.418686884110812</v>
      </c>
    </row>
    <row r="1257" spans="4:17" x14ac:dyDescent="0.25">
      <c r="D1257" s="15">
        <v>1236</v>
      </c>
      <c r="E1257">
        <f t="shared" si="235"/>
        <v>12.749715070000001</v>
      </c>
      <c r="F1257" s="16">
        <f t="shared" si="236"/>
        <v>213.88139289198082</v>
      </c>
      <c r="G1257" s="17">
        <v>0.1512</v>
      </c>
      <c r="H1257" s="24">
        <f t="shared" si="228"/>
        <v>62.360273673299616</v>
      </c>
      <c r="I1257" s="16">
        <f t="shared" si="237"/>
        <v>204.45251951257811</v>
      </c>
      <c r="J1257" s="16">
        <f t="shared" si="229"/>
        <v>40.334991538072416</v>
      </c>
      <c r="K1257" s="16">
        <f t="shared" si="230"/>
        <v>15758.64782652</v>
      </c>
      <c r="L1257" s="16">
        <f t="shared" si="231"/>
        <v>6014.152173479999</v>
      </c>
      <c r="M1257" s="17">
        <f t="shared" si="232"/>
        <v>27.622318551036152</v>
      </c>
      <c r="N1257" s="24">
        <f t="shared" si="233"/>
        <v>0.58798712437045431</v>
      </c>
      <c r="O1257" s="16">
        <f t="shared" si="238"/>
        <v>0.58798712437045431</v>
      </c>
      <c r="P1257" s="16">
        <f t="shared" si="234"/>
        <v>2.0448937896831262E-2</v>
      </c>
      <c r="Q1257" s="17">
        <f t="shared" si="239"/>
        <v>42.439135822007643</v>
      </c>
    </row>
    <row r="1258" spans="4:17" x14ac:dyDescent="0.25">
      <c r="D1258" s="15">
        <v>1237</v>
      </c>
      <c r="E1258">
        <f t="shared" si="235"/>
        <v>12.749715070000001</v>
      </c>
      <c r="F1258" s="16">
        <f t="shared" si="236"/>
        <v>213.80971790646825</v>
      </c>
      <c r="G1258" s="17">
        <v>0.1512</v>
      </c>
      <c r="H1258" s="24">
        <f t="shared" si="228"/>
        <v>62.383201121361708</v>
      </c>
      <c r="I1258" s="16">
        <f t="shared" si="237"/>
        <v>204.37737789691832</v>
      </c>
      <c r="J1258" s="16">
        <f t="shared" si="229"/>
        <v>40.24966417436697</v>
      </c>
      <c r="K1258" s="16">
        <f t="shared" si="230"/>
        <v>15771.39754159</v>
      </c>
      <c r="L1258" s="16">
        <f t="shared" si="231"/>
        <v>6001.4024584099989</v>
      </c>
      <c r="M1258" s="17">
        <f t="shared" si="232"/>
        <v>27.563760556336341</v>
      </c>
      <c r="N1258" s="24">
        <f t="shared" si="233"/>
        <v>0.58841956386081751</v>
      </c>
      <c r="O1258" s="16">
        <f t="shared" si="238"/>
        <v>0.58841956386081751</v>
      </c>
      <c r="P1258" s="16">
        <f t="shared" si="234"/>
        <v>2.0463977219830117E-2</v>
      </c>
      <c r="Q1258" s="17">
        <f t="shared" si="239"/>
        <v>42.459599799227476</v>
      </c>
    </row>
    <row r="1259" spans="4:17" x14ac:dyDescent="0.25">
      <c r="D1259" s="15">
        <v>1238</v>
      </c>
      <c r="E1259">
        <f t="shared" si="235"/>
        <v>12.749715070000001</v>
      </c>
      <c r="F1259" s="16">
        <f t="shared" si="236"/>
        <v>213.73804292095568</v>
      </c>
      <c r="G1259" s="17">
        <v>0.1512</v>
      </c>
      <c r="H1259" s="24">
        <f t="shared" si="228"/>
        <v>62.406146251335485</v>
      </c>
      <c r="I1259" s="16">
        <f t="shared" si="237"/>
        <v>204.30223360775395</v>
      </c>
      <c r="J1259" s="16">
        <f t="shared" si="229"/>
        <v>40.164336810661524</v>
      </c>
      <c r="K1259" s="16">
        <f t="shared" si="230"/>
        <v>15784.14725666</v>
      </c>
      <c r="L1259" s="16">
        <f t="shared" si="231"/>
        <v>5988.6527433399988</v>
      </c>
      <c r="M1259" s="17">
        <f t="shared" si="232"/>
        <v>27.505202561636533</v>
      </c>
      <c r="N1259" s="24">
        <f t="shared" si="233"/>
        <v>0.58885249599939282</v>
      </c>
      <c r="O1259" s="16">
        <f t="shared" si="238"/>
        <v>0.58885249599939282</v>
      </c>
      <c r="P1259" s="16">
        <f t="shared" si="234"/>
        <v>2.0479033676082871E-2</v>
      </c>
      <c r="Q1259" s="17">
        <f t="shared" si="239"/>
        <v>42.480078832903558</v>
      </c>
    </row>
    <row r="1260" spans="4:17" x14ac:dyDescent="0.25">
      <c r="D1260" s="15">
        <v>1239</v>
      </c>
      <c r="E1260">
        <f t="shared" si="235"/>
        <v>12.749715070000001</v>
      </c>
      <c r="F1260" s="16">
        <f t="shared" si="236"/>
        <v>213.66636793544313</v>
      </c>
      <c r="G1260" s="17">
        <v>0.1512</v>
      </c>
      <c r="H1260" s="24">
        <f t="shared" si="228"/>
        <v>62.429109084629658</v>
      </c>
      <c r="I1260" s="16">
        <f t="shared" si="237"/>
        <v>204.22708664184736</v>
      </c>
      <c r="J1260" s="16">
        <f t="shared" si="229"/>
        <v>40.079009446956107</v>
      </c>
      <c r="K1260" s="16">
        <f t="shared" si="230"/>
        <v>15796.896971730001</v>
      </c>
      <c r="L1260" s="16">
        <f t="shared" si="231"/>
        <v>5975.9030282699987</v>
      </c>
      <c r="M1260" s="17">
        <f t="shared" si="232"/>
        <v>27.446644566936722</v>
      </c>
      <c r="N1260" s="24">
        <f t="shared" si="233"/>
        <v>0.58928592155840909</v>
      </c>
      <c r="O1260" s="16">
        <f t="shared" si="238"/>
        <v>0.58928592155840909</v>
      </c>
      <c r="P1260" s="16">
        <f t="shared" si="234"/>
        <v>2.0494107292446009E-2</v>
      </c>
      <c r="Q1260" s="17">
        <f t="shared" si="239"/>
        <v>42.500572940196001</v>
      </c>
    </row>
    <row r="1261" spans="4:17" x14ac:dyDescent="0.25">
      <c r="D1261" s="15">
        <v>1240</v>
      </c>
      <c r="E1261">
        <f t="shared" si="235"/>
        <v>12.749715070000001</v>
      </c>
      <c r="F1261" s="16">
        <f t="shared" si="236"/>
        <v>213.59469294993056</v>
      </c>
      <c r="G1261" s="17">
        <v>0.1512</v>
      </c>
      <c r="H1261" s="24">
        <f t="shared" si="228"/>
        <v>62.452089642688861</v>
      </c>
      <c r="I1261" s="16">
        <f t="shared" si="237"/>
        <v>204.15193699595579</v>
      </c>
      <c r="J1261" s="16">
        <f t="shared" si="229"/>
        <v>39.993682083250661</v>
      </c>
      <c r="K1261" s="16">
        <f t="shared" si="230"/>
        <v>15809.646686800001</v>
      </c>
      <c r="L1261" s="16">
        <f t="shared" si="231"/>
        <v>5963.1533131999986</v>
      </c>
      <c r="M1261" s="17">
        <f t="shared" si="232"/>
        <v>27.388086572236915</v>
      </c>
      <c r="N1261" s="24">
        <f t="shared" si="233"/>
        <v>0.58971984131165289</v>
      </c>
      <c r="O1261" s="16">
        <f t="shared" si="238"/>
        <v>0.58971984131165289</v>
      </c>
      <c r="P1261" s="16">
        <f t="shared" si="234"/>
        <v>2.0509198095830166E-2</v>
      </c>
      <c r="Q1261" s="17">
        <f t="shared" si="239"/>
        <v>42.521082138291831</v>
      </c>
    </row>
    <row r="1262" spans="4:17" x14ac:dyDescent="0.25">
      <c r="D1262" s="15">
        <v>1241</v>
      </c>
      <c r="E1262">
        <f t="shared" si="235"/>
        <v>12.749715070000001</v>
      </c>
      <c r="F1262" s="16">
        <f t="shared" si="236"/>
        <v>213.52301796441799</v>
      </c>
      <c r="G1262" s="17">
        <v>0.1512</v>
      </c>
      <c r="H1262" s="24">
        <f t="shared" si="228"/>
        <v>62.475087946993426</v>
      </c>
      <c r="I1262" s="16">
        <f t="shared" si="237"/>
        <v>204.07678466683251</v>
      </c>
      <c r="J1262" s="16">
        <f t="shared" si="229"/>
        <v>39.90835471954523</v>
      </c>
      <c r="K1262" s="16">
        <f t="shared" si="230"/>
        <v>15822.396401870001</v>
      </c>
      <c r="L1262" s="16">
        <f t="shared" si="231"/>
        <v>5950.4035981299985</v>
      </c>
      <c r="M1262" s="17">
        <f t="shared" si="232"/>
        <v>27.329528577537104</v>
      </c>
      <c r="N1262" s="24">
        <f t="shared" si="233"/>
        <v>0.59015425603446592</v>
      </c>
      <c r="O1262" s="16">
        <f t="shared" si="238"/>
        <v>0.59015425603446592</v>
      </c>
      <c r="P1262" s="16">
        <f t="shared" si="234"/>
        <v>2.0524306113200077E-2</v>
      </c>
      <c r="Q1262" s="17">
        <f t="shared" si="239"/>
        <v>42.541606444405033</v>
      </c>
    </row>
    <row r="1263" spans="4:17" x14ac:dyDescent="0.25">
      <c r="D1263" s="15">
        <v>1242</v>
      </c>
      <c r="E1263">
        <f t="shared" si="235"/>
        <v>12.749715070000001</v>
      </c>
      <c r="F1263" s="16">
        <f t="shared" si="236"/>
        <v>213.45134297890542</v>
      </c>
      <c r="G1263" s="17">
        <v>0.1512</v>
      </c>
      <c r="H1263" s="24">
        <f t="shared" si="228"/>
        <v>62.498104019060293</v>
      </c>
      <c r="I1263" s="16">
        <f t="shared" si="237"/>
        <v>204.00162965122382</v>
      </c>
      <c r="J1263" s="16">
        <f t="shared" si="229"/>
        <v>39.823027355839784</v>
      </c>
      <c r="K1263" s="16">
        <f t="shared" si="230"/>
        <v>15835.146116940001</v>
      </c>
      <c r="L1263" s="16">
        <f t="shared" si="231"/>
        <v>5937.6538830599984</v>
      </c>
      <c r="M1263" s="17">
        <f t="shared" si="232"/>
        <v>27.270970582837293</v>
      </c>
      <c r="N1263" s="24">
        <f t="shared" si="233"/>
        <v>0.59058916650376481</v>
      </c>
      <c r="O1263" s="16">
        <f t="shared" si="238"/>
        <v>0.59058916650376481</v>
      </c>
      <c r="P1263" s="16">
        <f t="shared" si="234"/>
        <v>2.0539431371575243E-2</v>
      </c>
      <c r="Q1263" s="17">
        <f t="shared" si="239"/>
        <v>42.562145875776608</v>
      </c>
    </row>
    <row r="1264" spans="4:17" x14ac:dyDescent="0.25">
      <c r="D1264" s="15">
        <v>1243</v>
      </c>
      <c r="E1264">
        <f t="shared" si="235"/>
        <v>12.749715070000001</v>
      </c>
      <c r="F1264" s="16">
        <f t="shared" si="236"/>
        <v>213.37966799339284</v>
      </c>
      <c r="G1264" s="17">
        <v>0.1512</v>
      </c>
      <c r="H1264" s="24">
        <f t="shared" si="228"/>
        <v>62.521137880442893</v>
      </c>
      <c r="I1264" s="16">
        <f t="shared" si="237"/>
        <v>203.92647194586988</v>
      </c>
      <c r="J1264" s="16">
        <f t="shared" si="229"/>
        <v>39.737699992134338</v>
      </c>
      <c r="K1264" s="16">
        <f t="shared" si="230"/>
        <v>15847.895832010001</v>
      </c>
      <c r="L1264" s="16">
        <f t="shared" si="231"/>
        <v>5924.9041679899983</v>
      </c>
      <c r="M1264" s="17">
        <f t="shared" si="232"/>
        <v>27.212412588137486</v>
      </c>
      <c r="N1264" s="24">
        <f t="shared" si="233"/>
        <v>0.59102457349804116</v>
      </c>
      <c r="O1264" s="16">
        <f t="shared" si="238"/>
        <v>0.59102457349804116</v>
      </c>
      <c r="P1264" s="16">
        <f t="shared" si="234"/>
        <v>2.0554573898029945E-2</v>
      </c>
      <c r="Q1264" s="17">
        <f t="shared" si="239"/>
        <v>42.58270044967464</v>
      </c>
    </row>
    <row r="1265" spans="4:17" x14ac:dyDescent="0.25">
      <c r="D1265" s="15">
        <v>1244</v>
      </c>
      <c r="E1265">
        <f t="shared" si="235"/>
        <v>12.749715070000001</v>
      </c>
      <c r="F1265" s="16">
        <f t="shared" si="236"/>
        <v>213.30799300788027</v>
      </c>
      <c r="G1265" s="17">
        <v>0.1512</v>
      </c>
      <c r="H1265" s="24">
        <f t="shared" si="228"/>
        <v>62.544189552730359</v>
      </c>
      <c r="I1265" s="16">
        <f t="shared" si="237"/>
        <v>203.85131154750752</v>
      </c>
      <c r="J1265" s="16">
        <f t="shared" si="229"/>
        <v>39.652372628428893</v>
      </c>
      <c r="K1265" s="16">
        <f t="shared" si="230"/>
        <v>15860.645547080001</v>
      </c>
      <c r="L1265" s="16">
        <f t="shared" si="231"/>
        <v>5912.1544529199982</v>
      </c>
      <c r="M1265" s="17">
        <f t="shared" si="232"/>
        <v>27.153854593437675</v>
      </c>
      <c r="N1265" s="24">
        <f t="shared" si="233"/>
        <v>0.59146047779734934</v>
      </c>
      <c r="O1265" s="16">
        <f t="shared" si="238"/>
        <v>0.59146047779734934</v>
      </c>
      <c r="P1265" s="16">
        <f t="shared" si="234"/>
        <v>2.0569733719692805E-2</v>
      </c>
      <c r="Q1265" s="17">
        <f t="shared" si="239"/>
        <v>42.603270183394329</v>
      </c>
    </row>
    <row r="1266" spans="4:17" x14ac:dyDescent="0.25">
      <c r="D1266" s="15">
        <v>1245</v>
      </c>
      <c r="E1266">
        <f t="shared" si="235"/>
        <v>12.749715070000001</v>
      </c>
      <c r="F1266" s="16">
        <f t="shared" si="236"/>
        <v>213.2363180223677</v>
      </c>
      <c r="G1266" s="17">
        <v>0.1512</v>
      </c>
      <c r="H1266" s="24">
        <f t="shared" si="228"/>
        <v>62.567259057548767</v>
      </c>
      <c r="I1266" s="16">
        <f t="shared" si="237"/>
        <v>203.77614845286629</v>
      </c>
      <c r="J1266" s="16">
        <f t="shared" si="229"/>
        <v>39.567045264723447</v>
      </c>
      <c r="K1266" s="16">
        <f t="shared" si="230"/>
        <v>15873.395262150001</v>
      </c>
      <c r="L1266" s="16">
        <f t="shared" si="231"/>
        <v>5899.4047378499981</v>
      </c>
      <c r="M1266" s="17">
        <f t="shared" si="232"/>
        <v>27.095296598737868</v>
      </c>
      <c r="N1266" s="24">
        <f t="shared" si="233"/>
        <v>0.59189688018333209</v>
      </c>
      <c r="O1266" s="16">
        <f t="shared" si="238"/>
        <v>0.59189688018333209</v>
      </c>
      <c r="P1266" s="16">
        <f t="shared" si="234"/>
        <v>2.0584910863747696E-2</v>
      </c>
      <c r="Q1266" s="17">
        <f t="shared" si="239"/>
        <v>42.623855094258076</v>
      </c>
    </row>
    <row r="1267" spans="4:17" x14ac:dyDescent="0.25">
      <c r="D1267" s="15">
        <v>1246</v>
      </c>
      <c r="E1267">
        <f t="shared" si="235"/>
        <v>12.749715070000001</v>
      </c>
      <c r="F1267" s="16">
        <f t="shared" si="236"/>
        <v>213.16464303685515</v>
      </c>
      <c r="G1267" s="17">
        <v>0.1512</v>
      </c>
      <c r="H1267" s="24">
        <f t="shared" si="228"/>
        <v>62.590346416560351</v>
      </c>
      <c r="I1267" s="16">
        <f t="shared" si="237"/>
        <v>203.70098265867148</v>
      </c>
      <c r="J1267" s="16">
        <f t="shared" si="229"/>
        <v>39.481717901018044</v>
      </c>
      <c r="K1267" s="16">
        <f t="shared" si="230"/>
        <v>15886.144977220001</v>
      </c>
      <c r="L1267" s="16">
        <f t="shared" si="231"/>
        <v>5886.655022779998</v>
      </c>
      <c r="M1267" s="17">
        <f t="shared" si="232"/>
        <v>27.036738604038057</v>
      </c>
      <c r="N1267" s="24">
        <f t="shared" si="233"/>
        <v>0.59233378143920845</v>
      </c>
      <c r="O1267" s="16">
        <f t="shared" si="238"/>
        <v>0.59233378143920845</v>
      </c>
      <c r="P1267" s="16">
        <f t="shared" si="234"/>
        <v>2.0600105357433299E-2</v>
      </c>
      <c r="Q1267" s="17">
        <f t="shared" si="239"/>
        <v>42.644455199615507</v>
      </c>
    </row>
    <row r="1268" spans="4:17" x14ac:dyDescent="0.25">
      <c r="D1268" s="15">
        <v>1247</v>
      </c>
      <c r="E1268">
        <f t="shared" si="235"/>
        <v>12.749715070000001</v>
      </c>
      <c r="F1268" s="16">
        <f t="shared" si="236"/>
        <v>213.09296805134258</v>
      </c>
      <c r="G1268" s="17">
        <v>0.1512</v>
      </c>
      <c r="H1268" s="24">
        <f t="shared" si="228"/>
        <v>62.613451651464516</v>
      </c>
      <c r="I1268" s="16">
        <f t="shared" si="237"/>
        <v>203.62581416164087</v>
      </c>
      <c r="J1268" s="16">
        <f t="shared" si="229"/>
        <v>39.396390537312598</v>
      </c>
      <c r="K1268" s="16">
        <f t="shared" si="230"/>
        <v>15898.894692290001</v>
      </c>
      <c r="L1268" s="16">
        <f t="shared" si="231"/>
        <v>5873.9053077099979</v>
      </c>
      <c r="M1268" s="17">
        <f t="shared" si="232"/>
        <v>26.978180609338249</v>
      </c>
      <c r="N1268" s="24">
        <f t="shared" si="233"/>
        <v>0.59277118234979498</v>
      </c>
      <c r="O1268" s="16">
        <f t="shared" si="238"/>
        <v>0.59277118234979498</v>
      </c>
      <c r="P1268" s="16">
        <f t="shared" si="234"/>
        <v>2.0615317228043866E-2</v>
      </c>
      <c r="Q1268" s="17">
        <f t="shared" si="239"/>
        <v>42.665070516843549</v>
      </c>
    </row>
    <row r="1269" spans="4:17" x14ac:dyDescent="0.25">
      <c r="D1269" s="15">
        <v>1248</v>
      </c>
      <c r="E1269">
        <f t="shared" si="235"/>
        <v>12.749715070000001</v>
      </c>
      <c r="F1269" s="16">
        <f t="shared" si="236"/>
        <v>213.02129306583001</v>
      </c>
      <c r="G1269" s="17">
        <v>0.1512</v>
      </c>
      <c r="H1269" s="24">
        <f t="shared" si="228"/>
        <v>62.63657478399648</v>
      </c>
      <c r="I1269" s="16">
        <f t="shared" si="237"/>
        <v>203.55064295848959</v>
      </c>
      <c r="J1269" s="16">
        <f t="shared" si="229"/>
        <v>39.311063173607153</v>
      </c>
      <c r="K1269" s="16">
        <f t="shared" si="230"/>
        <v>15911.644407360001</v>
      </c>
      <c r="L1269" s="16">
        <f t="shared" si="231"/>
        <v>5861.1555926399978</v>
      </c>
      <c r="M1269" s="17">
        <f t="shared" si="232"/>
        <v>26.919622614638438</v>
      </c>
      <c r="N1269" s="24">
        <f t="shared" si="233"/>
        <v>0.59320908370148295</v>
      </c>
      <c r="O1269" s="16">
        <f t="shared" si="238"/>
        <v>0.59320908370148295</v>
      </c>
      <c r="P1269" s="16">
        <f t="shared" si="234"/>
        <v>2.0630546502928403E-2</v>
      </c>
      <c r="Q1269" s="17">
        <f t="shared" si="239"/>
        <v>42.685701063346478</v>
      </c>
    </row>
    <row r="1270" spans="4:17" x14ac:dyDescent="0.25">
      <c r="D1270" s="15">
        <v>1249</v>
      </c>
      <c r="E1270">
        <f t="shared" si="235"/>
        <v>12.749715070000001</v>
      </c>
      <c r="F1270" s="16">
        <f t="shared" si="236"/>
        <v>212.94961808031746</v>
      </c>
      <c r="G1270" s="17">
        <v>0.1512</v>
      </c>
      <c r="H1270" s="24">
        <f t="shared" si="228"/>
        <v>62.659715835928864</v>
      </c>
      <c r="I1270" s="16">
        <f t="shared" si="237"/>
        <v>203.475469045925</v>
      </c>
      <c r="J1270" s="16">
        <f t="shared" si="229"/>
        <v>39.225735809901742</v>
      </c>
      <c r="K1270" s="16">
        <f t="shared" si="230"/>
        <v>15924.394122430002</v>
      </c>
      <c r="L1270" s="16">
        <f t="shared" si="231"/>
        <v>5848.4058775699978</v>
      </c>
      <c r="M1270" s="17">
        <f t="shared" si="232"/>
        <v>26.861064619938631</v>
      </c>
      <c r="N1270" s="24">
        <f t="shared" si="233"/>
        <v>0.59364748628227038</v>
      </c>
      <c r="O1270" s="16">
        <f t="shared" si="238"/>
        <v>0.59364748628227038</v>
      </c>
      <c r="P1270" s="16">
        <f t="shared" si="234"/>
        <v>2.0645793209491798E-2</v>
      </c>
      <c r="Q1270" s="17">
        <f t="shared" si="239"/>
        <v>42.706346856555967</v>
      </c>
    </row>
    <row r="1271" spans="4:17" x14ac:dyDescent="0.25">
      <c r="D1271" s="15">
        <v>1250</v>
      </c>
      <c r="E1271">
        <f t="shared" si="235"/>
        <v>12.749715070000001</v>
      </c>
      <c r="F1271" s="16">
        <f t="shared" si="236"/>
        <v>212.87794309480489</v>
      </c>
      <c r="G1271" s="17">
        <v>0.1512</v>
      </c>
      <c r="H1271" s="24">
        <f t="shared" si="228"/>
        <v>62.682874829070897</v>
      </c>
      <c r="I1271" s="16">
        <f t="shared" si="237"/>
        <v>203.40029242064966</v>
      </c>
      <c r="J1271" s="16">
        <f t="shared" si="229"/>
        <v>39.140408446196297</v>
      </c>
      <c r="K1271" s="16">
        <f t="shared" si="230"/>
        <v>15937.143837500002</v>
      </c>
      <c r="L1271" s="16">
        <f t="shared" si="231"/>
        <v>5835.6561624999977</v>
      </c>
      <c r="M1271" s="17">
        <f t="shared" si="232"/>
        <v>26.80250662523882</v>
      </c>
      <c r="N1271" s="24">
        <f t="shared" si="233"/>
        <v>0.59408639088174986</v>
      </c>
      <c r="O1271" s="16">
        <f t="shared" si="238"/>
        <v>0.59408639088174986</v>
      </c>
      <c r="P1271" s="16">
        <f t="shared" si="234"/>
        <v>2.0661057375194403E-2</v>
      </c>
      <c r="Q1271" s="17">
        <f t="shared" si="239"/>
        <v>42.72700791393116</v>
      </c>
    </row>
    <row r="1272" spans="4:17" x14ac:dyDescent="0.25">
      <c r="D1272" s="15">
        <v>1251</v>
      </c>
      <c r="E1272">
        <f t="shared" si="235"/>
        <v>12.749715070000001</v>
      </c>
      <c r="F1272" s="16">
        <f t="shared" si="236"/>
        <v>212.80626810929232</v>
      </c>
      <c r="G1272" s="17">
        <v>0.1512</v>
      </c>
      <c r="H1272" s="24">
        <f t="shared" si="228"/>
        <v>62.706051785269096</v>
      </c>
      <c r="I1272" s="16">
        <f t="shared" si="237"/>
        <v>203.32511307935934</v>
      </c>
      <c r="J1272" s="16">
        <f t="shared" si="229"/>
        <v>39.055081082490858</v>
      </c>
      <c r="K1272" s="16">
        <f t="shared" si="230"/>
        <v>15949.89355257</v>
      </c>
      <c r="L1272" s="16">
        <f t="shared" si="231"/>
        <v>5822.9064474299994</v>
      </c>
      <c r="M1272" s="17">
        <f t="shared" si="232"/>
        <v>26.743948630539023</v>
      </c>
      <c r="N1272" s="24">
        <f t="shared" si="233"/>
        <v>0.59452579829112373</v>
      </c>
      <c r="O1272" s="16">
        <f t="shared" si="238"/>
        <v>0.59452579829112373</v>
      </c>
      <c r="P1272" s="16">
        <f t="shared" si="234"/>
        <v>2.0676339027552545E-2</v>
      </c>
      <c r="Q1272" s="17">
        <f t="shared" si="239"/>
        <v>42.747684252958713</v>
      </c>
    </row>
    <row r="1273" spans="4:17" x14ac:dyDescent="0.25">
      <c r="D1273" s="15">
        <v>1252</v>
      </c>
      <c r="E1273">
        <f t="shared" si="235"/>
        <v>12.749715070000001</v>
      </c>
      <c r="F1273" s="16">
        <f t="shared" si="236"/>
        <v>212.73459312377977</v>
      </c>
      <c r="G1273" s="17">
        <v>0.1512</v>
      </c>
      <c r="H1273" s="24">
        <f t="shared" si="228"/>
        <v>62.729246726406018</v>
      </c>
      <c r="I1273" s="16">
        <f t="shared" si="237"/>
        <v>203.24993101874725</v>
      </c>
      <c r="J1273" s="16">
        <f t="shared" si="229"/>
        <v>38.969753718785448</v>
      </c>
      <c r="K1273" s="16">
        <f t="shared" si="230"/>
        <v>15962.64326764</v>
      </c>
      <c r="L1273" s="16">
        <f t="shared" si="231"/>
        <v>5810.1567323599993</v>
      </c>
      <c r="M1273" s="17">
        <f t="shared" si="232"/>
        <v>26.685390635839212</v>
      </c>
      <c r="N1273" s="24">
        <f t="shared" si="233"/>
        <v>0.59496570930318271</v>
      </c>
      <c r="O1273" s="16">
        <f t="shared" si="238"/>
        <v>0.59496570930318271</v>
      </c>
      <c r="P1273" s="16">
        <f t="shared" si="234"/>
        <v>2.0691638194137801E-2</v>
      </c>
      <c r="Q1273" s="17">
        <f t="shared" si="239"/>
        <v>42.76837589115285</v>
      </c>
    </row>
    <row r="1274" spans="4:17" x14ac:dyDescent="0.25">
      <c r="D1274" s="15">
        <v>1253</v>
      </c>
      <c r="E1274">
        <f t="shared" si="235"/>
        <v>12.749715070000001</v>
      </c>
      <c r="F1274" s="16">
        <f t="shared" si="236"/>
        <v>212.6629181382672</v>
      </c>
      <c r="G1274" s="17">
        <v>0.1512</v>
      </c>
      <c r="H1274" s="24">
        <f t="shared" si="228"/>
        <v>62.752459674402417</v>
      </c>
      <c r="I1274" s="16">
        <f t="shared" si="237"/>
        <v>203.17474623549751</v>
      </c>
      <c r="J1274" s="16">
        <f t="shared" si="229"/>
        <v>38.884426355080002</v>
      </c>
      <c r="K1274" s="16">
        <f t="shared" si="230"/>
        <v>15975.39298271</v>
      </c>
      <c r="L1274" s="16">
        <f t="shared" si="231"/>
        <v>5797.4070172899992</v>
      </c>
      <c r="M1274" s="17">
        <f t="shared" si="232"/>
        <v>26.626832641139401</v>
      </c>
      <c r="N1274" s="24">
        <f t="shared" si="233"/>
        <v>0.59540612471235022</v>
      </c>
      <c r="O1274" s="16">
        <f t="shared" si="238"/>
        <v>0.59540612471235022</v>
      </c>
      <c r="P1274" s="16">
        <f t="shared" si="234"/>
        <v>2.0706954902578508E-2</v>
      </c>
      <c r="Q1274" s="17">
        <f t="shared" si="239"/>
        <v>42.789082846055429</v>
      </c>
    </row>
    <row r="1275" spans="4:17" x14ac:dyDescent="0.25">
      <c r="D1275" s="15">
        <v>1254</v>
      </c>
      <c r="E1275">
        <f t="shared" si="235"/>
        <v>12.749715070000001</v>
      </c>
      <c r="F1275" s="16">
        <f t="shared" si="236"/>
        <v>212.59124315275463</v>
      </c>
      <c r="G1275" s="17">
        <v>0.1512</v>
      </c>
      <c r="H1275" s="24">
        <f t="shared" si="228"/>
        <v>62.775690651215427</v>
      </c>
      <c r="I1275" s="16">
        <f t="shared" si="237"/>
        <v>203.09955872629092</v>
      </c>
      <c r="J1275" s="16">
        <f t="shared" si="229"/>
        <v>38.799098991374557</v>
      </c>
      <c r="K1275" s="16">
        <f t="shared" si="230"/>
        <v>15988.14269778</v>
      </c>
      <c r="L1275" s="16">
        <f t="shared" si="231"/>
        <v>5784.6573022199991</v>
      </c>
      <c r="M1275" s="17">
        <f t="shared" si="232"/>
        <v>26.568274646439594</v>
      </c>
      <c r="N1275" s="24">
        <f t="shared" si="233"/>
        <v>0.59584704531464905</v>
      </c>
      <c r="O1275" s="16">
        <f t="shared" si="238"/>
        <v>0.59584704531464905</v>
      </c>
      <c r="P1275" s="16">
        <f t="shared" si="234"/>
        <v>2.0722289180558653E-2</v>
      </c>
      <c r="Q1275" s="17">
        <f t="shared" si="239"/>
        <v>42.80980513523599</v>
      </c>
    </row>
    <row r="1276" spans="4:17" x14ac:dyDescent="0.25">
      <c r="D1276" s="15">
        <v>1255</v>
      </c>
      <c r="E1276">
        <f t="shared" si="235"/>
        <v>12.749715070000001</v>
      </c>
      <c r="F1276" s="16">
        <f t="shared" si="236"/>
        <v>212.51956816724206</v>
      </c>
      <c r="G1276" s="17">
        <v>0.1512</v>
      </c>
      <c r="H1276" s="24">
        <f t="shared" si="228"/>
        <v>62.798939678839929</v>
      </c>
      <c r="I1276" s="16">
        <f t="shared" si="237"/>
        <v>203.02436848780127</v>
      </c>
      <c r="J1276" s="16">
        <f t="shared" si="229"/>
        <v>38.713771627669111</v>
      </c>
      <c r="K1276" s="16">
        <f t="shared" si="230"/>
        <v>16000.89241285</v>
      </c>
      <c r="L1276" s="16">
        <f t="shared" si="231"/>
        <v>5771.907587149999</v>
      </c>
      <c r="M1276" s="17">
        <f t="shared" si="232"/>
        <v>26.509716651739783</v>
      </c>
      <c r="N1276" s="24">
        <f t="shared" si="233"/>
        <v>0.59628847190773027</v>
      </c>
      <c r="O1276" s="16">
        <f t="shared" si="238"/>
        <v>0.59628847190773027</v>
      </c>
      <c r="P1276" s="16">
        <f t="shared" si="234"/>
        <v>2.0737641055818833E-2</v>
      </c>
      <c r="Q1276" s="17">
        <f t="shared" si="239"/>
        <v>42.830542776291807</v>
      </c>
    </row>
    <row r="1277" spans="4:17" x14ac:dyDescent="0.25">
      <c r="D1277" s="15">
        <v>1256</v>
      </c>
      <c r="E1277">
        <f t="shared" si="235"/>
        <v>12.749715070000001</v>
      </c>
      <c r="F1277" s="16">
        <f t="shared" si="236"/>
        <v>212.44789318172948</v>
      </c>
      <c r="G1277" s="17">
        <v>0.1512</v>
      </c>
      <c r="H1277" s="24">
        <f t="shared" si="228"/>
        <v>62.822206779307521</v>
      </c>
      <c r="I1277" s="16">
        <f t="shared" si="237"/>
        <v>202.94917551669838</v>
      </c>
      <c r="J1277" s="16">
        <f t="shared" si="229"/>
        <v>38.628444263963672</v>
      </c>
      <c r="K1277" s="16">
        <f t="shared" si="230"/>
        <v>16013.64212792</v>
      </c>
      <c r="L1277" s="16">
        <f t="shared" si="231"/>
        <v>5759.1578720799989</v>
      </c>
      <c r="M1277" s="17">
        <f t="shared" si="232"/>
        <v>26.451158657039976</v>
      </c>
      <c r="N1277" s="24">
        <f t="shared" si="233"/>
        <v>0.59673040529085719</v>
      </c>
      <c r="O1277" s="16">
        <f t="shared" si="238"/>
        <v>0.59673040529085719</v>
      </c>
      <c r="P1277" s="16">
        <f t="shared" si="234"/>
        <v>2.0753010556155724E-2</v>
      </c>
      <c r="Q1277" s="17">
        <f t="shared" si="239"/>
        <v>42.851295786847963</v>
      </c>
    </row>
    <row r="1278" spans="4:17" x14ac:dyDescent="0.25">
      <c r="D1278" s="15">
        <v>1257</v>
      </c>
      <c r="E1278">
        <f t="shared" si="235"/>
        <v>12.749715070000001</v>
      </c>
      <c r="F1278" s="16">
        <f t="shared" si="236"/>
        <v>212.37621819621694</v>
      </c>
      <c r="G1278" s="17">
        <v>0.1512</v>
      </c>
      <c r="H1278" s="24">
        <f t="shared" si="228"/>
        <v>62.845491974688002</v>
      </c>
      <c r="I1278" s="16">
        <f t="shared" si="237"/>
        <v>202.87397980964406</v>
      </c>
      <c r="J1278" s="16">
        <f t="shared" si="229"/>
        <v>38.543116900258262</v>
      </c>
      <c r="K1278" s="16">
        <f t="shared" si="230"/>
        <v>16026.39184299</v>
      </c>
      <c r="L1278" s="16">
        <f t="shared" si="231"/>
        <v>5746.4081570099988</v>
      </c>
      <c r="M1278" s="17">
        <f t="shared" si="232"/>
        <v>26.392600662340165</v>
      </c>
      <c r="N1278" s="24">
        <f t="shared" si="233"/>
        <v>0.59717284626493483</v>
      </c>
      <c r="O1278" s="16">
        <f t="shared" si="238"/>
        <v>0.59717284626493483</v>
      </c>
      <c r="P1278" s="16">
        <f t="shared" si="234"/>
        <v>2.0768397709423094E-2</v>
      </c>
      <c r="Q1278" s="17">
        <f t="shared" si="239"/>
        <v>42.872064184557388</v>
      </c>
    </row>
    <row r="1279" spans="4:17" x14ac:dyDescent="0.25">
      <c r="D1279" s="15">
        <v>1258</v>
      </c>
      <c r="E1279">
        <f t="shared" si="235"/>
        <v>12.749715070000001</v>
      </c>
      <c r="F1279" s="16">
        <f t="shared" si="236"/>
        <v>212.30454321070437</v>
      </c>
      <c r="G1279" s="17">
        <v>0.1512</v>
      </c>
      <c r="H1279" s="24">
        <f t="shared" si="228"/>
        <v>62.868795287087892</v>
      </c>
      <c r="I1279" s="16">
        <f t="shared" si="237"/>
        <v>202.7987813632968</v>
      </c>
      <c r="J1279" s="16">
        <f t="shared" si="229"/>
        <v>38.457789536552816</v>
      </c>
      <c r="K1279" s="16">
        <f t="shared" si="230"/>
        <v>16039.141558060001</v>
      </c>
      <c r="L1279" s="16">
        <f t="shared" si="231"/>
        <v>5733.6584419399987</v>
      </c>
      <c r="M1279" s="17">
        <f t="shared" si="232"/>
        <v>26.334042667640357</v>
      </c>
      <c r="N1279" s="24">
        <f t="shared" si="233"/>
        <v>0.59761579563248435</v>
      </c>
      <c r="O1279" s="16">
        <f t="shared" si="238"/>
        <v>0.59761579563248435</v>
      </c>
      <c r="P1279" s="16">
        <f t="shared" si="234"/>
        <v>2.0783802543530915E-2</v>
      </c>
      <c r="Q1279" s="17">
        <f t="shared" si="239"/>
        <v>42.892847987100922</v>
      </c>
    </row>
    <row r="1280" spans="4:17" x14ac:dyDescent="0.25">
      <c r="D1280" s="15">
        <v>1259</v>
      </c>
      <c r="E1280">
        <f t="shared" si="235"/>
        <v>12.749715070000001</v>
      </c>
      <c r="F1280" s="16">
        <f t="shared" si="236"/>
        <v>212.23286822519179</v>
      </c>
      <c r="G1280" s="17">
        <v>0.1512</v>
      </c>
      <c r="H1280" s="24">
        <f t="shared" si="228"/>
        <v>62.892116738651794</v>
      </c>
      <c r="I1280" s="16">
        <f t="shared" si="237"/>
        <v>202.72358017430778</v>
      </c>
      <c r="J1280" s="16">
        <f t="shared" si="229"/>
        <v>38.372462172847371</v>
      </c>
      <c r="K1280" s="16">
        <f t="shared" si="230"/>
        <v>16051.891273130001</v>
      </c>
      <c r="L1280" s="16">
        <f t="shared" si="231"/>
        <v>5720.9087268699986</v>
      </c>
      <c r="M1280" s="17">
        <f t="shared" si="232"/>
        <v>26.275484672940546</v>
      </c>
      <c r="N1280" s="24">
        <f t="shared" si="233"/>
        <v>0.5980592541976727</v>
      </c>
      <c r="O1280" s="16">
        <f t="shared" si="238"/>
        <v>0.5980592541976727</v>
      </c>
      <c r="P1280" s="16">
        <f t="shared" si="234"/>
        <v>2.0799225086446393E-2</v>
      </c>
      <c r="Q1280" s="17">
        <f t="shared" si="239"/>
        <v>42.913647212187371</v>
      </c>
    </row>
    <row r="1281" spans="4:17" x14ac:dyDescent="0.25">
      <c r="D1281" s="15">
        <v>1260</v>
      </c>
      <c r="E1281">
        <f t="shared" si="235"/>
        <v>12.749715070000001</v>
      </c>
      <c r="F1281" s="16">
        <f t="shared" si="236"/>
        <v>212.16119323967922</v>
      </c>
      <c r="G1281" s="17">
        <v>0.1512</v>
      </c>
      <c r="H1281" s="24">
        <f t="shared" si="228"/>
        <v>62.915456351561829</v>
      </c>
      <c r="I1281" s="16">
        <f t="shared" si="237"/>
        <v>202.64837623932291</v>
      </c>
      <c r="J1281" s="16">
        <f t="shared" si="229"/>
        <v>38.287134809141932</v>
      </c>
      <c r="K1281" s="16">
        <f t="shared" si="230"/>
        <v>16064.640988200001</v>
      </c>
      <c r="L1281" s="16">
        <f t="shared" si="231"/>
        <v>5708.1590117999986</v>
      </c>
      <c r="M1281" s="17">
        <f t="shared" si="232"/>
        <v>26.216926678240739</v>
      </c>
      <c r="N1281" s="24">
        <f t="shared" si="233"/>
        <v>0.59850322276630263</v>
      </c>
      <c r="O1281" s="16">
        <f t="shared" si="238"/>
        <v>0.59850322276630263</v>
      </c>
      <c r="P1281" s="16">
        <f t="shared" si="234"/>
        <v>2.0814665366193641E-2</v>
      </c>
      <c r="Q1281" s="17">
        <f t="shared" si="239"/>
        <v>42.934461877553566</v>
      </c>
    </row>
    <row r="1282" spans="4:17" x14ac:dyDescent="0.25">
      <c r="D1282" s="15">
        <v>1261</v>
      </c>
      <c r="E1282">
        <f t="shared" si="235"/>
        <v>12.749715070000001</v>
      </c>
      <c r="F1282" s="16">
        <f t="shared" si="236"/>
        <v>212.08951825416665</v>
      </c>
      <c r="G1282" s="17">
        <v>0.1512</v>
      </c>
      <c r="H1282" s="24">
        <f t="shared" si="228"/>
        <v>62.938814148037523</v>
      </c>
      <c r="I1282" s="16">
        <f t="shared" si="237"/>
        <v>202.57316955498354</v>
      </c>
      <c r="J1282" s="16">
        <f t="shared" si="229"/>
        <v>38.201807445436494</v>
      </c>
      <c r="K1282" s="16">
        <f t="shared" si="230"/>
        <v>16077.390703270001</v>
      </c>
      <c r="L1282" s="16">
        <f t="shared" si="231"/>
        <v>5695.4092967299985</v>
      </c>
      <c r="M1282" s="17">
        <f t="shared" si="232"/>
        <v>26.158368683540928</v>
      </c>
      <c r="N1282" s="24">
        <f t="shared" si="233"/>
        <v>0.59894770214581472</v>
      </c>
      <c r="O1282" s="16">
        <f t="shared" si="238"/>
        <v>0.59894770214581472</v>
      </c>
      <c r="P1282" s="16">
        <f t="shared" si="234"/>
        <v>2.0830123410853711E-2</v>
      </c>
      <c r="Q1282" s="17">
        <f t="shared" si="239"/>
        <v>42.95529200096442</v>
      </c>
    </row>
    <row r="1283" spans="4:17" x14ac:dyDescent="0.25">
      <c r="D1283" s="15">
        <v>1262</v>
      </c>
      <c r="E1283">
        <f t="shared" si="235"/>
        <v>12.749715070000001</v>
      </c>
      <c r="F1283" s="16">
        <f t="shared" si="236"/>
        <v>212.0178432686541</v>
      </c>
      <c r="G1283" s="17">
        <v>0.1512</v>
      </c>
      <c r="H1283" s="24">
        <f t="shared" si="228"/>
        <v>62.962190150336824</v>
      </c>
      <c r="I1283" s="16">
        <f t="shared" si="237"/>
        <v>202.49796011792316</v>
      </c>
      <c r="J1283" s="16">
        <f t="shared" si="229"/>
        <v>38.116480081731076</v>
      </c>
      <c r="K1283" s="16">
        <f t="shared" si="230"/>
        <v>16090.140418340001</v>
      </c>
      <c r="L1283" s="16">
        <f t="shared" si="231"/>
        <v>5682.6595816599984</v>
      </c>
      <c r="M1283" s="17">
        <f t="shared" si="232"/>
        <v>26.099810688841117</v>
      </c>
      <c r="N1283" s="24">
        <f t="shared" si="233"/>
        <v>0.5993926931453083</v>
      </c>
      <c r="O1283" s="16">
        <f t="shared" si="238"/>
        <v>0.5993926931453083</v>
      </c>
      <c r="P1283" s="16">
        <f t="shared" si="234"/>
        <v>2.0845599248565355E-2</v>
      </c>
      <c r="Q1283" s="17">
        <f t="shared" si="239"/>
        <v>42.976137600212986</v>
      </c>
    </row>
    <row r="1284" spans="4:17" x14ac:dyDescent="0.25">
      <c r="D1284" s="15">
        <v>1263</v>
      </c>
      <c r="E1284">
        <f t="shared" si="235"/>
        <v>12.749715070000001</v>
      </c>
      <c r="F1284" s="16">
        <f t="shared" si="236"/>
        <v>211.94616828314153</v>
      </c>
      <c r="G1284" s="17">
        <v>0.1512</v>
      </c>
      <c r="H1284" s="24">
        <f t="shared" si="228"/>
        <v>62.985584380754972</v>
      </c>
      <c r="I1284" s="16">
        <f t="shared" si="237"/>
        <v>202.4227479247717</v>
      </c>
      <c r="J1284" s="16">
        <f t="shared" si="229"/>
        <v>38.031152718025631</v>
      </c>
      <c r="K1284" s="16">
        <f t="shared" si="230"/>
        <v>16102.890133410001</v>
      </c>
      <c r="L1284" s="16">
        <f t="shared" si="231"/>
        <v>5669.9098665899983</v>
      </c>
      <c r="M1284" s="17">
        <f t="shared" si="232"/>
        <v>26.04125269414131</v>
      </c>
      <c r="N1284" s="24">
        <f t="shared" si="233"/>
        <v>0.59983819657552295</v>
      </c>
      <c r="O1284" s="16">
        <f t="shared" si="238"/>
        <v>0.59983819657552295</v>
      </c>
      <c r="P1284" s="16">
        <f t="shared" si="234"/>
        <v>2.0861092907524366E-2</v>
      </c>
      <c r="Q1284" s="17">
        <f t="shared" si="239"/>
        <v>42.99699869312051</v>
      </c>
    </row>
    <row r="1285" spans="4:17" x14ac:dyDescent="0.25">
      <c r="D1285" s="15">
        <v>1264</v>
      </c>
      <c r="E1285">
        <f t="shared" si="235"/>
        <v>12.749715070000001</v>
      </c>
      <c r="F1285" s="16">
        <f t="shared" si="236"/>
        <v>211.87449329762896</v>
      </c>
      <c r="G1285" s="17">
        <v>0.1512</v>
      </c>
      <c r="H1285" s="24">
        <f t="shared" si="228"/>
        <v>63.00899686162586</v>
      </c>
      <c r="I1285" s="16">
        <f t="shared" si="237"/>
        <v>202.34753297215104</v>
      </c>
      <c r="J1285" s="16">
        <f t="shared" si="229"/>
        <v>37.945825354320185</v>
      </c>
      <c r="K1285" s="16">
        <f t="shared" si="230"/>
        <v>16115.639848480001</v>
      </c>
      <c r="L1285" s="16">
        <f t="shared" si="231"/>
        <v>5657.1601515199982</v>
      </c>
      <c r="M1285" s="17">
        <f t="shared" si="232"/>
        <v>25.982694699441499</v>
      </c>
      <c r="N1285" s="24">
        <f t="shared" si="233"/>
        <v>0.6002842132488666</v>
      </c>
      <c r="O1285" s="16">
        <f t="shared" si="238"/>
        <v>0.6002842132488666</v>
      </c>
      <c r="P1285" s="16">
        <f t="shared" si="234"/>
        <v>2.0876604415984556E-2</v>
      </c>
      <c r="Q1285" s="17">
        <f t="shared" si="239"/>
        <v>43.017875297536492</v>
      </c>
    </row>
    <row r="1286" spans="4:17" x14ac:dyDescent="0.25">
      <c r="D1286" s="15">
        <v>1265</v>
      </c>
      <c r="E1286">
        <f t="shared" si="235"/>
        <v>12.749715070000001</v>
      </c>
      <c r="F1286" s="16">
        <f t="shared" si="236"/>
        <v>211.80281831211639</v>
      </c>
      <c r="G1286" s="17">
        <v>0.1512</v>
      </c>
      <c r="H1286" s="24">
        <f t="shared" si="228"/>
        <v>63.032427615320671</v>
      </c>
      <c r="I1286" s="16">
        <f t="shared" si="237"/>
        <v>202.27231525667995</v>
      </c>
      <c r="J1286" s="16">
        <f t="shared" si="229"/>
        <v>37.860497990614746</v>
      </c>
      <c r="K1286" s="16">
        <f t="shared" si="230"/>
        <v>16128.389563550001</v>
      </c>
      <c r="L1286" s="16">
        <f t="shared" si="231"/>
        <v>5644.4104364499981</v>
      </c>
      <c r="M1286" s="17">
        <f t="shared" si="232"/>
        <v>25.924136704741692</v>
      </c>
      <c r="N1286" s="24">
        <f t="shared" si="233"/>
        <v>0.60073074397939275</v>
      </c>
      <c r="O1286" s="16">
        <f t="shared" si="238"/>
        <v>0.60073074397939275</v>
      </c>
      <c r="P1286" s="16">
        <f t="shared" si="234"/>
        <v>2.0892133802256973E-2</v>
      </c>
      <c r="Q1286" s="17">
        <f t="shared" si="239"/>
        <v>43.038767431338748</v>
      </c>
    </row>
    <row r="1287" spans="4:17" x14ac:dyDescent="0.25">
      <c r="D1287" s="15">
        <v>1266</v>
      </c>
      <c r="E1287">
        <f t="shared" si="235"/>
        <v>12.749715070000001</v>
      </c>
      <c r="F1287" s="16">
        <f t="shared" si="236"/>
        <v>211.73114332660384</v>
      </c>
      <c r="G1287" s="17">
        <v>0.1512</v>
      </c>
      <c r="H1287" s="24">
        <f t="shared" si="228"/>
        <v>63.055876664249354</v>
      </c>
      <c r="I1287" s="16">
        <f t="shared" si="237"/>
        <v>202.19709477496929</v>
      </c>
      <c r="J1287" s="16">
        <f t="shared" si="229"/>
        <v>37.775170626909336</v>
      </c>
      <c r="K1287" s="16">
        <f t="shared" si="230"/>
        <v>16141.139278620001</v>
      </c>
      <c r="L1287" s="16">
        <f t="shared" si="231"/>
        <v>5631.660721379998</v>
      </c>
      <c r="M1287" s="17">
        <f t="shared" si="232"/>
        <v>25.865578710041881</v>
      </c>
      <c r="N1287" s="24">
        <f t="shared" si="233"/>
        <v>0.60117778958283041</v>
      </c>
      <c r="O1287" s="16">
        <f t="shared" si="238"/>
        <v>0.60117778958283041</v>
      </c>
      <c r="P1287" s="16">
        <f t="shared" si="234"/>
        <v>2.0907681094710927E-2</v>
      </c>
      <c r="Q1287" s="17">
        <f t="shared" si="239"/>
        <v>43.05967511243346</v>
      </c>
    </row>
    <row r="1288" spans="4:17" x14ac:dyDescent="0.25">
      <c r="D1288" s="15">
        <v>1267</v>
      </c>
      <c r="E1288">
        <f t="shared" si="235"/>
        <v>12.749715070000001</v>
      </c>
      <c r="F1288" s="16">
        <f t="shared" si="236"/>
        <v>211.65946834109127</v>
      </c>
      <c r="G1288" s="17">
        <v>0.1512</v>
      </c>
      <c r="H1288" s="24">
        <f t="shared" si="228"/>
        <v>63.079344030859716</v>
      </c>
      <c r="I1288" s="16">
        <f t="shared" si="237"/>
        <v>202.12187152362552</v>
      </c>
      <c r="J1288" s="16">
        <f t="shared" si="229"/>
        <v>37.68984326320389</v>
      </c>
      <c r="K1288" s="16">
        <f t="shared" si="230"/>
        <v>16153.888993690001</v>
      </c>
      <c r="L1288" s="16">
        <f t="shared" si="231"/>
        <v>5618.9110063099979</v>
      </c>
      <c r="M1288" s="17">
        <f t="shared" si="232"/>
        <v>25.807020715342073</v>
      </c>
      <c r="N1288" s="24">
        <f t="shared" si="233"/>
        <v>0.60162535087656988</v>
      </c>
      <c r="O1288" s="16">
        <f t="shared" si="238"/>
        <v>0.60162535087656988</v>
      </c>
      <c r="P1288" s="16">
        <f t="shared" si="234"/>
        <v>2.0923246321773517E-2</v>
      </c>
      <c r="Q1288" s="17">
        <f t="shared" si="239"/>
        <v>43.080598358755232</v>
      </c>
    </row>
    <row r="1289" spans="4:17" x14ac:dyDescent="0.25">
      <c r="D1289" s="15">
        <v>1268</v>
      </c>
      <c r="E1289">
        <f t="shared" si="235"/>
        <v>12.749715070000001</v>
      </c>
      <c r="F1289" s="16">
        <f t="shared" si="236"/>
        <v>211.5877933555787</v>
      </c>
      <c r="G1289" s="17">
        <v>0.1512</v>
      </c>
      <c r="H1289" s="24">
        <f t="shared" si="228"/>
        <v>63.102829737638331</v>
      </c>
      <c r="I1289" s="16">
        <f t="shared" si="237"/>
        <v>202.04664549924775</v>
      </c>
      <c r="J1289" s="16">
        <f t="shared" si="229"/>
        <v>37.604515899498445</v>
      </c>
      <c r="K1289" s="16">
        <f t="shared" si="230"/>
        <v>16166.638708760001</v>
      </c>
      <c r="L1289" s="16">
        <f t="shared" si="231"/>
        <v>5606.1612912399978</v>
      </c>
      <c r="M1289" s="17">
        <f t="shared" si="232"/>
        <v>25.748462720642262</v>
      </c>
      <c r="N1289" s="24">
        <f t="shared" si="233"/>
        <v>0.60207342867968272</v>
      </c>
      <c r="O1289" s="16">
        <f t="shared" si="238"/>
        <v>0.60207342867968272</v>
      </c>
      <c r="P1289" s="16">
        <f t="shared" si="234"/>
        <v>2.0938829511930296E-2</v>
      </c>
      <c r="Q1289" s="17">
        <f t="shared" si="239"/>
        <v>43.101537188267159</v>
      </c>
    </row>
    <row r="1290" spans="4:17" x14ac:dyDescent="0.25">
      <c r="D1290" s="15">
        <v>1269</v>
      </c>
      <c r="E1290">
        <f t="shared" si="235"/>
        <v>12.749715070000001</v>
      </c>
      <c r="F1290" s="16">
        <f t="shared" si="236"/>
        <v>211.51611837006612</v>
      </c>
      <c r="G1290" s="17">
        <v>0.1512</v>
      </c>
      <c r="H1290" s="24">
        <f t="shared" si="228"/>
        <v>63.126333807109631</v>
      </c>
      <c r="I1290" s="16">
        <f t="shared" si="237"/>
        <v>201.97141669843114</v>
      </c>
      <c r="J1290" s="16">
        <f t="shared" si="229"/>
        <v>37.519188535792999</v>
      </c>
      <c r="K1290" s="16">
        <f t="shared" si="230"/>
        <v>16179.388423830002</v>
      </c>
      <c r="L1290" s="16">
        <f t="shared" si="231"/>
        <v>5593.4115761699977</v>
      </c>
      <c r="M1290" s="17">
        <f t="shared" si="232"/>
        <v>25.689904725942451</v>
      </c>
      <c r="N1290" s="24">
        <f t="shared" si="233"/>
        <v>0.60252202381290676</v>
      </c>
      <c r="O1290" s="16">
        <f t="shared" si="238"/>
        <v>0.60252202381290676</v>
      </c>
      <c r="P1290" s="16">
        <f t="shared" si="234"/>
        <v>2.0954430693724782E-2</v>
      </c>
      <c r="Q1290" s="17">
        <f t="shared" si="239"/>
        <v>43.122491618960886</v>
      </c>
    </row>
    <row r="1291" spans="4:17" x14ac:dyDescent="0.25">
      <c r="D1291" s="15">
        <v>1270</v>
      </c>
      <c r="E1291">
        <f t="shared" si="235"/>
        <v>12.749715070000001</v>
      </c>
      <c r="F1291" s="16">
        <f t="shared" si="236"/>
        <v>211.44444338455355</v>
      </c>
      <c r="G1291" s="17">
        <v>0.1512</v>
      </c>
      <c r="H1291" s="24">
        <f t="shared" si="228"/>
        <v>63.149856261836817</v>
      </c>
      <c r="I1291" s="16">
        <f t="shared" si="237"/>
        <v>201.89618511776411</v>
      </c>
      <c r="J1291" s="16">
        <f t="shared" si="229"/>
        <v>37.43386117208756</v>
      </c>
      <c r="K1291" s="16">
        <f t="shared" si="230"/>
        <v>16192.138138900002</v>
      </c>
      <c r="L1291" s="16">
        <f t="shared" si="231"/>
        <v>5580.6618610999976</v>
      </c>
      <c r="M1291" s="17">
        <f t="shared" si="232"/>
        <v>25.631346731242644</v>
      </c>
      <c r="N1291" s="24">
        <f t="shared" si="233"/>
        <v>0.60297113709866645</v>
      </c>
      <c r="O1291" s="16">
        <f t="shared" si="238"/>
        <v>0.60297113709866645</v>
      </c>
      <c r="P1291" s="16">
        <f t="shared" si="234"/>
        <v>2.0970049895759135E-2</v>
      </c>
      <c r="Q1291" s="17">
        <f t="shared" si="239"/>
        <v>43.143461668856645</v>
      </c>
    </row>
    <row r="1292" spans="4:17" x14ac:dyDescent="0.25">
      <c r="D1292" s="15">
        <v>1271</v>
      </c>
      <c r="E1292">
        <f t="shared" si="235"/>
        <v>12.749715070000001</v>
      </c>
      <c r="F1292" s="16">
        <f t="shared" si="236"/>
        <v>211.37276839904101</v>
      </c>
      <c r="G1292" s="17">
        <v>0.1512</v>
      </c>
      <c r="H1292" s="24">
        <f t="shared" si="228"/>
        <v>63.173397124421854</v>
      </c>
      <c r="I1292" s="16">
        <f t="shared" si="237"/>
        <v>201.82095075382861</v>
      </c>
      <c r="J1292" s="16">
        <f t="shared" si="229"/>
        <v>37.348533808382157</v>
      </c>
      <c r="K1292" s="16">
        <f t="shared" si="230"/>
        <v>16204.88785397</v>
      </c>
      <c r="L1292" s="16">
        <f t="shared" si="231"/>
        <v>5567.9121460299993</v>
      </c>
      <c r="M1292" s="17">
        <f t="shared" si="232"/>
        <v>25.57278873654284</v>
      </c>
      <c r="N1292" s="24">
        <f t="shared" si="233"/>
        <v>0.60342076936107458</v>
      </c>
      <c r="O1292" s="16">
        <f t="shared" si="238"/>
        <v>0.60342076936107458</v>
      </c>
      <c r="P1292" s="16">
        <f t="shared" si="234"/>
        <v>2.0985687146694246E-2</v>
      </c>
      <c r="Q1292" s="17">
        <f t="shared" si="239"/>
        <v>43.164447356003336</v>
      </c>
    </row>
    <row r="1293" spans="4:17" x14ac:dyDescent="0.25">
      <c r="D1293" s="15">
        <v>1272</v>
      </c>
      <c r="E1293">
        <f t="shared" si="235"/>
        <v>12.749715070000001</v>
      </c>
      <c r="F1293" s="16">
        <f t="shared" si="236"/>
        <v>211.30109341352843</v>
      </c>
      <c r="G1293" s="17">
        <v>0.1512</v>
      </c>
      <c r="H1293" s="24">
        <f t="shared" si="228"/>
        <v>63.196956417505135</v>
      </c>
      <c r="I1293" s="16">
        <f t="shared" si="237"/>
        <v>201.74571360320155</v>
      </c>
      <c r="J1293" s="16">
        <f t="shared" si="229"/>
        <v>37.263206444676712</v>
      </c>
      <c r="K1293" s="16">
        <f t="shared" si="230"/>
        <v>16217.63756904</v>
      </c>
      <c r="L1293" s="16">
        <f t="shared" si="231"/>
        <v>5555.1624309599993</v>
      </c>
      <c r="M1293" s="17">
        <f t="shared" si="232"/>
        <v>25.514230741843029</v>
      </c>
      <c r="N1293" s="24">
        <f t="shared" si="233"/>
        <v>0.60387092142592969</v>
      </c>
      <c r="O1293" s="16">
        <f t="shared" si="238"/>
        <v>0.60387092142592969</v>
      </c>
      <c r="P1293" s="16">
        <f t="shared" si="234"/>
        <v>2.1001342475249627E-2</v>
      </c>
      <c r="Q1293" s="17">
        <f t="shared" si="239"/>
        <v>43.185448698478588</v>
      </c>
    </row>
    <row r="1294" spans="4:17" x14ac:dyDescent="0.25">
      <c r="D1294" s="15">
        <v>1273</v>
      </c>
      <c r="E1294">
        <f t="shared" si="235"/>
        <v>12.749715070000001</v>
      </c>
      <c r="F1294" s="16">
        <f t="shared" si="236"/>
        <v>211.22941842801586</v>
      </c>
      <c r="G1294" s="17">
        <v>0.1512</v>
      </c>
      <c r="H1294" s="24">
        <f t="shared" si="228"/>
        <v>63.220534163765592</v>
      </c>
      <c r="I1294" s="16">
        <f t="shared" si="237"/>
        <v>201.67047366245461</v>
      </c>
      <c r="J1294" s="16">
        <f t="shared" si="229"/>
        <v>37.177879080971266</v>
      </c>
      <c r="K1294" s="16">
        <f t="shared" si="230"/>
        <v>16230.38728411</v>
      </c>
      <c r="L1294" s="16">
        <f t="shared" si="231"/>
        <v>5542.4127158899992</v>
      </c>
      <c r="M1294" s="17">
        <f t="shared" si="232"/>
        <v>25.455672747143222</v>
      </c>
      <c r="N1294" s="24">
        <f t="shared" si="233"/>
        <v>0.60432159412072006</v>
      </c>
      <c r="O1294" s="16">
        <f t="shared" si="238"/>
        <v>0.60432159412072006</v>
      </c>
      <c r="P1294" s="16">
        <f t="shared" si="234"/>
        <v>2.1017015910203551E-2</v>
      </c>
      <c r="Q1294" s="17">
        <f t="shared" si="239"/>
        <v>43.206465714388791</v>
      </c>
    </row>
    <row r="1295" spans="4:17" x14ac:dyDescent="0.25">
      <c r="D1295" s="15">
        <v>1274</v>
      </c>
      <c r="E1295">
        <f t="shared" si="235"/>
        <v>12.749715070000001</v>
      </c>
      <c r="F1295" s="16">
        <f t="shared" si="236"/>
        <v>211.15774344250332</v>
      </c>
      <c r="G1295" s="17">
        <v>0.1512</v>
      </c>
      <c r="H1295" s="24">
        <f t="shared" si="228"/>
        <v>63.244130385921494</v>
      </c>
      <c r="I1295" s="16">
        <f t="shared" si="237"/>
        <v>201.59523092815203</v>
      </c>
      <c r="J1295" s="16">
        <f t="shared" si="229"/>
        <v>37.092551717265849</v>
      </c>
      <c r="K1295" s="16">
        <f t="shared" si="230"/>
        <v>16243.13699918</v>
      </c>
      <c r="L1295" s="16">
        <f t="shared" si="231"/>
        <v>5529.6630008199991</v>
      </c>
      <c r="M1295" s="17">
        <f t="shared" si="232"/>
        <v>25.397114752443411</v>
      </c>
      <c r="N1295" s="24">
        <f t="shared" si="233"/>
        <v>0.60477278827464143</v>
      </c>
      <c r="O1295" s="16">
        <f t="shared" si="238"/>
        <v>0.60477278827464143</v>
      </c>
      <c r="P1295" s="16">
        <f t="shared" si="234"/>
        <v>2.1032707480393681E-2</v>
      </c>
      <c r="Q1295" s="17">
        <f t="shared" si="239"/>
        <v>43.227498421869186</v>
      </c>
    </row>
    <row r="1296" spans="4:17" x14ac:dyDescent="0.25">
      <c r="D1296" s="15">
        <v>1275</v>
      </c>
      <c r="E1296">
        <f t="shared" si="235"/>
        <v>12.749715070000001</v>
      </c>
      <c r="F1296" s="16">
        <f t="shared" si="236"/>
        <v>211.08606845699074</v>
      </c>
      <c r="G1296" s="17">
        <v>0.1512</v>
      </c>
      <c r="H1296" s="24">
        <f t="shared" si="228"/>
        <v>63.267745106729649</v>
      </c>
      <c r="I1296" s="16">
        <f t="shared" si="237"/>
        <v>201.51998539685337</v>
      </c>
      <c r="J1296" s="16">
        <f t="shared" si="229"/>
        <v>37.007224353560403</v>
      </c>
      <c r="K1296" s="16">
        <f t="shared" si="230"/>
        <v>16255.88671425</v>
      </c>
      <c r="L1296" s="16">
        <f t="shared" si="231"/>
        <v>5516.913285749999</v>
      </c>
      <c r="M1296" s="17">
        <f t="shared" si="232"/>
        <v>25.338556757743603</v>
      </c>
      <c r="N1296" s="24">
        <f t="shared" si="233"/>
        <v>0.60522450471858513</v>
      </c>
      <c r="O1296" s="16">
        <f t="shared" si="238"/>
        <v>0.60522450471858513</v>
      </c>
      <c r="P1296" s="16">
        <f t="shared" si="234"/>
        <v>2.104841721471664E-2</v>
      </c>
      <c r="Q1296" s="17">
        <f t="shared" si="239"/>
        <v>43.2485468390839</v>
      </c>
    </row>
    <row r="1297" spans="4:17" x14ac:dyDescent="0.25">
      <c r="D1297" s="15">
        <v>1276</v>
      </c>
      <c r="E1297">
        <f t="shared" si="235"/>
        <v>12.749715070000001</v>
      </c>
      <c r="F1297" s="16">
        <f t="shared" si="236"/>
        <v>211.01439347147817</v>
      </c>
      <c r="G1297" s="17">
        <v>0.1512</v>
      </c>
      <c r="H1297" s="24">
        <f t="shared" si="228"/>
        <v>63.2913783489862</v>
      </c>
      <c r="I1297" s="16">
        <f t="shared" si="237"/>
        <v>201.44473706511127</v>
      </c>
      <c r="J1297" s="16">
        <f t="shared" si="229"/>
        <v>36.921896989854972</v>
      </c>
      <c r="K1297" s="16">
        <f t="shared" si="230"/>
        <v>16268.63642932</v>
      </c>
      <c r="L1297" s="16">
        <f t="shared" si="231"/>
        <v>5504.1635706799989</v>
      </c>
      <c r="M1297" s="17">
        <f t="shared" si="232"/>
        <v>25.279998763043793</v>
      </c>
      <c r="N1297" s="24">
        <f t="shared" si="233"/>
        <v>0.60567674428515539</v>
      </c>
      <c r="O1297" s="16">
        <f t="shared" si="238"/>
        <v>0.60567674428515539</v>
      </c>
      <c r="P1297" s="16">
        <f t="shared" si="234"/>
        <v>2.1064145142128635E-2</v>
      </c>
      <c r="Q1297" s="17">
        <f t="shared" si="239"/>
        <v>43.269610984226027</v>
      </c>
    </row>
    <row r="1298" spans="4:17" x14ac:dyDescent="0.25">
      <c r="D1298" s="15">
        <v>1277</v>
      </c>
      <c r="E1298">
        <f t="shared" si="235"/>
        <v>12.749715070000001</v>
      </c>
      <c r="F1298" s="16">
        <f t="shared" si="236"/>
        <v>210.9427184859656</v>
      </c>
      <c r="G1298" s="17">
        <v>0.1512</v>
      </c>
      <c r="H1298" s="24">
        <f t="shared" si="228"/>
        <v>63.315030135525831</v>
      </c>
      <c r="I1298" s="16">
        <f t="shared" si="237"/>
        <v>201.36948592947414</v>
      </c>
      <c r="J1298" s="16">
        <f t="shared" si="229"/>
        <v>36.836569626149526</v>
      </c>
      <c r="K1298" s="16">
        <f t="shared" si="230"/>
        <v>16281.38614439</v>
      </c>
      <c r="L1298" s="16">
        <f t="shared" si="231"/>
        <v>5491.4138556099988</v>
      </c>
      <c r="M1298" s="17">
        <f t="shared" si="232"/>
        <v>25.221440768343982</v>
      </c>
      <c r="N1298" s="24">
        <f t="shared" si="233"/>
        <v>0.6061295078086566</v>
      </c>
      <c r="O1298" s="16">
        <f t="shared" si="238"/>
        <v>0.6061295078086566</v>
      </c>
      <c r="P1298" s="16">
        <f t="shared" si="234"/>
        <v>2.1079891291644989E-2</v>
      </c>
      <c r="Q1298" s="17">
        <f t="shared" si="239"/>
        <v>43.290690875517669</v>
      </c>
    </row>
    <row r="1299" spans="4:17" x14ac:dyDescent="0.25">
      <c r="D1299" s="15">
        <v>1278</v>
      </c>
      <c r="E1299">
        <f t="shared" si="235"/>
        <v>12.749715070000001</v>
      </c>
      <c r="F1299" s="16">
        <f t="shared" si="236"/>
        <v>210.87104350045303</v>
      </c>
      <c r="G1299" s="17">
        <v>0.1512</v>
      </c>
      <c r="H1299" s="24">
        <f t="shared" si="228"/>
        <v>63.338700489223015</v>
      </c>
      <c r="I1299" s="16">
        <f t="shared" si="237"/>
        <v>201.29423198648266</v>
      </c>
      <c r="J1299" s="16">
        <f t="shared" si="229"/>
        <v>36.75124226244408</v>
      </c>
      <c r="K1299" s="16">
        <f t="shared" si="230"/>
        <v>16294.135859460001</v>
      </c>
      <c r="L1299" s="16">
        <f t="shared" si="231"/>
        <v>5478.6641405399987</v>
      </c>
      <c r="M1299" s="17">
        <f t="shared" si="232"/>
        <v>25.162882773644174</v>
      </c>
      <c r="N1299" s="24">
        <f t="shared" si="233"/>
        <v>0.60658279612512112</v>
      </c>
      <c r="O1299" s="16">
        <f t="shared" si="238"/>
        <v>0.60658279612512112</v>
      </c>
      <c r="P1299" s="16">
        <f t="shared" si="234"/>
        <v>2.109565569234112E-2</v>
      </c>
      <c r="Q1299" s="17">
        <f t="shared" si="239"/>
        <v>43.311786531210011</v>
      </c>
    </row>
    <row r="1300" spans="4:17" x14ac:dyDescent="0.25">
      <c r="D1300" s="15">
        <v>1279</v>
      </c>
      <c r="E1300">
        <f t="shared" si="235"/>
        <v>12.749715070000001</v>
      </c>
      <c r="F1300" s="16">
        <f t="shared" si="236"/>
        <v>210.79936851494045</v>
      </c>
      <c r="G1300" s="17">
        <v>0.1512</v>
      </c>
      <c r="H1300" s="24">
        <f t="shared" si="228"/>
        <v>63.362389432991108</v>
      </c>
      <c r="I1300" s="16">
        <f t="shared" si="237"/>
        <v>201.2189752326727</v>
      </c>
      <c r="J1300" s="16">
        <f t="shared" si="229"/>
        <v>36.665914898738635</v>
      </c>
      <c r="K1300" s="16">
        <f t="shared" si="230"/>
        <v>16306.885574530001</v>
      </c>
      <c r="L1300" s="16">
        <f t="shared" si="231"/>
        <v>5465.9144254699986</v>
      </c>
      <c r="M1300" s="17">
        <f t="shared" si="232"/>
        <v>25.104324778944363</v>
      </c>
      <c r="N1300" s="24">
        <f t="shared" si="233"/>
        <v>0.60703661007229315</v>
      </c>
      <c r="O1300" s="16">
        <f t="shared" si="238"/>
        <v>0.60703661007229315</v>
      </c>
      <c r="P1300" s="16">
        <f t="shared" si="234"/>
        <v>2.1111438373351988E-2</v>
      </c>
      <c r="Q1300" s="17">
        <f t="shared" si="239"/>
        <v>43.332897969583364</v>
      </c>
    </row>
    <row r="1301" spans="4:17" x14ac:dyDescent="0.25">
      <c r="D1301" s="15">
        <v>1280</v>
      </c>
      <c r="E1301">
        <f t="shared" si="235"/>
        <v>12.749715070000001</v>
      </c>
      <c r="F1301" s="16">
        <f t="shared" si="236"/>
        <v>210.72769352942791</v>
      </c>
      <c r="G1301" s="17">
        <v>0.1512</v>
      </c>
      <c r="H1301" s="24">
        <f t="shared" ref="H1301:H1364" si="240">(F1301/(2*G1301))-SQRT((F1301^2/(4*G1301^2))-((E1301*1000)/G1301))</f>
        <v>63.386096989783368</v>
      </c>
      <c r="I1301" s="16">
        <f t="shared" si="237"/>
        <v>201.14371566457251</v>
      </c>
      <c r="J1301" s="16">
        <f t="shared" ref="J1301:J1364" si="241">($C$10*((F1301-$C$10)/G1301))/1000</f>
        <v>36.580587535033217</v>
      </c>
      <c r="K1301" s="16">
        <f t="shared" ref="K1301:K1364" si="242">E1301*D1301</f>
        <v>16319.635289600001</v>
      </c>
      <c r="L1301" s="16">
        <f t="shared" ref="L1301:L1364" si="243">$C$9-K1301</f>
        <v>5453.1647103999985</v>
      </c>
      <c r="M1301" s="17">
        <f t="shared" ref="M1301:M1364" si="244">(L1301/21772.8)*100</f>
        <v>25.045766784244556</v>
      </c>
      <c r="N1301" s="24">
        <f t="shared" ref="N1301:N1364" si="245">(H1301^2*G1301)/1000</f>
        <v>0.60749095048965152</v>
      </c>
      <c r="O1301" s="16">
        <f t="shared" si="238"/>
        <v>0.60749095048965152</v>
      </c>
      <c r="P1301" s="16">
        <f t="shared" ref="P1301:P1364" si="246">(O1301*1000)/($C$12*$C$11)</f>
        <v>2.1127239363872875E-2</v>
      </c>
      <c r="Q1301" s="17">
        <f t="shared" si="239"/>
        <v>43.354025208947235</v>
      </c>
    </row>
    <row r="1302" spans="4:17" x14ac:dyDescent="0.25">
      <c r="D1302" s="15">
        <v>1281</v>
      </c>
      <c r="E1302">
        <f t="shared" ref="E1302:E1365" si="247">$D$6</f>
        <v>12.749715070000001</v>
      </c>
      <c r="F1302" s="16">
        <f t="shared" ref="F1302:F1365" si="248">1.224*M1301+180</f>
        <v>210.65601854391534</v>
      </c>
      <c r="G1302" s="17">
        <v>0.1512</v>
      </c>
      <c r="H1302" s="24">
        <f t="shared" si="240"/>
        <v>63.409823182591481</v>
      </c>
      <c r="I1302" s="16">
        <f t="shared" ref="I1302:I1365" si="249">(E1302/H1302)*1000</f>
        <v>201.06845327870755</v>
      </c>
      <c r="J1302" s="16">
        <f t="shared" si="241"/>
        <v>36.495260171327786</v>
      </c>
      <c r="K1302" s="16">
        <f t="shared" si="242"/>
        <v>16332.385004670001</v>
      </c>
      <c r="L1302" s="16">
        <f t="shared" si="243"/>
        <v>5440.4149953299984</v>
      </c>
      <c r="M1302" s="17">
        <f t="shared" si="244"/>
        <v>24.987208789544745</v>
      </c>
      <c r="N1302" s="24">
        <f t="shared" si="245"/>
        <v>0.60794581821838434</v>
      </c>
      <c r="O1302" s="16">
        <f t="shared" si="238"/>
        <v>0.60794581821838434</v>
      </c>
      <c r="P1302" s="16">
        <f t="shared" si="246"/>
        <v>2.1143058693158513E-2</v>
      </c>
      <c r="Q1302" s="17">
        <f t="shared" si="239"/>
        <v>43.37516826764039</v>
      </c>
    </row>
    <row r="1303" spans="4:17" x14ac:dyDescent="0.25">
      <c r="D1303" s="15">
        <v>1282</v>
      </c>
      <c r="E1303">
        <f t="shared" si="247"/>
        <v>12.749715070000001</v>
      </c>
      <c r="F1303" s="16">
        <f t="shared" si="248"/>
        <v>210.58434355840276</v>
      </c>
      <c r="G1303" s="17">
        <v>0.1512</v>
      </c>
      <c r="H1303" s="24">
        <f t="shared" si="240"/>
        <v>63.433568034447603</v>
      </c>
      <c r="I1303" s="16">
        <f t="shared" si="249"/>
        <v>200.99318807159432</v>
      </c>
      <c r="J1303" s="16">
        <f t="shared" si="241"/>
        <v>36.40993280762234</v>
      </c>
      <c r="K1303" s="16">
        <f t="shared" si="242"/>
        <v>16345.134719740001</v>
      </c>
      <c r="L1303" s="16">
        <f t="shared" si="243"/>
        <v>5427.6652802599983</v>
      </c>
      <c r="M1303" s="17">
        <f t="shared" si="244"/>
        <v>24.928650794844938</v>
      </c>
      <c r="N1303" s="24">
        <f t="shared" si="245"/>
        <v>0.608401214101431</v>
      </c>
      <c r="O1303" s="16">
        <f t="shared" ref="O1303:O1366" si="250">N1303*1</f>
        <v>0.608401214101431</v>
      </c>
      <c r="P1303" s="16">
        <f t="shared" si="246"/>
        <v>2.1158896390524529E-2</v>
      </c>
      <c r="Q1303" s="17">
        <f t="shared" ref="Q1303:Q1366" si="251">Q1302+P1303</f>
        <v>43.396327164030915</v>
      </c>
    </row>
    <row r="1304" spans="4:17" x14ac:dyDescent="0.25">
      <c r="D1304" s="15">
        <v>1283</v>
      </c>
      <c r="E1304">
        <f t="shared" si="247"/>
        <v>12.749715070000001</v>
      </c>
      <c r="F1304" s="16">
        <f t="shared" si="248"/>
        <v>210.51266857289019</v>
      </c>
      <c r="G1304" s="17">
        <v>0.1512</v>
      </c>
      <c r="H1304" s="24">
        <f t="shared" si="240"/>
        <v>63.457331568423115</v>
      </c>
      <c r="I1304" s="16">
        <f t="shared" si="249"/>
        <v>200.91792003974467</v>
      </c>
      <c r="J1304" s="16">
        <f t="shared" si="241"/>
        <v>36.324605443916894</v>
      </c>
      <c r="K1304" s="16">
        <f t="shared" si="242"/>
        <v>16357.884434810001</v>
      </c>
      <c r="L1304" s="16">
        <f t="shared" si="243"/>
        <v>5414.9155651899982</v>
      </c>
      <c r="M1304" s="17">
        <f t="shared" si="244"/>
        <v>24.870092800145127</v>
      </c>
      <c r="N1304" s="24">
        <f t="shared" si="245"/>
        <v>0.60885713898346006</v>
      </c>
      <c r="O1304" s="16">
        <f t="shared" si="250"/>
        <v>0.60885713898346006</v>
      </c>
      <c r="P1304" s="16">
        <f t="shared" si="246"/>
        <v>2.1174752485346695E-2</v>
      </c>
      <c r="Q1304" s="17">
        <f t="shared" si="251"/>
        <v>43.417501916516258</v>
      </c>
    </row>
    <row r="1305" spans="4:17" x14ac:dyDescent="0.25">
      <c r="D1305" s="15">
        <v>1284</v>
      </c>
      <c r="E1305">
        <f t="shared" si="247"/>
        <v>12.749715070000001</v>
      </c>
      <c r="F1305" s="16">
        <f t="shared" si="248"/>
        <v>210.44099358737765</v>
      </c>
      <c r="G1305" s="17">
        <v>0.1512</v>
      </c>
      <c r="H1305" s="24">
        <f t="shared" si="240"/>
        <v>63.481113807629185</v>
      </c>
      <c r="I1305" s="16">
        <f t="shared" si="249"/>
        <v>200.84264917966414</v>
      </c>
      <c r="J1305" s="16">
        <f t="shared" si="241"/>
        <v>36.239278080211484</v>
      </c>
      <c r="K1305" s="16">
        <f t="shared" si="242"/>
        <v>16370.634149880001</v>
      </c>
      <c r="L1305" s="16">
        <f t="shared" si="243"/>
        <v>5402.1658501199981</v>
      </c>
      <c r="M1305" s="17">
        <f t="shared" si="244"/>
        <v>24.811534805445319</v>
      </c>
      <c r="N1305" s="24">
        <f t="shared" si="245"/>
        <v>0.60931359371088389</v>
      </c>
      <c r="O1305" s="16">
        <f t="shared" si="250"/>
        <v>0.60931359371088389</v>
      </c>
      <c r="P1305" s="16">
        <f t="shared" si="246"/>
        <v>2.1190627007061435E-2</v>
      </c>
      <c r="Q1305" s="17">
        <f t="shared" si="251"/>
        <v>43.438692543523317</v>
      </c>
    </row>
    <row r="1306" spans="4:17" x14ac:dyDescent="0.25">
      <c r="D1306" s="15">
        <v>1285</v>
      </c>
      <c r="E1306">
        <f t="shared" si="247"/>
        <v>12.749715070000001</v>
      </c>
      <c r="F1306" s="16">
        <f t="shared" si="248"/>
        <v>210.36931860186507</v>
      </c>
      <c r="G1306" s="17">
        <v>0.1512</v>
      </c>
      <c r="H1306" s="24">
        <f t="shared" si="240"/>
        <v>63.504914775216776</v>
      </c>
      <c r="I1306" s="16">
        <f t="shared" si="249"/>
        <v>200.76737548785223</v>
      </c>
      <c r="J1306" s="16">
        <f t="shared" si="241"/>
        <v>36.153950716506046</v>
      </c>
      <c r="K1306" s="16">
        <f t="shared" si="242"/>
        <v>16383.383864950001</v>
      </c>
      <c r="L1306" s="16">
        <f t="shared" si="243"/>
        <v>5389.416135049998</v>
      </c>
      <c r="M1306" s="17">
        <f t="shared" si="244"/>
        <v>24.752976810745508</v>
      </c>
      <c r="N1306" s="24">
        <f t="shared" si="245"/>
        <v>0.60977057913186095</v>
      </c>
      <c r="O1306" s="16">
        <f t="shared" si="250"/>
        <v>0.60977057913186095</v>
      </c>
      <c r="P1306" s="16">
        <f t="shared" si="246"/>
        <v>2.1206519985165883E-2</v>
      </c>
      <c r="Q1306" s="17">
        <f t="shared" si="251"/>
        <v>43.45989906350848</v>
      </c>
    </row>
    <row r="1307" spans="4:17" x14ac:dyDescent="0.25">
      <c r="D1307" s="15">
        <v>1286</v>
      </c>
      <c r="E1307">
        <f t="shared" si="247"/>
        <v>12.749715070000001</v>
      </c>
      <c r="F1307" s="16">
        <f t="shared" si="248"/>
        <v>210.2976436163525</v>
      </c>
      <c r="G1307" s="17">
        <v>0.1512</v>
      </c>
      <c r="H1307" s="24">
        <f t="shared" si="240"/>
        <v>63.528734494376636</v>
      </c>
      <c r="I1307" s="16">
        <f t="shared" si="249"/>
        <v>200.69209896080278</v>
      </c>
      <c r="J1307" s="16">
        <f t="shared" si="241"/>
        <v>36.0686233528006</v>
      </c>
      <c r="K1307" s="16">
        <f t="shared" si="242"/>
        <v>16396.133580019999</v>
      </c>
      <c r="L1307" s="16">
        <f t="shared" si="243"/>
        <v>5376.6664199799998</v>
      </c>
      <c r="M1307" s="17">
        <f t="shared" si="244"/>
        <v>24.694418816045708</v>
      </c>
      <c r="N1307" s="24">
        <f t="shared" si="245"/>
        <v>0.61022809609629836</v>
      </c>
      <c r="O1307" s="16">
        <f t="shared" si="250"/>
        <v>0.61022809609629836</v>
      </c>
      <c r="P1307" s="16">
        <f t="shared" si="246"/>
        <v>2.1222431449218E-2</v>
      </c>
      <c r="Q1307" s="17">
        <f t="shared" si="251"/>
        <v>43.481121494957698</v>
      </c>
    </row>
    <row r="1308" spans="4:17" x14ac:dyDescent="0.25">
      <c r="D1308" s="15">
        <v>1287</v>
      </c>
      <c r="E1308">
        <f t="shared" si="247"/>
        <v>12.749715070000001</v>
      </c>
      <c r="F1308" s="16">
        <f t="shared" si="248"/>
        <v>210.22596863083996</v>
      </c>
      <c r="G1308" s="17">
        <v>0.1512</v>
      </c>
      <c r="H1308" s="24">
        <f t="shared" si="240"/>
        <v>63.552572988339648</v>
      </c>
      <c r="I1308" s="16">
        <f t="shared" si="249"/>
        <v>200.61681959500308</v>
      </c>
      <c r="J1308" s="16">
        <f t="shared" si="241"/>
        <v>35.98329598909519</v>
      </c>
      <c r="K1308" s="16">
        <f t="shared" si="242"/>
        <v>16408.88329509</v>
      </c>
      <c r="L1308" s="16">
        <f t="shared" si="243"/>
        <v>5363.9167049099997</v>
      </c>
      <c r="M1308" s="17">
        <f t="shared" si="244"/>
        <v>24.635860821345897</v>
      </c>
      <c r="N1308" s="24">
        <f t="shared" si="245"/>
        <v>0.61068614545586164</v>
      </c>
      <c r="O1308" s="16">
        <f t="shared" si="250"/>
        <v>0.61068614545586164</v>
      </c>
      <c r="P1308" s="16">
        <f t="shared" si="246"/>
        <v>2.123836142883689E-2</v>
      </c>
      <c r="Q1308" s="17">
        <f t="shared" si="251"/>
        <v>43.502359856386533</v>
      </c>
    </row>
    <row r="1309" spans="4:17" x14ac:dyDescent="0.25">
      <c r="D1309" s="15">
        <v>1288</v>
      </c>
      <c r="E1309">
        <f t="shared" si="247"/>
        <v>12.749715070000001</v>
      </c>
      <c r="F1309" s="16">
        <f t="shared" si="248"/>
        <v>210.15429364532739</v>
      </c>
      <c r="G1309" s="17">
        <v>0.1512</v>
      </c>
      <c r="H1309" s="24">
        <f t="shared" si="240"/>
        <v>63.576430280376712</v>
      </c>
      <c r="I1309" s="16">
        <f t="shared" si="249"/>
        <v>200.54153738693449</v>
      </c>
      <c r="J1309" s="16">
        <f t="shared" si="241"/>
        <v>35.897968625389744</v>
      </c>
      <c r="K1309" s="16">
        <f t="shared" si="242"/>
        <v>16421.63301016</v>
      </c>
      <c r="L1309" s="16">
        <f t="shared" si="243"/>
        <v>5351.1669898399996</v>
      </c>
      <c r="M1309" s="17">
        <f t="shared" si="244"/>
        <v>24.57730282664609</v>
      </c>
      <c r="N1309" s="24">
        <f t="shared" si="245"/>
        <v>0.61114472806397491</v>
      </c>
      <c r="O1309" s="16">
        <f t="shared" si="250"/>
        <v>0.61114472806397491</v>
      </c>
      <c r="P1309" s="16">
        <f t="shared" si="246"/>
        <v>2.1254309953702831E-2</v>
      </c>
      <c r="Q1309" s="17">
        <f t="shared" si="251"/>
        <v>43.523614166340238</v>
      </c>
    </row>
    <row r="1310" spans="4:17" x14ac:dyDescent="0.25">
      <c r="D1310" s="15">
        <v>1289</v>
      </c>
      <c r="E1310">
        <f t="shared" si="247"/>
        <v>12.749715070000001</v>
      </c>
      <c r="F1310" s="16">
        <f t="shared" si="248"/>
        <v>210.08261865981481</v>
      </c>
      <c r="G1310" s="17">
        <v>0.1512</v>
      </c>
      <c r="H1310" s="24">
        <f t="shared" si="240"/>
        <v>63.60030639379886</v>
      </c>
      <c r="I1310" s="16">
        <f t="shared" si="249"/>
        <v>200.46625233307242</v>
      </c>
      <c r="J1310" s="16">
        <f t="shared" si="241"/>
        <v>35.812641261684298</v>
      </c>
      <c r="K1310" s="16">
        <f t="shared" si="242"/>
        <v>16434.38272523</v>
      </c>
      <c r="L1310" s="16">
        <f t="shared" si="243"/>
        <v>5338.4172747699995</v>
      </c>
      <c r="M1310" s="17">
        <f t="shared" si="244"/>
        <v>24.518744831946279</v>
      </c>
      <c r="N1310" s="24">
        <f t="shared" si="245"/>
        <v>0.61160384477582586</v>
      </c>
      <c r="O1310" s="16">
        <f t="shared" si="250"/>
        <v>0.61160384477582586</v>
      </c>
      <c r="P1310" s="16">
        <f t="shared" si="246"/>
        <v>2.1270277053557426E-2</v>
      </c>
      <c r="Q1310" s="17">
        <f t="shared" si="251"/>
        <v>43.544884443393798</v>
      </c>
    </row>
    <row r="1311" spans="4:17" x14ac:dyDescent="0.25">
      <c r="D1311" s="15">
        <v>1290</v>
      </c>
      <c r="E1311">
        <f t="shared" si="247"/>
        <v>12.749715070000001</v>
      </c>
      <c r="F1311" s="16">
        <f t="shared" si="248"/>
        <v>210.01094367430224</v>
      </c>
      <c r="G1311" s="17">
        <v>0.1512</v>
      </c>
      <c r="H1311" s="24">
        <f t="shared" si="240"/>
        <v>63.624201351957254</v>
      </c>
      <c r="I1311" s="16">
        <f t="shared" si="249"/>
        <v>200.39096442988645</v>
      </c>
      <c r="J1311" s="16">
        <f t="shared" si="241"/>
        <v>35.72731389797886</v>
      </c>
      <c r="K1311" s="16">
        <f t="shared" si="242"/>
        <v>16447.1324403</v>
      </c>
      <c r="L1311" s="16">
        <f t="shared" si="243"/>
        <v>5325.6675596999994</v>
      </c>
      <c r="M1311" s="17">
        <f t="shared" si="244"/>
        <v>24.460186837246471</v>
      </c>
      <c r="N1311" s="24">
        <f t="shared" si="245"/>
        <v>0.61206349644836922</v>
      </c>
      <c r="O1311" s="16">
        <f t="shared" si="250"/>
        <v>0.61206349644836922</v>
      </c>
      <c r="P1311" s="16">
        <f t="shared" si="246"/>
        <v>2.1286262758203722E-2</v>
      </c>
      <c r="Q1311" s="17">
        <f t="shared" si="251"/>
        <v>43.566170706152</v>
      </c>
    </row>
    <row r="1312" spans="4:17" x14ac:dyDescent="0.25">
      <c r="D1312" s="15">
        <v>1291</v>
      </c>
      <c r="E1312">
        <f t="shared" si="247"/>
        <v>12.749715070000001</v>
      </c>
      <c r="F1312" s="16">
        <f t="shared" si="248"/>
        <v>209.9392686887897</v>
      </c>
      <c r="G1312" s="17">
        <v>0.1512</v>
      </c>
      <c r="H1312" s="24">
        <f t="shared" si="240"/>
        <v>63.648115178243643</v>
      </c>
      <c r="I1312" s="16">
        <f t="shared" si="249"/>
        <v>200.31567367383943</v>
      </c>
      <c r="J1312" s="16">
        <f t="shared" si="241"/>
        <v>35.64198653427345</v>
      </c>
      <c r="K1312" s="16">
        <f t="shared" si="242"/>
        <v>16459.88215537</v>
      </c>
      <c r="L1312" s="16">
        <f t="shared" si="243"/>
        <v>5312.9178446299993</v>
      </c>
      <c r="M1312" s="17">
        <f t="shared" si="244"/>
        <v>24.401628842546661</v>
      </c>
      <c r="N1312" s="24">
        <f t="shared" si="245"/>
        <v>0.61252368394033685</v>
      </c>
      <c r="O1312" s="16">
        <f t="shared" si="250"/>
        <v>0.61252368394033685</v>
      </c>
      <c r="P1312" s="16">
        <f t="shared" si="246"/>
        <v>2.1302267097506596E-2</v>
      </c>
      <c r="Q1312" s="17">
        <f t="shared" si="251"/>
        <v>43.587472973249504</v>
      </c>
    </row>
    <row r="1313" spans="4:17" x14ac:dyDescent="0.25">
      <c r="D1313" s="15">
        <v>1292</v>
      </c>
      <c r="E1313">
        <f t="shared" si="247"/>
        <v>12.749715070000001</v>
      </c>
      <c r="F1313" s="16">
        <f t="shared" si="248"/>
        <v>209.86759370327712</v>
      </c>
      <c r="G1313" s="17">
        <v>0.1512</v>
      </c>
      <c r="H1313" s="24">
        <f t="shared" si="240"/>
        <v>63.672047896090135</v>
      </c>
      <c r="I1313" s="16">
        <f t="shared" si="249"/>
        <v>200.24038006138821</v>
      </c>
      <c r="J1313" s="16">
        <f t="shared" si="241"/>
        <v>35.556659170568004</v>
      </c>
      <c r="K1313" s="16">
        <f t="shared" si="242"/>
        <v>16472.63187044</v>
      </c>
      <c r="L1313" s="16">
        <f t="shared" si="243"/>
        <v>5300.1681295599992</v>
      </c>
      <c r="M1313" s="17">
        <f t="shared" si="244"/>
        <v>24.34307084784685</v>
      </c>
      <c r="N1313" s="24">
        <f t="shared" si="245"/>
        <v>0.61298440811223787</v>
      </c>
      <c r="O1313" s="16">
        <f t="shared" si="250"/>
        <v>0.61298440811223787</v>
      </c>
      <c r="P1313" s="16">
        <f t="shared" si="246"/>
        <v>2.131829010139271E-2</v>
      </c>
      <c r="Q1313" s="17">
        <f t="shared" si="251"/>
        <v>43.608791263350895</v>
      </c>
    </row>
    <row r="1314" spans="4:17" x14ac:dyDescent="0.25">
      <c r="D1314" s="15">
        <v>1293</v>
      </c>
      <c r="E1314">
        <f t="shared" si="247"/>
        <v>12.749715070000001</v>
      </c>
      <c r="F1314" s="16">
        <f t="shared" si="248"/>
        <v>209.79591871776455</v>
      </c>
      <c r="G1314" s="17">
        <v>0.1512</v>
      </c>
      <c r="H1314" s="24">
        <f t="shared" si="240"/>
        <v>63.695999528969082</v>
      </c>
      <c r="I1314" s="16">
        <f t="shared" si="249"/>
        <v>200.16508358898429</v>
      </c>
      <c r="J1314" s="16">
        <f t="shared" si="241"/>
        <v>35.471331806862558</v>
      </c>
      <c r="K1314" s="16">
        <f t="shared" si="242"/>
        <v>16485.38158551</v>
      </c>
      <c r="L1314" s="16">
        <f t="shared" si="243"/>
        <v>5287.4184144899991</v>
      </c>
      <c r="M1314" s="17">
        <f t="shared" si="244"/>
        <v>24.284512853147042</v>
      </c>
      <c r="N1314" s="24">
        <f t="shared" si="245"/>
        <v>0.61344566982635773</v>
      </c>
      <c r="O1314" s="16">
        <f t="shared" si="250"/>
        <v>0.61344566982635773</v>
      </c>
      <c r="P1314" s="16">
        <f t="shared" si="246"/>
        <v>2.1334331799850517E-2</v>
      </c>
      <c r="Q1314" s="17">
        <f t="shared" si="251"/>
        <v>43.630125595150744</v>
      </c>
    </row>
    <row r="1315" spans="4:17" x14ac:dyDescent="0.25">
      <c r="D1315" s="15">
        <v>1294</v>
      </c>
      <c r="E1315">
        <f t="shared" si="247"/>
        <v>12.749715070000001</v>
      </c>
      <c r="F1315" s="16">
        <f t="shared" si="248"/>
        <v>209.72424373225198</v>
      </c>
      <c r="G1315" s="17">
        <v>0.1512</v>
      </c>
      <c r="H1315" s="24">
        <f t="shared" si="240"/>
        <v>63.719970100393653</v>
      </c>
      <c r="I1315" s="16">
        <f t="shared" si="249"/>
        <v>200.08978425307257</v>
      </c>
      <c r="J1315" s="16">
        <f t="shared" si="241"/>
        <v>35.386004443157113</v>
      </c>
      <c r="K1315" s="16">
        <f t="shared" si="242"/>
        <v>16498.13130058</v>
      </c>
      <c r="L1315" s="16">
        <f t="shared" si="243"/>
        <v>5274.668699419999</v>
      </c>
      <c r="M1315" s="17">
        <f t="shared" si="244"/>
        <v>24.225954858447231</v>
      </c>
      <c r="N1315" s="24">
        <f t="shared" si="245"/>
        <v>0.61390746994677325</v>
      </c>
      <c r="O1315" s="16">
        <f t="shared" si="250"/>
        <v>0.61390746994677325</v>
      </c>
      <c r="P1315" s="16">
        <f t="shared" si="246"/>
        <v>2.1350392222930763E-2</v>
      </c>
      <c r="Q1315" s="17">
        <f t="shared" si="251"/>
        <v>43.651475987373672</v>
      </c>
    </row>
    <row r="1316" spans="4:17" x14ac:dyDescent="0.25">
      <c r="D1316" s="15">
        <v>1295</v>
      </c>
      <c r="E1316">
        <f t="shared" si="247"/>
        <v>12.749715070000001</v>
      </c>
      <c r="F1316" s="16">
        <f t="shared" si="248"/>
        <v>209.65256874673941</v>
      </c>
      <c r="G1316" s="17">
        <v>0.1512</v>
      </c>
      <c r="H1316" s="24">
        <f t="shared" si="240"/>
        <v>63.743959633917825</v>
      </c>
      <c r="I1316" s="16">
        <f t="shared" si="249"/>
        <v>200.01448205009129</v>
      </c>
      <c r="J1316" s="16">
        <f t="shared" si="241"/>
        <v>35.300677079451674</v>
      </c>
      <c r="K1316" s="16">
        <f t="shared" si="242"/>
        <v>16510.88101565</v>
      </c>
      <c r="L1316" s="16">
        <f t="shared" si="243"/>
        <v>5261.9189843499989</v>
      </c>
      <c r="M1316" s="17">
        <f t="shared" si="244"/>
        <v>24.167396863747424</v>
      </c>
      <c r="N1316" s="24">
        <f t="shared" si="245"/>
        <v>0.61436980933935448</v>
      </c>
      <c r="O1316" s="16">
        <f t="shared" si="250"/>
        <v>0.61436980933935448</v>
      </c>
      <c r="P1316" s="16">
        <f t="shared" si="246"/>
        <v>2.1366471400746559E-2</v>
      </c>
      <c r="Q1316" s="17">
        <f t="shared" si="251"/>
        <v>43.672842458774419</v>
      </c>
    </row>
    <row r="1317" spans="4:17" x14ac:dyDescent="0.25">
      <c r="D1317" s="15">
        <v>1296</v>
      </c>
      <c r="E1317">
        <f t="shared" si="247"/>
        <v>12.749715070000001</v>
      </c>
      <c r="F1317" s="16">
        <f t="shared" si="248"/>
        <v>209.58089376122683</v>
      </c>
      <c r="G1317" s="17">
        <v>0.1512</v>
      </c>
      <c r="H1317" s="24">
        <f t="shared" si="240"/>
        <v>63.767968153136394</v>
      </c>
      <c r="I1317" s="16">
        <f t="shared" si="249"/>
        <v>199.93917697647251</v>
      </c>
      <c r="J1317" s="16">
        <f t="shared" si="241"/>
        <v>35.215349715746235</v>
      </c>
      <c r="K1317" s="16">
        <f t="shared" si="242"/>
        <v>16523.63073072</v>
      </c>
      <c r="L1317" s="16">
        <f t="shared" si="243"/>
        <v>5249.1692692799988</v>
      </c>
      <c r="M1317" s="17">
        <f t="shared" si="244"/>
        <v>24.108838869047613</v>
      </c>
      <c r="N1317" s="24">
        <f t="shared" si="245"/>
        <v>0.6148326888717679</v>
      </c>
      <c r="O1317" s="16">
        <f t="shared" si="250"/>
        <v>0.6148326888717679</v>
      </c>
      <c r="P1317" s="16">
        <f t="shared" si="246"/>
        <v>2.1382569363473502E-2</v>
      </c>
      <c r="Q1317" s="17">
        <f t="shared" si="251"/>
        <v>43.694225028137893</v>
      </c>
    </row>
    <row r="1318" spans="4:17" x14ac:dyDescent="0.25">
      <c r="D1318" s="15">
        <v>1297</v>
      </c>
      <c r="E1318">
        <f t="shared" si="247"/>
        <v>12.749715070000001</v>
      </c>
      <c r="F1318" s="16">
        <f t="shared" si="248"/>
        <v>209.50921877571429</v>
      </c>
      <c r="G1318" s="17">
        <v>0.1512</v>
      </c>
      <c r="H1318" s="24">
        <f t="shared" si="240"/>
        <v>63.791995681684512</v>
      </c>
      <c r="I1318" s="16">
        <f t="shared" si="249"/>
        <v>199.86386902864376</v>
      </c>
      <c r="J1318" s="16">
        <f t="shared" si="241"/>
        <v>35.130022352040818</v>
      </c>
      <c r="K1318" s="16">
        <f t="shared" si="242"/>
        <v>16536.380445790001</v>
      </c>
      <c r="L1318" s="16">
        <f t="shared" si="243"/>
        <v>5236.4195542099988</v>
      </c>
      <c r="M1318" s="17">
        <f t="shared" si="244"/>
        <v>24.050280874347806</v>
      </c>
      <c r="N1318" s="24">
        <f t="shared" si="245"/>
        <v>0.61529610941347068</v>
      </c>
      <c r="O1318" s="16">
        <f t="shared" si="250"/>
        <v>0.61529610941347068</v>
      </c>
      <c r="P1318" s="16">
        <f t="shared" si="246"/>
        <v>2.139868614134945E-2</v>
      </c>
      <c r="Q1318" s="17">
        <f t="shared" si="251"/>
        <v>43.715623714279239</v>
      </c>
    </row>
    <row r="1319" spans="4:17" x14ac:dyDescent="0.25">
      <c r="D1319" s="15">
        <v>1298</v>
      </c>
      <c r="E1319">
        <f t="shared" si="247"/>
        <v>12.749715070000001</v>
      </c>
      <c r="F1319" s="16">
        <f t="shared" si="248"/>
        <v>209.43754379020172</v>
      </c>
      <c r="G1319" s="17">
        <v>0.1512</v>
      </c>
      <c r="H1319" s="24">
        <f t="shared" si="240"/>
        <v>63.816042243239053</v>
      </c>
      <c r="I1319" s="16">
        <f t="shared" si="249"/>
        <v>199.78855820302394</v>
      </c>
      <c r="J1319" s="16">
        <f t="shared" si="241"/>
        <v>35.044694988335372</v>
      </c>
      <c r="K1319" s="16">
        <f t="shared" si="242"/>
        <v>16549.130160860001</v>
      </c>
      <c r="L1319" s="16">
        <f t="shared" si="243"/>
        <v>5223.6698391399987</v>
      </c>
      <c r="M1319" s="17">
        <f t="shared" si="244"/>
        <v>23.991722879647995</v>
      </c>
      <c r="N1319" s="24">
        <f t="shared" si="245"/>
        <v>0.61576007183573978</v>
      </c>
      <c r="O1319" s="16">
        <f t="shared" si="250"/>
        <v>0.61576007183573978</v>
      </c>
      <c r="P1319" s="16">
        <f t="shared" si="246"/>
        <v>2.1414821764675556E-2</v>
      </c>
      <c r="Q1319" s="17">
        <f t="shared" si="251"/>
        <v>43.737038536043912</v>
      </c>
    </row>
    <row r="1320" spans="4:17" x14ac:dyDescent="0.25">
      <c r="D1320" s="15">
        <v>1299</v>
      </c>
      <c r="E1320">
        <f t="shared" si="247"/>
        <v>12.749715070000001</v>
      </c>
      <c r="F1320" s="16">
        <f t="shared" si="248"/>
        <v>209.36586880468914</v>
      </c>
      <c r="G1320" s="17">
        <v>0.1512</v>
      </c>
      <c r="H1320" s="24">
        <f t="shared" si="240"/>
        <v>63.840107861517254</v>
      </c>
      <c r="I1320" s="16">
        <f t="shared" si="249"/>
        <v>199.7132444960281</v>
      </c>
      <c r="J1320" s="16">
        <f t="shared" si="241"/>
        <v>34.959367624629927</v>
      </c>
      <c r="K1320" s="16">
        <f t="shared" si="242"/>
        <v>16561.879875930001</v>
      </c>
      <c r="L1320" s="16">
        <f t="shared" si="243"/>
        <v>5210.9201240699986</v>
      </c>
      <c r="M1320" s="17">
        <f t="shared" si="244"/>
        <v>23.933164884948184</v>
      </c>
      <c r="N1320" s="24">
        <f t="shared" si="245"/>
        <v>0.61622457701164779</v>
      </c>
      <c r="O1320" s="16">
        <f t="shared" si="250"/>
        <v>0.61622457701164779</v>
      </c>
      <c r="P1320" s="16">
        <f t="shared" si="246"/>
        <v>2.1430976263815429E-2</v>
      </c>
      <c r="Q1320" s="17">
        <f t="shared" si="251"/>
        <v>43.758469512307727</v>
      </c>
    </row>
    <row r="1321" spans="4:17" x14ac:dyDescent="0.25">
      <c r="D1321" s="15">
        <v>1300</v>
      </c>
      <c r="E1321">
        <f t="shared" si="247"/>
        <v>12.749715070000001</v>
      </c>
      <c r="F1321" s="16">
        <f t="shared" si="248"/>
        <v>209.29419381917657</v>
      </c>
      <c r="G1321" s="17">
        <v>0.1512</v>
      </c>
      <c r="H1321" s="24">
        <f t="shared" si="240"/>
        <v>63.864192560278298</v>
      </c>
      <c r="I1321" s="16">
        <f t="shared" si="249"/>
        <v>199.63792790406245</v>
      </c>
      <c r="J1321" s="16">
        <f t="shared" si="241"/>
        <v>34.874040260924495</v>
      </c>
      <c r="K1321" s="16">
        <f t="shared" si="242"/>
        <v>16574.629591000001</v>
      </c>
      <c r="L1321" s="16">
        <f t="shared" si="243"/>
        <v>5198.1704089999985</v>
      </c>
      <c r="M1321" s="17">
        <f t="shared" si="244"/>
        <v>23.874606890248376</v>
      </c>
      <c r="N1321" s="24">
        <f t="shared" si="245"/>
        <v>0.61668962581609743</v>
      </c>
      <c r="O1321" s="16">
        <f t="shared" si="250"/>
        <v>0.61668962581609743</v>
      </c>
      <c r="P1321" s="16">
        <f t="shared" si="246"/>
        <v>2.1447149669196319E-2</v>
      </c>
      <c r="Q1321" s="17">
        <f t="shared" si="251"/>
        <v>43.77991666197692</v>
      </c>
    </row>
    <row r="1322" spans="4:17" x14ac:dyDescent="0.25">
      <c r="D1322" s="15">
        <v>1301</v>
      </c>
      <c r="E1322">
        <f t="shared" si="247"/>
        <v>12.749715070000001</v>
      </c>
      <c r="F1322" s="16">
        <f t="shared" si="248"/>
        <v>209.22251883366403</v>
      </c>
      <c r="G1322" s="17">
        <v>0.1512</v>
      </c>
      <c r="H1322" s="24">
        <f t="shared" si="240"/>
        <v>63.888296363321842</v>
      </c>
      <c r="I1322" s="16">
        <f t="shared" si="249"/>
        <v>199.5626084235295</v>
      </c>
      <c r="J1322" s="16">
        <f t="shared" si="241"/>
        <v>34.788712897219078</v>
      </c>
      <c r="K1322" s="16">
        <f t="shared" si="242"/>
        <v>16587.379306070001</v>
      </c>
      <c r="L1322" s="16">
        <f t="shared" si="243"/>
        <v>5185.4206939299984</v>
      </c>
      <c r="M1322" s="17">
        <f t="shared" si="244"/>
        <v>23.816048895548565</v>
      </c>
      <c r="N1322" s="24">
        <f t="shared" si="245"/>
        <v>0.61715521912579563</v>
      </c>
      <c r="O1322" s="16">
        <f t="shared" si="250"/>
        <v>0.61715521912579563</v>
      </c>
      <c r="P1322" s="16">
        <f t="shared" si="246"/>
        <v>2.1463342011308222E-2</v>
      </c>
      <c r="Q1322" s="17">
        <f t="shared" si="251"/>
        <v>43.801380003988228</v>
      </c>
    </row>
    <row r="1323" spans="4:17" x14ac:dyDescent="0.25">
      <c r="D1323" s="15">
        <v>1302</v>
      </c>
      <c r="E1323">
        <f t="shared" si="247"/>
        <v>12.749715070000001</v>
      </c>
      <c r="F1323" s="16">
        <f t="shared" si="248"/>
        <v>209.15084384815145</v>
      </c>
      <c r="G1323" s="17">
        <v>0.1512</v>
      </c>
      <c r="H1323" s="24">
        <f t="shared" si="240"/>
        <v>63.912419294489155</v>
      </c>
      <c r="I1323" s="16">
        <f t="shared" si="249"/>
        <v>199.48728605082462</v>
      </c>
      <c r="J1323" s="16">
        <f t="shared" si="241"/>
        <v>34.703385533513639</v>
      </c>
      <c r="K1323" s="16">
        <f t="shared" si="242"/>
        <v>16600.129021140001</v>
      </c>
      <c r="L1323" s="16">
        <f t="shared" si="243"/>
        <v>5172.6709788599983</v>
      </c>
      <c r="M1323" s="17">
        <f t="shared" si="244"/>
        <v>23.757490900848758</v>
      </c>
      <c r="N1323" s="24">
        <f t="shared" si="245"/>
        <v>0.61762135781927796</v>
      </c>
      <c r="O1323" s="16">
        <f t="shared" si="250"/>
        <v>0.61762135781927796</v>
      </c>
      <c r="P1323" s="16">
        <f t="shared" si="246"/>
        <v>2.1479553320704725E-2</v>
      </c>
      <c r="Q1323" s="17">
        <f t="shared" si="251"/>
        <v>43.822859557308931</v>
      </c>
    </row>
    <row r="1324" spans="4:17" x14ac:dyDescent="0.25">
      <c r="D1324" s="15">
        <v>1303</v>
      </c>
      <c r="E1324">
        <f t="shared" si="247"/>
        <v>12.749715070000001</v>
      </c>
      <c r="F1324" s="16">
        <f t="shared" si="248"/>
        <v>209.07916886263888</v>
      </c>
      <c r="G1324" s="17">
        <v>0.1512</v>
      </c>
      <c r="H1324" s="24">
        <f t="shared" si="240"/>
        <v>63.936561377663111</v>
      </c>
      <c r="I1324" s="16">
        <f t="shared" si="249"/>
        <v>199.41196078233639</v>
      </c>
      <c r="J1324" s="16">
        <f t="shared" si="241"/>
        <v>34.618058169808187</v>
      </c>
      <c r="K1324" s="16">
        <f t="shared" si="242"/>
        <v>16612.878736210001</v>
      </c>
      <c r="L1324" s="16">
        <f t="shared" si="243"/>
        <v>5159.9212637899982</v>
      </c>
      <c r="M1324" s="17">
        <f t="shared" si="244"/>
        <v>23.698932906148947</v>
      </c>
      <c r="N1324" s="24">
        <f t="shared" si="245"/>
        <v>0.61808804277691198</v>
      </c>
      <c r="O1324" s="16">
        <f t="shared" si="250"/>
        <v>0.61808804277691198</v>
      </c>
      <c r="P1324" s="16">
        <f t="shared" si="246"/>
        <v>2.1495783628003137E-2</v>
      </c>
      <c r="Q1324" s="17">
        <f t="shared" si="251"/>
        <v>43.844355340936936</v>
      </c>
    </row>
    <row r="1325" spans="4:17" x14ac:dyDescent="0.25">
      <c r="D1325" s="15">
        <v>1304</v>
      </c>
      <c r="E1325">
        <f t="shared" si="247"/>
        <v>12.749715070000001</v>
      </c>
      <c r="F1325" s="16">
        <f t="shared" si="248"/>
        <v>209.00749387712631</v>
      </c>
      <c r="G1325" s="17">
        <v>0.1512</v>
      </c>
      <c r="H1325" s="24">
        <f t="shared" si="240"/>
        <v>63.960722636768196</v>
      </c>
      <c r="I1325" s="16">
        <f t="shared" si="249"/>
        <v>199.33663261444693</v>
      </c>
      <c r="J1325" s="16">
        <f t="shared" si="241"/>
        <v>34.532730806102741</v>
      </c>
      <c r="K1325" s="16">
        <f t="shared" si="242"/>
        <v>16625.628451280001</v>
      </c>
      <c r="L1325" s="16">
        <f t="shared" si="243"/>
        <v>5147.1715487199981</v>
      </c>
      <c r="M1325" s="17">
        <f t="shared" si="244"/>
        <v>23.64037491144914</v>
      </c>
      <c r="N1325" s="24">
        <f t="shared" si="245"/>
        <v>0.6185552748808999</v>
      </c>
      <c r="O1325" s="16">
        <f t="shared" si="250"/>
        <v>0.6185552748808999</v>
      </c>
      <c r="P1325" s="16">
        <f t="shared" si="246"/>
        <v>2.1512032963884573E-2</v>
      </c>
      <c r="Q1325" s="17">
        <f t="shared" si="251"/>
        <v>43.865867373900819</v>
      </c>
    </row>
    <row r="1326" spans="4:17" x14ac:dyDescent="0.25">
      <c r="D1326" s="15">
        <v>1305</v>
      </c>
      <c r="E1326">
        <f t="shared" si="247"/>
        <v>12.749715070000001</v>
      </c>
      <c r="F1326" s="16">
        <f t="shared" si="248"/>
        <v>208.93581889161374</v>
      </c>
      <c r="G1326" s="17">
        <v>0.1512</v>
      </c>
      <c r="H1326" s="24">
        <f t="shared" si="240"/>
        <v>63.984903095770164</v>
      </c>
      <c r="I1326" s="16">
        <f t="shared" si="249"/>
        <v>199.26130154353305</v>
      </c>
      <c r="J1326" s="16">
        <f t="shared" si="241"/>
        <v>34.447403442397309</v>
      </c>
      <c r="K1326" s="16">
        <f t="shared" si="242"/>
        <v>16638.378166350001</v>
      </c>
      <c r="L1326" s="16">
        <f t="shared" si="243"/>
        <v>5134.421833649998</v>
      </c>
      <c r="M1326" s="17">
        <f t="shared" si="244"/>
        <v>23.581816916749329</v>
      </c>
      <c r="N1326" s="24">
        <f t="shared" si="245"/>
        <v>0.61902305501527488</v>
      </c>
      <c r="O1326" s="16">
        <f t="shared" si="250"/>
        <v>0.61902305501527488</v>
      </c>
      <c r="P1326" s="16">
        <f t="shared" si="246"/>
        <v>2.1528301359093817E-2</v>
      </c>
      <c r="Q1326" s="17">
        <f t="shared" si="251"/>
        <v>43.88739567525991</v>
      </c>
    </row>
    <row r="1327" spans="4:17" x14ac:dyDescent="0.25">
      <c r="D1327" s="15">
        <v>1306</v>
      </c>
      <c r="E1327">
        <f t="shared" si="247"/>
        <v>12.749715070000001</v>
      </c>
      <c r="F1327" s="16">
        <f t="shared" si="248"/>
        <v>208.86414390610116</v>
      </c>
      <c r="G1327" s="17">
        <v>0.1512</v>
      </c>
      <c r="H1327" s="24">
        <f t="shared" si="240"/>
        <v>64.009102778676493</v>
      </c>
      <c r="I1327" s="16">
        <f t="shared" si="249"/>
        <v>199.18596756596537</v>
      </c>
      <c r="J1327" s="16">
        <f t="shared" si="241"/>
        <v>34.362076078691864</v>
      </c>
      <c r="K1327" s="16">
        <f t="shared" si="242"/>
        <v>16651.127881420001</v>
      </c>
      <c r="L1327" s="16">
        <f t="shared" si="243"/>
        <v>5121.6721185799979</v>
      </c>
      <c r="M1327" s="17">
        <f t="shared" si="244"/>
        <v>23.523258922049521</v>
      </c>
      <c r="N1327" s="24">
        <f t="shared" si="245"/>
        <v>0.61949138406591309</v>
      </c>
      <c r="O1327" s="16">
        <f t="shared" si="250"/>
        <v>0.61949138406591309</v>
      </c>
      <c r="P1327" s="16">
        <f t="shared" si="246"/>
        <v>2.1544588844439754E-2</v>
      </c>
      <c r="Q1327" s="17">
        <f t="shared" si="251"/>
        <v>43.908940264104352</v>
      </c>
    </row>
    <row r="1328" spans="4:17" x14ac:dyDescent="0.25">
      <c r="D1328" s="15">
        <v>1307</v>
      </c>
      <c r="E1328">
        <f t="shared" si="247"/>
        <v>12.749715070000001</v>
      </c>
      <c r="F1328" s="16">
        <f t="shared" si="248"/>
        <v>208.79246892058862</v>
      </c>
      <c r="G1328" s="17">
        <v>0.1512</v>
      </c>
      <c r="H1328" s="24">
        <f t="shared" si="240"/>
        <v>64.033321709536949</v>
      </c>
      <c r="I1328" s="16">
        <f t="shared" si="249"/>
        <v>199.11063067810667</v>
      </c>
      <c r="J1328" s="16">
        <f t="shared" si="241"/>
        <v>34.276748714986454</v>
      </c>
      <c r="K1328" s="16">
        <f t="shared" si="242"/>
        <v>16663.877596490001</v>
      </c>
      <c r="L1328" s="16">
        <f t="shared" si="243"/>
        <v>5108.9224035099978</v>
      </c>
      <c r="M1328" s="17">
        <f t="shared" si="244"/>
        <v>23.46470092734971</v>
      </c>
      <c r="N1328" s="24">
        <f t="shared" si="245"/>
        <v>0.61996026292054696</v>
      </c>
      <c r="O1328" s="16">
        <f t="shared" si="250"/>
        <v>0.61996026292054696</v>
      </c>
      <c r="P1328" s="16">
        <f t="shared" si="246"/>
        <v>2.1560895450795821E-2</v>
      </c>
      <c r="Q1328" s="17">
        <f t="shared" si="251"/>
        <v>43.930501159555149</v>
      </c>
    </row>
    <row r="1329" spans="4:17" x14ac:dyDescent="0.25">
      <c r="D1329" s="15">
        <v>1308</v>
      </c>
      <c r="E1329">
        <f t="shared" si="247"/>
        <v>12.749715070000001</v>
      </c>
      <c r="F1329" s="16">
        <f t="shared" si="248"/>
        <v>208.72079393507605</v>
      </c>
      <c r="G1329" s="17">
        <v>0.1512</v>
      </c>
      <c r="H1329" s="24">
        <f t="shared" si="240"/>
        <v>64.057559912442798</v>
      </c>
      <c r="I1329" s="16">
        <f t="shared" si="249"/>
        <v>199.03529087631458</v>
      </c>
      <c r="J1329" s="16">
        <f t="shared" si="241"/>
        <v>34.191421351281008</v>
      </c>
      <c r="K1329" s="16">
        <f t="shared" si="242"/>
        <v>16676.627311560002</v>
      </c>
      <c r="L1329" s="16">
        <f t="shared" si="243"/>
        <v>5096.1726884399977</v>
      </c>
      <c r="M1329" s="17">
        <f t="shared" si="244"/>
        <v>23.4061429326499</v>
      </c>
      <c r="N1329" s="24">
        <f t="shared" si="245"/>
        <v>0.62042969246875312</v>
      </c>
      <c r="O1329" s="16">
        <f t="shared" si="250"/>
        <v>0.62042969246875312</v>
      </c>
      <c r="P1329" s="16">
        <f t="shared" si="246"/>
        <v>2.1577221209099599E-2</v>
      </c>
      <c r="Q1329" s="17">
        <f t="shared" si="251"/>
        <v>43.952078380764249</v>
      </c>
    </row>
    <row r="1330" spans="4:17" x14ac:dyDescent="0.25">
      <c r="D1330" s="15">
        <v>1309</v>
      </c>
      <c r="E1330">
        <f t="shared" si="247"/>
        <v>12.749715070000001</v>
      </c>
      <c r="F1330" s="16">
        <f t="shared" si="248"/>
        <v>208.64911894956347</v>
      </c>
      <c r="G1330" s="17">
        <v>0.1512</v>
      </c>
      <c r="H1330" s="24">
        <f t="shared" si="240"/>
        <v>64.081817411527254</v>
      </c>
      <c r="I1330" s="16">
        <f t="shared" si="249"/>
        <v>198.95994815694067</v>
      </c>
      <c r="J1330" s="16">
        <f t="shared" si="241"/>
        <v>34.106093987575555</v>
      </c>
      <c r="K1330" s="16">
        <f t="shared" si="242"/>
        <v>16689.377026630002</v>
      </c>
      <c r="L1330" s="16">
        <f t="shared" si="243"/>
        <v>5083.4229733699976</v>
      </c>
      <c r="M1330" s="17">
        <f t="shared" si="244"/>
        <v>23.347584937950092</v>
      </c>
      <c r="N1330" s="24">
        <f t="shared" si="245"/>
        <v>0.62089967360196485</v>
      </c>
      <c r="O1330" s="16">
        <f t="shared" si="250"/>
        <v>0.62089967360196485</v>
      </c>
      <c r="P1330" s="16">
        <f t="shared" si="246"/>
        <v>2.1593566150353235E-2</v>
      </c>
      <c r="Q1330" s="17">
        <f t="shared" si="251"/>
        <v>43.9736719469146</v>
      </c>
    </row>
    <row r="1331" spans="4:17" x14ac:dyDescent="0.25">
      <c r="D1331" s="15">
        <v>1310</v>
      </c>
      <c r="E1331">
        <f t="shared" si="247"/>
        <v>12.749715070000001</v>
      </c>
      <c r="F1331" s="16">
        <f t="shared" si="248"/>
        <v>208.5774439640509</v>
      </c>
      <c r="G1331" s="17">
        <v>0.1512</v>
      </c>
      <c r="H1331" s="24">
        <f t="shared" si="240"/>
        <v>64.10609423096605</v>
      </c>
      <c r="I1331" s="16">
        <f t="shared" si="249"/>
        <v>198.88460251632878</v>
      </c>
      <c r="J1331" s="16">
        <f t="shared" si="241"/>
        <v>34.020766623870124</v>
      </c>
      <c r="K1331" s="16">
        <f t="shared" si="242"/>
        <v>16702.126741700002</v>
      </c>
      <c r="L1331" s="16">
        <f t="shared" si="243"/>
        <v>5070.6732582999975</v>
      </c>
      <c r="M1331" s="17">
        <f t="shared" si="244"/>
        <v>23.289026943250281</v>
      </c>
      <c r="N1331" s="24">
        <f t="shared" si="245"/>
        <v>0.62137020721348424</v>
      </c>
      <c r="O1331" s="16">
        <f t="shared" si="250"/>
        <v>0.62137020721348424</v>
      </c>
      <c r="P1331" s="16">
        <f t="shared" si="246"/>
        <v>2.1609930305623869E-2</v>
      </c>
      <c r="Q1331" s="17">
        <f t="shared" si="251"/>
        <v>43.995281877220222</v>
      </c>
    </row>
    <row r="1332" spans="4:17" x14ac:dyDescent="0.25">
      <c r="D1332" s="15">
        <v>1311</v>
      </c>
      <c r="E1332">
        <f t="shared" si="247"/>
        <v>12.749715070000001</v>
      </c>
      <c r="F1332" s="16">
        <f t="shared" si="248"/>
        <v>208.50576897853836</v>
      </c>
      <c r="G1332" s="17">
        <v>0.1512</v>
      </c>
      <c r="H1332" s="24">
        <f t="shared" si="240"/>
        <v>64.13039039497653</v>
      </c>
      <c r="I1332" s="16">
        <f t="shared" si="249"/>
        <v>198.8092539508182</v>
      </c>
      <c r="J1332" s="16">
        <f t="shared" si="241"/>
        <v>33.935439260164706</v>
      </c>
      <c r="K1332" s="16">
        <f t="shared" si="242"/>
        <v>16714.876456770002</v>
      </c>
      <c r="L1332" s="16">
        <f t="shared" si="243"/>
        <v>5057.9235432299974</v>
      </c>
      <c r="M1332" s="17">
        <f t="shared" si="244"/>
        <v>23.230468948550474</v>
      </c>
      <c r="N1332" s="24">
        <f t="shared" si="245"/>
        <v>0.62184129419846923</v>
      </c>
      <c r="O1332" s="16">
        <f t="shared" si="250"/>
        <v>0.62184129419846923</v>
      </c>
      <c r="P1332" s="16">
        <f t="shared" si="246"/>
        <v>2.1626313706043183E-2</v>
      </c>
      <c r="Q1332" s="17">
        <f t="shared" si="251"/>
        <v>44.016908190926266</v>
      </c>
    </row>
    <row r="1333" spans="4:17" x14ac:dyDescent="0.25">
      <c r="D1333" s="15">
        <v>1312</v>
      </c>
      <c r="E1333">
        <f t="shared" si="247"/>
        <v>12.749715070000001</v>
      </c>
      <c r="F1333" s="16">
        <f t="shared" si="248"/>
        <v>208.43409399302578</v>
      </c>
      <c r="G1333" s="17">
        <v>0.1512</v>
      </c>
      <c r="H1333" s="24">
        <f t="shared" si="240"/>
        <v>64.154705927819009</v>
      </c>
      <c r="I1333" s="16">
        <f t="shared" si="249"/>
        <v>198.73390245673966</v>
      </c>
      <c r="J1333" s="16">
        <f t="shared" si="241"/>
        <v>33.850111896459268</v>
      </c>
      <c r="K1333" s="16">
        <f t="shared" si="242"/>
        <v>16727.626171840002</v>
      </c>
      <c r="L1333" s="16">
        <f t="shared" si="243"/>
        <v>5045.1738281599974</v>
      </c>
      <c r="M1333" s="17">
        <f t="shared" si="244"/>
        <v>23.171910953850663</v>
      </c>
      <c r="N1333" s="24">
        <f t="shared" si="245"/>
        <v>0.62231293545396227</v>
      </c>
      <c r="O1333" s="16">
        <f t="shared" si="250"/>
        <v>0.62231293545396227</v>
      </c>
      <c r="P1333" s="16">
        <f t="shared" si="246"/>
        <v>2.1642716382808406E-2</v>
      </c>
      <c r="Q1333" s="17">
        <f t="shared" si="251"/>
        <v>44.038550907309073</v>
      </c>
    </row>
    <row r="1334" spans="4:17" x14ac:dyDescent="0.25">
      <c r="D1334" s="15">
        <v>1313</v>
      </c>
      <c r="E1334">
        <f t="shared" si="247"/>
        <v>12.749715070000001</v>
      </c>
      <c r="F1334" s="16">
        <f t="shared" si="248"/>
        <v>208.36241900751321</v>
      </c>
      <c r="G1334" s="17">
        <v>0.1512</v>
      </c>
      <c r="H1334" s="24">
        <f t="shared" si="240"/>
        <v>64.179040853795641</v>
      </c>
      <c r="I1334" s="16">
        <f t="shared" si="249"/>
        <v>198.65854803041924</v>
      </c>
      <c r="J1334" s="16">
        <f t="shared" si="241"/>
        <v>33.764784532753822</v>
      </c>
      <c r="K1334" s="16">
        <f t="shared" si="242"/>
        <v>16740.375886910002</v>
      </c>
      <c r="L1334" s="16">
        <f t="shared" si="243"/>
        <v>5032.4241130899973</v>
      </c>
      <c r="M1334" s="17">
        <f t="shared" si="244"/>
        <v>23.113352959150856</v>
      </c>
      <c r="N1334" s="24">
        <f t="shared" si="245"/>
        <v>0.6227851318788713</v>
      </c>
      <c r="O1334" s="16">
        <f t="shared" si="250"/>
        <v>0.6227851318788713</v>
      </c>
      <c r="P1334" s="16">
        <f t="shared" si="246"/>
        <v>2.1659138367181634E-2</v>
      </c>
      <c r="Q1334" s="17">
        <f t="shared" si="251"/>
        <v>44.060210045676257</v>
      </c>
    </row>
    <row r="1335" spans="4:17" x14ac:dyDescent="0.25">
      <c r="D1335" s="15">
        <v>1314</v>
      </c>
      <c r="E1335">
        <f t="shared" si="247"/>
        <v>12.749715070000001</v>
      </c>
      <c r="F1335" s="16">
        <f t="shared" si="248"/>
        <v>208.29074402200064</v>
      </c>
      <c r="G1335" s="17">
        <v>0.1512</v>
      </c>
      <c r="H1335" s="24">
        <f t="shared" si="240"/>
        <v>64.203395197251098</v>
      </c>
      <c r="I1335" s="16">
        <f t="shared" si="249"/>
        <v>198.58319066817648</v>
      </c>
      <c r="J1335" s="16">
        <f t="shared" si="241"/>
        <v>33.679457169048376</v>
      </c>
      <c r="K1335" s="16">
        <f t="shared" si="242"/>
        <v>16753.125601980002</v>
      </c>
      <c r="L1335" s="16">
        <f t="shared" si="243"/>
        <v>5019.6743980199972</v>
      </c>
      <c r="M1335" s="17">
        <f t="shared" si="244"/>
        <v>23.054794964451045</v>
      </c>
      <c r="N1335" s="24">
        <f t="shared" si="245"/>
        <v>0.6232578843739861</v>
      </c>
      <c r="O1335" s="16">
        <f t="shared" si="250"/>
        <v>0.6232578843739861</v>
      </c>
      <c r="P1335" s="16">
        <f t="shared" si="246"/>
        <v>2.1675579690490415E-2</v>
      </c>
      <c r="Q1335" s="17">
        <f t="shared" si="251"/>
        <v>44.081885625366745</v>
      </c>
    </row>
    <row r="1336" spans="4:17" x14ac:dyDescent="0.25">
      <c r="D1336" s="15">
        <v>1315</v>
      </c>
      <c r="E1336">
        <f t="shared" si="247"/>
        <v>12.749715070000001</v>
      </c>
      <c r="F1336" s="16">
        <f t="shared" si="248"/>
        <v>208.21906903648807</v>
      </c>
      <c r="G1336" s="17">
        <v>0.1512</v>
      </c>
      <c r="H1336" s="24">
        <f t="shared" si="240"/>
        <v>64.227768982573025</v>
      </c>
      <c r="I1336" s="16">
        <f t="shared" si="249"/>
        <v>198.50783036632319</v>
      </c>
      <c r="J1336" s="16">
        <f t="shared" si="241"/>
        <v>33.594129805342938</v>
      </c>
      <c r="K1336" s="16">
        <f t="shared" si="242"/>
        <v>16765.875317050002</v>
      </c>
      <c r="L1336" s="16">
        <f t="shared" si="243"/>
        <v>5006.9246829499971</v>
      </c>
      <c r="M1336" s="17">
        <f t="shared" si="244"/>
        <v>22.996236969751234</v>
      </c>
      <c r="N1336" s="24">
        <f t="shared" si="245"/>
        <v>0.62373119384198994</v>
      </c>
      <c r="O1336" s="16">
        <f t="shared" si="250"/>
        <v>0.62373119384198994</v>
      </c>
      <c r="P1336" s="16">
        <f t="shared" si="246"/>
        <v>2.1692040384128145E-2</v>
      </c>
      <c r="Q1336" s="17">
        <f t="shared" si="251"/>
        <v>44.103577665750876</v>
      </c>
    </row>
    <row r="1337" spans="4:17" x14ac:dyDescent="0.25">
      <c r="D1337" s="15">
        <v>1316</v>
      </c>
      <c r="E1337">
        <f t="shared" si="247"/>
        <v>12.749715070000001</v>
      </c>
      <c r="F1337" s="16">
        <f t="shared" si="248"/>
        <v>208.14739405097552</v>
      </c>
      <c r="G1337" s="17">
        <v>0.1512</v>
      </c>
      <c r="H1337" s="24">
        <f t="shared" si="240"/>
        <v>64.252162234191474</v>
      </c>
      <c r="I1337" s="16">
        <f t="shared" si="249"/>
        <v>198.43246712116564</v>
      </c>
      <c r="J1337" s="16">
        <f t="shared" si="241"/>
        <v>33.508802441637528</v>
      </c>
      <c r="K1337" s="16">
        <f t="shared" si="242"/>
        <v>16778.625032120002</v>
      </c>
      <c r="L1337" s="16">
        <f t="shared" si="243"/>
        <v>4994.174967879997</v>
      </c>
      <c r="M1337" s="17">
        <f t="shared" si="244"/>
        <v>22.937678975051426</v>
      </c>
      <c r="N1337" s="24">
        <f t="shared" si="245"/>
        <v>0.62420506118745189</v>
      </c>
      <c r="O1337" s="16">
        <f t="shared" si="250"/>
        <v>0.62420506118745189</v>
      </c>
      <c r="P1337" s="16">
        <f t="shared" si="246"/>
        <v>2.1708520479553812E-2</v>
      </c>
      <c r="Q1337" s="17">
        <f t="shared" si="251"/>
        <v>44.125286186230433</v>
      </c>
    </row>
    <row r="1338" spans="4:17" x14ac:dyDescent="0.25">
      <c r="D1338" s="15">
        <v>1317</v>
      </c>
      <c r="E1338">
        <f t="shared" si="247"/>
        <v>12.749715070000001</v>
      </c>
      <c r="F1338" s="16">
        <f t="shared" si="248"/>
        <v>208.07571906546295</v>
      </c>
      <c r="G1338" s="17">
        <v>0.1512</v>
      </c>
      <c r="H1338" s="24">
        <f t="shared" si="240"/>
        <v>64.276574976579127</v>
      </c>
      <c r="I1338" s="16">
        <f t="shared" si="249"/>
        <v>198.35710092900402</v>
      </c>
      <c r="J1338" s="16">
        <f t="shared" si="241"/>
        <v>33.423475077932082</v>
      </c>
      <c r="K1338" s="16">
        <f t="shared" si="242"/>
        <v>16791.374747190002</v>
      </c>
      <c r="L1338" s="16">
        <f t="shared" si="243"/>
        <v>4981.4252528099969</v>
      </c>
      <c r="M1338" s="17">
        <f t="shared" si="244"/>
        <v>22.879120980351615</v>
      </c>
      <c r="N1338" s="24">
        <f t="shared" si="245"/>
        <v>0.62467948731683354</v>
      </c>
      <c r="O1338" s="16">
        <f t="shared" si="250"/>
        <v>0.62467948731683354</v>
      </c>
      <c r="P1338" s="16">
        <f t="shared" si="246"/>
        <v>2.1725020008292208E-2</v>
      </c>
      <c r="Q1338" s="17">
        <f t="shared" si="251"/>
        <v>44.147011206238723</v>
      </c>
    </row>
    <row r="1339" spans="4:17" x14ac:dyDescent="0.25">
      <c r="D1339" s="15">
        <v>1318</v>
      </c>
      <c r="E1339">
        <f t="shared" si="247"/>
        <v>12.749715070000001</v>
      </c>
      <c r="F1339" s="16">
        <f t="shared" si="248"/>
        <v>208.00404407995038</v>
      </c>
      <c r="G1339" s="17">
        <v>0.1512</v>
      </c>
      <c r="H1339" s="24">
        <f t="shared" si="240"/>
        <v>64.301007234251642</v>
      </c>
      <c r="I1339" s="16">
        <f t="shared" si="249"/>
        <v>198.28173178613173</v>
      </c>
      <c r="J1339" s="16">
        <f t="shared" si="241"/>
        <v>33.338147714226636</v>
      </c>
      <c r="K1339" s="16">
        <f t="shared" si="242"/>
        <v>16804.124462260002</v>
      </c>
      <c r="L1339" s="16">
        <f t="shared" si="243"/>
        <v>4968.6755377399968</v>
      </c>
      <c r="M1339" s="17">
        <f t="shared" si="244"/>
        <v>22.820562985651808</v>
      </c>
      <c r="N1339" s="24">
        <f t="shared" si="245"/>
        <v>0.62515447313849937</v>
      </c>
      <c r="O1339" s="16">
        <f t="shared" si="250"/>
        <v>0.62515447313849937</v>
      </c>
      <c r="P1339" s="16">
        <f t="shared" si="246"/>
        <v>2.1741539001934325E-2</v>
      </c>
      <c r="Q1339" s="17">
        <f t="shared" si="251"/>
        <v>44.16875274524066</v>
      </c>
    </row>
    <row r="1340" spans="4:17" x14ac:dyDescent="0.25">
      <c r="D1340" s="15">
        <v>1319</v>
      </c>
      <c r="E1340">
        <f t="shared" si="247"/>
        <v>12.749715070000001</v>
      </c>
      <c r="F1340" s="16">
        <f t="shared" si="248"/>
        <v>207.9323690944378</v>
      </c>
      <c r="G1340" s="17">
        <v>0.1512</v>
      </c>
      <c r="H1340" s="24">
        <f t="shared" si="240"/>
        <v>64.325459031767991</v>
      </c>
      <c r="I1340" s="16">
        <f t="shared" si="249"/>
        <v>198.2063596888346</v>
      </c>
      <c r="J1340" s="16">
        <f t="shared" si="241"/>
        <v>33.252820350521191</v>
      </c>
      <c r="K1340" s="16">
        <f t="shared" si="242"/>
        <v>16816.874177330003</v>
      </c>
      <c r="L1340" s="16">
        <f t="shared" si="243"/>
        <v>4955.9258226699967</v>
      </c>
      <c r="M1340" s="17">
        <f t="shared" si="244"/>
        <v>22.762004990951997</v>
      </c>
      <c r="N1340" s="24">
        <f t="shared" si="245"/>
        <v>0.62563001956272646</v>
      </c>
      <c r="O1340" s="16">
        <f t="shared" si="250"/>
        <v>0.62563001956272646</v>
      </c>
      <c r="P1340" s="16">
        <f t="shared" si="246"/>
        <v>2.1758077492137647E-2</v>
      </c>
      <c r="Q1340" s="17">
        <f t="shared" si="251"/>
        <v>44.190510822732797</v>
      </c>
    </row>
    <row r="1341" spans="4:17" x14ac:dyDescent="0.25">
      <c r="D1341" s="15">
        <v>1320</v>
      </c>
      <c r="E1341">
        <f t="shared" si="247"/>
        <v>12.749715070000001</v>
      </c>
      <c r="F1341" s="16">
        <f t="shared" si="248"/>
        <v>207.86069410892526</v>
      </c>
      <c r="G1341" s="17">
        <v>0.1512</v>
      </c>
      <c r="H1341" s="24">
        <f t="shared" si="240"/>
        <v>64.349930393729665</v>
      </c>
      <c r="I1341" s="16">
        <f t="shared" si="249"/>
        <v>198.13098463339361</v>
      </c>
      <c r="J1341" s="16">
        <f t="shared" si="241"/>
        <v>33.167492986815788</v>
      </c>
      <c r="K1341" s="16">
        <f t="shared" si="242"/>
        <v>16829.623892399999</v>
      </c>
      <c r="L1341" s="16">
        <f t="shared" si="243"/>
        <v>4943.1761076000003</v>
      </c>
      <c r="M1341" s="17">
        <f t="shared" si="244"/>
        <v>22.703446996252207</v>
      </c>
      <c r="N1341" s="24">
        <f t="shared" si="245"/>
        <v>0.62610612750169126</v>
      </c>
      <c r="O1341" s="16">
        <f t="shared" si="250"/>
        <v>0.62610612750169126</v>
      </c>
      <c r="P1341" s="16">
        <f t="shared" si="246"/>
        <v>2.1774635510625726E-2</v>
      </c>
      <c r="Q1341" s="17">
        <f t="shared" si="251"/>
        <v>44.212285458243421</v>
      </c>
    </row>
    <row r="1342" spans="4:17" x14ac:dyDescent="0.25">
      <c r="D1342" s="15">
        <v>1321</v>
      </c>
      <c r="E1342">
        <f t="shared" si="247"/>
        <v>12.749715070000001</v>
      </c>
      <c r="F1342" s="16">
        <f t="shared" si="248"/>
        <v>207.78901912341269</v>
      </c>
      <c r="G1342" s="17">
        <v>0.1512</v>
      </c>
      <c r="H1342" s="24">
        <f t="shared" si="240"/>
        <v>64.374421344781808</v>
      </c>
      <c r="I1342" s="16">
        <f t="shared" si="249"/>
        <v>198.05560661608175</v>
      </c>
      <c r="J1342" s="16">
        <f t="shared" si="241"/>
        <v>33.082165623110342</v>
      </c>
      <c r="K1342" s="16">
        <f t="shared" si="242"/>
        <v>16842.373607469999</v>
      </c>
      <c r="L1342" s="16">
        <f t="shared" si="243"/>
        <v>4930.4263925300002</v>
      </c>
      <c r="M1342" s="17">
        <f t="shared" si="244"/>
        <v>22.6448890015524</v>
      </c>
      <c r="N1342" s="24">
        <f t="shared" si="245"/>
        <v>0.62658279786949556</v>
      </c>
      <c r="O1342" s="16">
        <f t="shared" si="250"/>
        <v>0.62658279786949556</v>
      </c>
      <c r="P1342" s="16">
        <f t="shared" si="246"/>
        <v>2.179121308918908E-2</v>
      </c>
      <c r="Q1342" s="17">
        <f t="shared" si="251"/>
        <v>44.234076671332609</v>
      </c>
    </row>
    <row r="1343" spans="4:17" x14ac:dyDescent="0.25">
      <c r="D1343" s="15">
        <v>1322</v>
      </c>
      <c r="E1343">
        <f t="shared" si="247"/>
        <v>12.749715070000001</v>
      </c>
      <c r="F1343" s="16">
        <f t="shared" si="248"/>
        <v>207.71734413790014</v>
      </c>
      <c r="G1343" s="17">
        <v>0.1512</v>
      </c>
      <c r="H1343" s="24">
        <f t="shared" si="240"/>
        <v>64.398931909612429</v>
      </c>
      <c r="I1343" s="16">
        <f t="shared" si="249"/>
        <v>197.98022563316658</v>
      </c>
      <c r="J1343" s="16">
        <f t="shared" si="241"/>
        <v>32.996838259404925</v>
      </c>
      <c r="K1343" s="16">
        <f t="shared" si="242"/>
        <v>16855.123322539999</v>
      </c>
      <c r="L1343" s="16">
        <f t="shared" si="243"/>
        <v>4917.6766774600001</v>
      </c>
      <c r="M1343" s="17">
        <f t="shared" si="244"/>
        <v>22.586331006852589</v>
      </c>
      <c r="N1343" s="24">
        <f t="shared" si="245"/>
        <v>0.62706003158215329</v>
      </c>
      <c r="O1343" s="16">
        <f t="shared" si="250"/>
        <v>0.62706003158215329</v>
      </c>
      <c r="P1343" s="16">
        <f t="shared" si="246"/>
        <v>2.1807810259684708E-2</v>
      </c>
      <c r="Q1343" s="17">
        <f t="shared" si="251"/>
        <v>44.255884481592297</v>
      </c>
    </row>
    <row r="1344" spans="4:17" x14ac:dyDescent="0.25">
      <c r="D1344" s="15">
        <v>1323</v>
      </c>
      <c r="E1344">
        <f t="shared" si="247"/>
        <v>12.749715070000001</v>
      </c>
      <c r="F1344" s="16">
        <f t="shared" si="248"/>
        <v>207.64566915238757</v>
      </c>
      <c r="G1344" s="17">
        <v>0.1512</v>
      </c>
      <c r="H1344" s="24">
        <f t="shared" si="240"/>
        <v>64.423462112952961</v>
      </c>
      <c r="I1344" s="16">
        <f t="shared" si="249"/>
        <v>197.90484168090907</v>
      </c>
      <c r="J1344" s="16">
        <f t="shared" si="241"/>
        <v>32.911510895699486</v>
      </c>
      <c r="K1344" s="16">
        <f t="shared" si="242"/>
        <v>16867.873037609999</v>
      </c>
      <c r="L1344" s="16">
        <f t="shared" si="243"/>
        <v>4904.92696239</v>
      </c>
      <c r="M1344" s="17">
        <f t="shared" si="244"/>
        <v>22.527773012152778</v>
      </c>
      <c r="N1344" s="24">
        <f t="shared" si="245"/>
        <v>0.62753782955760573</v>
      </c>
      <c r="O1344" s="16">
        <f t="shared" si="250"/>
        <v>0.62753782955760573</v>
      </c>
      <c r="P1344" s="16">
        <f t="shared" si="246"/>
        <v>2.1824427054036658E-2</v>
      </c>
      <c r="Q1344" s="17">
        <f t="shared" si="251"/>
        <v>44.277708908646332</v>
      </c>
    </row>
    <row r="1345" spans="4:17" x14ac:dyDescent="0.25">
      <c r="D1345" s="15">
        <v>1324</v>
      </c>
      <c r="E1345">
        <f t="shared" si="247"/>
        <v>12.749715070000001</v>
      </c>
      <c r="F1345" s="16">
        <f t="shared" si="248"/>
        <v>207.573994166875</v>
      </c>
      <c r="G1345" s="17">
        <v>0.1512</v>
      </c>
      <c r="H1345" s="24">
        <f t="shared" si="240"/>
        <v>64.448011979578496</v>
      </c>
      <c r="I1345" s="16">
        <f t="shared" si="249"/>
        <v>197.82945475556289</v>
      </c>
      <c r="J1345" s="16">
        <f t="shared" si="241"/>
        <v>32.82618353199404</v>
      </c>
      <c r="K1345" s="16">
        <f t="shared" si="242"/>
        <v>16880.622752679999</v>
      </c>
      <c r="L1345" s="16">
        <f t="shared" si="243"/>
        <v>4892.1772473199999</v>
      </c>
      <c r="M1345" s="17">
        <f t="shared" si="244"/>
        <v>22.469215017452971</v>
      </c>
      <c r="N1345" s="24">
        <f t="shared" si="245"/>
        <v>0.62801619271572784</v>
      </c>
      <c r="O1345" s="16">
        <f t="shared" si="250"/>
        <v>0.62801619271572784</v>
      </c>
      <c r="P1345" s="16">
        <f t="shared" si="246"/>
        <v>2.1841063504236216E-2</v>
      </c>
      <c r="Q1345" s="17">
        <f t="shared" si="251"/>
        <v>44.299549972150565</v>
      </c>
    </row>
    <row r="1346" spans="4:17" x14ac:dyDescent="0.25">
      <c r="D1346" s="15">
        <v>1325</v>
      </c>
      <c r="E1346">
        <f t="shared" si="247"/>
        <v>12.749715070000001</v>
      </c>
      <c r="F1346" s="16">
        <f t="shared" si="248"/>
        <v>207.50231918136242</v>
      </c>
      <c r="G1346" s="17">
        <v>0.1512</v>
      </c>
      <c r="H1346" s="24">
        <f t="shared" si="240"/>
        <v>64.472581534307778</v>
      </c>
      <c r="I1346" s="16">
        <f t="shared" si="249"/>
        <v>197.75406485337487</v>
      </c>
      <c r="J1346" s="16">
        <f t="shared" si="241"/>
        <v>32.740856168288602</v>
      </c>
      <c r="K1346" s="16">
        <f t="shared" si="242"/>
        <v>16893.372467749999</v>
      </c>
      <c r="L1346" s="16">
        <f t="shared" si="243"/>
        <v>4879.4275322499998</v>
      </c>
      <c r="M1346" s="17">
        <f t="shared" si="244"/>
        <v>22.41065702275316</v>
      </c>
      <c r="N1346" s="24">
        <f t="shared" si="245"/>
        <v>0.62849512197833224</v>
      </c>
      <c r="O1346" s="16">
        <f t="shared" si="250"/>
        <v>0.62849512197833224</v>
      </c>
      <c r="P1346" s="16">
        <f t="shared" si="246"/>
        <v>2.1857719642342063E-2</v>
      </c>
      <c r="Q1346" s="17">
        <f t="shared" si="251"/>
        <v>44.321407691792906</v>
      </c>
    </row>
    <row r="1347" spans="4:17" x14ac:dyDescent="0.25">
      <c r="D1347" s="15">
        <v>1326</v>
      </c>
      <c r="E1347">
        <f t="shared" si="247"/>
        <v>12.749715070000001</v>
      </c>
      <c r="F1347" s="16">
        <f t="shared" si="248"/>
        <v>207.43064419584988</v>
      </c>
      <c r="G1347" s="17">
        <v>0.1512</v>
      </c>
      <c r="H1347" s="24">
        <f t="shared" si="240"/>
        <v>64.497170802002643</v>
      </c>
      <c r="I1347" s="16">
        <f t="shared" si="249"/>
        <v>197.67867197058698</v>
      </c>
      <c r="J1347" s="16">
        <f t="shared" si="241"/>
        <v>32.655528804583184</v>
      </c>
      <c r="K1347" s="16">
        <f t="shared" si="242"/>
        <v>16906.12218282</v>
      </c>
      <c r="L1347" s="16">
        <f t="shared" si="243"/>
        <v>4866.6778171799997</v>
      </c>
      <c r="M1347" s="17">
        <f t="shared" si="244"/>
        <v>22.352099028053352</v>
      </c>
      <c r="N1347" s="24">
        <f t="shared" si="245"/>
        <v>0.62897461826916057</v>
      </c>
      <c r="O1347" s="16">
        <f t="shared" si="250"/>
        <v>0.62897461826916057</v>
      </c>
      <c r="P1347" s="16">
        <f t="shared" si="246"/>
        <v>2.1874395500479957E-2</v>
      </c>
      <c r="Q1347" s="17">
        <f t="shared" si="251"/>
        <v>44.343282087293389</v>
      </c>
    </row>
    <row r="1348" spans="4:17" x14ac:dyDescent="0.25">
      <c r="D1348" s="15">
        <v>1327</v>
      </c>
      <c r="E1348">
        <f t="shared" si="247"/>
        <v>12.749715070000001</v>
      </c>
      <c r="F1348" s="16">
        <f t="shared" si="248"/>
        <v>207.35896921033731</v>
      </c>
      <c r="G1348" s="17">
        <v>0.1512</v>
      </c>
      <c r="H1348" s="24">
        <f t="shared" si="240"/>
        <v>64.521779807569146</v>
      </c>
      <c r="I1348" s="16">
        <f t="shared" si="249"/>
        <v>197.6032761034331</v>
      </c>
      <c r="J1348" s="16">
        <f t="shared" si="241"/>
        <v>32.570201440877746</v>
      </c>
      <c r="K1348" s="16">
        <f t="shared" si="242"/>
        <v>16918.87189789</v>
      </c>
      <c r="L1348" s="16">
        <f t="shared" si="243"/>
        <v>4853.9281021099996</v>
      </c>
      <c r="M1348" s="17">
        <f t="shared" si="244"/>
        <v>22.293541033353542</v>
      </c>
      <c r="N1348" s="24">
        <f t="shared" si="245"/>
        <v>0.62945468251390935</v>
      </c>
      <c r="O1348" s="16">
        <f t="shared" si="250"/>
        <v>0.62945468251390935</v>
      </c>
      <c r="P1348" s="16">
        <f t="shared" si="246"/>
        <v>2.1891091110843648E-2</v>
      </c>
      <c r="Q1348" s="17">
        <f t="shared" si="251"/>
        <v>44.365173178404234</v>
      </c>
    </row>
    <row r="1349" spans="4:17" x14ac:dyDescent="0.25">
      <c r="D1349" s="15">
        <v>1328</v>
      </c>
      <c r="E1349">
        <f t="shared" si="247"/>
        <v>12.749715070000001</v>
      </c>
      <c r="F1349" s="16">
        <f t="shared" si="248"/>
        <v>207.28729422482473</v>
      </c>
      <c r="G1349" s="17">
        <v>0.1512</v>
      </c>
      <c r="H1349" s="24">
        <f t="shared" si="240"/>
        <v>64.54640857595723</v>
      </c>
      <c r="I1349" s="16">
        <f t="shared" si="249"/>
        <v>197.52787724814047</v>
      </c>
      <c r="J1349" s="16">
        <f t="shared" si="241"/>
        <v>32.4848740771723</v>
      </c>
      <c r="K1349" s="16">
        <f t="shared" si="242"/>
        <v>16931.62161296</v>
      </c>
      <c r="L1349" s="16">
        <f t="shared" si="243"/>
        <v>4841.1783870399995</v>
      </c>
      <c r="M1349" s="17">
        <f t="shared" si="244"/>
        <v>22.234983038653734</v>
      </c>
      <c r="N1349" s="24">
        <f t="shared" si="245"/>
        <v>0.62993531564022609</v>
      </c>
      <c r="O1349" s="16">
        <f t="shared" si="250"/>
        <v>0.62993531564022609</v>
      </c>
      <c r="P1349" s="16">
        <f t="shared" si="246"/>
        <v>2.1907806505694741E-2</v>
      </c>
      <c r="Q1349" s="17">
        <f t="shared" si="251"/>
        <v>44.387080984909929</v>
      </c>
    </row>
    <row r="1350" spans="4:17" x14ac:dyDescent="0.25">
      <c r="D1350" s="15">
        <v>1329</v>
      </c>
      <c r="E1350">
        <f t="shared" si="247"/>
        <v>12.749715070000001</v>
      </c>
      <c r="F1350" s="16">
        <f t="shared" si="248"/>
        <v>207.21561923931216</v>
      </c>
      <c r="G1350" s="17">
        <v>0.1512</v>
      </c>
      <c r="H1350" s="24">
        <f t="shared" si="240"/>
        <v>64.571057132160831</v>
      </c>
      <c r="I1350" s="16">
        <f t="shared" si="249"/>
        <v>197.4524754009295</v>
      </c>
      <c r="J1350" s="16">
        <f t="shared" si="241"/>
        <v>32.399546713466854</v>
      </c>
      <c r="K1350" s="16">
        <f t="shared" si="242"/>
        <v>16944.37132803</v>
      </c>
      <c r="L1350" s="16">
        <f t="shared" si="243"/>
        <v>4828.4286719699994</v>
      </c>
      <c r="M1350" s="17">
        <f t="shared" si="244"/>
        <v>22.176425043953923</v>
      </c>
      <c r="N1350" s="24">
        <f t="shared" si="245"/>
        <v>0.63041651857771441</v>
      </c>
      <c r="O1350" s="16">
        <f t="shared" si="250"/>
        <v>0.63041651857771441</v>
      </c>
      <c r="P1350" s="16">
        <f t="shared" si="246"/>
        <v>2.1924541717362866E-2</v>
      </c>
      <c r="Q1350" s="17">
        <f t="shared" si="251"/>
        <v>44.40900552662729</v>
      </c>
    </row>
    <row r="1351" spans="4:17" x14ac:dyDescent="0.25">
      <c r="D1351" s="15">
        <v>1330</v>
      </c>
      <c r="E1351">
        <f t="shared" si="247"/>
        <v>12.749715070000001</v>
      </c>
      <c r="F1351" s="16">
        <f t="shared" si="248"/>
        <v>207.14394425379959</v>
      </c>
      <c r="G1351" s="17">
        <v>0.1512</v>
      </c>
      <c r="H1351" s="24">
        <f t="shared" si="240"/>
        <v>64.59572550121743</v>
      </c>
      <c r="I1351" s="16">
        <f t="shared" si="249"/>
        <v>197.37707055801559</v>
      </c>
      <c r="J1351" s="16">
        <f t="shared" si="241"/>
        <v>32.314219349761416</v>
      </c>
      <c r="K1351" s="16">
        <f t="shared" si="242"/>
        <v>16957.1210431</v>
      </c>
      <c r="L1351" s="16">
        <f t="shared" si="243"/>
        <v>4815.6789568999993</v>
      </c>
      <c r="M1351" s="17">
        <f t="shared" si="244"/>
        <v>22.117867049254116</v>
      </c>
      <c r="N1351" s="24">
        <f t="shared" si="245"/>
        <v>0.63089829225792915</v>
      </c>
      <c r="O1351" s="16">
        <f t="shared" si="250"/>
        <v>0.63089829225792915</v>
      </c>
      <c r="P1351" s="16">
        <f t="shared" si="246"/>
        <v>2.1941296778245512E-2</v>
      </c>
      <c r="Q1351" s="17">
        <f t="shared" si="251"/>
        <v>44.430946823405534</v>
      </c>
    </row>
    <row r="1352" spans="4:17" x14ac:dyDescent="0.25">
      <c r="D1352" s="15">
        <v>1331</v>
      </c>
      <c r="E1352">
        <f t="shared" si="247"/>
        <v>12.749715070000001</v>
      </c>
      <c r="F1352" s="16">
        <f t="shared" si="248"/>
        <v>207.07226926828704</v>
      </c>
      <c r="G1352" s="17">
        <v>0.1512</v>
      </c>
      <c r="H1352" s="24">
        <f t="shared" si="240"/>
        <v>64.620413708209185</v>
      </c>
      <c r="I1352" s="16">
        <f t="shared" si="249"/>
        <v>197.30166271560583</v>
      </c>
      <c r="J1352" s="16">
        <f t="shared" si="241"/>
        <v>32.228891986056006</v>
      </c>
      <c r="K1352" s="16">
        <f t="shared" si="242"/>
        <v>16969.87075817</v>
      </c>
      <c r="L1352" s="16">
        <f t="shared" si="243"/>
        <v>4802.9292418299992</v>
      </c>
      <c r="M1352" s="17">
        <f t="shared" si="244"/>
        <v>22.059309054554305</v>
      </c>
      <c r="N1352" s="24">
        <f t="shared" si="245"/>
        <v>0.63138063761440055</v>
      </c>
      <c r="O1352" s="16">
        <f t="shared" si="250"/>
        <v>0.63138063761440055</v>
      </c>
      <c r="P1352" s="16">
        <f t="shared" si="246"/>
        <v>2.1958071720808874E-2</v>
      </c>
      <c r="Q1352" s="17">
        <f t="shared" si="251"/>
        <v>44.452904895126345</v>
      </c>
    </row>
    <row r="1353" spans="4:17" x14ac:dyDescent="0.25">
      <c r="D1353" s="15">
        <v>1332</v>
      </c>
      <c r="E1353">
        <f t="shared" si="247"/>
        <v>12.749715070000001</v>
      </c>
      <c r="F1353" s="16">
        <f t="shared" si="248"/>
        <v>207.00059428277447</v>
      </c>
      <c r="G1353" s="17">
        <v>0.1512</v>
      </c>
      <c r="H1353" s="24">
        <f t="shared" si="240"/>
        <v>64.645121778262251</v>
      </c>
      <c r="I1353" s="16">
        <f t="shared" si="249"/>
        <v>197.22625186990143</v>
      </c>
      <c r="J1353" s="16">
        <f t="shared" si="241"/>
        <v>32.143564622350567</v>
      </c>
      <c r="K1353" s="16">
        <f t="shared" si="242"/>
        <v>16982.62047324</v>
      </c>
      <c r="L1353" s="16">
        <f t="shared" si="243"/>
        <v>4790.1795267599991</v>
      </c>
      <c r="M1353" s="17">
        <f t="shared" si="244"/>
        <v>22.000751059854494</v>
      </c>
      <c r="N1353" s="24">
        <f t="shared" si="245"/>
        <v>0.63186355558262508</v>
      </c>
      <c r="O1353" s="16">
        <f t="shared" si="250"/>
        <v>0.63186355558262508</v>
      </c>
      <c r="P1353" s="16">
        <f t="shared" si="246"/>
        <v>2.1974866577587512E-2</v>
      </c>
      <c r="Q1353" s="17">
        <f t="shared" si="251"/>
        <v>44.474879761703932</v>
      </c>
    </row>
    <row r="1354" spans="4:17" x14ac:dyDescent="0.25">
      <c r="D1354" s="15">
        <v>1333</v>
      </c>
      <c r="E1354">
        <f t="shared" si="247"/>
        <v>12.749715070000001</v>
      </c>
      <c r="F1354" s="16">
        <f t="shared" si="248"/>
        <v>206.9289192972619</v>
      </c>
      <c r="G1354" s="17">
        <v>0.1512</v>
      </c>
      <c r="H1354" s="24">
        <f t="shared" si="240"/>
        <v>64.669849736547462</v>
      </c>
      <c r="I1354" s="16">
        <f t="shared" si="249"/>
        <v>197.15083801709591</v>
      </c>
      <c r="J1354" s="16">
        <f t="shared" si="241"/>
        <v>32.058237258645121</v>
      </c>
      <c r="K1354" s="16">
        <f t="shared" si="242"/>
        <v>16995.37018831</v>
      </c>
      <c r="L1354" s="16">
        <f t="shared" si="243"/>
        <v>4777.429811689999</v>
      </c>
      <c r="M1354" s="17">
        <f t="shared" si="244"/>
        <v>21.942193065154687</v>
      </c>
      <c r="N1354" s="24">
        <f t="shared" si="245"/>
        <v>0.63234704710008138</v>
      </c>
      <c r="O1354" s="16">
        <f t="shared" si="250"/>
        <v>0.63234704710008138</v>
      </c>
      <c r="P1354" s="16">
        <f t="shared" si="246"/>
        <v>2.1991681381184944E-2</v>
      </c>
      <c r="Q1354" s="17">
        <f t="shared" si="251"/>
        <v>44.496871443085119</v>
      </c>
    </row>
    <row r="1355" spans="4:17" x14ac:dyDescent="0.25">
      <c r="D1355" s="15">
        <v>1334</v>
      </c>
      <c r="E1355">
        <f t="shared" si="247"/>
        <v>12.749715070000001</v>
      </c>
      <c r="F1355" s="16">
        <f t="shared" si="248"/>
        <v>206.85724431174933</v>
      </c>
      <c r="G1355" s="17">
        <v>0.1512</v>
      </c>
      <c r="H1355" s="24">
        <f t="shared" si="240"/>
        <v>64.694597608279651</v>
      </c>
      <c r="I1355" s="16">
        <f t="shared" si="249"/>
        <v>197.0754211533775</v>
      </c>
      <c r="J1355" s="16">
        <f t="shared" si="241"/>
        <v>31.972909894939672</v>
      </c>
      <c r="K1355" s="16">
        <f t="shared" si="242"/>
        <v>17008.11990338</v>
      </c>
      <c r="L1355" s="16">
        <f t="shared" si="243"/>
        <v>4764.6800966199989</v>
      </c>
      <c r="M1355" s="17">
        <f t="shared" si="244"/>
        <v>21.883635070454876</v>
      </c>
      <c r="N1355" s="24">
        <f t="shared" si="245"/>
        <v>0.6328311131062202</v>
      </c>
      <c r="O1355" s="16">
        <f t="shared" si="250"/>
        <v>0.6328311131062202</v>
      </c>
      <c r="P1355" s="16">
        <f t="shared" si="246"/>
        <v>2.200851616427326E-2</v>
      </c>
      <c r="Q1355" s="17">
        <f t="shared" si="251"/>
        <v>44.518879959249389</v>
      </c>
    </row>
    <row r="1356" spans="4:17" x14ac:dyDescent="0.25">
      <c r="D1356" s="15">
        <v>1335</v>
      </c>
      <c r="E1356">
        <f t="shared" si="247"/>
        <v>12.749715070000001</v>
      </c>
      <c r="F1356" s="16">
        <f t="shared" si="248"/>
        <v>206.78556932623678</v>
      </c>
      <c r="G1356" s="17">
        <v>0.1512</v>
      </c>
      <c r="H1356" s="24">
        <f t="shared" si="240"/>
        <v>64.719365418718553</v>
      </c>
      <c r="I1356" s="16">
        <f t="shared" si="249"/>
        <v>197.00000127492666</v>
      </c>
      <c r="J1356" s="16">
        <f t="shared" si="241"/>
        <v>31.887582531234266</v>
      </c>
      <c r="K1356" s="16">
        <f t="shared" si="242"/>
        <v>17020.86961845</v>
      </c>
      <c r="L1356" s="16">
        <f t="shared" si="243"/>
        <v>4751.9303815499989</v>
      </c>
      <c r="M1356" s="17">
        <f t="shared" si="244"/>
        <v>21.825077075755068</v>
      </c>
      <c r="N1356" s="24">
        <f t="shared" si="245"/>
        <v>0.63331575454248534</v>
      </c>
      <c r="O1356" s="16">
        <f t="shared" si="250"/>
        <v>0.63331575454248534</v>
      </c>
      <c r="P1356" s="16">
        <f t="shared" si="246"/>
        <v>2.2025370959593872E-2</v>
      </c>
      <c r="Q1356" s="17">
        <f t="shared" si="251"/>
        <v>44.540905330208986</v>
      </c>
    </row>
    <row r="1357" spans="4:17" x14ac:dyDescent="0.25">
      <c r="D1357" s="15">
        <v>1336</v>
      </c>
      <c r="E1357">
        <f t="shared" si="247"/>
        <v>12.749715070000001</v>
      </c>
      <c r="F1357" s="16">
        <f t="shared" si="248"/>
        <v>206.71389434072421</v>
      </c>
      <c r="G1357" s="17">
        <v>0.1512</v>
      </c>
      <c r="H1357" s="24">
        <f t="shared" si="240"/>
        <v>64.744153193168472</v>
      </c>
      <c r="I1357" s="16">
        <f t="shared" si="249"/>
        <v>196.92457837791747</v>
      </c>
      <c r="J1357" s="16">
        <f t="shared" si="241"/>
        <v>31.80225516752882</v>
      </c>
      <c r="K1357" s="16">
        <f t="shared" si="242"/>
        <v>17033.619333520001</v>
      </c>
      <c r="L1357" s="16">
        <f t="shared" si="243"/>
        <v>4739.1806664799988</v>
      </c>
      <c r="M1357" s="17">
        <f t="shared" si="244"/>
        <v>21.766519081055257</v>
      </c>
      <c r="N1357" s="24">
        <f t="shared" si="245"/>
        <v>0.63380097235231059</v>
      </c>
      <c r="O1357" s="16">
        <f t="shared" si="250"/>
        <v>0.63380097235231059</v>
      </c>
      <c r="P1357" s="16">
        <f t="shared" si="246"/>
        <v>2.2042245799957387E-2</v>
      </c>
      <c r="Q1357" s="17">
        <f t="shared" si="251"/>
        <v>44.562947576008945</v>
      </c>
    </row>
    <row r="1358" spans="4:17" x14ac:dyDescent="0.25">
      <c r="D1358" s="15">
        <v>1337</v>
      </c>
      <c r="E1358">
        <f t="shared" si="247"/>
        <v>12.749715070000001</v>
      </c>
      <c r="F1358" s="16">
        <f t="shared" si="248"/>
        <v>206.64221935521164</v>
      </c>
      <c r="G1358" s="17">
        <v>0.1512</v>
      </c>
      <c r="H1358" s="24">
        <f t="shared" si="240"/>
        <v>64.768960956978731</v>
      </c>
      <c r="I1358" s="16">
        <f t="shared" si="249"/>
        <v>196.84915245851636</v>
      </c>
      <c r="J1358" s="16">
        <f t="shared" si="241"/>
        <v>31.716927803823378</v>
      </c>
      <c r="K1358" s="16">
        <f t="shared" si="242"/>
        <v>17046.369048590001</v>
      </c>
      <c r="L1358" s="16">
        <f t="shared" si="243"/>
        <v>4726.4309514099987</v>
      </c>
      <c r="M1358" s="17">
        <f t="shared" si="244"/>
        <v>21.70796108635545</v>
      </c>
      <c r="N1358" s="24">
        <f t="shared" si="245"/>
        <v>0.63428676748113133</v>
      </c>
      <c r="O1358" s="16">
        <f t="shared" si="250"/>
        <v>0.63428676748113133</v>
      </c>
      <c r="P1358" s="16">
        <f t="shared" si="246"/>
        <v>2.2059140718244028E-2</v>
      </c>
      <c r="Q1358" s="17">
        <f t="shared" si="251"/>
        <v>44.585006716727186</v>
      </c>
    </row>
    <row r="1359" spans="4:17" x14ac:dyDescent="0.25">
      <c r="D1359" s="15">
        <v>1338</v>
      </c>
      <c r="E1359">
        <f t="shared" si="247"/>
        <v>12.749715070000001</v>
      </c>
      <c r="F1359" s="16">
        <f t="shared" si="248"/>
        <v>206.57054436969906</v>
      </c>
      <c r="G1359" s="17">
        <v>0.1512</v>
      </c>
      <c r="H1359" s="24">
        <f t="shared" si="240"/>
        <v>64.793788735542876</v>
      </c>
      <c r="I1359" s="16">
        <f t="shared" si="249"/>
        <v>196.77372351288506</v>
      </c>
      <c r="J1359" s="16">
        <f t="shared" si="241"/>
        <v>31.631600440117936</v>
      </c>
      <c r="K1359" s="16">
        <f t="shared" si="242"/>
        <v>17059.118763660001</v>
      </c>
      <c r="L1359" s="16">
        <f t="shared" si="243"/>
        <v>4713.6812363399986</v>
      </c>
      <c r="M1359" s="17">
        <f t="shared" si="244"/>
        <v>21.649403091655639</v>
      </c>
      <c r="N1359" s="24">
        <f t="shared" si="245"/>
        <v>0.63477314087637182</v>
      </c>
      <c r="O1359" s="16">
        <f t="shared" si="250"/>
        <v>0.63477314087637182</v>
      </c>
      <c r="P1359" s="16">
        <f t="shared" si="246"/>
        <v>2.2076055747403203E-2</v>
      </c>
      <c r="Q1359" s="17">
        <f t="shared" si="251"/>
        <v>44.607082772474591</v>
      </c>
    </row>
    <row r="1360" spans="4:17" x14ac:dyDescent="0.25">
      <c r="D1360" s="15">
        <v>1339</v>
      </c>
      <c r="E1360">
        <f t="shared" si="247"/>
        <v>12.749715070000001</v>
      </c>
      <c r="F1360" s="16">
        <f t="shared" si="248"/>
        <v>206.49886938418649</v>
      </c>
      <c r="G1360" s="17">
        <v>0.1512</v>
      </c>
      <c r="H1360" s="24">
        <f t="shared" si="240"/>
        <v>64.818636554300042</v>
      </c>
      <c r="I1360" s="16">
        <f t="shared" si="249"/>
        <v>196.69829153717657</v>
      </c>
      <c r="J1360" s="16">
        <f t="shared" si="241"/>
        <v>31.54627307641249</v>
      </c>
      <c r="K1360" s="16">
        <f t="shared" si="242"/>
        <v>17071.868478730001</v>
      </c>
      <c r="L1360" s="16">
        <f t="shared" si="243"/>
        <v>4700.9315212699985</v>
      </c>
      <c r="M1360" s="17">
        <f t="shared" si="244"/>
        <v>21.590845096955828</v>
      </c>
      <c r="N1360" s="24">
        <f t="shared" si="245"/>
        <v>0.63526009348747636</v>
      </c>
      <c r="O1360" s="16">
        <f t="shared" si="250"/>
        <v>0.63526009348747636</v>
      </c>
      <c r="P1360" s="16">
        <f t="shared" si="246"/>
        <v>2.2092990920454549E-2</v>
      </c>
      <c r="Q1360" s="17">
        <f t="shared" si="251"/>
        <v>44.629175763395047</v>
      </c>
    </row>
    <row r="1361" spans="4:17" x14ac:dyDescent="0.25">
      <c r="D1361" s="15">
        <v>1340</v>
      </c>
      <c r="E1361">
        <f t="shared" si="247"/>
        <v>12.749715070000001</v>
      </c>
      <c r="F1361" s="16">
        <f t="shared" si="248"/>
        <v>206.42719439867392</v>
      </c>
      <c r="G1361" s="17">
        <v>0.1512</v>
      </c>
      <c r="H1361" s="24">
        <f t="shared" si="240"/>
        <v>64.843504438734271</v>
      </c>
      <c r="I1361" s="16">
        <f t="shared" si="249"/>
        <v>196.62285652753766</v>
      </c>
      <c r="J1361" s="16">
        <f t="shared" si="241"/>
        <v>31.460945712707041</v>
      </c>
      <c r="K1361" s="16">
        <f t="shared" si="242"/>
        <v>17084.618193800001</v>
      </c>
      <c r="L1361" s="16">
        <f t="shared" si="243"/>
        <v>4688.1818061999984</v>
      </c>
      <c r="M1361" s="17">
        <f t="shared" si="244"/>
        <v>21.532287102256021</v>
      </c>
      <c r="N1361" s="24">
        <f t="shared" si="245"/>
        <v>0.63574762626589798</v>
      </c>
      <c r="O1361" s="16">
        <f t="shared" si="250"/>
        <v>0.63574762626589798</v>
      </c>
      <c r="P1361" s="16">
        <f t="shared" si="246"/>
        <v>2.2109946270487575E-2</v>
      </c>
      <c r="Q1361" s="17">
        <f t="shared" si="251"/>
        <v>44.651285709665537</v>
      </c>
    </row>
    <row r="1362" spans="4:17" x14ac:dyDescent="0.25">
      <c r="D1362" s="15">
        <v>1341</v>
      </c>
      <c r="E1362">
        <f t="shared" si="247"/>
        <v>12.749715070000001</v>
      </c>
      <c r="F1362" s="16">
        <f t="shared" si="248"/>
        <v>206.35551941316137</v>
      </c>
      <c r="G1362" s="17">
        <v>0.1512</v>
      </c>
      <c r="H1362" s="24">
        <f t="shared" si="240"/>
        <v>64.868392414374966</v>
      </c>
      <c r="I1362" s="16">
        <f t="shared" si="249"/>
        <v>196.54741848010769</v>
      </c>
      <c r="J1362" s="16">
        <f t="shared" si="241"/>
        <v>31.375618349001634</v>
      </c>
      <c r="K1362" s="16">
        <f t="shared" si="242"/>
        <v>17097.367908870001</v>
      </c>
      <c r="L1362" s="16">
        <f t="shared" si="243"/>
        <v>4675.4320911299983</v>
      </c>
      <c r="M1362" s="17">
        <f t="shared" si="244"/>
        <v>21.47372910755621</v>
      </c>
      <c r="N1362" s="24">
        <f t="shared" si="245"/>
        <v>0.63623574016511131</v>
      </c>
      <c r="O1362" s="16">
        <f t="shared" si="250"/>
        <v>0.63623574016511131</v>
      </c>
      <c r="P1362" s="16">
        <f t="shared" si="246"/>
        <v>2.2126921830662092E-2</v>
      </c>
      <c r="Q1362" s="17">
        <f t="shared" si="251"/>
        <v>44.673412631496198</v>
      </c>
    </row>
    <row r="1363" spans="4:17" x14ac:dyDescent="0.25">
      <c r="D1363" s="15">
        <v>1342</v>
      </c>
      <c r="E1363">
        <f t="shared" si="247"/>
        <v>12.749715070000001</v>
      </c>
      <c r="F1363" s="16">
        <f t="shared" si="248"/>
        <v>206.2838444276488</v>
      </c>
      <c r="G1363" s="17">
        <v>0.1512</v>
      </c>
      <c r="H1363" s="24">
        <f t="shared" si="240"/>
        <v>64.893300506796209</v>
      </c>
      <c r="I1363" s="16">
        <f t="shared" si="249"/>
        <v>196.47197739102106</v>
      </c>
      <c r="J1363" s="16">
        <f t="shared" si="241"/>
        <v>31.290290985296192</v>
      </c>
      <c r="K1363" s="16">
        <f t="shared" si="242"/>
        <v>17110.117623940001</v>
      </c>
      <c r="L1363" s="16">
        <f t="shared" si="243"/>
        <v>4662.6823760599982</v>
      </c>
      <c r="M1363" s="17">
        <f t="shared" si="244"/>
        <v>21.415171112856402</v>
      </c>
      <c r="N1363" s="24">
        <f t="shared" si="245"/>
        <v>0.63672443614060203</v>
      </c>
      <c r="O1363" s="16">
        <f t="shared" si="250"/>
        <v>0.63672443614060203</v>
      </c>
      <c r="P1363" s="16">
        <f t="shared" si="246"/>
        <v>2.2143917634207862E-2</v>
      </c>
      <c r="Q1363" s="17">
        <f t="shared" si="251"/>
        <v>44.695556549130409</v>
      </c>
    </row>
    <row r="1364" spans="4:17" x14ac:dyDescent="0.25">
      <c r="D1364" s="15">
        <v>1343</v>
      </c>
      <c r="E1364">
        <f t="shared" si="247"/>
        <v>12.749715070000001</v>
      </c>
      <c r="F1364" s="16">
        <f t="shared" si="248"/>
        <v>206.21216944213623</v>
      </c>
      <c r="G1364" s="17">
        <v>0.1512</v>
      </c>
      <c r="H1364" s="24">
        <f t="shared" si="240"/>
        <v>64.918228741618009</v>
      </c>
      <c r="I1364" s="16">
        <f t="shared" si="249"/>
        <v>196.39653325640367</v>
      </c>
      <c r="J1364" s="16">
        <f t="shared" si="241"/>
        <v>31.20496362159075</v>
      </c>
      <c r="K1364" s="16">
        <f t="shared" si="242"/>
        <v>17122.867339010001</v>
      </c>
      <c r="L1364" s="16">
        <f t="shared" si="243"/>
        <v>4649.9326609899981</v>
      </c>
      <c r="M1364" s="17">
        <f t="shared" si="244"/>
        <v>21.356613118156591</v>
      </c>
      <c r="N1364" s="24">
        <f t="shared" si="245"/>
        <v>0.63721371514989467</v>
      </c>
      <c r="O1364" s="16">
        <f t="shared" si="250"/>
        <v>0.63721371514989467</v>
      </c>
      <c r="P1364" s="16">
        <f t="shared" si="246"/>
        <v>2.2160933714425537E-2</v>
      </c>
      <c r="Q1364" s="17">
        <f t="shared" si="251"/>
        <v>44.717717482844833</v>
      </c>
    </row>
    <row r="1365" spans="4:17" x14ac:dyDescent="0.25">
      <c r="D1365" s="15">
        <v>1344</v>
      </c>
      <c r="E1365">
        <f t="shared" si="247"/>
        <v>12.749715070000001</v>
      </c>
      <c r="F1365" s="16">
        <f t="shared" si="248"/>
        <v>206.14049445662366</v>
      </c>
      <c r="G1365" s="17">
        <v>0.1512</v>
      </c>
      <c r="H1365" s="24">
        <f t="shared" ref="H1365:H1428" si="252">(F1365/(2*G1365))-SQRT((F1365^2/(4*G1365^2))-((E1365*1000)/G1365))</f>
        <v>64.943177144505853</v>
      </c>
      <c r="I1365" s="16">
        <f t="shared" si="249"/>
        <v>196.32108607237453</v>
      </c>
      <c r="J1365" s="16">
        <f t="shared" ref="J1365:J1428" si="253">($C$10*((F1365-$C$10)/G1365))/1000</f>
        <v>31.119636257885304</v>
      </c>
      <c r="K1365" s="16">
        <f t="shared" ref="K1365:K1428" si="254">E1365*D1365</f>
        <v>17135.617054080001</v>
      </c>
      <c r="L1365" s="16">
        <f t="shared" ref="L1365:L1428" si="255">$C$9-K1365</f>
        <v>4637.182945919998</v>
      </c>
      <c r="M1365" s="17">
        <f t="shared" ref="M1365:M1428" si="256">(L1365/21772.8)*100</f>
        <v>21.298055123456784</v>
      </c>
      <c r="N1365" s="24">
        <f t="shared" ref="N1365:N1428" si="257">(H1365^2*G1365)/1000</f>
        <v>0.6377035781525473</v>
      </c>
      <c r="O1365" s="16">
        <f t="shared" si="250"/>
        <v>0.6377035781525473</v>
      </c>
      <c r="P1365" s="16">
        <f t="shared" ref="P1365:P1428" si="258">(O1365*1000)/($C$12*$C$11)</f>
        <v>2.2177970104686501E-2</v>
      </c>
      <c r="Q1365" s="17">
        <f t="shared" si="251"/>
        <v>44.739895452949519</v>
      </c>
    </row>
    <row r="1366" spans="4:17" x14ac:dyDescent="0.25">
      <c r="D1366" s="15">
        <v>1345</v>
      </c>
      <c r="E1366">
        <f t="shared" ref="E1366:E1429" si="259">$D$6</f>
        <v>12.749715070000001</v>
      </c>
      <c r="F1366" s="16">
        <f t="shared" ref="F1366:F1429" si="260">1.224*M1365+180</f>
        <v>206.06881947111111</v>
      </c>
      <c r="G1366" s="17">
        <v>0.1512</v>
      </c>
      <c r="H1366" s="24">
        <f t="shared" si="252"/>
        <v>64.968145741170815</v>
      </c>
      <c r="I1366" s="16">
        <f t="shared" ref="I1366:I1429" si="261">(E1366/H1366)*1000</f>
        <v>196.24563583504599</v>
      </c>
      <c r="J1366" s="16">
        <f t="shared" si="253"/>
        <v>31.034308894179897</v>
      </c>
      <c r="K1366" s="16">
        <f t="shared" si="254"/>
        <v>17148.366769150001</v>
      </c>
      <c r="L1366" s="16">
        <f t="shared" si="255"/>
        <v>4624.4332308499979</v>
      </c>
      <c r="M1366" s="17">
        <f t="shared" si="256"/>
        <v>21.239497128756973</v>
      </c>
      <c r="N1366" s="24">
        <f t="shared" si="257"/>
        <v>0.63819402611015696</v>
      </c>
      <c r="O1366" s="16">
        <f t="shared" si="250"/>
        <v>0.63819402611015696</v>
      </c>
      <c r="P1366" s="16">
        <f t="shared" si="258"/>
        <v>2.2195026838433055E-2</v>
      </c>
      <c r="Q1366" s="17">
        <f t="shared" si="251"/>
        <v>44.76209047978795</v>
      </c>
    </row>
    <row r="1367" spans="4:17" x14ac:dyDescent="0.25">
      <c r="D1367" s="15">
        <v>1346</v>
      </c>
      <c r="E1367">
        <f t="shared" si="259"/>
        <v>12.749715070000001</v>
      </c>
      <c r="F1367" s="16">
        <f t="shared" si="260"/>
        <v>205.99714448559854</v>
      </c>
      <c r="G1367" s="17">
        <v>0.1512</v>
      </c>
      <c r="H1367" s="24">
        <f t="shared" si="252"/>
        <v>64.993134557369331</v>
      </c>
      <c r="I1367" s="16">
        <f t="shared" si="261"/>
        <v>196.17018254052431</v>
      </c>
      <c r="J1367" s="16">
        <f t="shared" si="253"/>
        <v>30.948981530474448</v>
      </c>
      <c r="K1367" s="16">
        <f t="shared" si="254"/>
        <v>17161.116484220001</v>
      </c>
      <c r="L1367" s="16">
        <f t="shared" si="255"/>
        <v>4611.6835157799978</v>
      </c>
      <c r="M1367" s="17">
        <f t="shared" si="256"/>
        <v>21.180939134057162</v>
      </c>
      <c r="N1367" s="24">
        <f t="shared" si="257"/>
        <v>0.63868505998635805</v>
      </c>
      <c r="O1367" s="16">
        <f t="shared" ref="O1367:O1430" si="262">N1367*1</f>
        <v>0.63868505998635805</v>
      </c>
      <c r="P1367" s="16">
        <f t="shared" si="258"/>
        <v>2.221210394917834E-2</v>
      </c>
      <c r="Q1367" s="17">
        <f t="shared" ref="Q1367:Q1430" si="263">Q1366+P1367</f>
        <v>44.78430258373713</v>
      </c>
    </row>
    <row r="1368" spans="4:17" x14ac:dyDescent="0.25">
      <c r="D1368" s="15">
        <v>1347</v>
      </c>
      <c r="E1368">
        <f t="shared" si="259"/>
        <v>12.749715070000001</v>
      </c>
      <c r="F1368" s="16">
        <f t="shared" si="260"/>
        <v>205.92546950008597</v>
      </c>
      <c r="G1368" s="17">
        <v>0.1512</v>
      </c>
      <c r="H1368" s="24">
        <f t="shared" si="252"/>
        <v>65.018143618904105</v>
      </c>
      <c r="I1368" s="16">
        <f t="shared" si="261"/>
        <v>196.09472618490764</v>
      </c>
      <c r="J1368" s="16">
        <f t="shared" si="253"/>
        <v>30.86365416676901</v>
      </c>
      <c r="K1368" s="16">
        <f t="shared" si="254"/>
        <v>17173.866199290002</v>
      </c>
      <c r="L1368" s="16">
        <f t="shared" si="255"/>
        <v>4598.9338007099977</v>
      </c>
      <c r="M1368" s="17">
        <f t="shared" si="256"/>
        <v>21.122381139357355</v>
      </c>
      <c r="N1368" s="24">
        <f t="shared" si="257"/>
        <v>0.63917668074684419</v>
      </c>
      <c r="O1368" s="16">
        <f t="shared" si="262"/>
        <v>0.63917668074684419</v>
      </c>
      <c r="P1368" s="16">
        <f t="shared" si="258"/>
        <v>2.2229201470507127E-2</v>
      </c>
      <c r="Q1368" s="17">
        <f t="shared" si="263"/>
        <v>44.806531785207639</v>
      </c>
    </row>
    <row r="1369" spans="4:17" x14ac:dyDescent="0.25">
      <c r="D1369" s="15">
        <v>1348</v>
      </c>
      <c r="E1369">
        <f t="shared" si="259"/>
        <v>12.749715070000001</v>
      </c>
      <c r="F1369" s="16">
        <f t="shared" si="260"/>
        <v>205.85379451457339</v>
      </c>
      <c r="G1369" s="17">
        <v>0.1512</v>
      </c>
      <c r="H1369" s="24">
        <f t="shared" si="252"/>
        <v>65.043172951623433</v>
      </c>
      <c r="I1369" s="16">
        <f t="shared" si="261"/>
        <v>196.01926676428806</v>
      </c>
      <c r="J1369" s="16">
        <f t="shared" si="253"/>
        <v>30.778326803063567</v>
      </c>
      <c r="K1369" s="16">
        <f t="shared" si="254"/>
        <v>17186.615914360002</v>
      </c>
      <c r="L1369" s="16">
        <f t="shared" si="255"/>
        <v>4586.1840856399976</v>
      </c>
      <c r="M1369" s="17">
        <f t="shared" si="256"/>
        <v>21.063823144657544</v>
      </c>
      <c r="N1369" s="24">
        <f t="shared" si="257"/>
        <v>0.63966888935935751</v>
      </c>
      <c r="O1369" s="16">
        <f t="shared" si="262"/>
        <v>0.63966888935935751</v>
      </c>
      <c r="P1369" s="16">
        <f t="shared" si="258"/>
        <v>2.2246319436075416E-2</v>
      </c>
      <c r="Q1369" s="17">
        <f t="shared" si="263"/>
        <v>44.828778104643717</v>
      </c>
    </row>
    <row r="1370" spans="4:17" x14ac:dyDescent="0.25">
      <c r="D1370" s="15">
        <v>1349</v>
      </c>
      <c r="E1370">
        <f t="shared" si="259"/>
        <v>12.749715070000001</v>
      </c>
      <c r="F1370" s="16">
        <f t="shared" si="260"/>
        <v>205.78211952906082</v>
      </c>
      <c r="G1370" s="17">
        <v>0.1512</v>
      </c>
      <c r="H1370" s="24">
        <f t="shared" si="252"/>
        <v>65.068222581421992</v>
      </c>
      <c r="I1370" s="16">
        <f t="shared" si="261"/>
        <v>195.94380427474971</v>
      </c>
      <c r="J1370" s="16">
        <f t="shared" si="253"/>
        <v>30.692999439358118</v>
      </c>
      <c r="K1370" s="16">
        <f t="shared" si="254"/>
        <v>17199.365629430002</v>
      </c>
      <c r="L1370" s="16">
        <f t="shared" si="255"/>
        <v>4573.4343705699976</v>
      </c>
      <c r="M1370" s="17">
        <f t="shared" si="256"/>
        <v>21.005265149957737</v>
      </c>
      <c r="N1370" s="24">
        <f t="shared" si="257"/>
        <v>0.64016168679370777</v>
      </c>
      <c r="O1370" s="16">
        <f t="shared" si="262"/>
        <v>0.64016168679370777</v>
      </c>
      <c r="P1370" s="16">
        <f t="shared" si="258"/>
        <v>2.226345787961112E-2</v>
      </c>
      <c r="Q1370" s="17">
        <f t="shared" si="263"/>
        <v>44.851041562523328</v>
      </c>
    </row>
    <row r="1371" spans="4:17" x14ac:dyDescent="0.25">
      <c r="D1371" s="15">
        <v>1350</v>
      </c>
      <c r="E1371">
        <f t="shared" si="259"/>
        <v>12.749715070000001</v>
      </c>
      <c r="F1371" s="16">
        <f t="shared" si="260"/>
        <v>205.71044454354828</v>
      </c>
      <c r="G1371" s="17">
        <v>0.1512</v>
      </c>
      <c r="H1371" s="24">
        <f t="shared" si="252"/>
        <v>65.093292534240049</v>
      </c>
      <c r="I1371" s="16">
        <f t="shared" si="261"/>
        <v>195.8683387123713</v>
      </c>
      <c r="J1371" s="16">
        <f t="shared" si="253"/>
        <v>30.607672075652712</v>
      </c>
      <c r="K1371" s="16">
        <f t="shared" si="254"/>
        <v>17212.115344500002</v>
      </c>
      <c r="L1371" s="16">
        <f t="shared" si="255"/>
        <v>4560.6846554999975</v>
      </c>
      <c r="M1371" s="17">
        <f t="shared" si="256"/>
        <v>20.946707155257926</v>
      </c>
      <c r="N1371" s="24">
        <f t="shared" si="257"/>
        <v>0.64065507402176058</v>
      </c>
      <c r="O1371" s="16">
        <f t="shared" si="262"/>
        <v>0.64065507402176058</v>
      </c>
      <c r="P1371" s="16">
        <f t="shared" si="258"/>
        <v>2.2280616834913662E-2</v>
      </c>
      <c r="Q1371" s="17">
        <f t="shared" si="263"/>
        <v>44.87332217935824</v>
      </c>
    </row>
    <row r="1372" spans="4:17" x14ac:dyDescent="0.25">
      <c r="D1372" s="15">
        <v>1351</v>
      </c>
      <c r="E1372">
        <f t="shared" si="259"/>
        <v>12.749715070000001</v>
      </c>
      <c r="F1372" s="16">
        <f t="shared" si="260"/>
        <v>205.6387695580357</v>
      </c>
      <c r="G1372" s="17">
        <v>0.1512</v>
      </c>
      <c r="H1372" s="24">
        <f t="shared" si="252"/>
        <v>65.118382836064711</v>
      </c>
      <c r="I1372" s="16">
        <f t="shared" si="261"/>
        <v>195.79287007322282</v>
      </c>
      <c r="J1372" s="16">
        <f t="shared" si="253"/>
        <v>30.522344711947266</v>
      </c>
      <c r="K1372" s="16">
        <f t="shared" si="254"/>
        <v>17224.865059570002</v>
      </c>
      <c r="L1372" s="16">
        <f t="shared" si="255"/>
        <v>4547.9349404299974</v>
      </c>
      <c r="M1372" s="17">
        <f t="shared" si="256"/>
        <v>20.888149160558118</v>
      </c>
      <c r="N1372" s="24">
        <f t="shared" si="257"/>
        <v>0.64114905201746419</v>
      </c>
      <c r="O1372" s="16">
        <f t="shared" si="262"/>
        <v>0.64114905201746419</v>
      </c>
      <c r="P1372" s="16">
        <f t="shared" si="258"/>
        <v>2.2297796335854877E-2</v>
      </c>
      <c r="Q1372" s="17">
        <f t="shared" si="263"/>
        <v>44.895619975694096</v>
      </c>
    </row>
    <row r="1373" spans="4:17" x14ac:dyDescent="0.25">
      <c r="D1373" s="15">
        <v>1352</v>
      </c>
      <c r="E1373">
        <f t="shared" si="259"/>
        <v>12.749715070000001</v>
      </c>
      <c r="F1373" s="16">
        <f t="shared" si="260"/>
        <v>205.56709457252313</v>
      </c>
      <c r="G1373" s="17">
        <v>0.1512</v>
      </c>
      <c r="H1373" s="24">
        <f t="shared" si="252"/>
        <v>65.143493512929012</v>
      </c>
      <c r="I1373" s="16">
        <f t="shared" si="261"/>
        <v>195.71739835336842</v>
      </c>
      <c r="J1373" s="16">
        <f t="shared" si="253"/>
        <v>30.437017348241824</v>
      </c>
      <c r="K1373" s="16">
        <f t="shared" si="254"/>
        <v>17237.614774640002</v>
      </c>
      <c r="L1373" s="16">
        <f t="shared" si="255"/>
        <v>4535.1852253599973</v>
      </c>
      <c r="M1373" s="17">
        <f t="shared" si="256"/>
        <v>20.829591165858307</v>
      </c>
      <c r="N1373" s="24">
        <f t="shared" si="257"/>
        <v>0.64164362175683654</v>
      </c>
      <c r="O1373" s="16">
        <f t="shared" si="262"/>
        <v>0.64164362175683654</v>
      </c>
      <c r="P1373" s="16">
        <f t="shared" si="258"/>
        <v>2.2314996416378588E-2</v>
      </c>
      <c r="Q1373" s="17">
        <f t="shared" si="263"/>
        <v>44.917934972110473</v>
      </c>
    </row>
    <row r="1374" spans="4:17" x14ac:dyDescent="0.25">
      <c r="D1374" s="15">
        <v>1353</v>
      </c>
      <c r="E1374">
        <f t="shared" si="259"/>
        <v>12.749715070000001</v>
      </c>
      <c r="F1374" s="16">
        <f t="shared" si="260"/>
        <v>205.49541958701056</v>
      </c>
      <c r="G1374" s="17">
        <v>0.1512</v>
      </c>
      <c r="H1374" s="24">
        <f t="shared" si="252"/>
        <v>65.168624590912714</v>
      </c>
      <c r="I1374" s="16">
        <f t="shared" si="261"/>
        <v>195.64192354886455</v>
      </c>
      <c r="J1374" s="16">
        <f t="shared" si="253"/>
        <v>30.351689984536382</v>
      </c>
      <c r="K1374" s="16">
        <f t="shared" si="254"/>
        <v>17250.364489710002</v>
      </c>
      <c r="L1374" s="16">
        <f t="shared" si="255"/>
        <v>4522.4355102899972</v>
      </c>
      <c r="M1374" s="17">
        <f t="shared" si="256"/>
        <v>20.7710331711585</v>
      </c>
      <c r="N1374" s="24">
        <f t="shared" si="257"/>
        <v>0.64213878421798254</v>
      </c>
      <c r="O1374" s="16">
        <f t="shared" si="262"/>
        <v>0.64213878421798254</v>
      </c>
      <c r="P1374" s="16">
        <f t="shared" si="258"/>
        <v>2.2332217110501196E-2</v>
      </c>
      <c r="Q1374" s="17">
        <f t="shared" si="263"/>
        <v>44.940267189220975</v>
      </c>
    </row>
    <row r="1375" spans="4:17" x14ac:dyDescent="0.25">
      <c r="D1375" s="15">
        <v>1354</v>
      </c>
      <c r="E1375">
        <f t="shared" si="259"/>
        <v>12.749715070000001</v>
      </c>
      <c r="F1375" s="16">
        <f t="shared" si="260"/>
        <v>205.42374460149802</v>
      </c>
      <c r="G1375" s="17">
        <v>0.1512</v>
      </c>
      <c r="H1375" s="24">
        <f t="shared" si="252"/>
        <v>65.193776096141846</v>
      </c>
      <c r="I1375" s="16">
        <f t="shared" si="261"/>
        <v>195.56644565576138</v>
      </c>
      <c r="J1375" s="16">
        <f t="shared" si="253"/>
        <v>30.266362620830968</v>
      </c>
      <c r="K1375" s="16">
        <f t="shared" si="254"/>
        <v>17263.114204780002</v>
      </c>
      <c r="L1375" s="16">
        <f t="shared" si="255"/>
        <v>4509.6857952199971</v>
      </c>
      <c r="M1375" s="17">
        <f t="shared" si="256"/>
        <v>20.712475176458689</v>
      </c>
      <c r="N1375" s="24">
        <f t="shared" si="257"/>
        <v>0.64263454038109002</v>
      </c>
      <c r="O1375" s="16">
        <f t="shared" si="262"/>
        <v>0.64263454038109002</v>
      </c>
      <c r="P1375" s="16">
        <f t="shared" si="258"/>
        <v>2.2349458452311548E-2</v>
      </c>
      <c r="Q1375" s="17">
        <f t="shared" si="263"/>
        <v>44.962616647673286</v>
      </c>
    </row>
    <row r="1376" spans="4:17" x14ac:dyDescent="0.25">
      <c r="D1376" s="15">
        <v>1355</v>
      </c>
      <c r="E1376">
        <f t="shared" si="259"/>
        <v>12.749715070000001</v>
      </c>
      <c r="F1376" s="16">
        <f t="shared" si="260"/>
        <v>205.35206961598544</v>
      </c>
      <c r="G1376" s="17">
        <v>0.1512</v>
      </c>
      <c r="H1376" s="24">
        <f t="shared" si="252"/>
        <v>65.218948054789394</v>
      </c>
      <c r="I1376" s="16">
        <f t="shared" si="261"/>
        <v>195.49096467010125</v>
      </c>
      <c r="J1376" s="16">
        <f t="shared" si="253"/>
        <v>30.181035257125526</v>
      </c>
      <c r="K1376" s="16">
        <f t="shared" si="254"/>
        <v>17275.863919850002</v>
      </c>
      <c r="L1376" s="16">
        <f t="shared" si="255"/>
        <v>4496.936080149997</v>
      </c>
      <c r="M1376" s="17">
        <f t="shared" si="256"/>
        <v>20.653917181758878</v>
      </c>
      <c r="N1376" s="24">
        <f t="shared" si="257"/>
        <v>0.64313089122844558</v>
      </c>
      <c r="O1376" s="16">
        <f t="shared" si="262"/>
        <v>0.64313089122844558</v>
      </c>
      <c r="P1376" s="16">
        <f t="shared" si="258"/>
        <v>2.236672047597147E-2</v>
      </c>
      <c r="Q1376" s="17">
        <f t="shared" si="263"/>
        <v>44.984983368149258</v>
      </c>
    </row>
    <row r="1377" spans="4:17" x14ac:dyDescent="0.25">
      <c r="D1377" s="15">
        <v>1356</v>
      </c>
      <c r="E1377">
        <f t="shared" si="259"/>
        <v>12.749715070000001</v>
      </c>
      <c r="F1377" s="16">
        <f t="shared" si="260"/>
        <v>205.28039463047287</v>
      </c>
      <c r="G1377" s="17">
        <v>0.1512</v>
      </c>
      <c r="H1377" s="24">
        <f t="shared" si="252"/>
        <v>65.244140493074838</v>
      </c>
      <c r="I1377" s="16">
        <f t="shared" si="261"/>
        <v>195.41548058792014</v>
      </c>
      <c r="J1377" s="16">
        <f t="shared" si="253"/>
        <v>30.09570789342008</v>
      </c>
      <c r="K1377" s="16">
        <f t="shared" si="254"/>
        <v>17288.613634920002</v>
      </c>
      <c r="L1377" s="16">
        <f t="shared" si="255"/>
        <v>4484.1863650799969</v>
      </c>
      <c r="M1377" s="17">
        <f t="shared" si="256"/>
        <v>20.595359187059071</v>
      </c>
      <c r="N1377" s="24">
        <f t="shared" si="257"/>
        <v>0.64362783774442922</v>
      </c>
      <c r="O1377" s="16">
        <f t="shared" si="262"/>
        <v>0.64362783774442922</v>
      </c>
      <c r="P1377" s="16">
        <f t="shared" si="258"/>
        <v>2.2384003215715608E-2</v>
      </c>
      <c r="Q1377" s="17">
        <f t="shared" si="263"/>
        <v>45.007367371364971</v>
      </c>
    </row>
    <row r="1378" spans="4:17" x14ac:dyDescent="0.25">
      <c r="D1378" s="15">
        <v>1357</v>
      </c>
      <c r="E1378">
        <f t="shared" si="259"/>
        <v>12.749715070000001</v>
      </c>
      <c r="F1378" s="16">
        <f t="shared" si="260"/>
        <v>205.2087196449603</v>
      </c>
      <c r="G1378" s="17">
        <v>0.1512</v>
      </c>
      <c r="H1378" s="24">
        <f t="shared" si="252"/>
        <v>65.269353437265067</v>
      </c>
      <c r="I1378" s="16">
        <f t="shared" si="261"/>
        <v>195.33999340524556</v>
      </c>
      <c r="J1378" s="16">
        <f t="shared" si="253"/>
        <v>30.010380529714638</v>
      </c>
      <c r="K1378" s="16">
        <f t="shared" si="254"/>
        <v>17301.363349990002</v>
      </c>
      <c r="L1378" s="16">
        <f t="shared" si="255"/>
        <v>4471.4366500099968</v>
      </c>
      <c r="M1378" s="17">
        <f t="shared" si="256"/>
        <v>20.53680119235926</v>
      </c>
      <c r="N1378" s="24">
        <f t="shared" si="257"/>
        <v>0.64412538091553617</v>
      </c>
      <c r="O1378" s="16">
        <f t="shared" si="262"/>
        <v>0.64412538091553617</v>
      </c>
      <c r="P1378" s="16">
        <f t="shared" si="258"/>
        <v>2.240130670585215E-2</v>
      </c>
      <c r="Q1378" s="17">
        <f t="shared" si="263"/>
        <v>45.029768678070823</v>
      </c>
    </row>
    <row r="1379" spans="4:17" x14ac:dyDescent="0.25">
      <c r="D1379" s="15">
        <v>1358</v>
      </c>
      <c r="E1379">
        <f t="shared" si="259"/>
        <v>12.749715070000001</v>
      </c>
      <c r="F1379" s="16">
        <f t="shared" si="260"/>
        <v>205.13704465944772</v>
      </c>
      <c r="G1379" s="17">
        <v>0.1512</v>
      </c>
      <c r="H1379" s="24">
        <f t="shared" si="252"/>
        <v>65.294586913673129</v>
      </c>
      <c r="I1379" s="16">
        <f t="shared" si="261"/>
        <v>195.26450311810035</v>
      </c>
      <c r="J1379" s="16">
        <f t="shared" si="253"/>
        <v>29.925053166009196</v>
      </c>
      <c r="K1379" s="16">
        <f t="shared" si="254"/>
        <v>17314.113065060003</v>
      </c>
      <c r="L1379" s="16">
        <f t="shared" si="255"/>
        <v>4458.6869349399967</v>
      </c>
      <c r="M1379" s="17">
        <f t="shared" si="256"/>
        <v>20.478243197659452</v>
      </c>
      <c r="N1379" s="24">
        <f t="shared" si="257"/>
        <v>0.64462352173035486</v>
      </c>
      <c r="O1379" s="16">
        <f t="shared" si="262"/>
        <v>0.64462352173035486</v>
      </c>
      <c r="P1379" s="16">
        <f t="shared" si="258"/>
        <v>2.2418630980762095E-2</v>
      </c>
      <c r="Q1379" s="17">
        <f t="shared" si="263"/>
        <v>45.052187309051583</v>
      </c>
    </row>
    <row r="1380" spans="4:17" x14ac:dyDescent="0.25">
      <c r="D1380" s="15">
        <v>1359</v>
      </c>
      <c r="E1380">
        <f t="shared" si="259"/>
        <v>12.749715070000001</v>
      </c>
      <c r="F1380" s="16">
        <f t="shared" si="260"/>
        <v>205.06536967393518</v>
      </c>
      <c r="G1380" s="17">
        <v>0.1512</v>
      </c>
      <c r="H1380" s="24">
        <f t="shared" si="252"/>
        <v>65.31984094865993</v>
      </c>
      <c r="I1380" s="16">
        <f t="shared" si="261"/>
        <v>195.18900972249793</v>
      </c>
      <c r="J1380" s="16">
        <f t="shared" si="253"/>
        <v>29.839725802303786</v>
      </c>
      <c r="K1380" s="16">
        <f t="shared" si="254"/>
        <v>17326.862780129999</v>
      </c>
      <c r="L1380" s="16">
        <f t="shared" si="255"/>
        <v>4445.9372198700003</v>
      </c>
      <c r="M1380" s="17">
        <f t="shared" si="256"/>
        <v>20.419685202959659</v>
      </c>
      <c r="N1380" s="24">
        <f t="shared" si="257"/>
        <v>0.64512226117960436</v>
      </c>
      <c r="O1380" s="16">
        <f t="shared" si="262"/>
        <v>0.64512226117960436</v>
      </c>
      <c r="P1380" s="16">
        <f t="shared" si="258"/>
        <v>2.2435976074900551E-2</v>
      </c>
      <c r="Q1380" s="17">
        <f t="shared" si="263"/>
        <v>45.074623285126485</v>
      </c>
    </row>
    <row r="1381" spans="4:17" x14ac:dyDescent="0.25">
      <c r="D1381" s="15">
        <v>1360</v>
      </c>
      <c r="E1381">
        <f t="shared" si="259"/>
        <v>12.749715070000001</v>
      </c>
      <c r="F1381" s="16">
        <f t="shared" si="260"/>
        <v>204.99369468842264</v>
      </c>
      <c r="G1381" s="17">
        <v>0.1512</v>
      </c>
      <c r="H1381" s="24">
        <f t="shared" si="252"/>
        <v>65.345115568633332</v>
      </c>
      <c r="I1381" s="16">
        <f t="shared" si="261"/>
        <v>195.11351321444539</v>
      </c>
      <c r="J1381" s="16">
        <f t="shared" si="253"/>
        <v>29.754398438598376</v>
      </c>
      <c r="K1381" s="16">
        <f t="shared" si="254"/>
        <v>17339.612495199999</v>
      </c>
      <c r="L1381" s="16">
        <f t="shared" si="255"/>
        <v>4433.1875048000002</v>
      </c>
      <c r="M1381" s="17">
        <f t="shared" si="256"/>
        <v>20.361127208259848</v>
      </c>
      <c r="N1381" s="24">
        <f t="shared" si="257"/>
        <v>0.64562160025612059</v>
      </c>
      <c r="O1381" s="16">
        <f t="shared" si="262"/>
        <v>0.64562160025612059</v>
      </c>
      <c r="P1381" s="16">
        <f t="shared" si="258"/>
        <v>2.2453342022796217E-2</v>
      </c>
      <c r="Q1381" s="17">
        <f t="shared" si="263"/>
        <v>45.097076627149278</v>
      </c>
    </row>
    <row r="1382" spans="4:17" x14ac:dyDescent="0.25">
      <c r="D1382" s="15">
        <v>1361</v>
      </c>
      <c r="E1382">
        <f t="shared" si="259"/>
        <v>12.749715070000001</v>
      </c>
      <c r="F1382" s="16">
        <f t="shared" si="260"/>
        <v>204.92201970291006</v>
      </c>
      <c r="G1382" s="17">
        <v>0.1512</v>
      </c>
      <c r="H1382" s="24">
        <f t="shared" si="252"/>
        <v>65.370410800048489</v>
      </c>
      <c r="I1382" s="16">
        <f t="shared" si="261"/>
        <v>195.03801358994281</v>
      </c>
      <c r="J1382" s="16">
        <f t="shared" si="253"/>
        <v>29.66907107489293</v>
      </c>
      <c r="K1382" s="16">
        <f t="shared" si="254"/>
        <v>17352.362210269999</v>
      </c>
      <c r="L1382" s="16">
        <f t="shared" si="255"/>
        <v>4420.4377897300001</v>
      </c>
      <c r="M1382" s="17">
        <f t="shared" si="256"/>
        <v>20.302569213560041</v>
      </c>
      <c r="N1382" s="24">
        <f t="shared" si="257"/>
        <v>0.64612153995486499</v>
      </c>
      <c r="O1382" s="16">
        <f t="shared" si="262"/>
        <v>0.64612153995486499</v>
      </c>
      <c r="P1382" s="16">
        <f t="shared" si="258"/>
        <v>2.2470728859051738E-2</v>
      </c>
      <c r="Q1382" s="17">
        <f t="shared" si="263"/>
        <v>45.119547356008333</v>
      </c>
    </row>
    <row r="1383" spans="4:17" x14ac:dyDescent="0.25">
      <c r="D1383" s="15">
        <v>1362</v>
      </c>
      <c r="E1383">
        <f t="shared" si="259"/>
        <v>12.749715070000001</v>
      </c>
      <c r="F1383" s="16">
        <f t="shared" si="260"/>
        <v>204.85034471739749</v>
      </c>
      <c r="G1383" s="17">
        <v>0.1512</v>
      </c>
      <c r="H1383" s="24">
        <f t="shared" si="252"/>
        <v>65.395726669407964</v>
      </c>
      <c r="I1383" s="16">
        <f t="shared" si="261"/>
        <v>194.96251084498309</v>
      </c>
      <c r="J1383" s="16">
        <f t="shared" si="253"/>
        <v>29.583743711187488</v>
      </c>
      <c r="K1383" s="16">
        <f t="shared" si="254"/>
        <v>17365.111925339999</v>
      </c>
      <c r="L1383" s="16">
        <f t="shared" si="255"/>
        <v>4407.68807466</v>
      </c>
      <c r="M1383" s="17">
        <f t="shared" si="256"/>
        <v>20.24401121886023</v>
      </c>
      <c r="N1383" s="24">
        <f t="shared" si="257"/>
        <v>0.64662208127293141</v>
      </c>
      <c r="O1383" s="16">
        <f t="shared" si="262"/>
        <v>0.64662208127293141</v>
      </c>
      <c r="P1383" s="16">
        <f t="shared" si="258"/>
        <v>2.2488136618343913E-2</v>
      </c>
      <c r="Q1383" s="17">
        <f t="shared" si="263"/>
        <v>45.142035492626675</v>
      </c>
    </row>
    <row r="1384" spans="4:17" x14ac:dyDescent="0.25">
      <c r="D1384" s="15">
        <v>1363</v>
      </c>
      <c r="E1384">
        <f t="shared" si="259"/>
        <v>12.749715070000001</v>
      </c>
      <c r="F1384" s="16">
        <f t="shared" si="260"/>
        <v>204.77866973188492</v>
      </c>
      <c r="G1384" s="17">
        <v>0.1512</v>
      </c>
      <c r="H1384" s="24">
        <f t="shared" si="252"/>
        <v>65.421063203261951</v>
      </c>
      <c r="I1384" s="16">
        <f t="shared" si="261"/>
        <v>194.8870049755518</v>
      </c>
      <c r="J1384" s="16">
        <f t="shared" si="253"/>
        <v>29.498416347482046</v>
      </c>
      <c r="K1384" s="16">
        <f t="shared" si="254"/>
        <v>17377.861640409999</v>
      </c>
      <c r="L1384" s="16">
        <f t="shared" si="255"/>
        <v>4394.9383595899999</v>
      </c>
      <c r="M1384" s="17">
        <f t="shared" si="256"/>
        <v>20.185453224160423</v>
      </c>
      <c r="N1384" s="24">
        <f t="shared" si="257"/>
        <v>0.64712322520955357</v>
      </c>
      <c r="O1384" s="16">
        <f t="shared" si="262"/>
        <v>0.64712322520955357</v>
      </c>
      <c r="P1384" s="16">
        <f t="shared" si="258"/>
        <v>2.2505565335423954E-2</v>
      </c>
      <c r="Q1384" s="17">
        <f t="shared" si="263"/>
        <v>45.164541057962097</v>
      </c>
    </row>
    <row r="1385" spans="4:17" x14ac:dyDescent="0.25">
      <c r="D1385" s="15">
        <v>1364</v>
      </c>
      <c r="E1385">
        <f t="shared" si="259"/>
        <v>12.749715070000001</v>
      </c>
      <c r="F1385" s="16">
        <f t="shared" si="260"/>
        <v>204.70699474637235</v>
      </c>
      <c r="G1385" s="17">
        <v>0.1512</v>
      </c>
      <c r="H1385" s="24">
        <f t="shared" si="252"/>
        <v>65.446420428208171</v>
      </c>
      <c r="I1385" s="16">
        <f t="shared" si="261"/>
        <v>194.8114959776276</v>
      </c>
      <c r="J1385" s="16">
        <f t="shared" si="253"/>
        <v>29.4130889837766</v>
      </c>
      <c r="K1385" s="16">
        <f t="shared" si="254"/>
        <v>17390.611355479999</v>
      </c>
      <c r="L1385" s="16">
        <f t="shared" si="255"/>
        <v>4382.1886445199998</v>
      </c>
      <c r="M1385" s="17">
        <f t="shared" si="256"/>
        <v>20.126895229460612</v>
      </c>
      <c r="N1385" s="24">
        <f t="shared" si="257"/>
        <v>0.64762497276610653</v>
      </c>
      <c r="O1385" s="16">
        <f t="shared" si="262"/>
        <v>0.64762497276610653</v>
      </c>
      <c r="P1385" s="16">
        <f t="shared" si="258"/>
        <v>2.2523015045117556E-2</v>
      </c>
      <c r="Q1385" s="17">
        <f t="shared" si="263"/>
        <v>45.187064073007214</v>
      </c>
    </row>
    <row r="1386" spans="4:17" x14ac:dyDescent="0.25">
      <c r="D1386" s="15">
        <v>1365</v>
      </c>
      <c r="E1386">
        <f t="shared" si="259"/>
        <v>12.749715070000001</v>
      </c>
      <c r="F1386" s="16">
        <f t="shared" si="260"/>
        <v>204.63531976085977</v>
      </c>
      <c r="G1386" s="17">
        <v>0.1512</v>
      </c>
      <c r="H1386" s="24">
        <f t="shared" si="252"/>
        <v>65.471798370892543</v>
      </c>
      <c r="I1386" s="16">
        <f t="shared" si="261"/>
        <v>194.73598384718068</v>
      </c>
      <c r="J1386" s="16">
        <f t="shared" si="253"/>
        <v>29.327761620071158</v>
      </c>
      <c r="K1386" s="16">
        <f t="shared" si="254"/>
        <v>17403.36107055</v>
      </c>
      <c r="L1386" s="16">
        <f t="shared" si="255"/>
        <v>4369.4389294499997</v>
      </c>
      <c r="M1386" s="17">
        <f t="shared" si="256"/>
        <v>20.068337234760804</v>
      </c>
      <c r="N1386" s="24">
        <f t="shared" si="257"/>
        <v>0.64812732494612357</v>
      </c>
      <c r="O1386" s="16">
        <f t="shared" si="262"/>
        <v>0.64812732494612357</v>
      </c>
      <c r="P1386" s="16">
        <f t="shared" si="258"/>
        <v>2.254048578232546E-2</v>
      </c>
      <c r="Q1386" s="17">
        <f t="shared" si="263"/>
        <v>45.209604558789536</v>
      </c>
    </row>
    <row r="1387" spans="4:17" x14ac:dyDescent="0.25">
      <c r="D1387" s="15">
        <v>1366</v>
      </c>
      <c r="E1387">
        <f t="shared" si="259"/>
        <v>12.749715070000001</v>
      </c>
      <c r="F1387" s="16">
        <f t="shared" si="260"/>
        <v>204.56364477534723</v>
      </c>
      <c r="G1387" s="17">
        <v>0.1512</v>
      </c>
      <c r="H1387" s="24">
        <f t="shared" si="252"/>
        <v>65.497197058008055</v>
      </c>
      <c r="I1387" s="16">
        <f t="shared" si="261"/>
        <v>194.6604685801764</v>
      </c>
      <c r="J1387" s="16">
        <f t="shared" si="253"/>
        <v>29.242434256365748</v>
      </c>
      <c r="K1387" s="16">
        <f t="shared" si="254"/>
        <v>17416.11078562</v>
      </c>
      <c r="L1387" s="16">
        <f t="shared" si="255"/>
        <v>4356.6892143799996</v>
      </c>
      <c r="M1387" s="17">
        <f t="shared" si="256"/>
        <v>20.009779240060993</v>
      </c>
      <c r="N1387" s="24">
        <f t="shared" si="257"/>
        <v>0.64863028275527757</v>
      </c>
      <c r="O1387" s="16">
        <f t="shared" si="262"/>
        <v>0.64863028275527757</v>
      </c>
      <c r="P1387" s="16">
        <f t="shared" si="258"/>
        <v>2.2557977582022819E-2</v>
      </c>
      <c r="Q1387" s="17">
        <f t="shared" si="263"/>
        <v>45.232162536371561</v>
      </c>
    </row>
    <row r="1388" spans="4:17" x14ac:dyDescent="0.25">
      <c r="D1388" s="15">
        <v>1367</v>
      </c>
      <c r="E1388">
        <f t="shared" si="259"/>
        <v>12.749715070000001</v>
      </c>
      <c r="F1388" s="16">
        <f t="shared" si="260"/>
        <v>204.49196978983466</v>
      </c>
      <c r="G1388" s="17">
        <v>0.1512</v>
      </c>
      <c r="H1388" s="24">
        <f t="shared" si="252"/>
        <v>65.522616516296353</v>
      </c>
      <c r="I1388" s="16">
        <f t="shared" si="261"/>
        <v>194.58495017257096</v>
      </c>
      <c r="J1388" s="16">
        <f t="shared" si="253"/>
        <v>29.157106892660302</v>
      </c>
      <c r="K1388" s="16">
        <f t="shared" si="254"/>
        <v>17428.86050069</v>
      </c>
      <c r="L1388" s="16">
        <f t="shared" si="255"/>
        <v>4343.9394993099995</v>
      </c>
      <c r="M1388" s="17">
        <f t="shared" si="256"/>
        <v>19.951221245361182</v>
      </c>
      <c r="N1388" s="24">
        <f t="shared" si="257"/>
        <v>0.64913384720141465</v>
      </c>
      <c r="O1388" s="16">
        <f t="shared" si="262"/>
        <v>0.64913384720141465</v>
      </c>
      <c r="P1388" s="16">
        <f t="shared" si="258"/>
        <v>2.2575490479260382E-2</v>
      </c>
      <c r="Q1388" s="17">
        <f t="shared" si="263"/>
        <v>45.254738026850823</v>
      </c>
    </row>
    <row r="1389" spans="4:17" x14ac:dyDescent="0.25">
      <c r="D1389" s="15">
        <v>1368</v>
      </c>
      <c r="E1389">
        <f t="shared" si="259"/>
        <v>12.749715070000001</v>
      </c>
      <c r="F1389" s="16">
        <f t="shared" si="260"/>
        <v>204.42029480432208</v>
      </c>
      <c r="G1389" s="17">
        <v>0.1512</v>
      </c>
      <c r="H1389" s="24">
        <f t="shared" si="252"/>
        <v>65.54805677254717</v>
      </c>
      <c r="I1389" s="16">
        <f t="shared" si="261"/>
        <v>194.5094286203132</v>
      </c>
      <c r="J1389" s="16">
        <f t="shared" si="253"/>
        <v>29.071779528954863</v>
      </c>
      <c r="K1389" s="16">
        <f t="shared" si="254"/>
        <v>17441.61021576</v>
      </c>
      <c r="L1389" s="16">
        <f t="shared" si="255"/>
        <v>4331.1897842399994</v>
      </c>
      <c r="M1389" s="17">
        <f t="shared" si="256"/>
        <v>19.892663250661375</v>
      </c>
      <c r="N1389" s="24">
        <f t="shared" si="257"/>
        <v>0.64963801929454856</v>
      </c>
      <c r="O1389" s="16">
        <f t="shared" si="262"/>
        <v>0.64963801929454856</v>
      </c>
      <c r="P1389" s="16">
        <f t="shared" si="258"/>
        <v>2.259302450916427E-2</v>
      </c>
      <c r="Q1389" s="17">
        <f t="shared" si="263"/>
        <v>45.277331051359987</v>
      </c>
    </row>
    <row r="1390" spans="4:17" x14ac:dyDescent="0.25">
      <c r="D1390" s="15">
        <v>1369</v>
      </c>
      <c r="E1390">
        <f t="shared" si="259"/>
        <v>12.749715070000001</v>
      </c>
      <c r="F1390" s="16">
        <f t="shared" si="260"/>
        <v>204.34861981880951</v>
      </c>
      <c r="G1390" s="17">
        <v>0.1512</v>
      </c>
      <c r="H1390" s="24">
        <f t="shared" si="252"/>
        <v>65.573517853598219</v>
      </c>
      <c r="I1390" s="16">
        <f t="shared" si="261"/>
        <v>194.43390391934548</v>
      </c>
      <c r="J1390" s="16">
        <f t="shared" si="253"/>
        <v>28.986452165249414</v>
      </c>
      <c r="K1390" s="16">
        <f t="shared" si="254"/>
        <v>17454.35993083</v>
      </c>
      <c r="L1390" s="16">
        <f t="shared" si="255"/>
        <v>4318.4400691699993</v>
      </c>
      <c r="M1390" s="17">
        <f t="shared" si="256"/>
        <v>19.834105255961564</v>
      </c>
      <c r="N1390" s="24">
        <f t="shared" si="257"/>
        <v>0.65014280004686009</v>
      </c>
      <c r="O1390" s="16">
        <f t="shared" si="262"/>
        <v>0.65014280004686009</v>
      </c>
      <c r="P1390" s="16">
        <f t="shared" si="258"/>
        <v>2.2610579706935963E-2</v>
      </c>
      <c r="Q1390" s="17">
        <f t="shared" si="263"/>
        <v>45.299941631066922</v>
      </c>
    </row>
    <row r="1391" spans="4:17" x14ac:dyDescent="0.25">
      <c r="D1391" s="15">
        <v>1370</v>
      </c>
      <c r="E1391">
        <f t="shared" si="259"/>
        <v>12.749715070000001</v>
      </c>
      <c r="F1391" s="16">
        <f t="shared" si="260"/>
        <v>204.27694483329697</v>
      </c>
      <c r="G1391" s="17">
        <v>0.1512</v>
      </c>
      <c r="H1391" s="24">
        <f t="shared" si="252"/>
        <v>65.598999786335526</v>
      </c>
      <c r="I1391" s="16">
        <f t="shared" si="261"/>
        <v>194.35837606560287</v>
      </c>
      <c r="J1391" s="16">
        <f t="shared" si="253"/>
        <v>28.901124801544007</v>
      </c>
      <c r="K1391" s="16">
        <f t="shared" si="254"/>
        <v>17467.1096459</v>
      </c>
      <c r="L1391" s="16">
        <f t="shared" si="255"/>
        <v>4305.6903540999992</v>
      </c>
      <c r="M1391" s="17">
        <f t="shared" si="256"/>
        <v>19.775547261261757</v>
      </c>
      <c r="N1391" s="24">
        <f t="shared" si="257"/>
        <v>0.65064819047270839</v>
      </c>
      <c r="O1391" s="16">
        <f t="shared" si="262"/>
        <v>0.65064819047270839</v>
      </c>
      <c r="P1391" s="16">
        <f t="shared" si="258"/>
        <v>2.262815610785272E-2</v>
      </c>
      <c r="Q1391" s="17">
        <f t="shared" si="263"/>
        <v>45.322569787174771</v>
      </c>
    </row>
    <row r="1392" spans="4:17" x14ac:dyDescent="0.25">
      <c r="D1392" s="15">
        <v>1371</v>
      </c>
      <c r="E1392">
        <f t="shared" si="259"/>
        <v>12.749715070000001</v>
      </c>
      <c r="F1392" s="16">
        <f t="shared" si="260"/>
        <v>204.20526984778439</v>
      </c>
      <c r="G1392" s="17">
        <v>0.1512</v>
      </c>
      <c r="H1392" s="24">
        <f t="shared" si="252"/>
        <v>65.624502597693549</v>
      </c>
      <c r="I1392" s="16">
        <f t="shared" si="261"/>
        <v>194.2828450550131</v>
      </c>
      <c r="J1392" s="16">
        <f t="shared" si="253"/>
        <v>28.815797437838562</v>
      </c>
      <c r="K1392" s="16">
        <f t="shared" si="254"/>
        <v>17479.85936097</v>
      </c>
      <c r="L1392" s="16">
        <f t="shared" si="255"/>
        <v>4292.9406390299991</v>
      </c>
      <c r="M1392" s="17">
        <f t="shared" si="256"/>
        <v>19.716989266561946</v>
      </c>
      <c r="N1392" s="24">
        <f t="shared" si="257"/>
        <v>0.65115419158863663</v>
      </c>
      <c r="O1392" s="16">
        <f t="shared" si="262"/>
        <v>0.65115419158863663</v>
      </c>
      <c r="P1392" s="16">
        <f t="shared" si="258"/>
        <v>2.2645753747267735E-2</v>
      </c>
      <c r="Q1392" s="17">
        <f t="shared" si="263"/>
        <v>45.345215540922041</v>
      </c>
    </row>
    <row r="1393" spans="4:17" x14ac:dyDescent="0.25">
      <c r="D1393" s="15">
        <v>1372</v>
      </c>
      <c r="E1393">
        <f t="shared" si="259"/>
        <v>12.749715070000001</v>
      </c>
      <c r="F1393" s="16">
        <f t="shared" si="260"/>
        <v>204.13359486227182</v>
      </c>
      <c r="G1393" s="17">
        <v>0.1512</v>
      </c>
      <c r="H1393" s="24">
        <f t="shared" si="252"/>
        <v>65.65002631465552</v>
      </c>
      <c r="I1393" s="16">
        <f t="shared" si="261"/>
        <v>194.20731088349604</v>
      </c>
      <c r="J1393" s="16">
        <f t="shared" si="253"/>
        <v>28.730470074133123</v>
      </c>
      <c r="K1393" s="16">
        <f t="shared" si="254"/>
        <v>17492.60907604</v>
      </c>
      <c r="L1393" s="16">
        <f t="shared" si="255"/>
        <v>4280.1909239599991</v>
      </c>
      <c r="M1393" s="17">
        <f t="shared" si="256"/>
        <v>19.658431271862138</v>
      </c>
      <c r="N1393" s="24">
        <f t="shared" si="257"/>
        <v>0.65166080441338237</v>
      </c>
      <c r="O1393" s="16">
        <f t="shared" si="262"/>
        <v>0.65166080441338237</v>
      </c>
      <c r="P1393" s="16">
        <f t="shared" si="258"/>
        <v>2.2663372660610533E-2</v>
      </c>
      <c r="Q1393" s="17">
        <f t="shared" si="263"/>
        <v>45.367878913582651</v>
      </c>
    </row>
    <row r="1394" spans="4:17" x14ac:dyDescent="0.25">
      <c r="D1394" s="15">
        <v>1373</v>
      </c>
      <c r="E1394">
        <f t="shared" si="259"/>
        <v>12.749715070000001</v>
      </c>
      <c r="F1394" s="16">
        <f t="shared" si="260"/>
        <v>204.06191987675925</v>
      </c>
      <c r="G1394" s="17">
        <v>0.1512</v>
      </c>
      <c r="H1394" s="24">
        <f t="shared" si="252"/>
        <v>65.675570964253438</v>
      </c>
      <c r="I1394" s="16">
        <f t="shared" si="261"/>
        <v>194.13177354696381</v>
      </c>
      <c r="J1394" s="16">
        <f t="shared" si="253"/>
        <v>28.645142710427677</v>
      </c>
      <c r="K1394" s="16">
        <f t="shared" si="254"/>
        <v>17505.35879111</v>
      </c>
      <c r="L1394" s="16">
        <f t="shared" si="255"/>
        <v>4267.441208889999</v>
      </c>
      <c r="M1394" s="17">
        <f t="shared" si="256"/>
        <v>19.599873277162327</v>
      </c>
      <c r="N1394" s="24">
        <f t="shared" si="257"/>
        <v>0.65216802996788037</v>
      </c>
      <c r="O1394" s="16">
        <f t="shared" si="262"/>
        <v>0.65216802996788037</v>
      </c>
      <c r="P1394" s="16">
        <f t="shared" si="258"/>
        <v>2.2681012883387044E-2</v>
      </c>
      <c r="Q1394" s="17">
        <f t="shared" si="263"/>
        <v>45.39055992646604</v>
      </c>
    </row>
    <row r="1395" spans="4:17" x14ac:dyDescent="0.25">
      <c r="D1395" s="15">
        <v>1374</v>
      </c>
      <c r="E1395">
        <f t="shared" si="259"/>
        <v>12.749715070000001</v>
      </c>
      <c r="F1395" s="16">
        <f t="shared" si="260"/>
        <v>203.99024489124668</v>
      </c>
      <c r="G1395" s="17">
        <v>0.1512</v>
      </c>
      <c r="H1395" s="24">
        <f t="shared" si="252"/>
        <v>65.701136573567396</v>
      </c>
      <c r="I1395" s="16">
        <f t="shared" si="261"/>
        <v>194.05623304132325</v>
      </c>
      <c r="J1395" s="16">
        <f t="shared" si="253"/>
        <v>28.559815346722232</v>
      </c>
      <c r="K1395" s="16">
        <f t="shared" si="254"/>
        <v>17518.10850618</v>
      </c>
      <c r="L1395" s="16">
        <f t="shared" si="255"/>
        <v>4254.6914938199989</v>
      </c>
      <c r="M1395" s="17">
        <f t="shared" si="256"/>
        <v>19.541315282462516</v>
      </c>
      <c r="N1395" s="24">
        <f t="shared" si="257"/>
        <v>0.65267586927525356</v>
      </c>
      <c r="O1395" s="16">
        <f t="shared" si="262"/>
        <v>0.65267586927525356</v>
      </c>
      <c r="P1395" s="16">
        <f t="shared" si="258"/>
        <v>2.2698674451179304E-2</v>
      </c>
      <c r="Q1395" s="17">
        <f t="shared" si="263"/>
        <v>45.413258600917217</v>
      </c>
    </row>
    <row r="1396" spans="4:17" x14ac:dyDescent="0.25">
      <c r="D1396" s="15">
        <v>1375</v>
      </c>
      <c r="E1396">
        <f t="shared" si="259"/>
        <v>12.749715070000001</v>
      </c>
      <c r="F1396" s="16">
        <f t="shared" si="260"/>
        <v>203.91856990573413</v>
      </c>
      <c r="G1396" s="17">
        <v>0.1512</v>
      </c>
      <c r="H1396" s="24">
        <f t="shared" si="252"/>
        <v>65.726723169727165</v>
      </c>
      <c r="I1396" s="16">
        <f t="shared" si="261"/>
        <v>193.98068936247145</v>
      </c>
      <c r="J1396" s="16">
        <f t="shared" si="253"/>
        <v>28.474487983016822</v>
      </c>
      <c r="K1396" s="16">
        <f t="shared" si="254"/>
        <v>17530.85822125</v>
      </c>
      <c r="L1396" s="16">
        <f t="shared" si="255"/>
        <v>4241.9417787499988</v>
      </c>
      <c r="M1396" s="17">
        <f t="shared" si="256"/>
        <v>19.482757287762709</v>
      </c>
      <c r="N1396" s="24">
        <f t="shared" si="257"/>
        <v>0.65318432336084831</v>
      </c>
      <c r="O1396" s="16">
        <f t="shared" si="262"/>
        <v>0.65318432336084831</v>
      </c>
      <c r="P1396" s="16">
        <f t="shared" si="258"/>
        <v>2.2716357399646669E-2</v>
      </c>
      <c r="Q1396" s="17">
        <f t="shared" si="263"/>
        <v>45.435974958316862</v>
      </c>
    </row>
    <row r="1397" spans="4:17" x14ac:dyDescent="0.25">
      <c r="D1397" s="15">
        <v>1376</v>
      </c>
      <c r="E1397">
        <f t="shared" si="259"/>
        <v>12.749715070000001</v>
      </c>
      <c r="F1397" s="16">
        <f t="shared" si="260"/>
        <v>203.84689492022156</v>
      </c>
      <c r="G1397" s="17">
        <v>0.1512</v>
      </c>
      <c r="H1397" s="24">
        <f t="shared" si="252"/>
        <v>65.752330779911176</v>
      </c>
      <c r="I1397" s="16">
        <f t="shared" si="261"/>
        <v>193.9051425062992</v>
      </c>
      <c r="J1397" s="16">
        <f t="shared" si="253"/>
        <v>28.389160619311376</v>
      </c>
      <c r="K1397" s="16">
        <f t="shared" si="254"/>
        <v>17543.607936320001</v>
      </c>
      <c r="L1397" s="16">
        <f t="shared" si="255"/>
        <v>4229.1920636799987</v>
      </c>
      <c r="M1397" s="17">
        <f t="shared" si="256"/>
        <v>19.424199293062898</v>
      </c>
      <c r="N1397" s="24">
        <f t="shared" si="257"/>
        <v>0.6536933932522172</v>
      </c>
      <c r="O1397" s="16">
        <f t="shared" si="262"/>
        <v>0.6536933932522172</v>
      </c>
      <c r="P1397" s="16">
        <f t="shared" si="258"/>
        <v>2.2734061764525228E-2</v>
      </c>
      <c r="Q1397" s="17">
        <f t="shared" si="263"/>
        <v>45.458709020081386</v>
      </c>
    </row>
    <row r="1398" spans="4:17" x14ac:dyDescent="0.25">
      <c r="D1398" s="15">
        <v>1377</v>
      </c>
      <c r="E1398">
        <f t="shared" si="259"/>
        <v>12.749715070000001</v>
      </c>
      <c r="F1398" s="16">
        <f t="shared" si="260"/>
        <v>203.77521993470899</v>
      </c>
      <c r="G1398" s="17">
        <v>0.1512</v>
      </c>
      <c r="H1398" s="24">
        <f t="shared" si="252"/>
        <v>65.777959431347199</v>
      </c>
      <c r="I1398" s="16">
        <f t="shared" si="261"/>
        <v>193.82959246868921</v>
      </c>
      <c r="J1398" s="16">
        <f t="shared" si="253"/>
        <v>28.303833255605937</v>
      </c>
      <c r="K1398" s="16">
        <f t="shared" si="254"/>
        <v>17556.357651390001</v>
      </c>
      <c r="L1398" s="16">
        <f t="shared" si="255"/>
        <v>4216.4423486099986</v>
      </c>
      <c r="M1398" s="17">
        <f t="shared" si="256"/>
        <v>19.365641298363091</v>
      </c>
      <c r="N1398" s="24">
        <f t="shared" si="257"/>
        <v>0.65420307997913607</v>
      </c>
      <c r="O1398" s="16">
        <f t="shared" si="262"/>
        <v>0.65420307997913607</v>
      </c>
      <c r="P1398" s="16">
        <f t="shared" si="258"/>
        <v>2.2751787581628387E-2</v>
      </c>
      <c r="Q1398" s="17">
        <f t="shared" si="263"/>
        <v>45.481460807663012</v>
      </c>
    </row>
    <row r="1399" spans="4:17" x14ac:dyDescent="0.25">
      <c r="D1399" s="15">
        <v>1378</v>
      </c>
      <c r="E1399">
        <f t="shared" si="259"/>
        <v>12.749715070000001</v>
      </c>
      <c r="F1399" s="16">
        <f t="shared" si="260"/>
        <v>203.70354494919641</v>
      </c>
      <c r="G1399" s="17">
        <v>0.1512</v>
      </c>
      <c r="H1399" s="24">
        <f t="shared" si="252"/>
        <v>65.803609151311889</v>
      </c>
      <c r="I1399" s="16">
        <f t="shared" si="261"/>
        <v>193.75403924551784</v>
      </c>
      <c r="J1399" s="16">
        <f t="shared" si="253"/>
        <v>28.218505891900492</v>
      </c>
      <c r="K1399" s="16">
        <f t="shared" si="254"/>
        <v>17569.107366460001</v>
      </c>
      <c r="L1399" s="16">
        <f t="shared" si="255"/>
        <v>4203.6926335399985</v>
      </c>
      <c r="M1399" s="17">
        <f t="shared" si="256"/>
        <v>19.30708330366328</v>
      </c>
      <c r="N1399" s="24">
        <f t="shared" si="257"/>
        <v>0.65471338457359896</v>
      </c>
      <c r="O1399" s="16">
        <f t="shared" si="262"/>
        <v>0.65471338457359896</v>
      </c>
      <c r="P1399" s="16">
        <f t="shared" si="258"/>
        <v>2.2769534886846698E-2</v>
      </c>
      <c r="Q1399" s="17">
        <f t="shared" si="263"/>
        <v>45.50423034254986</v>
      </c>
    </row>
    <row r="1400" spans="4:17" x14ac:dyDescent="0.25">
      <c r="D1400" s="15">
        <v>1379</v>
      </c>
      <c r="E1400">
        <f t="shared" si="259"/>
        <v>12.749715070000001</v>
      </c>
      <c r="F1400" s="16">
        <f t="shared" si="260"/>
        <v>203.63186996368387</v>
      </c>
      <c r="G1400" s="17">
        <v>0.1512</v>
      </c>
      <c r="H1400" s="24">
        <f t="shared" si="252"/>
        <v>65.829279967131356</v>
      </c>
      <c r="I1400" s="16">
        <f t="shared" si="261"/>
        <v>193.67848283265366</v>
      </c>
      <c r="J1400" s="16">
        <f t="shared" si="253"/>
        <v>28.133178528195085</v>
      </c>
      <c r="K1400" s="16">
        <f t="shared" si="254"/>
        <v>17581.857081530001</v>
      </c>
      <c r="L1400" s="16">
        <f t="shared" si="255"/>
        <v>4190.9429184699984</v>
      </c>
      <c r="M1400" s="17">
        <f t="shared" si="256"/>
        <v>19.248525308963472</v>
      </c>
      <c r="N1400" s="24">
        <f t="shared" si="257"/>
        <v>0.65522430806983345</v>
      </c>
      <c r="O1400" s="16">
        <f t="shared" si="262"/>
        <v>0.65522430806983345</v>
      </c>
      <c r="P1400" s="16">
        <f t="shared" si="258"/>
        <v>2.2787303716148389E-2</v>
      </c>
      <c r="Q1400" s="17">
        <f t="shared" si="263"/>
        <v>45.52701764626601</v>
      </c>
    </row>
    <row r="1401" spans="4:17" x14ac:dyDescent="0.25">
      <c r="D1401" s="15">
        <v>1380</v>
      </c>
      <c r="E1401">
        <f t="shared" si="259"/>
        <v>12.749715070000001</v>
      </c>
      <c r="F1401" s="16">
        <f t="shared" si="260"/>
        <v>203.5601949781713</v>
      </c>
      <c r="G1401" s="17">
        <v>0.1512</v>
      </c>
      <c r="H1401" s="24">
        <f t="shared" si="252"/>
        <v>65.854971906181504</v>
      </c>
      <c r="I1401" s="16">
        <f t="shared" si="261"/>
        <v>193.60292322595683</v>
      </c>
      <c r="J1401" s="16">
        <f t="shared" si="253"/>
        <v>28.047851164489639</v>
      </c>
      <c r="K1401" s="16">
        <f t="shared" si="254"/>
        <v>17594.606796600001</v>
      </c>
      <c r="L1401" s="16">
        <f t="shared" si="255"/>
        <v>4178.1932033999983</v>
      </c>
      <c r="M1401" s="17">
        <f t="shared" si="256"/>
        <v>19.189967314263662</v>
      </c>
      <c r="N1401" s="24">
        <f t="shared" si="257"/>
        <v>0.65573585150431002</v>
      </c>
      <c r="O1401" s="16">
        <f t="shared" si="262"/>
        <v>0.65573585150431002</v>
      </c>
      <c r="P1401" s="16">
        <f t="shared" si="258"/>
        <v>2.2805094105579696E-2</v>
      </c>
      <c r="Q1401" s="17">
        <f t="shared" si="263"/>
        <v>45.549822740371589</v>
      </c>
    </row>
    <row r="1402" spans="4:17" x14ac:dyDescent="0.25">
      <c r="D1402" s="15">
        <v>1381</v>
      </c>
      <c r="E1402">
        <f t="shared" si="259"/>
        <v>12.749715070000001</v>
      </c>
      <c r="F1402" s="16">
        <f t="shared" si="260"/>
        <v>203.48851999265872</v>
      </c>
      <c r="G1402" s="17">
        <v>0.1512</v>
      </c>
      <c r="H1402" s="24">
        <f t="shared" si="252"/>
        <v>65.880684995887577</v>
      </c>
      <c r="I1402" s="16">
        <f t="shared" si="261"/>
        <v>193.5273604212808</v>
      </c>
      <c r="J1402" s="16">
        <f t="shared" si="253"/>
        <v>27.96252380078419</v>
      </c>
      <c r="K1402" s="16">
        <f t="shared" si="254"/>
        <v>17607.356511670001</v>
      </c>
      <c r="L1402" s="16">
        <f t="shared" si="255"/>
        <v>4165.4434883299982</v>
      </c>
      <c r="M1402" s="17">
        <f t="shared" si="256"/>
        <v>19.131409319563851</v>
      </c>
      <c r="N1402" s="24">
        <f t="shared" si="257"/>
        <v>0.65624801591573778</v>
      </c>
      <c r="O1402" s="16">
        <f t="shared" si="262"/>
        <v>0.65624801591573778</v>
      </c>
      <c r="P1402" s="16">
        <f t="shared" si="258"/>
        <v>2.2822906091264698E-2</v>
      </c>
      <c r="Q1402" s="17">
        <f t="shared" si="263"/>
        <v>45.572645646462853</v>
      </c>
    </row>
    <row r="1403" spans="4:17" x14ac:dyDescent="0.25">
      <c r="D1403" s="15">
        <v>1382</v>
      </c>
      <c r="E1403">
        <f t="shared" si="259"/>
        <v>12.749715070000001</v>
      </c>
      <c r="F1403" s="16">
        <f t="shared" si="260"/>
        <v>203.41684500714615</v>
      </c>
      <c r="G1403" s="17">
        <v>0.1512</v>
      </c>
      <c r="H1403" s="24">
        <f t="shared" si="252"/>
        <v>65.906419263724729</v>
      </c>
      <c r="I1403" s="16">
        <f t="shared" si="261"/>
        <v>193.4517944144709</v>
      </c>
      <c r="J1403" s="16">
        <f t="shared" si="253"/>
        <v>27.877196437078755</v>
      </c>
      <c r="K1403" s="16">
        <f t="shared" si="254"/>
        <v>17620.106226740001</v>
      </c>
      <c r="L1403" s="16">
        <f t="shared" si="255"/>
        <v>4152.6937732599981</v>
      </c>
      <c r="M1403" s="17">
        <f t="shared" si="256"/>
        <v>19.072851324864043</v>
      </c>
      <c r="N1403" s="24">
        <f t="shared" si="257"/>
        <v>0.65676080234507894</v>
      </c>
      <c r="O1403" s="16">
        <f t="shared" si="262"/>
        <v>0.65676080234507894</v>
      </c>
      <c r="P1403" s="16">
        <f t="shared" si="258"/>
        <v>2.2840739709405845E-2</v>
      </c>
      <c r="Q1403" s="17">
        <f t="shared" si="263"/>
        <v>45.595486386172261</v>
      </c>
    </row>
    <row r="1404" spans="4:17" x14ac:dyDescent="0.25">
      <c r="D1404" s="15">
        <v>1383</v>
      </c>
      <c r="E1404">
        <f t="shared" si="259"/>
        <v>12.749715070000001</v>
      </c>
      <c r="F1404" s="16">
        <f t="shared" si="260"/>
        <v>203.34517002163358</v>
      </c>
      <c r="G1404" s="17">
        <v>0.1512</v>
      </c>
      <c r="H1404" s="24">
        <f t="shared" si="252"/>
        <v>65.932174737217451</v>
      </c>
      <c r="I1404" s="16">
        <f t="shared" si="261"/>
        <v>193.37622520136637</v>
      </c>
      <c r="J1404" s="16">
        <f t="shared" si="253"/>
        <v>27.791869073373309</v>
      </c>
      <c r="K1404" s="16">
        <f t="shared" si="254"/>
        <v>17632.855941810001</v>
      </c>
      <c r="L1404" s="16">
        <f t="shared" si="255"/>
        <v>4139.944058189998</v>
      </c>
      <c r="M1404" s="17">
        <f t="shared" si="256"/>
        <v>19.014293330164232</v>
      </c>
      <c r="N1404" s="24">
        <f t="shared" si="257"/>
        <v>0.65727421183554113</v>
      </c>
      <c r="O1404" s="16">
        <f t="shared" si="262"/>
        <v>0.65727421183554113</v>
      </c>
      <c r="P1404" s="16">
        <f t="shared" si="258"/>
        <v>2.2858594996283677E-2</v>
      </c>
      <c r="Q1404" s="17">
        <f t="shared" si="263"/>
        <v>45.618344981168548</v>
      </c>
    </row>
    <row r="1405" spans="4:17" x14ac:dyDescent="0.25">
      <c r="D1405" s="15">
        <v>1384</v>
      </c>
      <c r="E1405">
        <f t="shared" si="259"/>
        <v>12.749715070000001</v>
      </c>
      <c r="F1405" s="16">
        <f t="shared" si="260"/>
        <v>203.27349503612101</v>
      </c>
      <c r="G1405" s="17">
        <v>0.1512</v>
      </c>
      <c r="H1405" s="24">
        <f t="shared" si="252"/>
        <v>65.957951443940715</v>
      </c>
      <c r="I1405" s="16">
        <f t="shared" si="261"/>
        <v>193.30065277779735</v>
      </c>
      <c r="J1405" s="16">
        <f t="shared" si="253"/>
        <v>27.70654170966786</v>
      </c>
      <c r="K1405" s="16">
        <f t="shared" si="254"/>
        <v>17645.605656880001</v>
      </c>
      <c r="L1405" s="16">
        <f t="shared" si="255"/>
        <v>4127.1943431199979</v>
      </c>
      <c r="M1405" s="17">
        <f t="shared" si="256"/>
        <v>18.955735335464425</v>
      </c>
      <c r="N1405" s="24">
        <f t="shared" si="257"/>
        <v>0.65778824543260361</v>
      </c>
      <c r="O1405" s="16">
        <f t="shared" si="262"/>
        <v>0.65778824543260361</v>
      </c>
      <c r="P1405" s="16">
        <f t="shared" si="258"/>
        <v>2.2876471988257728E-2</v>
      </c>
      <c r="Q1405" s="17">
        <f t="shared" si="263"/>
        <v>45.641221453156803</v>
      </c>
    </row>
    <row r="1406" spans="4:17" x14ac:dyDescent="0.25">
      <c r="D1406" s="15">
        <v>1385</v>
      </c>
      <c r="E1406">
        <f t="shared" si="259"/>
        <v>12.749715070000001</v>
      </c>
      <c r="F1406" s="16">
        <f t="shared" si="260"/>
        <v>203.20182005060846</v>
      </c>
      <c r="G1406" s="17">
        <v>0.1512</v>
      </c>
      <c r="H1406" s="24">
        <f t="shared" si="252"/>
        <v>65.983749411519398</v>
      </c>
      <c r="I1406" s="16">
        <f t="shared" si="261"/>
        <v>193.2250771395868</v>
      </c>
      <c r="J1406" s="16">
        <f t="shared" si="253"/>
        <v>27.621214345962454</v>
      </c>
      <c r="K1406" s="16">
        <f t="shared" si="254"/>
        <v>17658.355371950001</v>
      </c>
      <c r="L1406" s="16">
        <f t="shared" si="255"/>
        <v>4114.4446280499978</v>
      </c>
      <c r="M1406" s="17">
        <f t="shared" si="256"/>
        <v>18.897177340764614</v>
      </c>
      <c r="N1406" s="24">
        <f t="shared" si="257"/>
        <v>0.65830290418401061</v>
      </c>
      <c r="O1406" s="16">
        <f t="shared" si="262"/>
        <v>0.65830290418401061</v>
      </c>
      <c r="P1406" s="16">
        <f t="shared" si="258"/>
        <v>2.2894370721766307E-2</v>
      </c>
      <c r="Q1406" s="17">
        <f t="shared" si="263"/>
        <v>45.664115823878568</v>
      </c>
    </row>
    <row r="1407" spans="4:17" x14ac:dyDescent="0.25">
      <c r="D1407" s="15">
        <v>1386</v>
      </c>
      <c r="E1407">
        <f t="shared" si="259"/>
        <v>12.749715070000001</v>
      </c>
      <c r="F1407" s="16">
        <f t="shared" si="260"/>
        <v>203.13014506509589</v>
      </c>
      <c r="G1407" s="17">
        <v>0.1512</v>
      </c>
      <c r="H1407" s="24">
        <f t="shared" si="252"/>
        <v>66.009568667628514</v>
      </c>
      <c r="I1407" s="16">
        <f t="shared" si="261"/>
        <v>193.14949828255033</v>
      </c>
      <c r="J1407" s="16">
        <f t="shared" si="253"/>
        <v>27.535886982257008</v>
      </c>
      <c r="K1407" s="16">
        <f t="shared" si="254"/>
        <v>17671.105087020002</v>
      </c>
      <c r="L1407" s="16">
        <f t="shared" si="255"/>
        <v>4101.6949129799978</v>
      </c>
      <c r="M1407" s="17">
        <f t="shared" si="256"/>
        <v>18.838619346064807</v>
      </c>
      <c r="N1407" s="24">
        <f t="shared" si="257"/>
        <v>0.6588181891397783</v>
      </c>
      <c r="O1407" s="16">
        <f t="shared" si="262"/>
        <v>0.6588181891397783</v>
      </c>
      <c r="P1407" s="16">
        <f t="shared" si="258"/>
        <v>2.2912291233326738E-2</v>
      </c>
      <c r="Q1407" s="17">
        <f t="shared" si="263"/>
        <v>45.687028115111893</v>
      </c>
    </row>
    <row r="1408" spans="4:17" x14ac:dyDescent="0.25">
      <c r="D1408" s="15">
        <v>1387</v>
      </c>
      <c r="E1408">
        <f t="shared" si="259"/>
        <v>12.749715070000001</v>
      </c>
      <c r="F1408" s="16">
        <f t="shared" si="260"/>
        <v>203.05847007958332</v>
      </c>
      <c r="G1408" s="17">
        <v>0.1512</v>
      </c>
      <c r="H1408" s="24">
        <f t="shared" si="252"/>
        <v>66.035409239993214</v>
      </c>
      <c r="I1408" s="16">
        <f t="shared" si="261"/>
        <v>193.07391620249632</v>
      </c>
      <c r="J1408" s="16">
        <f t="shared" si="253"/>
        <v>27.450559618551569</v>
      </c>
      <c r="K1408" s="16">
        <f t="shared" si="254"/>
        <v>17683.854802090002</v>
      </c>
      <c r="L1408" s="16">
        <f t="shared" si="255"/>
        <v>4088.9451979099977</v>
      </c>
      <c r="M1408" s="17">
        <f t="shared" si="256"/>
        <v>18.780061351364996</v>
      </c>
      <c r="N1408" s="24">
        <f t="shared" si="257"/>
        <v>0.65933410135219939</v>
      </c>
      <c r="O1408" s="16">
        <f t="shared" si="262"/>
        <v>0.65933410135219939</v>
      </c>
      <c r="P1408" s="16">
        <f t="shared" si="258"/>
        <v>2.2930233559535513E-2</v>
      </c>
      <c r="Q1408" s="17">
        <f t="shared" si="263"/>
        <v>45.709958348671428</v>
      </c>
    </row>
    <row r="1409" spans="4:17" x14ac:dyDescent="0.25">
      <c r="D1409" s="15">
        <v>1388</v>
      </c>
      <c r="E1409">
        <f t="shared" si="259"/>
        <v>12.749715070000001</v>
      </c>
      <c r="F1409" s="16">
        <f t="shared" si="260"/>
        <v>202.98679509407074</v>
      </c>
      <c r="G1409" s="17">
        <v>0.1512</v>
      </c>
      <c r="H1409" s="24">
        <f t="shared" si="252"/>
        <v>66.061271156389353</v>
      </c>
      <c r="I1409" s="16">
        <f t="shared" si="261"/>
        <v>192.99833089522477</v>
      </c>
      <c r="J1409" s="16">
        <f t="shared" si="253"/>
        <v>27.365232254846124</v>
      </c>
      <c r="K1409" s="16">
        <f t="shared" si="254"/>
        <v>17696.604517160002</v>
      </c>
      <c r="L1409" s="16">
        <f t="shared" si="255"/>
        <v>4076.1954828399976</v>
      </c>
      <c r="M1409" s="17">
        <f t="shared" si="256"/>
        <v>18.721503356665188</v>
      </c>
      <c r="N1409" s="24">
        <f t="shared" si="257"/>
        <v>0.65985064187585751</v>
      </c>
      <c r="O1409" s="16">
        <f t="shared" si="262"/>
        <v>0.65985064187585751</v>
      </c>
      <c r="P1409" s="16">
        <f t="shared" si="258"/>
        <v>2.2948197737068809E-2</v>
      </c>
      <c r="Q1409" s="17">
        <f t="shared" si="263"/>
        <v>45.732906546408493</v>
      </c>
    </row>
    <row r="1410" spans="4:17" x14ac:dyDescent="0.25">
      <c r="D1410" s="15">
        <v>1389</v>
      </c>
      <c r="E1410">
        <f t="shared" si="259"/>
        <v>12.749715070000001</v>
      </c>
      <c r="F1410" s="16">
        <f t="shared" si="260"/>
        <v>202.9151201085582</v>
      </c>
      <c r="G1410" s="17">
        <v>0.1512</v>
      </c>
      <c r="H1410" s="24">
        <f t="shared" si="252"/>
        <v>66.087154444643261</v>
      </c>
      <c r="I1410" s="16">
        <f t="shared" si="261"/>
        <v>192.92274235652823</v>
      </c>
      <c r="J1410" s="16">
        <f t="shared" si="253"/>
        <v>27.279904891140717</v>
      </c>
      <c r="K1410" s="16">
        <f t="shared" si="254"/>
        <v>17709.354232230002</v>
      </c>
      <c r="L1410" s="16">
        <f t="shared" si="255"/>
        <v>4063.4457677699975</v>
      </c>
      <c r="M1410" s="17">
        <f t="shared" si="256"/>
        <v>18.662945361965377</v>
      </c>
      <c r="N1410" s="24">
        <f t="shared" si="257"/>
        <v>0.66036781176762782</v>
      </c>
      <c r="O1410" s="16">
        <f t="shared" si="262"/>
        <v>0.66036781176762782</v>
      </c>
      <c r="P1410" s="16">
        <f t="shared" si="258"/>
        <v>2.2966183802682481E-2</v>
      </c>
      <c r="Q1410" s="17">
        <f t="shared" si="263"/>
        <v>45.755872730211173</v>
      </c>
    </row>
    <row r="1411" spans="4:17" x14ac:dyDescent="0.25">
      <c r="D1411" s="15">
        <v>1390</v>
      </c>
      <c r="E1411">
        <f t="shared" si="259"/>
        <v>12.749715070000001</v>
      </c>
      <c r="F1411" s="16">
        <f t="shared" si="260"/>
        <v>202.84344512304563</v>
      </c>
      <c r="G1411" s="17">
        <v>0.1512</v>
      </c>
      <c r="H1411" s="24">
        <f t="shared" si="252"/>
        <v>66.113059132631861</v>
      </c>
      <c r="I1411" s="16">
        <f t="shared" si="261"/>
        <v>192.84715058219172</v>
      </c>
      <c r="J1411" s="16">
        <f t="shared" si="253"/>
        <v>27.194577527435268</v>
      </c>
      <c r="K1411" s="16">
        <f t="shared" si="254"/>
        <v>17722.103947300002</v>
      </c>
      <c r="L1411" s="16">
        <f t="shared" si="255"/>
        <v>4050.6960526999974</v>
      </c>
      <c r="M1411" s="17">
        <f t="shared" si="256"/>
        <v>18.604387367265566</v>
      </c>
      <c r="N1411" s="24">
        <f t="shared" si="257"/>
        <v>0.6608856120866814</v>
      </c>
      <c r="O1411" s="16">
        <f t="shared" si="262"/>
        <v>0.6608856120866814</v>
      </c>
      <c r="P1411" s="16">
        <f t="shared" si="258"/>
        <v>2.2984191793212243E-2</v>
      </c>
      <c r="Q1411" s="17">
        <f t="shared" si="263"/>
        <v>45.778856922004387</v>
      </c>
    </row>
    <row r="1412" spans="4:17" x14ac:dyDescent="0.25">
      <c r="D1412" s="15">
        <v>1391</v>
      </c>
      <c r="E1412">
        <f t="shared" si="259"/>
        <v>12.749715070000001</v>
      </c>
      <c r="F1412" s="16">
        <f t="shared" si="260"/>
        <v>202.77177013753305</v>
      </c>
      <c r="G1412" s="17">
        <v>0.1512</v>
      </c>
      <c r="H1412" s="24">
        <f t="shared" si="252"/>
        <v>66.138985248282779</v>
      </c>
      <c r="I1412" s="16">
        <f t="shared" si="261"/>
        <v>192.77155556799281</v>
      </c>
      <c r="J1412" s="16">
        <f t="shared" si="253"/>
        <v>27.109250163729822</v>
      </c>
      <c r="K1412" s="16">
        <f t="shared" si="254"/>
        <v>17734.853662370002</v>
      </c>
      <c r="L1412" s="16">
        <f t="shared" si="255"/>
        <v>4037.9463376299973</v>
      </c>
      <c r="M1412" s="17">
        <f t="shared" si="256"/>
        <v>18.545829372565759</v>
      </c>
      <c r="N1412" s="24">
        <f t="shared" si="257"/>
        <v>0.66140404389449214</v>
      </c>
      <c r="O1412" s="16">
        <f t="shared" si="262"/>
        <v>0.66140404389449214</v>
      </c>
      <c r="P1412" s="16">
        <f t="shared" si="258"/>
        <v>2.3002221745573898E-2</v>
      </c>
      <c r="Q1412" s="17">
        <f t="shared" si="263"/>
        <v>45.801859143749958</v>
      </c>
    </row>
    <row r="1413" spans="4:17" x14ac:dyDescent="0.25">
      <c r="D1413" s="15">
        <v>1392</v>
      </c>
      <c r="E1413">
        <f t="shared" si="259"/>
        <v>12.749715070000001</v>
      </c>
      <c r="F1413" s="16">
        <f t="shared" si="260"/>
        <v>202.70009515202048</v>
      </c>
      <c r="G1413" s="17">
        <v>0.1512</v>
      </c>
      <c r="H1413" s="24">
        <f t="shared" si="252"/>
        <v>66.164932819574688</v>
      </c>
      <c r="I1413" s="16">
        <f t="shared" si="261"/>
        <v>192.69595730970104</v>
      </c>
      <c r="J1413" s="16">
        <f t="shared" si="253"/>
        <v>27.023922800024383</v>
      </c>
      <c r="K1413" s="16">
        <f t="shared" si="254"/>
        <v>17747.603377440002</v>
      </c>
      <c r="L1413" s="16">
        <f t="shared" si="255"/>
        <v>4025.1966225599972</v>
      </c>
      <c r="M1413" s="17">
        <f t="shared" si="256"/>
        <v>18.487271377865948</v>
      </c>
      <c r="N1413" s="24">
        <f t="shared" si="257"/>
        <v>0.66192310825484735</v>
      </c>
      <c r="O1413" s="16">
        <f t="shared" si="262"/>
        <v>0.66192310825484735</v>
      </c>
      <c r="P1413" s="16">
        <f t="shared" si="258"/>
        <v>2.3020273696763689E-2</v>
      </c>
      <c r="Q1413" s="17">
        <f t="shared" si="263"/>
        <v>45.824879417446724</v>
      </c>
    </row>
    <row r="1414" spans="4:17" x14ac:dyDescent="0.25">
      <c r="D1414" s="15">
        <v>1393</v>
      </c>
      <c r="E1414">
        <f t="shared" si="259"/>
        <v>12.749715070000001</v>
      </c>
      <c r="F1414" s="16">
        <f t="shared" si="260"/>
        <v>202.62842016650791</v>
      </c>
      <c r="G1414" s="17">
        <v>0.1512</v>
      </c>
      <c r="H1414" s="24">
        <f t="shared" si="252"/>
        <v>66.190901874537417</v>
      </c>
      <c r="I1414" s="16">
        <f t="shared" si="261"/>
        <v>192.6203558030777</v>
      </c>
      <c r="J1414" s="16">
        <f t="shared" si="253"/>
        <v>26.938595436318938</v>
      </c>
      <c r="K1414" s="16">
        <f t="shared" si="254"/>
        <v>17760.353092510002</v>
      </c>
      <c r="L1414" s="16">
        <f t="shared" si="255"/>
        <v>4012.4469074899971</v>
      </c>
      <c r="M1414" s="17">
        <f t="shared" si="256"/>
        <v>18.428713383166141</v>
      </c>
      <c r="N1414" s="24">
        <f t="shared" si="257"/>
        <v>0.66244280623385376</v>
      </c>
      <c r="O1414" s="16">
        <f t="shared" si="262"/>
        <v>0.66244280623385376</v>
      </c>
      <c r="P1414" s="16">
        <f t="shared" si="258"/>
        <v>2.303834768385854E-2</v>
      </c>
      <c r="Q1414" s="17">
        <f t="shared" si="263"/>
        <v>45.847917765130582</v>
      </c>
    </row>
    <row r="1415" spans="4:17" x14ac:dyDescent="0.25">
      <c r="D1415" s="15">
        <v>1394</v>
      </c>
      <c r="E1415">
        <f t="shared" si="259"/>
        <v>12.749715070000001</v>
      </c>
      <c r="F1415" s="16">
        <f t="shared" si="260"/>
        <v>202.55674518099536</v>
      </c>
      <c r="G1415" s="17">
        <v>0.1512</v>
      </c>
      <c r="H1415" s="24">
        <f t="shared" si="252"/>
        <v>66.216892441251389</v>
      </c>
      <c r="I1415" s="16">
        <f t="shared" si="261"/>
        <v>192.54475104387808</v>
      </c>
      <c r="J1415" s="16">
        <f t="shared" si="253"/>
        <v>26.853268072613531</v>
      </c>
      <c r="K1415" s="16">
        <f t="shared" si="254"/>
        <v>17773.102807580002</v>
      </c>
      <c r="L1415" s="16">
        <f t="shared" si="255"/>
        <v>3999.697192419997</v>
      </c>
      <c r="M1415" s="17">
        <f t="shared" si="256"/>
        <v>18.37015538846633</v>
      </c>
      <c r="N1415" s="24">
        <f t="shared" si="257"/>
        <v>0.66296313889992986</v>
      </c>
      <c r="O1415" s="16">
        <f t="shared" si="262"/>
        <v>0.66296313889992986</v>
      </c>
      <c r="P1415" s="16">
        <f t="shared" si="258"/>
        <v>2.3056443744015769E-2</v>
      </c>
      <c r="Q1415" s="17">
        <f t="shared" si="263"/>
        <v>45.8709742088746</v>
      </c>
    </row>
    <row r="1416" spans="4:17" x14ac:dyDescent="0.25">
      <c r="D1416" s="15">
        <v>1395</v>
      </c>
      <c r="E1416">
        <f t="shared" si="259"/>
        <v>12.749715070000001</v>
      </c>
      <c r="F1416" s="16">
        <f t="shared" si="260"/>
        <v>202.48507019548279</v>
      </c>
      <c r="G1416" s="17">
        <v>0.1512</v>
      </c>
      <c r="H1416" s="24">
        <f t="shared" si="252"/>
        <v>66.242904547848866</v>
      </c>
      <c r="I1416" s="16">
        <f t="shared" si="261"/>
        <v>192.46914302784793</v>
      </c>
      <c r="J1416" s="16">
        <f t="shared" si="253"/>
        <v>26.767940708908085</v>
      </c>
      <c r="K1416" s="16">
        <f t="shared" si="254"/>
        <v>17785.852522650002</v>
      </c>
      <c r="L1416" s="16">
        <f t="shared" si="255"/>
        <v>3986.9474773499969</v>
      </c>
      <c r="M1416" s="17">
        <f t="shared" si="256"/>
        <v>18.311597393766522</v>
      </c>
      <c r="N1416" s="24">
        <f t="shared" si="257"/>
        <v>0.66348410732383489</v>
      </c>
      <c r="O1416" s="16">
        <f t="shared" si="262"/>
        <v>0.66348410732383489</v>
      </c>
      <c r="P1416" s="16">
        <f t="shared" si="258"/>
        <v>2.3074561914474094E-2</v>
      </c>
      <c r="Q1416" s="17">
        <f t="shared" si="263"/>
        <v>45.894048770789077</v>
      </c>
    </row>
    <row r="1417" spans="4:17" x14ac:dyDescent="0.25">
      <c r="D1417" s="15">
        <v>1396</v>
      </c>
      <c r="E1417">
        <f t="shared" si="259"/>
        <v>12.749715070000001</v>
      </c>
      <c r="F1417" s="16">
        <f t="shared" si="260"/>
        <v>202.41339520997022</v>
      </c>
      <c r="G1417" s="17">
        <v>0.1512</v>
      </c>
      <c r="H1417" s="24">
        <f t="shared" si="252"/>
        <v>66.268938222513157</v>
      </c>
      <c r="I1417" s="16">
        <f t="shared" si="261"/>
        <v>192.39353175072623</v>
      </c>
      <c r="J1417" s="16">
        <f t="shared" si="253"/>
        <v>26.682613345202636</v>
      </c>
      <c r="K1417" s="16">
        <f t="shared" si="254"/>
        <v>17798.602237720002</v>
      </c>
      <c r="L1417" s="16">
        <f t="shared" si="255"/>
        <v>3974.1977622799968</v>
      </c>
      <c r="M1417" s="17">
        <f t="shared" si="256"/>
        <v>18.253039399066711</v>
      </c>
      <c r="N1417" s="24">
        <f t="shared" si="257"/>
        <v>0.66400571257865693</v>
      </c>
      <c r="O1417" s="16">
        <f t="shared" si="262"/>
        <v>0.66400571257865693</v>
      </c>
      <c r="P1417" s="16">
        <f t="shared" si="258"/>
        <v>2.309270223255323E-2</v>
      </c>
      <c r="Q1417" s="17">
        <f t="shared" si="263"/>
        <v>45.91714147302163</v>
      </c>
    </row>
    <row r="1418" spans="4:17" x14ac:dyDescent="0.25">
      <c r="D1418" s="15">
        <v>1397</v>
      </c>
      <c r="E1418">
        <f t="shared" si="259"/>
        <v>12.749715070000001</v>
      </c>
      <c r="F1418" s="16">
        <f t="shared" si="260"/>
        <v>202.34172022445765</v>
      </c>
      <c r="G1418" s="17">
        <v>0.1512</v>
      </c>
      <c r="H1418" s="24">
        <f t="shared" si="252"/>
        <v>66.29499349347941</v>
      </c>
      <c r="I1418" s="16">
        <f t="shared" si="261"/>
        <v>192.3179172082433</v>
      </c>
      <c r="J1418" s="16">
        <f t="shared" si="253"/>
        <v>26.597285981497201</v>
      </c>
      <c r="K1418" s="16">
        <f t="shared" si="254"/>
        <v>17811.351952790003</v>
      </c>
      <c r="L1418" s="16">
        <f t="shared" si="255"/>
        <v>3961.4480472099967</v>
      </c>
      <c r="M1418" s="17">
        <f t="shared" si="256"/>
        <v>18.194481404366904</v>
      </c>
      <c r="N1418" s="24">
        <f t="shared" si="257"/>
        <v>0.66452795573983214</v>
      </c>
      <c r="O1418" s="16">
        <f t="shared" si="262"/>
        <v>0.66452795573983214</v>
      </c>
      <c r="P1418" s="16">
        <f t="shared" si="258"/>
        <v>2.3110864735654553E-2</v>
      </c>
      <c r="Q1418" s="17">
        <f t="shared" si="263"/>
        <v>45.940252337757286</v>
      </c>
    </row>
    <row r="1419" spans="4:17" x14ac:dyDescent="0.25">
      <c r="D1419" s="15">
        <v>1398</v>
      </c>
      <c r="E1419">
        <f t="shared" si="259"/>
        <v>12.749715070000001</v>
      </c>
      <c r="F1419" s="16">
        <f t="shared" si="260"/>
        <v>202.2700452389451</v>
      </c>
      <c r="G1419" s="17">
        <v>0.1512</v>
      </c>
      <c r="H1419" s="24">
        <f t="shared" si="252"/>
        <v>66.321070389033821</v>
      </c>
      <c r="I1419" s="16">
        <f t="shared" si="261"/>
        <v>192.2422993961232</v>
      </c>
      <c r="J1419" s="16">
        <f t="shared" si="253"/>
        <v>26.511958617791787</v>
      </c>
      <c r="K1419" s="16">
        <f t="shared" si="254"/>
        <v>17824.101667860003</v>
      </c>
      <c r="L1419" s="16">
        <f t="shared" si="255"/>
        <v>3948.6983321399966</v>
      </c>
      <c r="M1419" s="17">
        <f t="shared" si="256"/>
        <v>18.135923409667093</v>
      </c>
      <c r="N1419" s="24">
        <f t="shared" si="257"/>
        <v>0.66505083788513342</v>
      </c>
      <c r="O1419" s="16">
        <f t="shared" si="262"/>
        <v>0.66505083788513342</v>
      </c>
      <c r="P1419" s="16">
        <f t="shared" si="258"/>
        <v>2.3129049461260705E-2</v>
      </c>
      <c r="Q1419" s="17">
        <f t="shared" si="263"/>
        <v>45.963381387218547</v>
      </c>
    </row>
    <row r="1420" spans="4:17" x14ac:dyDescent="0.25">
      <c r="D1420" s="15">
        <v>1399</v>
      </c>
      <c r="E1420">
        <f t="shared" si="259"/>
        <v>12.749715070000001</v>
      </c>
      <c r="F1420" s="16">
        <f t="shared" si="260"/>
        <v>202.19837025343253</v>
      </c>
      <c r="G1420" s="17">
        <v>0.1512</v>
      </c>
      <c r="H1420" s="24">
        <f t="shared" si="252"/>
        <v>66.347168937514994</v>
      </c>
      <c r="I1420" s="16">
        <f t="shared" si="261"/>
        <v>192.16667831008036</v>
      </c>
      <c r="J1420" s="16">
        <f t="shared" si="253"/>
        <v>26.426631254086345</v>
      </c>
      <c r="K1420" s="16">
        <f t="shared" si="254"/>
        <v>17836.851382929999</v>
      </c>
      <c r="L1420" s="16">
        <f t="shared" si="255"/>
        <v>3935.9486170700002</v>
      </c>
      <c r="M1420" s="17">
        <f t="shared" si="256"/>
        <v>18.0773654149673</v>
      </c>
      <c r="N1420" s="24">
        <f t="shared" si="257"/>
        <v>0.66557436009470095</v>
      </c>
      <c r="O1420" s="16">
        <f t="shared" si="262"/>
        <v>0.66557436009470095</v>
      </c>
      <c r="P1420" s="16">
        <f t="shared" si="258"/>
        <v>2.3147256446936663E-2</v>
      </c>
      <c r="Q1420" s="17">
        <f t="shared" si="263"/>
        <v>45.986528643665487</v>
      </c>
    </row>
    <row r="1421" spans="4:17" x14ac:dyDescent="0.25">
      <c r="D1421" s="15">
        <v>1400</v>
      </c>
      <c r="E1421">
        <f t="shared" si="259"/>
        <v>12.749715070000001</v>
      </c>
      <c r="F1421" s="16">
        <f t="shared" si="260"/>
        <v>202.12669526791998</v>
      </c>
      <c r="G1421" s="17">
        <v>0.1512</v>
      </c>
      <c r="H1421" s="24">
        <f t="shared" si="252"/>
        <v>66.373289167313033</v>
      </c>
      <c r="I1421" s="16">
        <f t="shared" si="261"/>
        <v>192.09105394582247</v>
      </c>
      <c r="J1421" s="16">
        <f t="shared" si="253"/>
        <v>26.341303890380935</v>
      </c>
      <c r="K1421" s="16">
        <f t="shared" si="254"/>
        <v>17849.601097999999</v>
      </c>
      <c r="L1421" s="16">
        <f t="shared" si="255"/>
        <v>3923.1989020000001</v>
      </c>
      <c r="M1421" s="17">
        <f t="shared" si="256"/>
        <v>18.018807420267493</v>
      </c>
      <c r="N1421" s="24">
        <f t="shared" si="257"/>
        <v>0.66609852345102838</v>
      </c>
      <c r="O1421" s="16">
        <f t="shared" si="262"/>
        <v>0.66609852345102838</v>
      </c>
      <c r="P1421" s="16">
        <f t="shared" si="258"/>
        <v>2.3165485730329238E-2</v>
      </c>
      <c r="Q1421" s="17">
        <f t="shared" si="263"/>
        <v>46.009694129395818</v>
      </c>
    </row>
    <row r="1422" spans="4:17" x14ac:dyDescent="0.25">
      <c r="D1422" s="15">
        <v>1401</v>
      </c>
      <c r="E1422">
        <f t="shared" si="259"/>
        <v>12.749715070000001</v>
      </c>
      <c r="F1422" s="16">
        <f t="shared" si="260"/>
        <v>202.05502028240741</v>
      </c>
      <c r="G1422" s="17">
        <v>0.1512</v>
      </c>
      <c r="H1422" s="24">
        <f t="shared" si="252"/>
        <v>66.399431106870111</v>
      </c>
      <c r="I1422" s="16">
        <f t="shared" si="261"/>
        <v>192.01542629904901</v>
      </c>
      <c r="J1422" s="16">
        <f t="shared" si="253"/>
        <v>26.255976526675489</v>
      </c>
      <c r="K1422" s="16">
        <f t="shared" si="254"/>
        <v>17862.350813069999</v>
      </c>
      <c r="L1422" s="16">
        <f t="shared" si="255"/>
        <v>3910.44918693</v>
      </c>
      <c r="M1422" s="17">
        <f t="shared" si="256"/>
        <v>17.960249425567682</v>
      </c>
      <c r="N1422" s="24">
        <f t="shared" si="257"/>
        <v>0.66662332903897781</v>
      </c>
      <c r="O1422" s="16">
        <f t="shared" si="262"/>
        <v>0.66662332903897781</v>
      </c>
      <c r="P1422" s="16">
        <f t="shared" si="258"/>
        <v>2.3183737349167621E-2</v>
      </c>
      <c r="Q1422" s="17">
        <f t="shared" si="263"/>
        <v>46.032877866744982</v>
      </c>
    </row>
    <row r="1423" spans="4:17" x14ac:dyDescent="0.25">
      <c r="D1423" s="15">
        <v>1402</v>
      </c>
      <c r="E1423">
        <f t="shared" si="259"/>
        <v>12.749715070000001</v>
      </c>
      <c r="F1423" s="16">
        <f t="shared" si="260"/>
        <v>201.98334529689484</v>
      </c>
      <c r="G1423" s="17">
        <v>0.1512</v>
      </c>
      <c r="H1423" s="24">
        <f t="shared" si="252"/>
        <v>66.425594784680811</v>
      </c>
      <c r="I1423" s="16">
        <f t="shared" si="261"/>
        <v>191.93979536545095</v>
      </c>
      <c r="J1423" s="16">
        <f t="shared" si="253"/>
        <v>26.170649162970044</v>
      </c>
      <c r="K1423" s="16">
        <f t="shared" si="254"/>
        <v>17875.100528139999</v>
      </c>
      <c r="L1423" s="16">
        <f t="shared" si="255"/>
        <v>3897.6994718599999</v>
      </c>
      <c r="M1423" s="17">
        <f t="shared" si="256"/>
        <v>17.901691430867871</v>
      </c>
      <c r="N1423" s="24">
        <f t="shared" si="257"/>
        <v>0.66714877794579042</v>
      </c>
      <c r="O1423" s="16">
        <f t="shared" si="262"/>
        <v>0.66714877794579042</v>
      </c>
      <c r="P1423" s="16">
        <f t="shared" si="258"/>
        <v>2.3202011341263748E-2</v>
      </c>
      <c r="Q1423" s="17">
        <f t="shared" si="263"/>
        <v>46.056079878086244</v>
      </c>
    </row>
    <row r="1424" spans="4:17" x14ac:dyDescent="0.25">
      <c r="D1424" s="15">
        <v>1403</v>
      </c>
      <c r="E1424">
        <f t="shared" si="259"/>
        <v>12.749715070000001</v>
      </c>
      <c r="F1424" s="16">
        <f t="shared" si="260"/>
        <v>201.91167031138227</v>
      </c>
      <c r="G1424" s="17">
        <v>0.1512</v>
      </c>
      <c r="H1424" s="24">
        <f t="shared" si="252"/>
        <v>66.451780229291217</v>
      </c>
      <c r="I1424" s="16">
        <f t="shared" si="261"/>
        <v>191.86416114071335</v>
      </c>
      <c r="J1424" s="16">
        <f t="shared" si="253"/>
        <v>26.085321799264605</v>
      </c>
      <c r="K1424" s="16">
        <f t="shared" si="254"/>
        <v>17887.850243209999</v>
      </c>
      <c r="L1424" s="16">
        <f t="shared" si="255"/>
        <v>3884.9497567899998</v>
      </c>
      <c r="M1424" s="17">
        <f t="shared" si="256"/>
        <v>17.843133436168063</v>
      </c>
      <c r="N1424" s="24">
        <f t="shared" si="257"/>
        <v>0.66767487126107328</v>
      </c>
      <c r="O1424" s="16">
        <f t="shared" si="262"/>
        <v>0.66767487126107328</v>
      </c>
      <c r="P1424" s="16">
        <f t="shared" si="258"/>
        <v>2.3220307744511819E-2</v>
      </c>
      <c r="Q1424" s="17">
        <f t="shared" si="263"/>
        <v>46.079300185830753</v>
      </c>
    </row>
    <row r="1425" spans="4:17" x14ac:dyDescent="0.25">
      <c r="D1425" s="15">
        <v>1404</v>
      </c>
      <c r="E1425">
        <f t="shared" si="259"/>
        <v>12.749715070000001</v>
      </c>
      <c r="F1425" s="16">
        <f t="shared" si="260"/>
        <v>201.83999532586972</v>
      </c>
      <c r="G1425" s="17">
        <v>0.1512</v>
      </c>
      <c r="H1425" s="24">
        <f t="shared" si="252"/>
        <v>66.477987469300501</v>
      </c>
      <c r="I1425" s="16">
        <f t="shared" si="261"/>
        <v>191.7885236205114</v>
      </c>
      <c r="J1425" s="16">
        <f t="shared" si="253"/>
        <v>25.999994435559195</v>
      </c>
      <c r="K1425" s="16">
        <f t="shared" si="254"/>
        <v>17900.59995828</v>
      </c>
      <c r="L1425" s="16">
        <f t="shared" si="255"/>
        <v>3872.2000417199997</v>
      </c>
      <c r="M1425" s="17">
        <f t="shared" si="256"/>
        <v>17.784575441468252</v>
      </c>
      <c r="N1425" s="24">
        <f t="shared" si="257"/>
        <v>0.66820161007683343</v>
      </c>
      <c r="O1425" s="16">
        <f t="shared" si="262"/>
        <v>0.66820161007683343</v>
      </c>
      <c r="P1425" s="16">
        <f t="shared" si="258"/>
        <v>2.3238626596889519E-2</v>
      </c>
      <c r="Q1425" s="17">
        <f t="shared" si="263"/>
        <v>46.102538812427646</v>
      </c>
    </row>
    <row r="1426" spans="4:17" x14ac:dyDescent="0.25">
      <c r="D1426" s="15">
        <v>1405</v>
      </c>
      <c r="E1426">
        <f t="shared" si="259"/>
        <v>12.749715070000001</v>
      </c>
      <c r="F1426" s="16">
        <f t="shared" si="260"/>
        <v>201.76832034035715</v>
      </c>
      <c r="G1426" s="17">
        <v>0.1512</v>
      </c>
      <c r="H1426" s="24">
        <f t="shared" si="252"/>
        <v>66.504216533360022</v>
      </c>
      <c r="I1426" s="16">
        <f t="shared" si="261"/>
        <v>191.71288280051317</v>
      </c>
      <c r="J1426" s="16">
        <f t="shared" si="253"/>
        <v>25.914667071853749</v>
      </c>
      <c r="K1426" s="16">
        <f t="shared" si="254"/>
        <v>17913.34967335</v>
      </c>
      <c r="L1426" s="16">
        <f t="shared" si="255"/>
        <v>3859.4503266499996</v>
      </c>
      <c r="M1426" s="17">
        <f t="shared" si="256"/>
        <v>17.726017446768445</v>
      </c>
      <c r="N1426" s="24">
        <f t="shared" si="257"/>
        <v>0.66872899548746467</v>
      </c>
      <c r="O1426" s="16">
        <f t="shared" si="262"/>
        <v>0.66872899548746467</v>
      </c>
      <c r="P1426" s="16">
        <f t="shared" si="258"/>
        <v>2.3256967936457523E-2</v>
      </c>
      <c r="Q1426" s="17">
        <f t="shared" si="263"/>
        <v>46.125795780364101</v>
      </c>
    </row>
    <row r="1427" spans="4:17" x14ac:dyDescent="0.25">
      <c r="D1427" s="15">
        <v>1406</v>
      </c>
      <c r="E1427">
        <f t="shared" si="259"/>
        <v>12.749715070000001</v>
      </c>
      <c r="F1427" s="16">
        <f t="shared" si="260"/>
        <v>201.69664535484458</v>
      </c>
      <c r="G1427" s="17">
        <v>0.1512</v>
      </c>
      <c r="H1427" s="24">
        <f t="shared" si="252"/>
        <v>66.530467450174001</v>
      </c>
      <c r="I1427" s="16">
        <f t="shared" si="261"/>
        <v>191.6372386763781</v>
      </c>
      <c r="J1427" s="16">
        <f t="shared" si="253"/>
        <v>25.829339708148304</v>
      </c>
      <c r="K1427" s="16">
        <f t="shared" si="254"/>
        <v>17926.09938842</v>
      </c>
      <c r="L1427" s="16">
        <f t="shared" si="255"/>
        <v>3846.7006115799995</v>
      </c>
      <c r="M1427" s="17">
        <f t="shared" si="256"/>
        <v>17.667459452068634</v>
      </c>
      <c r="N1427" s="24">
        <f t="shared" si="257"/>
        <v>0.66925702858976566</v>
      </c>
      <c r="O1427" s="16">
        <f t="shared" si="262"/>
        <v>0.66925702858976566</v>
      </c>
      <c r="P1427" s="16">
        <f t="shared" si="258"/>
        <v>2.3275331801360152E-2</v>
      </c>
      <c r="Q1427" s="17">
        <f t="shared" si="263"/>
        <v>46.149071112165458</v>
      </c>
    </row>
    <row r="1428" spans="4:17" x14ac:dyDescent="0.25">
      <c r="D1428" s="15">
        <v>1407</v>
      </c>
      <c r="E1428">
        <f t="shared" si="259"/>
        <v>12.749715070000001</v>
      </c>
      <c r="F1428" s="16">
        <f t="shared" si="260"/>
        <v>201.624970369332</v>
      </c>
      <c r="G1428" s="17">
        <v>0.1512</v>
      </c>
      <c r="H1428" s="24">
        <f t="shared" si="252"/>
        <v>66.556740248498954</v>
      </c>
      <c r="I1428" s="16">
        <f t="shared" si="261"/>
        <v>191.56159124375901</v>
      </c>
      <c r="J1428" s="16">
        <f t="shared" si="253"/>
        <v>25.744012344442861</v>
      </c>
      <c r="K1428" s="16">
        <f t="shared" si="254"/>
        <v>17938.84910349</v>
      </c>
      <c r="L1428" s="16">
        <f t="shared" si="255"/>
        <v>3833.9508965099994</v>
      </c>
      <c r="M1428" s="17">
        <f t="shared" si="256"/>
        <v>17.608901457368827</v>
      </c>
      <c r="N1428" s="24">
        <f t="shared" si="257"/>
        <v>0.66978571048293145</v>
      </c>
      <c r="O1428" s="16">
        <f t="shared" si="262"/>
        <v>0.66978571048293145</v>
      </c>
      <c r="P1428" s="16">
        <f t="shared" si="258"/>
        <v>2.3293718229825063E-2</v>
      </c>
      <c r="Q1428" s="17">
        <f t="shared" si="263"/>
        <v>46.172364830395281</v>
      </c>
    </row>
    <row r="1429" spans="4:17" x14ac:dyDescent="0.25">
      <c r="D1429" s="15">
        <v>1408</v>
      </c>
      <c r="E1429">
        <f t="shared" si="259"/>
        <v>12.749715070000001</v>
      </c>
      <c r="F1429" s="16">
        <f t="shared" si="260"/>
        <v>201.55329538381943</v>
      </c>
      <c r="G1429" s="17">
        <v>0.1512</v>
      </c>
      <c r="H1429" s="24">
        <f t="shared" ref="H1429:H1492" si="264">(F1429/(2*G1429))-SQRT((F1429^2/(4*G1429^2))-((E1429*1000)/G1429))</f>
        <v>66.583034957144832</v>
      </c>
      <c r="I1429" s="16">
        <f t="shared" si="261"/>
        <v>191.48594049829904</v>
      </c>
      <c r="J1429" s="16">
        <f t="shared" ref="J1429:J1492" si="265">($C$10*((F1429-$C$10)/G1429))/1000</f>
        <v>25.658684980737419</v>
      </c>
      <c r="K1429" s="16">
        <f t="shared" ref="K1429:K1492" si="266">E1429*D1429</f>
        <v>17951.59881856</v>
      </c>
      <c r="L1429" s="16">
        <f t="shared" ref="L1429:L1492" si="267">$C$9-K1429</f>
        <v>3821.2011814399993</v>
      </c>
      <c r="M1429" s="17">
        <f t="shared" ref="M1429:M1492" si="268">(L1429/21772.8)*100</f>
        <v>17.550343462669016</v>
      </c>
      <c r="N1429" s="24">
        <f t="shared" ref="N1429:N1492" si="269">(H1429^2*G1429)/1000</f>
        <v>0.67031504226858085</v>
      </c>
      <c r="O1429" s="16">
        <f t="shared" si="262"/>
        <v>0.67031504226858085</v>
      </c>
      <c r="P1429" s="16">
        <f t="shared" ref="P1429:P1492" si="270">(O1429*1000)/($C$12*$C$11)</f>
        <v>2.3312127260164212E-2</v>
      </c>
      <c r="Q1429" s="17">
        <f t="shared" si="263"/>
        <v>46.195676957655444</v>
      </c>
    </row>
    <row r="1430" spans="4:17" x14ac:dyDescent="0.25">
      <c r="D1430" s="15">
        <v>1409</v>
      </c>
      <c r="E1430">
        <f t="shared" ref="E1430:E1493" si="271">$D$6</f>
        <v>12.749715070000001</v>
      </c>
      <c r="F1430" s="16">
        <f t="shared" ref="F1430:F1493" si="272">1.224*M1429+180</f>
        <v>201.48162039830686</v>
      </c>
      <c r="G1430" s="17">
        <v>0.1512</v>
      </c>
      <c r="H1430" s="24">
        <f t="shared" si="264"/>
        <v>66.609351604973995</v>
      </c>
      <c r="I1430" s="16">
        <f t="shared" ref="I1430:I1493" si="273">(E1430/H1430)*1000</f>
        <v>191.41028643563507</v>
      </c>
      <c r="J1430" s="16">
        <f t="shared" si="265"/>
        <v>25.573357617031977</v>
      </c>
      <c r="K1430" s="16">
        <f t="shared" si="266"/>
        <v>17964.34853363</v>
      </c>
      <c r="L1430" s="16">
        <f t="shared" si="267"/>
        <v>3808.4514663699993</v>
      </c>
      <c r="M1430" s="17">
        <f t="shared" si="268"/>
        <v>17.491785467969205</v>
      </c>
      <c r="N1430" s="24">
        <f t="shared" si="269"/>
        <v>0.67084502505073973</v>
      </c>
      <c r="O1430" s="16">
        <f t="shared" si="262"/>
        <v>0.67084502505073973</v>
      </c>
      <c r="P1430" s="16">
        <f t="shared" si="270"/>
        <v>2.3330558930773258E-2</v>
      </c>
      <c r="Q1430" s="17">
        <f t="shared" si="263"/>
        <v>46.219007516586217</v>
      </c>
    </row>
    <row r="1431" spans="4:17" x14ac:dyDescent="0.25">
      <c r="D1431" s="15">
        <v>1410</v>
      </c>
      <c r="E1431">
        <f t="shared" si="271"/>
        <v>12.749715070000001</v>
      </c>
      <c r="F1431" s="16">
        <f t="shared" si="272"/>
        <v>201.40994541279431</v>
      </c>
      <c r="G1431" s="17">
        <v>0.1512</v>
      </c>
      <c r="H1431" s="24">
        <f t="shared" si="264"/>
        <v>66.635690220902688</v>
      </c>
      <c r="I1431" s="16">
        <f t="shared" si="273"/>
        <v>191.33462905139373</v>
      </c>
      <c r="J1431" s="16">
        <f t="shared" si="265"/>
        <v>25.488030253326563</v>
      </c>
      <c r="K1431" s="16">
        <f t="shared" si="266"/>
        <v>17977.0982487</v>
      </c>
      <c r="L1431" s="16">
        <f t="shared" si="267"/>
        <v>3795.7017512999992</v>
      </c>
      <c r="M1431" s="17">
        <f t="shared" si="268"/>
        <v>17.433227473269397</v>
      </c>
      <c r="N1431" s="24">
        <f t="shared" si="269"/>
        <v>0.67137565993587522</v>
      </c>
      <c r="O1431" s="16">
        <f t="shared" ref="O1431:O1494" si="274">N1431*1</f>
        <v>0.67137565993587522</v>
      </c>
      <c r="P1431" s="16">
        <f t="shared" si="270"/>
        <v>2.3349013280132769E-2</v>
      </c>
      <c r="Q1431" s="17">
        <f t="shared" ref="Q1431:Q1494" si="275">Q1430+P1431</f>
        <v>46.242356529866349</v>
      </c>
    </row>
    <row r="1432" spans="4:17" x14ac:dyDescent="0.25">
      <c r="D1432" s="15">
        <v>1411</v>
      </c>
      <c r="E1432">
        <f t="shared" si="271"/>
        <v>12.749715070000001</v>
      </c>
      <c r="F1432" s="16">
        <f t="shared" si="272"/>
        <v>201.33827042728174</v>
      </c>
      <c r="G1432" s="17">
        <v>0.1512</v>
      </c>
      <c r="H1432" s="24">
        <f t="shared" si="264"/>
        <v>66.662050833899571</v>
      </c>
      <c r="I1432" s="16">
        <f t="shared" si="273"/>
        <v>191.25896834119607</v>
      </c>
      <c r="J1432" s="16">
        <f t="shared" si="265"/>
        <v>25.402702889621118</v>
      </c>
      <c r="K1432" s="16">
        <f t="shared" si="266"/>
        <v>17989.84796377</v>
      </c>
      <c r="L1432" s="16">
        <f t="shared" si="267"/>
        <v>3782.9520362299991</v>
      </c>
      <c r="M1432" s="17">
        <f t="shared" si="268"/>
        <v>17.374669478569587</v>
      </c>
      <c r="N1432" s="24">
        <f t="shared" si="269"/>
        <v>0.67190694803286932</v>
      </c>
      <c r="O1432" s="16">
        <f t="shared" si="274"/>
        <v>0.67190694803286932</v>
      </c>
      <c r="P1432" s="16">
        <f t="shared" si="270"/>
        <v>2.3367490346807299E-2</v>
      </c>
      <c r="Q1432" s="17">
        <f t="shared" si="275"/>
        <v>46.265724020213156</v>
      </c>
    </row>
    <row r="1433" spans="4:17" x14ac:dyDescent="0.25">
      <c r="D1433" s="15">
        <v>1412</v>
      </c>
      <c r="E1433">
        <f t="shared" si="271"/>
        <v>12.749715070000001</v>
      </c>
      <c r="F1433" s="16">
        <f t="shared" si="272"/>
        <v>201.26659544176917</v>
      </c>
      <c r="G1433" s="17">
        <v>0.1512</v>
      </c>
      <c r="H1433" s="24">
        <f t="shared" si="264"/>
        <v>66.688433472987185</v>
      </c>
      <c r="I1433" s="16">
        <f t="shared" si="273"/>
        <v>191.18330430065359</v>
      </c>
      <c r="J1433" s="16">
        <f t="shared" si="265"/>
        <v>25.317375525915676</v>
      </c>
      <c r="K1433" s="16">
        <f t="shared" si="266"/>
        <v>18002.59767884</v>
      </c>
      <c r="L1433" s="16">
        <f t="shared" si="267"/>
        <v>3770.202321159999</v>
      </c>
      <c r="M1433" s="17">
        <f t="shared" si="268"/>
        <v>17.316111483869779</v>
      </c>
      <c r="N1433" s="24">
        <f t="shared" si="269"/>
        <v>0.67243889045305283</v>
      </c>
      <c r="O1433" s="16">
        <f t="shared" si="274"/>
        <v>0.67243889045305283</v>
      </c>
      <c r="P1433" s="16">
        <f t="shared" si="270"/>
        <v>2.3385990169446563E-2</v>
      </c>
      <c r="Q1433" s="17">
        <f t="shared" si="275"/>
        <v>46.289110010382601</v>
      </c>
    </row>
    <row r="1434" spans="4:17" x14ac:dyDescent="0.25">
      <c r="D1434" s="15">
        <v>1413</v>
      </c>
      <c r="E1434">
        <f t="shared" si="271"/>
        <v>12.749715070000001</v>
      </c>
      <c r="F1434" s="16">
        <f t="shared" si="272"/>
        <v>201.19492045625663</v>
      </c>
      <c r="G1434" s="17">
        <v>0.1512</v>
      </c>
      <c r="H1434" s="24">
        <f t="shared" si="264"/>
        <v>66.714838167241624</v>
      </c>
      <c r="I1434" s="16">
        <f t="shared" si="273"/>
        <v>191.10763692536958</v>
      </c>
      <c r="J1434" s="16">
        <f t="shared" si="265"/>
        <v>25.232048162210265</v>
      </c>
      <c r="K1434" s="16">
        <f t="shared" si="266"/>
        <v>18015.34739391</v>
      </c>
      <c r="L1434" s="16">
        <f t="shared" si="267"/>
        <v>3757.4526060899989</v>
      </c>
      <c r="M1434" s="17">
        <f t="shared" si="268"/>
        <v>17.257553489169968</v>
      </c>
      <c r="N1434" s="24">
        <f t="shared" si="269"/>
        <v>0.67297148831020348</v>
      </c>
      <c r="O1434" s="16">
        <f t="shared" si="274"/>
        <v>0.67297148831020348</v>
      </c>
      <c r="P1434" s="16">
        <f t="shared" si="270"/>
        <v>2.3404512786785365E-2</v>
      </c>
      <c r="Q1434" s="17">
        <f t="shared" si="275"/>
        <v>46.312514523169384</v>
      </c>
    </row>
    <row r="1435" spans="4:17" x14ac:dyDescent="0.25">
      <c r="D1435" s="15">
        <v>1414</v>
      </c>
      <c r="E1435">
        <f t="shared" si="271"/>
        <v>12.749715070000001</v>
      </c>
      <c r="F1435" s="16">
        <f t="shared" si="272"/>
        <v>201.12324547074405</v>
      </c>
      <c r="G1435" s="17">
        <v>0.1512</v>
      </c>
      <c r="H1435" s="24">
        <f t="shared" si="264"/>
        <v>66.741264945792295</v>
      </c>
      <c r="I1435" s="16">
        <f t="shared" si="273"/>
        <v>191.03196621094017</v>
      </c>
      <c r="J1435" s="16">
        <f t="shared" si="265"/>
        <v>25.146720798504827</v>
      </c>
      <c r="K1435" s="16">
        <f t="shared" si="266"/>
        <v>18028.09710898</v>
      </c>
      <c r="L1435" s="16">
        <f t="shared" si="267"/>
        <v>3744.7028910199988</v>
      </c>
      <c r="M1435" s="17">
        <f t="shared" si="268"/>
        <v>17.198995494470161</v>
      </c>
      <c r="N1435" s="24">
        <f t="shared" si="269"/>
        <v>0.67350474272054384</v>
      </c>
      <c r="O1435" s="16">
        <f t="shared" si="274"/>
        <v>0.67350474272054384</v>
      </c>
      <c r="P1435" s="16">
        <f t="shared" si="270"/>
        <v>2.3423058237643558E-2</v>
      </c>
      <c r="Q1435" s="17">
        <f t="shared" si="275"/>
        <v>46.33593758140703</v>
      </c>
    </row>
    <row r="1436" spans="4:17" x14ac:dyDescent="0.25">
      <c r="D1436" s="15">
        <v>1415</v>
      </c>
      <c r="E1436">
        <f t="shared" si="271"/>
        <v>12.749715070000001</v>
      </c>
      <c r="F1436" s="16">
        <f t="shared" si="272"/>
        <v>201.05157048523148</v>
      </c>
      <c r="G1436" s="17">
        <v>0.1512</v>
      </c>
      <c r="H1436" s="24">
        <f t="shared" si="264"/>
        <v>66.767713837822612</v>
      </c>
      <c r="I1436" s="16">
        <f t="shared" si="273"/>
        <v>190.95629215295276</v>
      </c>
      <c r="J1436" s="16">
        <f t="shared" si="265"/>
        <v>25.061393434799381</v>
      </c>
      <c r="K1436" s="16">
        <f t="shared" si="266"/>
        <v>18040.846824050001</v>
      </c>
      <c r="L1436" s="16">
        <f t="shared" si="267"/>
        <v>3731.9531759499987</v>
      </c>
      <c r="M1436" s="17">
        <f t="shared" si="268"/>
        <v>17.14043749977035</v>
      </c>
      <c r="N1436" s="24">
        <f t="shared" si="269"/>
        <v>0.67403865480276071</v>
      </c>
      <c r="O1436" s="16">
        <f t="shared" si="274"/>
        <v>0.67403865480276071</v>
      </c>
      <c r="P1436" s="16">
        <f t="shared" si="270"/>
        <v>2.3441626560926673E-2</v>
      </c>
      <c r="Q1436" s="17">
        <f t="shared" si="275"/>
        <v>46.359379207967955</v>
      </c>
    </row>
    <row r="1437" spans="4:17" x14ac:dyDescent="0.25">
      <c r="D1437" s="15">
        <v>1416</v>
      </c>
      <c r="E1437">
        <f t="shared" si="271"/>
        <v>12.749715070000001</v>
      </c>
      <c r="F1437" s="16">
        <f t="shared" si="272"/>
        <v>200.97989549971891</v>
      </c>
      <c r="G1437" s="17">
        <v>0.1512</v>
      </c>
      <c r="H1437" s="24">
        <f t="shared" si="264"/>
        <v>66.794184872569872</v>
      </c>
      <c r="I1437" s="16">
        <f t="shared" si="273"/>
        <v>190.88061474698645</v>
      </c>
      <c r="J1437" s="16">
        <f t="shared" si="265"/>
        <v>24.976066071093939</v>
      </c>
      <c r="K1437" s="16">
        <f t="shared" si="266"/>
        <v>18053.596539120001</v>
      </c>
      <c r="L1437" s="16">
        <f t="shared" si="267"/>
        <v>3719.2034608799986</v>
      </c>
      <c r="M1437" s="17">
        <f t="shared" si="268"/>
        <v>17.081879505070539</v>
      </c>
      <c r="N1437" s="24">
        <f t="shared" si="269"/>
        <v>0.67457322567800559</v>
      </c>
      <c r="O1437" s="16">
        <f t="shared" si="274"/>
        <v>0.67457322567800559</v>
      </c>
      <c r="P1437" s="16">
        <f t="shared" si="270"/>
        <v>2.3460217795625973E-2</v>
      </c>
      <c r="Q1437" s="17">
        <f t="shared" si="275"/>
        <v>46.382839425763578</v>
      </c>
    </row>
    <row r="1438" spans="4:17" x14ac:dyDescent="0.25">
      <c r="D1438" s="15">
        <v>1417</v>
      </c>
      <c r="E1438">
        <f t="shared" si="271"/>
        <v>12.749715070000001</v>
      </c>
      <c r="F1438" s="16">
        <f t="shared" si="272"/>
        <v>200.90822051420633</v>
      </c>
      <c r="G1438" s="17">
        <v>0.1512</v>
      </c>
      <c r="H1438" s="24">
        <f t="shared" si="264"/>
        <v>66.820678079325262</v>
      </c>
      <c r="I1438" s="16">
        <f t="shared" si="273"/>
        <v>190.80493398861276</v>
      </c>
      <c r="J1438" s="16">
        <f t="shared" si="265"/>
        <v>24.890738707388497</v>
      </c>
      <c r="K1438" s="16">
        <f t="shared" si="266"/>
        <v>18066.346254190001</v>
      </c>
      <c r="L1438" s="16">
        <f t="shared" si="267"/>
        <v>3706.4537458099985</v>
      </c>
      <c r="M1438" s="17">
        <f t="shared" si="268"/>
        <v>17.023321510370732</v>
      </c>
      <c r="N1438" s="24">
        <f t="shared" si="269"/>
        <v>0.67510845646989992</v>
      </c>
      <c r="O1438" s="16">
        <f t="shared" si="274"/>
        <v>0.67510845646989992</v>
      </c>
      <c r="P1438" s="16">
        <f t="shared" si="270"/>
        <v>2.3478831980818612E-2</v>
      </c>
      <c r="Q1438" s="17">
        <f t="shared" si="275"/>
        <v>46.406318257744395</v>
      </c>
    </row>
    <row r="1439" spans="4:17" x14ac:dyDescent="0.25">
      <c r="D1439" s="15">
        <v>1418</v>
      </c>
      <c r="E1439">
        <f t="shared" si="271"/>
        <v>12.749715070000001</v>
      </c>
      <c r="F1439" s="16">
        <f t="shared" si="272"/>
        <v>200.83654552869376</v>
      </c>
      <c r="G1439" s="17">
        <v>0.1512</v>
      </c>
      <c r="H1439" s="24">
        <f t="shared" si="264"/>
        <v>66.847193487434652</v>
      </c>
      <c r="I1439" s="16">
        <f t="shared" si="273"/>
        <v>190.7292498733934</v>
      </c>
      <c r="J1439" s="16">
        <f t="shared" si="265"/>
        <v>24.805411343683051</v>
      </c>
      <c r="K1439" s="16">
        <f t="shared" si="266"/>
        <v>18079.095969260001</v>
      </c>
      <c r="L1439" s="16">
        <f t="shared" si="267"/>
        <v>3693.7040307399984</v>
      </c>
      <c r="M1439" s="17">
        <f t="shared" si="268"/>
        <v>16.964763515670921</v>
      </c>
      <c r="N1439" s="24">
        <f t="shared" si="269"/>
        <v>0.67564434830455466</v>
      </c>
      <c r="O1439" s="16">
        <f t="shared" si="274"/>
        <v>0.67564434830455466</v>
      </c>
      <c r="P1439" s="16">
        <f t="shared" si="270"/>
        <v>2.3497469155668329E-2</v>
      </c>
      <c r="Q1439" s="17">
        <f t="shared" si="275"/>
        <v>46.429815726900067</v>
      </c>
    </row>
    <row r="1440" spans="4:17" x14ac:dyDescent="0.25">
      <c r="D1440" s="15">
        <v>1419</v>
      </c>
      <c r="E1440">
        <f t="shared" si="271"/>
        <v>12.749715070000001</v>
      </c>
      <c r="F1440" s="16">
        <f t="shared" si="272"/>
        <v>200.76487054318122</v>
      </c>
      <c r="G1440" s="17">
        <v>0.1512</v>
      </c>
      <c r="H1440" s="24">
        <f t="shared" si="264"/>
        <v>66.873731126297116</v>
      </c>
      <c r="I1440" s="16">
        <f t="shared" si="273"/>
        <v>190.65356239688506</v>
      </c>
      <c r="J1440" s="16">
        <f t="shared" si="265"/>
        <v>24.720083979977641</v>
      </c>
      <c r="K1440" s="16">
        <f t="shared" si="266"/>
        <v>18091.845684330001</v>
      </c>
      <c r="L1440" s="16">
        <f t="shared" si="267"/>
        <v>3680.9543156699983</v>
      </c>
      <c r="M1440" s="17">
        <f t="shared" si="268"/>
        <v>16.906205520971113</v>
      </c>
      <c r="N1440" s="24">
        <f t="shared" si="269"/>
        <v>0.67618090231054473</v>
      </c>
      <c r="O1440" s="16">
        <f t="shared" si="274"/>
        <v>0.67618090231054473</v>
      </c>
      <c r="P1440" s="16">
        <f t="shared" si="270"/>
        <v>2.3516129359424553E-2</v>
      </c>
      <c r="Q1440" s="17">
        <f t="shared" si="275"/>
        <v>46.453331856259489</v>
      </c>
    </row>
    <row r="1441" spans="4:17" x14ac:dyDescent="0.25">
      <c r="D1441" s="15">
        <v>1420</v>
      </c>
      <c r="E1441">
        <f t="shared" si="271"/>
        <v>12.749715070000001</v>
      </c>
      <c r="F1441" s="16">
        <f t="shared" si="272"/>
        <v>200.69319555766864</v>
      </c>
      <c r="G1441" s="17">
        <v>0.1512</v>
      </c>
      <c r="H1441" s="24">
        <f t="shared" si="264"/>
        <v>66.900291025367096</v>
      </c>
      <c r="I1441" s="16">
        <f t="shared" si="273"/>
        <v>190.57787155463336</v>
      </c>
      <c r="J1441" s="16">
        <f t="shared" si="265"/>
        <v>24.634756616272195</v>
      </c>
      <c r="K1441" s="16">
        <f t="shared" si="266"/>
        <v>18104.595399400001</v>
      </c>
      <c r="L1441" s="16">
        <f t="shared" si="267"/>
        <v>3668.2046005999982</v>
      </c>
      <c r="M1441" s="17">
        <f t="shared" si="268"/>
        <v>16.847647526271302</v>
      </c>
      <c r="N1441" s="24">
        <f t="shared" si="269"/>
        <v>0.67671811961895667</v>
      </c>
      <c r="O1441" s="16">
        <f t="shared" si="274"/>
        <v>0.67671811961895667</v>
      </c>
      <c r="P1441" s="16">
        <f t="shared" si="270"/>
        <v>2.3534812631424051E-2</v>
      </c>
      <c r="Q1441" s="17">
        <f t="shared" si="275"/>
        <v>46.476866668890914</v>
      </c>
    </row>
    <row r="1442" spans="4:17" x14ac:dyDescent="0.25">
      <c r="D1442" s="15">
        <v>1421</v>
      </c>
      <c r="E1442">
        <f t="shared" si="271"/>
        <v>12.749715070000001</v>
      </c>
      <c r="F1442" s="16">
        <f t="shared" si="272"/>
        <v>200.62152057215607</v>
      </c>
      <c r="G1442" s="17">
        <v>0.1512</v>
      </c>
      <c r="H1442" s="24">
        <f t="shared" si="264"/>
        <v>66.926873214153488</v>
      </c>
      <c r="I1442" s="16">
        <f t="shared" si="273"/>
        <v>190.50217734217605</v>
      </c>
      <c r="J1442" s="16">
        <f t="shared" si="265"/>
        <v>24.549429252566753</v>
      </c>
      <c r="K1442" s="16">
        <f t="shared" si="266"/>
        <v>18117.345114470001</v>
      </c>
      <c r="L1442" s="16">
        <f t="shared" si="267"/>
        <v>3655.4548855299981</v>
      </c>
      <c r="M1442" s="17">
        <f t="shared" si="268"/>
        <v>16.789089531571495</v>
      </c>
      <c r="N1442" s="24">
        <f t="shared" si="269"/>
        <v>0.67725600136337449</v>
      </c>
      <c r="O1442" s="16">
        <f t="shared" si="274"/>
        <v>0.67725600136337449</v>
      </c>
      <c r="P1442" s="16">
        <f t="shared" si="270"/>
        <v>2.3553519011090471E-2</v>
      </c>
      <c r="Q1442" s="17">
        <f t="shared" si="275"/>
        <v>46.500420187902002</v>
      </c>
    </row>
    <row r="1443" spans="4:17" x14ac:dyDescent="0.25">
      <c r="D1443" s="15">
        <v>1422</v>
      </c>
      <c r="E1443">
        <f t="shared" si="271"/>
        <v>12.749715070000001</v>
      </c>
      <c r="F1443" s="16">
        <f t="shared" si="272"/>
        <v>200.5498455866435</v>
      </c>
      <c r="G1443" s="17">
        <v>0.1512</v>
      </c>
      <c r="H1443" s="24">
        <f t="shared" si="264"/>
        <v>66.953477722219418</v>
      </c>
      <c r="I1443" s="16">
        <f t="shared" si="273"/>
        <v>190.42647975504391</v>
      </c>
      <c r="J1443" s="16">
        <f t="shared" si="265"/>
        <v>24.464101888861311</v>
      </c>
      <c r="K1443" s="16">
        <f t="shared" si="266"/>
        <v>18130.094829540001</v>
      </c>
      <c r="L1443" s="16">
        <f t="shared" si="267"/>
        <v>3642.705170459998</v>
      </c>
      <c r="M1443" s="17">
        <f t="shared" si="268"/>
        <v>16.730531536871684</v>
      </c>
      <c r="N1443" s="24">
        <f t="shared" si="269"/>
        <v>0.67779454867987954</v>
      </c>
      <c r="O1443" s="16">
        <f t="shared" si="274"/>
        <v>0.67779454867987954</v>
      </c>
      <c r="P1443" s="16">
        <f t="shared" si="270"/>
        <v>2.3572248537934291E-2</v>
      </c>
      <c r="Q1443" s="17">
        <f t="shared" si="275"/>
        <v>46.523992436439933</v>
      </c>
    </row>
    <row r="1444" spans="4:17" x14ac:dyDescent="0.25">
      <c r="D1444" s="15">
        <v>1423</v>
      </c>
      <c r="E1444">
        <f t="shared" si="271"/>
        <v>12.749715070000001</v>
      </c>
      <c r="F1444" s="16">
        <f t="shared" si="272"/>
        <v>200.47817060113096</v>
      </c>
      <c r="G1444" s="17">
        <v>0.1512</v>
      </c>
      <c r="H1444" s="24">
        <f t="shared" si="264"/>
        <v>66.980104579183148</v>
      </c>
      <c r="I1444" s="16">
        <f t="shared" si="273"/>
        <v>190.35077878875848</v>
      </c>
      <c r="J1444" s="16">
        <f t="shared" si="265"/>
        <v>24.378774525155894</v>
      </c>
      <c r="K1444" s="16">
        <f t="shared" si="266"/>
        <v>18142.844544610001</v>
      </c>
      <c r="L1444" s="16">
        <f t="shared" si="267"/>
        <v>3629.955455389998</v>
      </c>
      <c r="M1444" s="17">
        <f t="shared" si="268"/>
        <v>16.671973542171877</v>
      </c>
      <c r="N1444" s="24">
        <f t="shared" si="269"/>
        <v>0.67833376270707268</v>
      </c>
      <c r="O1444" s="16">
        <f t="shared" si="274"/>
        <v>0.67833376270707268</v>
      </c>
      <c r="P1444" s="16">
        <f t="shared" si="270"/>
        <v>2.3591001251553622E-2</v>
      </c>
      <c r="Q1444" s="17">
        <f t="shared" si="275"/>
        <v>46.547583437691486</v>
      </c>
    </row>
    <row r="1445" spans="4:17" x14ac:dyDescent="0.25">
      <c r="D1445" s="15">
        <v>1424</v>
      </c>
      <c r="E1445">
        <f t="shared" si="271"/>
        <v>12.749715070000001</v>
      </c>
      <c r="F1445" s="16">
        <f t="shared" si="272"/>
        <v>200.40649561561838</v>
      </c>
      <c r="G1445" s="17">
        <v>0.1512</v>
      </c>
      <c r="H1445" s="24">
        <f t="shared" si="264"/>
        <v>67.006753814717854</v>
      </c>
      <c r="I1445" s="16">
        <f t="shared" si="273"/>
        <v>190.27507443883306</v>
      </c>
      <c r="J1445" s="16">
        <f t="shared" si="265"/>
        <v>24.293447161450459</v>
      </c>
      <c r="K1445" s="16">
        <f t="shared" si="266"/>
        <v>18155.594259680001</v>
      </c>
      <c r="L1445" s="16">
        <f t="shared" si="267"/>
        <v>3617.2057403199979</v>
      </c>
      <c r="M1445" s="17">
        <f t="shared" si="268"/>
        <v>16.613415547472066</v>
      </c>
      <c r="N1445" s="24">
        <f t="shared" si="269"/>
        <v>0.67887364458607435</v>
      </c>
      <c r="O1445" s="16">
        <f t="shared" si="274"/>
        <v>0.67887364458607435</v>
      </c>
      <c r="P1445" s="16">
        <f t="shared" si="270"/>
        <v>2.3609777191634197E-2</v>
      </c>
      <c r="Q1445" s="17">
        <f t="shared" si="275"/>
        <v>46.571193214883124</v>
      </c>
    </row>
    <row r="1446" spans="4:17" x14ac:dyDescent="0.25">
      <c r="D1446" s="15">
        <v>1425</v>
      </c>
      <c r="E1446">
        <f t="shared" si="271"/>
        <v>12.749715070000001</v>
      </c>
      <c r="F1446" s="16">
        <f t="shared" si="272"/>
        <v>200.33482063010581</v>
      </c>
      <c r="G1446" s="17">
        <v>0.1512</v>
      </c>
      <c r="H1446" s="24">
        <f t="shared" si="264"/>
        <v>67.033425458551733</v>
      </c>
      <c r="I1446" s="16">
        <f t="shared" si="273"/>
        <v>190.1993667007728</v>
      </c>
      <c r="J1446" s="16">
        <f t="shared" si="265"/>
        <v>24.20811979774501</v>
      </c>
      <c r="K1446" s="16">
        <f t="shared" si="266"/>
        <v>18168.343974750002</v>
      </c>
      <c r="L1446" s="16">
        <f t="shared" si="267"/>
        <v>3604.4560252499978</v>
      </c>
      <c r="M1446" s="17">
        <f t="shared" si="268"/>
        <v>16.554857552772255</v>
      </c>
      <c r="N1446" s="24">
        <f t="shared" si="269"/>
        <v>0.67941419546053028</v>
      </c>
      <c r="O1446" s="16">
        <f t="shared" si="274"/>
        <v>0.67941419546053028</v>
      </c>
      <c r="P1446" s="16">
        <f t="shared" si="270"/>
        <v>2.3628576397949578E-2</v>
      </c>
      <c r="Q1446" s="17">
        <f t="shared" si="275"/>
        <v>46.59482179128107</v>
      </c>
    </row>
    <row r="1447" spans="4:17" x14ac:dyDescent="0.25">
      <c r="D1447" s="15">
        <v>1426</v>
      </c>
      <c r="E1447">
        <f t="shared" si="271"/>
        <v>12.749715070000001</v>
      </c>
      <c r="F1447" s="16">
        <f t="shared" si="272"/>
        <v>200.26314564459324</v>
      </c>
      <c r="G1447" s="17">
        <v>0.1512</v>
      </c>
      <c r="H1447" s="24">
        <f t="shared" si="264"/>
        <v>67.060119540468236</v>
      </c>
      <c r="I1447" s="16">
        <f t="shared" si="273"/>
        <v>190.12365557007445</v>
      </c>
      <c r="J1447" s="16">
        <f t="shared" si="265"/>
        <v>24.122792434039567</v>
      </c>
      <c r="K1447" s="16">
        <f t="shared" si="266"/>
        <v>18181.093689820002</v>
      </c>
      <c r="L1447" s="16">
        <f t="shared" si="267"/>
        <v>3591.7063101799977</v>
      </c>
      <c r="M1447" s="17">
        <f t="shared" si="268"/>
        <v>16.496299558072447</v>
      </c>
      <c r="N1447" s="24">
        <f t="shared" si="269"/>
        <v>0.67995541647662161</v>
      </c>
      <c r="O1447" s="16">
        <f t="shared" si="274"/>
        <v>0.67995541647662161</v>
      </c>
      <c r="P1447" s="16">
        <f t="shared" si="270"/>
        <v>2.3647398910361498E-2</v>
      </c>
      <c r="Q1447" s="17">
        <f t="shared" si="275"/>
        <v>46.618469190191433</v>
      </c>
    </row>
    <row r="1448" spans="4:17" x14ac:dyDescent="0.25">
      <c r="D1448" s="15">
        <v>1427</v>
      </c>
      <c r="E1448">
        <f t="shared" si="271"/>
        <v>12.749715070000001</v>
      </c>
      <c r="F1448" s="16">
        <f t="shared" si="272"/>
        <v>200.19147065908066</v>
      </c>
      <c r="G1448" s="17">
        <v>0.1512</v>
      </c>
      <c r="H1448" s="24">
        <f t="shared" si="264"/>
        <v>67.086836090306065</v>
      </c>
      <c r="I1448" s="16">
        <f t="shared" si="273"/>
        <v>190.04794104222651</v>
      </c>
      <c r="J1448" s="16">
        <f t="shared" si="265"/>
        <v>24.037465070334125</v>
      </c>
      <c r="K1448" s="16">
        <f t="shared" si="266"/>
        <v>18193.843404890002</v>
      </c>
      <c r="L1448" s="16">
        <f t="shared" si="267"/>
        <v>3578.9565951099976</v>
      </c>
      <c r="M1448" s="17">
        <f t="shared" si="268"/>
        <v>16.437741563372636</v>
      </c>
      <c r="N1448" s="24">
        <f t="shared" si="269"/>
        <v>0.68049730878306791</v>
      </c>
      <c r="O1448" s="16">
        <f t="shared" si="274"/>
        <v>0.68049730878306791</v>
      </c>
      <c r="P1448" s="16">
        <f t="shared" si="270"/>
        <v>2.3666244768819969E-2</v>
      </c>
      <c r="Q1448" s="17">
        <f t="shared" si="275"/>
        <v>46.642135434960252</v>
      </c>
    </row>
    <row r="1449" spans="4:17" x14ac:dyDescent="0.25">
      <c r="D1449" s="15">
        <v>1428</v>
      </c>
      <c r="E1449">
        <f t="shared" si="271"/>
        <v>12.749715070000001</v>
      </c>
      <c r="F1449" s="16">
        <f t="shared" si="272"/>
        <v>200.11979567356809</v>
      </c>
      <c r="G1449" s="17">
        <v>0.1512</v>
      </c>
      <c r="H1449" s="24">
        <f t="shared" si="264"/>
        <v>67.113575137959629</v>
      </c>
      <c r="I1449" s="16">
        <f t="shared" si="273"/>
        <v>189.9722231127086</v>
      </c>
      <c r="J1449" s="16">
        <f t="shared" si="265"/>
        <v>23.95213770662868</v>
      </c>
      <c r="K1449" s="16">
        <f t="shared" si="266"/>
        <v>18206.593119960002</v>
      </c>
      <c r="L1449" s="16">
        <f t="shared" si="267"/>
        <v>3566.2068800399975</v>
      </c>
      <c r="M1449" s="17">
        <f t="shared" si="268"/>
        <v>16.379183568672829</v>
      </c>
      <c r="N1449" s="24">
        <f t="shared" si="269"/>
        <v>0.68103987353114115</v>
      </c>
      <c r="O1449" s="16">
        <f t="shared" si="274"/>
        <v>0.68103987353114115</v>
      </c>
      <c r="P1449" s="16">
        <f t="shared" si="270"/>
        <v>2.3685114013363782E-2</v>
      </c>
      <c r="Q1449" s="17">
        <f t="shared" si="275"/>
        <v>46.665820548973613</v>
      </c>
    </row>
    <row r="1450" spans="4:17" x14ac:dyDescent="0.25">
      <c r="D1450" s="15">
        <v>1429</v>
      </c>
      <c r="E1450">
        <f t="shared" si="271"/>
        <v>12.749715070000001</v>
      </c>
      <c r="F1450" s="16">
        <f t="shared" si="272"/>
        <v>200.04812068805555</v>
      </c>
      <c r="G1450" s="17">
        <v>0.1512</v>
      </c>
      <c r="H1450" s="24">
        <f t="shared" si="264"/>
        <v>67.140336713378588</v>
      </c>
      <c r="I1450" s="16">
        <f t="shared" si="273"/>
        <v>189.89650177699295</v>
      </c>
      <c r="J1450" s="16">
        <f t="shared" si="265"/>
        <v>23.866810342923273</v>
      </c>
      <c r="K1450" s="16">
        <f t="shared" si="266"/>
        <v>18219.342835030002</v>
      </c>
      <c r="L1450" s="16">
        <f t="shared" si="267"/>
        <v>3553.4571649699974</v>
      </c>
      <c r="M1450" s="17">
        <f t="shared" si="268"/>
        <v>16.320625573973018</v>
      </c>
      <c r="N1450" s="24">
        <f t="shared" si="269"/>
        <v>0.68158311187466081</v>
      </c>
      <c r="O1450" s="16">
        <f t="shared" si="274"/>
        <v>0.68158311187466081</v>
      </c>
      <c r="P1450" s="16">
        <f t="shared" si="270"/>
        <v>2.3704006684120319E-2</v>
      </c>
      <c r="Q1450" s="17">
        <f t="shared" si="275"/>
        <v>46.689524555657734</v>
      </c>
    </row>
    <row r="1451" spans="4:17" x14ac:dyDescent="0.25">
      <c r="D1451" s="15">
        <v>1430</v>
      </c>
      <c r="E1451">
        <f t="shared" si="271"/>
        <v>12.749715070000001</v>
      </c>
      <c r="F1451" s="16">
        <f t="shared" si="272"/>
        <v>199.97644570254297</v>
      </c>
      <c r="G1451" s="17">
        <v>0.1512</v>
      </c>
      <c r="H1451" s="24">
        <f t="shared" si="264"/>
        <v>67.167120846568878</v>
      </c>
      <c r="I1451" s="16">
        <f t="shared" si="273"/>
        <v>189.82077703054171</v>
      </c>
      <c r="J1451" s="16">
        <f t="shared" si="265"/>
        <v>23.781482979217827</v>
      </c>
      <c r="K1451" s="16">
        <f t="shared" si="266"/>
        <v>18232.092550100002</v>
      </c>
      <c r="L1451" s="16">
        <f t="shared" si="267"/>
        <v>3540.7074498999973</v>
      </c>
      <c r="M1451" s="17">
        <f t="shared" si="268"/>
        <v>16.262067579273211</v>
      </c>
      <c r="N1451" s="24">
        <f t="shared" si="269"/>
        <v>0.6821270249700192</v>
      </c>
      <c r="O1451" s="16">
        <f t="shared" si="274"/>
        <v>0.6821270249700192</v>
      </c>
      <c r="P1451" s="16">
        <f t="shared" si="270"/>
        <v>2.3722922821306426E-2</v>
      </c>
      <c r="Q1451" s="17">
        <f t="shared" si="275"/>
        <v>46.71324747847904</v>
      </c>
    </row>
    <row r="1452" spans="4:17" x14ac:dyDescent="0.25">
      <c r="D1452" s="15">
        <v>1431</v>
      </c>
      <c r="E1452">
        <f t="shared" si="271"/>
        <v>12.749715070000001</v>
      </c>
      <c r="F1452" s="16">
        <f t="shared" si="272"/>
        <v>199.9047707170304</v>
      </c>
      <c r="G1452" s="17">
        <v>0.1512</v>
      </c>
      <c r="H1452" s="24">
        <f t="shared" si="264"/>
        <v>67.193927567591686</v>
      </c>
      <c r="I1452" s="16">
        <f t="shared" si="273"/>
        <v>189.74504886881056</v>
      </c>
      <c r="J1452" s="16">
        <f t="shared" si="265"/>
        <v>23.696155615512382</v>
      </c>
      <c r="K1452" s="16">
        <f t="shared" si="266"/>
        <v>18244.842265170002</v>
      </c>
      <c r="L1452" s="16">
        <f t="shared" si="267"/>
        <v>3527.9577348299972</v>
      </c>
      <c r="M1452" s="17">
        <f t="shared" si="268"/>
        <v>16.2035095845734</v>
      </c>
      <c r="N1452" s="24">
        <f t="shared" si="269"/>
        <v>0.68267161397616416</v>
      </c>
      <c r="O1452" s="16">
        <f t="shared" si="274"/>
        <v>0.68267161397616416</v>
      </c>
      <c r="P1452" s="16">
        <f t="shared" si="270"/>
        <v>2.3741862465227845E-2</v>
      </c>
      <c r="Q1452" s="17">
        <f t="shared" si="275"/>
        <v>46.73698934094427</v>
      </c>
    </row>
    <row r="1453" spans="4:17" x14ac:dyDescent="0.25">
      <c r="D1453" s="15">
        <v>1432</v>
      </c>
      <c r="E1453">
        <f t="shared" si="271"/>
        <v>12.749715070000001</v>
      </c>
      <c r="F1453" s="16">
        <f t="shared" si="272"/>
        <v>199.83309573151783</v>
      </c>
      <c r="G1453" s="17">
        <v>0.1512</v>
      </c>
      <c r="H1453" s="24">
        <f t="shared" si="264"/>
        <v>67.220756906564702</v>
      </c>
      <c r="I1453" s="16">
        <f t="shared" si="273"/>
        <v>189.66931728724521</v>
      </c>
      <c r="J1453" s="16">
        <f t="shared" si="265"/>
        <v>23.610828251806943</v>
      </c>
      <c r="K1453" s="16">
        <f t="shared" si="266"/>
        <v>18257.591980240002</v>
      </c>
      <c r="L1453" s="16">
        <f t="shared" si="267"/>
        <v>3515.2080197599971</v>
      </c>
      <c r="M1453" s="17">
        <f t="shared" si="268"/>
        <v>16.144951589873592</v>
      </c>
      <c r="N1453" s="24">
        <f t="shared" si="269"/>
        <v>0.68321688005462977</v>
      </c>
      <c r="O1453" s="16">
        <f t="shared" si="274"/>
        <v>0.68321688005462977</v>
      </c>
      <c r="P1453" s="16">
        <f t="shared" si="270"/>
        <v>2.3760825656280252E-2</v>
      </c>
      <c r="Q1453" s="17">
        <f t="shared" si="275"/>
        <v>46.760750166600552</v>
      </c>
    </row>
    <row r="1454" spans="4:17" x14ac:dyDescent="0.25">
      <c r="D1454" s="15">
        <v>1433</v>
      </c>
      <c r="E1454">
        <f t="shared" si="271"/>
        <v>12.749715070000001</v>
      </c>
      <c r="F1454" s="16">
        <f t="shared" si="272"/>
        <v>199.76142074600529</v>
      </c>
      <c r="G1454" s="17">
        <v>0.1512</v>
      </c>
      <c r="H1454" s="24">
        <f t="shared" si="264"/>
        <v>67.24760889366155</v>
      </c>
      <c r="I1454" s="16">
        <f t="shared" si="273"/>
        <v>189.59358228128363</v>
      </c>
      <c r="J1454" s="16">
        <f t="shared" si="265"/>
        <v>23.525500888101529</v>
      </c>
      <c r="K1454" s="16">
        <f t="shared" si="266"/>
        <v>18270.341695310002</v>
      </c>
      <c r="L1454" s="16">
        <f t="shared" si="267"/>
        <v>3502.458304689997</v>
      </c>
      <c r="M1454" s="17">
        <f t="shared" si="268"/>
        <v>16.086393595173782</v>
      </c>
      <c r="N1454" s="24">
        <f t="shared" si="269"/>
        <v>0.68376282436952807</v>
      </c>
      <c r="O1454" s="16">
        <f t="shared" si="274"/>
        <v>0.68376282436952807</v>
      </c>
      <c r="P1454" s="16">
        <f t="shared" si="270"/>
        <v>2.3779812434948977E-2</v>
      </c>
      <c r="Q1454" s="17">
        <f t="shared" si="275"/>
        <v>46.784529979035504</v>
      </c>
    </row>
    <row r="1455" spans="4:17" x14ac:dyDescent="0.25">
      <c r="D1455" s="15">
        <v>1434</v>
      </c>
      <c r="E1455">
        <f t="shared" si="271"/>
        <v>12.749715070000001</v>
      </c>
      <c r="F1455" s="16">
        <f t="shared" si="272"/>
        <v>199.68974576049271</v>
      </c>
      <c r="G1455" s="17">
        <v>0.1512</v>
      </c>
      <c r="H1455" s="24">
        <f t="shared" si="264"/>
        <v>67.274483559112241</v>
      </c>
      <c r="I1455" s="16">
        <f t="shared" si="273"/>
        <v>189.51784384635488</v>
      </c>
      <c r="J1455" s="16">
        <f t="shared" si="265"/>
        <v>23.440173524396087</v>
      </c>
      <c r="K1455" s="16">
        <f t="shared" si="266"/>
        <v>18283.091410380002</v>
      </c>
      <c r="L1455" s="16">
        <f t="shared" si="267"/>
        <v>3489.7085896199969</v>
      </c>
      <c r="M1455" s="17">
        <f t="shared" si="268"/>
        <v>16.027835600473971</v>
      </c>
      <c r="N1455" s="24">
        <f t="shared" si="269"/>
        <v>0.68430944808756378</v>
      </c>
      <c r="O1455" s="16">
        <f t="shared" si="274"/>
        <v>0.68430944808756378</v>
      </c>
      <c r="P1455" s="16">
        <f t="shared" si="270"/>
        <v>2.3798822841809526E-2</v>
      </c>
      <c r="Q1455" s="17">
        <f t="shared" si="275"/>
        <v>46.808328801877316</v>
      </c>
    </row>
    <row r="1456" spans="4:17" x14ac:dyDescent="0.25">
      <c r="D1456" s="15">
        <v>1435</v>
      </c>
      <c r="E1456">
        <f t="shared" si="271"/>
        <v>12.749715070000001</v>
      </c>
      <c r="F1456" s="16">
        <f t="shared" si="272"/>
        <v>199.61807077498014</v>
      </c>
      <c r="G1456" s="17">
        <v>0.1512</v>
      </c>
      <c r="H1456" s="24">
        <f t="shared" si="264"/>
        <v>67.301380933203063</v>
      </c>
      <c r="I1456" s="16">
        <f t="shared" si="273"/>
        <v>189.44210197787996</v>
      </c>
      <c r="J1456" s="16">
        <f t="shared" si="265"/>
        <v>23.354846160690641</v>
      </c>
      <c r="K1456" s="16">
        <f t="shared" si="266"/>
        <v>18295.841125450002</v>
      </c>
      <c r="L1456" s="16">
        <f t="shared" si="267"/>
        <v>3476.9588745499968</v>
      </c>
      <c r="M1456" s="17">
        <f t="shared" si="268"/>
        <v>15.969277605774163</v>
      </c>
      <c r="N1456" s="24">
        <f t="shared" si="269"/>
        <v>0.68485675237803567</v>
      </c>
      <c r="O1456" s="16">
        <f t="shared" si="274"/>
        <v>0.68485675237803567</v>
      </c>
      <c r="P1456" s="16">
        <f t="shared" si="270"/>
        <v>2.3817856917527618E-2</v>
      </c>
      <c r="Q1456" s="17">
        <f t="shared" si="275"/>
        <v>46.832146658794841</v>
      </c>
    </row>
    <row r="1457" spans="4:17" x14ac:dyDescent="0.25">
      <c r="D1457" s="15">
        <v>1436</v>
      </c>
      <c r="E1457">
        <f t="shared" si="271"/>
        <v>12.749715070000001</v>
      </c>
      <c r="F1457" s="16">
        <f t="shared" si="272"/>
        <v>199.54639578946757</v>
      </c>
      <c r="G1457" s="17">
        <v>0.1512</v>
      </c>
      <c r="H1457" s="24">
        <f t="shared" si="264"/>
        <v>67.328301046277147</v>
      </c>
      <c r="I1457" s="16">
        <f t="shared" si="273"/>
        <v>189.36635667127061</v>
      </c>
      <c r="J1457" s="16">
        <f t="shared" si="265"/>
        <v>23.269518796985199</v>
      </c>
      <c r="K1457" s="16">
        <f t="shared" si="266"/>
        <v>18308.590840520003</v>
      </c>
      <c r="L1457" s="16">
        <f t="shared" si="267"/>
        <v>3464.2091594799967</v>
      </c>
      <c r="M1457" s="17">
        <f t="shared" si="268"/>
        <v>15.910719611074352</v>
      </c>
      <c r="N1457" s="24">
        <f t="shared" si="269"/>
        <v>0.68540473841285232</v>
      </c>
      <c r="O1457" s="16">
        <f t="shared" si="274"/>
        <v>0.68540473841285232</v>
      </c>
      <c r="P1457" s="16">
        <f t="shared" si="270"/>
        <v>2.3836914702859726E-2</v>
      </c>
      <c r="Q1457" s="17">
        <f t="shared" si="275"/>
        <v>46.855983573497703</v>
      </c>
    </row>
    <row r="1458" spans="4:17" x14ac:dyDescent="0.25">
      <c r="D1458" s="15">
        <v>1437</v>
      </c>
      <c r="E1458">
        <f t="shared" si="271"/>
        <v>12.749715070000001</v>
      </c>
      <c r="F1458" s="16">
        <f t="shared" si="272"/>
        <v>199.47472080395499</v>
      </c>
      <c r="G1458" s="17">
        <v>0.1512</v>
      </c>
      <c r="H1458" s="24">
        <f t="shared" si="264"/>
        <v>67.355243928734126</v>
      </c>
      <c r="I1458" s="16">
        <f t="shared" si="273"/>
        <v>189.2906079219305</v>
      </c>
      <c r="J1458" s="16">
        <f t="shared" si="265"/>
        <v>23.184191433279757</v>
      </c>
      <c r="K1458" s="16">
        <f t="shared" si="266"/>
        <v>18321.340555590003</v>
      </c>
      <c r="L1458" s="16">
        <f t="shared" si="267"/>
        <v>3451.4594444099966</v>
      </c>
      <c r="M1458" s="17">
        <f t="shared" si="268"/>
        <v>15.852161616374543</v>
      </c>
      <c r="N1458" s="24">
        <f t="shared" si="269"/>
        <v>0.68595340736653043</v>
      </c>
      <c r="O1458" s="16">
        <f t="shared" si="274"/>
        <v>0.68595340736653043</v>
      </c>
      <c r="P1458" s="16">
        <f t="shared" si="270"/>
        <v>2.3855996238653043E-2</v>
      </c>
      <c r="Q1458" s="17">
        <f t="shared" si="275"/>
        <v>46.879839569736355</v>
      </c>
    </row>
    <row r="1459" spans="4:17" x14ac:dyDescent="0.25">
      <c r="D1459" s="15">
        <v>1438</v>
      </c>
      <c r="E1459">
        <f t="shared" si="271"/>
        <v>12.749715070000001</v>
      </c>
      <c r="F1459" s="16">
        <f t="shared" si="272"/>
        <v>199.40304581844245</v>
      </c>
      <c r="G1459" s="17">
        <v>0.1512</v>
      </c>
      <c r="H1459" s="24">
        <f t="shared" si="264"/>
        <v>67.382209611030476</v>
      </c>
      <c r="I1459" s="16">
        <f t="shared" si="273"/>
        <v>189.21485572525467</v>
      </c>
      <c r="J1459" s="16">
        <f t="shared" si="265"/>
        <v>23.098864069574351</v>
      </c>
      <c r="K1459" s="16">
        <f t="shared" si="266"/>
        <v>18334.090270659999</v>
      </c>
      <c r="L1459" s="16">
        <f t="shared" si="267"/>
        <v>3438.7097293400002</v>
      </c>
      <c r="M1459" s="17">
        <f t="shared" si="268"/>
        <v>15.793603621674752</v>
      </c>
      <c r="N1459" s="24">
        <f t="shared" si="269"/>
        <v>0.68650276041620495</v>
      </c>
      <c r="O1459" s="16">
        <f t="shared" si="274"/>
        <v>0.68650276041620495</v>
      </c>
      <c r="P1459" s="16">
        <f t="shared" si="270"/>
        <v>2.3875101565845807E-2</v>
      </c>
      <c r="Q1459" s="17">
        <f t="shared" si="275"/>
        <v>46.903714671302197</v>
      </c>
    </row>
    <row r="1460" spans="4:17" x14ac:dyDescent="0.25">
      <c r="D1460" s="15">
        <v>1439</v>
      </c>
      <c r="E1460">
        <f t="shared" si="271"/>
        <v>12.749715070000001</v>
      </c>
      <c r="F1460" s="16">
        <f t="shared" si="272"/>
        <v>199.33137083292991</v>
      </c>
      <c r="G1460" s="17">
        <v>0.1512</v>
      </c>
      <c r="H1460" s="24">
        <f t="shared" si="264"/>
        <v>67.409198123679744</v>
      </c>
      <c r="I1460" s="16">
        <f t="shared" si="273"/>
        <v>189.13910007662938</v>
      </c>
      <c r="J1460" s="16">
        <f t="shared" si="265"/>
        <v>23.013536705868937</v>
      </c>
      <c r="K1460" s="16">
        <f t="shared" si="266"/>
        <v>18346.839985729999</v>
      </c>
      <c r="L1460" s="16">
        <f t="shared" si="267"/>
        <v>3425.9600142700001</v>
      </c>
      <c r="M1460" s="17">
        <f t="shared" si="268"/>
        <v>15.735045626974941</v>
      </c>
      <c r="N1460" s="24">
        <f t="shared" si="269"/>
        <v>0.68705279874163927</v>
      </c>
      <c r="O1460" s="16">
        <f t="shared" si="274"/>
        <v>0.68705279874163927</v>
      </c>
      <c r="P1460" s="16">
        <f t="shared" si="270"/>
        <v>2.3894230725467671E-2</v>
      </c>
      <c r="Q1460" s="17">
        <f t="shared" si="275"/>
        <v>46.927608902027664</v>
      </c>
    </row>
    <row r="1461" spans="4:17" x14ac:dyDescent="0.25">
      <c r="D1461" s="15">
        <v>1440</v>
      </c>
      <c r="E1461">
        <f t="shared" si="271"/>
        <v>12.749715070000001</v>
      </c>
      <c r="F1461" s="16">
        <f t="shared" si="272"/>
        <v>199.25969584741733</v>
      </c>
      <c r="G1461" s="17">
        <v>0.1512</v>
      </c>
      <c r="H1461" s="24">
        <f t="shared" si="264"/>
        <v>67.436209497252435</v>
      </c>
      <c r="I1461" s="16">
        <f t="shared" si="273"/>
        <v>189.06334097143264</v>
      </c>
      <c r="J1461" s="16">
        <f t="shared" si="265"/>
        <v>22.928209342163491</v>
      </c>
      <c r="K1461" s="16">
        <f t="shared" si="266"/>
        <v>18359.589700799999</v>
      </c>
      <c r="L1461" s="16">
        <f t="shared" si="267"/>
        <v>3413.2102992</v>
      </c>
      <c r="M1461" s="17">
        <f t="shared" si="268"/>
        <v>15.676487632275132</v>
      </c>
      <c r="N1461" s="24">
        <f t="shared" si="269"/>
        <v>0.68760352352522658</v>
      </c>
      <c r="O1461" s="16">
        <f t="shared" si="274"/>
        <v>0.68760352352522658</v>
      </c>
      <c r="P1461" s="16">
        <f t="shared" si="270"/>
        <v>2.3913383758639748E-2</v>
      </c>
      <c r="Q1461" s="17">
        <f t="shared" si="275"/>
        <v>46.951522285786304</v>
      </c>
    </row>
    <row r="1462" spans="4:17" x14ac:dyDescent="0.25">
      <c r="D1462" s="15">
        <v>1441</v>
      </c>
      <c r="E1462">
        <f t="shared" si="271"/>
        <v>12.749715070000001</v>
      </c>
      <c r="F1462" s="16">
        <f t="shared" si="272"/>
        <v>199.18802086190476</v>
      </c>
      <c r="G1462" s="17">
        <v>0.1512</v>
      </c>
      <c r="H1462" s="24">
        <f t="shared" si="264"/>
        <v>67.463243762376464</v>
      </c>
      <c r="I1462" s="16">
        <f t="shared" si="273"/>
        <v>188.98757840503336</v>
      </c>
      <c r="J1462" s="16">
        <f t="shared" si="265"/>
        <v>22.842881978458049</v>
      </c>
      <c r="K1462" s="16">
        <f t="shared" si="266"/>
        <v>18372.339415869999</v>
      </c>
      <c r="L1462" s="16">
        <f t="shared" si="267"/>
        <v>3400.4605841299999</v>
      </c>
      <c r="M1462" s="17">
        <f t="shared" si="268"/>
        <v>15.617929637575322</v>
      </c>
      <c r="N1462" s="24">
        <f t="shared" si="269"/>
        <v>0.68815493595200428</v>
      </c>
      <c r="O1462" s="16">
        <f t="shared" si="274"/>
        <v>0.68815493595200428</v>
      </c>
      <c r="P1462" s="16">
        <f t="shared" si="270"/>
        <v>2.3932560706575116E-2</v>
      </c>
      <c r="Q1462" s="17">
        <f t="shared" si="275"/>
        <v>46.97545484649288</v>
      </c>
    </row>
    <row r="1463" spans="4:17" x14ac:dyDescent="0.25">
      <c r="D1463" s="15">
        <v>1442</v>
      </c>
      <c r="E1463">
        <f t="shared" si="271"/>
        <v>12.749715070000001</v>
      </c>
      <c r="F1463" s="16">
        <f t="shared" si="272"/>
        <v>199.11634587639219</v>
      </c>
      <c r="G1463" s="17">
        <v>0.1512</v>
      </c>
      <c r="H1463" s="24">
        <f t="shared" si="264"/>
        <v>67.490300949737048</v>
      </c>
      <c r="I1463" s="16">
        <f t="shared" si="273"/>
        <v>188.91181237279216</v>
      </c>
      <c r="J1463" s="16">
        <f t="shared" si="265"/>
        <v>22.757554614752603</v>
      </c>
      <c r="K1463" s="16">
        <f t="shared" si="266"/>
        <v>18385.089130939999</v>
      </c>
      <c r="L1463" s="16">
        <f t="shared" si="267"/>
        <v>3387.7108690599998</v>
      </c>
      <c r="M1463" s="17">
        <f t="shared" si="268"/>
        <v>15.559371642875513</v>
      </c>
      <c r="N1463" s="24">
        <f t="shared" si="269"/>
        <v>0.68870703720965487</v>
      </c>
      <c r="O1463" s="16">
        <f t="shared" si="274"/>
        <v>0.68870703720965487</v>
      </c>
      <c r="P1463" s="16">
        <f t="shared" si="270"/>
        <v>2.3951761610578836E-2</v>
      </c>
      <c r="Q1463" s="17">
        <f t="shared" si="275"/>
        <v>46.999406608103456</v>
      </c>
    </row>
    <row r="1464" spans="4:17" x14ac:dyDescent="0.25">
      <c r="D1464" s="15">
        <v>1443</v>
      </c>
      <c r="E1464">
        <f t="shared" si="271"/>
        <v>12.749715070000001</v>
      </c>
      <c r="F1464" s="16">
        <f t="shared" si="272"/>
        <v>199.04467089087962</v>
      </c>
      <c r="G1464" s="17">
        <v>0.1512</v>
      </c>
      <c r="H1464" s="24">
        <f t="shared" si="264"/>
        <v>67.517381090077265</v>
      </c>
      <c r="I1464" s="16">
        <f t="shared" si="273"/>
        <v>188.83604287005986</v>
      </c>
      <c r="J1464" s="16">
        <f t="shared" si="265"/>
        <v>22.672227251047158</v>
      </c>
      <c r="K1464" s="16">
        <f t="shared" si="266"/>
        <v>18397.83884601</v>
      </c>
      <c r="L1464" s="16">
        <f t="shared" si="267"/>
        <v>3374.9611539899997</v>
      </c>
      <c r="M1464" s="17">
        <f t="shared" si="268"/>
        <v>15.500813648175704</v>
      </c>
      <c r="N1464" s="24">
        <f t="shared" si="269"/>
        <v>0.68925982848852374</v>
      </c>
      <c r="O1464" s="16">
        <f t="shared" si="274"/>
        <v>0.68925982848852374</v>
      </c>
      <c r="P1464" s="16">
        <f t="shared" si="270"/>
        <v>2.3970986512048577E-2</v>
      </c>
      <c r="Q1464" s="17">
        <f t="shared" si="275"/>
        <v>47.023377594615503</v>
      </c>
    </row>
    <row r="1465" spans="4:17" x14ac:dyDescent="0.25">
      <c r="D1465" s="15">
        <v>1444</v>
      </c>
      <c r="E1465">
        <f t="shared" si="271"/>
        <v>12.749715070000001</v>
      </c>
      <c r="F1465" s="16">
        <f t="shared" si="272"/>
        <v>198.97299590536707</v>
      </c>
      <c r="G1465" s="17">
        <v>0.1512</v>
      </c>
      <c r="H1465" s="24">
        <f t="shared" si="264"/>
        <v>67.544484214197269</v>
      </c>
      <c r="I1465" s="16">
        <f t="shared" si="273"/>
        <v>188.76026989218047</v>
      </c>
      <c r="J1465" s="16">
        <f t="shared" si="265"/>
        <v>22.586899887341751</v>
      </c>
      <c r="K1465" s="16">
        <f t="shared" si="266"/>
        <v>18410.58856108</v>
      </c>
      <c r="L1465" s="16">
        <f t="shared" si="267"/>
        <v>3362.2114389199996</v>
      </c>
      <c r="M1465" s="17">
        <f t="shared" si="268"/>
        <v>15.442255653475895</v>
      </c>
      <c r="N1465" s="24">
        <f t="shared" si="269"/>
        <v>0.68981331098160603</v>
      </c>
      <c r="O1465" s="16">
        <f t="shared" si="274"/>
        <v>0.68981331098160603</v>
      </c>
      <c r="P1465" s="16">
        <f t="shared" si="270"/>
        <v>2.3990235452474171E-2</v>
      </c>
      <c r="Q1465" s="17">
        <f t="shared" si="275"/>
        <v>47.047367830067977</v>
      </c>
    </row>
    <row r="1466" spans="4:17" x14ac:dyDescent="0.25">
      <c r="D1466" s="15">
        <v>1445</v>
      </c>
      <c r="E1466">
        <f t="shared" si="271"/>
        <v>12.749715070000001</v>
      </c>
      <c r="F1466" s="16">
        <f t="shared" si="272"/>
        <v>198.9013209198545</v>
      </c>
      <c r="G1466" s="17">
        <v>0.1512</v>
      </c>
      <c r="H1466" s="24">
        <f t="shared" si="264"/>
        <v>67.571610352955531</v>
      </c>
      <c r="I1466" s="16">
        <f t="shared" si="273"/>
        <v>188.68449343448773</v>
      </c>
      <c r="J1466" s="16">
        <f t="shared" si="265"/>
        <v>22.501572523636305</v>
      </c>
      <c r="K1466" s="16">
        <f t="shared" si="266"/>
        <v>18423.33827615</v>
      </c>
      <c r="L1466" s="16">
        <f t="shared" si="267"/>
        <v>3349.4617238499995</v>
      </c>
      <c r="M1466" s="17">
        <f t="shared" si="268"/>
        <v>15.383697658776086</v>
      </c>
      <c r="N1466" s="24">
        <f t="shared" si="269"/>
        <v>0.69036748588457708</v>
      </c>
      <c r="O1466" s="16">
        <f t="shared" si="274"/>
        <v>0.69036748588457708</v>
      </c>
      <c r="P1466" s="16">
        <f t="shared" si="270"/>
        <v>2.4009508473438652E-2</v>
      </c>
      <c r="Q1466" s="17">
        <f t="shared" si="275"/>
        <v>47.071377338541417</v>
      </c>
    </row>
    <row r="1467" spans="4:17" x14ac:dyDescent="0.25">
      <c r="D1467" s="15">
        <v>1446</v>
      </c>
      <c r="E1467">
        <f t="shared" si="271"/>
        <v>12.749715070000001</v>
      </c>
      <c r="F1467" s="16">
        <f t="shared" si="272"/>
        <v>198.82964593434193</v>
      </c>
      <c r="G1467" s="17">
        <v>0.1512</v>
      </c>
      <c r="H1467" s="24">
        <f t="shared" si="264"/>
        <v>67.598759537268279</v>
      </c>
      <c r="I1467" s="16">
        <f t="shared" si="273"/>
        <v>188.60871349230717</v>
      </c>
      <c r="J1467" s="16">
        <f t="shared" si="265"/>
        <v>22.416245159930863</v>
      </c>
      <c r="K1467" s="16">
        <f t="shared" si="266"/>
        <v>18436.08799122</v>
      </c>
      <c r="L1467" s="16">
        <f t="shared" si="267"/>
        <v>3336.7120087799995</v>
      </c>
      <c r="M1467" s="17">
        <f t="shared" si="268"/>
        <v>15.325139664076277</v>
      </c>
      <c r="N1467" s="24">
        <f t="shared" si="269"/>
        <v>0.69092235439578575</v>
      </c>
      <c r="O1467" s="16">
        <f t="shared" si="274"/>
        <v>0.69092235439578575</v>
      </c>
      <c r="P1467" s="16">
        <f t="shared" si="270"/>
        <v>2.4028805616618042E-2</v>
      </c>
      <c r="Q1467" s="17">
        <f t="shared" si="275"/>
        <v>47.095406144158034</v>
      </c>
    </row>
    <row r="1468" spans="4:17" x14ac:dyDescent="0.25">
      <c r="D1468" s="15">
        <v>1447</v>
      </c>
      <c r="E1468">
        <f t="shared" si="271"/>
        <v>12.749715070000001</v>
      </c>
      <c r="F1468" s="16">
        <f t="shared" si="272"/>
        <v>198.75797094882935</v>
      </c>
      <c r="G1468" s="17">
        <v>0.1512</v>
      </c>
      <c r="H1468" s="24">
        <f t="shared" si="264"/>
        <v>67.625931798110059</v>
      </c>
      <c r="I1468" s="16">
        <f t="shared" si="273"/>
        <v>188.53293006095507</v>
      </c>
      <c r="J1468" s="16">
        <f t="shared" si="265"/>
        <v>22.330917796225421</v>
      </c>
      <c r="K1468" s="16">
        <f t="shared" si="266"/>
        <v>18448.83770629</v>
      </c>
      <c r="L1468" s="16">
        <f t="shared" si="267"/>
        <v>3323.9622937099994</v>
      </c>
      <c r="M1468" s="17">
        <f t="shared" si="268"/>
        <v>15.266581669376468</v>
      </c>
      <c r="N1468" s="24">
        <f t="shared" si="269"/>
        <v>0.69147791771627021</v>
      </c>
      <c r="O1468" s="16">
        <f t="shared" si="274"/>
        <v>0.69147791771627021</v>
      </c>
      <c r="P1468" s="16">
        <f t="shared" si="270"/>
        <v>2.404812692378188E-2</v>
      </c>
      <c r="Q1468" s="17">
        <f t="shared" si="275"/>
        <v>47.119454271081814</v>
      </c>
    </row>
    <row r="1469" spans="4:17" x14ac:dyDescent="0.25">
      <c r="D1469" s="15">
        <v>1448</v>
      </c>
      <c r="E1469">
        <f t="shared" si="271"/>
        <v>12.749715070000001</v>
      </c>
      <c r="F1469" s="16">
        <f t="shared" si="272"/>
        <v>198.68629596331681</v>
      </c>
      <c r="G1469" s="17">
        <v>0.1512</v>
      </c>
      <c r="H1469" s="24">
        <f t="shared" si="264"/>
        <v>67.653127166513173</v>
      </c>
      <c r="I1469" s="16">
        <f t="shared" si="273"/>
        <v>188.4571431357401</v>
      </c>
      <c r="J1469" s="16">
        <f t="shared" si="265"/>
        <v>22.245590432520011</v>
      </c>
      <c r="K1469" s="16">
        <f t="shared" si="266"/>
        <v>18461.58742136</v>
      </c>
      <c r="L1469" s="16">
        <f t="shared" si="267"/>
        <v>3311.2125786399993</v>
      </c>
      <c r="M1469" s="17">
        <f t="shared" si="268"/>
        <v>15.208023674676657</v>
      </c>
      <c r="N1469" s="24">
        <f t="shared" si="269"/>
        <v>0.69203417704975045</v>
      </c>
      <c r="O1469" s="16">
        <f t="shared" si="274"/>
        <v>0.69203417704975045</v>
      </c>
      <c r="P1469" s="16">
        <f t="shared" si="270"/>
        <v>2.4067472436792983E-2</v>
      </c>
      <c r="Q1469" s="17">
        <f t="shared" si="275"/>
        <v>47.143521743518605</v>
      </c>
    </row>
    <row r="1470" spans="4:17" x14ac:dyDescent="0.25">
      <c r="D1470" s="15">
        <v>1449</v>
      </c>
      <c r="E1470">
        <f t="shared" si="271"/>
        <v>12.749715070000001</v>
      </c>
      <c r="F1470" s="16">
        <f t="shared" si="272"/>
        <v>198.61462097780424</v>
      </c>
      <c r="G1470" s="17">
        <v>0.1512</v>
      </c>
      <c r="H1470" s="24">
        <f t="shared" si="264"/>
        <v>67.680345673568922</v>
      </c>
      <c r="I1470" s="16">
        <f t="shared" si="273"/>
        <v>188.38135271196055</v>
      </c>
      <c r="J1470" s="16">
        <f t="shared" si="265"/>
        <v>22.160263068814565</v>
      </c>
      <c r="K1470" s="16">
        <f t="shared" si="266"/>
        <v>18474.33713643</v>
      </c>
      <c r="L1470" s="16">
        <f t="shared" si="267"/>
        <v>3298.4628635699992</v>
      </c>
      <c r="M1470" s="17">
        <f t="shared" si="268"/>
        <v>15.149465679976847</v>
      </c>
      <c r="N1470" s="24">
        <f t="shared" si="269"/>
        <v>0.69259113360265956</v>
      </c>
      <c r="O1470" s="16">
        <f t="shared" si="274"/>
        <v>0.69259113360265956</v>
      </c>
      <c r="P1470" s="16">
        <f t="shared" si="270"/>
        <v>2.408684219760852E-2</v>
      </c>
      <c r="Q1470" s="17">
        <f t="shared" si="275"/>
        <v>47.167608585716216</v>
      </c>
    </row>
    <row r="1471" spans="4:17" x14ac:dyDescent="0.25">
      <c r="D1471" s="15">
        <v>1450</v>
      </c>
      <c r="E1471">
        <f t="shared" si="271"/>
        <v>12.749715070000001</v>
      </c>
      <c r="F1471" s="16">
        <f t="shared" si="272"/>
        <v>198.54294599229166</v>
      </c>
      <c r="G1471" s="17">
        <v>0.1512</v>
      </c>
      <c r="H1471" s="24">
        <f t="shared" si="264"/>
        <v>67.707587350426593</v>
      </c>
      <c r="I1471" s="16">
        <f t="shared" si="273"/>
        <v>188.30555878490728</v>
      </c>
      <c r="J1471" s="16">
        <f t="shared" si="265"/>
        <v>22.074935705109123</v>
      </c>
      <c r="K1471" s="16">
        <f t="shared" si="266"/>
        <v>18487.0868515</v>
      </c>
      <c r="L1471" s="16">
        <f t="shared" si="267"/>
        <v>3285.7131484999991</v>
      </c>
      <c r="M1471" s="17">
        <f t="shared" si="268"/>
        <v>15.090907685277038</v>
      </c>
      <c r="N1471" s="24">
        <f t="shared" si="269"/>
        <v>0.69314878858412587</v>
      </c>
      <c r="O1471" s="16">
        <f t="shared" si="274"/>
        <v>0.69314878858412587</v>
      </c>
      <c r="P1471" s="16">
        <f t="shared" si="270"/>
        <v>2.4106236248279397E-2</v>
      </c>
      <c r="Q1471" s="17">
        <f t="shared" si="275"/>
        <v>47.191714821964496</v>
      </c>
    </row>
    <row r="1472" spans="4:17" x14ac:dyDescent="0.25">
      <c r="D1472" s="15">
        <v>1451</v>
      </c>
      <c r="E1472">
        <f t="shared" si="271"/>
        <v>12.749715070000001</v>
      </c>
      <c r="F1472" s="16">
        <f t="shared" si="272"/>
        <v>198.47127100677909</v>
      </c>
      <c r="G1472" s="17">
        <v>0.1512</v>
      </c>
      <c r="H1472" s="24">
        <f t="shared" si="264"/>
        <v>67.734852228294699</v>
      </c>
      <c r="I1472" s="16">
        <f t="shared" si="273"/>
        <v>188.22976134986084</v>
      </c>
      <c r="J1472" s="16">
        <f t="shared" si="265"/>
        <v>21.989608341403681</v>
      </c>
      <c r="K1472" s="16">
        <f t="shared" si="266"/>
        <v>18499.83656657</v>
      </c>
      <c r="L1472" s="16">
        <f t="shared" si="267"/>
        <v>3272.963433429999</v>
      </c>
      <c r="M1472" s="17">
        <f t="shared" si="268"/>
        <v>15.032349690577229</v>
      </c>
      <c r="N1472" s="24">
        <f t="shared" si="269"/>
        <v>0.69370714320600446</v>
      </c>
      <c r="O1472" s="16">
        <f t="shared" si="274"/>
        <v>0.69370714320600446</v>
      </c>
      <c r="P1472" s="16">
        <f t="shared" si="270"/>
        <v>2.4125654630951347E-2</v>
      </c>
      <c r="Q1472" s="17">
        <f t="shared" si="275"/>
        <v>47.215840476595446</v>
      </c>
    </row>
    <row r="1473" spans="4:17" x14ac:dyDescent="0.25">
      <c r="D1473" s="15">
        <v>1452</v>
      </c>
      <c r="E1473">
        <f t="shared" si="271"/>
        <v>12.749715070000001</v>
      </c>
      <c r="F1473" s="16">
        <f t="shared" si="272"/>
        <v>198.39959602126652</v>
      </c>
      <c r="G1473" s="17">
        <v>0.1512</v>
      </c>
      <c r="H1473" s="24">
        <f t="shared" si="264"/>
        <v>67.762140338439963</v>
      </c>
      <c r="I1473" s="16">
        <f t="shared" si="273"/>
        <v>188.15396040209444</v>
      </c>
      <c r="J1473" s="16">
        <f t="shared" si="265"/>
        <v>21.904280977698235</v>
      </c>
      <c r="K1473" s="16">
        <f t="shared" si="266"/>
        <v>18512.58628164</v>
      </c>
      <c r="L1473" s="16">
        <f t="shared" si="267"/>
        <v>3260.2137183599989</v>
      </c>
      <c r="M1473" s="17">
        <f t="shared" si="268"/>
        <v>14.97379169587742</v>
      </c>
      <c r="N1473" s="24">
        <f t="shared" si="269"/>
        <v>0.69426619868286055</v>
      </c>
      <c r="O1473" s="16">
        <f t="shared" si="274"/>
        <v>0.69426619868286055</v>
      </c>
      <c r="P1473" s="16">
        <f t="shared" si="270"/>
        <v>2.4145097387864356E-2</v>
      </c>
      <c r="Q1473" s="17">
        <f t="shared" si="275"/>
        <v>47.239985573983311</v>
      </c>
    </row>
    <row r="1474" spans="4:17" x14ac:dyDescent="0.25">
      <c r="D1474" s="15">
        <v>1453</v>
      </c>
      <c r="E1474">
        <f t="shared" si="271"/>
        <v>12.749715070000001</v>
      </c>
      <c r="F1474" s="16">
        <f t="shared" si="272"/>
        <v>198.32792103575397</v>
      </c>
      <c r="G1474" s="17">
        <v>0.1512</v>
      </c>
      <c r="H1474" s="24">
        <f t="shared" si="264"/>
        <v>67.789451712188566</v>
      </c>
      <c r="I1474" s="16">
        <f t="shared" si="273"/>
        <v>188.07815593687118</v>
      </c>
      <c r="J1474" s="16">
        <f t="shared" si="265"/>
        <v>21.818953613992829</v>
      </c>
      <c r="K1474" s="16">
        <f t="shared" si="266"/>
        <v>18525.33599671</v>
      </c>
      <c r="L1474" s="16">
        <f t="shared" si="267"/>
        <v>3247.4640032899988</v>
      </c>
      <c r="M1474" s="17">
        <f t="shared" si="268"/>
        <v>14.915233701177611</v>
      </c>
      <c r="N1474" s="24">
        <f t="shared" si="269"/>
        <v>0.69482595623199883</v>
      </c>
      <c r="O1474" s="16">
        <f t="shared" si="274"/>
        <v>0.69482595623199883</v>
      </c>
      <c r="P1474" s="16">
        <f t="shared" si="270"/>
        <v>2.4164564561353682E-2</v>
      </c>
      <c r="Q1474" s="17">
        <f t="shared" si="275"/>
        <v>47.264150138544665</v>
      </c>
    </row>
    <row r="1475" spans="4:17" x14ac:dyDescent="0.25">
      <c r="D1475" s="15">
        <v>1454</v>
      </c>
      <c r="E1475">
        <f t="shared" si="271"/>
        <v>12.749715070000001</v>
      </c>
      <c r="F1475" s="16">
        <f t="shared" si="272"/>
        <v>198.2562460502414</v>
      </c>
      <c r="G1475" s="17">
        <v>0.1512</v>
      </c>
      <c r="H1475" s="24">
        <f t="shared" si="264"/>
        <v>67.816786380925578</v>
      </c>
      <c r="I1475" s="16">
        <f t="shared" si="273"/>
        <v>188.00234794944569</v>
      </c>
      <c r="J1475" s="16">
        <f t="shared" si="265"/>
        <v>21.733626250287383</v>
      </c>
      <c r="K1475" s="16">
        <f t="shared" si="266"/>
        <v>18538.085711780001</v>
      </c>
      <c r="L1475" s="16">
        <f t="shared" si="267"/>
        <v>3234.7142882199987</v>
      </c>
      <c r="M1475" s="17">
        <f t="shared" si="268"/>
        <v>14.856675706477802</v>
      </c>
      <c r="N1475" s="24">
        <f t="shared" si="269"/>
        <v>0.69538641707345727</v>
      </c>
      <c r="O1475" s="16">
        <f t="shared" si="274"/>
        <v>0.69538641707345727</v>
      </c>
      <c r="P1475" s="16">
        <f t="shared" si="270"/>
        <v>2.4184056193849651E-2</v>
      </c>
      <c r="Q1475" s="17">
        <f t="shared" si="275"/>
        <v>47.288334194738518</v>
      </c>
    </row>
    <row r="1476" spans="4:17" x14ac:dyDescent="0.25">
      <c r="D1476" s="15">
        <v>1455</v>
      </c>
      <c r="E1476">
        <f t="shared" si="271"/>
        <v>12.749715070000001</v>
      </c>
      <c r="F1476" s="16">
        <f t="shared" si="272"/>
        <v>198.18457106472883</v>
      </c>
      <c r="G1476" s="17">
        <v>0.1512</v>
      </c>
      <c r="H1476" s="24">
        <f t="shared" si="264"/>
        <v>67.844144376095528</v>
      </c>
      <c r="I1476" s="16">
        <f t="shared" si="273"/>
        <v>187.92653643506316</v>
      </c>
      <c r="J1476" s="16">
        <f t="shared" si="265"/>
        <v>21.648298886581937</v>
      </c>
      <c r="K1476" s="16">
        <f t="shared" si="266"/>
        <v>18550.835426850001</v>
      </c>
      <c r="L1476" s="16">
        <f t="shared" si="267"/>
        <v>3221.9645731499986</v>
      </c>
      <c r="M1476" s="17">
        <f t="shared" si="268"/>
        <v>14.798117711777991</v>
      </c>
      <c r="N1476" s="24">
        <f t="shared" si="269"/>
        <v>0.69594758243002353</v>
      </c>
      <c r="O1476" s="16">
        <f t="shared" si="274"/>
        <v>0.69594758243002353</v>
      </c>
      <c r="P1476" s="16">
        <f t="shared" si="270"/>
        <v>2.4203572327878203E-2</v>
      </c>
      <c r="Q1476" s="17">
        <f t="shared" si="275"/>
        <v>47.312537767066395</v>
      </c>
    </row>
    <row r="1477" spans="4:17" x14ac:dyDescent="0.25">
      <c r="D1477" s="15">
        <v>1456</v>
      </c>
      <c r="E1477">
        <f t="shared" si="271"/>
        <v>12.749715070000001</v>
      </c>
      <c r="F1477" s="16">
        <f t="shared" si="272"/>
        <v>198.11289607921626</v>
      </c>
      <c r="G1477" s="17">
        <v>0.1512</v>
      </c>
      <c r="H1477" s="24">
        <f t="shared" si="264"/>
        <v>67.871525729201949</v>
      </c>
      <c r="I1477" s="16">
        <f t="shared" si="273"/>
        <v>187.85072138896081</v>
      </c>
      <c r="J1477" s="16">
        <f t="shared" si="265"/>
        <v>21.562971522876495</v>
      </c>
      <c r="K1477" s="16">
        <f t="shared" si="266"/>
        <v>18563.585141920001</v>
      </c>
      <c r="L1477" s="16">
        <f t="shared" si="267"/>
        <v>3209.2148580799985</v>
      </c>
      <c r="M1477" s="17">
        <f t="shared" si="268"/>
        <v>14.739559717078182</v>
      </c>
      <c r="N1477" s="24">
        <f t="shared" si="269"/>
        <v>0.69650945352723015</v>
      </c>
      <c r="O1477" s="16">
        <f t="shared" si="274"/>
        <v>0.69650945352723015</v>
      </c>
      <c r="P1477" s="16">
        <f t="shared" si="270"/>
        <v>2.4223113006060743E-2</v>
      </c>
      <c r="Q1477" s="17">
        <f t="shared" si="275"/>
        <v>47.336760880072454</v>
      </c>
    </row>
    <row r="1478" spans="4:17" x14ac:dyDescent="0.25">
      <c r="D1478" s="15">
        <v>1457</v>
      </c>
      <c r="E1478">
        <f t="shared" si="271"/>
        <v>12.749715070000001</v>
      </c>
      <c r="F1478" s="16">
        <f t="shared" si="272"/>
        <v>198.04122109370368</v>
      </c>
      <c r="G1478" s="17">
        <v>0.1512</v>
      </c>
      <c r="H1478" s="24">
        <f t="shared" si="264"/>
        <v>67.898930471808058</v>
      </c>
      <c r="I1478" s="16">
        <f t="shared" si="273"/>
        <v>187.77490280636658</v>
      </c>
      <c r="J1478" s="16">
        <f t="shared" si="265"/>
        <v>21.477644159171049</v>
      </c>
      <c r="K1478" s="16">
        <f t="shared" si="266"/>
        <v>18576.334856990001</v>
      </c>
      <c r="L1478" s="16">
        <f t="shared" si="267"/>
        <v>3196.4651430099984</v>
      </c>
      <c r="M1478" s="17">
        <f t="shared" si="268"/>
        <v>14.681001722378372</v>
      </c>
      <c r="N1478" s="24">
        <f t="shared" si="269"/>
        <v>0.69707203159337228</v>
      </c>
      <c r="O1478" s="16">
        <f t="shared" si="274"/>
        <v>0.69707203159337228</v>
      </c>
      <c r="P1478" s="16">
        <f t="shared" si="270"/>
        <v>2.4242678271114766E-2</v>
      </c>
      <c r="Q1478" s="17">
        <f t="shared" si="275"/>
        <v>47.361003558343569</v>
      </c>
    </row>
    <row r="1479" spans="4:17" x14ac:dyDescent="0.25">
      <c r="D1479" s="15">
        <v>1458</v>
      </c>
      <c r="E1479">
        <f t="shared" si="271"/>
        <v>12.749715070000001</v>
      </c>
      <c r="F1479" s="16">
        <f t="shared" si="272"/>
        <v>197.96954610819114</v>
      </c>
      <c r="G1479" s="17">
        <v>0.1512</v>
      </c>
      <c r="H1479" s="24">
        <f t="shared" si="264"/>
        <v>67.926358635537213</v>
      </c>
      <c r="I1479" s="16">
        <f t="shared" si="273"/>
        <v>187.69908068249811</v>
      </c>
      <c r="J1479" s="16">
        <f t="shared" si="265"/>
        <v>21.392316795465643</v>
      </c>
      <c r="K1479" s="16">
        <f t="shared" si="266"/>
        <v>18589.084572060001</v>
      </c>
      <c r="L1479" s="16">
        <f t="shared" si="267"/>
        <v>3183.7154279399983</v>
      </c>
      <c r="M1479" s="17">
        <f t="shared" si="268"/>
        <v>14.622443727678563</v>
      </c>
      <c r="N1479" s="24">
        <f t="shared" si="269"/>
        <v>0.69763531785952348</v>
      </c>
      <c r="O1479" s="16">
        <f t="shared" si="274"/>
        <v>0.69763531785952348</v>
      </c>
      <c r="P1479" s="16">
        <f t="shared" si="270"/>
        <v>2.4262268165854379E-2</v>
      </c>
      <c r="Q1479" s="17">
        <f t="shared" si="275"/>
        <v>47.385265826509425</v>
      </c>
    </row>
    <row r="1480" spans="4:17" x14ac:dyDescent="0.25">
      <c r="D1480" s="15">
        <v>1459</v>
      </c>
      <c r="E1480">
        <f t="shared" si="271"/>
        <v>12.749715070000001</v>
      </c>
      <c r="F1480" s="16">
        <f t="shared" si="272"/>
        <v>197.89787112267857</v>
      </c>
      <c r="G1480" s="17">
        <v>0.1512</v>
      </c>
      <c r="H1480" s="24">
        <f t="shared" si="264"/>
        <v>67.953810252072117</v>
      </c>
      <c r="I1480" s="16">
        <f t="shared" si="273"/>
        <v>187.62325501256529</v>
      </c>
      <c r="J1480" s="16">
        <f t="shared" si="265"/>
        <v>21.306989431760197</v>
      </c>
      <c r="K1480" s="16">
        <f t="shared" si="266"/>
        <v>18601.834287130001</v>
      </c>
      <c r="L1480" s="16">
        <f t="shared" si="267"/>
        <v>3170.9657128699982</v>
      </c>
      <c r="M1480" s="17">
        <f t="shared" si="268"/>
        <v>14.563885732978754</v>
      </c>
      <c r="N1480" s="24">
        <f t="shared" si="269"/>
        <v>0.69819931355952269</v>
      </c>
      <c r="O1480" s="16">
        <f t="shared" si="274"/>
        <v>0.69819931355952269</v>
      </c>
      <c r="P1480" s="16">
        <f t="shared" si="270"/>
        <v>2.4281882733189864E-2</v>
      </c>
      <c r="Q1480" s="17">
        <f t="shared" si="275"/>
        <v>47.409547709242617</v>
      </c>
    </row>
    <row r="1481" spans="4:17" x14ac:dyDescent="0.25">
      <c r="D1481" s="15">
        <v>1460</v>
      </c>
      <c r="E1481">
        <f t="shared" si="271"/>
        <v>12.749715070000001</v>
      </c>
      <c r="F1481" s="16">
        <f t="shared" si="272"/>
        <v>197.82619613716599</v>
      </c>
      <c r="G1481" s="17">
        <v>0.1512</v>
      </c>
      <c r="H1481" s="24">
        <f t="shared" si="264"/>
        <v>67.981285353155499</v>
      </c>
      <c r="I1481" s="16">
        <f t="shared" si="273"/>
        <v>187.54742579176894</v>
      </c>
      <c r="J1481" s="16">
        <f t="shared" si="265"/>
        <v>21.221662068054751</v>
      </c>
      <c r="K1481" s="16">
        <f t="shared" si="266"/>
        <v>18614.584002200001</v>
      </c>
      <c r="L1481" s="16">
        <f t="shared" si="267"/>
        <v>3158.2159977999981</v>
      </c>
      <c r="M1481" s="17">
        <f t="shared" si="268"/>
        <v>14.505327738278945</v>
      </c>
      <c r="N1481" s="24">
        <f t="shared" si="269"/>
        <v>0.69876401992999382</v>
      </c>
      <c r="O1481" s="16">
        <f t="shared" si="274"/>
        <v>0.69876401992999382</v>
      </c>
      <c r="P1481" s="16">
        <f t="shared" si="270"/>
        <v>2.4301522016128368E-2</v>
      </c>
      <c r="Q1481" s="17">
        <f t="shared" si="275"/>
        <v>47.433849231258748</v>
      </c>
    </row>
    <row r="1482" spans="4:17" x14ac:dyDescent="0.25">
      <c r="D1482" s="15">
        <v>1461</v>
      </c>
      <c r="E1482">
        <f t="shared" si="271"/>
        <v>12.749715070000001</v>
      </c>
      <c r="F1482" s="16">
        <f t="shared" si="272"/>
        <v>197.75452115165342</v>
      </c>
      <c r="G1482" s="17">
        <v>0.1512</v>
      </c>
      <c r="H1482" s="24">
        <f t="shared" si="264"/>
        <v>68.008783970590343</v>
      </c>
      <c r="I1482" s="16">
        <f t="shared" si="273"/>
        <v>187.47159301530041</v>
      </c>
      <c r="J1482" s="16">
        <f t="shared" si="265"/>
        <v>21.136334704349309</v>
      </c>
      <c r="K1482" s="16">
        <f t="shared" si="266"/>
        <v>18627.333717270001</v>
      </c>
      <c r="L1482" s="16">
        <f t="shared" si="267"/>
        <v>3145.4662827299981</v>
      </c>
      <c r="M1482" s="17">
        <f t="shared" si="268"/>
        <v>14.446769743579136</v>
      </c>
      <c r="N1482" s="24">
        <f t="shared" si="269"/>
        <v>0.69932943821035398</v>
      </c>
      <c r="O1482" s="16">
        <f t="shared" si="274"/>
        <v>0.69932943821035398</v>
      </c>
      <c r="P1482" s="16">
        <f t="shared" si="270"/>
        <v>2.4321186057774176E-2</v>
      </c>
      <c r="Q1482" s="17">
        <f t="shared" si="275"/>
        <v>47.458170417316524</v>
      </c>
    </row>
    <row r="1483" spans="4:17" x14ac:dyDescent="0.25">
      <c r="D1483" s="15">
        <v>1462</v>
      </c>
      <c r="E1483">
        <f t="shared" si="271"/>
        <v>12.749715070000001</v>
      </c>
      <c r="F1483" s="16">
        <f t="shared" si="272"/>
        <v>197.68284616614085</v>
      </c>
      <c r="G1483" s="17">
        <v>0.1512</v>
      </c>
      <c r="H1483" s="24">
        <f t="shared" si="264"/>
        <v>68.036306136240228</v>
      </c>
      <c r="I1483" s="16">
        <f t="shared" si="273"/>
        <v>187.39575667834114</v>
      </c>
      <c r="J1483" s="16">
        <f t="shared" si="265"/>
        <v>21.051007340643867</v>
      </c>
      <c r="K1483" s="16">
        <f t="shared" si="266"/>
        <v>18640.083432340001</v>
      </c>
      <c r="L1483" s="16">
        <f t="shared" si="267"/>
        <v>3132.716567659998</v>
      </c>
      <c r="M1483" s="17">
        <f t="shared" si="268"/>
        <v>14.388211748879327</v>
      </c>
      <c r="N1483" s="24">
        <f t="shared" si="269"/>
        <v>0.69989556964282706</v>
      </c>
      <c r="O1483" s="16">
        <f t="shared" si="274"/>
        <v>0.69989556964282706</v>
      </c>
      <c r="P1483" s="16">
        <f t="shared" si="270"/>
        <v>2.4340874901329176E-2</v>
      </c>
      <c r="Q1483" s="17">
        <f t="shared" si="275"/>
        <v>47.48251129221785</v>
      </c>
    </row>
    <row r="1484" spans="4:17" x14ac:dyDescent="0.25">
      <c r="D1484" s="15">
        <v>1463</v>
      </c>
      <c r="E1484">
        <f t="shared" si="271"/>
        <v>12.749715070000001</v>
      </c>
      <c r="F1484" s="16">
        <f t="shared" si="272"/>
        <v>197.6111711806283</v>
      </c>
      <c r="G1484" s="17">
        <v>0.1512</v>
      </c>
      <c r="H1484" s="24">
        <f t="shared" si="264"/>
        <v>68.063851882028302</v>
      </c>
      <c r="I1484" s="16">
        <f t="shared" si="273"/>
        <v>187.31991677606564</v>
      </c>
      <c r="J1484" s="16">
        <f t="shared" si="265"/>
        <v>20.965679976938457</v>
      </c>
      <c r="K1484" s="16">
        <f t="shared" si="266"/>
        <v>18652.833147410001</v>
      </c>
      <c r="L1484" s="16">
        <f t="shared" si="267"/>
        <v>3119.9668525899979</v>
      </c>
      <c r="M1484" s="17">
        <f t="shared" si="268"/>
        <v>14.329653754179517</v>
      </c>
      <c r="N1484" s="24">
        <f t="shared" si="269"/>
        <v>0.70046241547242549</v>
      </c>
      <c r="O1484" s="16">
        <f t="shared" si="274"/>
        <v>0.70046241547242549</v>
      </c>
      <c r="P1484" s="16">
        <f t="shared" si="270"/>
        <v>2.4360588590092255E-2</v>
      </c>
      <c r="Q1484" s="17">
        <f t="shared" si="275"/>
        <v>47.506871880807942</v>
      </c>
    </row>
    <row r="1485" spans="4:17" x14ac:dyDescent="0.25">
      <c r="D1485" s="15">
        <v>1464</v>
      </c>
      <c r="E1485">
        <f t="shared" si="271"/>
        <v>12.749715070000001</v>
      </c>
      <c r="F1485" s="16">
        <f t="shared" si="272"/>
        <v>197.53949619511573</v>
      </c>
      <c r="G1485" s="17">
        <v>0.1512</v>
      </c>
      <c r="H1485" s="24">
        <f t="shared" si="264"/>
        <v>68.091421239939223</v>
      </c>
      <c r="I1485" s="16">
        <f t="shared" si="273"/>
        <v>187.24407330363692</v>
      </c>
      <c r="J1485" s="16">
        <f t="shared" si="265"/>
        <v>20.880352613233011</v>
      </c>
      <c r="K1485" s="16">
        <f t="shared" si="266"/>
        <v>18665.582862480001</v>
      </c>
      <c r="L1485" s="16">
        <f t="shared" si="267"/>
        <v>3107.2171375199978</v>
      </c>
      <c r="M1485" s="17">
        <f t="shared" si="268"/>
        <v>14.271095759479707</v>
      </c>
      <c r="N1485" s="24">
        <f t="shared" si="269"/>
        <v>0.70102997694699687</v>
      </c>
      <c r="O1485" s="16">
        <f t="shared" si="274"/>
        <v>0.70102997694699687</v>
      </c>
      <c r="P1485" s="16">
        <f t="shared" si="270"/>
        <v>2.4380327167460886E-2</v>
      </c>
      <c r="Q1485" s="17">
        <f t="shared" si="275"/>
        <v>47.531252207975406</v>
      </c>
    </row>
    <row r="1486" spans="4:17" x14ac:dyDescent="0.25">
      <c r="D1486" s="15">
        <v>1465</v>
      </c>
      <c r="E1486">
        <f t="shared" si="271"/>
        <v>12.749715070000001</v>
      </c>
      <c r="F1486" s="16">
        <f t="shared" si="272"/>
        <v>197.46782120960316</v>
      </c>
      <c r="G1486" s="17">
        <v>0.1512</v>
      </c>
      <c r="H1486" s="24">
        <f t="shared" si="264"/>
        <v>68.119014242017784</v>
      </c>
      <c r="I1486" s="16">
        <f t="shared" si="273"/>
        <v>187.16822625621035</v>
      </c>
      <c r="J1486" s="16">
        <f t="shared" si="265"/>
        <v>20.795025249527569</v>
      </c>
      <c r="K1486" s="16">
        <f t="shared" si="266"/>
        <v>18678.332577550002</v>
      </c>
      <c r="L1486" s="16">
        <f t="shared" si="267"/>
        <v>3094.4674224499977</v>
      </c>
      <c r="M1486" s="17">
        <f t="shared" si="268"/>
        <v>14.212537764779897</v>
      </c>
      <c r="N1486" s="24">
        <f t="shared" si="269"/>
        <v>0.70159825531719833</v>
      </c>
      <c r="O1486" s="16">
        <f t="shared" si="274"/>
        <v>0.70159825531719833</v>
      </c>
      <c r="P1486" s="16">
        <f t="shared" si="270"/>
        <v>2.4400090676930254E-2</v>
      </c>
      <c r="Q1486" s="17">
        <f t="shared" si="275"/>
        <v>47.555652298652333</v>
      </c>
    </row>
    <row r="1487" spans="4:17" x14ac:dyDescent="0.25">
      <c r="D1487" s="15">
        <v>1466</v>
      </c>
      <c r="E1487">
        <f t="shared" si="271"/>
        <v>12.749715070000001</v>
      </c>
      <c r="F1487" s="16">
        <f t="shared" si="272"/>
        <v>197.39614622409059</v>
      </c>
      <c r="G1487" s="17">
        <v>0.1512</v>
      </c>
      <c r="H1487" s="24">
        <f t="shared" si="264"/>
        <v>68.146630920370171</v>
      </c>
      <c r="I1487" s="16">
        <f t="shared" si="273"/>
        <v>187.09237562893071</v>
      </c>
      <c r="J1487" s="16">
        <f t="shared" si="265"/>
        <v>20.709697885822127</v>
      </c>
      <c r="K1487" s="16">
        <f t="shared" si="266"/>
        <v>18691.082292620002</v>
      </c>
      <c r="L1487" s="16">
        <f t="shared" si="267"/>
        <v>3081.7177073799976</v>
      </c>
      <c r="M1487" s="17">
        <f t="shared" si="268"/>
        <v>14.153979770080088</v>
      </c>
      <c r="N1487" s="24">
        <f t="shared" si="269"/>
        <v>0.70216725183652939</v>
      </c>
      <c r="O1487" s="16">
        <f t="shared" si="274"/>
        <v>0.70216725183652939</v>
      </c>
      <c r="P1487" s="16">
        <f t="shared" si="270"/>
        <v>2.4419879162094402E-2</v>
      </c>
      <c r="Q1487" s="17">
        <f t="shared" si="275"/>
        <v>47.580072177814429</v>
      </c>
    </row>
    <row r="1488" spans="4:17" x14ac:dyDescent="0.25">
      <c r="D1488" s="15">
        <v>1467</v>
      </c>
      <c r="E1488">
        <f t="shared" si="271"/>
        <v>12.749715070000001</v>
      </c>
      <c r="F1488" s="16">
        <f t="shared" si="272"/>
        <v>197.32447123857804</v>
      </c>
      <c r="G1488" s="17">
        <v>0.1512</v>
      </c>
      <c r="H1488" s="24">
        <f t="shared" si="264"/>
        <v>68.174271307163167</v>
      </c>
      <c r="I1488" s="16">
        <f t="shared" si="273"/>
        <v>187.01652141693475</v>
      </c>
      <c r="J1488" s="16">
        <f t="shared" si="265"/>
        <v>20.624370522116713</v>
      </c>
      <c r="K1488" s="16">
        <f t="shared" si="266"/>
        <v>18703.832007690002</v>
      </c>
      <c r="L1488" s="16">
        <f t="shared" si="267"/>
        <v>3068.9679923099975</v>
      </c>
      <c r="M1488" s="17">
        <f t="shared" si="268"/>
        <v>14.095421775380279</v>
      </c>
      <c r="N1488" s="24">
        <f t="shared" si="269"/>
        <v>0.70273696776131889</v>
      </c>
      <c r="O1488" s="16">
        <f t="shared" si="274"/>
        <v>0.70273696776131889</v>
      </c>
      <c r="P1488" s="16">
        <f t="shared" si="270"/>
        <v>2.4439692666645762E-2</v>
      </c>
      <c r="Q1488" s="17">
        <f t="shared" si="275"/>
        <v>47.604511870481076</v>
      </c>
    </row>
    <row r="1489" spans="4:17" x14ac:dyDescent="0.25">
      <c r="D1489" s="15">
        <v>1468</v>
      </c>
      <c r="E1489">
        <f t="shared" si="271"/>
        <v>12.749715070000001</v>
      </c>
      <c r="F1489" s="16">
        <f t="shared" si="272"/>
        <v>197.25279625306547</v>
      </c>
      <c r="G1489" s="17">
        <v>0.1512</v>
      </c>
      <c r="H1489" s="24">
        <f t="shared" si="264"/>
        <v>68.201935434624602</v>
      </c>
      <c r="I1489" s="16">
        <f t="shared" si="273"/>
        <v>186.94066361535033</v>
      </c>
      <c r="J1489" s="16">
        <f t="shared" si="265"/>
        <v>20.539043158411275</v>
      </c>
      <c r="K1489" s="16">
        <f t="shared" si="266"/>
        <v>18716.581722760002</v>
      </c>
      <c r="L1489" s="16">
        <f t="shared" si="267"/>
        <v>3056.2182772399974</v>
      </c>
      <c r="M1489" s="17">
        <f t="shared" si="268"/>
        <v>14.03686378068047</v>
      </c>
      <c r="N1489" s="24">
        <f t="shared" si="269"/>
        <v>0.7033074043507398</v>
      </c>
      <c r="O1489" s="16">
        <f t="shared" si="274"/>
        <v>0.7033074043507398</v>
      </c>
      <c r="P1489" s="16">
        <f t="shared" si="270"/>
        <v>2.4459531234375692E-2</v>
      </c>
      <c r="Q1489" s="17">
        <f t="shared" si="275"/>
        <v>47.628971401715454</v>
      </c>
    </row>
    <row r="1490" spans="4:17" x14ac:dyDescent="0.25">
      <c r="D1490" s="15">
        <v>1469</v>
      </c>
      <c r="E1490">
        <f t="shared" si="271"/>
        <v>12.749715070000001</v>
      </c>
      <c r="F1490" s="16">
        <f t="shared" si="272"/>
        <v>197.1811212675529</v>
      </c>
      <c r="G1490" s="17">
        <v>0.1512</v>
      </c>
      <c r="H1490" s="24">
        <f t="shared" si="264"/>
        <v>68.229623335044266</v>
      </c>
      <c r="I1490" s="16">
        <f t="shared" si="273"/>
        <v>186.86480221929438</v>
      </c>
      <c r="J1490" s="16">
        <f t="shared" si="265"/>
        <v>20.453715794705825</v>
      </c>
      <c r="K1490" s="16">
        <f t="shared" si="266"/>
        <v>18729.331437830002</v>
      </c>
      <c r="L1490" s="16">
        <f t="shared" si="267"/>
        <v>3043.4685621699973</v>
      </c>
      <c r="M1490" s="17">
        <f t="shared" si="268"/>
        <v>13.978305785980661</v>
      </c>
      <c r="N1490" s="24">
        <f t="shared" si="269"/>
        <v>0.70387856286683304</v>
      </c>
      <c r="O1490" s="16">
        <f t="shared" si="274"/>
        <v>0.70387856286683304</v>
      </c>
      <c r="P1490" s="16">
        <f t="shared" si="270"/>
        <v>2.4479394909175271E-2</v>
      </c>
      <c r="Q1490" s="17">
        <f t="shared" si="275"/>
        <v>47.653450796624632</v>
      </c>
    </row>
    <row r="1491" spans="4:17" x14ac:dyDescent="0.25">
      <c r="D1491" s="15">
        <v>1470</v>
      </c>
      <c r="E1491">
        <f t="shared" si="271"/>
        <v>12.749715070000001</v>
      </c>
      <c r="F1491" s="16">
        <f t="shared" si="272"/>
        <v>197.10944628204032</v>
      </c>
      <c r="G1491" s="17">
        <v>0.1512</v>
      </c>
      <c r="H1491" s="24">
        <f t="shared" si="264"/>
        <v>68.257335040773</v>
      </c>
      <c r="I1491" s="16">
        <f t="shared" si="273"/>
        <v>186.78893722387571</v>
      </c>
      <c r="J1491" s="16">
        <f t="shared" si="265"/>
        <v>20.368388431000383</v>
      </c>
      <c r="K1491" s="16">
        <f t="shared" si="266"/>
        <v>18742.081152900002</v>
      </c>
      <c r="L1491" s="16">
        <f t="shared" si="267"/>
        <v>3030.7188470999972</v>
      </c>
      <c r="M1491" s="17">
        <f t="shared" si="268"/>
        <v>13.919747791280852</v>
      </c>
      <c r="N1491" s="24">
        <f t="shared" si="269"/>
        <v>0.70445044457449268</v>
      </c>
      <c r="O1491" s="16">
        <f t="shared" si="274"/>
        <v>0.70445044457449268</v>
      </c>
      <c r="P1491" s="16">
        <f t="shared" si="270"/>
        <v>2.4499283735034832E-2</v>
      </c>
      <c r="Q1491" s="17">
        <f t="shared" si="275"/>
        <v>47.677950080359665</v>
      </c>
    </row>
    <row r="1492" spans="4:17" x14ac:dyDescent="0.25">
      <c r="D1492" s="15">
        <v>1471</v>
      </c>
      <c r="E1492">
        <f t="shared" si="271"/>
        <v>12.749715070000001</v>
      </c>
      <c r="F1492" s="16">
        <f t="shared" si="272"/>
        <v>197.03777129652775</v>
      </c>
      <c r="G1492" s="17">
        <v>0.1512</v>
      </c>
      <c r="H1492" s="24">
        <f t="shared" si="264"/>
        <v>68.28507058422349</v>
      </c>
      <c r="I1492" s="16">
        <f t="shared" si="273"/>
        <v>186.71306862419326</v>
      </c>
      <c r="J1492" s="16">
        <f t="shared" si="265"/>
        <v>20.283061067294945</v>
      </c>
      <c r="K1492" s="16">
        <f t="shared" si="266"/>
        <v>18754.830867970002</v>
      </c>
      <c r="L1492" s="16">
        <f t="shared" si="267"/>
        <v>3017.9691320299971</v>
      </c>
      <c r="M1492" s="17">
        <f t="shared" si="268"/>
        <v>13.861189796581041</v>
      </c>
      <c r="N1492" s="24">
        <f t="shared" si="269"/>
        <v>0.70502305074148841</v>
      </c>
      <c r="O1492" s="16">
        <f t="shared" si="274"/>
        <v>0.70502305074148841</v>
      </c>
      <c r="P1492" s="16">
        <f t="shared" si="270"/>
        <v>2.4519197756044688E-2</v>
      </c>
      <c r="Q1492" s="17">
        <f t="shared" si="275"/>
        <v>47.702469278115707</v>
      </c>
    </row>
    <row r="1493" spans="4:17" x14ac:dyDescent="0.25">
      <c r="D1493" s="15">
        <v>1472</v>
      </c>
      <c r="E1493">
        <f t="shared" si="271"/>
        <v>12.749715070000001</v>
      </c>
      <c r="F1493" s="16">
        <f t="shared" si="272"/>
        <v>196.96609631101518</v>
      </c>
      <c r="G1493" s="17">
        <v>0.1512</v>
      </c>
      <c r="H1493" s="24">
        <f t="shared" ref="H1493:H1556" si="276">(F1493/(2*G1493))-SQRT((F1493^2/(4*G1493^2))-((E1493*1000)/G1493))</f>
        <v>68.312829997869926</v>
      </c>
      <c r="I1493" s="16">
        <f t="shared" si="273"/>
        <v>186.63719641533737</v>
      </c>
      <c r="J1493" s="16">
        <f t="shared" ref="J1493:J1556" si="277">($C$10*((F1493-$C$10)/G1493))/1000</f>
        <v>20.197733703589495</v>
      </c>
      <c r="K1493" s="16">
        <f t="shared" ref="K1493:K1556" si="278">E1493*D1493</f>
        <v>18767.580583040002</v>
      </c>
      <c r="L1493" s="16">
        <f t="shared" ref="L1493:L1556" si="279">$C$9-K1493</f>
        <v>3005.219416959997</v>
      </c>
      <c r="M1493" s="17">
        <f t="shared" ref="M1493:M1556" si="280">(L1493/21772.8)*100</f>
        <v>13.802631801881232</v>
      </c>
      <c r="N1493" s="24">
        <f t="shared" ref="N1493:N1556" si="281">(H1493^2*G1493)/1000</f>
        <v>0.70559638263846303</v>
      </c>
      <c r="O1493" s="16">
        <f t="shared" si="274"/>
        <v>0.70559638263846303</v>
      </c>
      <c r="P1493" s="16">
        <f t="shared" ref="P1493:P1556" si="282">(O1493*1000)/($C$12*$C$11)</f>
        <v>2.4539137016395089E-2</v>
      </c>
      <c r="Q1493" s="17">
        <f t="shared" si="275"/>
        <v>47.727008415132104</v>
      </c>
    </row>
    <row r="1494" spans="4:17" x14ac:dyDescent="0.25">
      <c r="D1494" s="15">
        <v>1473</v>
      </c>
      <c r="E1494">
        <f t="shared" ref="E1494:E1557" si="283">$D$6</f>
        <v>12.749715070000001</v>
      </c>
      <c r="F1494" s="16">
        <f t="shared" ref="F1494:F1557" si="284">1.224*M1493+180</f>
        <v>196.89442132550263</v>
      </c>
      <c r="G1494" s="17">
        <v>0.1512</v>
      </c>
      <c r="H1494" s="24">
        <f t="shared" si="276"/>
        <v>68.340613314248685</v>
      </c>
      <c r="I1494" s="16">
        <f t="shared" ref="I1494:I1557" si="285">(E1494/H1494)*1000</f>
        <v>186.56132059238848</v>
      </c>
      <c r="J1494" s="16">
        <f t="shared" si="277"/>
        <v>20.112406339884089</v>
      </c>
      <c r="K1494" s="16">
        <f t="shared" si="278"/>
        <v>18780.330298110002</v>
      </c>
      <c r="L1494" s="16">
        <f t="shared" si="279"/>
        <v>2992.4697018899969</v>
      </c>
      <c r="M1494" s="17">
        <f t="shared" si="280"/>
        <v>13.744073807181422</v>
      </c>
      <c r="N1494" s="24">
        <f t="shared" si="281"/>
        <v>0.70617044153895092</v>
      </c>
      <c r="O1494" s="16">
        <f t="shared" si="274"/>
        <v>0.70617044153895092</v>
      </c>
      <c r="P1494" s="16">
        <f t="shared" si="282"/>
        <v>2.4559101560376845E-2</v>
      </c>
      <c r="Q1494" s="17">
        <f t="shared" si="275"/>
        <v>47.751567516692482</v>
      </c>
    </row>
    <row r="1495" spans="4:17" x14ac:dyDescent="0.25">
      <c r="D1495" s="15">
        <v>1474</v>
      </c>
      <c r="E1495">
        <f t="shared" si="283"/>
        <v>12.749715070000001</v>
      </c>
      <c r="F1495" s="16">
        <f t="shared" si="284"/>
        <v>196.82274633999006</v>
      </c>
      <c r="G1495" s="17">
        <v>0.1512</v>
      </c>
      <c r="H1495" s="24">
        <f t="shared" si="276"/>
        <v>68.368420565958331</v>
      </c>
      <c r="I1495" s="16">
        <f t="shared" si="285"/>
        <v>186.48544115041727</v>
      </c>
      <c r="J1495" s="16">
        <f t="shared" si="277"/>
        <v>20.027078976178643</v>
      </c>
      <c r="K1495" s="16">
        <f t="shared" si="278"/>
        <v>18793.080013180002</v>
      </c>
      <c r="L1495" s="16">
        <f t="shared" si="279"/>
        <v>2979.7199868199968</v>
      </c>
      <c r="M1495" s="17">
        <f t="shared" si="280"/>
        <v>13.685515812481613</v>
      </c>
      <c r="N1495" s="24">
        <f t="shared" si="281"/>
        <v>0.70674522871938372</v>
      </c>
      <c r="O1495" s="16">
        <f t="shared" ref="O1495:O1558" si="286">N1495*1</f>
        <v>0.70674522871938372</v>
      </c>
      <c r="P1495" s="16">
        <f t="shared" si="282"/>
        <v>2.4579091432381524E-2</v>
      </c>
      <c r="Q1495" s="17">
        <f t="shared" ref="Q1495:Q1558" si="287">Q1494+P1495</f>
        <v>47.776146608124861</v>
      </c>
    </row>
    <row r="1496" spans="4:17" x14ac:dyDescent="0.25">
      <c r="D1496" s="15">
        <v>1475</v>
      </c>
      <c r="E1496">
        <f t="shared" si="283"/>
        <v>12.749715070000001</v>
      </c>
      <c r="F1496" s="16">
        <f t="shared" si="284"/>
        <v>196.75107135447749</v>
      </c>
      <c r="G1496" s="17">
        <v>0.1512</v>
      </c>
      <c r="H1496" s="24">
        <f t="shared" si="276"/>
        <v>68.396251785659501</v>
      </c>
      <c r="I1496" s="16">
        <f t="shared" si="285"/>
        <v>186.40955808448564</v>
      </c>
      <c r="J1496" s="16">
        <f t="shared" si="277"/>
        <v>19.941751612473197</v>
      </c>
      <c r="K1496" s="16">
        <f t="shared" si="278"/>
        <v>18805.829728250003</v>
      </c>
      <c r="L1496" s="16">
        <f t="shared" si="279"/>
        <v>2966.9702717499968</v>
      </c>
      <c r="M1496" s="17">
        <f t="shared" si="280"/>
        <v>13.626957817781804</v>
      </c>
      <c r="N1496" s="24">
        <f t="shared" si="281"/>
        <v>0.70732074545909229</v>
      </c>
      <c r="O1496" s="16">
        <f t="shared" si="286"/>
        <v>0.70732074545909229</v>
      </c>
      <c r="P1496" s="16">
        <f t="shared" si="282"/>
        <v>2.4599106676901527E-2</v>
      </c>
      <c r="Q1496" s="17">
        <f t="shared" si="287"/>
        <v>47.800745714801764</v>
      </c>
    </row>
    <row r="1497" spans="4:17" x14ac:dyDescent="0.25">
      <c r="D1497" s="15">
        <v>1476</v>
      </c>
      <c r="E1497">
        <f t="shared" si="283"/>
        <v>12.749715070000001</v>
      </c>
      <c r="F1497" s="16">
        <f t="shared" si="284"/>
        <v>196.67939636896492</v>
      </c>
      <c r="G1497" s="17">
        <v>0.1512</v>
      </c>
      <c r="H1497" s="24">
        <f t="shared" si="276"/>
        <v>68.424107006075133</v>
      </c>
      <c r="I1497" s="16">
        <f t="shared" si="285"/>
        <v>186.33367138964633</v>
      </c>
      <c r="J1497" s="16">
        <f t="shared" si="277"/>
        <v>19.856424248767759</v>
      </c>
      <c r="K1497" s="16">
        <f t="shared" si="278"/>
        <v>18818.579443320003</v>
      </c>
      <c r="L1497" s="16">
        <f t="shared" si="279"/>
        <v>2954.2205566799967</v>
      </c>
      <c r="M1497" s="17">
        <f t="shared" si="280"/>
        <v>13.568399823081995</v>
      </c>
      <c r="N1497" s="24">
        <f t="shared" si="281"/>
        <v>0.7078969930403175</v>
      </c>
      <c r="O1497" s="16">
        <f t="shared" si="286"/>
        <v>0.7078969930403175</v>
      </c>
      <c r="P1497" s="16">
        <f t="shared" si="282"/>
        <v>2.4619147338530451E-2</v>
      </c>
      <c r="Q1497" s="17">
        <f t="shared" si="287"/>
        <v>47.825364862140297</v>
      </c>
    </row>
    <row r="1498" spans="4:17" x14ac:dyDescent="0.25">
      <c r="D1498" s="15">
        <v>1477</v>
      </c>
      <c r="E1498">
        <f t="shared" si="283"/>
        <v>12.749715070000001</v>
      </c>
      <c r="F1498" s="16">
        <f t="shared" si="284"/>
        <v>196.60772138345237</v>
      </c>
      <c r="G1498" s="17">
        <v>0.1512</v>
      </c>
      <c r="H1498" s="24">
        <f t="shared" si="276"/>
        <v>68.451986259991031</v>
      </c>
      <c r="I1498" s="16">
        <f t="shared" si="285"/>
        <v>186.25778106094174</v>
      </c>
      <c r="J1498" s="16">
        <f t="shared" si="277"/>
        <v>19.771096885062345</v>
      </c>
      <c r="K1498" s="16">
        <f t="shared" si="278"/>
        <v>18831.329158389999</v>
      </c>
      <c r="L1498" s="16">
        <f t="shared" si="279"/>
        <v>2941.4708416100002</v>
      </c>
      <c r="M1498" s="17">
        <f t="shared" si="280"/>
        <v>13.509841828382202</v>
      </c>
      <c r="N1498" s="24">
        <f t="shared" si="281"/>
        <v>0.70847397274822577</v>
      </c>
      <c r="O1498" s="16">
        <f t="shared" si="286"/>
        <v>0.70847397274822577</v>
      </c>
      <c r="P1498" s="16">
        <f t="shared" si="282"/>
        <v>2.4639213461963648E-2</v>
      </c>
      <c r="Q1498" s="17">
        <f t="shared" si="287"/>
        <v>47.850004075602264</v>
      </c>
    </row>
    <row r="1499" spans="4:17" x14ac:dyDescent="0.25">
      <c r="D1499" s="15">
        <v>1478</v>
      </c>
      <c r="E1499">
        <f t="shared" si="283"/>
        <v>12.749715070000001</v>
      </c>
      <c r="F1499" s="16">
        <f t="shared" si="284"/>
        <v>196.5360463979398</v>
      </c>
      <c r="G1499" s="17">
        <v>0.1512</v>
      </c>
      <c r="H1499" s="24">
        <f t="shared" si="276"/>
        <v>68.479889580255531</v>
      </c>
      <c r="I1499" s="16">
        <f t="shared" si="285"/>
        <v>186.18188709340535</v>
      </c>
      <c r="J1499" s="16">
        <f t="shared" si="277"/>
        <v>19.685769521356903</v>
      </c>
      <c r="K1499" s="16">
        <f t="shared" si="278"/>
        <v>18844.078873459999</v>
      </c>
      <c r="L1499" s="16">
        <f t="shared" si="279"/>
        <v>2928.7211265400001</v>
      </c>
      <c r="M1499" s="17">
        <f t="shared" si="280"/>
        <v>13.451283833682393</v>
      </c>
      <c r="N1499" s="24">
        <f t="shared" si="281"/>
        <v>0.70905168587090728</v>
      </c>
      <c r="O1499" s="16">
        <f t="shared" si="286"/>
        <v>0.70905168587090728</v>
      </c>
      <c r="P1499" s="16">
        <f t="shared" si="282"/>
        <v>2.4659305091998145E-2</v>
      </c>
      <c r="Q1499" s="17">
        <f t="shared" si="287"/>
        <v>47.874663380694265</v>
      </c>
    </row>
    <row r="1500" spans="4:17" x14ac:dyDescent="0.25">
      <c r="D1500" s="15">
        <v>1479</v>
      </c>
      <c r="E1500">
        <f t="shared" si="283"/>
        <v>12.749715070000001</v>
      </c>
      <c r="F1500" s="16">
        <f t="shared" si="284"/>
        <v>196.46437141242725</v>
      </c>
      <c r="G1500" s="17">
        <v>0.1512</v>
      </c>
      <c r="H1500" s="24">
        <f t="shared" si="276"/>
        <v>68.507816999779948</v>
      </c>
      <c r="I1500" s="16">
        <f t="shared" si="285"/>
        <v>186.10598948206092</v>
      </c>
      <c r="J1500" s="16">
        <f t="shared" si="277"/>
        <v>19.600442157651493</v>
      </c>
      <c r="K1500" s="16">
        <f t="shared" si="278"/>
        <v>18856.828588529999</v>
      </c>
      <c r="L1500" s="16">
        <f t="shared" si="279"/>
        <v>2915.97141147</v>
      </c>
      <c r="M1500" s="17">
        <f t="shared" si="280"/>
        <v>13.392725838982583</v>
      </c>
      <c r="N1500" s="24">
        <f t="shared" si="281"/>
        <v>0.7096301336993911</v>
      </c>
      <c r="O1500" s="16">
        <f t="shared" si="286"/>
        <v>0.7096301336993911</v>
      </c>
      <c r="P1500" s="16">
        <f t="shared" si="282"/>
        <v>2.4679422273533178E-2</v>
      </c>
      <c r="Q1500" s="17">
        <f t="shared" si="287"/>
        <v>47.899342802967801</v>
      </c>
    </row>
    <row r="1501" spans="4:17" x14ac:dyDescent="0.25">
      <c r="D1501" s="15">
        <v>1480</v>
      </c>
      <c r="E1501">
        <f t="shared" si="283"/>
        <v>12.749715070000001</v>
      </c>
      <c r="F1501" s="16">
        <f t="shared" si="284"/>
        <v>196.39269642691468</v>
      </c>
      <c r="G1501" s="17">
        <v>0.1512</v>
      </c>
      <c r="H1501" s="24">
        <f t="shared" si="276"/>
        <v>68.535768551538808</v>
      </c>
      <c r="I1501" s="16">
        <f t="shared" si="285"/>
        <v>186.03008822192214</v>
      </c>
      <c r="J1501" s="16">
        <f t="shared" si="277"/>
        <v>19.515114793946051</v>
      </c>
      <c r="K1501" s="16">
        <f t="shared" si="278"/>
        <v>18869.578303599999</v>
      </c>
      <c r="L1501" s="16">
        <f t="shared" si="279"/>
        <v>2903.2216963999999</v>
      </c>
      <c r="M1501" s="17">
        <f t="shared" si="280"/>
        <v>13.334167844282774</v>
      </c>
      <c r="N1501" s="24">
        <f t="shared" si="281"/>
        <v>0.71020931752765459</v>
      </c>
      <c r="O1501" s="16">
        <f t="shared" si="286"/>
        <v>0.71020931752765459</v>
      </c>
      <c r="P1501" s="16">
        <f t="shared" si="282"/>
        <v>2.4699565051570518E-2</v>
      </c>
      <c r="Q1501" s="17">
        <f t="shared" si="287"/>
        <v>47.924042368019371</v>
      </c>
    </row>
    <row r="1502" spans="4:17" x14ac:dyDescent="0.25">
      <c r="D1502" s="15">
        <v>1481</v>
      </c>
      <c r="E1502">
        <f t="shared" si="283"/>
        <v>12.749715070000001</v>
      </c>
      <c r="F1502" s="16">
        <f t="shared" si="284"/>
        <v>196.32102144140211</v>
      </c>
      <c r="G1502" s="17">
        <v>0.1512</v>
      </c>
      <c r="H1502" s="24">
        <f t="shared" si="276"/>
        <v>68.56374426856928</v>
      </c>
      <c r="I1502" s="16">
        <f t="shared" si="285"/>
        <v>185.95418330799464</v>
      </c>
      <c r="J1502" s="16">
        <f t="shared" si="277"/>
        <v>19.429787430240605</v>
      </c>
      <c r="K1502" s="16">
        <f t="shared" si="278"/>
        <v>18882.328018669999</v>
      </c>
      <c r="L1502" s="16">
        <f t="shared" si="279"/>
        <v>2890.4719813299998</v>
      </c>
      <c r="M1502" s="17">
        <f t="shared" si="280"/>
        <v>13.275609849582965</v>
      </c>
      <c r="N1502" s="24">
        <f t="shared" si="281"/>
        <v>0.71078923865261612</v>
      </c>
      <c r="O1502" s="16">
        <f t="shared" si="286"/>
        <v>0.71078923865261612</v>
      </c>
      <c r="P1502" s="16">
        <f t="shared" si="282"/>
        <v>2.4719733471214225E-2</v>
      </c>
      <c r="Q1502" s="17">
        <f t="shared" si="287"/>
        <v>47.948762101490587</v>
      </c>
    </row>
    <row r="1503" spans="4:17" x14ac:dyDescent="0.25">
      <c r="D1503" s="15">
        <v>1482</v>
      </c>
      <c r="E1503">
        <f t="shared" si="283"/>
        <v>12.749715070000001</v>
      </c>
      <c r="F1503" s="16">
        <f t="shared" si="284"/>
        <v>196.24934645588954</v>
      </c>
      <c r="G1503" s="17">
        <v>0.1512</v>
      </c>
      <c r="H1503" s="24">
        <f t="shared" si="276"/>
        <v>68.591744183972423</v>
      </c>
      <c r="I1503" s="16">
        <f t="shared" si="285"/>
        <v>185.87827473527315</v>
      </c>
      <c r="J1503" s="16">
        <f t="shared" si="277"/>
        <v>19.344460066535163</v>
      </c>
      <c r="K1503" s="16">
        <f t="shared" si="278"/>
        <v>18895.07773374</v>
      </c>
      <c r="L1503" s="16">
        <f t="shared" si="279"/>
        <v>2877.7222662599997</v>
      </c>
      <c r="M1503" s="17">
        <f t="shared" si="280"/>
        <v>13.217051854883156</v>
      </c>
      <c r="N1503" s="24">
        <f t="shared" si="281"/>
        <v>0.71136989837416664</v>
      </c>
      <c r="O1503" s="16">
        <f t="shared" si="286"/>
        <v>0.71136989837416664</v>
      </c>
      <c r="P1503" s="16">
        <f t="shared" si="282"/>
        <v>2.4739927577671728E-2</v>
      </c>
      <c r="Q1503" s="17">
        <f t="shared" si="287"/>
        <v>47.973502029068257</v>
      </c>
    </row>
    <row r="1504" spans="4:17" x14ac:dyDescent="0.25">
      <c r="D1504" s="15">
        <v>1483</v>
      </c>
      <c r="E1504">
        <f t="shared" si="283"/>
        <v>12.749715070000001</v>
      </c>
      <c r="F1504" s="16">
        <f t="shared" si="284"/>
        <v>196.17767147037699</v>
      </c>
      <c r="G1504" s="17">
        <v>0.1512</v>
      </c>
      <c r="H1504" s="24">
        <f t="shared" si="276"/>
        <v>68.619768330912621</v>
      </c>
      <c r="I1504" s="16">
        <f t="shared" si="285"/>
        <v>185.80236249874312</v>
      </c>
      <c r="J1504" s="16">
        <f t="shared" si="277"/>
        <v>19.259132702829753</v>
      </c>
      <c r="K1504" s="16">
        <f t="shared" si="278"/>
        <v>18907.82744881</v>
      </c>
      <c r="L1504" s="16">
        <f t="shared" si="279"/>
        <v>2864.9725511899996</v>
      </c>
      <c r="M1504" s="17">
        <f t="shared" si="280"/>
        <v>13.158493860183345</v>
      </c>
      <c r="N1504" s="24">
        <f t="shared" si="281"/>
        <v>0.71195129799516355</v>
      </c>
      <c r="O1504" s="16">
        <f t="shared" si="286"/>
        <v>0.71195129799516355</v>
      </c>
      <c r="P1504" s="16">
        <f t="shared" si="282"/>
        <v>2.4760147416253632E-2</v>
      </c>
      <c r="Q1504" s="17">
        <f t="shared" si="287"/>
        <v>47.998262176484509</v>
      </c>
    </row>
    <row r="1505" spans="4:17" x14ac:dyDescent="0.25">
      <c r="D1505" s="15">
        <v>1484</v>
      </c>
      <c r="E1505">
        <f t="shared" si="283"/>
        <v>12.749715070000001</v>
      </c>
      <c r="F1505" s="16">
        <f t="shared" si="284"/>
        <v>196.10599648486442</v>
      </c>
      <c r="G1505" s="17">
        <v>0.1512</v>
      </c>
      <c r="H1505" s="24">
        <f t="shared" si="276"/>
        <v>68.64781674261792</v>
      </c>
      <c r="I1505" s="16">
        <f t="shared" si="285"/>
        <v>185.72644659338053</v>
      </c>
      <c r="J1505" s="16">
        <f t="shared" si="277"/>
        <v>19.173805339124307</v>
      </c>
      <c r="K1505" s="16">
        <f t="shared" si="278"/>
        <v>18920.57716388</v>
      </c>
      <c r="L1505" s="16">
        <f t="shared" si="279"/>
        <v>2852.2228361199996</v>
      </c>
      <c r="M1505" s="17">
        <f t="shared" si="280"/>
        <v>13.099935865483536</v>
      </c>
      <c r="N1505" s="24">
        <f t="shared" si="281"/>
        <v>0.71253343882144171</v>
      </c>
      <c r="O1505" s="16">
        <f t="shared" si="286"/>
        <v>0.71253343882144171</v>
      </c>
      <c r="P1505" s="16">
        <f t="shared" si="282"/>
        <v>2.478039303237408E-2</v>
      </c>
      <c r="Q1505" s="17">
        <f t="shared" si="287"/>
        <v>48.023042569516882</v>
      </c>
    </row>
    <row r="1506" spans="4:17" x14ac:dyDescent="0.25">
      <c r="D1506" s="15">
        <v>1485</v>
      </c>
      <c r="E1506">
        <f t="shared" si="283"/>
        <v>12.749715070000001</v>
      </c>
      <c r="F1506" s="16">
        <f t="shared" si="284"/>
        <v>196.03432149935185</v>
      </c>
      <c r="G1506" s="17">
        <v>0.1512</v>
      </c>
      <c r="H1506" s="24">
        <f t="shared" si="276"/>
        <v>68.675889452380034</v>
      </c>
      <c r="I1506" s="16">
        <f t="shared" si="285"/>
        <v>185.65052701415209</v>
      </c>
      <c r="J1506" s="16">
        <f t="shared" si="277"/>
        <v>19.088477975418868</v>
      </c>
      <c r="K1506" s="16">
        <f t="shared" si="278"/>
        <v>18933.32687895</v>
      </c>
      <c r="L1506" s="16">
        <f t="shared" si="279"/>
        <v>2839.4731210499995</v>
      </c>
      <c r="M1506" s="17">
        <f t="shared" si="280"/>
        <v>13.041377870783727</v>
      </c>
      <c r="N1506" s="24">
        <f t="shared" si="281"/>
        <v>0.71311632216181908</v>
      </c>
      <c r="O1506" s="16">
        <f t="shared" si="286"/>
        <v>0.71311632216181908</v>
      </c>
      <c r="P1506" s="16">
        <f t="shared" si="282"/>
        <v>2.4800664471550979E-2</v>
      </c>
      <c r="Q1506" s="17">
        <f t="shared" si="287"/>
        <v>48.047843233988431</v>
      </c>
    </row>
    <row r="1507" spans="4:17" x14ac:dyDescent="0.25">
      <c r="D1507" s="15">
        <v>1486</v>
      </c>
      <c r="E1507">
        <f t="shared" si="283"/>
        <v>12.749715070000001</v>
      </c>
      <c r="F1507" s="16">
        <f t="shared" si="284"/>
        <v>195.96264651383927</v>
      </c>
      <c r="G1507" s="17">
        <v>0.1512</v>
      </c>
      <c r="H1507" s="24">
        <f t="shared" si="276"/>
        <v>68.703986493555021</v>
      </c>
      <c r="I1507" s="16">
        <f t="shared" si="285"/>
        <v>185.57460375601383</v>
      </c>
      <c r="J1507" s="16">
        <f t="shared" si="277"/>
        <v>19.003150611713423</v>
      </c>
      <c r="K1507" s="16">
        <f t="shared" si="278"/>
        <v>18946.07659402</v>
      </c>
      <c r="L1507" s="16">
        <f t="shared" si="279"/>
        <v>2826.7234059799994</v>
      </c>
      <c r="M1507" s="17">
        <f t="shared" si="280"/>
        <v>12.982819876083918</v>
      </c>
      <c r="N1507" s="24">
        <f t="shared" si="281"/>
        <v>0.71369994932811653</v>
      </c>
      <c r="O1507" s="16">
        <f t="shared" si="286"/>
        <v>0.71369994932811653</v>
      </c>
      <c r="P1507" s="16">
        <f t="shared" si="282"/>
        <v>2.4820961779406653E-2</v>
      </c>
      <c r="Q1507" s="17">
        <f t="shared" si="287"/>
        <v>48.072664195767835</v>
      </c>
    </row>
    <row r="1508" spans="4:17" x14ac:dyDescent="0.25">
      <c r="D1508" s="15">
        <v>1487</v>
      </c>
      <c r="E1508">
        <f t="shared" si="283"/>
        <v>12.749715070000001</v>
      </c>
      <c r="F1508" s="16">
        <f t="shared" si="284"/>
        <v>195.8909715283267</v>
      </c>
      <c r="G1508" s="17">
        <v>0.1512</v>
      </c>
      <c r="H1508" s="24">
        <f t="shared" si="276"/>
        <v>68.732107899562948</v>
      </c>
      <c r="I1508" s="16">
        <f t="shared" si="285"/>
        <v>185.49867681391265</v>
      </c>
      <c r="J1508" s="16">
        <f t="shared" si="277"/>
        <v>18.917823248007977</v>
      </c>
      <c r="K1508" s="16">
        <f t="shared" si="278"/>
        <v>18958.82630909</v>
      </c>
      <c r="L1508" s="16">
        <f t="shared" si="279"/>
        <v>2813.9736909099993</v>
      </c>
      <c r="M1508" s="17">
        <f t="shared" si="280"/>
        <v>12.924261881384108</v>
      </c>
      <c r="N1508" s="24">
        <f t="shared" si="281"/>
        <v>0.71428432163515521</v>
      </c>
      <c r="O1508" s="16">
        <f t="shared" si="286"/>
        <v>0.71428432163515521</v>
      </c>
      <c r="P1508" s="16">
        <f t="shared" si="282"/>
        <v>2.4841285001667778E-2</v>
      </c>
      <c r="Q1508" s="17">
        <f t="shared" si="287"/>
        <v>48.097505480769506</v>
      </c>
    </row>
    <row r="1509" spans="4:17" x14ac:dyDescent="0.25">
      <c r="D1509" s="15">
        <v>1488</v>
      </c>
      <c r="E1509">
        <f t="shared" si="283"/>
        <v>12.749715070000001</v>
      </c>
      <c r="F1509" s="16">
        <f t="shared" si="284"/>
        <v>195.81929654281416</v>
      </c>
      <c r="G1509" s="17">
        <v>0.1512</v>
      </c>
      <c r="H1509" s="24">
        <f t="shared" si="276"/>
        <v>68.760253703887884</v>
      </c>
      <c r="I1509" s="16">
        <f t="shared" si="285"/>
        <v>185.4227461827864</v>
      </c>
      <c r="J1509" s="16">
        <f t="shared" si="277"/>
        <v>18.832495884302567</v>
      </c>
      <c r="K1509" s="16">
        <f t="shared" si="278"/>
        <v>18971.57602416</v>
      </c>
      <c r="L1509" s="16">
        <f t="shared" si="279"/>
        <v>2801.2239758399992</v>
      </c>
      <c r="M1509" s="17">
        <f t="shared" si="280"/>
        <v>12.865703886684299</v>
      </c>
      <c r="N1509" s="24">
        <f t="shared" si="281"/>
        <v>0.71486944040076172</v>
      </c>
      <c r="O1509" s="16">
        <f t="shared" si="286"/>
        <v>0.71486944040076172</v>
      </c>
      <c r="P1509" s="16">
        <f t="shared" si="282"/>
        <v>2.4861634184165558E-2</v>
      </c>
      <c r="Q1509" s="17">
        <f t="shared" si="287"/>
        <v>48.122367114953668</v>
      </c>
    </row>
    <row r="1510" spans="4:17" x14ac:dyDescent="0.25">
      <c r="D1510" s="15">
        <v>1489</v>
      </c>
      <c r="E1510">
        <f t="shared" si="283"/>
        <v>12.749715070000001</v>
      </c>
      <c r="F1510" s="16">
        <f t="shared" si="284"/>
        <v>195.74762155730158</v>
      </c>
      <c r="G1510" s="17">
        <v>0.1512</v>
      </c>
      <c r="H1510" s="24">
        <f t="shared" si="276"/>
        <v>68.788423940078928</v>
      </c>
      <c r="I1510" s="16">
        <f t="shared" si="285"/>
        <v>185.34681185756168</v>
      </c>
      <c r="J1510" s="16">
        <f t="shared" si="277"/>
        <v>18.747168520597125</v>
      </c>
      <c r="K1510" s="16">
        <f t="shared" si="278"/>
        <v>18984.32573923</v>
      </c>
      <c r="L1510" s="16">
        <f t="shared" si="279"/>
        <v>2788.4742607699991</v>
      </c>
      <c r="M1510" s="17">
        <f t="shared" si="280"/>
        <v>12.80714589198449</v>
      </c>
      <c r="N1510" s="24">
        <f t="shared" si="281"/>
        <v>0.71545530694579562</v>
      </c>
      <c r="O1510" s="16">
        <f t="shared" si="286"/>
        <v>0.71545530694579562</v>
      </c>
      <c r="P1510" s="16">
        <f t="shared" si="282"/>
        <v>2.4882009372836668E-2</v>
      </c>
      <c r="Q1510" s="17">
        <f t="shared" si="287"/>
        <v>48.147249124326507</v>
      </c>
    </row>
    <row r="1511" spans="4:17" x14ac:dyDescent="0.25">
      <c r="D1511" s="15">
        <v>1490</v>
      </c>
      <c r="E1511">
        <f t="shared" si="283"/>
        <v>12.749715070000001</v>
      </c>
      <c r="F1511" s="16">
        <f t="shared" si="284"/>
        <v>195.67594657178901</v>
      </c>
      <c r="G1511" s="17">
        <v>0.1512</v>
      </c>
      <c r="H1511" s="24">
        <f t="shared" si="276"/>
        <v>68.816618641749415</v>
      </c>
      <c r="I1511" s="16">
        <f t="shared" si="285"/>
        <v>185.27087383315649</v>
      </c>
      <c r="J1511" s="16">
        <f t="shared" si="277"/>
        <v>18.661841156891683</v>
      </c>
      <c r="K1511" s="16">
        <f t="shared" si="278"/>
        <v>18997.0754543</v>
      </c>
      <c r="L1511" s="16">
        <f t="shared" si="279"/>
        <v>2775.724545699999</v>
      </c>
      <c r="M1511" s="17">
        <f t="shared" si="280"/>
        <v>12.748587897284679</v>
      </c>
      <c r="N1511" s="24">
        <f t="shared" si="281"/>
        <v>0.71604192259413657</v>
      </c>
      <c r="O1511" s="16">
        <f t="shared" si="286"/>
        <v>0.71604192259413657</v>
      </c>
      <c r="P1511" s="16">
        <f t="shared" si="282"/>
        <v>2.4902410613722812E-2</v>
      </c>
      <c r="Q1511" s="17">
        <f t="shared" si="287"/>
        <v>48.172151534940227</v>
      </c>
    </row>
    <row r="1512" spans="4:17" x14ac:dyDescent="0.25">
      <c r="D1512" s="15">
        <v>1491</v>
      </c>
      <c r="E1512">
        <f t="shared" si="283"/>
        <v>12.749715070000001</v>
      </c>
      <c r="F1512" s="16">
        <f t="shared" si="284"/>
        <v>195.60427158627644</v>
      </c>
      <c r="G1512" s="17">
        <v>0.1512</v>
      </c>
      <c r="H1512" s="24">
        <f t="shared" si="276"/>
        <v>68.84483784257759</v>
      </c>
      <c r="I1512" s="16">
        <f t="shared" si="285"/>
        <v>185.19493210447868</v>
      </c>
      <c r="J1512" s="16">
        <f t="shared" si="277"/>
        <v>18.576513793186237</v>
      </c>
      <c r="K1512" s="16">
        <f t="shared" si="278"/>
        <v>19009.82516937</v>
      </c>
      <c r="L1512" s="16">
        <f t="shared" si="279"/>
        <v>2762.9748306299989</v>
      </c>
      <c r="M1512" s="17">
        <f t="shared" si="280"/>
        <v>12.69002990258487</v>
      </c>
      <c r="N1512" s="24">
        <f t="shared" si="281"/>
        <v>0.71662928867270559</v>
      </c>
      <c r="O1512" s="16">
        <f t="shared" si="286"/>
        <v>0.71662928867270559</v>
      </c>
      <c r="P1512" s="16">
        <f t="shared" si="282"/>
        <v>2.4922837952971476E-2</v>
      </c>
      <c r="Q1512" s="17">
        <f t="shared" si="287"/>
        <v>48.197074372893198</v>
      </c>
    </row>
    <row r="1513" spans="4:17" x14ac:dyDescent="0.25">
      <c r="D1513" s="15">
        <v>1492</v>
      </c>
      <c r="E1513">
        <f t="shared" si="283"/>
        <v>12.749715070000001</v>
      </c>
      <c r="F1513" s="16">
        <f t="shared" si="284"/>
        <v>195.5325966007639</v>
      </c>
      <c r="G1513" s="17">
        <v>0.1512</v>
      </c>
      <c r="H1513" s="24">
        <f t="shared" si="276"/>
        <v>68.873081576306618</v>
      </c>
      <c r="I1513" s="16">
        <f t="shared" si="285"/>
        <v>185.11898666642637</v>
      </c>
      <c r="J1513" s="16">
        <f t="shared" si="277"/>
        <v>18.49118642948083</v>
      </c>
      <c r="K1513" s="16">
        <f t="shared" si="278"/>
        <v>19022.57488444</v>
      </c>
      <c r="L1513" s="16">
        <f t="shared" si="279"/>
        <v>2750.2251155599988</v>
      </c>
      <c r="M1513" s="17">
        <f t="shared" si="280"/>
        <v>12.631471907885061</v>
      </c>
      <c r="N1513" s="24">
        <f t="shared" si="281"/>
        <v>0.71721740651146781</v>
      </c>
      <c r="O1513" s="16">
        <f t="shared" si="286"/>
        <v>0.71721740651146781</v>
      </c>
      <c r="P1513" s="16">
        <f t="shared" si="282"/>
        <v>2.4943291436836018E-2</v>
      </c>
      <c r="Q1513" s="17">
        <f t="shared" si="287"/>
        <v>48.222017664330032</v>
      </c>
    </row>
    <row r="1514" spans="4:17" x14ac:dyDescent="0.25">
      <c r="D1514" s="15">
        <v>1493</v>
      </c>
      <c r="E1514">
        <f t="shared" si="283"/>
        <v>12.749715070000001</v>
      </c>
      <c r="F1514" s="16">
        <f t="shared" si="284"/>
        <v>195.46092161525132</v>
      </c>
      <c r="G1514" s="17">
        <v>0.1512</v>
      </c>
      <c r="H1514" s="24">
        <f t="shared" si="276"/>
        <v>68.901349876744916</v>
      </c>
      <c r="I1514" s="16">
        <f t="shared" si="285"/>
        <v>185.04303751388753</v>
      </c>
      <c r="J1514" s="16">
        <f t="shared" si="277"/>
        <v>18.405859065775385</v>
      </c>
      <c r="K1514" s="16">
        <f t="shared" si="278"/>
        <v>19035.324599510001</v>
      </c>
      <c r="L1514" s="16">
        <f t="shared" si="279"/>
        <v>2737.4754004899987</v>
      </c>
      <c r="M1514" s="17">
        <f t="shared" si="280"/>
        <v>12.572913913185252</v>
      </c>
      <c r="N1514" s="24">
        <f t="shared" si="281"/>
        <v>0.7178062774434476</v>
      </c>
      <c r="O1514" s="16">
        <f t="shared" si="286"/>
        <v>0.7178062774434476</v>
      </c>
      <c r="P1514" s="16">
        <f t="shared" si="282"/>
        <v>2.4963771111676167E-2</v>
      </c>
      <c r="Q1514" s="17">
        <f t="shared" si="287"/>
        <v>48.246981435441711</v>
      </c>
    </row>
    <row r="1515" spans="4:17" x14ac:dyDescent="0.25">
      <c r="D1515" s="15">
        <v>1494</v>
      </c>
      <c r="E1515">
        <f t="shared" si="283"/>
        <v>12.749715070000001</v>
      </c>
      <c r="F1515" s="16">
        <f t="shared" si="284"/>
        <v>195.38924662973875</v>
      </c>
      <c r="G1515" s="17">
        <v>0.1512</v>
      </c>
      <c r="H1515" s="24">
        <f t="shared" si="276"/>
        <v>68.929642777766048</v>
      </c>
      <c r="I1515" s="16">
        <f t="shared" si="285"/>
        <v>184.96708464174066</v>
      </c>
      <c r="J1515" s="16">
        <f t="shared" si="277"/>
        <v>18.320531702069939</v>
      </c>
      <c r="K1515" s="16">
        <f t="shared" si="278"/>
        <v>19048.074314580001</v>
      </c>
      <c r="L1515" s="16">
        <f t="shared" si="279"/>
        <v>2724.7256854199986</v>
      </c>
      <c r="M1515" s="17">
        <f t="shared" si="280"/>
        <v>12.514355918485442</v>
      </c>
      <c r="N1515" s="24">
        <f t="shared" si="281"/>
        <v>0.71839590280472987</v>
      </c>
      <c r="O1515" s="16">
        <f t="shared" si="286"/>
        <v>0.71839590280472987</v>
      </c>
      <c r="P1515" s="16">
        <f t="shared" si="282"/>
        <v>2.4984277023958123E-2</v>
      </c>
      <c r="Q1515" s="17">
        <f t="shared" si="287"/>
        <v>48.271965712465672</v>
      </c>
    </row>
    <row r="1516" spans="4:17" x14ac:dyDescent="0.25">
      <c r="D1516" s="15">
        <v>1495</v>
      </c>
      <c r="E1516">
        <f t="shared" si="283"/>
        <v>12.749715070000001</v>
      </c>
      <c r="F1516" s="16">
        <f t="shared" si="284"/>
        <v>195.31757164422618</v>
      </c>
      <c r="G1516" s="17">
        <v>0.1512</v>
      </c>
      <c r="H1516" s="24">
        <f t="shared" si="276"/>
        <v>68.957960313309286</v>
      </c>
      <c r="I1516" s="16">
        <f t="shared" si="285"/>
        <v>184.89112804485362</v>
      </c>
      <c r="J1516" s="16">
        <f t="shared" si="277"/>
        <v>18.235204338364497</v>
      </c>
      <c r="K1516" s="16">
        <f t="shared" si="278"/>
        <v>19060.824029650001</v>
      </c>
      <c r="L1516" s="16">
        <f t="shared" si="279"/>
        <v>2711.9759703499985</v>
      </c>
      <c r="M1516" s="17">
        <f t="shared" si="280"/>
        <v>12.455797923785635</v>
      </c>
      <c r="N1516" s="24">
        <f t="shared" si="281"/>
        <v>0.71898628393447717</v>
      </c>
      <c r="O1516" s="16">
        <f t="shared" si="286"/>
        <v>0.71898628393447717</v>
      </c>
      <c r="P1516" s="16">
        <f t="shared" si="282"/>
        <v>2.5004809220255088E-2</v>
      </c>
      <c r="Q1516" s="17">
        <f t="shared" si="287"/>
        <v>48.296970521685928</v>
      </c>
    </row>
    <row r="1517" spans="4:17" x14ac:dyDescent="0.25">
      <c r="D1517" s="15">
        <v>1496</v>
      </c>
      <c r="E1517">
        <f t="shared" si="283"/>
        <v>12.749715070000001</v>
      </c>
      <c r="F1517" s="16">
        <f t="shared" si="284"/>
        <v>195.2458966587136</v>
      </c>
      <c r="G1517" s="17">
        <v>0.1512</v>
      </c>
      <c r="H1517" s="24">
        <f t="shared" si="276"/>
        <v>68.986302517378931</v>
      </c>
      <c r="I1517" s="16">
        <f t="shared" si="285"/>
        <v>184.81516771808592</v>
      </c>
      <c r="J1517" s="16">
        <f t="shared" si="277"/>
        <v>18.149876974659051</v>
      </c>
      <c r="K1517" s="16">
        <f t="shared" si="278"/>
        <v>19073.573744720001</v>
      </c>
      <c r="L1517" s="16">
        <f t="shared" si="279"/>
        <v>2699.2262552799984</v>
      </c>
      <c r="M1517" s="17">
        <f t="shared" si="280"/>
        <v>12.397239929085826</v>
      </c>
      <c r="N1517" s="24">
        <f t="shared" si="281"/>
        <v>0.7195774221749216</v>
      </c>
      <c r="O1517" s="16">
        <f t="shared" si="286"/>
        <v>0.7195774221749216</v>
      </c>
      <c r="P1517" s="16">
        <f t="shared" si="282"/>
        <v>2.5025367747247042E-2</v>
      </c>
      <c r="Q1517" s="17">
        <f t="shared" si="287"/>
        <v>48.321995889433175</v>
      </c>
    </row>
    <row r="1518" spans="4:17" x14ac:dyDescent="0.25">
      <c r="D1518" s="15">
        <v>1497</v>
      </c>
      <c r="E1518">
        <f t="shared" si="283"/>
        <v>12.749715070000001</v>
      </c>
      <c r="F1518" s="16">
        <f t="shared" si="284"/>
        <v>195.17422167320106</v>
      </c>
      <c r="G1518" s="17">
        <v>0.1512</v>
      </c>
      <c r="H1518" s="24">
        <f t="shared" si="276"/>
        <v>69.014669424045792</v>
      </c>
      <c r="I1518" s="16">
        <f t="shared" si="285"/>
        <v>184.7392036562853</v>
      </c>
      <c r="J1518" s="16">
        <f t="shared" si="277"/>
        <v>18.064549610953645</v>
      </c>
      <c r="K1518" s="16">
        <f t="shared" si="278"/>
        <v>19086.323459790001</v>
      </c>
      <c r="L1518" s="16">
        <f t="shared" si="279"/>
        <v>2686.4765402099983</v>
      </c>
      <c r="M1518" s="17">
        <f t="shared" si="280"/>
        <v>12.338681934386015</v>
      </c>
      <c r="N1518" s="24">
        <f t="shared" si="281"/>
        <v>0.72016931887140045</v>
      </c>
      <c r="O1518" s="16">
        <f t="shared" si="286"/>
        <v>0.72016931887140045</v>
      </c>
      <c r="P1518" s="16">
        <f t="shared" si="282"/>
        <v>2.504595265172194E-2</v>
      </c>
      <c r="Q1518" s="17">
        <f t="shared" si="287"/>
        <v>48.347041842084899</v>
      </c>
    </row>
    <row r="1519" spans="4:17" x14ac:dyDescent="0.25">
      <c r="D1519" s="15">
        <v>1498</v>
      </c>
      <c r="E1519">
        <f t="shared" si="283"/>
        <v>12.749715070000001</v>
      </c>
      <c r="F1519" s="16">
        <f t="shared" si="284"/>
        <v>195.10254668768849</v>
      </c>
      <c r="G1519" s="17">
        <v>0.1512</v>
      </c>
      <c r="H1519" s="24">
        <f t="shared" si="276"/>
        <v>69.04306106744616</v>
      </c>
      <c r="I1519" s="16">
        <f t="shared" si="285"/>
        <v>184.66323585429063</v>
      </c>
      <c r="J1519" s="16">
        <f t="shared" si="277"/>
        <v>17.979222247248199</v>
      </c>
      <c r="K1519" s="16">
        <f t="shared" si="278"/>
        <v>19099.073174860001</v>
      </c>
      <c r="L1519" s="16">
        <f t="shared" si="279"/>
        <v>2673.7268251399983</v>
      </c>
      <c r="M1519" s="17">
        <f t="shared" si="280"/>
        <v>12.280123939686206</v>
      </c>
      <c r="N1519" s="24">
        <f t="shared" si="281"/>
        <v>0.72076197537234077</v>
      </c>
      <c r="O1519" s="16">
        <f t="shared" si="286"/>
        <v>0.72076197537234077</v>
      </c>
      <c r="P1519" s="16">
        <f t="shared" si="282"/>
        <v>2.5066563980575197E-2</v>
      </c>
      <c r="Q1519" s="17">
        <f t="shared" si="287"/>
        <v>48.372108406065472</v>
      </c>
    </row>
    <row r="1520" spans="4:17" x14ac:dyDescent="0.25">
      <c r="D1520" s="15">
        <v>1499</v>
      </c>
      <c r="E1520">
        <f t="shared" si="283"/>
        <v>12.749715070000001</v>
      </c>
      <c r="F1520" s="16">
        <f t="shared" si="284"/>
        <v>195.03087170217592</v>
      </c>
      <c r="G1520" s="17">
        <v>0.1512</v>
      </c>
      <c r="H1520" s="24">
        <f t="shared" si="276"/>
        <v>69.071477481782722</v>
      </c>
      <c r="I1520" s="16">
        <f t="shared" si="285"/>
        <v>184.58726430693014</v>
      </c>
      <c r="J1520" s="16">
        <f t="shared" si="277"/>
        <v>17.893894883542753</v>
      </c>
      <c r="K1520" s="16">
        <f t="shared" si="278"/>
        <v>19111.822889930001</v>
      </c>
      <c r="L1520" s="16">
        <f t="shared" si="279"/>
        <v>2660.9771100699982</v>
      </c>
      <c r="M1520" s="17">
        <f t="shared" si="280"/>
        <v>12.221565944986397</v>
      </c>
      <c r="N1520" s="24">
        <f t="shared" si="281"/>
        <v>0.72135539302928242</v>
      </c>
      <c r="O1520" s="16">
        <f t="shared" si="286"/>
        <v>0.72135539302928242</v>
      </c>
      <c r="P1520" s="16">
        <f t="shared" si="282"/>
        <v>2.5087201780810493E-2</v>
      </c>
      <c r="Q1520" s="17">
        <f t="shared" si="287"/>
        <v>48.397195607846285</v>
      </c>
    </row>
    <row r="1521" spans="4:17" x14ac:dyDescent="0.25">
      <c r="D1521" s="15">
        <v>1500</v>
      </c>
      <c r="E1521">
        <f t="shared" si="283"/>
        <v>12.749715070000001</v>
      </c>
      <c r="F1521" s="16">
        <f t="shared" si="284"/>
        <v>194.95919671666334</v>
      </c>
      <c r="G1521" s="17">
        <v>0.1512</v>
      </c>
      <c r="H1521" s="24">
        <f t="shared" si="276"/>
        <v>69.099918701323986</v>
      </c>
      <c r="I1521" s="16">
        <f t="shared" si="285"/>
        <v>184.51128900902324</v>
      </c>
      <c r="J1521" s="16">
        <f t="shared" si="277"/>
        <v>17.808567519837315</v>
      </c>
      <c r="K1521" s="16">
        <f t="shared" si="278"/>
        <v>19124.572605000001</v>
      </c>
      <c r="L1521" s="16">
        <f t="shared" si="279"/>
        <v>2648.2273949999981</v>
      </c>
      <c r="M1521" s="17">
        <f t="shared" si="280"/>
        <v>12.163007950286588</v>
      </c>
      <c r="N1521" s="24">
        <f t="shared" si="281"/>
        <v>0.72194957319687314</v>
      </c>
      <c r="O1521" s="16">
        <f t="shared" si="286"/>
        <v>0.72194957319687314</v>
      </c>
      <c r="P1521" s="16">
        <f t="shared" si="282"/>
        <v>2.5107866099539584E-2</v>
      </c>
      <c r="Q1521" s="17">
        <f t="shared" si="287"/>
        <v>48.422303473945824</v>
      </c>
    </row>
    <row r="1522" spans="4:17" x14ac:dyDescent="0.25">
      <c r="D1522" s="15">
        <v>1501</v>
      </c>
      <c r="E1522">
        <f t="shared" si="283"/>
        <v>12.749715070000001</v>
      </c>
      <c r="F1522" s="16">
        <f t="shared" si="284"/>
        <v>194.88752173115077</v>
      </c>
      <c r="G1522" s="17">
        <v>0.1512</v>
      </c>
      <c r="H1522" s="24">
        <f t="shared" si="276"/>
        <v>69.128384760405538</v>
      </c>
      <c r="I1522" s="16">
        <f t="shared" si="285"/>
        <v>184.43530995537765</v>
      </c>
      <c r="J1522" s="16">
        <f t="shared" si="277"/>
        <v>17.723240156131869</v>
      </c>
      <c r="K1522" s="16">
        <f t="shared" si="278"/>
        <v>19137.322320070001</v>
      </c>
      <c r="L1522" s="16">
        <f t="shared" si="279"/>
        <v>2635.477679929998</v>
      </c>
      <c r="M1522" s="17">
        <f t="shared" si="280"/>
        <v>12.104449955586778</v>
      </c>
      <c r="N1522" s="24">
        <f t="shared" si="281"/>
        <v>0.72254451723289947</v>
      </c>
      <c r="O1522" s="16">
        <f t="shared" si="286"/>
        <v>0.72254451723289947</v>
      </c>
      <c r="P1522" s="16">
        <f t="shared" si="282"/>
        <v>2.5128556983983384E-2</v>
      </c>
      <c r="Q1522" s="17">
        <f t="shared" si="287"/>
        <v>48.447432030929811</v>
      </c>
    </row>
    <row r="1523" spans="4:17" x14ac:dyDescent="0.25">
      <c r="D1523" s="15">
        <v>1502</v>
      </c>
      <c r="E1523">
        <f t="shared" si="283"/>
        <v>12.749715070000001</v>
      </c>
      <c r="F1523" s="16">
        <f t="shared" si="284"/>
        <v>194.81584674563823</v>
      </c>
      <c r="G1523" s="17">
        <v>0.1512</v>
      </c>
      <c r="H1523" s="24">
        <f t="shared" si="276"/>
        <v>69.156875693429242</v>
      </c>
      <c r="I1523" s="16">
        <f t="shared" si="285"/>
        <v>184.35932714079189</v>
      </c>
      <c r="J1523" s="16">
        <f t="shared" si="277"/>
        <v>17.637912792426459</v>
      </c>
      <c r="K1523" s="16">
        <f t="shared" si="278"/>
        <v>19150.072035140001</v>
      </c>
      <c r="L1523" s="16">
        <f t="shared" si="279"/>
        <v>2622.7279648599979</v>
      </c>
      <c r="M1523" s="17">
        <f t="shared" si="280"/>
        <v>12.045891960886969</v>
      </c>
      <c r="N1523" s="24">
        <f t="shared" si="281"/>
        <v>0.72314022649827525</v>
      </c>
      <c r="O1523" s="16">
        <f t="shared" si="286"/>
        <v>0.72314022649827525</v>
      </c>
      <c r="P1523" s="16">
        <f t="shared" si="282"/>
        <v>2.5149274481471581E-2</v>
      </c>
      <c r="Q1523" s="17">
        <f t="shared" si="287"/>
        <v>48.472581305411282</v>
      </c>
    </row>
    <row r="1524" spans="4:17" x14ac:dyDescent="0.25">
      <c r="D1524" s="15">
        <v>1503</v>
      </c>
      <c r="E1524">
        <f t="shared" si="283"/>
        <v>12.749715070000001</v>
      </c>
      <c r="F1524" s="16">
        <f t="shared" si="284"/>
        <v>194.74417176012565</v>
      </c>
      <c r="G1524" s="17">
        <v>0.1512</v>
      </c>
      <c r="H1524" s="24">
        <f t="shared" si="276"/>
        <v>69.185391534863697</v>
      </c>
      <c r="I1524" s="16">
        <f t="shared" si="285"/>
        <v>184.28334056005451</v>
      </c>
      <c r="J1524" s="16">
        <f t="shared" si="277"/>
        <v>17.552585428721017</v>
      </c>
      <c r="K1524" s="16">
        <f t="shared" si="278"/>
        <v>19162.821750210001</v>
      </c>
      <c r="L1524" s="16">
        <f t="shared" si="279"/>
        <v>2609.9782497899978</v>
      </c>
      <c r="M1524" s="17">
        <f t="shared" si="280"/>
        <v>11.98733396618716</v>
      </c>
      <c r="N1524" s="24">
        <f t="shared" si="281"/>
        <v>0.72373670235705734</v>
      </c>
      <c r="O1524" s="16">
        <f t="shared" si="286"/>
        <v>0.72373670235705734</v>
      </c>
      <c r="P1524" s="16">
        <f t="shared" si="282"/>
        <v>2.5170018639443157E-2</v>
      </c>
      <c r="Q1524" s="17">
        <f t="shared" si="287"/>
        <v>48.497751324050725</v>
      </c>
    </row>
    <row r="1525" spans="4:17" x14ac:dyDescent="0.25">
      <c r="D1525" s="15">
        <v>1504</v>
      </c>
      <c r="E1525">
        <f t="shared" si="283"/>
        <v>12.749715070000001</v>
      </c>
      <c r="F1525" s="16">
        <f t="shared" si="284"/>
        <v>194.67249677461308</v>
      </c>
      <c r="G1525" s="17">
        <v>0.1512</v>
      </c>
      <c r="H1525" s="24">
        <f t="shared" si="276"/>
        <v>69.213932319244805</v>
      </c>
      <c r="I1525" s="16">
        <f t="shared" si="285"/>
        <v>184.20735020794314</v>
      </c>
      <c r="J1525" s="16">
        <f t="shared" si="277"/>
        <v>17.467258065015571</v>
      </c>
      <c r="K1525" s="16">
        <f t="shared" si="278"/>
        <v>19175.571465280002</v>
      </c>
      <c r="L1525" s="16">
        <f t="shared" si="279"/>
        <v>2597.2285347199977</v>
      </c>
      <c r="M1525" s="17">
        <f t="shared" si="280"/>
        <v>11.928775971487351</v>
      </c>
      <c r="N1525" s="24">
        <f t="shared" si="281"/>
        <v>0.72433394617646174</v>
      </c>
      <c r="O1525" s="16">
        <f t="shared" si="286"/>
        <v>0.72433394617646174</v>
      </c>
      <c r="P1525" s="16">
        <f t="shared" si="282"/>
        <v>2.5190789505446971E-2</v>
      </c>
      <c r="Q1525" s="17">
        <f t="shared" si="287"/>
        <v>48.522942113556169</v>
      </c>
    </row>
    <row r="1526" spans="4:17" x14ac:dyDescent="0.25">
      <c r="D1526" s="15">
        <v>1505</v>
      </c>
      <c r="E1526">
        <f t="shared" si="283"/>
        <v>12.749715070000001</v>
      </c>
      <c r="F1526" s="16">
        <f t="shared" si="284"/>
        <v>194.60082178910051</v>
      </c>
      <c r="G1526" s="17">
        <v>0.1512</v>
      </c>
      <c r="H1526" s="24">
        <f t="shared" si="276"/>
        <v>69.242498081174858</v>
      </c>
      <c r="I1526" s="16">
        <f t="shared" si="285"/>
        <v>184.131356079227</v>
      </c>
      <c r="J1526" s="16">
        <f t="shared" si="277"/>
        <v>17.381930701310129</v>
      </c>
      <c r="K1526" s="16">
        <f t="shared" si="278"/>
        <v>19188.321180350002</v>
      </c>
      <c r="L1526" s="16">
        <f t="shared" si="279"/>
        <v>2584.4788196499976</v>
      </c>
      <c r="M1526" s="17">
        <f t="shared" si="280"/>
        <v>11.87021797678754</v>
      </c>
      <c r="N1526" s="24">
        <f t="shared" si="281"/>
        <v>0.72493195932685139</v>
      </c>
      <c r="O1526" s="16">
        <f t="shared" si="286"/>
        <v>0.72493195932685139</v>
      </c>
      <c r="P1526" s="16">
        <f t="shared" si="282"/>
        <v>2.5211587127141322E-2</v>
      </c>
      <c r="Q1526" s="17">
        <f t="shared" si="287"/>
        <v>48.548153700683308</v>
      </c>
    </row>
    <row r="1527" spans="4:17" x14ac:dyDescent="0.25">
      <c r="D1527" s="15">
        <v>1506</v>
      </c>
      <c r="E1527">
        <f t="shared" si="283"/>
        <v>12.749715070000001</v>
      </c>
      <c r="F1527" s="16">
        <f t="shared" si="284"/>
        <v>194.52914680358793</v>
      </c>
      <c r="G1527" s="17">
        <v>0.1512</v>
      </c>
      <c r="H1527" s="24">
        <f t="shared" si="276"/>
        <v>69.271088855324365</v>
      </c>
      <c r="I1527" s="16">
        <f t="shared" si="285"/>
        <v>184.05535816866291</v>
      </c>
      <c r="J1527" s="16">
        <f t="shared" si="277"/>
        <v>17.296603337604683</v>
      </c>
      <c r="K1527" s="16">
        <f t="shared" si="278"/>
        <v>19201.070895420002</v>
      </c>
      <c r="L1527" s="16">
        <f t="shared" si="279"/>
        <v>2571.7291045799975</v>
      </c>
      <c r="M1527" s="17">
        <f t="shared" si="280"/>
        <v>11.811659982087731</v>
      </c>
      <c r="N1527" s="24">
        <f t="shared" si="281"/>
        <v>0.72553074318177913</v>
      </c>
      <c r="O1527" s="16">
        <f t="shared" si="286"/>
        <v>0.72553074318177913</v>
      </c>
      <c r="P1527" s="16">
        <f t="shared" si="282"/>
        <v>2.5232411552295449E-2</v>
      </c>
      <c r="Q1527" s="17">
        <f t="shared" si="287"/>
        <v>48.573386112235603</v>
      </c>
    </row>
    <row r="1528" spans="4:17" x14ac:dyDescent="0.25">
      <c r="D1528" s="15">
        <v>1507</v>
      </c>
      <c r="E1528">
        <f t="shared" si="283"/>
        <v>12.749715070000001</v>
      </c>
      <c r="F1528" s="16">
        <f t="shared" si="284"/>
        <v>194.45747181807539</v>
      </c>
      <c r="G1528" s="17">
        <v>0.1512</v>
      </c>
      <c r="H1528" s="24">
        <f t="shared" si="276"/>
        <v>69.299704676430679</v>
      </c>
      <c r="I1528" s="16">
        <f t="shared" si="285"/>
        <v>183.97935647099905</v>
      </c>
      <c r="J1528" s="16">
        <f t="shared" si="277"/>
        <v>17.211275973899276</v>
      </c>
      <c r="K1528" s="16">
        <f t="shared" si="278"/>
        <v>19213.820610490002</v>
      </c>
      <c r="L1528" s="16">
        <f t="shared" si="279"/>
        <v>2558.9793895099974</v>
      </c>
      <c r="M1528" s="17">
        <f t="shared" si="280"/>
        <v>11.753101987387922</v>
      </c>
      <c r="N1528" s="24">
        <f t="shared" si="281"/>
        <v>0.72613029911796489</v>
      </c>
      <c r="O1528" s="16">
        <f t="shared" si="286"/>
        <v>0.72613029911796489</v>
      </c>
      <c r="P1528" s="16">
        <f t="shared" si="282"/>
        <v>2.5253262828788734E-2</v>
      </c>
      <c r="Q1528" s="17">
        <f t="shared" si="287"/>
        <v>48.598639375064394</v>
      </c>
    </row>
    <row r="1529" spans="4:17" x14ac:dyDescent="0.25">
      <c r="D1529" s="15">
        <v>1508</v>
      </c>
      <c r="E1529">
        <f t="shared" si="283"/>
        <v>12.749715070000001</v>
      </c>
      <c r="F1529" s="16">
        <f t="shared" si="284"/>
        <v>194.38579683256282</v>
      </c>
      <c r="G1529" s="17">
        <v>0.1512</v>
      </c>
      <c r="H1529" s="24">
        <f t="shared" si="276"/>
        <v>69.328345579299025</v>
      </c>
      <c r="I1529" s="16">
        <f t="shared" si="285"/>
        <v>183.90335098097276</v>
      </c>
      <c r="J1529" s="16">
        <f t="shared" si="277"/>
        <v>17.125948610193831</v>
      </c>
      <c r="K1529" s="16">
        <f t="shared" si="278"/>
        <v>19226.570325560002</v>
      </c>
      <c r="L1529" s="16">
        <f t="shared" si="279"/>
        <v>2546.2296744399973</v>
      </c>
      <c r="M1529" s="17">
        <f t="shared" si="280"/>
        <v>11.694543992688113</v>
      </c>
      <c r="N1529" s="24">
        <f t="shared" si="281"/>
        <v>0.72673062851532177</v>
      </c>
      <c r="O1529" s="16">
        <f t="shared" si="286"/>
        <v>0.72673062851532177</v>
      </c>
      <c r="P1529" s="16">
        <f t="shared" si="282"/>
        <v>2.527414100461161E-2</v>
      </c>
      <c r="Q1529" s="17">
        <f t="shared" si="287"/>
        <v>48.623913516069003</v>
      </c>
    </row>
    <row r="1530" spans="4:17" x14ac:dyDescent="0.25">
      <c r="D1530" s="15">
        <v>1509</v>
      </c>
      <c r="E1530">
        <f t="shared" si="283"/>
        <v>12.749715070000001</v>
      </c>
      <c r="F1530" s="16">
        <f t="shared" si="284"/>
        <v>194.31412184705025</v>
      </c>
      <c r="G1530" s="17">
        <v>0.1512</v>
      </c>
      <c r="H1530" s="24">
        <f t="shared" si="276"/>
        <v>69.357011598802387</v>
      </c>
      <c r="I1530" s="16">
        <f t="shared" si="285"/>
        <v>183.82734169331127</v>
      </c>
      <c r="J1530" s="16">
        <f t="shared" si="277"/>
        <v>17.040621246488385</v>
      </c>
      <c r="K1530" s="16">
        <f t="shared" si="278"/>
        <v>19239.320040630002</v>
      </c>
      <c r="L1530" s="16">
        <f t="shared" si="279"/>
        <v>2533.4799593699972</v>
      </c>
      <c r="M1530" s="17">
        <f t="shared" si="280"/>
        <v>11.635985997988303</v>
      </c>
      <c r="N1530" s="24">
        <f t="shared" si="281"/>
        <v>0.72733173275696106</v>
      </c>
      <c r="O1530" s="16">
        <f t="shared" si="286"/>
        <v>0.72733173275696106</v>
      </c>
      <c r="P1530" s="16">
        <f t="shared" si="282"/>
        <v>2.5295046127865733E-2</v>
      </c>
      <c r="Q1530" s="17">
        <f t="shared" si="287"/>
        <v>48.649208562196868</v>
      </c>
    </row>
    <row r="1531" spans="4:17" x14ac:dyDescent="0.25">
      <c r="D1531" s="15">
        <v>1510</v>
      </c>
      <c r="E1531">
        <f t="shared" si="283"/>
        <v>12.749715070000001</v>
      </c>
      <c r="F1531" s="16">
        <f t="shared" si="284"/>
        <v>194.24244686153767</v>
      </c>
      <c r="G1531" s="17">
        <v>0.1512</v>
      </c>
      <c r="H1531" s="24">
        <f t="shared" si="276"/>
        <v>69.385702769881618</v>
      </c>
      <c r="I1531" s="16">
        <f t="shared" si="285"/>
        <v>183.75132860273189</v>
      </c>
      <c r="J1531" s="16">
        <f t="shared" si="277"/>
        <v>16.955293882782943</v>
      </c>
      <c r="K1531" s="16">
        <f t="shared" si="278"/>
        <v>19252.069755700002</v>
      </c>
      <c r="L1531" s="16">
        <f t="shared" si="279"/>
        <v>2520.7302442999971</v>
      </c>
      <c r="M1531" s="17">
        <f t="shared" si="280"/>
        <v>11.577428003288494</v>
      </c>
      <c r="N1531" s="24">
        <f t="shared" si="281"/>
        <v>0.72793361322919803</v>
      </c>
      <c r="O1531" s="16">
        <f t="shared" si="286"/>
        <v>0.72793361322919803</v>
      </c>
      <c r="P1531" s="16">
        <f t="shared" si="282"/>
        <v>2.5315978246764202E-2</v>
      </c>
      <c r="Q1531" s="17">
        <f t="shared" si="287"/>
        <v>48.674524540443635</v>
      </c>
    </row>
    <row r="1532" spans="4:17" x14ac:dyDescent="0.25">
      <c r="D1532" s="15">
        <v>1511</v>
      </c>
      <c r="E1532">
        <f t="shared" si="283"/>
        <v>12.749715070000001</v>
      </c>
      <c r="F1532" s="16">
        <f t="shared" si="284"/>
        <v>194.17077187602513</v>
      </c>
      <c r="G1532" s="17">
        <v>0.1512</v>
      </c>
      <c r="H1532" s="24">
        <f t="shared" si="276"/>
        <v>69.414419127546125</v>
      </c>
      <c r="I1532" s="16">
        <f t="shared" si="285"/>
        <v>183.67531170394045</v>
      </c>
      <c r="J1532" s="16">
        <f t="shared" si="277"/>
        <v>16.869966519077533</v>
      </c>
      <c r="K1532" s="16">
        <f t="shared" si="278"/>
        <v>19264.819470770002</v>
      </c>
      <c r="L1532" s="16">
        <f t="shared" si="279"/>
        <v>2507.980529229997</v>
      </c>
      <c r="M1532" s="17">
        <f t="shared" si="280"/>
        <v>11.518870008588685</v>
      </c>
      <c r="N1532" s="24">
        <f t="shared" si="281"/>
        <v>0.72853627132157373</v>
      </c>
      <c r="O1532" s="16">
        <f t="shared" si="286"/>
        <v>0.72853627132157373</v>
      </c>
      <c r="P1532" s="16">
        <f t="shared" si="282"/>
        <v>2.533693740963228E-2</v>
      </c>
      <c r="Q1532" s="17">
        <f t="shared" si="287"/>
        <v>48.699861477853268</v>
      </c>
    </row>
    <row r="1533" spans="4:17" x14ac:dyDescent="0.25">
      <c r="D1533" s="15">
        <v>1512</v>
      </c>
      <c r="E1533">
        <f t="shared" si="283"/>
        <v>12.749715070000001</v>
      </c>
      <c r="F1533" s="16">
        <f t="shared" si="284"/>
        <v>194.09909689051256</v>
      </c>
      <c r="G1533" s="17">
        <v>0.1512</v>
      </c>
      <c r="H1533" s="24">
        <f t="shared" si="276"/>
        <v>69.443160706873414</v>
      </c>
      <c r="I1533" s="16">
        <f t="shared" si="285"/>
        <v>183.59929099163318</v>
      </c>
      <c r="J1533" s="16">
        <f t="shared" si="277"/>
        <v>16.784639155372091</v>
      </c>
      <c r="K1533" s="16">
        <f t="shared" si="278"/>
        <v>19277.569185840002</v>
      </c>
      <c r="L1533" s="16">
        <f t="shared" si="279"/>
        <v>2495.230814159997</v>
      </c>
      <c r="M1533" s="17">
        <f t="shared" si="280"/>
        <v>11.460312013888876</v>
      </c>
      <c r="N1533" s="24">
        <f t="shared" si="281"/>
        <v>0.72913970842684994</v>
      </c>
      <c r="O1533" s="16">
        <f t="shared" si="286"/>
        <v>0.72913970842684994</v>
      </c>
      <c r="P1533" s="16">
        <f t="shared" si="282"/>
        <v>2.5357923664907252E-2</v>
      </c>
      <c r="Q1533" s="17">
        <f t="shared" si="287"/>
        <v>48.725219401518174</v>
      </c>
    </row>
    <row r="1534" spans="4:17" x14ac:dyDescent="0.25">
      <c r="D1534" s="15">
        <v>1513</v>
      </c>
      <c r="E1534">
        <f t="shared" si="283"/>
        <v>12.749715070000001</v>
      </c>
      <c r="F1534" s="16">
        <f t="shared" si="284"/>
        <v>194.02742190499998</v>
      </c>
      <c r="G1534" s="17">
        <v>0.1512</v>
      </c>
      <c r="H1534" s="24">
        <f t="shared" si="276"/>
        <v>69.471927543009087</v>
      </c>
      <c r="I1534" s="16">
        <f t="shared" si="285"/>
        <v>183.52326646049704</v>
      </c>
      <c r="J1534" s="16">
        <f t="shared" si="277"/>
        <v>16.699311791666645</v>
      </c>
      <c r="K1534" s="16">
        <f t="shared" si="278"/>
        <v>19290.318900910002</v>
      </c>
      <c r="L1534" s="16">
        <f t="shared" si="279"/>
        <v>2482.4810990899969</v>
      </c>
      <c r="M1534" s="17">
        <f t="shared" si="280"/>
        <v>11.401754019189065</v>
      </c>
      <c r="N1534" s="24">
        <f t="shared" si="281"/>
        <v>0.72974392594101489</v>
      </c>
      <c r="O1534" s="16">
        <f t="shared" si="286"/>
        <v>0.72974392594101489</v>
      </c>
      <c r="P1534" s="16">
        <f t="shared" si="282"/>
        <v>2.5378937061138619E-2</v>
      </c>
      <c r="Q1534" s="17">
        <f t="shared" si="287"/>
        <v>48.750598338579316</v>
      </c>
    </row>
    <row r="1535" spans="4:17" x14ac:dyDescent="0.25">
      <c r="D1535" s="15">
        <v>1514</v>
      </c>
      <c r="E1535">
        <f t="shared" si="283"/>
        <v>12.749715070000001</v>
      </c>
      <c r="F1535" s="16">
        <f t="shared" si="284"/>
        <v>193.95574691948741</v>
      </c>
      <c r="G1535" s="17">
        <v>0.1512</v>
      </c>
      <c r="H1535" s="24">
        <f t="shared" si="276"/>
        <v>69.500719671168099</v>
      </c>
      <c r="I1535" s="16">
        <f t="shared" si="285"/>
        <v>183.44723810520674</v>
      </c>
      <c r="J1535" s="16">
        <f t="shared" si="277"/>
        <v>16.613984427961199</v>
      </c>
      <c r="K1535" s="16">
        <f t="shared" si="278"/>
        <v>19303.068615980003</v>
      </c>
      <c r="L1535" s="16">
        <f t="shared" si="279"/>
        <v>2469.7313840199968</v>
      </c>
      <c r="M1535" s="17">
        <f t="shared" si="280"/>
        <v>11.343196024489256</v>
      </c>
      <c r="N1535" s="24">
        <f t="shared" si="281"/>
        <v>0.73034892526331618</v>
      </c>
      <c r="O1535" s="16">
        <f t="shared" si="286"/>
        <v>0.73034892526331618</v>
      </c>
      <c r="P1535" s="16">
        <f t="shared" si="282"/>
        <v>2.539997764698922E-2</v>
      </c>
      <c r="Q1535" s="17">
        <f t="shared" si="287"/>
        <v>48.775998316226307</v>
      </c>
    </row>
    <row r="1536" spans="4:17" x14ac:dyDescent="0.25">
      <c r="D1536" s="15">
        <v>1515</v>
      </c>
      <c r="E1536">
        <f t="shared" si="283"/>
        <v>12.749715070000001</v>
      </c>
      <c r="F1536" s="16">
        <f t="shared" si="284"/>
        <v>193.88407193397484</v>
      </c>
      <c r="G1536" s="17">
        <v>0.1512</v>
      </c>
      <c r="H1536" s="24">
        <f t="shared" si="276"/>
        <v>69.529537126633841</v>
      </c>
      <c r="I1536" s="16">
        <f t="shared" si="285"/>
        <v>183.37120592042774</v>
      </c>
      <c r="J1536" s="16">
        <f t="shared" si="277"/>
        <v>16.528657064255761</v>
      </c>
      <c r="K1536" s="16">
        <f t="shared" si="278"/>
        <v>19315.818331050003</v>
      </c>
      <c r="L1536" s="16">
        <f t="shared" si="279"/>
        <v>2456.9816689499967</v>
      </c>
      <c r="M1536" s="17">
        <f t="shared" si="280"/>
        <v>11.284638029789447</v>
      </c>
      <c r="N1536" s="24">
        <f t="shared" si="281"/>
        <v>0.73095470779624572</v>
      </c>
      <c r="O1536" s="16">
        <f t="shared" si="286"/>
        <v>0.73095470779624572</v>
      </c>
      <c r="P1536" s="16">
        <f t="shared" si="282"/>
        <v>2.5421045471234732E-2</v>
      </c>
      <c r="Q1536" s="17">
        <f t="shared" si="287"/>
        <v>48.80141936169754</v>
      </c>
    </row>
    <row r="1537" spans="4:17" x14ac:dyDescent="0.25">
      <c r="D1537" s="15">
        <v>1516</v>
      </c>
      <c r="E1537">
        <f t="shared" si="283"/>
        <v>12.749715070000001</v>
      </c>
      <c r="F1537" s="16">
        <f t="shared" si="284"/>
        <v>193.81239694846229</v>
      </c>
      <c r="G1537" s="17">
        <v>0.1512</v>
      </c>
      <c r="H1537" s="24">
        <f t="shared" si="276"/>
        <v>69.558379944758826</v>
      </c>
      <c r="I1537" s="16">
        <f t="shared" si="285"/>
        <v>183.29516990081484</v>
      </c>
      <c r="J1537" s="16">
        <f t="shared" si="277"/>
        <v>16.443329700550347</v>
      </c>
      <c r="K1537" s="16">
        <f t="shared" si="278"/>
        <v>19328.568046120003</v>
      </c>
      <c r="L1537" s="16">
        <f t="shared" si="279"/>
        <v>2444.2319538799966</v>
      </c>
      <c r="M1537" s="17">
        <f t="shared" si="280"/>
        <v>11.226080035089637</v>
      </c>
      <c r="N1537" s="24">
        <f t="shared" si="281"/>
        <v>0.73156127494556145</v>
      </c>
      <c r="O1537" s="16">
        <f t="shared" si="286"/>
        <v>0.73156127494556145</v>
      </c>
      <c r="P1537" s="16">
        <f t="shared" si="282"/>
        <v>2.5442140582764419E-2</v>
      </c>
      <c r="Q1537" s="17">
        <f t="shared" si="287"/>
        <v>48.826861502280302</v>
      </c>
    </row>
    <row r="1538" spans="4:17" x14ac:dyDescent="0.25">
      <c r="D1538" s="15">
        <v>1517</v>
      </c>
      <c r="E1538">
        <f t="shared" si="283"/>
        <v>12.749715070000001</v>
      </c>
      <c r="F1538" s="16">
        <f t="shared" si="284"/>
        <v>193.74072196294972</v>
      </c>
      <c r="G1538" s="17">
        <v>0.1512</v>
      </c>
      <c r="H1538" s="24">
        <f t="shared" si="276"/>
        <v>69.587248160964918</v>
      </c>
      <c r="I1538" s="16">
        <f t="shared" si="285"/>
        <v>183.21913004101197</v>
      </c>
      <c r="J1538" s="16">
        <f t="shared" si="277"/>
        <v>16.358002336844905</v>
      </c>
      <c r="K1538" s="16">
        <f t="shared" si="278"/>
        <v>19341.317761189999</v>
      </c>
      <c r="L1538" s="16">
        <f t="shared" si="279"/>
        <v>2431.4822388100001</v>
      </c>
      <c r="M1538" s="17">
        <f t="shared" si="280"/>
        <v>11.167522040389844</v>
      </c>
      <c r="N1538" s="24">
        <f t="shared" si="281"/>
        <v>0.73216862812029626</v>
      </c>
      <c r="O1538" s="16">
        <f t="shared" si="286"/>
        <v>0.73216862812029626</v>
      </c>
      <c r="P1538" s="16">
        <f t="shared" si="282"/>
        <v>2.546326303058144E-2</v>
      </c>
      <c r="Q1538" s="17">
        <f t="shared" si="287"/>
        <v>48.852324765310883</v>
      </c>
    </row>
    <row r="1539" spans="4:17" x14ac:dyDescent="0.25">
      <c r="D1539" s="15">
        <v>1518</v>
      </c>
      <c r="E1539">
        <f t="shared" si="283"/>
        <v>12.749715070000001</v>
      </c>
      <c r="F1539" s="16">
        <f t="shared" si="284"/>
        <v>193.66904697743718</v>
      </c>
      <c r="G1539" s="17">
        <v>0.1512</v>
      </c>
      <c r="H1539" s="24">
        <f t="shared" si="276"/>
        <v>69.616141810743216</v>
      </c>
      <c r="I1539" s="16">
        <f t="shared" si="285"/>
        <v>183.1430863356529</v>
      </c>
      <c r="J1539" s="16">
        <f t="shared" si="277"/>
        <v>16.272674973139495</v>
      </c>
      <c r="K1539" s="16">
        <f t="shared" si="278"/>
        <v>19354.067476259999</v>
      </c>
      <c r="L1539" s="16">
        <f t="shared" si="279"/>
        <v>2418.73252374</v>
      </c>
      <c r="M1539" s="17">
        <f t="shared" si="280"/>
        <v>11.108964045690035</v>
      </c>
      <c r="N1539" s="24">
        <f t="shared" si="281"/>
        <v>0.73277676873276265</v>
      </c>
      <c r="O1539" s="16">
        <f t="shared" si="286"/>
        <v>0.73277676873276265</v>
      </c>
      <c r="P1539" s="16">
        <f t="shared" si="282"/>
        <v>2.5484412863803013E-2</v>
      </c>
      <c r="Q1539" s="17">
        <f t="shared" si="287"/>
        <v>48.877809178174687</v>
      </c>
    </row>
    <row r="1540" spans="4:17" x14ac:dyDescent="0.25">
      <c r="D1540" s="15">
        <v>1519</v>
      </c>
      <c r="E1540">
        <f t="shared" si="283"/>
        <v>12.749715070000001</v>
      </c>
      <c r="F1540" s="16">
        <f t="shared" si="284"/>
        <v>193.5973719919246</v>
      </c>
      <c r="G1540" s="17">
        <v>0.1512</v>
      </c>
      <c r="H1540" s="24">
        <f t="shared" si="276"/>
        <v>69.645060929654392</v>
      </c>
      <c r="I1540" s="16">
        <f t="shared" si="285"/>
        <v>183.06703877936101</v>
      </c>
      <c r="J1540" s="16">
        <f t="shared" si="277"/>
        <v>16.187347609434052</v>
      </c>
      <c r="K1540" s="16">
        <f t="shared" si="278"/>
        <v>19366.817191329999</v>
      </c>
      <c r="L1540" s="16">
        <f t="shared" si="279"/>
        <v>2405.9828086699999</v>
      </c>
      <c r="M1540" s="17">
        <f t="shared" si="280"/>
        <v>11.050406050990226</v>
      </c>
      <c r="N1540" s="24">
        <f t="shared" si="281"/>
        <v>0.73338569819856514</v>
      </c>
      <c r="O1540" s="16">
        <f t="shared" si="286"/>
        <v>0.73338569819856514</v>
      </c>
      <c r="P1540" s="16">
        <f t="shared" si="282"/>
        <v>2.5505590131660837E-2</v>
      </c>
      <c r="Q1540" s="17">
        <f t="shared" si="287"/>
        <v>48.903314768306345</v>
      </c>
    </row>
    <row r="1541" spans="4:17" x14ac:dyDescent="0.25">
      <c r="D1541" s="15">
        <v>1520</v>
      </c>
      <c r="E1541">
        <f t="shared" si="283"/>
        <v>12.749715070000001</v>
      </c>
      <c r="F1541" s="16">
        <f t="shared" si="284"/>
        <v>193.52569700641203</v>
      </c>
      <c r="G1541" s="17">
        <v>0.1512</v>
      </c>
      <c r="H1541" s="24">
        <f t="shared" si="276"/>
        <v>69.674005553329039</v>
      </c>
      <c r="I1541" s="16">
        <f t="shared" si="285"/>
        <v>182.99098736674853</v>
      </c>
      <c r="J1541" s="16">
        <f t="shared" si="277"/>
        <v>16.102020245728607</v>
      </c>
      <c r="K1541" s="16">
        <f t="shared" si="278"/>
        <v>19379.566906399999</v>
      </c>
      <c r="L1541" s="16">
        <f t="shared" si="279"/>
        <v>2393.2330935999998</v>
      </c>
      <c r="M1541" s="17">
        <f t="shared" si="280"/>
        <v>10.991848056290417</v>
      </c>
      <c r="N1541" s="24">
        <f t="shared" si="281"/>
        <v>0.73399541793661327</v>
      </c>
      <c r="O1541" s="16">
        <f t="shared" si="286"/>
        <v>0.73399541793661327</v>
      </c>
      <c r="P1541" s="16">
        <f t="shared" si="282"/>
        <v>2.5526794883501566E-2</v>
      </c>
      <c r="Q1541" s="17">
        <f t="shared" si="287"/>
        <v>48.928841563189849</v>
      </c>
    </row>
    <row r="1542" spans="4:17" x14ac:dyDescent="0.25">
      <c r="D1542" s="15">
        <v>1521</v>
      </c>
      <c r="E1542">
        <f t="shared" si="283"/>
        <v>12.749715070000001</v>
      </c>
      <c r="F1542" s="16">
        <f t="shared" si="284"/>
        <v>193.45402202089946</v>
      </c>
      <c r="G1542" s="17">
        <v>0.1512</v>
      </c>
      <c r="H1542" s="24">
        <f t="shared" si="276"/>
        <v>69.702975717467211</v>
      </c>
      <c r="I1542" s="16">
        <f t="shared" si="285"/>
        <v>182.91493209241835</v>
      </c>
      <c r="J1542" s="16">
        <f t="shared" si="277"/>
        <v>16.016692882023165</v>
      </c>
      <c r="K1542" s="16">
        <f t="shared" si="278"/>
        <v>19392.31662147</v>
      </c>
      <c r="L1542" s="16">
        <f t="shared" si="279"/>
        <v>2380.4833785299998</v>
      </c>
      <c r="M1542" s="17">
        <f t="shared" si="280"/>
        <v>10.933290061590608</v>
      </c>
      <c r="N1542" s="24">
        <f t="shared" si="281"/>
        <v>0.73460592936911739</v>
      </c>
      <c r="O1542" s="16">
        <f t="shared" si="286"/>
        <v>0.73460592936911739</v>
      </c>
      <c r="P1542" s="16">
        <f t="shared" si="282"/>
        <v>2.5548027168786635E-2</v>
      </c>
      <c r="Q1542" s="17">
        <f t="shared" si="287"/>
        <v>48.954389590358637</v>
      </c>
    </row>
    <row r="1543" spans="4:17" x14ac:dyDescent="0.25">
      <c r="D1543" s="15">
        <v>1522</v>
      </c>
      <c r="E1543">
        <f t="shared" si="283"/>
        <v>12.749715070000001</v>
      </c>
      <c r="F1543" s="16">
        <f t="shared" si="284"/>
        <v>193.38234703538691</v>
      </c>
      <c r="G1543" s="17">
        <v>0.1512</v>
      </c>
      <c r="H1543" s="24">
        <f t="shared" si="276"/>
        <v>69.731971457839563</v>
      </c>
      <c r="I1543" s="16">
        <f t="shared" si="285"/>
        <v>182.8388729509615</v>
      </c>
      <c r="J1543" s="16">
        <f t="shared" si="277"/>
        <v>15.931365518317756</v>
      </c>
      <c r="K1543" s="16">
        <f t="shared" si="278"/>
        <v>19405.06633654</v>
      </c>
      <c r="L1543" s="16">
        <f t="shared" si="279"/>
        <v>2367.7336634599997</v>
      </c>
      <c r="M1543" s="17">
        <f t="shared" si="280"/>
        <v>10.874732066890799</v>
      </c>
      <c r="N1543" s="24">
        <f t="shared" si="281"/>
        <v>0.73521723392161897</v>
      </c>
      <c r="O1543" s="16">
        <f t="shared" si="286"/>
        <v>0.73521723392161897</v>
      </c>
      <c r="P1543" s="16">
        <f t="shared" si="282"/>
        <v>2.5569287037093345E-2</v>
      </c>
      <c r="Q1543" s="17">
        <f t="shared" si="287"/>
        <v>48.979958877395731</v>
      </c>
    </row>
    <row r="1544" spans="4:17" x14ac:dyDescent="0.25">
      <c r="D1544" s="15">
        <v>1523</v>
      </c>
      <c r="E1544">
        <f t="shared" si="283"/>
        <v>12.749715070000001</v>
      </c>
      <c r="F1544" s="16">
        <f t="shared" si="284"/>
        <v>193.31067204987434</v>
      </c>
      <c r="G1544" s="17">
        <v>0.1512</v>
      </c>
      <c r="H1544" s="24">
        <f t="shared" si="276"/>
        <v>69.760992810286666</v>
      </c>
      <c r="I1544" s="16">
        <f t="shared" si="285"/>
        <v>182.76280993695923</v>
      </c>
      <c r="J1544" s="16">
        <f t="shared" si="277"/>
        <v>15.846038154612311</v>
      </c>
      <c r="K1544" s="16">
        <f t="shared" si="278"/>
        <v>19417.81605161</v>
      </c>
      <c r="L1544" s="16">
        <f t="shared" si="279"/>
        <v>2354.9839483899996</v>
      </c>
      <c r="M1544" s="17">
        <f t="shared" si="280"/>
        <v>10.816174072190989</v>
      </c>
      <c r="N1544" s="24">
        <f t="shared" si="281"/>
        <v>0.73582933302298237</v>
      </c>
      <c r="O1544" s="16">
        <f t="shared" si="286"/>
        <v>0.73582933302298237</v>
      </c>
      <c r="P1544" s="16">
        <f t="shared" si="282"/>
        <v>2.559057453811454E-2</v>
      </c>
      <c r="Q1544" s="17">
        <f t="shared" si="287"/>
        <v>49.005549451933845</v>
      </c>
    </row>
    <row r="1545" spans="4:17" x14ac:dyDescent="0.25">
      <c r="D1545" s="15">
        <v>1524</v>
      </c>
      <c r="E1545">
        <f t="shared" si="283"/>
        <v>12.749715070000001</v>
      </c>
      <c r="F1545" s="16">
        <f t="shared" si="284"/>
        <v>193.23899706436177</v>
      </c>
      <c r="G1545" s="17">
        <v>0.1512</v>
      </c>
      <c r="H1545" s="24">
        <f t="shared" si="276"/>
        <v>69.790039810720032</v>
      </c>
      <c r="I1545" s="16">
        <f t="shared" si="285"/>
        <v>182.68674304498094</v>
      </c>
      <c r="J1545" s="16">
        <f t="shared" si="277"/>
        <v>15.760710790906867</v>
      </c>
      <c r="K1545" s="16">
        <f t="shared" si="278"/>
        <v>19430.56576668</v>
      </c>
      <c r="L1545" s="16">
        <f t="shared" si="279"/>
        <v>2342.2342333199995</v>
      </c>
      <c r="M1545" s="17">
        <f t="shared" si="280"/>
        <v>10.757616077491178</v>
      </c>
      <c r="N1545" s="24">
        <f t="shared" si="281"/>
        <v>0.73644222810542126</v>
      </c>
      <c r="O1545" s="16">
        <f t="shared" si="286"/>
        <v>0.73644222810542126</v>
      </c>
      <c r="P1545" s="16">
        <f t="shared" si="282"/>
        <v>2.5611889721659561E-2</v>
      </c>
      <c r="Q1545" s="17">
        <f t="shared" si="287"/>
        <v>49.031161341655505</v>
      </c>
    </row>
    <row r="1546" spans="4:17" x14ac:dyDescent="0.25">
      <c r="D1546" s="15">
        <v>1525</v>
      </c>
      <c r="E1546">
        <f t="shared" si="283"/>
        <v>12.749715070000001</v>
      </c>
      <c r="F1546" s="16">
        <f t="shared" si="284"/>
        <v>193.1673220788492</v>
      </c>
      <c r="G1546" s="17">
        <v>0.1512</v>
      </c>
      <c r="H1546" s="24">
        <f t="shared" si="276"/>
        <v>69.819112495121203</v>
      </c>
      <c r="I1546" s="16">
        <f t="shared" si="285"/>
        <v>182.61067226958693</v>
      </c>
      <c r="J1546" s="16">
        <f t="shared" si="277"/>
        <v>15.675383427201423</v>
      </c>
      <c r="K1546" s="16">
        <f t="shared" si="278"/>
        <v>19443.31548175</v>
      </c>
      <c r="L1546" s="16">
        <f t="shared" si="279"/>
        <v>2329.4845182499994</v>
      </c>
      <c r="M1546" s="17">
        <f t="shared" si="280"/>
        <v>10.699058082791369</v>
      </c>
      <c r="N1546" s="24">
        <f t="shared" si="281"/>
        <v>0.7370559206044861</v>
      </c>
      <c r="O1546" s="16">
        <f t="shared" si="286"/>
        <v>0.7370559206044861</v>
      </c>
      <c r="P1546" s="16">
        <f t="shared" si="282"/>
        <v>2.5633232637653793E-2</v>
      </c>
      <c r="Q1546" s="17">
        <f t="shared" si="287"/>
        <v>49.056794574293157</v>
      </c>
    </row>
    <row r="1547" spans="4:17" x14ac:dyDescent="0.25">
      <c r="D1547" s="15">
        <v>1526</v>
      </c>
      <c r="E1547">
        <f t="shared" si="283"/>
        <v>12.749715070000001</v>
      </c>
      <c r="F1547" s="16">
        <f t="shared" si="284"/>
        <v>193.09564709333662</v>
      </c>
      <c r="G1547" s="17">
        <v>0.1512</v>
      </c>
      <c r="H1547" s="24">
        <f t="shared" si="276"/>
        <v>69.848210899542892</v>
      </c>
      <c r="I1547" s="16">
        <f t="shared" si="285"/>
        <v>182.5345976053259</v>
      </c>
      <c r="J1547" s="16">
        <f t="shared" si="277"/>
        <v>15.590056063495981</v>
      </c>
      <c r="K1547" s="16">
        <f t="shared" si="278"/>
        <v>19456.06519682</v>
      </c>
      <c r="L1547" s="16">
        <f t="shared" si="279"/>
        <v>2316.7348031799993</v>
      </c>
      <c r="M1547" s="17">
        <f t="shared" si="280"/>
        <v>10.64050008809156</v>
      </c>
      <c r="N1547" s="24">
        <f t="shared" si="281"/>
        <v>0.73767041195909377</v>
      </c>
      <c r="O1547" s="16">
        <f t="shared" si="286"/>
        <v>0.73767041195909377</v>
      </c>
      <c r="P1547" s="16">
        <f t="shared" si="282"/>
        <v>2.5654603336139694E-2</v>
      </c>
      <c r="Q1547" s="17">
        <f t="shared" si="287"/>
        <v>49.0824491776293</v>
      </c>
    </row>
    <row r="1548" spans="4:17" x14ac:dyDescent="0.25">
      <c r="D1548" s="15">
        <v>1527</v>
      </c>
      <c r="E1548">
        <f t="shared" si="283"/>
        <v>12.749715070000001</v>
      </c>
      <c r="F1548" s="16">
        <f t="shared" si="284"/>
        <v>193.02397210782408</v>
      </c>
      <c r="G1548" s="17">
        <v>0.1512</v>
      </c>
      <c r="H1548" s="24">
        <f t="shared" si="276"/>
        <v>69.877335060108862</v>
      </c>
      <c r="I1548" s="16">
        <f t="shared" si="285"/>
        <v>182.45851904673563</v>
      </c>
      <c r="J1548" s="16">
        <f t="shared" si="277"/>
        <v>15.50472869979057</v>
      </c>
      <c r="K1548" s="16">
        <f t="shared" si="278"/>
        <v>19468.81491189</v>
      </c>
      <c r="L1548" s="16">
        <f t="shared" si="279"/>
        <v>2303.9850881099992</v>
      </c>
      <c r="M1548" s="17">
        <f t="shared" si="280"/>
        <v>10.581942093391751</v>
      </c>
      <c r="N1548" s="24">
        <f t="shared" si="281"/>
        <v>0.73828570361153123</v>
      </c>
      <c r="O1548" s="16">
        <f t="shared" si="286"/>
        <v>0.73828570361153123</v>
      </c>
      <c r="P1548" s="16">
        <f t="shared" si="282"/>
        <v>2.5676001867276921E-2</v>
      </c>
      <c r="Q1548" s="17">
        <f t="shared" si="287"/>
        <v>49.108125179496575</v>
      </c>
    </row>
    <row r="1549" spans="4:17" x14ac:dyDescent="0.25">
      <c r="D1549" s="15">
        <v>1528</v>
      </c>
      <c r="E1549">
        <f t="shared" si="283"/>
        <v>12.749715070000001</v>
      </c>
      <c r="F1549" s="16">
        <f t="shared" si="284"/>
        <v>192.95229712231151</v>
      </c>
      <c r="G1549" s="17">
        <v>0.1512</v>
      </c>
      <c r="H1549" s="24">
        <f t="shared" si="276"/>
        <v>69.906485013013821</v>
      </c>
      <c r="I1549" s="16">
        <f t="shared" si="285"/>
        <v>182.38243658834384</v>
      </c>
      <c r="J1549" s="16">
        <f t="shared" si="277"/>
        <v>15.419401336085127</v>
      </c>
      <c r="K1549" s="16">
        <f t="shared" si="278"/>
        <v>19481.56462696</v>
      </c>
      <c r="L1549" s="16">
        <f t="shared" si="279"/>
        <v>2291.2353730399991</v>
      </c>
      <c r="M1549" s="17">
        <f t="shared" si="280"/>
        <v>10.523384098691942</v>
      </c>
      <c r="N1549" s="24">
        <f t="shared" si="281"/>
        <v>0.73890179700745862</v>
      </c>
      <c r="O1549" s="16">
        <f t="shared" si="286"/>
        <v>0.73890179700745862</v>
      </c>
      <c r="P1549" s="16">
        <f t="shared" si="282"/>
        <v>2.5697428281342465E-2</v>
      </c>
      <c r="Q1549" s="17">
        <f t="shared" si="287"/>
        <v>49.133822607777915</v>
      </c>
    </row>
    <row r="1550" spans="4:17" x14ac:dyDescent="0.25">
      <c r="D1550" s="15">
        <v>1529</v>
      </c>
      <c r="E1550">
        <f t="shared" si="283"/>
        <v>12.749715070000001</v>
      </c>
      <c r="F1550" s="16">
        <f t="shared" si="284"/>
        <v>192.88062213679893</v>
      </c>
      <c r="G1550" s="17">
        <v>0.1512</v>
      </c>
      <c r="H1550" s="24">
        <f t="shared" si="276"/>
        <v>69.935660794523983</v>
      </c>
      <c r="I1550" s="16">
        <f t="shared" si="285"/>
        <v>182.30635022466697</v>
      </c>
      <c r="J1550" s="16">
        <f t="shared" si="277"/>
        <v>15.334073972379683</v>
      </c>
      <c r="K1550" s="16">
        <f t="shared" si="278"/>
        <v>19494.31434203</v>
      </c>
      <c r="L1550" s="16">
        <f t="shared" si="279"/>
        <v>2278.485657969999</v>
      </c>
      <c r="M1550" s="17">
        <f t="shared" si="280"/>
        <v>10.464826103992133</v>
      </c>
      <c r="N1550" s="24">
        <f t="shared" si="281"/>
        <v>0.73951869359592781</v>
      </c>
      <c r="O1550" s="16">
        <f t="shared" si="286"/>
        <v>0.73951869359592781</v>
      </c>
      <c r="P1550" s="16">
        <f t="shared" si="282"/>
        <v>2.5718882628731246E-2</v>
      </c>
      <c r="Q1550" s="17">
        <f t="shared" si="287"/>
        <v>49.159541490406646</v>
      </c>
    </row>
    <row r="1551" spans="4:17" x14ac:dyDescent="0.25">
      <c r="D1551" s="15">
        <v>1530</v>
      </c>
      <c r="E1551">
        <f t="shared" si="283"/>
        <v>12.749715070000001</v>
      </c>
      <c r="F1551" s="16">
        <f t="shared" si="284"/>
        <v>192.80894715128636</v>
      </c>
      <c r="G1551" s="17">
        <v>0.1512</v>
      </c>
      <c r="H1551" s="24">
        <f t="shared" si="276"/>
        <v>69.964862440977072</v>
      </c>
      <c r="I1551" s="16">
        <f t="shared" si="285"/>
        <v>182.23025995021092</v>
      </c>
      <c r="J1551" s="16">
        <f t="shared" si="277"/>
        <v>15.24874660867424</v>
      </c>
      <c r="K1551" s="16">
        <f t="shared" si="278"/>
        <v>19507.0640571</v>
      </c>
      <c r="L1551" s="16">
        <f t="shared" si="279"/>
        <v>2265.7359428999989</v>
      </c>
      <c r="M1551" s="17">
        <f t="shared" si="280"/>
        <v>10.406268109292323</v>
      </c>
      <c r="N1551" s="24">
        <f t="shared" si="281"/>
        <v>0.74013639482938842</v>
      </c>
      <c r="O1551" s="16">
        <f t="shared" si="286"/>
        <v>0.74013639482938842</v>
      </c>
      <c r="P1551" s="16">
        <f t="shared" si="282"/>
        <v>2.5740364959956363E-2</v>
      </c>
      <c r="Q1551" s="17">
        <f t="shared" si="287"/>
        <v>49.185281855366604</v>
      </c>
    </row>
    <row r="1552" spans="4:17" x14ac:dyDescent="0.25">
      <c r="D1552" s="15">
        <v>1531</v>
      </c>
      <c r="E1552">
        <f t="shared" si="283"/>
        <v>12.749715070000001</v>
      </c>
      <c r="F1552" s="16">
        <f t="shared" si="284"/>
        <v>192.73727216577382</v>
      </c>
      <c r="G1552" s="17">
        <v>0.1512</v>
      </c>
      <c r="H1552" s="24">
        <f t="shared" si="276"/>
        <v>69.994089988782775</v>
      </c>
      <c r="I1552" s="16">
        <f t="shared" si="285"/>
        <v>182.15416575947006</v>
      </c>
      <c r="J1552" s="16">
        <f t="shared" si="277"/>
        <v>15.163419244968829</v>
      </c>
      <c r="K1552" s="16">
        <f t="shared" si="278"/>
        <v>19519.81377217</v>
      </c>
      <c r="L1552" s="16">
        <f t="shared" si="279"/>
        <v>2252.9862278299988</v>
      </c>
      <c r="M1552" s="17">
        <f t="shared" si="280"/>
        <v>10.347710114592514</v>
      </c>
      <c r="N1552" s="24">
        <f t="shared" si="281"/>
        <v>0.74075490216370243</v>
      </c>
      <c r="O1552" s="16">
        <f t="shared" si="286"/>
        <v>0.74075490216370243</v>
      </c>
      <c r="P1552" s="16">
        <f t="shared" si="282"/>
        <v>2.5761875325649598E-2</v>
      </c>
      <c r="Q1552" s="17">
        <f t="shared" si="287"/>
        <v>49.211043730692253</v>
      </c>
    </row>
    <row r="1553" spans="4:17" x14ac:dyDescent="0.25">
      <c r="D1553" s="15">
        <v>1532</v>
      </c>
      <c r="E1553">
        <f t="shared" si="283"/>
        <v>12.749715070000001</v>
      </c>
      <c r="F1553" s="16">
        <f t="shared" si="284"/>
        <v>192.66559718026124</v>
      </c>
      <c r="G1553" s="17">
        <v>0.1512</v>
      </c>
      <c r="H1553" s="24">
        <f t="shared" si="276"/>
        <v>70.023343474422404</v>
      </c>
      <c r="I1553" s="16">
        <f t="shared" si="285"/>
        <v>182.07806764692864</v>
      </c>
      <c r="J1553" s="16">
        <f t="shared" si="277"/>
        <v>15.078091881263386</v>
      </c>
      <c r="K1553" s="16">
        <f t="shared" si="278"/>
        <v>19532.563487240001</v>
      </c>
      <c r="L1553" s="16">
        <f t="shared" si="279"/>
        <v>2240.2365127599987</v>
      </c>
      <c r="M1553" s="17">
        <f t="shared" si="280"/>
        <v>10.289152119892703</v>
      </c>
      <c r="N1553" s="24">
        <f t="shared" si="281"/>
        <v>0.74137421705814466</v>
      </c>
      <c r="O1553" s="16">
        <f t="shared" si="286"/>
        <v>0.74137421705814466</v>
      </c>
      <c r="P1553" s="16">
        <f t="shared" si="282"/>
        <v>2.578341377656141E-2</v>
      </c>
      <c r="Q1553" s="17">
        <f t="shared" si="287"/>
        <v>49.236827144468812</v>
      </c>
    </row>
    <row r="1554" spans="4:17" x14ac:dyDescent="0.25">
      <c r="D1554" s="15">
        <v>1533</v>
      </c>
      <c r="E1554">
        <f t="shared" si="283"/>
        <v>12.749715070000001</v>
      </c>
      <c r="F1554" s="16">
        <f t="shared" si="284"/>
        <v>192.59392219474867</v>
      </c>
      <c r="G1554" s="17">
        <v>0.1512</v>
      </c>
      <c r="H1554" s="24">
        <f t="shared" si="276"/>
        <v>70.052622934449346</v>
      </c>
      <c r="I1554" s="16">
        <f t="shared" si="285"/>
        <v>182.0019656070601</v>
      </c>
      <c r="J1554" s="16">
        <f t="shared" si="277"/>
        <v>14.992764517557941</v>
      </c>
      <c r="K1554" s="16">
        <f t="shared" si="278"/>
        <v>19545.313202310001</v>
      </c>
      <c r="L1554" s="16">
        <f t="shared" si="279"/>
        <v>2227.4867976899986</v>
      </c>
      <c r="M1554" s="17">
        <f t="shared" si="280"/>
        <v>10.230594125192894</v>
      </c>
      <c r="N1554" s="24">
        <f t="shared" si="281"/>
        <v>0.74199434097541617</v>
      </c>
      <c r="O1554" s="16">
        <f t="shared" si="286"/>
        <v>0.74199434097541617</v>
      </c>
      <c r="P1554" s="16">
        <f t="shared" si="282"/>
        <v>2.5804980363561429E-2</v>
      </c>
      <c r="Q1554" s="17">
        <f t="shared" si="287"/>
        <v>49.262632124832372</v>
      </c>
    </row>
    <row r="1555" spans="4:17" x14ac:dyDescent="0.25">
      <c r="D1555" s="15">
        <v>1534</v>
      </c>
      <c r="E1555">
        <f t="shared" si="283"/>
        <v>12.749715070000001</v>
      </c>
      <c r="F1555" s="16">
        <f t="shared" si="284"/>
        <v>192.5222472092361</v>
      </c>
      <c r="G1555" s="17">
        <v>0.1512</v>
      </c>
      <c r="H1555" s="24">
        <f t="shared" si="276"/>
        <v>70.081928405489634</v>
      </c>
      <c r="I1555" s="16">
        <f t="shared" si="285"/>
        <v>181.92585963432614</v>
      </c>
      <c r="J1555" s="16">
        <f t="shared" si="277"/>
        <v>14.907437153852497</v>
      </c>
      <c r="K1555" s="16">
        <f t="shared" si="278"/>
        <v>19558.062917380001</v>
      </c>
      <c r="L1555" s="16">
        <f t="shared" si="279"/>
        <v>2214.7370826199985</v>
      </c>
      <c r="M1555" s="17">
        <f t="shared" si="280"/>
        <v>10.172036130493085</v>
      </c>
      <c r="N1555" s="24">
        <f t="shared" si="281"/>
        <v>0.74261527538166494</v>
      </c>
      <c r="O1555" s="16">
        <f t="shared" si="286"/>
        <v>0.74261527538166494</v>
      </c>
      <c r="P1555" s="16">
        <f t="shared" si="282"/>
        <v>2.5826575137639144E-2</v>
      </c>
      <c r="Q1555" s="17">
        <f t="shared" si="287"/>
        <v>49.288458699970008</v>
      </c>
    </row>
    <row r="1556" spans="4:17" x14ac:dyDescent="0.25">
      <c r="D1556" s="15">
        <v>1535</v>
      </c>
      <c r="E1556">
        <f t="shared" si="283"/>
        <v>12.749715070000001</v>
      </c>
      <c r="F1556" s="16">
        <f t="shared" si="284"/>
        <v>192.45057222372353</v>
      </c>
      <c r="G1556" s="17">
        <v>0.1512</v>
      </c>
      <c r="H1556" s="24">
        <f t="shared" si="276"/>
        <v>70.111259924241381</v>
      </c>
      <c r="I1556" s="16">
        <f t="shared" si="285"/>
        <v>181.84974972317835</v>
      </c>
      <c r="J1556" s="16">
        <f t="shared" si="277"/>
        <v>14.822109790147056</v>
      </c>
      <c r="K1556" s="16">
        <f t="shared" si="278"/>
        <v>19570.812632450001</v>
      </c>
      <c r="L1556" s="16">
        <f t="shared" si="279"/>
        <v>2201.9873675499985</v>
      </c>
      <c r="M1556" s="17">
        <f t="shared" si="280"/>
        <v>10.113478135793276</v>
      </c>
      <c r="N1556" s="24">
        <f t="shared" si="281"/>
        <v>0.74323702174647777</v>
      </c>
      <c r="O1556" s="16">
        <f t="shared" si="286"/>
        <v>0.74323702174647777</v>
      </c>
      <c r="P1556" s="16">
        <f t="shared" si="282"/>
        <v>2.5848198149903662E-2</v>
      </c>
      <c r="Q1556" s="17">
        <f t="shared" si="287"/>
        <v>49.314306898119909</v>
      </c>
    </row>
    <row r="1557" spans="4:17" x14ac:dyDescent="0.25">
      <c r="D1557" s="15">
        <v>1536</v>
      </c>
      <c r="E1557">
        <f t="shared" si="283"/>
        <v>12.749715070000001</v>
      </c>
      <c r="F1557" s="16">
        <f t="shared" si="284"/>
        <v>192.37889723821098</v>
      </c>
      <c r="G1557" s="17">
        <v>0.1512</v>
      </c>
      <c r="H1557" s="24">
        <f t="shared" ref="H1557:H1620" si="288">(F1557/(2*G1557))-SQRT((F1557^2/(4*G1557^2))-((E1557*1000)/G1557))</f>
        <v>70.140617527475683</v>
      </c>
      <c r="I1557" s="16">
        <f t="shared" si="285"/>
        <v>181.77363586805669</v>
      </c>
      <c r="J1557" s="16">
        <f t="shared" ref="J1557:J1620" si="289">($C$10*((F1557-$C$10)/G1557))/1000</f>
        <v>14.736782426441643</v>
      </c>
      <c r="K1557" s="16">
        <f t="shared" ref="K1557:K1620" si="290">E1557*D1557</f>
        <v>19583.562347520001</v>
      </c>
      <c r="L1557" s="16">
        <f t="shared" ref="L1557:L1620" si="291">$C$9-K1557</f>
        <v>2189.2376524799984</v>
      </c>
      <c r="M1557" s="17">
        <f t="shared" ref="M1557:M1620" si="292">(L1557/21772.8)*100</f>
        <v>10.054920141093467</v>
      </c>
      <c r="N1557" s="24">
        <f t="shared" ref="N1557:N1620" si="293">(H1557^2*G1557)/1000</f>
        <v>0.7438595815429071</v>
      </c>
      <c r="O1557" s="16">
        <f t="shared" si="286"/>
        <v>0.7438595815429071</v>
      </c>
      <c r="P1557" s="16">
        <f t="shared" ref="P1557:P1620" si="294">(O1557*1000)/($C$12*$C$11)</f>
        <v>2.5869849451584589E-2</v>
      </c>
      <c r="Q1557" s="17">
        <f t="shared" si="287"/>
        <v>49.340176747571491</v>
      </c>
    </row>
    <row r="1558" spans="4:17" x14ac:dyDescent="0.25">
      <c r="D1558" s="15">
        <v>1537</v>
      </c>
      <c r="E1558">
        <f t="shared" ref="E1558:E1621" si="295">$D$6</f>
        <v>12.749715070000001</v>
      </c>
      <c r="F1558" s="16">
        <f t="shared" ref="F1558:F1621" si="296">1.224*M1557+180</f>
        <v>192.30722225269841</v>
      </c>
      <c r="G1558" s="17">
        <v>0.1512</v>
      </c>
      <c r="H1558" s="24">
        <f t="shared" si="288"/>
        <v>70.170001252036286</v>
      </c>
      <c r="I1558" s="16">
        <f t="shared" ref="I1558:I1621" si="297">(E1558/H1558)*1000</f>
        <v>181.69751806339053</v>
      </c>
      <c r="J1558" s="16">
        <f t="shared" si="289"/>
        <v>14.651455062736201</v>
      </c>
      <c r="K1558" s="16">
        <f t="shared" si="290"/>
        <v>19596.312062590001</v>
      </c>
      <c r="L1558" s="16">
        <f t="shared" si="291"/>
        <v>2176.4879374099983</v>
      </c>
      <c r="M1558" s="17">
        <f t="shared" si="292"/>
        <v>9.9963621463936576</v>
      </c>
      <c r="N1558" s="24">
        <f t="shared" si="293"/>
        <v>0.74448295624746919</v>
      </c>
      <c r="O1558" s="16">
        <f t="shared" si="286"/>
        <v>0.74448295624746919</v>
      </c>
      <c r="P1558" s="16">
        <f t="shared" si="294"/>
        <v>2.5891529094032018E-2</v>
      </c>
      <c r="Q1558" s="17">
        <f t="shared" si="287"/>
        <v>49.366068276665523</v>
      </c>
    </row>
    <row r="1559" spans="4:17" x14ac:dyDescent="0.25">
      <c r="D1559" s="15">
        <v>1538</v>
      </c>
      <c r="E1559">
        <f t="shared" si="295"/>
        <v>12.749715070000001</v>
      </c>
      <c r="F1559" s="16">
        <f t="shared" si="296"/>
        <v>192.23554726718584</v>
      </c>
      <c r="G1559" s="17">
        <v>0.1512</v>
      </c>
      <c r="H1559" s="24">
        <f t="shared" si="288"/>
        <v>70.199411134840034</v>
      </c>
      <c r="I1559" s="16">
        <f t="shared" si="297"/>
        <v>181.62139630359812</v>
      </c>
      <c r="J1559" s="16">
        <f t="shared" si="289"/>
        <v>14.566127699030758</v>
      </c>
      <c r="K1559" s="16">
        <f t="shared" si="290"/>
        <v>19609.061777660001</v>
      </c>
      <c r="L1559" s="16">
        <f t="shared" si="291"/>
        <v>2163.7382223399982</v>
      </c>
      <c r="M1559" s="17">
        <f t="shared" si="292"/>
        <v>9.9378041516938485</v>
      </c>
      <c r="N1559" s="24">
        <f t="shared" si="293"/>
        <v>0.74510714734015937</v>
      </c>
      <c r="O1559" s="16">
        <f t="shared" ref="O1559:O1622" si="298">N1559*1</f>
        <v>0.74510714734015937</v>
      </c>
      <c r="P1559" s="16">
        <f t="shared" si="294"/>
        <v>2.5913237128717039E-2</v>
      </c>
      <c r="Q1559" s="17">
        <f t="shared" ref="Q1559:Q1622" si="299">Q1558+P1559</f>
        <v>49.391981513794242</v>
      </c>
    </row>
    <row r="1560" spans="4:17" x14ac:dyDescent="0.25">
      <c r="D1560" s="15">
        <v>1539</v>
      </c>
      <c r="E1560">
        <f t="shared" si="295"/>
        <v>12.749715070000001</v>
      </c>
      <c r="F1560" s="16">
        <f t="shared" si="296"/>
        <v>192.16387228167326</v>
      </c>
      <c r="G1560" s="17">
        <v>0.1512</v>
      </c>
      <c r="H1560" s="24">
        <f t="shared" si="288"/>
        <v>70.228847212877099</v>
      </c>
      <c r="I1560" s="16">
        <f t="shared" si="297"/>
        <v>181.54527058308631</v>
      </c>
      <c r="J1560" s="16">
        <f t="shared" si="289"/>
        <v>14.480800335325313</v>
      </c>
      <c r="K1560" s="16">
        <f t="shared" si="290"/>
        <v>19621.811492730001</v>
      </c>
      <c r="L1560" s="16">
        <f t="shared" si="291"/>
        <v>2150.9885072699981</v>
      </c>
      <c r="M1560" s="17">
        <f t="shared" si="292"/>
        <v>9.8792461569940393</v>
      </c>
      <c r="N1560" s="24">
        <f t="shared" si="293"/>
        <v>0.74573215630446488</v>
      </c>
      <c r="O1560" s="16">
        <f t="shared" si="298"/>
        <v>0.74573215630446488</v>
      </c>
      <c r="P1560" s="16">
        <f t="shared" si="294"/>
        <v>2.5934973607232157E-2</v>
      </c>
      <c r="Q1560" s="17">
        <f t="shared" si="299"/>
        <v>49.417916487401477</v>
      </c>
    </row>
    <row r="1561" spans="4:17" x14ac:dyDescent="0.25">
      <c r="D1561" s="15">
        <v>1540</v>
      </c>
      <c r="E1561">
        <f t="shared" si="295"/>
        <v>12.749715070000001</v>
      </c>
      <c r="F1561" s="16">
        <f t="shared" si="296"/>
        <v>192.09219729616069</v>
      </c>
      <c r="G1561" s="17">
        <v>0.1512</v>
      </c>
      <c r="H1561" s="24">
        <f t="shared" si="288"/>
        <v>70.258309523210983</v>
      </c>
      <c r="I1561" s="16">
        <f t="shared" si="297"/>
        <v>181.46914089625119</v>
      </c>
      <c r="J1561" s="16">
        <f t="shared" si="289"/>
        <v>14.395472971619871</v>
      </c>
      <c r="K1561" s="16">
        <f t="shared" si="290"/>
        <v>19634.561207800001</v>
      </c>
      <c r="L1561" s="16">
        <f t="shared" si="291"/>
        <v>2138.238792199998</v>
      </c>
      <c r="M1561" s="17">
        <f t="shared" si="292"/>
        <v>9.8206881622942284</v>
      </c>
      <c r="N1561" s="24">
        <f t="shared" si="293"/>
        <v>0.74635798462736902</v>
      </c>
      <c r="O1561" s="16">
        <f t="shared" si="298"/>
        <v>0.74635798462736902</v>
      </c>
      <c r="P1561" s="16">
        <f t="shared" si="294"/>
        <v>2.5956738581291491E-2</v>
      </c>
      <c r="Q1561" s="17">
        <f t="shared" si="299"/>
        <v>49.44387322598277</v>
      </c>
    </row>
    <row r="1562" spans="4:17" x14ac:dyDescent="0.25">
      <c r="D1562" s="15">
        <v>1541</v>
      </c>
      <c r="E1562">
        <f t="shared" si="295"/>
        <v>12.749715070000001</v>
      </c>
      <c r="F1562" s="16">
        <f t="shared" si="296"/>
        <v>192.02052231064815</v>
      </c>
      <c r="G1562" s="17">
        <v>0.1512</v>
      </c>
      <c r="H1562" s="24">
        <f t="shared" si="288"/>
        <v>70.287798102978741</v>
      </c>
      <c r="I1562" s="16">
        <f t="shared" si="297"/>
        <v>181.39300723747778</v>
      </c>
      <c r="J1562" s="16">
        <f t="shared" si="289"/>
        <v>14.31014560791446</v>
      </c>
      <c r="K1562" s="16">
        <f t="shared" si="290"/>
        <v>19647.310922870001</v>
      </c>
      <c r="L1562" s="16">
        <f t="shared" si="291"/>
        <v>2125.4890771299979</v>
      </c>
      <c r="M1562" s="17">
        <f t="shared" si="292"/>
        <v>9.762130167594421</v>
      </c>
      <c r="N1562" s="24">
        <f t="shared" si="293"/>
        <v>0.74698463379936331</v>
      </c>
      <c r="O1562" s="16">
        <f t="shared" si="298"/>
        <v>0.74698463379936331</v>
      </c>
      <c r="P1562" s="16">
        <f t="shared" si="294"/>
        <v>2.5978532102731156E-2</v>
      </c>
      <c r="Q1562" s="17">
        <f t="shared" si="299"/>
        <v>49.469851758085504</v>
      </c>
    </row>
    <row r="1563" spans="4:17" x14ac:dyDescent="0.25">
      <c r="D1563" s="15">
        <v>1542</v>
      </c>
      <c r="E1563">
        <f t="shared" si="295"/>
        <v>12.749715070000001</v>
      </c>
      <c r="F1563" s="16">
        <f t="shared" si="296"/>
        <v>191.94884732513557</v>
      </c>
      <c r="G1563" s="17">
        <v>0.1512</v>
      </c>
      <c r="H1563" s="24">
        <f t="shared" si="288"/>
        <v>70.317312989391326</v>
      </c>
      <c r="I1563" s="16">
        <f t="shared" si="297"/>
        <v>181.31686960113979</v>
      </c>
      <c r="J1563" s="16">
        <f t="shared" si="289"/>
        <v>14.224818244209017</v>
      </c>
      <c r="K1563" s="16">
        <f t="shared" si="290"/>
        <v>19660.060637940001</v>
      </c>
      <c r="L1563" s="16">
        <f t="shared" si="291"/>
        <v>2112.7393620599978</v>
      </c>
      <c r="M1563" s="17">
        <f t="shared" si="292"/>
        <v>9.7035721728946118</v>
      </c>
      <c r="N1563" s="24">
        <f t="shared" si="293"/>
        <v>0.74761210531446087</v>
      </c>
      <c r="O1563" s="16">
        <f t="shared" si="298"/>
        <v>0.74761210531446087</v>
      </c>
      <c r="P1563" s="16">
        <f t="shared" si="294"/>
        <v>2.6000354223509731E-2</v>
      </c>
      <c r="Q1563" s="17">
        <f t="shared" si="299"/>
        <v>49.495852112309016</v>
      </c>
    </row>
    <row r="1564" spans="4:17" x14ac:dyDescent="0.25">
      <c r="D1564" s="15">
        <v>1543</v>
      </c>
      <c r="E1564">
        <f t="shared" si="295"/>
        <v>12.749715070000001</v>
      </c>
      <c r="F1564" s="16">
        <f t="shared" si="296"/>
        <v>191.877172339623</v>
      </c>
      <c r="G1564" s="17">
        <v>0.1512</v>
      </c>
      <c r="H1564" s="24">
        <f t="shared" si="288"/>
        <v>70.346854219733814</v>
      </c>
      <c r="I1564" s="16">
        <f t="shared" si="297"/>
        <v>181.24072798159935</v>
      </c>
      <c r="J1564" s="16">
        <f t="shared" si="289"/>
        <v>14.139490880503574</v>
      </c>
      <c r="K1564" s="16">
        <f t="shared" si="290"/>
        <v>19672.810353010002</v>
      </c>
      <c r="L1564" s="16">
        <f t="shared" si="291"/>
        <v>2099.9896469899977</v>
      </c>
      <c r="M1564" s="17">
        <f t="shared" si="292"/>
        <v>9.6450141781948027</v>
      </c>
      <c r="N1564" s="24">
        <f t="shared" si="293"/>
        <v>0.74824040067020725</v>
      </c>
      <c r="O1564" s="16">
        <f t="shared" si="298"/>
        <v>0.74824040067020725</v>
      </c>
      <c r="P1564" s="16">
        <f t="shared" si="294"/>
        <v>2.6022204995708665E-2</v>
      </c>
      <c r="Q1564" s="17">
        <f t="shared" si="299"/>
        <v>49.521874317304729</v>
      </c>
    </row>
    <row r="1565" spans="4:17" x14ac:dyDescent="0.25">
      <c r="D1565" s="15">
        <v>1544</v>
      </c>
      <c r="E1565">
        <f t="shared" si="295"/>
        <v>12.749715070000001</v>
      </c>
      <c r="F1565" s="16">
        <f t="shared" si="296"/>
        <v>191.80549735411043</v>
      </c>
      <c r="G1565" s="17">
        <v>0.1512</v>
      </c>
      <c r="H1565" s="24">
        <f t="shared" si="288"/>
        <v>70.376421831365292</v>
      </c>
      <c r="I1565" s="16">
        <f t="shared" si="297"/>
        <v>181.16458237320785</v>
      </c>
      <c r="J1565" s="16">
        <f t="shared" si="289"/>
        <v>14.054163516798129</v>
      </c>
      <c r="K1565" s="16">
        <f t="shared" si="290"/>
        <v>19685.560068080002</v>
      </c>
      <c r="L1565" s="16">
        <f t="shared" si="291"/>
        <v>2087.2399319199976</v>
      </c>
      <c r="M1565" s="17">
        <f t="shared" si="292"/>
        <v>9.5864561834949935</v>
      </c>
      <c r="N1565" s="24">
        <f t="shared" si="293"/>
        <v>0.74886952136768392</v>
      </c>
      <c r="O1565" s="16">
        <f t="shared" si="298"/>
        <v>0.74886952136768392</v>
      </c>
      <c r="P1565" s="16">
        <f t="shared" si="294"/>
        <v>2.6044084471532367E-2</v>
      </c>
      <c r="Q1565" s="17">
        <f t="shared" si="299"/>
        <v>49.547918401776258</v>
      </c>
    </row>
    <row r="1566" spans="4:17" x14ac:dyDescent="0.25">
      <c r="D1566" s="15">
        <v>1545</v>
      </c>
      <c r="E1566">
        <f t="shared" si="295"/>
        <v>12.749715070000001</v>
      </c>
      <c r="F1566" s="16">
        <f t="shared" si="296"/>
        <v>191.73382236859788</v>
      </c>
      <c r="G1566" s="17">
        <v>0.1512</v>
      </c>
      <c r="H1566" s="24">
        <f t="shared" si="288"/>
        <v>70.40601586171897</v>
      </c>
      <c r="I1566" s="16">
        <f t="shared" si="297"/>
        <v>181.0884327703061</v>
      </c>
      <c r="J1566" s="16">
        <f t="shared" si="289"/>
        <v>13.96883615309272</v>
      </c>
      <c r="K1566" s="16">
        <f t="shared" si="290"/>
        <v>19698.309783150002</v>
      </c>
      <c r="L1566" s="16">
        <f t="shared" si="291"/>
        <v>2074.4902168499975</v>
      </c>
      <c r="M1566" s="17">
        <f t="shared" si="292"/>
        <v>9.5278981887951844</v>
      </c>
      <c r="N1566" s="24">
        <f t="shared" si="293"/>
        <v>0.7494994689115182</v>
      </c>
      <c r="O1566" s="16">
        <f t="shared" si="298"/>
        <v>0.7494994689115182</v>
      </c>
      <c r="P1566" s="16">
        <f t="shared" si="294"/>
        <v>2.6065992703308567E-2</v>
      </c>
      <c r="Q1566" s="17">
        <f t="shared" si="299"/>
        <v>49.573984394479567</v>
      </c>
    </row>
    <row r="1567" spans="4:17" x14ac:dyDescent="0.25">
      <c r="D1567" s="15">
        <v>1546</v>
      </c>
      <c r="E1567">
        <f t="shared" si="295"/>
        <v>12.749715070000001</v>
      </c>
      <c r="F1567" s="16">
        <f t="shared" si="296"/>
        <v>191.66214738308531</v>
      </c>
      <c r="G1567" s="17">
        <v>0.1512</v>
      </c>
      <c r="H1567" s="24">
        <f t="shared" si="288"/>
        <v>70.435636348303319</v>
      </c>
      <c r="I1567" s="16">
        <f t="shared" si="297"/>
        <v>181.01227916722186</v>
      </c>
      <c r="J1567" s="16">
        <f t="shared" si="289"/>
        <v>13.883508789387276</v>
      </c>
      <c r="K1567" s="16">
        <f t="shared" si="290"/>
        <v>19711.059498220002</v>
      </c>
      <c r="L1567" s="16">
        <f t="shared" si="291"/>
        <v>2061.7405017799974</v>
      </c>
      <c r="M1567" s="17">
        <f t="shared" si="292"/>
        <v>9.4693401940953734</v>
      </c>
      <c r="N1567" s="24">
        <f t="shared" si="293"/>
        <v>0.75013024480991275</v>
      </c>
      <c r="O1567" s="16">
        <f t="shared" si="298"/>
        <v>0.75013024480991275</v>
      </c>
      <c r="P1567" s="16">
        <f t="shared" si="294"/>
        <v>2.6087929743489332E-2</v>
      </c>
      <c r="Q1567" s="17">
        <f t="shared" si="299"/>
        <v>49.600072324223056</v>
      </c>
    </row>
    <row r="1568" spans="4:17" x14ac:dyDescent="0.25">
      <c r="D1568" s="15">
        <v>1547</v>
      </c>
      <c r="E1568">
        <f t="shared" si="295"/>
        <v>12.749715070000001</v>
      </c>
      <c r="F1568" s="16">
        <f t="shared" si="296"/>
        <v>191.59047239757274</v>
      </c>
      <c r="G1568" s="17">
        <v>0.1512</v>
      </c>
      <c r="H1568" s="24">
        <f t="shared" si="288"/>
        <v>70.465283328700934</v>
      </c>
      <c r="I1568" s="16">
        <f t="shared" si="297"/>
        <v>180.9361215582733</v>
      </c>
      <c r="J1568" s="16">
        <f t="shared" si="289"/>
        <v>13.798181425681832</v>
      </c>
      <c r="K1568" s="16">
        <f t="shared" si="290"/>
        <v>19723.809213290002</v>
      </c>
      <c r="L1568" s="16">
        <f t="shared" si="291"/>
        <v>2048.9907867099973</v>
      </c>
      <c r="M1568" s="17">
        <f t="shared" si="292"/>
        <v>9.4107821993955643</v>
      </c>
      <c r="N1568" s="24">
        <f t="shared" si="293"/>
        <v>0.75076185057462752</v>
      </c>
      <c r="O1568" s="16">
        <f t="shared" si="298"/>
        <v>0.75076185057462752</v>
      </c>
      <c r="P1568" s="16">
        <f t="shared" si="294"/>
        <v>2.6109895644650452E-2</v>
      </c>
      <c r="Q1568" s="17">
        <f t="shared" si="299"/>
        <v>49.626182219867708</v>
      </c>
    </row>
    <row r="1569" spans="4:17" x14ac:dyDescent="0.25">
      <c r="D1569" s="15">
        <v>1548</v>
      </c>
      <c r="E1569">
        <f t="shared" si="295"/>
        <v>12.749715070000001</v>
      </c>
      <c r="F1569" s="16">
        <f t="shared" si="296"/>
        <v>191.51879741206017</v>
      </c>
      <c r="G1569" s="17">
        <v>0.1512</v>
      </c>
      <c r="H1569" s="24">
        <f t="shared" si="288"/>
        <v>70.494956840569898</v>
      </c>
      <c r="I1569" s="16">
        <f t="shared" si="297"/>
        <v>180.85995993776581</v>
      </c>
      <c r="J1569" s="16">
        <f t="shared" si="289"/>
        <v>13.71285406197639</v>
      </c>
      <c r="K1569" s="16">
        <f t="shared" si="290"/>
        <v>19736.558928360002</v>
      </c>
      <c r="L1569" s="16">
        <f t="shared" si="291"/>
        <v>2036.2410716399972</v>
      </c>
      <c r="M1569" s="17">
        <f t="shared" si="292"/>
        <v>9.3522242046957551</v>
      </c>
      <c r="N1569" s="24">
        <f t="shared" si="293"/>
        <v>0.75139428772101646</v>
      </c>
      <c r="O1569" s="16">
        <f t="shared" si="298"/>
        <v>0.75139428772101646</v>
      </c>
      <c r="P1569" s="16">
        <f t="shared" si="294"/>
        <v>2.6131890459492706E-2</v>
      </c>
      <c r="Q1569" s="17">
        <f t="shared" si="299"/>
        <v>49.652314110327204</v>
      </c>
    </row>
    <row r="1570" spans="4:17" x14ac:dyDescent="0.25">
      <c r="D1570" s="15">
        <v>1549</v>
      </c>
      <c r="E1570">
        <f t="shared" si="295"/>
        <v>12.749715070000001</v>
      </c>
      <c r="F1570" s="16">
        <f t="shared" si="296"/>
        <v>191.44712242654759</v>
      </c>
      <c r="G1570" s="17">
        <v>0.1512</v>
      </c>
      <c r="H1570" s="24">
        <f t="shared" si="288"/>
        <v>70.524656921642759</v>
      </c>
      <c r="I1570" s="16">
        <f t="shared" si="297"/>
        <v>180.78379429999524</v>
      </c>
      <c r="J1570" s="16">
        <f t="shared" si="289"/>
        <v>13.627526698270943</v>
      </c>
      <c r="K1570" s="16">
        <f t="shared" si="290"/>
        <v>19749.308643430002</v>
      </c>
      <c r="L1570" s="16">
        <f t="shared" si="291"/>
        <v>2023.4913565699972</v>
      </c>
      <c r="M1570" s="17">
        <f t="shared" si="292"/>
        <v>9.2936662099959459</v>
      </c>
      <c r="N1570" s="24">
        <f t="shared" si="293"/>
        <v>0.75202755776801067</v>
      </c>
      <c r="O1570" s="16">
        <f t="shared" si="298"/>
        <v>0.75202755776801067</v>
      </c>
      <c r="P1570" s="16">
        <f t="shared" si="294"/>
        <v>2.6153914240841271E-2</v>
      </c>
      <c r="Q1570" s="17">
        <f t="shared" si="299"/>
        <v>49.678468024568048</v>
      </c>
    </row>
    <row r="1571" spans="4:17" x14ac:dyDescent="0.25">
      <c r="D1571" s="15">
        <v>1550</v>
      </c>
      <c r="E1571">
        <f t="shared" si="295"/>
        <v>12.749715070000001</v>
      </c>
      <c r="F1571" s="16">
        <f t="shared" si="296"/>
        <v>191.37544744103505</v>
      </c>
      <c r="G1571" s="17">
        <v>0.1512</v>
      </c>
      <c r="H1571" s="24">
        <f t="shared" si="288"/>
        <v>70.55438360972812</v>
      </c>
      <c r="I1571" s="16">
        <f t="shared" si="297"/>
        <v>180.7076246392443</v>
      </c>
      <c r="J1571" s="16">
        <f t="shared" si="289"/>
        <v>13.542199334565536</v>
      </c>
      <c r="K1571" s="16">
        <f t="shared" si="290"/>
        <v>19762.058358500002</v>
      </c>
      <c r="L1571" s="16">
        <f t="shared" si="291"/>
        <v>2010.7416414999971</v>
      </c>
      <c r="M1571" s="17">
        <f t="shared" si="292"/>
        <v>9.2351082152961368</v>
      </c>
      <c r="N1571" s="24">
        <f t="shared" si="293"/>
        <v>0.75266166223815922</v>
      </c>
      <c r="O1571" s="16">
        <f t="shared" si="298"/>
        <v>0.75266166223815922</v>
      </c>
      <c r="P1571" s="16">
        <f t="shared" si="294"/>
        <v>2.6175967041647166E-2</v>
      </c>
      <c r="Q1571" s="17">
        <f t="shared" si="299"/>
        <v>49.704643991609693</v>
      </c>
    </row>
    <row r="1572" spans="4:17" x14ac:dyDescent="0.25">
      <c r="D1572" s="15">
        <v>1551</v>
      </c>
      <c r="E1572">
        <f t="shared" si="295"/>
        <v>12.749715070000001</v>
      </c>
      <c r="F1572" s="16">
        <f t="shared" si="296"/>
        <v>191.30377245552248</v>
      </c>
      <c r="G1572" s="17">
        <v>0.1512</v>
      </c>
      <c r="H1572" s="24">
        <f t="shared" si="288"/>
        <v>70.584136942709847</v>
      </c>
      <c r="I1572" s="16">
        <f t="shared" si="297"/>
        <v>180.63145094978501</v>
      </c>
      <c r="J1572" s="16">
        <f t="shared" si="289"/>
        <v>13.456871970860092</v>
      </c>
      <c r="K1572" s="16">
        <f t="shared" si="290"/>
        <v>19774.808073570002</v>
      </c>
      <c r="L1572" s="16">
        <f t="shared" si="291"/>
        <v>1997.991926429997</v>
      </c>
      <c r="M1572" s="17">
        <f t="shared" si="292"/>
        <v>9.1765502205963276</v>
      </c>
      <c r="N1572" s="24">
        <f t="shared" si="293"/>
        <v>0.75329660265761922</v>
      </c>
      <c r="O1572" s="16">
        <f t="shared" si="298"/>
        <v>0.75329660265761922</v>
      </c>
      <c r="P1572" s="16">
        <f t="shared" si="294"/>
        <v>2.6198048914986873E-2</v>
      </c>
      <c r="Q1572" s="17">
        <f t="shared" si="299"/>
        <v>49.730842040524678</v>
      </c>
    </row>
    <row r="1573" spans="4:17" x14ac:dyDescent="0.25">
      <c r="D1573" s="15">
        <v>1552</v>
      </c>
      <c r="E1573">
        <f t="shared" si="295"/>
        <v>12.749715070000001</v>
      </c>
      <c r="F1573" s="16">
        <f t="shared" si="296"/>
        <v>191.2320974700099</v>
      </c>
      <c r="G1573" s="17">
        <v>0.1512</v>
      </c>
      <c r="H1573" s="24">
        <f t="shared" si="288"/>
        <v>70.613916958547748</v>
      </c>
      <c r="I1573" s="16">
        <f t="shared" si="297"/>
        <v>180.55527322587733</v>
      </c>
      <c r="J1573" s="16">
        <f t="shared" si="289"/>
        <v>13.371544607154647</v>
      </c>
      <c r="K1573" s="16">
        <f t="shared" si="290"/>
        <v>19787.557788640002</v>
      </c>
      <c r="L1573" s="16">
        <f t="shared" si="291"/>
        <v>1985.2422113599969</v>
      </c>
      <c r="M1573" s="17">
        <f t="shared" si="292"/>
        <v>9.1179922258965185</v>
      </c>
      <c r="N1573" s="24">
        <f t="shared" si="293"/>
        <v>0.75393238055617595</v>
      </c>
      <c r="O1573" s="16">
        <f t="shared" si="298"/>
        <v>0.75393238055617595</v>
      </c>
      <c r="P1573" s="16">
        <f t="shared" si="294"/>
        <v>2.6220159914063058E-2</v>
      </c>
      <c r="Q1573" s="17">
        <f t="shared" si="299"/>
        <v>49.757062200438739</v>
      </c>
    </row>
    <row r="1574" spans="4:17" x14ac:dyDescent="0.25">
      <c r="D1574" s="15">
        <v>1553</v>
      </c>
      <c r="E1574">
        <f t="shared" si="295"/>
        <v>12.749715070000001</v>
      </c>
      <c r="F1574" s="16">
        <f t="shared" si="296"/>
        <v>191.16042248449733</v>
      </c>
      <c r="G1574" s="17">
        <v>0.1512</v>
      </c>
      <c r="H1574" s="24">
        <f t="shared" si="288"/>
        <v>70.64372369527689</v>
      </c>
      <c r="I1574" s="16">
        <f t="shared" si="297"/>
        <v>180.47909146177162</v>
      </c>
      <c r="J1574" s="16">
        <f t="shared" si="289"/>
        <v>13.286217243449205</v>
      </c>
      <c r="K1574" s="16">
        <f t="shared" si="290"/>
        <v>19800.307503710002</v>
      </c>
      <c r="L1574" s="16">
        <f t="shared" si="291"/>
        <v>1972.4924962899968</v>
      </c>
      <c r="M1574" s="17">
        <f t="shared" si="292"/>
        <v>9.0594342311967093</v>
      </c>
      <c r="N1574" s="24">
        <f t="shared" si="293"/>
        <v>0.75456899746723549</v>
      </c>
      <c r="O1574" s="16">
        <f t="shared" si="298"/>
        <v>0.75456899746723549</v>
      </c>
      <c r="P1574" s="16">
        <f t="shared" si="294"/>
        <v>2.6242300092204317E-2</v>
      </c>
      <c r="Q1574" s="17">
        <f t="shared" si="299"/>
        <v>49.783304500530946</v>
      </c>
    </row>
    <row r="1575" spans="4:17" x14ac:dyDescent="0.25">
      <c r="D1575" s="15">
        <v>1554</v>
      </c>
      <c r="E1575">
        <f t="shared" si="295"/>
        <v>12.749715070000001</v>
      </c>
      <c r="F1575" s="16">
        <f t="shared" si="296"/>
        <v>191.08874749898476</v>
      </c>
      <c r="G1575" s="17">
        <v>0.1512</v>
      </c>
      <c r="H1575" s="24">
        <f t="shared" si="288"/>
        <v>70.673557191009422</v>
      </c>
      <c r="I1575" s="16">
        <f t="shared" si="297"/>
        <v>180.40290565170432</v>
      </c>
      <c r="J1575" s="16">
        <f t="shared" si="289"/>
        <v>13.200889879743759</v>
      </c>
      <c r="K1575" s="16">
        <f t="shared" si="290"/>
        <v>19813.057218780003</v>
      </c>
      <c r="L1575" s="16">
        <f t="shared" si="291"/>
        <v>1959.7427812199967</v>
      </c>
      <c r="M1575" s="17">
        <f t="shared" si="292"/>
        <v>9.0008762364968984</v>
      </c>
      <c r="N1575" s="24">
        <f t="shared" si="293"/>
        <v>0.75520645492786898</v>
      </c>
      <c r="O1575" s="16">
        <f t="shared" si="298"/>
        <v>0.75520645492786898</v>
      </c>
      <c r="P1575" s="16">
        <f t="shared" si="294"/>
        <v>2.6264469502866705E-2</v>
      </c>
      <c r="Q1575" s="17">
        <f t="shared" si="299"/>
        <v>49.809568970033816</v>
      </c>
    </row>
    <row r="1576" spans="4:17" x14ac:dyDescent="0.25">
      <c r="D1576" s="15">
        <v>1555</v>
      </c>
      <c r="E1576">
        <f t="shared" si="295"/>
        <v>12.749715070000001</v>
      </c>
      <c r="F1576" s="16">
        <f t="shared" si="296"/>
        <v>191.01707251347221</v>
      </c>
      <c r="G1576" s="17">
        <v>0.1512</v>
      </c>
      <c r="H1576" s="24">
        <f t="shared" si="288"/>
        <v>70.703417483933322</v>
      </c>
      <c r="I1576" s="16">
        <f t="shared" si="297"/>
        <v>180.32671578990156</v>
      </c>
      <c r="J1576" s="16">
        <f t="shared" si="289"/>
        <v>13.11556251603835</v>
      </c>
      <c r="K1576" s="16">
        <f t="shared" si="290"/>
        <v>19825.806933850003</v>
      </c>
      <c r="L1576" s="16">
        <f t="shared" si="291"/>
        <v>1946.9930661499966</v>
      </c>
      <c r="M1576" s="17">
        <f t="shared" si="292"/>
        <v>8.9423182417970892</v>
      </c>
      <c r="N1576" s="24">
        <f t="shared" si="293"/>
        <v>0.75584475447879407</v>
      </c>
      <c r="O1576" s="16">
        <f t="shared" si="298"/>
        <v>0.75584475447879407</v>
      </c>
      <c r="P1576" s="16">
        <f t="shared" si="294"/>
        <v>2.6286668199633094E-2</v>
      </c>
      <c r="Q1576" s="17">
        <f t="shared" si="299"/>
        <v>49.835855638233447</v>
      </c>
    </row>
    <row r="1577" spans="4:17" x14ac:dyDescent="0.25">
      <c r="D1577" s="15">
        <v>1556</v>
      </c>
      <c r="E1577">
        <f t="shared" si="295"/>
        <v>12.749715070000001</v>
      </c>
      <c r="F1577" s="16">
        <f t="shared" si="296"/>
        <v>190.94539752795964</v>
      </c>
      <c r="G1577" s="17">
        <v>0.1512</v>
      </c>
      <c r="H1577" s="24">
        <f t="shared" si="288"/>
        <v>70.733304612313191</v>
      </c>
      <c r="I1577" s="16">
        <f t="shared" si="297"/>
        <v>180.25052187057781</v>
      </c>
      <c r="J1577" s="16">
        <f t="shared" si="289"/>
        <v>13.030235152332907</v>
      </c>
      <c r="K1577" s="16">
        <f t="shared" si="290"/>
        <v>19838.556648919999</v>
      </c>
      <c r="L1577" s="16">
        <f t="shared" si="291"/>
        <v>1934.2433510800001</v>
      </c>
      <c r="M1577" s="17">
        <f t="shared" si="292"/>
        <v>8.8837602470972978</v>
      </c>
      <c r="N1577" s="24">
        <f t="shared" si="293"/>
        <v>0.75648389766439694</v>
      </c>
      <c r="O1577" s="16">
        <f t="shared" si="298"/>
        <v>0.75648389766439694</v>
      </c>
      <c r="P1577" s="16">
        <f t="shared" si="294"/>
        <v>2.6308896236213949E-2</v>
      </c>
      <c r="Q1577" s="17">
        <f t="shared" si="299"/>
        <v>49.862164534469663</v>
      </c>
    </row>
    <row r="1578" spans="4:17" x14ac:dyDescent="0.25">
      <c r="D1578" s="15">
        <v>1557</v>
      </c>
      <c r="E1578">
        <f t="shared" si="295"/>
        <v>12.749715070000001</v>
      </c>
      <c r="F1578" s="16">
        <f t="shared" si="296"/>
        <v>190.8737225424471</v>
      </c>
      <c r="G1578" s="17">
        <v>0.1512</v>
      </c>
      <c r="H1578" s="24">
        <f t="shared" si="288"/>
        <v>70.76321861449037</v>
      </c>
      <c r="I1578" s="16">
        <f t="shared" si="297"/>
        <v>180.17432388793586</v>
      </c>
      <c r="J1578" s="16">
        <f t="shared" si="289"/>
        <v>12.9449077886275</v>
      </c>
      <c r="K1578" s="16">
        <f t="shared" si="290"/>
        <v>19851.306363989999</v>
      </c>
      <c r="L1578" s="16">
        <f t="shared" si="291"/>
        <v>1921.49363601</v>
      </c>
      <c r="M1578" s="17">
        <f t="shared" si="292"/>
        <v>8.8252022523974869</v>
      </c>
      <c r="N1578" s="24">
        <f t="shared" si="293"/>
        <v>0.75712388603274217</v>
      </c>
      <c r="O1578" s="16">
        <f t="shared" si="298"/>
        <v>0.75712388603274217</v>
      </c>
      <c r="P1578" s="16">
        <f t="shared" si="294"/>
        <v>2.6331153666447643E-2</v>
      </c>
      <c r="Q1578" s="17">
        <f t="shared" si="299"/>
        <v>49.888495688136111</v>
      </c>
    </row>
    <row r="1579" spans="4:17" x14ac:dyDescent="0.25">
      <c r="D1579" s="15">
        <v>1558</v>
      </c>
      <c r="E1579">
        <f t="shared" si="295"/>
        <v>12.749715070000001</v>
      </c>
      <c r="F1579" s="16">
        <f t="shared" si="296"/>
        <v>190.80204755693453</v>
      </c>
      <c r="G1579" s="17">
        <v>0.1512</v>
      </c>
      <c r="H1579" s="24">
        <f t="shared" si="288"/>
        <v>70.793159528882939</v>
      </c>
      <c r="I1579" s="16">
        <f t="shared" si="297"/>
        <v>180.09812183616751</v>
      </c>
      <c r="J1579" s="16">
        <f t="shared" si="289"/>
        <v>12.859580424922052</v>
      </c>
      <c r="K1579" s="16">
        <f t="shared" si="290"/>
        <v>19864.056079059999</v>
      </c>
      <c r="L1579" s="16">
        <f t="shared" si="291"/>
        <v>1908.74392094</v>
      </c>
      <c r="M1579" s="17">
        <f t="shared" si="292"/>
        <v>8.7666442576976777</v>
      </c>
      <c r="N1579" s="24">
        <f t="shared" si="293"/>
        <v>0.75776472113557869</v>
      </c>
      <c r="O1579" s="16">
        <f t="shared" si="298"/>
        <v>0.75776472113557869</v>
      </c>
      <c r="P1579" s="16">
        <f t="shared" si="294"/>
        <v>2.6353440544300701E-2</v>
      </c>
      <c r="Q1579" s="17">
        <f t="shared" si="299"/>
        <v>49.914849128680409</v>
      </c>
    </row>
    <row r="1580" spans="4:17" x14ac:dyDescent="0.25">
      <c r="D1580" s="15">
        <v>1559</v>
      </c>
      <c r="E1580">
        <f t="shared" si="295"/>
        <v>12.749715070000001</v>
      </c>
      <c r="F1580" s="16">
        <f t="shared" si="296"/>
        <v>190.73037257142195</v>
      </c>
      <c r="G1580" s="17">
        <v>0.1512</v>
      </c>
      <c r="H1580" s="24">
        <f t="shared" si="288"/>
        <v>70.823127393986738</v>
      </c>
      <c r="I1580" s="16">
        <f t="shared" si="297"/>
        <v>180.02191570945115</v>
      </c>
      <c r="J1580" s="16">
        <f t="shared" si="289"/>
        <v>12.77425306121661</v>
      </c>
      <c r="K1580" s="16">
        <f t="shared" si="290"/>
        <v>19876.805794129999</v>
      </c>
      <c r="L1580" s="16">
        <f t="shared" si="291"/>
        <v>1895.9942058699999</v>
      </c>
      <c r="M1580" s="17">
        <f t="shared" si="292"/>
        <v>8.7080862629978686</v>
      </c>
      <c r="N1580" s="24">
        <f t="shared" si="293"/>
        <v>0.75840640452836905</v>
      </c>
      <c r="O1580" s="16">
        <f t="shared" si="298"/>
        <v>0.75840640452836905</v>
      </c>
      <c r="P1580" s="16">
        <f t="shared" si="294"/>
        <v>2.6375756923868784E-2</v>
      </c>
      <c r="Q1580" s="17">
        <f t="shared" si="299"/>
        <v>49.941224885604278</v>
      </c>
    </row>
    <row r="1581" spans="4:17" x14ac:dyDescent="0.25">
      <c r="D1581" s="15">
        <v>1560</v>
      </c>
      <c r="E1581">
        <f t="shared" si="295"/>
        <v>12.749715070000001</v>
      </c>
      <c r="F1581" s="16">
        <f t="shared" si="296"/>
        <v>190.65869758590938</v>
      </c>
      <c r="G1581" s="17">
        <v>0.1512</v>
      </c>
      <c r="H1581" s="24">
        <f t="shared" si="288"/>
        <v>70.853122248374461</v>
      </c>
      <c r="I1581" s="16">
        <f t="shared" si="297"/>
        <v>179.9457055019549</v>
      </c>
      <c r="J1581" s="16">
        <f t="shared" si="289"/>
        <v>12.688925697511166</v>
      </c>
      <c r="K1581" s="16">
        <f t="shared" si="290"/>
        <v>19889.5555092</v>
      </c>
      <c r="L1581" s="16">
        <f t="shared" si="291"/>
        <v>1883.2444907999998</v>
      </c>
      <c r="M1581" s="17">
        <f t="shared" si="292"/>
        <v>8.6495282682980594</v>
      </c>
      <c r="N1581" s="24">
        <f t="shared" si="293"/>
        <v>0.75904893777027604</v>
      </c>
      <c r="O1581" s="16">
        <f t="shared" si="298"/>
        <v>0.75904893777027604</v>
      </c>
      <c r="P1581" s="16">
        <f t="shared" si="294"/>
        <v>2.6398102859376257E-2</v>
      </c>
      <c r="Q1581" s="17">
        <f t="shared" si="299"/>
        <v>49.967622988463653</v>
      </c>
    </row>
    <row r="1582" spans="4:17" x14ac:dyDescent="0.25">
      <c r="D1582" s="15">
        <v>1561</v>
      </c>
      <c r="E1582">
        <f t="shared" si="295"/>
        <v>12.749715070000001</v>
      </c>
      <c r="F1582" s="16">
        <f t="shared" si="296"/>
        <v>190.58702260039684</v>
      </c>
      <c r="G1582" s="17">
        <v>0.1512</v>
      </c>
      <c r="H1582" s="24">
        <f t="shared" si="288"/>
        <v>70.883144130696223</v>
      </c>
      <c r="I1582" s="16">
        <f t="shared" si="297"/>
        <v>179.86949120783549</v>
      </c>
      <c r="J1582" s="16">
        <f t="shared" si="289"/>
        <v>12.603598333805756</v>
      </c>
      <c r="K1582" s="16">
        <f t="shared" si="290"/>
        <v>19902.30522427</v>
      </c>
      <c r="L1582" s="16">
        <f t="shared" si="291"/>
        <v>1870.4947757299997</v>
      </c>
      <c r="M1582" s="17">
        <f t="shared" si="292"/>
        <v>8.5909702735982503</v>
      </c>
      <c r="N1582" s="24">
        <f t="shared" si="293"/>
        <v>0.75969232242418183</v>
      </c>
      <c r="O1582" s="16">
        <f t="shared" si="298"/>
        <v>0.75969232242418183</v>
      </c>
      <c r="P1582" s="16">
        <f t="shared" si="294"/>
        <v>2.642047840517682E-2</v>
      </c>
      <c r="Q1582" s="17">
        <f t="shared" si="299"/>
        <v>49.994043466868831</v>
      </c>
    </row>
    <row r="1583" spans="4:17" x14ac:dyDescent="0.25">
      <c r="D1583" s="15">
        <v>1562</v>
      </c>
      <c r="E1583">
        <f t="shared" si="295"/>
        <v>12.749715070000001</v>
      </c>
      <c r="F1583" s="16">
        <f t="shared" si="296"/>
        <v>190.51534761488426</v>
      </c>
      <c r="G1583" s="17">
        <v>0.1512</v>
      </c>
      <c r="H1583" s="24">
        <f t="shared" si="288"/>
        <v>70.913193079680354</v>
      </c>
      <c r="I1583" s="16">
        <f t="shared" si="297"/>
        <v>179.79327282123663</v>
      </c>
      <c r="J1583" s="16">
        <f t="shared" si="289"/>
        <v>12.518270970100314</v>
      </c>
      <c r="K1583" s="16">
        <f t="shared" si="290"/>
        <v>19915.05493934</v>
      </c>
      <c r="L1583" s="16">
        <f t="shared" si="291"/>
        <v>1857.7450606599996</v>
      </c>
      <c r="M1583" s="17">
        <f t="shared" si="292"/>
        <v>8.5324122788984411</v>
      </c>
      <c r="N1583" s="24">
        <f t="shared" si="293"/>
        <v>0.76033656005671102</v>
      </c>
      <c r="O1583" s="16">
        <f t="shared" si="298"/>
        <v>0.76033656005671102</v>
      </c>
      <c r="P1583" s="16">
        <f t="shared" si="294"/>
        <v>2.6442883615754344E-2</v>
      </c>
      <c r="Q1583" s="17">
        <f t="shared" si="299"/>
        <v>50.020486350484589</v>
      </c>
    </row>
    <row r="1584" spans="4:17" x14ac:dyDescent="0.25">
      <c r="D1584" s="15">
        <v>1563</v>
      </c>
      <c r="E1584">
        <f t="shared" si="295"/>
        <v>12.749715070000001</v>
      </c>
      <c r="F1584" s="16">
        <f t="shared" si="296"/>
        <v>190.44367262937169</v>
      </c>
      <c r="G1584" s="17">
        <v>0.1512</v>
      </c>
      <c r="H1584" s="24">
        <f t="shared" si="288"/>
        <v>70.943269134132947</v>
      </c>
      <c r="I1584" s="16">
        <f t="shared" si="297"/>
        <v>179.71705033629087</v>
      </c>
      <c r="J1584" s="16">
        <f t="shared" si="289"/>
        <v>12.432943606394868</v>
      </c>
      <c r="K1584" s="16">
        <f t="shared" si="290"/>
        <v>19927.80465441</v>
      </c>
      <c r="L1584" s="16">
        <f t="shared" si="291"/>
        <v>1844.9953455899995</v>
      </c>
      <c r="M1584" s="17">
        <f t="shared" si="292"/>
        <v>8.473854284198632</v>
      </c>
      <c r="N1584" s="24">
        <f t="shared" si="293"/>
        <v>0.76098165223822878</v>
      </c>
      <c r="O1584" s="16">
        <f t="shared" si="298"/>
        <v>0.76098165223822878</v>
      </c>
      <c r="P1584" s="16">
        <f t="shared" si="294"/>
        <v>2.6465318545722767E-2</v>
      </c>
      <c r="Q1584" s="17">
        <f t="shared" si="299"/>
        <v>50.046951669030314</v>
      </c>
    </row>
    <row r="1585" spans="4:17" x14ac:dyDescent="0.25">
      <c r="D1585" s="15">
        <v>1564</v>
      </c>
      <c r="E1585">
        <f t="shared" si="295"/>
        <v>12.749715070000001</v>
      </c>
      <c r="F1585" s="16">
        <f t="shared" si="296"/>
        <v>190.37199764385912</v>
      </c>
      <c r="G1585" s="17">
        <v>0.1512</v>
      </c>
      <c r="H1585" s="24">
        <f t="shared" si="288"/>
        <v>70.973372332938197</v>
      </c>
      <c r="I1585" s="16">
        <f t="shared" si="297"/>
        <v>179.64082374711899</v>
      </c>
      <c r="J1585" s="16">
        <f t="shared" si="289"/>
        <v>12.347616242689426</v>
      </c>
      <c r="K1585" s="16">
        <f t="shared" si="290"/>
        <v>19940.55436948</v>
      </c>
      <c r="L1585" s="16">
        <f t="shared" si="291"/>
        <v>1832.2456305199994</v>
      </c>
      <c r="M1585" s="17">
        <f t="shared" si="292"/>
        <v>8.4152962894988228</v>
      </c>
      <c r="N1585" s="24">
        <f t="shared" si="293"/>
        <v>0.7616276005428535</v>
      </c>
      <c r="O1585" s="16">
        <f t="shared" si="298"/>
        <v>0.7616276005428535</v>
      </c>
      <c r="P1585" s="16">
        <f t="shared" si="294"/>
        <v>2.6487783249826584E-2</v>
      </c>
      <c r="Q1585" s="17">
        <f t="shared" si="299"/>
        <v>50.073439452280141</v>
      </c>
    </row>
    <row r="1586" spans="4:17" x14ac:dyDescent="0.25">
      <c r="D1586" s="15">
        <v>1565</v>
      </c>
      <c r="E1586">
        <f t="shared" si="295"/>
        <v>12.749715070000001</v>
      </c>
      <c r="F1586" s="16">
        <f t="shared" si="296"/>
        <v>190.30032265834654</v>
      </c>
      <c r="G1586" s="17">
        <v>0.1512</v>
      </c>
      <c r="H1586" s="24">
        <f t="shared" si="288"/>
        <v>71.003502715058744</v>
      </c>
      <c r="I1586" s="16">
        <f t="shared" si="297"/>
        <v>179.56459304782979</v>
      </c>
      <c r="J1586" s="16">
        <f t="shared" si="289"/>
        <v>12.262288878983982</v>
      </c>
      <c r="K1586" s="16">
        <f t="shared" si="290"/>
        <v>19953.30408455</v>
      </c>
      <c r="L1586" s="16">
        <f t="shared" si="291"/>
        <v>1819.4959154499993</v>
      </c>
      <c r="M1586" s="17">
        <f t="shared" si="292"/>
        <v>8.3567382947990119</v>
      </c>
      <c r="N1586" s="24">
        <f t="shared" si="293"/>
        <v>0.76227440654847189</v>
      </c>
      <c r="O1586" s="16">
        <f t="shared" si="298"/>
        <v>0.76227440654847189</v>
      </c>
      <c r="P1586" s="16">
        <f t="shared" si="294"/>
        <v>2.6510277782941315E-2</v>
      </c>
      <c r="Q1586" s="17">
        <f t="shared" si="299"/>
        <v>50.099949730063081</v>
      </c>
    </row>
    <row r="1587" spans="4:17" x14ac:dyDescent="0.25">
      <c r="D1587" s="15">
        <v>1566</v>
      </c>
      <c r="E1587">
        <f t="shared" si="295"/>
        <v>12.749715070000001</v>
      </c>
      <c r="F1587" s="16">
        <f t="shared" si="296"/>
        <v>190.228647672834</v>
      </c>
      <c r="G1587" s="17">
        <v>0.1512</v>
      </c>
      <c r="H1587" s="24">
        <f t="shared" si="288"/>
        <v>71.033660319535784</v>
      </c>
      <c r="I1587" s="16">
        <f t="shared" si="297"/>
        <v>179.48835823252028</v>
      </c>
      <c r="J1587" s="16">
        <f t="shared" si="289"/>
        <v>12.176961515278572</v>
      </c>
      <c r="K1587" s="16">
        <f t="shared" si="290"/>
        <v>19966.05379962</v>
      </c>
      <c r="L1587" s="16">
        <f t="shared" si="291"/>
        <v>1806.7462003799992</v>
      </c>
      <c r="M1587" s="17">
        <f t="shared" si="292"/>
        <v>8.2981803000992027</v>
      </c>
      <c r="N1587" s="24">
        <f t="shared" si="293"/>
        <v>0.76292207183674843</v>
      </c>
      <c r="O1587" s="16">
        <f t="shared" si="298"/>
        <v>0.76292207183674843</v>
      </c>
      <c r="P1587" s="16">
        <f t="shared" si="294"/>
        <v>2.6532802200073882E-2</v>
      </c>
      <c r="Q1587" s="17">
        <f t="shared" si="299"/>
        <v>50.126482532263154</v>
      </c>
    </row>
    <row r="1588" spans="4:17" x14ac:dyDescent="0.25">
      <c r="D1588" s="15">
        <v>1567</v>
      </c>
      <c r="E1588">
        <f t="shared" si="295"/>
        <v>12.749715070000001</v>
      </c>
      <c r="F1588" s="16">
        <f t="shared" si="296"/>
        <v>190.15697268732143</v>
      </c>
      <c r="G1588" s="17">
        <v>0.1512</v>
      </c>
      <c r="H1588" s="24">
        <f t="shared" si="288"/>
        <v>71.063845185489299</v>
      </c>
      <c r="I1588" s="16">
        <f t="shared" si="297"/>
        <v>179.41211929527557</v>
      </c>
      <c r="J1588" s="16">
        <f t="shared" si="289"/>
        <v>12.09163415157313</v>
      </c>
      <c r="K1588" s="16">
        <f t="shared" si="290"/>
        <v>19978.80351469</v>
      </c>
      <c r="L1588" s="16">
        <f t="shared" si="291"/>
        <v>1793.9964853099991</v>
      </c>
      <c r="M1588" s="17">
        <f t="shared" si="292"/>
        <v>8.2396223053993936</v>
      </c>
      <c r="N1588" s="24">
        <f t="shared" si="293"/>
        <v>0.76357059799313531</v>
      </c>
      <c r="O1588" s="16">
        <f t="shared" si="298"/>
        <v>0.76357059799313531</v>
      </c>
      <c r="P1588" s="16">
        <f t="shared" si="294"/>
        <v>2.6555356556362934E-2</v>
      </c>
      <c r="Q1588" s="17">
        <f t="shared" si="299"/>
        <v>50.153037888819519</v>
      </c>
    </row>
    <row r="1589" spans="4:17" x14ac:dyDescent="0.25">
      <c r="D1589" s="15">
        <v>1568</v>
      </c>
      <c r="E1589">
        <f t="shared" si="295"/>
        <v>12.749715070000001</v>
      </c>
      <c r="F1589" s="16">
        <f t="shared" si="296"/>
        <v>190.08529770180886</v>
      </c>
      <c r="G1589" s="17">
        <v>0.1512</v>
      </c>
      <c r="H1589" s="24">
        <f t="shared" si="288"/>
        <v>71.094057352118284</v>
      </c>
      <c r="I1589" s="16">
        <f t="shared" si="297"/>
        <v>179.33587623016874</v>
      </c>
      <c r="J1589" s="16">
        <f t="shared" si="289"/>
        <v>12.006306787867684</v>
      </c>
      <c r="K1589" s="16">
        <f t="shared" si="290"/>
        <v>19991.55322976</v>
      </c>
      <c r="L1589" s="16">
        <f t="shared" si="291"/>
        <v>1781.246770239999</v>
      </c>
      <c r="M1589" s="17">
        <f t="shared" si="292"/>
        <v>8.1810643106995844</v>
      </c>
      <c r="N1589" s="24">
        <f t="shared" si="293"/>
        <v>0.76421998660688606</v>
      </c>
      <c r="O1589" s="16">
        <f t="shared" si="298"/>
        <v>0.76421998660688606</v>
      </c>
      <c r="P1589" s="16">
        <f t="shared" si="294"/>
        <v>2.6577940907079319E-2</v>
      </c>
      <c r="Q1589" s="17">
        <f t="shared" si="299"/>
        <v>50.1796158297266</v>
      </c>
    </row>
    <row r="1590" spans="4:17" x14ac:dyDescent="0.25">
      <c r="D1590" s="15">
        <v>1569</v>
      </c>
      <c r="E1590">
        <f t="shared" si="295"/>
        <v>12.749715070000001</v>
      </c>
      <c r="F1590" s="16">
        <f t="shared" si="296"/>
        <v>190.01362271629628</v>
      </c>
      <c r="G1590" s="17">
        <v>0.1512</v>
      </c>
      <c r="H1590" s="24">
        <f t="shared" si="288"/>
        <v>71.124296858700973</v>
      </c>
      <c r="I1590" s="16">
        <f t="shared" si="297"/>
        <v>179.25962903126074</v>
      </c>
      <c r="J1590" s="16">
        <f t="shared" si="289"/>
        <v>11.920979424162242</v>
      </c>
      <c r="K1590" s="16">
        <f t="shared" si="290"/>
        <v>20004.30294483</v>
      </c>
      <c r="L1590" s="16">
        <f t="shared" si="291"/>
        <v>1768.4970551699989</v>
      </c>
      <c r="M1590" s="17">
        <f t="shared" si="292"/>
        <v>8.1225063159997752</v>
      </c>
      <c r="N1590" s="24">
        <f t="shared" si="293"/>
        <v>0.76487023927106668</v>
      </c>
      <c r="O1590" s="16">
        <f t="shared" si="298"/>
        <v>0.76487023927106668</v>
      </c>
      <c r="P1590" s="16">
        <f t="shared" si="294"/>
        <v>2.6600555307626464E-2</v>
      </c>
      <c r="Q1590" s="17">
        <f t="shared" si="299"/>
        <v>50.206216385034224</v>
      </c>
    </row>
    <row r="1591" spans="4:17" x14ac:dyDescent="0.25">
      <c r="D1591" s="15">
        <v>1570</v>
      </c>
      <c r="E1591">
        <f t="shared" si="295"/>
        <v>12.749715070000001</v>
      </c>
      <c r="F1591" s="16">
        <f t="shared" si="296"/>
        <v>189.94194773078374</v>
      </c>
      <c r="G1591" s="17">
        <v>0.1512</v>
      </c>
      <c r="H1591" s="24">
        <f t="shared" si="288"/>
        <v>71.154563744594839</v>
      </c>
      <c r="I1591" s="16">
        <f t="shared" si="297"/>
        <v>179.18337769260114</v>
      </c>
      <c r="J1591" s="16">
        <f t="shared" si="289"/>
        <v>11.835652060456832</v>
      </c>
      <c r="K1591" s="16">
        <f t="shared" si="290"/>
        <v>20017.0526599</v>
      </c>
      <c r="L1591" s="16">
        <f t="shared" si="291"/>
        <v>1755.7473400999988</v>
      </c>
      <c r="M1591" s="17">
        <f t="shared" si="292"/>
        <v>8.0639483212999661</v>
      </c>
      <c r="N1591" s="24">
        <f t="shared" si="293"/>
        <v>0.7655213575825619</v>
      </c>
      <c r="O1591" s="16">
        <f t="shared" si="298"/>
        <v>0.7655213575825619</v>
      </c>
      <c r="P1591" s="16">
        <f t="shared" si="294"/>
        <v>2.662319981354062E-2</v>
      </c>
      <c r="Q1591" s="17">
        <f t="shared" si="299"/>
        <v>50.232839584847767</v>
      </c>
    </row>
    <row r="1592" spans="4:17" x14ac:dyDescent="0.25">
      <c r="D1592" s="15">
        <v>1571</v>
      </c>
      <c r="E1592">
        <f t="shared" si="295"/>
        <v>12.749715070000001</v>
      </c>
      <c r="F1592" s="16">
        <f t="shared" si="296"/>
        <v>189.87027274527117</v>
      </c>
      <c r="G1592" s="17">
        <v>0.1512</v>
      </c>
      <c r="H1592" s="24">
        <f t="shared" si="288"/>
        <v>71.184858049237278</v>
      </c>
      <c r="I1592" s="16">
        <f t="shared" si="297"/>
        <v>179.10712220822654</v>
      </c>
      <c r="J1592" s="16">
        <f t="shared" si="289"/>
        <v>11.750324696751386</v>
      </c>
      <c r="K1592" s="16">
        <f t="shared" si="290"/>
        <v>20029.802374970001</v>
      </c>
      <c r="L1592" s="16">
        <f t="shared" si="291"/>
        <v>1742.9976250299987</v>
      </c>
      <c r="M1592" s="17">
        <f t="shared" si="292"/>
        <v>8.0053903266001569</v>
      </c>
      <c r="N1592" s="24">
        <f t="shared" si="293"/>
        <v>0.76617334314209729</v>
      </c>
      <c r="O1592" s="16">
        <f t="shared" si="298"/>
        <v>0.76617334314209729</v>
      </c>
      <c r="P1592" s="16">
        <f t="shared" si="294"/>
        <v>2.6645874480491612E-2</v>
      </c>
      <c r="Q1592" s="17">
        <f t="shared" si="299"/>
        <v>50.259485459328261</v>
      </c>
    </row>
    <row r="1593" spans="4:17" x14ac:dyDescent="0.25">
      <c r="D1593" s="15">
        <v>1572</v>
      </c>
      <c r="E1593">
        <f t="shared" si="295"/>
        <v>12.749715070000001</v>
      </c>
      <c r="F1593" s="16">
        <f t="shared" si="296"/>
        <v>189.79859775975859</v>
      </c>
      <c r="G1593" s="17">
        <v>0.1512</v>
      </c>
      <c r="H1593" s="24">
        <f t="shared" si="288"/>
        <v>71.215179812145152</v>
      </c>
      <c r="I1593" s="16">
        <f t="shared" si="297"/>
        <v>179.0308625721625</v>
      </c>
      <c r="J1593" s="16">
        <f t="shared" si="289"/>
        <v>11.664997333045944</v>
      </c>
      <c r="K1593" s="16">
        <f t="shared" si="290"/>
        <v>20042.552090040001</v>
      </c>
      <c r="L1593" s="16">
        <f t="shared" si="291"/>
        <v>1730.2479099599987</v>
      </c>
      <c r="M1593" s="17">
        <f t="shared" si="292"/>
        <v>7.9468323319003469</v>
      </c>
      <c r="N1593" s="24">
        <f t="shared" si="293"/>
        <v>0.76682619755423631</v>
      </c>
      <c r="O1593" s="16">
        <f t="shared" si="298"/>
        <v>0.76682619755423631</v>
      </c>
      <c r="P1593" s="16">
        <f t="shared" si="294"/>
        <v>2.6668579364282723E-2</v>
      </c>
      <c r="Q1593" s="17">
        <f t="shared" si="299"/>
        <v>50.286154038692544</v>
      </c>
    </row>
    <row r="1594" spans="4:17" x14ac:dyDescent="0.25">
      <c r="D1594" s="15">
        <v>1573</v>
      </c>
      <c r="E1594">
        <f t="shared" si="295"/>
        <v>12.749715070000001</v>
      </c>
      <c r="F1594" s="16">
        <f t="shared" si="296"/>
        <v>189.72692277424602</v>
      </c>
      <c r="G1594" s="17">
        <v>0.1512</v>
      </c>
      <c r="H1594" s="24">
        <f t="shared" si="288"/>
        <v>71.245529072915929</v>
      </c>
      <c r="I1594" s="16">
        <f t="shared" si="297"/>
        <v>178.954598778421</v>
      </c>
      <c r="J1594" s="16">
        <f t="shared" si="289"/>
        <v>11.579669969340499</v>
      </c>
      <c r="K1594" s="16">
        <f t="shared" si="290"/>
        <v>20055.301805110001</v>
      </c>
      <c r="L1594" s="16">
        <f t="shared" si="291"/>
        <v>1717.4981948899986</v>
      </c>
      <c r="M1594" s="17">
        <f t="shared" si="292"/>
        <v>7.8882743372005377</v>
      </c>
      <c r="N1594" s="24">
        <f t="shared" si="293"/>
        <v>0.76747992242741203</v>
      </c>
      <c r="O1594" s="16">
        <f t="shared" si="298"/>
        <v>0.76747992242741203</v>
      </c>
      <c r="P1594" s="16">
        <f t="shared" si="294"/>
        <v>2.6691314520851838E-2</v>
      </c>
      <c r="Q1594" s="17">
        <f t="shared" si="299"/>
        <v>50.312845353213397</v>
      </c>
    </row>
    <row r="1595" spans="4:17" x14ac:dyDescent="0.25">
      <c r="D1595" s="15">
        <v>1574</v>
      </c>
      <c r="E1595">
        <f t="shared" si="295"/>
        <v>12.749715070000001</v>
      </c>
      <c r="F1595" s="16">
        <f t="shared" si="296"/>
        <v>189.65524778873345</v>
      </c>
      <c r="G1595" s="17">
        <v>0.1512</v>
      </c>
      <c r="H1595" s="24">
        <f t="shared" si="288"/>
        <v>71.275905871226541</v>
      </c>
      <c r="I1595" s="16">
        <f t="shared" si="297"/>
        <v>178.87833082100397</v>
      </c>
      <c r="J1595" s="16">
        <f t="shared" si="289"/>
        <v>11.494342605635056</v>
      </c>
      <c r="K1595" s="16">
        <f t="shared" si="290"/>
        <v>20068.051520180001</v>
      </c>
      <c r="L1595" s="16">
        <f t="shared" si="291"/>
        <v>1704.7484798199985</v>
      </c>
      <c r="M1595" s="17">
        <f t="shared" si="292"/>
        <v>7.8297163425007286</v>
      </c>
      <c r="N1595" s="24">
        <f t="shared" si="293"/>
        <v>0.76813451937390864</v>
      </c>
      <c r="O1595" s="16">
        <f t="shared" si="298"/>
        <v>0.76813451937390864</v>
      </c>
      <c r="P1595" s="16">
        <f t="shared" si="294"/>
        <v>2.6714080006270752E-2</v>
      </c>
      <c r="Q1595" s="17">
        <f t="shared" si="299"/>
        <v>50.339559433219669</v>
      </c>
    </row>
    <row r="1596" spans="4:17" x14ac:dyDescent="0.25">
      <c r="D1596" s="15">
        <v>1575</v>
      </c>
      <c r="E1596">
        <f t="shared" si="295"/>
        <v>12.749715070000001</v>
      </c>
      <c r="F1596" s="16">
        <f t="shared" si="296"/>
        <v>189.5835728032209</v>
      </c>
      <c r="G1596" s="17">
        <v>0.1512</v>
      </c>
      <c r="H1596" s="24">
        <f t="shared" si="288"/>
        <v>71.306310246834983</v>
      </c>
      <c r="I1596" s="16">
        <f t="shared" si="297"/>
        <v>178.80205869389957</v>
      </c>
      <c r="J1596" s="16">
        <f t="shared" si="289"/>
        <v>11.409015241929646</v>
      </c>
      <c r="K1596" s="16">
        <f t="shared" si="290"/>
        <v>20080.801235250001</v>
      </c>
      <c r="L1596" s="16">
        <f t="shared" si="291"/>
        <v>1691.9987647499984</v>
      </c>
      <c r="M1596" s="17">
        <f t="shared" si="292"/>
        <v>7.7711583478009185</v>
      </c>
      <c r="N1596" s="24">
        <f t="shared" si="293"/>
        <v>0.76878999000990389</v>
      </c>
      <c r="O1596" s="16">
        <f t="shared" si="298"/>
        <v>0.76878999000990389</v>
      </c>
      <c r="P1596" s="16">
        <f t="shared" si="294"/>
        <v>2.6736875876746682E-2</v>
      </c>
      <c r="Q1596" s="17">
        <f t="shared" si="299"/>
        <v>50.366296309096413</v>
      </c>
    </row>
    <row r="1597" spans="4:17" x14ac:dyDescent="0.25">
      <c r="D1597" s="15">
        <v>1576</v>
      </c>
      <c r="E1597">
        <f t="shared" si="295"/>
        <v>12.749715070000001</v>
      </c>
      <c r="F1597" s="16">
        <f t="shared" si="296"/>
        <v>189.51189781770833</v>
      </c>
      <c r="G1597" s="17">
        <v>0.1512</v>
      </c>
      <c r="H1597" s="24">
        <f t="shared" si="288"/>
        <v>71.336742239579849</v>
      </c>
      <c r="I1597" s="16">
        <f t="shared" si="297"/>
        <v>178.72578239108404</v>
      </c>
      <c r="J1597" s="16">
        <f t="shared" si="289"/>
        <v>11.323687878224204</v>
      </c>
      <c r="K1597" s="16">
        <f t="shared" si="290"/>
        <v>20093.550950320001</v>
      </c>
      <c r="L1597" s="16">
        <f t="shared" si="291"/>
        <v>1679.2490496799983</v>
      </c>
      <c r="M1597" s="17">
        <f t="shared" si="292"/>
        <v>7.7126003531011094</v>
      </c>
      <c r="N1597" s="24">
        <f t="shared" si="293"/>
        <v>0.76944633595546585</v>
      </c>
      <c r="O1597" s="16">
        <f t="shared" si="298"/>
        <v>0.76944633595546585</v>
      </c>
      <c r="P1597" s="16">
        <f t="shared" si="294"/>
        <v>2.6759702188622139E-2</v>
      </c>
      <c r="Q1597" s="17">
        <f t="shared" si="299"/>
        <v>50.393056011285033</v>
      </c>
    </row>
    <row r="1598" spans="4:17" x14ac:dyDescent="0.25">
      <c r="D1598" s="15">
        <v>1577</v>
      </c>
      <c r="E1598">
        <f t="shared" si="295"/>
        <v>12.749715070000001</v>
      </c>
      <c r="F1598" s="16">
        <f t="shared" si="296"/>
        <v>189.44022283219576</v>
      </c>
      <c r="G1598" s="17">
        <v>0.1512</v>
      </c>
      <c r="H1598" s="24">
        <f t="shared" si="288"/>
        <v>71.367201889380681</v>
      </c>
      <c r="I1598" s="16">
        <f t="shared" si="297"/>
        <v>178.64950190652124</v>
      </c>
      <c r="J1598" s="16">
        <f t="shared" si="289"/>
        <v>11.23836051451876</v>
      </c>
      <c r="K1598" s="16">
        <f t="shared" si="290"/>
        <v>20106.300665390001</v>
      </c>
      <c r="L1598" s="16">
        <f t="shared" si="291"/>
        <v>1666.4993346099982</v>
      </c>
      <c r="M1598" s="17">
        <f t="shared" si="292"/>
        <v>7.6540423584013002</v>
      </c>
      <c r="N1598" s="24">
        <f t="shared" si="293"/>
        <v>0.77010355883456683</v>
      </c>
      <c r="O1598" s="16">
        <f t="shared" si="298"/>
        <v>0.77010355883456683</v>
      </c>
      <c r="P1598" s="16">
        <f t="shared" si="294"/>
        <v>2.6782558998375415E-2</v>
      </c>
      <c r="Q1598" s="17">
        <f t="shared" si="299"/>
        <v>50.41983857028341</v>
      </c>
    </row>
    <row r="1599" spans="4:17" x14ac:dyDescent="0.25">
      <c r="D1599" s="15">
        <v>1578</v>
      </c>
      <c r="E1599">
        <f t="shared" si="295"/>
        <v>12.749715070000001</v>
      </c>
      <c r="F1599" s="16">
        <f t="shared" si="296"/>
        <v>189.36854784668319</v>
      </c>
      <c r="G1599" s="17">
        <v>0.1512</v>
      </c>
      <c r="H1599" s="24">
        <f t="shared" si="288"/>
        <v>71.397689236237625</v>
      </c>
      <c r="I1599" s="16">
        <f t="shared" si="297"/>
        <v>178.57321723416408</v>
      </c>
      <c r="J1599" s="16">
        <f t="shared" si="289"/>
        <v>11.153033150813314</v>
      </c>
      <c r="K1599" s="16">
        <f t="shared" si="290"/>
        <v>20119.050380460001</v>
      </c>
      <c r="L1599" s="16">
        <f t="shared" si="291"/>
        <v>1653.7496195399981</v>
      </c>
      <c r="M1599" s="17">
        <f t="shared" si="292"/>
        <v>7.595484363701491</v>
      </c>
      <c r="N1599" s="24">
        <f t="shared" si="293"/>
        <v>0.77076166027508364</v>
      </c>
      <c r="O1599" s="16">
        <f t="shared" si="298"/>
        <v>0.77076166027508364</v>
      </c>
      <c r="P1599" s="16">
        <f t="shared" si="294"/>
        <v>2.6805446362620597E-2</v>
      </c>
      <c r="Q1599" s="17">
        <f t="shared" si="299"/>
        <v>50.446644016646033</v>
      </c>
    </row>
    <row r="1600" spans="4:17" x14ac:dyDescent="0.25">
      <c r="D1600" s="15">
        <v>1579</v>
      </c>
      <c r="E1600">
        <f t="shared" si="295"/>
        <v>12.749715070000001</v>
      </c>
      <c r="F1600" s="16">
        <f t="shared" si="296"/>
        <v>189.29687286117061</v>
      </c>
      <c r="G1600" s="17">
        <v>0.1512</v>
      </c>
      <c r="H1600" s="24">
        <f t="shared" si="288"/>
        <v>71.428204320232794</v>
      </c>
      <c r="I1600" s="16">
        <f t="shared" si="297"/>
        <v>178.49692836795157</v>
      </c>
      <c r="J1600" s="16">
        <f t="shared" si="289"/>
        <v>11.067705787107872</v>
      </c>
      <c r="K1600" s="16">
        <f t="shared" si="290"/>
        <v>20131.800095530001</v>
      </c>
      <c r="L1600" s="16">
        <f t="shared" si="291"/>
        <v>1640.999904469998</v>
      </c>
      <c r="M1600" s="17">
        <f t="shared" si="292"/>
        <v>7.536926369001681</v>
      </c>
      <c r="N1600" s="24">
        <f t="shared" si="293"/>
        <v>0.77142064190883397</v>
      </c>
      <c r="O1600" s="16">
        <f t="shared" si="298"/>
        <v>0.77142064190883397</v>
      </c>
      <c r="P1600" s="16">
        <f t="shared" si="294"/>
        <v>2.6828364338108823E-2</v>
      </c>
      <c r="Q1600" s="17">
        <f t="shared" si="299"/>
        <v>50.473472380984141</v>
      </c>
    </row>
    <row r="1601" spans="4:17" x14ac:dyDescent="0.25">
      <c r="D1601" s="15">
        <v>1580</v>
      </c>
      <c r="E1601">
        <f t="shared" si="295"/>
        <v>12.749715070000001</v>
      </c>
      <c r="F1601" s="16">
        <f t="shared" si="296"/>
        <v>189.22519787565807</v>
      </c>
      <c r="G1601" s="17">
        <v>0.1512</v>
      </c>
      <c r="H1601" s="24">
        <f t="shared" si="288"/>
        <v>71.458747181529588</v>
      </c>
      <c r="I1601" s="16">
        <f t="shared" si="297"/>
        <v>178.42063530181093</v>
      </c>
      <c r="J1601" s="16">
        <f t="shared" si="289"/>
        <v>10.982378423402462</v>
      </c>
      <c r="K1601" s="16">
        <f t="shared" si="290"/>
        <v>20144.549810600001</v>
      </c>
      <c r="L1601" s="16">
        <f t="shared" si="291"/>
        <v>1628.2501893999979</v>
      </c>
      <c r="M1601" s="17">
        <f t="shared" si="292"/>
        <v>7.4783683743018718</v>
      </c>
      <c r="N1601" s="24">
        <f t="shared" si="293"/>
        <v>0.77208050537156891</v>
      </c>
      <c r="O1601" s="16">
        <f t="shared" si="298"/>
        <v>0.77208050537156891</v>
      </c>
      <c r="P1601" s="16">
        <f t="shared" si="294"/>
        <v>2.6851312981728021E-2</v>
      </c>
      <c r="Q1601" s="17">
        <f t="shared" si="299"/>
        <v>50.500323693965868</v>
      </c>
    </row>
    <row r="1602" spans="4:17" x14ac:dyDescent="0.25">
      <c r="D1602" s="15">
        <v>1581</v>
      </c>
      <c r="E1602">
        <f t="shared" si="295"/>
        <v>12.749715070000001</v>
      </c>
      <c r="F1602" s="16">
        <f t="shared" si="296"/>
        <v>189.1535228901455</v>
      </c>
      <c r="G1602" s="17">
        <v>0.1512</v>
      </c>
      <c r="H1602" s="24">
        <f t="shared" si="288"/>
        <v>71.489317860373262</v>
      </c>
      <c r="I1602" s="16">
        <f t="shared" si="297"/>
        <v>178.34433802965694</v>
      </c>
      <c r="J1602" s="16">
        <f t="shared" si="289"/>
        <v>10.897051059697018</v>
      </c>
      <c r="K1602" s="16">
        <f t="shared" si="290"/>
        <v>20157.299525670001</v>
      </c>
      <c r="L1602" s="16">
        <f t="shared" si="291"/>
        <v>1615.5004743299978</v>
      </c>
      <c r="M1602" s="17">
        <f t="shared" si="292"/>
        <v>7.4198103796020627</v>
      </c>
      <c r="N1602" s="24">
        <f t="shared" si="293"/>
        <v>0.7727412523029924</v>
      </c>
      <c r="O1602" s="16">
        <f t="shared" si="298"/>
        <v>0.7727412523029924</v>
      </c>
      <c r="P1602" s="16">
        <f t="shared" si="294"/>
        <v>2.6874292350503599E-2</v>
      </c>
      <c r="Q1602" s="17">
        <f t="shared" si="299"/>
        <v>50.527197986316374</v>
      </c>
    </row>
    <row r="1603" spans="4:17" x14ac:dyDescent="0.25">
      <c r="D1603" s="15">
        <v>1582</v>
      </c>
      <c r="E1603">
        <f t="shared" si="295"/>
        <v>12.749715070000001</v>
      </c>
      <c r="F1603" s="16">
        <f t="shared" si="296"/>
        <v>189.08184790463292</v>
      </c>
      <c r="G1603" s="17">
        <v>0.1512</v>
      </c>
      <c r="H1603" s="24">
        <f t="shared" si="288"/>
        <v>71.519916397090697</v>
      </c>
      <c r="I1603" s="16">
        <f t="shared" si="297"/>
        <v>178.26803654539279</v>
      </c>
      <c r="J1603" s="16">
        <f t="shared" si="289"/>
        <v>10.811723695991576</v>
      </c>
      <c r="K1603" s="16">
        <f t="shared" si="290"/>
        <v>20170.049240740002</v>
      </c>
      <c r="L1603" s="16">
        <f t="shared" si="291"/>
        <v>1602.7507592599977</v>
      </c>
      <c r="M1603" s="17">
        <f t="shared" si="292"/>
        <v>7.3612523849022535</v>
      </c>
      <c r="N1603" s="24">
        <f t="shared" si="293"/>
        <v>0.77340288434676263</v>
      </c>
      <c r="O1603" s="16">
        <f t="shared" si="298"/>
        <v>0.77340288434676263</v>
      </c>
      <c r="P1603" s="16">
        <f t="shared" si="294"/>
        <v>2.6897302501598486E-2</v>
      </c>
      <c r="Q1603" s="17">
        <f t="shared" si="299"/>
        <v>50.554095288817969</v>
      </c>
    </row>
    <row r="1604" spans="4:17" x14ac:dyDescent="0.25">
      <c r="D1604" s="15">
        <v>1583</v>
      </c>
      <c r="E1604">
        <f t="shared" si="295"/>
        <v>12.749715070000001</v>
      </c>
      <c r="F1604" s="16">
        <f t="shared" si="296"/>
        <v>189.01017291912035</v>
      </c>
      <c r="G1604" s="17">
        <v>0.1512</v>
      </c>
      <c r="H1604" s="24">
        <f t="shared" si="288"/>
        <v>71.550542832091423</v>
      </c>
      <c r="I1604" s="16">
        <f t="shared" si="297"/>
        <v>178.19173084290807</v>
      </c>
      <c r="J1604" s="16">
        <f t="shared" si="289"/>
        <v>10.72639633228613</v>
      </c>
      <c r="K1604" s="16">
        <f t="shared" si="290"/>
        <v>20182.798955810002</v>
      </c>
      <c r="L1604" s="16">
        <f t="shared" si="291"/>
        <v>1590.0010441899976</v>
      </c>
      <c r="M1604" s="17">
        <f t="shared" si="292"/>
        <v>7.3026943902024435</v>
      </c>
      <c r="N1604" s="24">
        <f t="shared" si="293"/>
        <v>0.77406540315052264</v>
      </c>
      <c r="O1604" s="16">
        <f t="shared" si="298"/>
        <v>0.77406540315052264</v>
      </c>
      <c r="P1604" s="16">
        <f t="shared" si="294"/>
        <v>2.6920343492314185E-2</v>
      </c>
      <c r="Q1604" s="17">
        <f t="shared" si="299"/>
        <v>50.581015632310283</v>
      </c>
    </row>
    <row r="1605" spans="4:17" x14ac:dyDescent="0.25">
      <c r="D1605" s="15">
        <v>1584</v>
      </c>
      <c r="E1605">
        <f t="shared" si="295"/>
        <v>12.749715070000001</v>
      </c>
      <c r="F1605" s="16">
        <f t="shared" si="296"/>
        <v>188.93849793360778</v>
      </c>
      <c r="G1605" s="17">
        <v>0.1512</v>
      </c>
      <c r="H1605" s="24">
        <f t="shared" si="288"/>
        <v>71.581197205867056</v>
      </c>
      <c r="I1605" s="16">
        <f t="shared" si="297"/>
        <v>178.11542091608084</v>
      </c>
      <c r="J1605" s="16">
        <f t="shared" si="289"/>
        <v>10.641068968580687</v>
      </c>
      <c r="K1605" s="16">
        <f t="shared" si="290"/>
        <v>20195.548670880002</v>
      </c>
      <c r="L1605" s="16">
        <f t="shared" si="291"/>
        <v>1577.2513291199975</v>
      </c>
      <c r="M1605" s="17">
        <f t="shared" si="292"/>
        <v>7.2441363955026343</v>
      </c>
      <c r="N1605" s="24">
        <f t="shared" si="293"/>
        <v>0.7747288103658948</v>
      </c>
      <c r="O1605" s="16">
        <f t="shared" si="298"/>
        <v>0.7747288103658948</v>
      </c>
      <c r="P1605" s="16">
        <f t="shared" si="294"/>
        <v>2.6943415380090603E-2</v>
      </c>
      <c r="Q1605" s="17">
        <f t="shared" si="299"/>
        <v>50.607959047690372</v>
      </c>
    </row>
    <row r="1606" spans="4:17" x14ac:dyDescent="0.25">
      <c r="D1606" s="15">
        <v>1585</v>
      </c>
      <c r="E1606">
        <f t="shared" si="295"/>
        <v>12.749715070000001</v>
      </c>
      <c r="F1606" s="16">
        <f t="shared" si="296"/>
        <v>188.86682294809523</v>
      </c>
      <c r="G1606" s="17">
        <v>0.1512</v>
      </c>
      <c r="H1606" s="24">
        <f t="shared" si="288"/>
        <v>71.6118795589922</v>
      </c>
      <c r="I1606" s="16">
        <f t="shared" si="297"/>
        <v>178.03910675877572</v>
      </c>
      <c r="J1606" s="16">
        <f t="shared" si="289"/>
        <v>10.555741604875278</v>
      </c>
      <c r="K1606" s="16">
        <f t="shared" si="290"/>
        <v>20208.298385950002</v>
      </c>
      <c r="L1606" s="16">
        <f t="shared" si="291"/>
        <v>1564.5016140499974</v>
      </c>
      <c r="M1606" s="17">
        <f t="shared" si="292"/>
        <v>7.1855784008028252</v>
      </c>
      <c r="N1606" s="24">
        <f t="shared" si="293"/>
        <v>0.77539310764850666</v>
      </c>
      <c r="O1606" s="16">
        <f t="shared" si="298"/>
        <v>0.77539310764850666</v>
      </c>
      <c r="P1606" s="16">
        <f t="shared" si="294"/>
        <v>2.6966518222506938E-2</v>
      </c>
      <c r="Q1606" s="17">
        <f t="shared" si="299"/>
        <v>50.63492556591288</v>
      </c>
    </row>
    <row r="1607" spans="4:17" x14ac:dyDescent="0.25">
      <c r="D1607" s="15">
        <v>1586</v>
      </c>
      <c r="E1607">
        <f t="shared" si="295"/>
        <v>12.749715070000001</v>
      </c>
      <c r="F1607" s="16">
        <f t="shared" si="296"/>
        <v>188.79514796258266</v>
      </c>
      <c r="G1607" s="17">
        <v>0.1512</v>
      </c>
      <c r="H1607" s="24">
        <f t="shared" si="288"/>
        <v>71.64258993212411</v>
      </c>
      <c r="I1607" s="16">
        <f t="shared" si="297"/>
        <v>177.9627883648453</v>
      </c>
      <c r="J1607" s="16">
        <f t="shared" si="289"/>
        <v>10.470414241169834</v>
      </c>
      <c r="K1607" s="16">
        <f t="shared" si="290"/>
        <v>20221.048101020002</v>
      </c>
      <c r="L1607" s="16">
        <f t="shared" si="291"/>
        <v>1551.7518989799973</v>
      </c>
      <c r="M1607" s="17">
        <f t="shared" si="292"/>
        <v>7.127020406103016</v>
      </c>
      <c r="N1607" s="24">
        <f t="shared" si="293"/>
        <v>0.77605829665799275</v>
      </c>
      <c r="O1607" s="16">
        <f t="shared" si="298"/>
        <v>0.77605829665799275</v>
      </c>
      <c r="P1607" s="16">
        <f t="shared" si="294"/>
        <v>2.6989652077281732E-2</v>
      </c>
      <c r="Q1607" s="17">
        <f t="shared" si="299"/>
        <v>50.661915217990163</v>
      </c>
    </row>
    <row r="1608" spans="4:17" x14ac:dyDescent="0.25">
      <c r="D1608" s="15">
        <v>1587</v>
      </c>
      <c r="E1608">
        <f t="shared" si="295"/>
        <v>12.749715070000001</v>
      </c>
      <c r="F1608" s="16">
        <f t="shared" si="296"/>
        <v>188.72347297707009</v>
      </c>
      <c r="G1608" s="17">
        <v>0.1512</v>
      </c>
      <c r="H1608" s="24">
        <f t="shared" si="288"/>
        <v>71.673328366002806</v>
      </c>
      <c r="I1608" s="16">
        <f t="shared" si="297"/>
        <v>177.8864657281305</v>
      </c>
      <c r="J1608" s="16">
        <f t="shared" si="289"/>
        <v>10.38508687746439</v>
      </c>
      <c r="K1608" s="16">
        <f t="shared" si="290"/>
        <v>20233.797816090002</v>
      </c>
      <c r="L1608" s="16">
        <f t="shared" si="291"/>
        <v>1539.0021839099973</v>
      </c>
      <c r="M1608" s="17">
        <f t="shared" si="292"/>
        <v>7.068462411403206</v>
      </c>
      <c r="N1608" s="24">
        <f t="shared" si="293"/>
        <v>0.7767243790580024</v>
      </c>
      <c r="O1608" s="16">
        <f t="shared" si="298"/>
        <v>0.7767243790580024</v>
      </c>
      <c r="P1608" s="16">
        <f t="shared" si="294"/>
        <v>2.7012817002273169E-2</v>
      </c>
      <c r="Q1608" s="17">
        <f t="shared" si="299"/>
        <v>50.688928034992436</v>
      </c>
    </row>
    <row r="1609" spans="4:17" x14ac:dyDescent="0.25">
      <c r="D1609" s="15">
        <v>1588</v>
      </c>
      <c r="E1609">
        <f t="shared" si="295"/>
        <v>12.749715070000001</v>
      </c>
      <c r="F1609" s="16">
        <f t="shared" si="296"/>
        <v>188.65179799155752</v>
      </c>
      <c r="G1609" s="17">
        <v>0.1512</v>
      </c>
      <c r="H1609" s="24">
        <f t="shared" si="288"/>
        <v>71.704094901452095</v>
      </c>
      <c r="I1609" s="16">
        <f t="shared" si="297"/>
        <v>177.81013884245829</v>
      </c>
      <c r="J1609" s="16">
        <f t="shared" si="289"/>
        <v>10.299759513758946</v>
      </c>
      <c r="K1609" s="16">
        <f t="shared" si="290"/>
        <v>20246.547531160002</v>
      </c>
      <c r="L1609" s="16">
        <f t="shared" si="291"/>
        <v>1526.2524688399972</v>
      </c>
      <c r="M1609" s="17">
        <f t="shared" si="292"/>
        <v>7.0099044167033968</v>
      </c>
      <c r="N1609" s="24">
        <f t="shared" si="293"/>
        <v>0.77739135651623104</v>
      </c>
      <c r="O1609" s="16">
        <f t="shared" si="298"/>
        <v>0.77739135651623104</v>
      </c>
      <c r="P1609" s="16">
        <f t="shared" si="294"/>
        <v>2.7036013055480125E-2</v>
      </c>
      <c r="Q1609" s="17">
        <f t="shared" si="299"/>
        <v>50.715964048047915</v>
      </c>
    </row>
    <row r="1610" spans="4:17" x14ac:dyDescent="0.25">
      <c r="D1610" s="15">
        <v>1589</v>
      </c>
      <c r="E1610">
        <f t="shared" si="295"/>
        <v>12.749715070000001</v>
      </c>
      <c r="F1610" s="16">
        <f t="shared" si="296"/>
        <v>188.58012300604497</v>
      </c>
      <c r="G1610" s="17">
        <v>0.1512</v>
      </c>
      <c r="H1610" s="24">
        <f t="shared" si="288"/>
        <v>71.734889579379455</v>
      </c>
      <c r="I1610" s="16">
        <f t="shared" si="297"/>
        <v>177.73380770164269</v>
      </c>
      <c r="J1610" s="16">
        <f t="shared" si="289"/>
        <v>10.214432150053536</v>
      </c>
      <c r="K1610" s="16">
        <f t="shared" si="290"/>
        <v>20259.297246230002</v>
      </c>
      <c r="L1610" s="16">
        <f t="shared" si="291"/>
        <v>1513.5027537699971</v>
      </c>
      <c r="M1610" s="17">
        <f t="shared" si="292"/>
        <v>6.9513464220035877</v>
      </c>
      <c r="N1610" s="24">
        <f t="shared" si="293"/>
        <v>0.7780592307044234</v>
      </c>
      <c r="O1610" s="16">
        <f t="shared" si="298"/>
        <v>0.7780592307044234</v>
      </c>
      <c r="P1610" s="16">
        <f t="shared" si="294"/>
        <v>2.7059240295042326E-2</v>
      </c>
      <c r="Q1610" s="17">
        <f t="shared" si="299"/>
        <v>50.743023288342961</v>
      </c>
    </row>
    <row r="1611" spans="4:17" x14ac:dyDescent="0.25">
      <c r="D1611" s="15">
        <v>1590</v>
      </c>
      <c r="E1611">
        <f t="shared" si="295"/>
        <v>12.749715070000001</v>
      </c>
      <c r="F1611" s="16">
        <f t="shared" si="296"/>
        <v>188.5084480205324</v>
      </c>
      <c r="G1611" s="17">
        <v>0.1512</v>
      </c>
      <c r="H1611" s="24">
        <f t="shared" si="288"/>
        <v>71.76571244077536</v>
      </c>
      <c r="I1611" s="16">
        <f t="shared" si="297"/>
        <v>177.65747229948704</v>
      </c>
      <c r="J1611" s="16">
        <f t="shared" si="289"/>
        <v>10.129104786348092</v>
      </c>
      <c r="K1611" s="16">
        <f t="shared" si="290"/>
        <v>20272.046961300002</v>
      </c>
      <c r="L1611" s="16">
        <f t="shared" si="291"/>
        <v>1500.753038699997</v>
      </c>
      <c r="M1611" s="17">
        <f t="shared" si="292"/>
        <v>6.8927884273037785</v>
      </c>
      <c r="N1611" s="24">
        <f t="shared" si="293"/>
        <v>0.77872800329836733</v>
      </c>
      <c r="O1611" s="16">
        <f t="shared" si="298"/>
        <v>0.77872800329836733</v>
      </c>
      <c r="P1611" s="16">
        <f t="shared" si="294"/>
        <v>2.7082498779240096E-2</v>
      </c>
      <c r="Q1611" s="17">
        <f t="shared" si="299"/>
        <v>50.770105787122198</v>
      </c>
    </row>
    <row r="1612" spans="4:17" x14ac:dyDescent="0.25">
      <c r="D1612" s="15">
        <v>1591</v>
      </c>
      <c r="E1612">
        <f t="shared" si="295"/>
        <v>12.749715070000001</v>
      </c>
      <c r="F1612" s="16">
        <f t="shared" si="296"/>
        <v>188.43677303501983</v>
      </c>
      <c r="G1612" s="17">
        <v>0.1512</v>
      </c>
      <c r="H1612" s="24">
        <f t="shared" si="288"/>
        <v>71.796563526714749</v>
      </c>
      <c r="I1612" s="16">
        <f t="shared" si="297"/>
        <v>177.5811326297806</v>
      </c>
      <c r="J1612" s="16">
        <f t="shared" si="289"/>
        <v>10.04377742264265</v>
      </c>
      <c r="K1612" s="16">
        <f t="shared" si="290"/>
        <v>20284.796676370002</v>
      </c>
      <c r="L1612" s="16">
        <f t="shared" si="291"/>
        <v>1488.0033236299969</v>
      </c>
      <c r="M1612" s="17">
        <f t="shared" si="292"/>
        <v>6.8342304326039685</v>
      </c>
      <c r="N1612" s="24">
        <f t="shared" si="293"/>
        <v>0.77939767597793264</v>
      </c>
      <c r="O1612" s="16">
        <f t="shared" si="298"/>
        <v>0.77939767597793264</v>
      </c>
      <c r="P1612" s="16">
        <f t="shared" si="294"/>
        <v>2.7105788566495724E-2</v>
      </c>
      <c r="Q1612" s="17">
        <f t="shared" si="299"/>
        <v>50.797211575688692</v>
      </c>
    </row>
    <row r="1613" spans="4:17" x14ac:dyDescent="0.25">
      <c r="D1613" s="15">
        <v>1592</v>
      </c>
      <c r="E1613">
        <f t="shared" si="295"/>
        <v>12.749715070000001</v>
      </c>
      <c r="F1613" s="16">
        <f t="shared" si="296"/>
        <v>188.36509804950725</v>
      </c>
      <c r="G1613" s="17">
        <v>0.1512</v>
      </c>
      <c r="H1613" s="24">
        <f t="shared" si="288"/>
        <v>71.827442878356806</v>
      </c>
      <c r="I1613" s="16">
        <f t="shared" si="297"/>
        <v>177.50478868629986</v>
      </c>
      <c r="J1613" s="16">
        <f t="shared" si="289"/>
        <v>9.9584500589372063</v>
      </c>
      <c r="K1613" s="16">
        <f t="shared" si="290"/>
        <v>20297.546391440002</v>
      </c>
      <c r="L1613" s="16">
        <f t="shared" si="291"/>
        <v>1475.2536085599968</v>
      </c>
      <c r="M1613" s="17">
        <f t="shared" si="292"/>
        <v>6.7756724379041593</v>
      </c>
      <c r="N1613" s="24">
        <f t="shared" si="293"/>
        <v>0.78006825042707384</v>
      </c>
      <c r="O1613" s="16">
        <f t="shared" si="298"/>
        <v>0.78006825042707384</v>
      </c>
      <c r="P1613" s="16">
        <f t="shared" si="294"/>
        <v>2.7129109715373554E-2</v>
      </c>
      <c r="Q1613" s="17">
        <f t="shared" si="299"/>
        <v>50.824340685404067</v>
      </c>
    </row>
    <row r="1614" spans="4:17" x14ac:dyDescent="0.25">
      <c r="D1614" s="15">
        <v>1593</v>
      </c>
      <c r="E1614">
        <f t="shared" si="295"/>
        <v>12.749715070000001</v>
      </c>
      <c r="F1614" s="16">
        <f t="shared" si="296"/>
        <v>188.29342306399468</v>
      </c>
      <c r="G1614" s="17">
        <v>0.1512</v>
      </c>
      <c r="H1614" s="24">
        <f t="shared" si="288"/>
        <v>71.858350536945181</v>
      </c>
      <c r="I1614" s="16">
        <f t="shared" si="297"/>
        <v>177.42844046280848</v>
      </c>
      <c r="J1614" s="16">
        <f t="shared" si="289"/>
        <v>9.8731226952317623</v>
      </c>
      <c r="K1614" s="16">
        <f t="shared" si="290"/>
        <v>20310.296106510003</v>
      </c>
      <c r="L1614" s="16">
        <f t="shared" si="291"/>
        <v>1462.5038934899967</v>
      </c>
      <c r="M1614" s="17">
        <f t="shared" si="292"/>
        <v>6.7171144432043501</v>
      </c>
      <c r="N1614" s="24">
        <f t="shared" si="293"/>
        <v>0.78073972833384198</v>
      </c>
      <c r="O1614" s="16">
        <f t="shared" si="298"/>
        <v>0.78073972833384198</v>
      </c>
      <c r="P1614" s="16">
        <f t="shared" si="294"/>
        <v>2.71524622845804E-2</v>
      </c>
      <c r="Q1614" s="17">
        <f t="shared" si="299"/>
        <v>50.85149314768865</v>
      </c>
    </row>
    <row r="1615" spans="4:17" x14ac:dyDescent="0.25">
      <c r="D1615" s="15">
        <v>1594</v>
      </c>
      <c r="E1615">
        <f t="shared" si="295"/>
        <v>12.749715070000001</v>
      </c>
      <c r="F1615" s="16">
        <f t="shared" si="296"/>
        <v>188.22174807848214</v>
      </c>
      <c r="G1615" s="17">
        <v>0.1512</v>
      </c>
      <c r="H1615" s="24">
        <f t="shared" si="288"/>
        <v>71.889286543807771</v>
      </c>
      <c r="I1615" s="16">
        <f t="shared" si="297"/>
        <v>177.3520879530582</v>
      </c>
      <c r="J1615" s="16">
        <f t="shared" si="289"/>
        <v>9.7877953315263522</v>
      </c>
      <c r="K1615" s="16">
        <f t="shared" si="290"/>
        <v>20323.045821580003</v>
      </c>
      <c r="L1615" s="16">
        <f t="shared" si="291"/>
        <v>1449.7541784199966</v>
      </c>
      <c r="M1615" s="17">
        <f t="shared" si="292"/>
        <v>6.658556448504541</v>
      </c>
      <c r="N1615" s="24">
        <f t="shared" si="293"/>
        <v>0.78141211139038846</v>
      </c>
      <c r="O1615" s="16">
        <f t="shared" si="298"/>
        <v>0.78141211139038846</v>
      </c>
      <c r="P1615" s="16">
        <f t="shared" si="294"/>
        <v>2.7175846332965679E-2</v>
      </c>
      <c r="Q1615" s="17">
        <f t="shared" si="299"/>
        <v>50.878668994021616</v>
      </c>
    </row>
    <row r="1616" spans="4:17" x14ac:dyDescent="0.25">
      <c r="D1616" s="15">
        <v>1595</v>
      </c>
      <c r="E1616">
        <f t="shared" si="295"/>
        <v>12.749715070000001</v>
      </c>
      <c r="F1616" s="16">
        <f t="shared" si="296"/>
        <v>188.15007309296956</v>
      </c>
      <c r="G1616" s="17">
        <v>0.1512</v>
      </c>
      <c r="H1616" s="24">
        <f t="shared" si="288"/>
        <v>71.920250940357505</v>
      </c>
      <c r="I1616" s="16">
        <f t="shared" si="297"/>
        <v>177.27573115078766</v>
      </c>
      <c r="J1616" s="16">
        <f t="shared" si="289"/>
        <v>9.7024679678209083</v>
      </c>
      <c r="K1616" s="16">
        <f t="shared" si="290"/>
        <v>20335.795536650003</v>
      </c>
      <c r="L1616" s="16">
        <f t="shared" si="291"/>
        <v>1437.0044633499965</v>
      </c>
      <c r="M1616" s="17">
        <f t="shared" si="292"/>
        <v>6.5999984538047309</v>
      </c>
      <c r="N1616" s="24">
        <f t="shared" si="293"/>
        <v>0.78208540129298809</v>
      </c>
      <c r="O1616" s="16">
        <f t="shared" si="298"/>
        <v>0.78208540129298809</v>
      </c>
      <c r="P1616" s="16">
        <f t="shared" si="294"/>
        <v>2.7199261919522211E-2</v>
      </c>
      <c r="Q1616" s="17">
        <f t="shared" si="299"/>
        <v>50.905868255941137</v>
      </c>
    </row>
    <row r="1617" spans="4:17" x14ac:dyDescent="0.25">
      <c r="D1617" s="15">
        <v>1596</v>
      </c>
      <c r="E1617">
        <f t="shared" si="295"/>
        <v>12.749715070000001</v>
      </c>
      <c r="F1617" s="16">
        <f t="shared" si="296"/>
        <v>188.07839810745699</v>
      </c>
      <c r="G1617" s="17">
        <v>0.1512</v>
      </c>
      <c r="H1617" s="24">
        <f t="shared" si="288"/>
        <v>71.951243768092809</v>
      </c>
      <c r="I1617" s="16">
        <f t="shared" si="297"/>
        <v>177.19937004972158</v>
      </c>
      <c r="J1617" s="16">
        <f t="shared" si="289"/>
        <v>9.6171406041154643</v>
      </c>
      <c r="K1617" s="16">
        <f t="shared" si="290"/>
        <v>20348.545251719999</v>
      </c>
      <c r="L1617" s="16">
        <f t="shared" si="291"/>
        <v>1424.2547482800001</v>
      </c>
      <c r="M1617" s="17">
        <f t="shared" si="292"/>
        <v>6.5414404591049387</v>
      </c>
      <c r="N1617" s="24">
        <f t="shared" si="293"/>
        <v>0.78275959974205778</v>
      </c>
      <c r="O1617" s="16">
        <f t="shared" si="298"/>
        <v>0.78275959974205778</v>
      </c>
      <c r="P1617" s="16">
        <f t="shared" si="294"/>
        <v>2.722270910338687E-2</v>
      </c>
      <c r="Q1617" s="17">
        <f t="shared" si="299"/>
        <v>50.933090965044521</v>
      </c>
    </row>
    <row r="1618" spans="4:17" x14ac:dyDescent="0.25">
      <c r="D1618" s="15">
        <v>1597</v>
      </c>
      <c r="E1618">
        <f t="shared" si="295"/>
        <v>12.749715070000001</v>
      </c>
      <c r="F1618" s="16">
        <f t="shared" si="296"/>
        <v>188.00672312194445</v>
      </c>
      <c r="G1618" s="17">
        <v>0.1512</v>
      </c>
      <c r="H1618" s="24">
        <f t="shared" si="288"/>
        <v>71.982265068597258</v>
      </c>
      <c r="I1618" s="16">
        <f t="shared" si="297"/>
        <v>177.12300464357224</v>
      </c>
      <c r="J1618" s="16">
        <f t="shared" si="289"/>
        <v>9.531813240410056</v>
      </c>
      <c r="K1618" s="16">
        <f t="shared" si="290"/>
        <v>20361.294966789999</v>
      </c>
      <c r="L1618" s="16">
        <f t="shared" si="291"/>
        <v>1411.50503321</v>
      </c>
      <c r="M1618" s="17">
        <f t="shared" si="292"/>
        <v>6.4828824644051295</v>
      </c>
      <c r="N1618" s="24">
        <f t="shared" si="293"/>
        <v>0.78343470844215646</v>
      </c>
      <c r="O1618" s="16">
        <f t="shared" si="298"/>
        <v>0.78343470844215646</v>
      </c>
      <c r="P1618" s="16">
        <f t="shared" si="294"/>
        <v>2.7246187943840577E-2</v>
      </c>
      <c r="Q1618" s="17">
        <f t="shared" si="299"/>
        <v>50.960337152988359</v>
      </c>
    </row>
    <row r="1619" spans="4:17" x14ac:dyDescent="0.25">
      <c r="D1619" s="15">
        <v>1598</v>
      </c>
      <c r="E1619">
        <f t="shared" si="295"/>
        <v>12.749715070000001</v>
      </c>
      <c r="F1619" s="16">
        <f t="shared" si="296"/>
        <v>187.93504813643187</v>
      </c>
      <c r="G1619" s="17">
        <v>0.1512</v>
      </c>
      <c r="H1619" s="24">
        <f t="shared" si="288"/>
        <v>72.013314883539351</v>
      </c>
      <c r="I1619" s="16">
        <f t="shared" si="297"/>
        <v>177.04663492604064</v>
      </c>
      <c r="J1619" s="16">
        <f t="shared" si="289"/>
        <v>9.446485876704612</v>
      </c>
      <c r="K1619" s="16">
        <f t="shared" si="290"/>
        <v>20374.044681859999</v>
      </c>
      <c r="L1619" s="16">
        <f t="shared" si="291"/>
        <v>1398.7553181399999</v>
      </c>
      <c r="M1619" s="17">
        <f t="shared" si="292"/>
        <v>6.4243244697053195</v>
      </c>
      <c r="N1619" s="24">
        <f t="shared" si="293"/>
        <v>0.78411072910198742</v>
      </c>
      <c r="O1619" s="16">
        <f t="shared" si="298"/>
        <v>0.78411072910198742</v>
      </c>
      <c r="P1619" s="16">
        <f t="shared" si="294"/>
        <v>2.726969850030839E-2</v>
      </c>
      <c r="Q1619" s="17">
        <f t="shared" si="299"/>
        <v>50.987606851488664</v>
      </c>
    </row>
    <row r="1620" spans="4:17" x14ac:dyDescent="0.25">
      <c r="D1620" s="15">
        <v>1599</v>
      </c>
      <c r="E1620">
        <f t="shared" si="295"/>
        <v>12.749715070000001</v>
      </c>
      <c r="F1620" s="16">
        <f t="shared" si="296"/>
        <v>187.8633731509193</v>
      </c>
      <c r="G1620" s="17">
        <v>0.1512</v>
      </c>
      <c r="H1620" s="24">
        <f t="shared" si="288"/>
        <v>72.044393254674219</v>
      </c>
      <c r="I1620" s="16">
        <f t="shared" si="297"/>
        <v>176.97026089081265</v>
      </c>
      <c r="J1620" s="16">
        <f t="shared" si="289"/>
        <v>9.3611585129991663</v>
      </c>
      <c r="K1620" s="16">
        <f t="shared" si="290"/>
        <v>20386.794396929999</v>
      </c>
      <c r="L1620" s="16">
        <f t="shared" si="291"/>
        <v>1386.0056030699998</v>
      </c>
      <c r="M1620" s="17">
        <f t="shared" si="292"/>
        <v>6.3657664750055103</v>
      </c>
      <c r="N1620" s="24">
        <f t="shared" si="293"/>
        <v>0.78478766343444328</v>
      </c>
      <c r="O1620" s="16">
        <f t="shared" si="298"/>
        <v>0.78478766343444328</v>
      </c>
      <c r="P1620" s="16">
        <f t="shared" si="294"/>
        <v>2.7293240832361062E-2</v>
      </c>
      <c r="Q1620" s="17">
        <f t="shared" si="299"/>
        <v>51.014900092321028</v>
      </c>
    </row>
    <row r="1621" spans="4:17" x14ac:dyDescent="0.25">
      <c r="D1621" s="15">
        <v>1600</v>
      </c>
      <c r="E1621">
        <f t="shared" si="295"/>
        <v>12.749715070000001</v>
      </c>
      <c r="F1621" s="16">
        <f t="shared" si="296"/>
        <v>187.79169816540676</v>
      </c>
      <c r="G1621" s="17">
        <v>0.1512</v>
      </c>
      <c r="H1621" s="24">
        <f t="shared" ref="H1621:H1684" si="300">(F1621/(2*G1621))-SQRT((F1621^2/(4*G1621^2))-((E1621*1000)/G1621))</f>
        <v>72.07550022384271</v>
      </c>
      <c r="I1621" s="16">
        <f t="shared" si="297"/>
        <v>176.89388253156196</v>
      </c>
      <c r="J1621" s="16">
        <f t="shared" ref="J1621:J1684" si="301">($C$10*((F1621-$C$10)/G1621))/1000</f>
        <v>9.2758311492937597</v>
      </c>
      <c r="K1621" s="16">
        <f t="shared" ref="K1621:K1684" si="302">E1621*D1621</f>
        <v>20399.544112</v>
      </c>
      <c r="L1621" s="16">
        <f t="shared" ref="L1621:L1684" si="303">$C$9-K1621</f>
        <v>1373.2558879999997</v>
      </c>
      <c r="M1621" s="17">
        <f t="shared" ref="M1621:M1684" si="304">(L1621/21772.8)*100</f>
        <v>6.3072084803057011</v>
      </c>
      <c r="N1621" s="24">
        <f t="shared" ref="N1621:N1684" si="305">(H1621^2*G1621)/1000</f>
        <v>0.78546551315659319</v>
      </c>
      <c r="O1621" s="16">
        <f t="shared" si="298"/>
        <v>0.78546551315659319</v>
      </c>
      <c r="P1621" s="16">
        <f t="shared" ref="P1621:P1684" si="306">(O1621*1000)/($C$12*$C$11)</f>
        <v>2.7316814999714584E-2</v>
      </c>
      <c r="Q1621" s="17">
        <f t="shared" si="299"/>
        <v>51.042216907320743</v>
      </c>
    </row>
    <row r="1622" spans="4:17" x14ac:dyDescent="0.25">
      <c r="D1622" s="15">
        <v>1601</v>
      </c>
      <c r="E1622">
        <f t="shared" ref="E1622:E1685" si="307">$D$6</f>
        <v>12.749715070000001</v>
      </c>
      <c r="F1622" s="16">
        <f t="shared" ref="F1622:F1685" si="308">1.224*M1621+180</f>
        <v>187.72002317989418</v>
      </c>
      <c r="G1622" s="17">
        <v>0.1512</v>
      </c>
      <c r="H1622" s="24">
        <f t="shared" si="300"/>
        <v>72.106635832972074</v>
      </c>
      <c r="I1622" s="16">
        <f t="shared" ref="I1622:I1685" si="309">(E1622/H1622)*1000</f>
        <v>176.8174998419488</v>
      </c>
      <c r="J1622" s="16">
        <f t="shared" si="301"/>
        <v>9.190503785588314</v>
      </c>
      <c r="K1622" s="16">
        <f t="shared" si="302"/>
        <v>20412.29382707</v>
      </c>
      <c r="L1622" s="16">
        <f t="shared" si="303"/>
        <v>1360.5061729299996</v>
      </c>
      <c r="M1622" s="17">
        <f t="shared" si="304"/>
        <v>6.248650485605892</v>
      </c>
      <c r="N1622" s="24">
        <f t="shared" si="305"/>
        <v>0.78614427998970648</v>
      </c>
      <c r="O1622" s="16">
        <f t="shared" si="298"/>
        <v>0.78614427998970648</v>
      </c>
      <c r="P1622" s="16">
        <f t="shared" si="306"/>
        <v>2.7340421062231043E-2</v>
      </c>
      <c r="Q1622" s="17">
        <f t="shared" si="299"/>
        <v>51.069557328382977</v>
      </c>
    </row>
    <row r="1623" spans="4:17" x14ac:dyDescent="0.25">
      <c r="D1623" s="15">
        <v>1602</v>
      </c>
      <c r="E1623">
        <f t="shared" si="307"/>
        <v>12.749715070000001</v>
      </c>
      <c r="F1623" s="16">
        <f t="shared" si="308"/>
        <v>187.64834819438161</v>
      </c>
      <c r="G1623" s="17">
        <v>0.1512</v>
      </c>
      <c r="H1623" s="24">
        <f t="shared" si="300"/>
        <v>72.137800124075738</v>
      </c>
      <c r="I1623" s="16">
        <f t="shared" si="309"/>
        <v>176.74111281562116</v>
      </c>
      <c r="J1623" s="16">
        <f t="shared" si="301"/>
        <v>9.1051764218828701</v>
      </c>
      <c r="K1623" s="16">
        <f t="shared" si="302"/>
        <v>20425.04354214</v>
      </c>
      <c r="L1623" s="16">
        <f t="shared" si="303"/>
        <v>1347.7564578599995</v>
      </c>
      <c r="M1623" s="17">
        <f t="shared" si="304"/>
        <v>6.1900924909060819</v>
      </c>
      <c r="N1623" s="24">
        <f t="shared" si="305"/>
        <v>0.78682396565925461</v>
      </c>
      <c r="O1623" s="16">
        <f t="shared" ref="O1623:O1686" si="310">N1623*1</f>
        <v>0.78682396565925461</v>
      </c>
      <c r="P1623" s="16">
        <f t="shared" si="306"/>
        <v>2.7364059079918655E-2</v>
      </c>
      <c r="Q1623" s="17">
        <f t="shared" ref="Q1623:Q1686" si="311">Q1622+P1623</f>
        <v>51.096921387462899</v>
      </c>
    </row>
    <row r="1624" spans="4:17" x14ac:dyDescent="0.25">
      <c r="D1624" s="15">
        <v>1603</v>
      </c>
      <c r="E1624">
        <f t="shared" si="307"/>
        <v>12.749715070000001</v>
      </c>
      <c r="F1624" s="16">
        <f t="shared" si="308"/>
        <v>187.57667320886904</v>
      </c>
      <c r="G1624" s="17">
        <v>0.1512</v>
      </c>
      <c r="H1624" s="24">
        <f t="shared" si="300"/>
        <v>72.168993139253871</v>
      </c>
      <c r="I1624" s="16">
        <f t="shared" si="309"/>
        <v>176.6647214462138</v>
      </c>
      <c r="J1624" s="16">
        <f t="shared" si="301"/>
        <v>9.019849058177428</v>
      </c>
      <c r="K1624" s="16">
        <f t="shared" si="302"/>
        <v>20437.79325721</v>
      </c>
      <c r="L1624" s="16">
        <f t="shared" si="303"/>
        <v>1335.0067427899994</v>
      </c>
      <c r="M1624" s="17">
        <f t="shared" si="304"/>
        <v>6.1315344962062728</v>
      </c>
      <c r="N1624" s="24">
        <f t="shared" si="305"/>
        <v>0.78750457189493128</v>
      </c>
      <c r="O1624" s="16">
        <f t="shared" si="310"/>
        <v>0.78750457189493128</v>
      </c>
      <c r="P1624" s="16">
        <f t="shared" si="306"/>
        <v>2.7387729112932472E-2</v>
      </c>
      <c r="Q1624" s="17">
        <f t="shared" si="311"/>
        <v>51.12430911657583</v>
      </c>
    </row>
    <row r="1625" spans="4:17" x14ac:dyDescent="0.25">
      <c r="D1625" s="15">
        <v>1604</v>
      </c>
      <c r="E1625">
        <f t="shared" si="307"/>
        <v>12.749715070000001</v>
      </c>
      <c r="F1625" s="16">
        <f t="shared" si="308"/>
        <v>187.50499822335647</v>
      </c>
      <c r="G1625" s="17">
        <v>0.1512</v>
      </c>
      <c r="H1625" s="24">
        <f t="shared" si="300"/>
        <v>72.200214920693952</v>
      </c>
      <c r="I1625" s="16">
        <f t="shared" si="309"/>
        <v>176.58832572734752</v>
      </c>
      <c r="J1625" s="16">
        <f t="shared" si="301"/>
        <v>8.9345216944719841</v>
      </c>
      <c r="K1625" s="16">
        <f t="shared" si="302"/>
        <v>20450.54297228</v>
      </c>
      <c r="L1625" s="16">
        <f t="shared" si="303"/>
        <v>1322.2570277199993</v>
      </c>
      <c r="M1625" s="17">
        <f t="shared" si="304"/>
        <v>6.0729765015064636</v>
      </c>
      <c r="N1625" s="24">
        <f t="shared" si="305"/>
        <v>0.78818610043067294</v>
      </c>
      <c r="O1625" s="16">
        <f t="shared" si="310"/>
        <v>0.78818610043067294</v>
      </c>
      <c r="P1625" s="16">
        <f t="shared" si="306"/>
        <v>2.7411431221575109E-2</v>
      </c>
      <c r="Q1625" s="17">
        <f t="shared" si="311"/>
        <v>51.151720547797403</v>
      </c>
    </row>
    <row r="1626" spans="4:17" x14ac:dyDescent="0.25">
      <c r="D1626" s="15">
        <v>1605</v>
      </c>
      <c r="E1626">
        <f t="shared" si="307"/>
        <v>12.749715070000001</v>
      </c>
      <c r="F1626" s="16">
        <f t="shared" si="308"/>
        <v>187.43332323784392</v>
      </c>
      <c r="G1626" s="17">
        <v>0.1512</v>
      </c>
      <c r="H1626" s="24">
        <f t="shared" si="300"/>
        <v>72.231465510670319</v>
      </c>
      <c r="I1626" s="16">
        <f t="shared" si="309"/>
        <v>176.51192565263074</v>
      </c>
      <c r="J1626" s="16">
        <f t="shared" si="301"/>
        <v>8.8491943307665739</v>
      </c>
      <c r="K1626" s="16">
        <f t="shared" si="302"/>
        <v>20463.29268735</v>
      </c>
      <c r="L1626" s="16">
        <f t="shared" si="303"/>
        <v>1309.5073126499992</v>
      </c>
      <c r="M1626" s="17">
        <f t="shared" si="304"/>
        <v>6.0144185068066545</v>
      </c>
      <c r="N1626" s="24">
        <f t="shared" si="305"/>
        <v>0.78886855300465641</v>
      </c>
      <c r="O1626" s="16">
        <f t="shared" si="310"/>
        <v>0.78886855300465641</v>
      </c>
      <c r="P1626" s="16">
        <f t="shared" si="306"/>
        <v>2.7435165466296645E-2</v>
      </c>
      <c r="Q1626" s="17">
        <f t="shared" si="311"/>
        <v>51.179155713263697</v>
      </c>
    </row>
    <row r="1627" spans="4:17" x14ac:dyDescent="0.25">
      <c r="D1627" s="15">
        <v>1606</v>
      </c>
      <c r="E1627">
        <f t="shared" si="307"/>
        <v>12.749715070000001</v>
      </c>
      <c r="F1627" s="16">
        <f t="shared" si="308"/>
        <v>187.36164825233135</v>
      </c>
      <c r="G1627" s="17">
        <v>0.1512</v>
      </c>
      <c r="H1627" s="24">
        <f t="shared" si="300"/>
        <v>72.262744951545073</v>
      </c>
      <c r="I1627" s="16">
        <f t="shared" si="309"/>
        <v>176.43552121565781</v>
      </c>
      <c r="J1627" s="16">
        <f t="shared" si="301"/>
        <v>8.76386696706113</v>
      </c>
      <c r="K1627" s="16">
        <f t="shared" si="302"/>
        <v>20476.04240242</v>
      </c>
      <c r="L1627" s="16">
        <f t="shared" si="303"/>
        <v>1296.7575975799991</v>
      </c>
      <c r="M1627" s="17">
        <f t="shared" si="304"/>
        <v>5.9558605121068453</v>
      </c>
      <c r="N1627" s="24">
        <f t="shared" si="305"/>
        <v>0.78955193135932633</v>
      </c>
      <c r="O1627" s="16">
        <f t="shared" si="310"/>
        <v>0.78955193135932633</v>
      </c>
      <c r="P1627" s="16">
        <f t="shared" si="306"/>
        <v>2.7458931907695591E-2</v>
      </c>
      <c r="Q1627" s="17">
        <f t="shared" si="311"/>
        <v>51.206614645171392</v>
      </c>
    </row>
    <row r="1628" spans="4:17" x14ac:dyDescent="0.25">
      <c r="D1628" s="15">
        <v>1607</v>
      </c>
      <c r="E1628">
        <f t="shared" si="307"/>
        <v>12.749715070000001</v>
      </c>
      <c r="F1628" s="16">
        <f t="shared" si="308"/>
        <v>187.28997326681878</v>
      </c>
      <c r="G1628" s="17">
        <v>0.1512</v>
      </c>
      <c r="H1628" s="24">
        <f t="shared" si="300"/>
        <v>72.294053285767632</v>
      </c>
      <c r="I1628" s="16">
        <f t="shared" si="309"/>
        <v>176.35911241001077</v>
      </c>
      <c r="J1628" s="16">
        <f t="shared" si="301"/>
        <v>8.6785396033556861</v>
      </c>
      <c r="K1628" s="16">
        <f t="shared" si="302"/>
        <v>20488.79211749</v>
      </c>
      <c r="L1628" s="16">
        <f t="shared" si="303"/>
        <v>1284.007882509999</v>
      </c>
      <c r="M1628" s="17">
        <f t="shared" si="304"/>
        <v>5.8973025174070361</v>
      </c>
      <c r="N1628" s="24">
        <f t="shared" si="305"/>
        <v>0.79023623724139391</v>
      </c>
      <c r="O1628" s="16">
        <f t="shared" si="310"/>
        <v>0.79023623724139391</v>
      </c>
      <c r="P1628" s="16">
        <f t="shared" si="306"/>
        <v>2.7482730606518832E-2</v>
      </c>
      <c r="Q1628" s="17">
        <f t="shared" si="311"/>
        <v>51.234097375777914</v>
      </c>
    </row>
    <row r="1629" spans="4:17" x14ac:dyDescent="0.25">
      <c r="D1629" s="15">
        <v>1608</v>
      </c>
      <c r="E1629">
        <f t="shared" si="307"/>
        <v>12.749715070000001</v>
      </c>
      <c r="F1629" s="16">
        <f t="shared" si="308"/>
        <v>187.2182982813062</v>
      </c>
      <c r="G1629" s="17">
        <v>0.1512</v>
      </c>
      <c r="H1629" s="24">
        <f t="shared" si="300"/>
        <v>72.325390555875401</v>
      </c>
      <c r="I1629" s="16">
        <f t="shared" si="309"/>
        <v>176.28269922925799</v>
      </c>
      <c r="J1629" s="16">
        <f t="shared" si="301"/>
        <v>8.5932122396502422</v>
      </c>
      <c r="K1629" s="16">
        <f t="shared" si="302"/>
        <v>20501.54183256</v>
      </c>
      <c r="L1629" s="16">
        <f t="shared" si="303"/>
        <v>1271.2581674399989</v>
      </c>
      <c r="M1629" s="17">
        <f t="shared" si="304"/>
        <v>5.838744522707227</v>
      </c>
      <c r="N1629" s="24">
        <f t="shared" si="305"/>
        <v>0.79092147240185851</v>
      </c>
      <c r="O1629" s="16">
        <f t="shared" si="310"/>
        <v>0.79092147240185851</v>
      </c>
      <c r="P1629" s="16">
        <f t="shared" si="306"/>
        <v>2.7506561623662395E-2</v>
      </c>
      <c r="Q1629" s="17">
        <f t="shared" si="311"/>
        <v>51.261603937401574</v>
      </c>
    </row>
    <row r="1630" spans="4:17" x14ac:dyDescent="0.25">
      <c r="D1630" s="15">
        <v>1609</v>
      </c>
      <c r="E1630">
        <f t="shared" si="307"/>
        <v>12.749715070000001</v>
      </c>
      <c r="F1630" s="16">
        <f t="shared" si="308"/>
        <v>187.14662329579363</v>
      </c>
      <c r="G1630" s="17">
        <v>0.1512</v>
      </c>
      <c r="H1630" s="24">
        <f t="shared" si="300"/>
        <v>72.356756804494239</v>
      </c>
      <c r="I1630" s="16">
        <f t="shared" si="309"/>
        <v>176.206281666954</v>
      </c>
      <c r="J1630" s="16">
        <f t="shared" si="301"/>
        <v>8.5078848759448</v>
      </c>
      <c r="K1630" s="16">
        <f t="shared" si="302"/>
        <v>20514.29154763</v>
      </c>
      <c r="L1630" s="16">
        <f t="shared" si="303"/>
        <v>1258.5084523699988</v>
      </c>
      <c r="M1630" s="17">
        <f t="shared" si="304"/>
        <v>5.7801865280074169</v>
      </c>
      <c r="N1630" s="24">
        <f t="shared" si="305"/>
        <v>0.79160763859602623</v>
      </c>
      <c r="O1630" s="16">
        <f t="shared" si="310"/>
        <v>0.79160763859602623</v>
      </c>
      <c r="P1630" s="16">
        <f t="shared" si="306"/>
        <v>2.7530425020172077E-2</v>
      </c>
      <c r="Q1630" s="17">
        <f t="shared" si="311"/>
        <v>51.289134362421748</v>
      </c>
    </row>
    <row r="1631" spans="4:17" x14ac:dyDescent="0.25">
      <c r="D1631" s="15">
        <v>1610</v>
      </c>
      <c r="E1631">
        <f t="shared" si="307"/>
        <v>12.749715070000001</v>
      </c>
      <c r="F1631" s="16">
        <f t="shared" si="308"/>
        <v>187.07494831028109</v>
      </c>
      <c r="G1631" s="17">
        <v>0.1512</v>
      </c>
      <c r="H1631" s="24">
        <f t="shared" si="300"/>
        <v>72.388152074337768</v>
      </c>
      <c r="I1631" s="16">
        <f t="shared" si="309"/>
        <v>176.12985971664119</v>
      </c>
      <c r="J1631" s="16">
        <f t="shared" si="301"/>
        <v>8.4225575122393899</v>
      </c>
      <c r="K1631" s="16">
        <f t="shared" si="302"/>
        <v>20527.041262700001</v>
      </c>
      <c r="L1631" s="16">
        <f t="shared" si="303"/>
        <v>1245.7587372999988</v>
      </c>
      <c r="M1631" s="17">
        <f t="shared" si="304"/>
        <v>5.7216285333076078</v>
      </c>
      <c r="N1631" s="24">
        <f t="shared" si="305"/>
        <v>0.79229473758350266</v>
      </c>
      <c r="O1631" s="16">
        <f t="shared" si="310"/>
        <v>0.79229473758350266</v>
      </c>
      <c r="P1631" s="16">
        <f t="shared" si="306"/>
        <v>2.7554320857243211E-2</v>
      </c>
      <c r="Q1631" s="17">
        <f t="shared" si="311"/>
        <v>51.31668868327899</v>
      </c>
    </row>
    <row r="1632" spans="4:17" x14ac:dyDescent="0.25">
      <c r="D1632" s="15">
        <v>1611</v>
      </c>
      <c r="E1632">
        <f t="shared" si="307"/>
        <v>12.749715070000001</v>
      </c>
      <c r="F1632" s="16">
        <f t="shared" si="308"/>
        <v>187.00327332476851</v>
      </c>
      <c r="G1632" s="17">
        <v>0.1512</v>
      </c>
      <c r="H1632" s="24">
        <f t="shared" si="300"/>
        <v>72.419576408208741</v>
      </c>
      <c r="I1632" s="16">
        <f t="shared" si="309"/>
        <v>176.05343337184758</v>
      </c>
      <c r="J1632" s="16">
        <f t="shared" si="301"/>
        <v>8.3372301485339442</v>
      </c>
      <c r="K1632" s="16">
        <f t="shared" si="302"/>
        <v>20539.790977770001</v>
      </c>
      <c r="L1632" s="16">
        <f t="shared" si="303"/>
        <v>1233.0090222299987</v>
      </c>
      <c r="M1632" s="17">
        <f t="shared" si="304"/>
        <v>5.6630705386077986</v>
      </c>
      <c r="N1632" s="24">
        <f t="shared" si="305"/>
        <v>0.7929827711282309</v>
      </c>
      <c r="O1632" s="16">
        <f t="shared" si="310"/>
        <v>0.7929827711282309</v>
      </c>
      <c r="P1632" s="16">
        <f t="shared" si="306"/>
        <v>2.7578249196221972E-2</v>
      </c>
      <c r="Q1632" s="17">
        <f t="shared" si="311"/>
        <v>51.344266932475215</v>
      </c>
    </row>
    <row r="1633" spans="4:17" x14ac:dyDescent="0.25">
      <c r="D1633" s="15">
        <v>1612</v>
      </c>
      <c r="E1633">
        <f t="shared" si="307"/>
        <v>12.749715070000001</v>
      </c>
      <c r="F1633" s="16">
        <f t="shared" si="308"/>
        <v>186.93159833925594</v>
      </c>
      <c r="G1633" s="17">
        <v>0.1512</v>
      </c>
      <c r="H1633" s="24">
        <f t="shared" si="300"/>
        <v>72.451029848998814</v>
      </c>
      <c r="I1633" s="16">
        <f t="shared" si="309"/>
        <v>175.9770026260874</v>
      </c>
      <c r="J1633" s="16">
        <f t="shared" si="301"/>
        <v>8.251902784828502</v>
      </c>
      <c r="K1633" s="16">
        <f t="shared" si="302"/>
        <v>20552.540692840001</v>
      </c>
      <c r="L1633" s="16">
        <f t="shared" si="303"/>
        <v>1220.2593071599986</v>
      </c>
      <c r="M1633" s="17">
        <f t="shared" si="304"/>
        <v>5.6045125439079895</v>
      </c>
      <c r="N1633" s="24">
        <f t="shared" si="305"/>
        <v>0.79367174099849425</v>
      </c>
      <c r="O1633" s="16">
        <f t="shared" si="310"/>
        <v>0.79367174099849425</v>
      </c>
      <c r="P1633" s="16">
        <f t="shared" si="306"/>
        <v>2.7602210098605487E-2</v>
      </c>
      <c r="Q1633" s="17">
        <f t="shared" si="311"/>
        <v>51.371869142573821</v>
      </c>
    </row>
    <row r="1634" spans="4:17" x14ac:dyDescent="0.25">
      <c r="D1634" s="15">
        <v>1613</v>
      </c>
      <c r="E1634">
        <f t="shared" si="307"/>
        <v>12.749715070000001</v>
      </c>
      <c r="F1634" s="16">
        <f t="shared" si="308"/>
        <v>186.85992335374337</v>
      </c>
      <c r="G1634" s="17">
        <v>0.1512</v>
      </c>
      <c r="H1634" s="24">
        <f t="shared" si="300"/>
        <v>72.482512439688321</v>
      </c>
      <c r="I1634" s="16">
        <f t="shared" si="309"/>
        <v>175.90056747286263</v>
      </c>
      <c r="J1634" s="16">
        <f t="shared" si="301"/>
        <v>8.1665754211230581</v>
      </c>
      <c r="K1634" s="16">
        <f t="shared" si="302"/>
        <v>20565.290407910001</v>
      </c>
      <c r="L1634" s="16">
        <f t="shared" si="303"/>
        <v>1207.5095920899985</v>
      </c>
      <c r="M1634" s="17">
        <f t="shared" si="304"/>
        <v>5.5459545492081794</v>
      </c>
      <c r="N1634" s="24">
        <f t="shared" si="305"/>
        <v>0.7943616489669193</v>
      </c>
      <c r="O1634" s="16">
        <f t="shared" si="310"/>
        <v>0.7943616489669193</v>
      </c>
      <c r="P1634" s="16">
        <f t="shared" si="306"/>
        <v>2.7626203626041925E-2</v>
      </c>
      <c r="Q1634" s="17">
        <f t="shared" si="311"/>
        <v>51.399495346199863</v>
      </c>
    </row>
    <row r="1635" spans="4:17" x14ac:dyDescent="0.25">
      <c r="D1635" s="15">
        <v>1614</v>
      </c>
      <c r="E1635">
        <f t="shared" si="307"/>
        <v>12.749715070000001</v>
      </c>
      <c r="F1635" s="16">
        <f t="shared" si="308"/>
        <v>186.78824836823082</v>
      </c>
      <c r="G1635" s="17">
        <v>0.1512</v>
      </c>
      <c r="H1635" s="24">
        <f t="shared" si="300"/>
        <v>72.514024223347405</v>
      </c>
      <c r="I1635" s="16">
        <f t="shared" si="309"/>
        <v>175.82412790566053</v>
      </c>
      <c r="J1635" s="16">
        <f t="shared" si="301"/>
        <v>8.081248057417648</v>
      </c>
      <c r="K1635" s="16">
        <f t="shared" si="302"/>
        <v>20578.040122980001</v>
      </c>
      <c r="L1635" s="16">
        <f t="shared" si="303"/>
        <v>1194.7598770199984</v>
      </c>
      <c r="M1635" s="17">
        <f t="shared" si="304"/>
        <v>5.4873965545083703</v>
      </c>
      <c r="N1635" s="24">
        <f t="shared" si="305"/>
        <v>0.79505249681050916</v>
      </c>
      <c r="O1635" s="16">
        <f t="shared" si="310"/>
        <v>0.79505249681050916</v>
      </c>
      <c r="P1635" s="16">
        <f t="shared" si="306"/>
        <v>2.7650229840331657E-2</v>
      </c>
      <c r="Q1635" s="17">
        <f t="shared" si="311"/>
        <v>51.427145576040196</v>
      </c>
    </row>
    <row r="1636" spans="4:17" x14ac:dyDescent="0.25">
      <c r="D1636" s="15">
        <v>1615</v>
      </c>
      <c r="E1636">
        <f t="shared" si="307"/>
        <v>12.749715070000001</v>
      </c>
      <c r="F1636" s="16">
        <f t="shared" si="308"/>
        <v>186.71657338271825</v>
      </c>
      <c r="G1636" s="17">
        <v>0.1512</v>
      </c>
      <c r="H1636" s="24">
        <f t="shared" si="300"/>
        <v>72.545565243135229</v>
      </c>
      <c r="I1636" s="16">
        <f t="shared" si="309"/>
        <v>175.74768391795624</v>
      </c>
      <c r="J1636" s="16">
        <f t="shared" si="301"/>
        <v>7.995920693712204</v>
      </c>
      <c r="K1636" s="16">
        <f t="shared" si="302"/>
        <v>20590.789838050001</v>
      </c>
      <c r="L1636" s="16">
        <f t="shared" si="303"/>
        <v>1182.0101619499983</v>
      </c>
      <c r="M1636" s="17">
        <f t="shared" si="304"/>
        <v>5.4288385598085611</v>
      </c>
      <c r="N1636" s="24">
        <f t="shared" si="305"/>
        <v>0.79574428631063376</v>
      </c>
      <c r="O1636" s="16">
        <f t="shared" si="310"/>
        <v>0.79574428631063376</v>
      </c>
      <c r="P1636" s="16">
        <f t="shared" si="306"/>
        <v>2.7674288803426938E-2</v>
      </c>
      <c r="Q1636" s="17">
        <f t="shared" si="311"/>
        <v>51.454819864843621</v>
      </c>
    </row>
    <row r="1637" spans="4:17" x14ac:dyDescent="0.25">
      <c r="D1637" s="15">
        <v>1616</v>
      </c>
      <c r="E1637">
        <f t="shared" si="307"/>
        <v>12.749715070000001</v>
      </c>
      <c r="F1637" s="16">
        <f t="shared" si="308"/>
        <v>186.64489839720568</v>
      </c>
      <c r="G1637" s="17">
        <v>0.1512</v>
      </c>
      <c r="H1637" s="24">
        <f t="shared" si="300"/>
        <v>72.577135542301335</v>
      </c>
      <c r="I1637" s="16">
        <f t="shared" si="309"/>
        <v>175.67123550320989</v>
      </c>
      <c r="J1637" s="16">
        <f t="shared" si="301"/>
        <v>7.9105933300067619</v>
      </c>
      <c r="K1637" s="16">
        <f t="shared" si="302"/>
        <v>20603.539553120001</v>
      </c>
      <c r="L1637" s="16">
        <f t="shared" si="303"/>
        <v>1169.2604468799982</v>
      </c>
      <c r="M1637" s="17">
        <f t="shared" si="304"/>
        <v>5.370280565108752</v>
      </c>
      <c r="N1637" s="24">
        <f t="shared" si="305"/>
        <v>0.79643701925306765</v>
      </c>
      <c r="O1637" s="16">
        <f t="shared" si="310"/>
        <v>0.79643701925306765</v>
      </c>
      <c r="P1637" s="16">
        <f t="shared" si="306"/>
        <v>2.769838057743319E-2</v>
      </c>
      <c r="Q1637" s="17">
        <f t="shared" si="311"/>
        <v>51.482518245421055</v>
      </c>
    </row>
    <row r="1638" spans="4:17" x14ac:dyDescent="0.25">
      <c r="D1638" s="15">
        <v>1617</v>
      </c>
      <c r="E1638">
        <f t="shared" si="307"/>
        <v>12.749715070000001</v>
      </c>
      <c r="F1638" s="16">
        <f t="shared" si="308"/>
        <v>186.57322341169311</v>
      </c>
      <c r="G1638" s="17">
        <v>0.1512</v>
      </c>
      <c r="H1638" s="24">
        <f t="shared" si="300"/>
        <v>72.608735164185305</v>
      </c>
      <c r="I1638" s="16">
        <f t="shared" si="309"/>
        <v>175.59478265486814</v>
      </c>
      <c r="J1638" s="16">
        <f t="shared" si="301"/>
        <v>7.825265966301318</v>
      </c>
      <c r="K1638" s="16">
        <f t="shared" si="302"/>
        <v>20616.289268190001</v>
      </c>
      <c r="L1638" s="16">
        <f t="shared" si="303"/>
        <v>1156.5107318099981</v>
      </c>
      <c r="M1638" s="17">
        <f t="shared" si="304"/>
        <v>5.3117225704089419</v>
      </c>
      <c r="N1638" s="24">
        <f t="shared" si="305"/>
        <v>0.79713069742799125</v>
      </c>
      <c r="O1638" s="16">
        <f t="shared" si="310"/>
        <v>0.79713069742799125</v>
      </c>
      <c r="P1638" s="16">
        <f t="shared" si="306"/>
        <v>2.7722505224609072E-2</v>
      </c>
      <c r="Q1638" s="17">
        <f t="shared" si="311"/>
        <v>51.510240750645664</v>
      </c>
    </row>
    <row r="1639" spans="4:17" x14ac:dyDescent="0.25">
      <c r="D1639" s="15">
        <v>1618</v>
      </c>
      <c r="E1639">
        <f t="shared" si="307"/>
        <v>12.749715070000001</v>
      </c>
      <c r="F1639" s="16">
        <f t="shared" si="308"/>
        <v>186.50154842618053</v>
      </c>
      <c r="G1639" s="17">
        <v>0.1512</v>
      </c>
      <c r="H1639" s="24">
        <f t="shared" si="300"/>
        <v>72.640364152216534</v>
      </c>
      <c r="I1639" s="16">
        <f t="shared" si="309"/>
        <v>175.5183253663653</v>
      </c>
      <c r="J1639" s="16">
        <f t="shared" si="301"/>
        <v>7.7399386025958741</v>
      </c>
      <c r="K1639" s="16">
        <f t="shared" si="302"/>
        <v>20629.038983260001</v>
      </c>
      <c r="L1639" s="16">
        <f t="shared" si="303"/>
        <v>1143.761016739998</v>
      </c>
      <c r="M1639" s="17">
        <f t="shared" si="304"/>
        <v>5.2531645757091328</v>
      </c>
      <c r="N1639" s="24">
        <f t="shared" si="305"/>
        <v>0.79782532262999373</v>
      </c>
      <c r="O1639" s="16">
        <f t="shared" si="310"/>
        <v>0.79782532262999373</v>
      </c>
      <c r="P1639" s="16">
        <f t="shared" si="306"/>
        <v>2.7746662807366571E-2</v>
      </c>
      <c r="Q1639" s="17">
        <f t="shared" si="311"/>
        <v>51.537987413453031</v>
      </c>
    </row>
    <row r="1640" spans="4:17" x14ac:dyDescent="0.25">
      <c r="D1640" s="15">
        <v>1619</v>
      </c>
      <c r="E1640">
        <f t="shared" si="307"/>
        <v>12.749715070000001</v>
      </c>
      <c r="F1640" s="16">
        <f t="shared" si="308"/>
        <v>186.42987344066799</v>
      </c>
      <c r="G1640" s="17">
        <v>0.1512</v>
      </c>
      <c r="H1640" s="24">
        <f t="shared" si="300"/>
        <v>72.672022549915482</v>
      </c>
      <c r="I1640" s="16">
        <f t="shared" si="309"/>
        <v>175.44186363112073</v>
      </c>
      <c r="J1640" s="16">
        <f t="shared" si="301"/>
        <v>7.6546112388904639</v>
      </c>
      <c r="K1640" s="16">
        <f t="shared" si="302"/>
        <v>20641.788698330001</v>
      </c>
      <c r="L1640" s="16">
        <f t="shared" si="303"/>
        <v>1131.0113016699979</v>
      </c>
      <c r="M1640" s="17">
        <f t="shared" si="304"/>
        <v>5.1946065810093236</v>
      </c>
      <c r="N1640" s="24">
        <f t="shared" si="305"/>
        <v>0.79852089665810821</v>
      </c>
      <c r="O1640" s="16">
        <f t="shared" si="310"/>
        <v>0.79852089665810821</v>
      </c>
      <c r="P1640" s="16">
        <f t="shared" si="306"/>
        <v>2.7770853388272218E-2</v>
      </c>
      <c r="Q1640" s="17">
        <f t="shared" si="311"/>
        <v>51.5657582668413</v>
      </c>
    </row>
    <row r="1641" spans="4:17" x14ac:dyDescent="0.25">
      <c r="D1641" s="15">
        <v>1620</v>
      </c>
      <c r="E1641">
        <f t="shared" si="307"/>
        <v>12.749715070000001</v>
      </c>
      <c r="F1641" s="16">
        <f t="shared" si="308"/>
        <v>186.35819845515542</v>
      </c>
      <c r="G1641" s="17">
        <v>0.1512</v>
      </c>
      <c r="H1641" s="24">
        <f t="shared" si="300"/>
        <v>72.703710400893215</v>
      </c>
      <c r="I1641" s="16">
        <f t="shared" si="309"/>
        <v>175.36539744254046</v>
      </c>
      <c r="J1641" s="16">
        <f t="shared" si="301"/>
        <v>7.5692838751850209</v>
      </c>
      <c r="K1641" s="16">
        <f t="shared" si="302"/>
        <v>20654.538413400001</v>
      </c>
      <c r="L1641" s="16">
        <f t="shared" si="303"/>
        <v>1118.2615865999978</v>
      </c>
      <c r="M1641" s="17">
        <f t="shared" si="304"/>
        <v>5.1360485863095144</v>
      </c>
      <c r="N1641" s="24">
        <f t="shared" si="305"/>
        <v>0.79921742131581053</v>
      </c>
      <c r="O1641" s="16">
        <f t="shared" si="310"/>
        <v>0.79921742131581053</v>
      </c>
      <c r="P1641" s="16">
        <f t="shared" si="306"/>
        <v>2.7795077030047053E-2</v>
      </c>
      <c r="Q1641" s="17">
        <f t="shared" si="311"/>
        <v>51.593553343871349</v>
      </c>
    </row>
    <row r="1642" spans="4:17" x14ac:dyDescent="0.25">
      <c r="D1642" s="15">
        <v>1621</v>
      </c>
      <c r="E1642">
        <f t="shared" si="307"/>
        <v>12.749715070000001</v>
      </c>
      <c r="F1642" s="16">
        <f t="shared" si="308"/>
        <v>186.28652346964284</v>
      </c>
      <c r="G1642" s="17">
        <v>0.1512</v>
      </c>
      <c r="H1642" s="24">
        <f t="shared" si="300"/>
        <v>72.735427748852089</v>
      </c>
      <c r="I1642" s="16">
        <f t="shared" si="309"/>
        <v>175.28892679401636</v>
      </c>
      <c r="J1642" s="16">
        <f t="shared" si="301"/>
        <v>7.483956511479577</v>
      </c>
      <c r="K1642" s="16">
        <f t="shared" si="302"/>
        <v>20667.288128470002</v>
      </c>
      <c r="L1642" s="16">
        <f t="shared" si="303"/>
        <v>1105.5118715299977</v>
      </c>
      <c r="M1642" s="17">
        <f t="shared" si="304"/>
        <v>5.0774905916097044</v>
      </c>
      <c r="N1642" s="24">
        <f t="shared" si="305"/>
        <v>0.79991489841104257</v>
      </c>
      <c r="O1642" s="16">
        <f t="shared" si="310"/>
        <v>0.79991489841104257</v>
      </c>
      <c r="P1642" s="16">
        <f t="shared" si="306"/>
        <v>2.7819333795567443E-2</v>
      </c>
      <c r="Q1642" s="17">
        <f t="shared" si="311"/>
        <v>51.621372677666919</v>
      </c>
    </row>
    <row r="1643" spans="4:17" x14ac:dyDescent="0.25">
      <c r="D1643" s="15">
        <v>1622</v>
      </c>
      <c r="E1643">
        <f t="shared" si="307"/>
        <v>12.749715070000001</v>
      </c>
      <c r="F1643" s="16">
        <f t="shared" si="308"/>
        <v>186.21484848413027</v>
      </c>
      <c r="G1643" s="17">
        <v>0.1512</v>
      </c>
      <c r="H1643" s="24">
        <f t="shared" si="300"/>
        <v>72.767174637585413</v>
      </c>
      <c r="I1643" s="16">
        <f t="shared" si="309"/>
        <v>175.21245167892732</v>
      </c>
      <c r="J1643" s="16">
        <f t="shared" si="301"/>
        <v>7.3986291477741331</v>
      </c>
      <c r="K1643" s="16">
        <f t="shared" si="302"/>
        <v>20680.037843540002</v>
      </c>
      <c r="L1643" s="16">
        <f t="shared" si="303"/>
        <v>1092.7621564599976</v>
      </c>
      <c r="M1643" s="17">
        <f t="shared" si="304"/>
        <v>5.0189325969098952</v>
      </c>
      <c r="N1643" s="24">
        <f t="shared" si="305"/>
        <v>0.80061332975621236</v>
      </c>
      <c r="O1643" s="16">
        <f t="shared" si="310"/>
        <v>0.80061332975621236</v>
      </c>
      <c r="P1643" s="16">
        <f t="shared" si="306"/>
        <v>2.784362374786507E-2</v>
      </c>
      <c r="Q1643" s="17">
        <f t="shared" si="311"/>
        <v>51.649216301414782</v>
      </c>
    </row>
    <row r="1644" spans="4:17" x14ac:dyDescent="0.25">
      <c r="D1644" s="15">
        <v>1623</v>
      </c>
      <c r="E1644">
        <f t="shared" si="307"/>
        <v>12.749715070000001</v>
      </c>
      <c r="F1644" s="16">
        <f t="shared" si="308"/>
        <v>186.1431734986177</v>
      </c>
      <c r="G1644" s="17">
        <v>0.1512</v>
      </c>
      <c r="H1644" s="24">
        <f t="shared" si="300"/>
        <v>72.798951110978237</v>
      </c>
      <c r="I1644" s="16">
        <f t="shared" si="309"/>
        <v>175.13597209063795</v>
      </c>
      <c r="J1644" s="16">
        <f t="shared" si="301"/>
        <v>7.31330178406869</v>
      </c>
      <c r="K1644" s="16">
        <f t="shared" si="302"/>
        <v>20692.787558610002</v>
      </c>
      <c r="L1644" s="16">
        <f t="shared" si="303"/>
        <v>1080.0124413899975</v>
      </c>
      <c r="M1644" s="17">
        <f t="shared" si="304"/>
        <v>4.9603746022100861</v>
      </c>
      <c r="N1644" s="24">
        <f t="shared" si="305"/>
        <v>0.80131271716822017</v>
      </c>
      <c r="O1644" s="16">
        <f t="shared" si="310"/>
        <v>0.80131271716822017</v>
      </c>
      <c r="P1644" s="16">
        <f t="shared" si="306"/>
        <v>2.7867946950127849E-2</v>
      </c>
      <c r="Q1644" s="17">
        <f t="shared" si="311"/>
        <v>51.677084248364913</v>
      </c>
    </row>
    <row r="1645" spans="4:17" x14ac:dyDescent="0.25">
      <c r="D1645" s="15">
        <v>1624</v>
      </c>
      <c r="E1645">
        <f t="shared" si="307"/>
        <v>12.749715070000001</v>
      </c>
      <c r="F1645" s="16">
        <f t="shared" si="308"/>
        <v>186.07149851310515</v>
      </c>
      <c r="G1645" s="17">
        <v>0.1512</v>
      </c>
      <c r="H1645" s="24">
        <f t="shared" si="300"/>
        <v>72.830757213007587</v>
      </c>
      <c r="I1645" s="16">
        <f t="shared" si="309"/>
        <v>175.05948802249856</v>
      </c>
      <c r="J1645" s="16">
        <f t="shared" si="301"/>
        <v>7.2279744203632799</v>
      </c>
      <c r="K1645" s="16">
        <f t="shared" si="302"/>
        <v>20705.537273680002</v>
      </c>
      <c r="L1645" s="16">
        <f t="shared" si="303"/>
        <v>1067.2627263199975</v>
      </c>
      <c r="M1645" s="17">
        <f t="shared" si="304"/>
        <v>4.9018166075102769</v>
      </c>
      <c r="N1645" s="24">
        <f t="shared" si="305"/>
        <v>0.80201306246847248</v>
      </c>
      <c r="O1645" s="16">
        <f t="shared" si="310"/>
        <v>0.80201306246847248</v>
      </c>
      <c r="P1645" s="16">
        <f t="shared" si="306"/>
        <v>2.7892303465700419E-2</v>
      </c>
      <c r="Q1645" s="17">
        <f t="shared" si="311"/>
        <v>51.704976551830612</v>
      </c>
    </row>
    <row r="1646" spans="4:17" x14ac:dyDescent="0.25">
      <c r="D1646" s="15">
        <v>1625</v>
      </c>
      <c r="E1646">
        <f t="shared" si="307"/>
        <v>12.749715070000001</v>
      </c>
      <c r="F1646" s="16">
        <f t="shared" si="308"/>
        <v>185.99982352759258</v>
      </c>
      <c r="G1646" s="17">
        <v>0.1512</v>
      </c>
      <c r="H1646" s="24">
        <f t="shared" si="300"/>
        <v>72.862592987742346</v>
      </c>
      <c r="I1646" s="16">
        <f t="shared" si="309"/>
        <v>174.98299946784604</v>
      </c>
      <c r="J1646" s="16">
        <f t="shared" si="301"/>
        <v>7.1426470566578368</v>
      </c>
      <c r="K1646" s="16">
        <f t="shared" si="302"/>
        <v>20718.286988750002</v>
      </c>
      <c r="L1646" s="16">
        <f t="shared" si="303"/>
        <v>1054.5130112499974</v>
      </c>
      <c r="M1646" s="17">
        <f t="shared" si="304"/>
        <v>4.8432586128104669</v>
      </c>
      <c r="N1646" s="24">
        <f t="shared" si="305"/>
        <v>0.80271436748288694</v>
      </c>
      <c r="O1646" s="16">
        <f t="shared" si="310"/>
        <v>0.80271436748288694</v>
      </c>
      <c r="P1646" s="16">
        <f t="shared" si="306"/>
        <v>2.7916693358084287E-2</v>
      </c>
      <c r="Q1646" s="17">
        <f t="shared" si="311"/>
        <v>51.732893245188698</v>
      </c>
    </row>
    <row r="1647" spans="4:17" x14ac:dyDescent="0.25">
      <c r="D1647" s="15">
        <v>1626</v>
      </c>
      <c r="E1647">
        <f t="shared" si="307"/>
        <v>12.749715070000001</v>
      </c>
      <c r="F1647" s="16">
        <f t="shared" si="308"/>
        <v>185.92814854208001</v>
      </c>
      <c r="G1647" s="17">
        <v>0.1512</v>
      </c>
      <c r="H1647" s="24">
        <f t="shared" si="300"/>
        <v>72.894458479343825</v>
      </c>
      <c r="I1647" s="16">
        <f t="shared" si="309"/>
        <v>174.9065064200031</v>
      </c>
      <c r="J1647" s="16">
        <f t="shared" si="301"/>
        <v>7.057319692952392</v>
      </c>
      <c r="K1647" s="16">
        <f t="shared" si="302"/>
        <v>20731.036703820002</v>
      </c>
      <c r="L1647" s="16">
        <f t="shared" si="303"/>
        <v>1041.7632961799973</v>
      </c>
      <c r="M1647" s="17">
        <f t="shared" si="304"/>
        <v>4.7847006181106577</v>
      </c>
      <c r="N1647" s="24">
        <f t="shared" si="305"/>
        <v>0.80341663404191332</v>
      </c>
      <c r="O1647" s="16">
        <f t="shared" si="310"/>
        <v>0.80341663404191332</v>
      </c>
      <c r="P1647" s="16">
        <f t="shared" si="306"/>
        <v>2.7941116690938603E-2</v>
      </c>
      <c r="Q1647" s="17">
        <f t="shared" si="311"/>
        <v>51.760834361879638</v>
      </c>
    </row>
    <row r="1648" spans="4:17" x14ac:dyDescent="0.25">
      <c r="D1648" s="15">
        <v>1627</v>
      </c>
      <c r="E1648">
        <f t="shared" si="307"/>
        <v>12.749715070000001</v>
      </c>
      <c r="F1648" s="16">
        <f t="shared" si="308"/>
        <v>185.85647355656744</v>
      </c>
      <c r="G1648" s="17">
        <v>0.1512</v>
      </c>
      <c r="H1648" s="24">
        <f t="shared" si="300"/>
        <v>72.926353732065536</v>
      </c>
      <c r="I1648" s="16">
        <f t="shared" si="309"/>
        <v>174.83000887227936</v>
      </c>
      <c r="J1648" s="16">
        <f t="shared" si="301"/>
        <v>6.9719923292469481</v>
      </c>
      <c r="K1648" s="16">
        <f t="shared" si="302"/>
        <v>20743.786418890002</v>
      </c>
      <c r="L1648" s="16">
        <f t="shared" si="303"/>
        <v>1029.0135811099972</v>
      </c>
      <c r="M1648" s="17">
        <f t="shared" si="304"/>
        <v>4.7261426234108486</v>
      </c>
      <c r="N1648" s="24">
        <f t="shared" si="305"/>
        <v>0.80411986398053747</v>
      </c>
      <c r="O1648" s="16">
        <f t="shared" si="310"/>
        <v>0.80411986398053747</v>
      </c>
      <c r="P1648" s="16">
        <f t="shared" si="306"/>
        <v>2.7965573528080261E-2</v>
      </c>
      <c r="Q1648" s="17">
        <f t="shared" si="311"/>
        <v>51.788799935407717</v>
      </c>
    </row>
    <row r="1649" spans="4:17" x14ac:dyDescent="0.25">
      <c r="D1649" s="15">
        <v>1628</v>
      </c>
      <c r="E1649">
        <f t="shared" si="307"/>
        <v>12.749715070000001</v>
      </c>
      <c r="F1649" s="16">
        <f t="shared" si="308"/>
        <v>185.78479857105486</v>
      </c>
      <c r="G1649" s="17">
        <v>0.1512</v>
      </c>
      <c r="H1649" s="24">
        <f t="shared" si="300"/>
        <v>72.958278790254553</v>
      </c>
      <c r="I1649" s="16">
        <f t="shared" si="309"/>
        <v>174.75350681796857</v>
      </c>
      <c r="J1649" s="16">
        <f t="shared" si="301"/>
        <v>6.8866649655415051</v>
      </c>
      <c r="K1649" s="16">
        <f t="shared" si="302"/>
        <v>20756.536133960002</v>
      </c>
      <c r="L1649" s="16">
        <f t="shared" si="303"/>
        <v>1016.2638660399971</v>
      </c>
      <c r="M1649" s="17">
        <f t="shared" si="304"/>
        <v>4.6675846287110394</v>
      </c>
      <c r="N1649" s="24">
        <f t="shared" si="305"/>
        <v>0.80482405913831989</v>
      </c>
      <c r="O1649" s="16">
        <f t="shared" si="310"/>
        <v>0.80482405913831989</v>
      </c>
      <c r="P1649" s="16">
        <f t="shared" si="306"/>
        <v>2.799006393348524E-2</v>
      </c>
      <c r="Q1649" s="17">
        <f t="shared" si="311"/>
        <v>51.816789999341204</v>
      </c>
    </row>
    <row r="1650" spans="4:17" x14ac:dyDescent="0.25">
      <c r="D1650" s="15">
        <v>1629</v>
      </c>
      <c r="E1650">
        <f t="shared" si="307"/>
        <v>12.749715070000001</v>
      </c>
      <c r="F1650" s="16">
        <f t="shared" si="308"/>
        <v>185.71312358554232</v>
      </c>
      <c r="G1650" s="17">
        <v>0.1512</v>
      </c>
      <c r="H1650" s="24">
        <f t="shared" si="300"/>
        <v>72.990233698350494</v>
      </c>
      <c r="I1650" s="16">
        <f t="shared" si="309"/>
        <v>174.67700025035174</v>
      </c>
      <c r="J1650" s="16">
        <f t="shared" si="301"/>
        <v>6.8013376018360949</v>
      </c>
      <c r="K1650" s="16">
        <f t="shared" si="302"/>
        <v>20769.285849030002</v>
      </c>
      <c r="L1650" s="16">
        <f t="shared" si="303"/>
        <v>1003.514150969997</v>
      </c>
      <c r="M1650" s="17">
        <f t="shared" si="304"/>
        <v>4.6090266340112294</v>
      </c>
      <c r="N1650" s="24">
        <f t="shared" si="305"/>
        <v>0.80552922135938065</v>
      </c>
      <c r="O1650" s="16">
        <f t="shared" si="310"/>
        <v>0.80552922135938065</v>
      </c>
      <c r="P1650" s="16">
        <f t="shared" si="306"/>
        <v>2.8014587971288116E-2</v>
      </c>
      <c r="Q1650" s="17">
        <f t="shared" si="311"/>
        <v>51.844804587312488</v>
      </c>
    </row>
    <row r="1651" spans="4:17" x14ac:dyDescent="0.25">
      <c r="D1651" s="15">
        <v>1630</v>
      </c>
      <c r="E1651">
        <f t="shared" si="307"/>
        <v>12.749715070000001</v>
      </c>
      <c r="F1651" s="16">
        <f t="shared" si="308"/>
        <v>185.64144860002975</v>
      </c>
      <c r="G1651" s="17">
        <v>0.1512</v>
      </c>
      <c r="H1651" s="24">
        <f t="shared" si="300"/>
        <v>73.022218500886311</v>
      </c>
      <c r="I1651" s="16">
        <f t="shared" si="309"/>
        <v>174.60048916269574</v>
      </c>
      <c r="J1651" s="16">
        <f t="shared" si="301"/>
        <v>6.7160102381306519</v>
      </c>
      <c r="K1651" s="16">
        <f t="shared" si="302"/>
        <v>20782.035564100002</v>
      </c>
      <c r="L1651" s="16">
        <f t="shared" si="303"/>
        <v>990.7644358999969</v>
      </c>
      <c r="M1651" s="17">
        <f t="shared" si="304"/>
        <v>4.5504686393114202</v>
      </c>
      <c r="N1651" s="24">
        <f t="shared" si="305"/>
        <v>0.80623535249242695</v>
      </c>
      <c r="O1651" s="16">
        <f t="shared" si="310"/>
        <v>0.80623535249242695</v>
      </c>
      <c r="P1651" s="16">
        <f t="shared" si="306"/>
        <v>2.8039145705782968E-2</v>
      </c>
      <c r="Q1651" s="17">
        <f t="shared" si="311"/>
        <v>51.872843733018271</v>
      </c>
    </row>
    <row r="1652" spans="4:17" x14ac:dyDescent="0.25">
      <c r="D1652" s="15">
        <v>1631</v>
      </c>
      <c r="E1652">
        <f t="shared" si="307"/>
        <v>12.749715070000001</v>
      </c>
      <c r="F1652" s="16">
        <f t="shared" si="308"/>
        <v>185.56977361451717</v>
      </c>
      <c r="G1652" s="17">
        <v>0.1512</v>
      </c>
      <c r="H1652" s="24">
        <f t="shared" si="300"/>
        <v>73.054233242488749</v>
      </c>
      <c r="I1652" s="16">
        <f t="shared" si="309"/>
        <v>174.52397354825285</v>
      </c>
      <c r="J1652" s="16">
        <f t="shared" si="301"/>
        <v>6.630682874425208</v>
      </c>
      <c r="K1652" s="16">
        <f t="shared" si="302"/>
        <v>20794.785279170002</v>
      </c>
      <c r="L1652" s="16">
        <f t="shared" si="303"/>
        <v>978.0147208299968</v>
      </c>
      <c r="M1652" s="17">
        <f t="shared" si="304"/>
        <v>4.491910644611611</v>
      </c>
      <c r="N1652" s="24">
        <f t="shared" si="305"/>
        <v>0.80694245439076984</v>
      </c>
      <c r="O1652" s="16">
        <f t="shared" si="310"/>
        <v>0.80694245439076984</v>
      </c>
      <c r="P1652" s="16">
        <f t="shared" si="306"/>
        <v>2.8063737201424011E-2</v>
      </c>
      <c r="Q1652" s="17">
        <f t="shared" si="311"/>
        <v>51.900907470219693</v>
      </c>
    </row>
    <row r="1653" spans="4:17" x14ac:dyDescent="0.25">
      <c r="D1653" s="15">
        <v>1632</v>
      </c>
      <c r="E1653">
        <f t="shared" si="307"/>
        <v>12.749715070000001</v>
      </c>
      <c r="F1653" s="16">
        <f t="shared" si="308"/>
        <v>185.4980986290046</v>
      </c>
      <c r="G1653" s="17">
        <v>0.1512</v>
      </c>
      <c r="H1653" s="24">
        <f t="shared" si="300"/>
        <v>73.086277967878232</v>
      </c>
      <c r="I1653" s="16">
        <f t="shared" si="309"/>
        <v>174.44745340026154</v>
      </c>
      <c r="J1653" s="16">
        <f t="shared" si="301"/>
        <v>6.5453555107197632</v>
      </c>
      <c r="K1653" s="16">
        <f t="shared" si="302"/>
        <v>20807.534994240003</v>
      </c>
      <c r="L1653" s="16">
        <f t="shared" si="303"/>
        <v>965.26500575999671</v>
      </c>
      <c r="M1653" s="17">
        <f t="shared" si="304"/>
        <v>4.4333526499118019</v>
      </c>
      <c r="N1653" s="24">
        <f t="shared" si="305"/>
        <v>0.80765052891233202</v>
      </c>
      <c r="O1653" s="16">
        <f t="shared" si="310"/>
        <v>0.80765052891233202</v>
      </c>
      <c r="P1653" s="16">
        <f t="shared" si="306"/>
        <v>2.808836252282583E-2</v>
      </c>
      <c r="Q1653" s="17">
        <f t="shared" si="311"/>
        <v>51.928995832742515</v>
      </c>
    </row>
    <row r="1654" spans="4:17" x14ac:dyDescent="0.25">
      <c r="D1654" s="15">
        <v>1633</v>
      </c>
      <c r="E1654">
        <f t="shared" si="307"/>
        <v>12.749715070000001</v>
      </c>
      <c r="F1654" s="16">
        <f t="shared" si="308"/>
        <v>185.42642364349206</v>
      </c>
      <c r="G1654" s="17">
        <v>0.1512</v>
      </c>
      <c r="H1654" s="24">
        <f t="shared" si="300"/>
        <v>73.118352721869542</v>
      </c>
      <c r="I1654" s="16">
        <f t="shared" si="309"/>
        <v>174.37092871194551</v>
      </c>
      <c r="J1654" s="16">
        <f t="shared" si="301"/>
        <v>6.4600281470143548</v>
      </c>
      <c r="K1654" s="16">
        <f t="shared" si="302"/>
        <v>20820.284709310003</v>
      </c>
      <c r="L1654" s="16">
        <f t="shared" si="303"/>
        <v>952.51529068999662</v>
      </c>
      <c r="M1654" s="17">
        <f t="shared" si="304"/>
        <v>4.3747946552119918</v>
      </c>
      <c r="N1654" s="24">
        <f t="shared" si="305"/>
        <v>0.80835957791967061</v>
      </c>
      <c r="O1654" s="16">
        <f t="shared" si="310"/>
        <v>0.80835957791967061</v>
      </c>
      <c r="P1654" s="16">
        <f t="shared" si="306"/>
        <v>2.8113021734764189E-2</v>
      </c>
      <c r="Q1654" s="17">
        <f t="shared" si="311"/>
        <v>51.957108854477276</v>
      </c>
    </row>
    <row r="1655" spans="4:17" x14ac:dyDescent="0.25">
      <c r="D1655" s="15">
        <v>1634</v>
      </c>
      <c r="E1655">
        <f t="shared" si="307"/>
        <v>12.749715070000001</v>
      </c>
      <c r="F1655" s="16">
        <f t="shared" si="308"/>
        <v>185.35474865797948</v>
      </c>
      <c r="G1655" s="17">
        <v>0.1512</v>
      </c>
      <c r="H1655" s="24">
        <f t="shared" si="300"/>
        <v>73.150457549371595</v>
      </c>
      <c r="I1655" s="16">
        <f t="shared" si="309"/>
        <v>174.29439947651466</v>
      </c>
      <c r="J1655" s="16">
        <f t="shared" si="301"/>
        <v>6.3747007833089109</v>
      </c>
      <c r="K1655" s="16">
        <f t="shared" si="302"/>
        <v>20833.034424380003</v>
      </c>
      <c r="L1655" s="16">
        <f t="shared" si="303"/>
        <v>939.76557561999653</v>
      </c>
      <c r="M1655" s="17">
        <f t="shared" si="304"/>
        <v>4.3162366605121827</v>
      </c>
      <c r="N1655" s="24">
        <f t="shared" si="305"/>
        <v>0.80906960327998123</v>
      </c>
      <c r="O1655" s="16">
        <f t="shared" si="310"/>
        <v>0.80906960327998123</v>
      </c>
      <c r="P1655" s="16">
        <f t="shared" si="306"/>
        <v>2.8137714902176165E-2</v>
      </c>
      <c r="Q1655" s="17">
        <f t="shared" si="311"/>
        <v>51.985246569379456</v>
      </c>
    </row>
    <row r="1656" spans="4:17" x14ac:dyDescent="0.25">
      <c r="D1656" s="15">
        <v>1635</v>
      </c>
      <c r="E1656">
        <f t="shared" si="307"/>
        <v>12.749715070000001</v>
      </c>
      <c r="F1656" s="16">
        <f t="shared" si="308"/>
        <v>185.28307367246691</v>
      </c>
      <c r="G1656" s="17">
        <v>0.1512</v>
      </c>
      <c r="H1656" s="24">
        <f t="shared" si="300"/>
        <v>73.182592495388121</v>
      </c>
      <c r="I1656" s="16">
        <f t="shared" si="309"/>
        <v>174.21786568716425</v>
      </c>
      <c r="J1656" s="16">
        <f t="shared" si="301"/>
        <v>6.289373419603467</v>
      </c>
      <c r="K1656" s="16">
        <f t="shared" si="302"/>
        <v>20845.784139449999</v>
      </c>
      <c r="L1656" s="16">
        <f t="shared" si="303"/>
        <v>927.01586055000007</v>
      </c>
      <c r="M1656" s="17">
        <f t="shared" si="304"/>
        <v>4.2576786658123904</v>
      </c>
      <c r="N1656" s="24">
        <f t="shared" si="305"/>
        <v>0.80978060686512099</v>
      </c>
      <c r="O1656" s="16">
        <f t="shared" si="310"/>
        <v>0.80978060686512099</v>
      </c>
      <c r="P1656" s="16">
        <f t="shared" si="306"/>
        <v>2.8162442090160958E-2</v>
      </c>
      <c r="Q1656" s="17">
        <f t="shared" si="311"/>
        <v>52.013409011469619</v>
      </c>
    </row>
    <row r="1657" spans="4:17" x14ac:dyDescent="0.25">
      <c r="D1657" s="15">
        <v>1636</v>
      </c>
      <c r="E1657">
        <f t="shared" si="307"/>
        <v>12.749715070000001</v>
      </c>
      <c r="F1657" s="16">
        <f t="shared" si="308"/>
        <v>185.21139868695437</v>
      </c>
      <c r="G1657" s="17">
        <v>0.1512</v>
      </c>
      <c r="H1657" s="24">
        <f t="shared" si="300"/>
        <v>73.214757605017439</v>
      </c>
      <c r="I1657" s="16">
        <f t="shared" si="309"/>
        <v>174.14132733707581</v>
      </c>
      <c r="J1657" s="16">
        <f t="shared" si="301"/>
        <v>6.2040460558980577</v>
      </c>
      <c r="K1657" s="16">
        <f t="shared" si="302"/>
        <v>20858.533854519999</v>
      </c>
      <c r="L1657" s="16">
        <f t="shared" si="303"/>
        <v>914.26614547999998</v>
      </c>
      <c r="M1657" s="17">
        <f t="shared" si="304"/>
        <v>4.1991206711125804</v>
      </c>
      <c r="N1657" s="24">
        <f t="shared" si="305"/>
        <v>0.8104925905516126</v>
      </c>
      <c r="O1657" s="16">
        <f t="shared" si="310"/>
        <v>0.8104925905516126</v>
      </c>
      <c r="P1657" s="16">
        <f t="shared" si="306"/>
        <v>2.8187203363980028E-2</v>
      </c>
      <c r="Q1657" s="17">
        <f t="shared" si="311"/>
        <v>52.041596214833596</v>
      </c>
    </row>
    <row r="1658" spans="4:17" x14ac:dyDescent="0.25">
      <c r="D1658" s="15">
        <v>1637</v>
      </c>
      <c r="E1658">
        <f t="shared" si="307"/>
        <v>12.749715070000001</v>
      </c>
      <c r="F1658" s="16">
        <f t="shared" si="308"/>
        <v>185.1397237014418</v>
      </c>
      <c r="G1658" s="17">
        <v>0.1512</v>
      </c>
      <c r="H1658" s="24">
        <f t="shared" si="300"/>
        <v>73.24695292345325</v>
      </c>
      <c r="I1658" s="16">
        <f t="shared" si="309"/>
        <v>174.06478441941599</v>
      </c>
      <c r="J1658" s="16">
        <f t="shared" si="301"/>
        <v>6.1187186921926138</v>
      </c>
      <c r="K1658" s="16">
        <f t="shared" si="302"/>
        <v>20871.283569589999</v>
      </c>
      <c r="L1658" s="16">
        <f t="shared" si="303"/>
        <v>901.51643040999988</v>
      </c>
      <c r="M1658" s="17">
        <f t="shared" si="304"/>
        <v>4.1405626764127712</v>
      </c>
      <c r="N1658" s="24">
        <f t="shared" si="305"/>
        <v>0.81120555622067114</v>
      </c>
      <c r="O1658" s="16">
        <f t="shared" si="310"/>
        <v>0.81120555622067114</v>
      </c>
      <c r="P1658" s="16">
        <f t="shared" si="306"/>
        <v>2.8211998789058022E-2</v>
      </c>
      <c r="Q1658" s="17">
        <f t="shared" si="311"/>
        <v>52.069808213622657</v>
      </c>
    </row>
    <row r="1659" spans="4:17" x14ac:dyDescent="0.25">
      <c r="D1659" s="15">
        <v>1638</v>
      </c>
      <c r="E1659">
        <f t="shared" si="307"/>
        <v>12.749715070000001</v>
      </c>
      <c r="F1659" s="16">
        <f t="shared" si="308"/>
        <v>185.06804871592922</v>
      </c>
      <c r="G1659" s="17">
        <v>0.1512</v>
      </c>
      <c r="H1659" s="24">
        <f t="shared" si="300"/>
        <v>73.279178495984979</v>
      </c>
      <c r="I1659" s="16">
        <f t="shared" si="309"/>
        <v>173.98823692733629</v>
      </c>
      <c r="J1659" s="16">
        <f t="shared" si="301"/>
        <v>6.0333913284871699</v>
      </c>
      <c r="K1659" s="16">
        <f t="shared" si="302"/>
        <v>20884.033284659999</v>
      </c>
      <c r="L1659" s="16">
        <f t="shared" si="303"/>
        <v>888.76671533999979</v>
      </c>
      <c r="M1659" s="17">
        <f t="shared" si="304"/>
        <v>4.082004681712962</v>
      </c>
      <c r="N1659" s="24">
        <f t="shared" si="305"/>
        <v>0.81191950575821981</v>
      </c>
      <c r="O1659" s="16">
        <f t="shared" si="310"/>
        <v>0.81191950575821981</v>
      </c>
      <c r="P1659" s="16">
        <f t="shared" si="306"/>
        <v>2.8236828430983317E-2</v>
      </c>
      <c r="Q1659" s="17">
        <f t="shared" si="311"/>
        <v>52.098045042053641</v>
      </c>
    </row>
    <row r="1660" spans="4:17" x14ac:dyDescent="0.25">
      <c r="D1660" s="15">
        <v>1639</v>
      </c>
      <c r="E1660">
        <f t="shared" si="307"/>
        <v>12.749715070000001</v>
      </c>
      <c r="F1660" s="16">
        <f t="shared" si="308"/>
        <v>184.99637373041668</v>
      </c>
      <c r="G1660" s="17">
        <v>0.1512</v>
      </c>
      <c r="H1660" s="24">
        <f t="shared" si="300"/>
        <v>73.311434367996981</v>
      </c>
      <c r="I1660" s="16">
        <f t="shared" si="309"/>
        <v>173.91168485397552</v>
      </c>
      <c r="J1660" s="16">
        <f t="shared" si="301"/>
        <v>5.9480639647817606</v>
      </c>
      <c r="K1660" s="16">
        <f t="shared" si="302"/>
        <v>20896.78299973</v>
      </c>
      <c r="L1660" s="16">
        <f t="shared" si="303"/>
        <v>876.0170002699997</v>
      </c>
      <c r="M1660" s="17">
        <f t="shared" si="304"/>
        <v>4.0234466870131529</v>
      </c>
      <c r="N1660" s="24">
        <f t="shared" si="305"/>
        <v>0.81263444105488114</v>
      </c>
      <c r="O1660" s="16">
        <f t="shared" si="310"/>
        <v>0.81263444105488114</v>
      </c>
      <c r="P1660" s="16">
        <f t="shared" si="306"/>
        <v>2.8261692355507743E-2</v>
      </c>
      <c r="Q1660" s="17">
        <f t="shared" si="311"/>
        <v>52.126306734409148</v>
      </c>
    </row>
    <row r="1661" spans="4:17" x14ac:dyDescent="0.25">
      <c r="D1661" s="15">
        <v>1640</v>
      </c>
      <c r="E1661">
        <f t="shared" si="307"/>
        <v>12.749715070000001</v>
      </c>
      <c r="F1661" s="16">
        <f t="shared" si="308"/>
        <v>184.92469874490411</v>
      </c>
      <c r="G1661" s="17">
        <v>0.1512</v>
      </c>
      <c r="H1661" s="24">
        <f t="shared" si="300"/>
        <v>73.343720584970129</v>
      </c>
      <c r="I1661" s="16">
        <f t="shared" si="309"/>
        <v>173.83512819245661</v>
      </c>
      <c r="J1661" s="16">
        <f t="shared" si="301"/>
        <v>5.8627366010763176</v>
      </c>
      <c r="K1661" s="16">
        <f t="shared" si="302"/>
        <v>20909.5327148</v>
      </c>
      <c r="L1661" s="16">
        <f t="shared" si="303"/>
        <v>863.26728519999961</v>
      </c>
      <c r="M1661" s="17">
        <f t="shared" si="304"/>
        <v>3.9648886923133433</v>
      </c>
      <c r="N1661" s="24">
        <f t="shared" si="305"/>
        <v>0.81335036400602112</v>
      </c>
      <c r="O1661" s="16">
        <f t="shared" si="310"/>
        <v>0.81335036400602112</v>
      </c>
      <c r="P1661" s="16">
        <f t="shared" si="306"/>
        <v>2.8286590628548079E-2</v>
      </c>
      <c r="Q1661" s="17">
        <f t="shared" si="311"/>
        <v>52.154593325037695</v>
      </c>
    </row>
    <row r="1662" spans="4:17" x14ac:dyDescent="0.25">
      <c r="D1662" s="15">
        <v>1641</v>
      </c>
      <c r="E1662">
        <f t="shared" si="307"/>
        <v>12.749715070000001</v>
      </c>
      <c r="F1662" s="16">
        <f t="shared" si="308"/>
        <v>184.85302375939153</v>
      </c>
      <c r="G1662" s="17">
        <v>0.1512</v>
      </c>
      <c r="H1662" s="24">
        <f t="shared" si="300"/>
        <v>73.376037192481249</v>
      </c>
      <c r="I1662" s="16">
        <f t="shared" si="309"/>
        <v>173.75856693588852</v>
      </c>
      <c r="J1662" s="16">
        <f t="shared" si="301"/>
        <v>5.7774092373708728</v>
      </c>
      <c r="K1662" s="16">
        <f t="shared" si="302"/>
        <v>20922.28242987</v>
      </c>
      <c r="L1662" s="16">
        <f t="shared" si="303"/>
        <v>850.51757012999951</v>
      </c>
      <c r="M1662" s="17">
        <f t="shared" si="304"/>
        <v>3.9063306976135337</v>
      </c>
      <c r="N1662" s="24">
        <f t="shared" si="305"/>
        <v>0.81406727651174549</v>
      </c>
      <c r="O1662" s="16">
        <f t="shared" si="310"/>
        <v>0.81406727651174549</v>
      </c>
      <c r="P1662" s="16">
        <f t="shared" si="306"/>
        <v>2.8311523316185951E-2</v>
      </c>
      <c r="Q1662" s="17">
        <f t="shared" si="311"/>
        <v>52.182904848353878</v>
      </c>
    </row>
    <row r="1663" spans="4:17" x14ac:dyDescent="0.25">
      <c r="D1663" s="15">
        <v>1642</v>
      </c>
      <c r="E1663">
        <f t="shared" si="307"/>
        <v>12.749715070000001</v>
      </c>
      <c r="F1663" s="16">
        <f t="shared" si="308"/>
        <v>184.78134877387896</v>
      </c>
      <c r="G1663" s="17">
        <v>0.1512</v>
      </c>
      <c r="H1663" s="24">
        <f t="shared" si="300"/>
        <v>73.408384236204029</v>
      </c>
      <c r="I1663" s="16">
        <f t="shared" si="309"/>
        <v>173.68200107736484</v>
      </c>
      <c r="J1663" s="16">
        <f t="shared" si="301"/>
        <v>5.6920818736654288</v>
      </c>
      <c r="K1663" s="16">
        <f t="shared" si="302"/>
        <v>20935.03214494</v>
      </c>
      <c r="L1663" s="16">
        <f t="shared" si="303"/>
        <v>837.76785505999942</v>
      </c>
      <c r="M1663" s="17">
        <f t="shared" si="304"/>
        <v>3.8477727029137245</v>
      </c>
      <c r="N1663" s="24">
        <f t="shared" si="305"/>
        <v>0.81478518047692949</v>
      </c>
      <c r="O1663" s="16">
        <f t="shared" si="310"/>
        <v>0.81478518047692949</v>
      </c>
      <c r="P1663" s="16">
        <f t="shared" si="306"/>
        <v>2.8336490484668856E-2</v>
      </c>
      <c r="Q1663" s="17">
        <f t="shared" si="311"/>
        <v>52.211241338838548</v>
      </c>
    </row>
    <row r="1664" spans="4:17" x14ac:dyDescent="0.25">
      <c r="D1664" s="15">
        <v>1643</v>
      </c>
      <c r="E1664">
        <f t="shared" si="307"/>
        <v>12.749715070000001</v>
      </c>
      <c r="F1664" s="16">
        <f t="shared" si="308"/>
        <v>184.70967378836639</v>
      </c>
      <c r="G1664" s="17">
        <v>0.1512</v>
      </c>
      <c r="H1664" s="24">
        <f t="shared" si="300"/>
        <v>73.44076176190822</v>
      </c>
      <c r="I1664" s="16">
        <f t="shared" si="309"/>
        <v>173.60543060996596</v>
      </c>
      <c r="J1664" s="16">
        <f t="shared" si="301"/>
        <v>5.6067545099599849</v>
      </c>
      <c r="K1664" s="16">
        <f t="shared" si="302"/>
        <v>20947.78186001</v>
      </c>
      <c r="L1664" s="16">
        <f t="shared" si="303"/>
        <v>825.01813998999933</v>
      </c>
      <c r="M1664" s="17">
        <f t="shared" si="304"/>
        <v>3.7892147082139149</v>
      </c>
      <c r="N1664" s="24">
        <f t="shared" si="305"/>
        <v>0.81550407781120726</v>
      </c>
      <c r="O1664" s="16">
        <f t="shared" si="310"/>
        <v>0.81550407781120726</v>
      </c>
      <c r="P1664" s="16">
        <f t="shared" si="306"/>
        <v>2.8361492200409798E-2</v>
      </c>
      <c r="Q1664" s="17">
        <f t="shared" si="311"/>
        <v>52.239602831038958</v>
      </c>
    </row>
    <row r="1665" spans="4:17" x14ac:dyDescent="0.25">
      <c r="D1665" s="15">
        <v>1644</v>
      </c>
      <c r="E1665">
        <f t="shared" si="307"/>
        <v>12.749715070000001</v>
      </c>
      <c r="F1665" s="16">
        <f t="shared" si="308"/>
        <v>184.63799880285384</v>
      </c>
      <c r="G1665" s="17">
        <v>0.1512</v>
      </c>
      <c r="H1665" s="24">
        <f t="shared" si="300"/>
        <v>73.473169815461233</v>
      </c>
      <c r="I1665" s="16">
        <f t="shared" si="309"/>
        <v>173.52885552675625</v>
      </c>
      <c r="J1665" s="16">
        <f t="shared" si="301"/>
        <v>5.5214271462545748</v>
      </c>
      <c r="K1665" s="16">
        <f t="shared" si="302"/>
        <v>20960.53157508</v>
      </c>
      <c r="L1665" s="16">
        <f t="shared" si="303"/>
        <v>812.26842491999923</v>
      </c>
      <c r="M1665" s="17">
        <f t="shared" si="304"/>
        <v>3.7306567135141058</v>
      </c>
      <c r="N1665" s="24">
        <f t="shared" si="305"/>
        <v>0.8162239704290184</v>
      </c>
      <c r="O1665" s="16">
        <f t="shared" si="310"/>
        <v>0.8162239704290184</v>
      </c>
      <c r="P1665" s="16">
        <f t="shared" si="306"/>
        <v>2.8386528529988901E-2</v>
      </c>
      <c r="Q1665" s="17">
        <f t="shared" si="311"/>
        <v>52.267989359568944</v>
      </c>
    </row>
    <row r="1666" spans="4:17" x14ac:dyDescent="0.25">
      <c r="D1666" s="15">
        <v>1645</v>
      </c>
      <c r="E1666">
        <f t="shared" si="307"/>
        <v>12.749715070000001</v>
      </c>
      <c r="F1666" s="16">
        <f t="shared" si="308"/>
        <v>184.56632381734127</v>
      </c>
      <c r="G1666" s="17">
        <v>0.1512</v>
      </c>
      <c r="H1666" s="24">
        <f t="shared" si="300"/>
        <v>73.505608442827452</v>
      </c>
      <c r="I1666" s="16">
        <f t="shared" si="309"/>
        <v>173.45227582078596</v>
      </c>
      <c r="J1666" s="16">
        <f t="shared" si="301"/>
        <v>5.4360997825491326</v>
      </c>
      <c r="K1666" s="16">
        <f t="shared" si="302"/>
        <v>20973.28129015</v>
      </c>
      <c r="L1666" s="16">
        <f t="shared" si="303"/>
        <v>799.51870984999914</v>
      </c>
      <c r="M1666" s="17">
        <f t="shared" si="304"/>
        <v>3.6720987188142962</v>
      </c>
      <c r="N1666" s="24">
        <f t="shared" si="305"/>
        <v>0.81694486024960034</v>
      </c>
      <c r="O1666" s="16">
        <f t="shared" si="310"/>
        <v>0.81694486024960034</v>
      </c>
      <c r="P1666" s="16">
        <f t="shared" si="306"/>
        <v>2.8411599540153147E-2</v>
      </c>
      <c r="Q1666" s="17">
        <f t="shared" si="311"/>
        <v>52.2964009591091</v>
      </c>
    </row>
    <row r="1667" spans="4:17" x14ac:dyDescent="0.25">
      <c r="D1667" s="15">
        <v>1646</v>
      </c>
      <c r="E1667">
        <f t="shared" si="307"/>
        <v>12.749715070000001</v>
      </c>
      <c r="F1667" s="16">
        <f t="shared" si="308"/>
        <v>184.4946488318287</v>
      </c>
      <c r="G1667" s="17">
        <v>0.1512</v>
      </c>
      <c r="H1667" s="24">
        <f t="shared" si="300"/>
        <v>73.538077690069031</v>
      </c>
      <c r="I1667" s="16">
        <f t="shared" si="309"/>
        <v>173.37569148509016</v>
      </c>
      <c r="J1667" s="16">
        <f t="shared" si="301"/>
        <v>5.3507724188436878</v>
      </c>
      <c r="K1667" s="16">
        <f t="shared" si="302"/>
        <v>20986.03100522</v>
      </c>
      <c r="L1667" s="16">
        <f t="shared" si="303"/>
        <v>786.76899477999905</v>
      </c>
      <c r="M1667" s="17">
        <f t="shared" si="304"/>
        <v>3.613540724114487</v>
      </c>
      <c r="N1667" s="24">
        <f t="shared" si="305"/>
        <v>0.81766674919701499</v>
      </c>
      <c r="O1667" s="16">
        <f t="shared" si="310"/>
        <v>0.81766674919701499</v>
      </c>
      <c r="P1667" s="16">
        <f t="shared" si="306"/>
        <v>2.8436705297817305E-2</v>
      </c>
      <c r="Q1667" s="17">
        <f t="shared" si="311"/>
        <v>52.324837664406914</v>
      </c>
    </row>
    <row r="1668" spans="4:17" x14ac:dyDescent="0.25">
      <c r="D1668" s="15">
        <v>1647</v>
      </c>
      <c r="E1668">
        <f t="shared" si="307"/>
        <v>12.749715070000001</v>
      </c>
      <c r="F1668" s="16">
        <f t="shared" si="308"/>
        <v>184.42297384631613</v>
      </c>
      <c r="G1668" s="17">
        <v>0.1512</v>
      </c>
      <c r="H1668" s="24">
        <f t="shared" si="300"/>
        <v>73.570577603345441</v>
      </c>
      <c r="I1668" s="16">
        <f t="shared" si="309"/>
        <v>173.29910251269033</v>
      </c>
      <c r="J1668" s="16">
        <f t="shared" si="301"/>
        <v>5.2654450551382439</v>
      </c>
      <c r="K1668" s="16">
        <f t="shared" si="302"/>
        <v>20998.78072029</v>
      </c>
      <c r="L1668" s="16">
        <f t="shared" si="303"/>
        <v>774.01927970999895</v>
      </c>
      <c r="M1668" s="17">
        <f t="shared" si="304"/>
        <v>3.5549827294146774</v>
      </c>
      <c r="N1668" s="24">
        <f t="shared" si="305"/>
        <v>0.81838963920014884</v>
      </c>
      <c r="O1668" s="16">
        <f t="shared" si="310"/>
        <v>0.81838963920014884</v>
      </c>
      <c r="P1668" s="16">
        <f t="shared" si="306"/>
        <v>2.8461845870063941E-2</v>
      </c>
      <c r="Q1668" s="17">
        <f t="shared" si="311"/>
        <v>52.353299510276976</v>
      </c>
    </row>
    <row r="1669" spans="4:17" x14ac:dyDescent="0.25">
      <c r="D1669" s="15">
        <v>1648</v>
      </c>
      <c r="E1669">
        <f t="shared" si="307"/>
        <v>12.749715070000001</v>
      </c>
      <c r="F1669" s="16">
        <f t="shared" si="308"/>
        <v>184.35129886080355</v>
      </c>
      <c r="G1669" s="17">
        <v>0.1512</v>
      </c>
      <c r="H1669" s="24">
        <f t="shared" si="300"/>
        <v>73.603108228914834</v>
      </c>
      <c r="I1669" s="16">
        <f t="shared" si="309"/>
        <v>173.22250889659168</v>
      </c>
      <c r="J1669" s="16">
        <f t="shared" si="301"/>
        <v>5.1801176914328009</v>
      </c>
      <c r="K1669" s="16">
        <f t="shared" si="302"/>
        <v>21011.53043536</v>
      </c>
      <c r="L1669" s="16">
        <f t="shared" si="303"/>
        <v>761.26956463999886</v>
      </c>
      <c r="M1669" s="17">
        <f t="shared" si="304"/>
        <v>3.4964247347148683</v>
      </c>
      <c r="N1669" s="24">
        <f t="shared" si="305"/>
        <v>0.8191135321927514</v>
      </c>
      <c r="O1669" s="16">
        <f t="shared" si="310"/>
        <v>0.8191135321927514</v>
      </c>
      <c r="P1669" s="16">
        <f t="shared" si="306"/>
        <v>2.8487021324144726E-2</v>
      </c>
      <c r="Q1669" s="17">
        <f t="shared" si="311"/>
        <v>52.381786531601122</v>
      </c>
    </row>
    <row r="1670" spans="4:17" x14ac:dyDescent="0.25">
      <c r="D1670" s="15">
        <v>1649</v>
      </c>
      <c r="E1670">
        <f t="shared" si="307"/>
        <v>12.749715070000001</v>
      </c>
      <c r="F1670" s="16">
        <f t="shared" si="308"/>
        <v>184.27962387529101</v>
      </c>
      <c r="G1670" s="17">
        <v>0.1512</v>
      </c>
      <c r="H1670" s="24">
        <f t="shared" si="300"/>
        <v>73.635669613133473</v>
      </c>
      <c r="I1670" s="16">
        <f t="shared" si="309"/>
        <v>173.14591062978525</v>
      </c>
      <c r="J1670" s="16">
        <f t="shared" si="301"/>
        <v>5.0947903277273907</v>
      </c>
      <c r="K1670" s="16">
        <f t="shared" si="302"/>
        <v>21024.280150430001</v>
      </c>
      <c r="L1670" s="16">
        <f t="shared" si="303"/>
        <v>748.51984956999877</v>
      </c>
      <c r="M1670" s="17">
        <f t="shared" si="304"/>
        <v>3.4378667400150587</v>
      </c>
      <c r="N1670" s="24">
        <f t="shared" si="305"/>
        <v>0.81983843011343172</v>
      </c>
      <c r="O1670" s="16">
        <f t="shared" si="310"/>
        <v>0.81983843011343172</v>
      </c>
      <c r="P1670" s="16">
        <f t="shared" si="306"/>
        <v>2.8512231727480349E-2</v>
      </c>
      <c r="Q1670" s="17">
        <f t="shared" si="311"/>
        <v>52.410298763328605</v>
      </c>
    </row>
    <row r="1671" spans="4:17" x14ac:dyDescent="0.25">
      <c r="D1671" s="15">
        <v>1650</v>
      </c>
      <c r="E1671">
        <f t="shared" si="307"/>
        <v>12.749715070000001</v>
      </c>
      <c r="F1671" s="16">
        <f t="shared" si="308"/>
        <v>184.20794888977844</v>
      </c>
      <c r="G1671" s="17">
        <v>0.1512</v>
      </c>
      <c r="H1671" s="24">
        <f t="shared" si="300"/>
        <v>73.6682618024563</v>
      </c>
      <c r="I1671" s="16">
        <f t="shared" si="309"/>
        <v>173.06930770524696</v>
      </c>
      <c r="J1671" s="16">
        <f t="shared" si="301"/>
        <v>5.0094629640219477</v>
      </c>
      <c r="K1671" s="16">
        <f t="shared" si="302"/>
        <v>21037.029865500001</v>
      </c>
      <c r="L1671" s="16">
        <f t="shared" si="303"/>
        <v>735.77013449999868</v>
      </c>
      <c r="M1671" s="17">
        <f t="shared" si="304"/>
        <v>3.3793087453152499</v>
      </c>
      <c r="N1671" s="24">
        <f t="shared" si="305"/>
        <v>0.82056433490568059</v>
      </c>
      <c r="O1671" s="16">
        <f t="shared" si="310"/>
        <v>0.82056433490568059</v>
      </c>
      <c r="P1671" s="16">
        <f t="shared" si="306"/>
        <v>2.8537477147661278E-2</v>
      </c>
      <c r="Q1671" s="17">
        <f t="shared" si="311"/>
        <v>52.438836240476263</v>
      </c>
    </row>
    <row r="1672" spans="4:17" x14ac:dyDescent="0.25">
      <c r="D1672" s="15">
        <v>1651</v>
      </c>
      <c r="E1672">
        <f t="shared" si="307"/>
        <v>12.749715070000001</v>
      </c>
      <c r="F1672" s="16">
        <f t="shared" si="308"/>
        <v>184.13627390426586</v>
      </c>
      <c r="G1672" s="17">
        <v>0.1512</v>
      </c>
      <c r="H1672" s="24">
        <f t="shared" si="300"/>
        <v>73.700884843437052</v>
      </c>
      <c r="I1672" s="16">
        <f t="shared" si="309"/>
        <v>172.99270011593819</v>
      </c>
      <c r="J1672" s="16">
        <f t="shared" si="301"/>
        <v>4.9241356003165038</v>
      </c>
      <c r="K1672" s="16">
        <f t="shared" si="302"/>
        <v>21049.779580570001</v>
      </c>
      <c r="L1672" s="16">
        <f t="shared" si="303"/>
        <v>723.02041942999858</v>
      </c>
      <c r="M1672" s="17">
        <f t="shared" si="304"/>
        <v>3.3207507506154408</v>
      </c>
      <c r="N1672" s="24">
        <f t="shared" si="305"/>
        <v>0.82129124851788204</v>
      </c>
      <c r="O1672" s="16">
        <f t="shared" si="310"/>
        <v>0.82129124851788204</v>
      </c>
      <c r="P1672" s="16">
        <f t="shared" si="306"/>
        <v>2.8562757652448159E-2</v>
      </c>
      <c r="Q1672" s="17">
        <f t="shared" si="311"/>
        <v>52.467398998128708</v>
      </c>
    </row>
    <row r="1673" spans="4:17" x14ac:dyDescent="0.25">
      <c r="D1673" s="15">
        <v>1652</v>
      </c>
      <c r="E1673">
        <f t="shared" si="307"/>
        <v>12.749715070000001</v>
      </c>
      <c r="F1673" s="16">
        <f t="shared" si="308"/>
        <v>184.06459891875329</v>
      </c>
      <c r="G1673" s="17">
        <v>0.1512</v>
      </c>
      <c r="H1673" s="24">
        <f t="shared" si="300"/>
        <v>73.733538782728942</v>
      </c>
      <c r="I1673" s="16">
        <f t="shared" si="309"/>
        <v>172.9160878548046</v>
      </c>
      <c r="J1673" s="16">
        <f t="shared" si="301"/>
        <v>4.8388082366110599</v>
      </c>
      <c r="K1673" s="16">
        <f t="shared" si="302"/>
        <v>21062.529295640001</v>
      </c>
      <c r="L1673" s="16">
        <f t="shared" si="303"/>
        <v>710.27070435999849</v>
      </c>
      <c r="M1673" s="17">
        <f t="shared" si="304"/>
        <v>3.2621927559156312</v>
      </c>
      <c r="N1673" s="24">
        <f t="shared" si="305"/>
        <v>0.82201917290333792</v>
      </c>
      <c r="O1673" s="16">
        <f t="shared" si="310"/>
        <v>0.82201917290333792</v>
      </c>
      <c r="P1673" s="16">
        <f t="shared" si="306"/>
        <v>2.8588073309772647E-2</v>
      </c>
      <c r="Q1673" s="17">
        <f t="shared" si="311"/>
        <v>52.495987071438478</v>
      </c>
    </row>
    <row r="1674" spans="4:17" x14ac:dyDescent="0.25">
      <c r="D1674" s="15">
        <v>1653</v>
      </c>
      <c r="E1674">
        <f t="shared" si="307"/>
        <v>12.749715070000001</v>
      </c>
      <c r="F1674" s="16">
        <f t="shared" si="308"/>
        <v>183.99292393324075</v>
      </c>
      <c r="G1674" s="17">
        <v>0.1512</v>
      </c>
      <c r="H1674" s="24">
        <f t="shared" si="300"/>
        <v>73.766223667084319</v>
      </c>
      <c r="I1674" s="16">
        <f t="shared" si="309"/>
        <v>172.83947091477762</v>
      </c>
      <c r="J1674" s="16">
        <f t="shared" si="301"/>
        <v>4.7534808729056506</v>
      </c>
      <c r="K1674" s="16">
        <f t="shared" si="302"/>
        <v>21075.279010710001</v>
      </c>
      <c r="L1674" s="16">
        <f t="shared" si="303"/>
        <v>697.5209892899984</v>
      </c>
      <c r="M1674" s="17">
        <f t="shared" si="304"/>
        <v>3.203634761215822</v>
      </c>
      <c r="N1674" s="24">
        <f t="shared" si="305"/>
        <v>0.82274811002026937</v>
      </c>
      <c r="O1674" s="16">
        <f t="shared" si="310"/>
        <v>0.82274811002026937</v>
      </c>
      <c r="P1674" s="16">
        <f t="shared" si="306"/>
        <v>2.8613424187737511E-2</v>
      </c>
      <c r="Q1674" s="17">
        <f t="shared" si="311"/>
        <v>52.524600495626217</v>
      </c>
    </row>
    <row r="1675" spans="4:17" x14ac:dyDescent="0.25">
      <c r="D1675" s="15">
        <v>1654</v>
      </c>
      <c r="E1675">
        <f t="shared" si="307"/>
        <v>12.749715070000001</v>
      </c>
      <c r="F1675" s="16">
        <f t="shared" si="308"/>
        <v>183.92124894772817</v>
      </c>
      <c r="G1675" s="17">
        <v>0.1512</v>
      </c>
      <c r="H1675" s="24">
        <f t="shared" si="300"/>
        <v>73.798939543355573</v>
      </c>
      <c r="I1675" s="16">
        <f t="shared" si="309"/>
        <v>172.76284928877288</v>
      </c>
      <c r="J1675" s="16">
        <f t="shared" si="301"/>
        <v>4.6681535092002067</v>
      </c>
      <c r="K1675" s="16">
        <f t="shared" si="302"/>
        <v>21088.028725780001</v>
      </c>
      <c r="L1675" s="16">
        <f t="shared" si="303"/>
        <v>684.7712742199983</v>
      </c>
      <c r="M1675" s="17">
        <f t="shared" si="304"/>
        <v>3.1450767665160124</v>
      </c>
      <c r="N1675" s="24">
        <f t="shared" si="305"/>
        <v>0.82347806183184613</v>
      </c>
      <c r="O1675" s="16">
        <f t="shared" si="310"/>
        <v>0.82347806183184613</v>
      </c>
      <c r="P1675" s="16">
        <f t="shared" si="306"/>
        <v>2.8638810354617603E-2</v>
      </c>
      <c r="Q1675" s="17">
        <f t="shared" si="311"/>
        <v>52.553239305980831</v>
      </c>
    </row>
    <row r="1676" spans="4:17" x14ac:dyDescent="0.25">
      <c r="D1676" s="15">
        <v>1655</v>
      </c>
      <c r="E1676">
        <f t="shared" si="307"/>
        <v>12.749715070000001</v>
      </c>
      <c r="F1676" s="16">
        <f t="shared" si="308"/>
        <v>183.8495739622156</v>
      </c>
      <c r="G1676" s="17">
        <v>0.1512</v>
      </c>
      <c r="H1676" s="24">
        <f t="shared" si="300"/>
        <v>73.831686458495028</v>
      </c>
      <c r="I1676" s="16">
        <f t="shared" si="309"/>
        <v>172.68622296969116</v>
      </c>
      <c r="J1676" s="16">
        <f t="shared" si="301"/>
        <v>4.5828261454947627</v>
      </c>
      <c r="K1676" s="16">
        <f t="shared" si="302"/>
        <v>21100.778440850001</v>
      </c>
      <c r="L1676" s="16">
        <f t="shared" si="303"/>
        <v>672.02155914999821</v>
      </c>
      <c r="M1676" s="17">
        <f t="shared" si="304"/>
        <v>3.0865187718162028</v>
      </c>
      <c r="N1676" s="24">
        <f t="shared" si="305"/>
        <v>0.8242090303061943</v>
      </c>
      <c r="O1676" s="16">
        <f t="shared" si="310"/>
        <v>0.8242090303061943</v>
      </c>
      <c r="P1676" s="16">
        <f t="shared" si="306"/>
        <v>2.866423187886015E-2</v>
      </c>
      <c r="Q1676" s="17">
        <f t="shared" si="311"/>
        <v>52.581903537859695</v>
      </c>
    </row>
    <row r="1677" spans="4:17" x14ac:dyDescent="0.25">
      <c r="D1677" s="15">
        <v>1656</v>
      </c>
      <c r="E1677">
        <f t="shared" si="307"/>
        <v>12.749715070000001</v>
      </c>
      <c r="F1677" s="16">
        <f t="shared" si="308"/>
        <v>183.77789897670303</v>
      </c>
      <c r="G1677" s="17">
        <v>0.1512</v>
      </c>
      <c r="H1677" s="24">
        <f t="shared" si="300"/>
        <v>73.864464459555165</v>
      </c>
      <c r="I1677" s="16">
        <f t="shared" si="309"/>
        <v>172.60959195041841</v>
      </c>
      <c r="J1677" s="16">
        <f t="shared" si="301"/>
        <v>4.4974987817893197</v>
      </c>
      <c r="K1677" s="16">
        <f t="shared" si="302"/>
        <v>21113.528155920001</v>
      </c>
      <c r="L1677" s="16">
        <f t="shared" si="303"/>
        <v>659.27184407999812</v>
      </c>
      <c r="M1677" s="17">
        <f t="shared" si="304"/>
        <v>3.0279607771163937</v>
      </c>
      <c r="N1677" s="24">
        <f t="shared" si="305"/>
        <v>0.82494101741640957</v>
      </c>
      <c r="O1677" s="16">
        <f t="shared" si="310"/>
        <v>0.82494101741640957</v>
      </c>
      <c r="P1677" s="16">
        <f t="shared" si="306"/>
        <v>2.8689688829085201E-2</v>
      </c>
      <c r="Q1677" s="17">
        <f t="shared" si="311"/>
        <v>52.610593226688778</v>
      </c>
    </row>
    <row r="1678" spans="4:17" x14ac:dyDescent="0.25">
      <c r="D1678" s="15">
        <v>1657</v>
      </c>
      <c r="E1678">
        <f t="shared" si="307"/>
        <v>12.749715070000001</v>
      </c>
      <c r="F1678" s="16">
        <f t="shared" si="308"/>
        <v>183.70622399119046</v>
      </c>
      <c r="G1678" s="17">
        <v>0.1512</v>
      </c>
      <c r="H1678" s="24">
        <f t="shared" si="300"/>
        <v>73.897273593689306</v>
      </c>
      <c r="I1678" s="16">
        <f t="shared" si="309"/>
        <v>172.53295622382478</v>
      </c>
      <c r="J1678" s="16">
        <f t="shared" si="301"/>
        <v>4.4121714180838749</v>
      </c>
      <c r="K1678" s="16">
        <f t="shared" si="302"/>
        <v>21126.277870990001</v>
      </c>
      <c r="L1678" s="16">
        <f t="shared" si="303"/>
        <v>646.52212900999803</v>
      </c>
      <c r="M1678" s="17">
        <f t="shared" si="304"/>
        <v>2.9694027824165841</v>
      </c>
      <c r="N1678" s="24">
        <f t="shared" si="305"/>
        <v>0.8256740251405823</v>
      </c>
      <c r="O1678" s="16">
        <f t="shared" si="310"/>
        <v>0.8256740251405823</v>
      </c>
      <c r="P1678" s="16">
        <f t="shared" si="306"/>
        <v>2.8715181274086538E-2</v>
      </c>
      <c r="Q1678" s="17">
        <f t="shared" si="311"/>
        <v>52.639308407962865</v>
      </c>
    </row>
    <row r="1679" spans="4:17" x14ac:dyDescent="0.25">
      <c r="D1679" s="15">
        <v>1658</v>
      </c>
      <c r="E1679">
        <f t="shared" si="307"/>
        <v>12.749715070000001</v>
      </c>
      <c r="F1679" s="16">
        <f t="shared" si="308"/>
        <v>183.63454900567791</v>
      </c>
      <c r="G1679" s="17">
        <v>0.1512</v>
      </c>
      <c r="H1679" s="24">
        <f t="shared" si="300"/>
        <v>73.930113908151611</v>
      </c>
      <c r="I1679" s="16">
        <f t="shared" si="309"/>
        <v>172.45631578276527</v>
      </c>
      <c r="J1679" s="16">
        <f t="shared" si="301"/>
        <v>4.3268440543784656</v>
      </c>
      <c r="K1679" s="16">
        <f t="shared" si="302"/>
        <v>21139.027586060001</v>
      </c>
      <c r="L1679" s="16">
        <f t="shared" si="303"/>
        <v>633.77241393999793</v>
      </c>
      <c r="M1679" s="17">
        <f t="shared" si="304"/>
        <v>2.9108447877167749</v>
      </c>
      <c r="N1679" s="24">
        <f t="shared" si="305"/>
        <v>0.82640805546180762</v>
      </c>
      <c r="O1679" s="16">
        <f t="shared" si="310"/>
        <v>0.82640805546180762</v>
      </c>
      <c r="P1679" s="16">
        <f t="shared" si="306"/>
        <v>2.8740709282831966E-2</v>
      </c>
      <c r="Q1679" s="17">
        <f t="shared" si="311"/>
        <v>52.668049117245694</v>
      </c>
    </row>
    <row r="1680" spans="4:17" x14ac:dyDescent="0.25">
      <c r="D1680" s="15">
        <v>1659</v>
      </c>
      <c r="E1680">
        <f t="shared" si="307"/>
        <v>12.749715070000001</v>
      </c>
      <c r="F1680" s="16">
        <f t="shared" si="308"/>
        <v>183.56287402016534</v>
      </c>
      <c r="G1680" s="17">
        <v>0.1512</v>
      </c>
      <c r="H1680" s="24">
        <f t="shared" si="300"/>
        <v>73.962985450297083</v>
      </c>
      <c r="I1680" s="16">
        <f t="shared" si="309"/>
        <v>172.37967062008028</v>
      </c>
      <c r="J1680" s="16">
        <f t="shared" si="301"/>
        <v>4.2415166906730226</v>
      </c>
      <c r="K1680" s="16">
        <f t="shared" si="302"/>
        <v>21151.777301130001</v>
      </c>
      <c r="L1680" s="16">
        <f t="shared" si="303"/>
        <v>621.02269886999784</v>
      </c>
      <c r="M1680" s="17">
        <f t="shared" si="304"/>
        <v>2.8522867930169653</v>
      </c>
      <c r="N1680" s="24">
        <f t="shared" si="305"/>
        <v>0.82714311036819366</v>
      </c>
      <c r="O1680" s="16">
        <f t="shared" si="310"/>
        <v>0.82714311036819366</v>
      </c>
      <c r="P1680" s="16">
        <f t="shared" si="306"/>
        <v>2.8766272924463647E-2</v>
      </c>
      <c r="Q1680" s="17">
        <f t="shared" si="311"/>
        <v>52.696815390170158</v>
      </c>
    </row>
    <row r="1681" spans="4:17" x14ac:dyDescent="0.25">
      <c r="D1681" s="15">
        <v>1660</v>
      </c>
      <c r="E1681">
        <f t="shared" si="307"/>
        <v>12.749715070000001</v>
      </c>
      <c r="F1681" s="16">
        <f t="shared" si="308"/>
        <v>183.49119903465277</v>
      </c>
      <c r="G1681" s="17">
        <v>0.1512</v>
      </c>
      <c r="H1681" s="24">
        <f t="shared" si="300"/>
        <v>73.995888267582359</v>
      </c>
      <c r="I1681" s="16">
        <f t="shared" si="309"/>
        <v>172.30302072859445</v>
      </c>
      <c r="J1681" s="16">
        <f t="shared" si="301"/>
        <v>4.1561893269675787</v>
      </c>
      <c r="K1681" s="16">
        <f t="shared" si="302"/>
        <v>21164.527016200002</v>
      </c>
      <c r="L1681" s="16">
        <f t="shared" si="303"/>
        <v>608.27298379999775</v>
      </c>
      <c r="M1681" s="17">
        <f t="shared" si="304"/>
        <v>2.7937287983171561</v>
      </c>
      <c r="N1681" s="24">
        <f t="shared" si="305"/>
        <v>0.82787919185289016</v>
      </c>
      <c r="O1681" s="16">
        <f t="shared" si="310"/>
        <v>0.82787919185289016</v>
      </c>
      <c r="P1681" s="16">
        <f t="shared" si="306"/>
        <v>2.8791872268299077E-2</v>
      </c>
      <c r="Q1681" s="17">
        <f t="shared" si="311"/>
        <v>52.725607262438459</v>
      </c>
    </row>
    <row r="1682" spans="4:17" x14ac:dyDescent="0.25">
      <c r="D1682" s="15">
        <v>1661</v>
      </c>
      <c r="E1682">
        <f t="shared" si="307"/>
        <v>12.749715070000001</v>
      </c>
      <c r="F1682" s="16">
        <f t="shared" si="308"/>
        <v>183.41952404914019</v>
      </c>
      <c r="G1682" s="17">
        <v>0.1512</v>
      </c>
      <c r="H1682" s="24">
        <f t="shared" si="300"/>
        <v>74.028822407566054</v>
      </c>
      <c r="I1682" s="16">
        <f t="shared" si="309"/>
        <v>172.22636610111641</v>
      </c>
      <c r="J1682" s="16">
        <f t="shared" si="301"/>
        <v>4.0708619632621348</v>
      </c>
      <c r="K1682" s="16">
        <f t="shared" si="302"/>
        <v>21177.276731270002</v>
      </c>
      <c r="L1682" s="16">
        <f t="shared" si="303"/>
        <v>595.52326872999765</v>
      </c>
      <c r="M1682" s="17">
        <f t="shared" si="304"/>
        <v>2.7351708036173465</v>
      </c>
      <c r="N1682" s="24">
        <f t="shared" si="305"/>
        <v>0.82861630191410418</v>
      </c>
      <c r="O1682" s="16">
        <f t="shared" si="310"/>
        <v>0.82861630191410418</v>
      </c>
      <c r="P1682" s="16">
        <f t="shared" si="306"/>
        <v>2.8817507383831639E-2</v>
      </c>
      <c r="Q1682" s="17">
        <f t="shared" si="311"/>
        <v>52.754424769822293</v>
      </c>
    </row>
    <row r="1683" spans="4:17" x14ac:dyDescent="0.25">
      <c r="D1683" s="15">
        <v>1662</v>
      </c>
      <c r="E1683">
        <f t="shared" si="307"/>
        <v>12.749715070000001</v>
      </c>
      <c r="F1683" s="16">
        <f t="shared" si="308"/>
        <v>183.34784906362762</v>
      </c>
      <c r="G1683" s="17">
        <v>0.1512</v>
      </c>
      <c r="H1683" s="24">
        <f t="shared" si="300"/>
        <v>74.061787917908646</v>
      </c>
      <c r="I1683" s="16">
        <f t="shared" si="309"/>
        <v>172.14970673043979</v>
      </c>
      <c r="J1683" s="16">
        <f t="shared" si="301"/>
        <v>3.9855345995566909</v>
      </c>
      <c r="K1683" s="16">
        <f t="shared" si="302"/>
        <v>21190.026446340002</v>
      </c>
      <c r="L1683" s="16">
        <f t="shared" si="303"/>
        <v>582.77355365999756</v>
      </c>
      <c r="M1683" s="17">
        <f t="shared" si="304"/>
        <v>2.6766128089175374</v>
      </c>
      <c r="N1683" s="24">
        <f t="shared" si="305"/>
        <v>0.8293544425551086</v>
      </c>
      <c r="O1683" s="16">
        <f t="shared" si="310"/>
        <v>0.8293544425551086</v>
      </c>
      <c r="P1683" s="16">
        <f t="shared" si="306"/>
        <v>2.8843178340730885E-2</v>
      </c>
      <c r="Q1683" s="17">
        <f t="shared" si="311"/>
        <v>52.783267948163022</v>
      </c>
    </row>
    <row r="1684" spans="4:17" x14ac:dyDescent="0.25">
      <c r="D1684" s="15">
        <v>1663</v>
      </c>
      <c r="E1684">
        <f t="shared" si="307"/>
        <v>12.749715070000001</v>
      </c>
      <c r="F1684" s="16">
        <f t="shared" si="308"/>
        <v>183.27617407811508</v>
      </c>
      <c r="G1684" s="17">
        <v>0.1512</v>
      </c>
      <c r="H1684" s="24">
        <f t="shared" si="300"/>
        <v>74.094784846372477</v>
      </c>
      <c r="I1684" s="16">
        <f t="shared" si="309"/>
        <v>172.07304260934364</v>
      </c>
      <c r="J1684" s="16">
        <f t="shared" si="301"/>
        <v>3.9002072358512816</v>
      </c>
      <c r="K1684" s="16">
        <f t="shared" si="302"/>
        <v>21202.776161410002</v>
      </c>
      <c r="L1684" s="16">
        <f t="shared" si="303"/>
        <v>570.02383858999747</v>
      </c>
      <c r="M1684" s="17">
        <f t="shared" si="304"/>
        <v>2.6180548142177282</v>
      </c>
      <c r="N1684" s="24">
        <f t="shared" si="305"/>
        <v>0.83009361578425045</v>
      </c>
      <c r="O1684" s="16">
        <f t="shared" si="310"/>
        <v>0.83009361578425045</v>
      </c>
      <c r="P1684" s="16">
        <f t="shared" si="306"/>
        <v>2.8868885208842846E-2</v>
      </c>
      <c r="Q1684" s="17">
        <f t="shared" si="311"/>
        <v>52.812136833371866</v>
      </c>
    </row>
    <row r="1685" spans="4:17" x14ac:dyDescent="0.25">
      <c r="D1685" s="15">
        <v>1664</v>
      </c>
      <c r="E1685">
        <f t="shared" si="307"/>
        <v>12.749715070000001</v>
      </c>
      <c r="F1685" s="16">
        <f t="shared" si="308"/>
        <v>183.2044990926025</v>
      </c>
      <c r="G1685" s="17">
        <v>0.1512</v>
      </c>
      <c r="H1685" s="24">
        <f t="shared" ref="H1685:H1748" si="312">(F1685/(2*G1685))-SQRT((F1685^2/(4*G1685^2))-((E1685*1000)/G1685))</f>
        <v>74.127813240823116</v>
      </c>
      <c r="I1685" s="16">
        <f t="shared" si="309"/>
        <v>171.99637373059014</v>
      </c>
      <c r="J1685" s="16">
        <f t="shared" ref="J1685:J1748" si="313">($C$10*((F1685-$C$10)/G1685))/1000</f>
        <v>3.8148798721458381</v>
      </c>
      <c r="K1685" s="16">
        <f t="shared" ref="K1685:K1748" si="314">E1685*D1685</f>
        <v>21215.525876480002</v>
      </c>
      <c r="L1685" s="16">
        <f t="shared" ref="L1685:L1748" si="315">$C$9-K1685</f>
        <v>557.27412351999737</v>
      </c>
      <c r="M1685" s="17">
        <f t="shared" ref="M1685:M1748" si="316">(L1685/21772.8)*100</f>
        <v>2.5594968195179186</v>
      </c>
      <c r="N1685" s="24">
        <f t="shared" ref="N1685:N1748" si="317">(H1685^2*G1685)/1000</f>
        <v>0.83083382361499214</v>
      </c>
      <c r="O1685" s="16">
        <f t="shared" si="310"/>
        <v>0.83083382361499214</v>
      </c>
      <c r="P1685" s="16">
        <f t="shared" ref="P1685:P1748" si="318">(O1685*1000)/($C$12*$C$11)</f>
        <v>2.8894628058191447E-2</v>
      </c>
      <c r="Q1685" s="17">
        <f t="shared" si="311"/>
        <v>52.841031461430056</v>
      </c>
    </row>
    <row r="1686" spans="4:17" x14ac:dyDescent="0.25">
      <c r="D1686" s="15">
        <v>1665</v>
      </c>
      <c r="E1686">
        <f t="shared" ref="E1686:E1749" si="319">$D$6</f>
        <v>12.749715070000001</v>
      </c>
      <c r="F1686" s="16">
        <f t="shared" ref="F1686:F1749" si="320">1.224*M1685+180</f>
        <v>183.13282410708993</v>
      </c>
      <c r="G1686" s="17">
        <v>0.1512</v>
      </c>
      <c r="H1686" s="24">
        <f t="shared" si="312"/>
        <v>74.160873149228678</v>
      </c>
      <c r="I1686" s="16">
        <f t="shared" ref="I1686:I1749" si="321">(E1686/H1686)*1000</f>
        <v>171.91970008692658</v>
      </c>
      <c r="J1686" s="16">
        <f t="shared" si="313"/>
        <v>3.7295525084403938</v>
      </c>
      <c r="K1686" s="16">
        <f t="shared" si="314"/>
        <v>21228.275591550002</v>
      </c>
      <c r="L1686" s="16">
        <f t="shared" si="315"/>
        <v>544.52440844999728</v>
      </c>
      <c r="M1686" s="17">
        <f t="shared" si="316"/>
        <v>2.5009388248181095</v>
      </c>
      <c r="N1686" s="24">
        <f t="shared" si="317"/>
        <v>0.83157506806590531</v>
      </c>
      <c r="O1686" s="16">
        <f t="shared" si="310"/>
        <v>0.83157506806590531</v>
      </c>
      <c r="P1686" s="16">
        <f t="shared" si="318"/>
        <v>2.8920406958978299E-2</v>
      </c>
      <c r="Q1686" s="17">
        <f t="shared" si="311"/>
        <v>52.869951868389037</v>
      </c>
    </row>
    <row r="1687" spans="4:17" x14ac:dyDescent="0.25">
      <c r="D1687" s="15">
        <v>1666</v>
      </c>
      <c r="E1687">
        <f t="shared" si="319"/>
        <v>12.749715070000001</v>
      </c>
      <c r="F1687" s="16">
        <f t="shared" si="320"/>
        <v>183.06114912157736</v>
      </c>
      <c r="G1687" s="17">
        <v>0.1512</v>
      </c>
      <c r="H1687" s="24">
        <f t="shared" si="312"/>
        <v>74.193964619660392</v>
      </c>
      <c r="I1687" s="16">
        <f t="shared" si="321"/>
        <v>171.84302167108481</v>
      </c>
      <c r="J1687" s="16">
        <f t="shared" si="313"/>
        <v>3.6442251447349499</v>
      </c>
      <c r="K1687" s="16">
        <f t="shared" si="314"/>
        <v>21241.025306620002</v>
      </c>
      <c r="L1687" s="16">
        <f t="shared" si="315"/>
        <v>531.77469337999719</v>
      </c>
      <c r="M1687" s="17">
        <f t="shared" si="316"/>
        <v>2.4423808301182999</v>
      </c>
      <c r="N1687" s="24">
        <f t="shared" si="317"/>
        <v>0.83231735116069283</v>
      </c>
      <c r="O1687" s="16">
        <f t="shared" ref="O1687:O1750" si="322">N1687*1</f>
        <v>0.83231735116069283</v>
      </c>
      <c r="P1687" s="16">
        <f t="shared" si="318"/>
        <v>2.8946221981583482E-2</v>
      </c>
      <c r="Q1687" s="17">
        <f t="shared" ref="Q1687:Q1750" si="323">Q1686+P1687</f>
        <v>52.898898090370622</v>
      </c>
    </row>
    <row r="1688" spans="4:17" x14ac:dyDescent="0.25">
      <c r="D1688" s="15">
        <v>1667</v>
      </c>
      <c r="E1688">
        <f t="shared" si="319"/>
        <v>12.749715070000001</v>
      </c>
      <c r="F1688" s="16">
        <f t="shared" si="320"/>
        <v>182.98947413606479</v>
      </c>
      <c r="G1688" s="17">
        <v>0.1512</v>
      </c>
      <c r="H1688" s="24">
        <f t="shared" si="312"/>
        <v>74.227087700293168</v>
      </c>
      <c r="I1688" s="16">
        <f t="shared" si="321"/>
        <v>171.76633847578051</v>
      </c>
      <c r="J1688" s="16">
        <f t="shared" si="313"/>
        <v>3.5588977810295068</v>
      </c>
      <c r="K1688" s="16">
        <f t="shared" si="314"/>
        <v>21253.775021690002</v>
      </c>
      <c r="L1688" s="16">
        <f t="shared" si="315"/>
        <v>519.0249783099971</v>
      </c>
      <c r="M1688" s="17">
        <f t="shared" si="316"/>
        <v>2.3838228354184907</v>
      </c>
      <c r="N1688" s="24">
        <f t="shared" si="317"/>
        <v>0.83306067492821245</v>
      </c>
      <c r="O1688" s="16">
        <f t="shared" si="322"/>
        <v>0.83306067492821245</v>
      </c>
      <c r="P1688" s="16">
        <f t="shared" si="318"/>
        <v>2.897207319656633E-2</v>
      </c>
      <c r="Q1688" s="17">
        <f t="shared" si="323"/>
        <v>52.927870163567185</v>
      </c>
    </row>
    <row r="1689" spans="4:17" x14ac:dyDescent="0.25">
      <c r="D1689" s="15">
        <v>1668</v>
      </c>
      <c r="E1689">
        <f t="shared" si="319"/>
        <v>12.749715070000001</v>
      </c>
      <c r="F1689" s="16">
        <f t="shared" si="320"/>
        <v>182.91779915055224</v>
      </c>
      <c r="G1689" s="17">
        <v>0.1512</v>
      </c>
      <c r="H1689" s="24">
        <f t="shared" si="312"/>
        <v>74.260242439405374</v>
      </c>
      <c r="I1689" s="16">
        <f t="shared" si="321"/>
        <v>171.68965049371431</v>
      </c>
      <c r="J1689" s="16">
        <f t="shared" si="313"/>
        <v>3.4735704173240971</v>
      </c>
      <c r="K1689" s="16">
        <f t="shared" si="314"/>
        <v>21266.524736760002</v>
      </c>
      <c r="L1689" s="16">
        <f t="shared" si="315"/>
        <v>506.275263239997</v>
      </c>
      <c r="M1689" s="17">
        <f t="shared" si="316"/>
        <v>2.3252648407186811</v>
      </c>
      <c r="N1689" s="24">
        <f t="shared" si="317"/>
        <v>0.83380504140248057</v>
      </c>
      <c r="O1689" s="16">
        <f t="shared" si="322"/>
        <v>0.83380504140248057</v>
      </c>
      <c r="P1689" s="16">
        <f t="shared" si="318"/>
        <v>2.8997960674665597E-2</v>
      </c>
      <c r="Q1689" s="17">
        <f t="shared" si="323"/>
        <v>52.956868124241851</v>
      </c>
    </row>
    <row r="1690" spans="4:17" x14ac:dyDescent="0.25">
      <c r="D1690" s="15">
        <v>1669</v>
      </c>
      <c r="E1690">
        <f t="shared" si="319"/>
        <v>12.749715070000001</v>
      </c>
      <c r="F1690" s="16">
        <f t="shared" si="320"/>
        <v>182.84612416503967</v>
      </c>
      <c r="G1690" s="17">
        <v>0.1512</v>
      </c>
      <c r="H1690" s="24">
        <f t="shared" si="312"/>
        <v>74.29342888537974</v>
      </c>
      <c r="I1690" s="16">
        <f t="shared" si="321"/>
        <v>171.61295771757045</v>
      </c>
      <c r="J1690" s="16">
        <f t="shared" si="313"/>
        <v>3.3882430536186532</v>
      </c>
      <c r="K1690" s="16">
        <f t="shared" si="314"/>
        <v>21279.274451830002</v>
      </c>
      <c r="L1690" s="16">
        <f t="shared" si="315"/>
        <v>493.52554816999691</v>
      </c>
      <c r="M1690" s="17">
        <f t="shared" si="316"/>
        <v>2.266706846018872</v>
      </c>
      <c r="N1690" s="24">
        <f t="shared" si="317"/>
        <v>0.83455045262270289</v>
      </c>
      <c r="O1690" s="16">
        <f t="shared" si="322"/>
        <v>0.83455045262270289</v>
      </c>
      <c r="P1690" s="16">
        <f t="shared" si="318"/>
        <v>2.9023884486800509E-2</v>
      </c>
      <c r="Q1690" s="17">
        <f t="shared" si="323"/>
        <v>52.985892008728648</v>
      </c>
    </row>
    <row r="1691" spans="4:17" x14ac:dyDescent="0.25">
      <c r="D1691" s="15">
        <v>1670</v>
      </c>
      <c r="E1691">
        <f t="shared" si="319"/>
        <v>12.749715070000001</v>
      </c>
      <c r="F1691" s="16">
        <f t="shared" si="320"/>
        <v>182.7744491795271</v>
      </c>
      <c r="G1691" s="17">
        <v>0.1512</v>
      </c>
      <c r="H1691" s="24">
        <f t="shared" si="312"/>
        <v>74.326647086703247</v>
      </c>
      <c r="I1691" s="16">
        <f t="shared" si="321"/>
        <v>171.5362601400175</v>
      </c>
      <c r="J1691" s="16">
        <f t="shared" si="313"/>
        <v>3.3029156899132088</v>
      </c>
      <c r="K1691" s="16">
        <f t="shared" si="314"/>
        <v>21292.024166900002</v>
      </c>
      <c r="L1691" s="16">
        <f t="shared" si="315"/>
        <v>480.77583309999682</v>
      </c>
      <c r="M1691" s="17">
        <f t="shared" si="316"/>
        <v>2.2081488513190624</v>
      </c>
      <c r="N1691" s="24">
        <f t="shared" si="317"/>
        <v>0.83529691063328138</v>
      </c>
      <c r="O1691" s="16">
        <f t="shared" si="322"/>
        <v>0.83529691063328138</v>
      </c>
      <c r="P1691" s="16">
        <f t="shared" si="318"/>
        <v>2.9049844704071008E-2</v>
      </c>
      <c r="Q1691" s="17">
        <f t="shared" si="323"/>
        <v>53.014941853432717</v>
      </c>
    </row>
    <row r="1692" spans="4:17" x14ac:dyDescent="0.25">
      <c r="D1692" s="15">
        <v>1671</v>
      </c>
      <c r="E1692">
        <f t="shared" si="319"/>
        <v>12.749715070000001</v>
      </c>
      <c r="F1692" s="16">
        <f t="shared" si="320"/>
        <v>182.70277419401452</v>
      </c>
      <c r="G1692" s="17">
        <v>0.1512</v>
      </c>
      <c r="H1692" s="24">
        <f t="shared" si="312"/>
        <v>74.359897091967127</v>
      </c>
      <c r="I1692" s="16">
        <f t="shared" si="321"/>
        <v>171.45955775370908</v>
      </c>
      <c r="J1692" s="16">
        <f t="shared" si="313"/>
        <v>3.2175883262077658</v>
      </c>
      <c r="K1692" s="16">
        <f t="shared" si="314"/>
        <v>21304.773881970003</v>
      </c>
      <c r="L1692" s="16">
        <f t="shared" si="315"/>
        <v>468.02611802999672</v>
      </c>
      <c r="M1692" s="17">
        <f t="shared" si="316"/>
        <v>2.1495908566192532</v>
      </c>
      <c r="N1692" s="24">
        <f t="shared" si="317"/>
        <v>0.83604441748382463</v>
      </c>
      <c r="O1692" s="16">
        <f t="shared" si="322"/>
        <v>0.83604441748382463</v>
      </c>
      <c r="P1692" s="16">
        <f t="shared" si="318"/>
        <v>2.9075841397758102E-2</v>
      </c>
      <c r="Q1692" s="17">
        <f t="shared" si="323"/>
        <v>53.044017694830472</v>
      </c>
    </row>
    <row r="1693" spans="4:17" x14ac:dyDescent="0.25">
      <c r="D1693" s="15">
        <v>1672</v>
      </c>
      <c r="E1693">
        <f t="shared" si="319"/>
        <v>12.749715070000001</v>
      </c>
      <c r="F1693" s="16">
        <f t="shared" si="320"/>
        <v>182.63109920850198</v>
      </c>
      <c r="G1693" s="17">
        <v>0.1512</v>
      </c>
      <c r="H1693" s="24">
        <f t="shared" si="312"/>
        <v>74.393178949868002</v>
      </c>
      <c r="I1693" s="16">
        <f t="shared" si="321"/>
        <v>171.38285055128193</v>
      </c>
      <c r="J1693" s="16">
        <f t="shared" si="313"/>
        <v>3.1322609625023561</v>
      </c>
      <c r="K1693" s="16">
        <f t="shared" si="314"/>
        <v>21317.523597040003</v>
      </c>
      <c r="L1693" s="16">
        <f t="shared" si="315"/>
        <v>455.27640295999663</v>
      </c>
      <c r="M1693" s="17">
        <f t="shared" si="316"/>
        <v>2.0910328619194436</v>
      </c>
      <c r="N1693" s="24">
        <f t="shared" si="317"/>
        <v>0.83679297522918306</v>
      </c>
      <c r="O1693" s="16">
        <f t="shared" si="322"/>
        <v>0.83679297522918306</v>
      </c>
      <c r="P1693" s="16">
        <f t="shared" si="318"/>
        <v>2.9101874639325113E-2</v>
      </c>
      <c r="Q1693" s="17">
        <f t="shared" si="323"/>
        <v>53.073119569469796</v>
      </c>
    </row>
    <row r="1694" spans="4:17" x14ac:dyDescent="0.25">
      <c r="D1694" s="15">
        <v>1673</v>
      </c>
      <c r="E1694">
        <f t="shared" si="319"/>
        <v>12.749715070000001</v>
      </c>
      <c r="F1694" s="16">
        <f t="shared" si="320"/>
        <v>182.55942422298941</v>
      </c>
      <c r="G1694" s="17">
        <v>0.1512</v>
      </c>
      <c r="H1694" s="24">
        <f t="shared" si="312"/>
        <v>74.426492709207537</v>
      </c>
      <c r="I1694" s="16">
        <f t="shared" si="321"/>
        <v>171.30613852535728</v>
      </c>
      <c r="J1694" s="16">
        <f t="shared" si="313"/>
        <v>3.0469335987969122</v>
      </c>
      <c r="K1694" s="16">
        <f t="shared" si="314"/>
        <v>21330.273312110003</v>
      </c>
      <c r="L1694" s="16">
        <f t="shared" si="315"/>
        <v>442.52668788999654</v>
      </c>
      <c r="M1694" s="17">
        <f t="shared" si="316"/>
        <v>2.0324748672196344</v>
      </c>
      <c r="N1694" s="24">
        <f t="shared" si="317"/>
        <v>0.83754258592945086</v>
      </c>
      <c r="O1694" s="16">
        <f t="shared" si="322"/>
        <v>0.83754258592945086</v>
      </c>
      <c r="P1694" s="16">
        <f t="shared" si="318"/>
        <v>2.9127944500417714E-2</v>
      </c>
      <c r="Q1694" s="17">
        <f t="shared" si="323"/>
        <v>53.102247513970212</v>
      </c>
    </row>
    <row r="1695" spans="4:17" x14ac:dyDescent="0.25">
      <c r="D1695" s="15">
        <v>1674</v>
      </c>
      <c r="E1695">
        <f t="shared" si="319"/>
        <v>12.749715070000001</v>
      </c>
      <c r="F1695" s="16">
        <f t="shared" si="320"/>
        <v>182.48774923747683</v>
      </c>
      <c r="G1695" s="17">
        <v>0.1512</v>
      </c>
      <c r="H1695" s="24">
        <f t="shared" si="312"/>
        <v>74.459838418893014</v>
      </c>
      <c r="I1695" s="16">
        <f t="shared" si="321"/>
        <v>171.2294216685402</v>
      </c>
      <c r="J1695" s="16">
        <f t="shared" si="313"/>
        <v>2.9616062350914691</v>
      </c>
      <c r="K1695" s="16">
        <f t="shared" si="314"/>
        <v>21343.023027179999</v>
      </c>
      <c r="L1695" s="16">
        <f t="shared" si="315"/>
        <v>429.77697282000008</v>
      </c>
      <c r="M1695" s="17">
        <f t="shared" si="316"/>
        <v>1.9739168725198417</v>
      </c>
      <c r="N1695" s="24">
        <f t="shared" si="317"/>
        <v>0.83829325164998958</v>
      </c>
      <c r="O1695" s="16">
        <f t="shared" si="322"/>
        <v>0.83829325164998958</v>
      </c>
      <c r="P1695" s="16">
        <f t="shared" si="318"/>
        <v>2.9154051052864779E-2</v>
      </c>
      <c r="Q1695" s="17">
        <f t="shared" si="323"/>
        <v>53.131401565023076</v>
      </c>
    </row>
    <row r="1696" spans="4:17" x14ac:dyDescent="0.25">
      <c r="D1696" s="15">
        <v>1675</v>
      </c>
      <c r="E1696">
        <f t="shared" si="319"/>
        <v>12.749715070000001</v>
      </c>
      <c r="F1696" s="16">
        <f t="shared" si="320"/>
        <v>182.41607425196429</v>
      </c>
      <c r="G1696" s="17">
        <v>0.1512</v>
      </c>
      <c r="H1696" s="24">
        <f t="shared" si="312"/>
        <v>74.49321612793733</v>
      </c>
      <c r="I1696" s="16">
        <f t="shared" si="321"/>
        <v>171.15269997342014</v>
      </c>
      <c r="J1696" s="16">
        <f t="shared" si="313"/>
        <v>2.8762788713860585</v>
      </c>
      <c r="K1696" s="16">
        <f t="shared" si="314"/>
        <v>21355.772742249999</v>
      </c>
      <c r="L1696" s="16">
        <f t="shared" si="315"/>
        <v>417.02725774999999</v>
      </c>
      <c r="M1696" s="17">
        <f t="shared" si="316"/>
        <v>1.9153588778200323</v>
      </c>
      <c r="N1696" s="24">
        <f t="shared" si="317"/>
        <v>0.83904497446143778</v>
      </c>
      <c r="O1696" s="16">
        <f t="shared" si="322"/>
        <v>0.83904497446143778</v>
      </c>
      <c r="P1696" s="16">
        <f t="shared" si="318"/>
        <v>2.9180194368678698E-2</v>
      </c>
      <c r="Q1696" s="17">
        <f t="shared" si="323"/>
        <v>53.160581759391754</v>
      </c>
    </row>
    <row r="1697" spans="4:17" x14ac:dyDescent="0.25">
      <c r="D1697" s="15">
        <v>1676</v>
      </c>
      <c r="E1697">
        <f t="shared" si="319"/>
        <v>12.749715070000001</v>
      </c>
      <c r="F1697" s="16">
        <f t="shared" si="320"/>
        <v>182.34439926645172</v>
      </c>
      <c r="G1697" s="17">
        <v>0.1512</v>
      </c>
      <c r="H1697" s="24">
        <f t="shared" si="312"/>
        <v>74.52662588545968</v>
      </c>
      <c r="I1697" s="16">
        <f t="shared" si="321"/>
        <v>171.07597343257021</v>
      </c>
      <c r="J1697" s="16">
        <f t="shared" si="313"/>
        <v>2.7909515076806151</v>
      </c>
      <c r="K1697" s="16">
        <f t="shared" si="314"/>
        <v>21368.522457319999</v>
      </c>
      <c r="L1697" s="16">
        <f t="shared" si="315"/>
        <v>404.2775426799999</v>
      </c>
      <c r="M1697" s="17">
        <f t="shared" si="316"/>
        <v>1.856800883120223</v>
      </c>
      <c r="N1697" s="24">
        <f t="shared" si="317"/>
        <v>0.83979775643973587</v>
      </c>
      <c r="O1697" s="16">
        <f t="shared" si="322"/>
        <v>0.83979775643973587</v>
      </c>
      <c r="P1697" s="16">
        <f t="shared" si="318"/>
        <v>2.9206374520056252E-2</v>
      </c>
      <c r="Q1697" s="17">
        <f t="shared" si="323"/>
        <v>53.189788133911811</v>
      </c>
    </row>
    <row r="1698" spans="4:17" x14ac:dyDescent="0.25">
      <c r="D1698" s="15">
        <v>1677</v>
      </c>
      <c r="E1698">
        <f t="shared" si="319"/>
        <v>12.749715070000001</v>
      </c>
      <c r="F1698" s="16">
        <f t="shared" si="320"/>
        <v>182.27272428093914</v>
      </c>
      <c r="G1698" s="17">
        <v>0.1512</v>
      </c>
      <c r="H1698" s="24">
        <f t="shared" si="312"/>
        <v>74.560067740685554</v>
      </c>
      <c r="I1698" s="16">
        <f t="shared" si="321"/>
        <v>170.99924203854769</v>
      </c>
      <c r="J1698" s="16">
        <f t="shared" si="313"/>
        <v>2.7056241439751716</v>
      </c>
      <c r="K1698" s="16">
        <f t="shared" si="314"/>
        <v>21381.272172389999</v>
      </c>
      <c r="L1698" s="16">
        <f t="shared" si="315"/>
        <v>391.5278276099998</v>
      </c>
      <c r="M1698" s="17">
        <f t="shared" si="316"/>
        <v>1.7982428884204136</v>
      </c>
      <c r="N1698" s="24">
        <f t="shared" si="317"/>
        <v>0.84055159966613757</v>
      </c>
      <c r="O1698" s="16">
        <f t="shared" si="322"/>
        <v>0.84055159966613757</v>
      </c>
      <c r="P1698" s="16">
        <f t="shared" si="318"/>
        <v>2.9232591579379009E-2</v>
      </c>
      <c r="Q1698" s="17">
        <f t="shared" si="323"/>
        <v>53.219020725491191</v>
      </c>
    </row>
    <row r="1699" spans="4:17" x14ac:dyDescent="0.25">
      <c r="D1699" s="15">
        <v>1678</v>
      </c>
      <c r="E1699">
        <f t="shared" si="319"/>
        <v>12.749715070000001</v>
      </c>
      <c r="F1699" s="16">
        <f t="shared" si="320"/>
        <v>182.2010492954266</v>
      </c>
      <c r="G1699" s="17">
        <v>0.1512</v>
      </c>
      <c r="H1699" s="24">
        <f t="shared" si="312"/>
        <v>74.593541742947423</v>
      </c>
      <c r="I1699" s="16">
        <f t="shared" si="321"/>
        <v>170.92250578389306</v>
      </c>
      <c r="J1699" s="16">
        <f t="shared" si="313"/>
        <v>2.6202967802697619</v>
      </c>
      <c r="K1699" s="16">
        <f t="shared" si="314"/>
        <v>21394.02188746</v>
      </c>
      <c r="L1699" s="16">
        <f t="shared" si="315"/>
        <v>378.77811253999971</v>
      </c>
      <c r="M1699" s="17">
        <f t="shared" si="316"/>
        <v>1.7396848937206042</v>
      </c>
      <c r="N1699" s="24">
        <f t="shared" si="317"/>
        <v>0.84130650622723424</v>
      </c>
      <c r="O1699" s="16">
        <f t="shared" si="322"/>
        <v>0.84130650622723424</v>
      </c>
      <c r="P1699" s="16">
        <f t="shared" si="318"/>
        <v>2.9258845619214154E-2</v>
      </c>
      <c r="Q1699" s="17">
        <f t="shared" si="323"/>
        <v>53.248279571110402</v>
      </c>
    </row>
    <row r="1700" spans="4:17" x14ac:dyDescent="0.25">
      <c r="D1700" s="15">
        <v>1679</v>
      </c>
      <c r="E1700">
        <f t="shared" si="319"/>
        <v>12.749715070000001</v>
      </c>
      <c r="F1700" s="16">
        <f t="shared" si="320"/>
        <v>182.12937430991403</v>
      </c>
      <c r="G1700" s="17">
        <v>0.1512</v>
      </c>
      <c r="H1700" s="24">
        <f t="shared" si="312"/>
        <v>74.627047941684623</v>
      </c>
      <c r="I1700" s="16">
        <f t="shared" si="321"/>
        <v>170.84576466113114</v>
      </c>
      <c r="J1700" s="16">
        <f t="shared" si="313"/>
        <v>2.5349694165643184</v>
      </c>
      <c r="K1700" s="16">
        <f t="shared" si="314"/>
        <v>21406.77160253</v>
      </c>
      <c r="L1700" s="16">
        <f t="shared" si="315"/>
        <v>366.02839746999962</v>
      </c>
      <c r="M1700" s="17">
        <f t="shared" si="316"/>
        <v>1.6811268990207948</v>
      </c>
      <c r="N1700" s="24">
        <f t="shared" si="317"/>
        <v>0.84206247821496272</v>
      </c>
      <c r="O1700" s="16">
        <f t="shared" si="322"/>
        <v>0.84206247821496272</v>
      </c>
      <c r="P1700" s="16">
        <f t="shared" si="318"/>
        <v>2.9285136712314801E-2</v>
      </c>
      <c r="Q1700" s="17">
        <f t="shared" si="323"/>
        <v>53.277564707822719</v>
      </c>
    </row>
    <row r="1701" spans="4:17" x14ac:dyDescent="0.25">
      <c r="D1701" s="15">
        <v>1680</v>
      </c>
      <c r="E1701">
        <f t="shared" si="319"/>
        <v>12.749715070000001</v>
      </c>
      <c r="F1701" s="16">
        <f t="shared" si="320"/>
        <v>182.05769932440145</v>
      </c>
      <c r="G1701" s="17">
        <v>0.1512</v>
      </c>
      <c r="H1701" s="24">
        <f t="shared" si="312"/>
        <v>74.660586386443356</v>
      </c>
      <c r="I1701" s="16">
        <f t="shared" si="321"/>
        <v>170.7690186627714</v>
      </c>
      <c r="J1701" s="16">
        <f t="shared" si="313"/>
        <v>2.449642052858874</v>
      </c>
      <c r="K1701" s="16">
        <f t="shared" si="314"/>
        <v>21419.5213176</v>
      </c>
      <c r="L1701" s="16">
        <f t="shared" si="315"/>
        <v>353.27868239999952</v>
      </c>
      <c r="M1701" s="17">
        <f t="shared" si="316"/>
        <v>1.6225689043209854</v>
      </c>
      <c r="N1701" s="24">
        <f t="shared" si="317"/>
        <v>0.84281951772661667</v>
      </c>
      <c r="O1701" s="16">
        <f t="shared" si="322"/>
        <v>0.84281951772661667</v>
      </c>
      <c r="P1701" s="16">
        <f t="shared" si="318"/>
        <v>2.9311464931620342E-2</v>
      </c>
      <c r="Q1701" s="17">
        <f t="shared" si="323"/>
        <v>53.306876172754343</v>
      </c>
    </row>
    <row r="1702" spans="4:17" x14ac:dyDescent="0.25">
      <c r="D1702" s="15">
        <v>1681</v>
      </c>
      <c r="E1702">
        <f t="shared" si="319"/>
        <v>12.749715070000001</v>
      </c>
      <c r="F1702" s="16">
        <f t="shared" si="320"/>
        <v>181.98602433888888</v>
      </c>
      <c r="G1702" s="17">
        <v>0.1512</v>
      </c>
      <c r="H1702" s="24">
        <f t="shared" si="312"/>
        <v>74.694157126878395</v>
      </c>
      <c r="I1702" s="16">
        <f t="shared" si="321"/>
        <v>170.69226778130502</v>
      </c>
      <c r="J1702" s="16">
        <f t="shared" si="313"/>
        <v>2.3643146891534306</v>
      </c>
      <c r="K1702" s="16">
        <f t="shared" si="314"/>
        <v>21432.27103267</v>
      </c>
      <c r="L1702" s="16">
        <f t="shared" si="315"/>
        <v>340.52896732999943</v>
      </c>
      <c r="M1702" s="17">
        <f t="shared" si="316"/>
        <v>1.5640109096211761</v>
      </c>
      <c r="N1702" s="24">
        <f t="shared" si="317"/>
        <v>0.84357762686489357</v>
      </c>
      <c r="O1702" s="16">
        <f t="shared" si="322"/>
        <v>0.84357762686489357</v>
      </c>
      <c r="P1702" s="16">
        <f t="shared" si="318"/>
        <v>2.9337830350258106E-2</v>
      </c>
      <c r="Q1702" s="17">
        <f t="shared" si="323"/>
        <v>53.336214003104601</v>
      </c>
    </row>
    <row r="1703" spans="4:17" x14ac:dyDescent="0.25">
      <c r="D1703" s="15">
        <v>1682</v>
      </c>
      <c r="E1703">
        <f t="shared" si="319"/>
        <v>12.749715070000001</v>
      </c>
      <c r="F1703" s="16">
        <f t="shared" si="320"/>
        <v>181.91434935337631</v>
      </c>
      <c r="G1703" s="17">
        <v>0.1512</v>
      </c>
      <c r="H1703" s="24">
        <f t="shared" si="312"/>
        <v>74.727760212751832</v>
      </c>
      <c r="I1703" s="16">
        <f t="shared" si="321"/>
        <v>170.61551200920832</v>
      </c>
      <c r="J1703" s="16">
        <f t="shared" si="313"/>
        <v>2.2789873254479871</v>
      </c>
      <c r="K1703" s="16">
        <f t="shared" si="314"/>
        <v>21445.02074774</v>
      </c>
      <c r="L1703" s="16">
        <f t="shared" si="315"/>
        <v>327.77925225999934</v>
      </c>
      <c r="M1703" s="17">
        <f t="shared" si="316"/>
        <v>1.5054529149213669</v>
      </c>
      <c r="N1703" s="24">
        <f t="shared" si="317"/>
        <v>0.84433680773787778</v>
      </c>
      <c r="O1703" s="16">
        <f t="shared" si="322"/>
        <v>0.84433680773787778</v>
      </c>
      <c r="P1703" s="16">
        <f t="shared" si="318"/>
        <v>2.936423304154278E-2</v>
      </c>
      <c r="Q1703" s="17">
        <f t="shared" si="323"/>
        <v>53.365578236146142</v>
      </c>
    </row>
    <row r="1704" spans="4:17" x14ac:dyDescent="0.25">
      <c r="D1704" s="15">
        <v>1683</v>
      </c>
      <c r="E1704">
        <f t="shared" si="319"/>
        <v>12.749715070000001</v>
      </c>
      <c r="F1704" s="16">
        <f t="shared" si="320"/>
        <v>181.84267436786376</v>
      </c>
      <c r="G1704" s="17">
        <v>0.1512</v>
      </c>
      <c r="H1704" s="24">
        <f t="shared" si="312"/>
        <v>74.761395693934105</v>
      </c>
      <c r="I1704" s="16">
        <f t="shared" si="321"/>
        <v>170.53875133894098</v>
      </c>
      <c r="J1704" s="16">
        <f t="shared" si="313"/>
        <v>2.1936599617425774</v>
      </c>
      <c r="K1704" s="16">
        <f t="shared" si="314"/>
        <v>21457.77046281</v>
      </c>
      <c r="L1704" s="16">
        <f t="shared" si="315"/>
        <v>315.02953718999925</v>
      </c>
      <c r="M1704" s="17">
        <f t="shared" si="316"/>
        <v>1.4468949202215575</v>
      </c>
      <c r="N1704" s="24">
        <f t="shared" si="317"/>
        <v>0.84509706245907446</v>
      </c>
      <c r="O1704" s="16">
        <f t="shared" si="322"/>
        <v>0.84509706245907446</v>
      </c>
      <c r="P1704" s="16">
        <f t="shared" si="318"/>
        <v>2.9390673078977563E-2</v>
      </c>
      <c r="Q1704" s="17">
        <f t="shared" si="323"/>
        <v>53.394968909225121</v>
      </c>
    </row>
    <row r="1705" spans="4:17" x14ac:dyDescent="0.25">
      <c r="D1705" s="15">
        <v>1684</v>
      </c>
      <c r="E1705">
        <f t="shared" si="319"/>
        <v>12.749715070000001</v>
      </c>
      <c r="F1705" s="16">
        <f t="shared" si="320"/>
        <v>181.77099938235119</v>
      </c>
      <c r="G1705" s="17">
        <v>0.1512</v>
      </c>
      <c r="H1705" s="24">
        <f t="shared" si="312"/>
        <v>74.795063620404221</v>
      </c>
      <c r="I1705" s="16">
        <f t="shared" si="321"/>
        <v>170.46198576294623</v>
      </c>
      <c r="J1705" s="16">
        <f t="shared" si="313"/>
        <v>2.1083325980371339</v>
      </c>
      <c r="K1705" s="16">
        <f t="shared" si="314"/>
        <v>21470.52017788</v>
      </c>
      <c r="L1705" s="16">
        <f t="shared" si="315"/>
        <v>302.27982211999915</v>
      </c>
      <c r="M1705" s="17">
        <f t="shared" si="316"/>
        <v>1.3883369255217481</v>
      </c>
      <c r="N1705" s="24">
        <f t="shared" si="317"/>
        <v>0.84585839314742362</v>
      </c>
      <c r="O1705" s="16">
        <f t="shared" si="322"/>
        <v>0.84585839314742362</v>
      </c>
      <c r="P1705" s="16">
        <f t="shared" si="318"/>
        <v>2.9417150536254662E-2</v>
      </c>
      <c r="Q1705" s="17">
        <f t="shared" si="323"/>
        <v>53.424386059761375</v>
      </c>
    </row>
    <row r="1706" spans="4:17" x14ac:dyDescent="0.25">
      <c r="D1706" s="15">
        <v>1685</v>
      </c>
      <c r="E1706">
        <f t="shared" si="319"/>
        <v>12.749715070000001</v>
      </c>
      <c r="F1706" s="16">
        <f t="shared" si="320"/>
        <v>181.69932439683862</v>
      </c>
      <c r="G1706" s="17">
        <v>0.1512</v>
      </c>
      <c r="H1706" s="24">
        <f t="shared" si="312"/>
        <v>74.828764042250214</v>
      </c>
      <c r="I1706" s="16">
        <f t="shared" si="321"/>
        <v>170.38521527365049</v>
      </c>
      <c r="J1706" s="16">
        <f t="shared" si="313"/>
        <v>2.02300523433169</v>
      </c>
      <c r="K1706" s="16">
        <f t="shared" si="314"/>
        <v>21483.26989295</v>
      </c>
      <c r="L1706" s="16">
        <f t="shared" si="315"/>
        <v>289.53010704999906</v>
      </c>
      <c r="M1706" s="17">
        <f t="shared" si="316"/>
        <v>1.3297789308219388</v>
      </c>
      <c r="N1706" s="24">
        <f t="shared" si="317"/>
        <v>0.84662080192732281</v>
      </c>
      <c r="O1706" s="16">
        <f t="shared" si="322"/>
        <v>0.84662080192732281</v>
      </c>
      <c r="P1706" s="16">
        <f t="shared" si="318"/>
        <v>2.9443665487256097E-2</v>
      </c>
      <c r="Q1706" s="17">
        <f t="shared" si="323"/>
        <v>53.453829725248632</v>
      </c>
    </row>
    <row r="1707" spans="4:17" x14ac:dyDescent="0.25">
      <c r="D1707" s="15">
        <v>1686</v>
      </c>
      <c r="E1707">
        <f t="shared" si="319"/>
        <v>12.749715070000001</v>
      </c>
      <c r="F1707" s="16">
        <f t="shared" si="320"/>
        <v>181.62764941132605</v>
      </c>
      <c r="G1707" s="17">
        <v>0.1512</v>
      </c>
      <c r="H1707" s="24">
        <f t="shared" si="312"/>
        <v>74.862497009669141</v>
      </c>
      <c r="I1707" s="16">
        <f t="shared" si="321"/>
        <v>170.30843986346414</v>
      </c>
      <c r="J1707" s="16">
        <f t="shared" si="313"/>
        <v>1.9376778706262463</v>
      </c>
      <c r="K1707" s="16">
        <f t="shared" si="314"/>
        <v>21496.01960802</v>
      </c>
      <c r="L1707" s="16">
        <f t="shared" si="315"/>
        <v>276.78039197999897</v>
      </c>
      <c r="M1707" s="17">
        <f t="shared" si="316"/>
        <v>1.2712209361221294</v>
      </c>
      <c r="N1707" s="24">
        <f t="shared" si="317"/>
        <v>0.84738429092863532</v>
      </c>
      <c r="O1707" s="16">
        <f t="shared" si="322"/>
        <v>0.84738429092863532</v>
      </c>
      <c r="P1707" s="16">
        <f t="shared" si="318"/>
        <v>2.9470218006053969E-2</v>
      </c>
      <c r="Q1707" s="17">
        <f t="shared" si="323"/>
        <v>53.483299943254686</v>
      </c>
    </row>
    <row r="1708" spans="4:17" x14ac:dyDescent="0.25">
      <c r="D1708" s="15">
        <v>1687</v>
      </c>
      <c r="E1708">
        <f t="shared" si="319"/>
        <v>12.749715070000001</v>
      </c>
      <c r="F1708" s="16">
        <f t="shared" si="320"/>
        <v>181.55597442581347</v>
      </c>
      <c r="G1708" s="17">
        <v>0.1512</v>
      </c>
      <c r="H1708" s="24">
        <f t="shared" si="312"/>
        <v>74.896262572967657</v>
      </c>
      <c r="I1708" s="16">
        <f t="shared" si="321"/>
        <v>170.23165952478061</v>
      </c>
      <c r="J1708" s="16">
        <f t="shared" si="313"/>
        <v>1.8523505069208026</v>
      </c>
      <c r="K1708" s="16">
        <f t="shared" si="314"/>
        <v>21508.76932309</v>
      </c>
      <c r="L1708" s="16">
        <f t="shared" si="315"/>
        <v>264.03067690999887</v>
      </c>
      <c r="M1708" s="17">
        <f t="shared" si="316"/>
        <v>1.21266294142232</v>
      </c>
      <c r="N1708" s="24">
        <f t="shared" si="317"/>
        <v>0.84814886228671604</v>
      </c>
      <c r="O1708" s="16">
        <f t="shared" si="322"/>
        <v>0.84814886228671604</v>
      </c>
      <c r="P1708" s="16">
        <f t="shared" si="318"/>
        <v>2.9496808166911366E-2</v>
      </c>
      <c r="Q1708" s="17">
        <f t="shared" si="323"/>
        <v>53.512796751421597</v>
      </c>
    </row>
    <row r="1709" spans="4:17" x14ac:dyDescent="0.25">
      <c r="D1709" s="15">
        <v>1688</v>
      </c>
      <c r="E1709">
        <f t="shared" si="319"/>
        <v>12.749715070000001</v>
      </c>
      <c r="F1709" s="16">
        <f t="shared" si="320"/>
        <v>181.48429944030093</v>
      </c>
      <c r="G1709" s="17">
        <v>0.1512</v>
      </c>
      <c r="H1709" s="24">
        <f t="shared" si="312"/>
        <v>74.930060782561895</v>
      </c>
      <c r="I1709" s="16">
        <f t="shared" si="321"/>
        <v>170.15487424997764</v>
      </c>
      <c r="J1709" s="16">
        <f t="shared" si="313"/>
        <v>1.7670231432153929</v>
      </c>
      <c r="K1709" s="16">
        <f t="shared" si="314"/>
        <v>21521.51903816</v>
      </c>
      <c r="L1709" s="16">
        <f t="shared" si="315"/>
        <v>251.28096183999878</v>
      </c>
      <c r="M1709" s="17">
        <f t="shared" si="316"/>
        <v>1.1541049467225106</v>
      </c>
      <c r="N1709" s="24">
        <f t="shared" si="317"/>
        <v>0.84891451814241714</v>
      </c>
      <c r="O1709" s="16">
        <f t="shared" si="322"/>
        <v>0.84891451814241714</v>
      </c>
      <c r="P1709" s="16">
        <f t="shared" si="318"/>
        <v>2.952343604428256E-2</v>
      </c>
      <c r="Q1709" s="17">
        <f t="shared" si="323"/>
        <v>53.542320187465876</v>
      </c>
    </row>
    <row r="1710" spans="4:17" x14ac:dyDescent="0.25">
      <c r="D1710" s="15">
        <v>1689</v>
      </c>
      <c r="E1710">
        <f t="shared" si="319"/>
        <v>12.749715070000001</v>
      </c>
      <c r="F1710" s="16">
        <f t="shared" si="320"/>
        <v>181.41262445478836</v>
      </c>
      <c r="G1710" s="17">
        <v>0.1512</v>
      </c>
      <c r="H1710" s="24">
        <f t="shared" si="312"/>
        <v>74.963891688978606</v>
      </c>
      <c r="I1710" s="16">
        <f t="shared" si="321"/>
        <v>170.07808403141505</v>
      </c>
      <c r="J1710" s="16">
        <f t="shared" si="313"/>
        <v>1.6816957795099492</v>
      </c>
      <c r="K1710" s="16">
        <f t="shared" si="314"/>
        <v>21534.268753230001</v>
      </c>
      <c r="L1710" s="16">
        <f t="shared" si="315"/>
        <v>238.53124676999869</v>
      </c>
      <c r="M1710" s="17">
        <f t="shared" si="316"/>
        <v>1.0955469520227012</v>
      </c>
      <c r="N1710" s="24">
        <f t="shared" si="317"/>
        <v>0.84968126064212557</v>
      </c>
      <c r="O1710" s="16">
        <f t="shared" si="322"/>
        <v>0.84968126064212557</v>
      </c>
      <c r="P1710" s="16">
        <f t="shared" si="318"/>
        <v>2.955010171281431E-2</v>
      </c>
      <c r="Q1710" s="17">
        <f t="shared" si="323"/>
        <v>53.57187028917869</v>
      </c>
    </row>
    <row r="1711" spans="4:17" x14ac:dyDescent="0.25">
      <c r="D1711" s="15">
        <v>1690</v>
      </c>
      <c r="E1711">
        <f t="shared" si="319"/>
        <v>12.749715070000001</v>
      </c>
      <c r="F1711" s="16">
        <f t="shared" si="320"/>
        <v>181.34094946927578</v>
      </c>
      <c r="G1711" s="17">
        <v>0.1512</v>
      </c>
      <c r="H1711" s="24">
        <f t="shared" si="312"/>
        <v>74.99775534285493</v>
      </c>
      <c r="I1711" s="16">
        <f t="shared" si="321"/>
        <v>170.00128886143619</v>
      </c>
      <c r="J1711" s="16">
        <f t="shared" si="313"/>
        <v>1.5963684158045057</v>
      </c>
      <c r="K1711" s="16">
        <f t="shared" si="314"/>
        <v>21547.018468300001</v>
      </c>
      <c r="L1711" s="16">
        <f t="shared" si="315"/>
        <v>225.7815316999986</v>
      </c>
      <c r="M1711" s="17">
        <f t="shared" si="316"/>
        <v>1.0369889573228919</v>
      </c>
      <c r="N1711" s="24">
        <f t="shared" si="317"/>
        <v>0.85044909193776885</v>
      </c>
      <c r="O1711" s="16">
        <f t="shared" si="322"/>
        <v>0.85044909193776885</v>
      </c>
      <c r="P1711" s="16">
        <f t="shared" si="318"/>
        <v>2.9576805247346061E-2</v>
      </c>
      <c r="Q1711" s="17">
        <f t="shared" si="323"/>
        <v>53.601447094426035</v>
      </c>
    </row>
    <row r="1712" spans="4:17" x14ac:dyDescent="0.25">
      <c r="D1712" s="15">
        <v>1691</v>
      </c>
      <c r="E1712">
        <f t="shared" si="319"/>
        <v>12.749715070000001</v>
      </c>
      <c r="F1712" s="16">
        <f t="shared" si="320"/>
        <v>181.26927448376321</v>
      </c>
      <c r="G1712" s="17">
        <v>0.1512</v>
      </c>
      <c r="H1712" s="24">
        <f t="shared" si="312"/>
        <v>75.031651794938398</v>
      </c>
      <c r="I1712" s="16">
        <f t="shared" si="321"/>
        <v>169.92448873236842</v>
      </c>
      <c r="J1712" s="16">
        <f t="shared" si="313"/>
        <v>1.5110410520990618</v>
      </c>
      <c r="K1712" s="16">
        <f t="shared" si="314"/>
        <v>21559.768183370001</v>
      </c>
      <c r="L1712" s="16">
        <f t="shared" si="315"/>
        <v>213.0318166299985</v>
      </c>
      <c r="M1712" s="17">
        <f t="shared" si="316"/>
        <v>0.9784309626230826</v>
      </c>
      <c r="N1712" s="24">
        <f t="shared" si="317"/>
        <v>0.85121801418682463</v>
      </c>
      <c r="O1712" s="16">
        <f t="shared" si="322"/>
        <v>0.85121801418682463</v>
      </c>
      <c r="P1712" s="16">
        <f t="shared" si="318"/>
        <v>2.9603546722910292E-2</v>
      </c>
      <c r="Q1712" s="17">
        <f t="shared" si="323"/>
        <v>53.631050641148946</v>
      </c>
    </row>
    <row r="1713" spans="4:17" x14ac:dyDescent="0.25">
      <c r="D1713" s="15">
        <v>1692</v>
      </c>
      <c r="E1713">
        <f t="shared" si="319"/>
        <v>12.749715070000001</v>
      </c>
      <c r="F1713" s="16">
        <f t="shared" si="320"/>
        <v>181.19759949825064</v>
      </c>
      <c r="G1713" s="17">
        <v>0.1512</v>
      </c>
      <c r="H1713" s="24">
        <f t="shared" si="312"/>
        <v>75.065581096087612</v>
      </c>
      <c r="I1713" s="16">
        <f t="shared" si="321"/>
        <v>169.84768363652233</v>
      </c>
      <c r="J1713" s="16">
        <f t="shared" si="313"/>
        <v>1.4257136883936181</v>
      </c>
      <c r="K1713" s="16">
        <f t="shared" si="314"/>
        <v>21572.517898440001</v>
      </c>
      <c r="L1713" s="16">
        <f t="shared" si="315"/>
        <v>200.28210155999841</v>
      </c>
      <c r="M1713" s="17">
        <f t="shared" si="316"/>
        <v>0.91987296792327322</v>
      </c>
      <c r="N1713" s="24">
        <f t="shared" si="317"/>
        <v>0.85198802955234798</v>
      </c>
      <c r="O1713" s="16">
        <f t="shared" si="322"/>
        <v>0.85198802955234798</v>
      </c>
      <c r="P1713" s="16">
        <f t="shared" si="318"/>
        <v>2.9630326214733434E-2</v>
      </c>
      <c r="Q1713" s="17">
        <f t="shared" si="323"/>
        <v>53.660680967363682</v>
      </c>
    </row>
    <row r="1714" spans="4:17" x14ac:dyDescent="0.25">
      <c r="D1714" s="15">
        <v>1693</v>
      </c>
      <c r="E1714">
        <f t="shared" si="319"/>
        <v>12.749715070000001</v>
      </c>
      <c r="F1714" s="16">
        <f t="shared" si="320"/>
        <v>181.1259245127381</v>
      </c>
      <c r="G1714" s="17">
        <v>0.1512</v>
      </c>
      <c r="H1714" s="24">
        <f t="shared" si="312"/>
        <v>75.099543297273044</v>
      </c>
      <c r="I1714" s="16">
        <f t="shared" si="321"/>
        <v>169.77087356619063</v>
      </c>
      <c r="J1714" s="16">
        <f t="shared" si="313"/>
        <v>1.3403863246882084</v>
      </c>
      <c r="K1714" s="16">
        <f t="shared" si="314"/>
        <v>21585.267613510001</v>
      </c>
      <c r="L1714" s="16">
        <f t="shared" si="315"/>
        <v>187.53238648999832</v>
      </c>
      <c r="M1714" s="17">
        <f t="shared" si="316"/>
        <v>0.86131497322346384</v>
      </c>
      <c r="N1714" s="24">
        <f t="shared" si="317"/>
        <v>0.85275914020299914</v>
      </c>
      <c r="O1714" s="16">
        <f t="shared" si="322"/>
        <v>0.85275914020299914</v>
      </c>
      <c r="P1714" s="16">
        <f t="shared" si="318"/>
        <v>2.9657143798236873E-2</v>
      </c>
      <c r="Q1714" s="17">
        <f t="shared" si="323"/>
        <v>53.690338111161921</v>
      </c>
    </row>
    <row r="1715" spans="4:17" x14ac:dyDescent="0.25">
      <c r="D1715" s="15">
        <v>1694</v>
      </c>
      <c r="E1715">
        <f t="shared" si="319"/>
        <v>12.749715070000001</v>
      </c>
      <c r="F1715" s="16">
        <f t="shared" si="320"/>
        <v>181.05424952722552</v>
      </c>
      <c r="G1715" s="17">
        <v>0.1512</v>
      </c>
      <c r="H1715" s="24">
        <f t="shared" si="312"/>
        <v>75.133538449576577</v>
      </c>
      <c r="I1715" s="16">
        <f t="shared" si="321"/>
        <v>169.69405851364974</v>
      </c>
      <c r="J1715" s="16">
        <f t="shared" si="313"/>
        <v>1.2550589609827645</v>
      </c>
      <c r="K1715" s="16">
        <f t="shared" si="314"/>
        <v>21598.017328580001</v>
      </c>
      <c r="L1715" s="16">
        <f t="shared" si="315"/>
        <v>174.78267141999822</v>
      </c>
      <c r="M1715" s="17">
        <f t="shared" si="316"/>
        <v>0.80275697852365446</v>
      </c>
      <c r="N1715" s="24">
        <f t="shared" si="317"/>
        <v>0.853531348313045</v>
      </c>
      <c r="O1715" s="16">
        <f t="shared" si="322"/>
        <v>0.853531348313045</v>
      </c>
      <c r="P1715" s="16">
        <f t="shared" si="318"/>
        <v>2.9683999549036968E-2</v>
      </c>
      <c r="Q1715" s="17">
        <f t="shared" si="323"/>
        <v>53.720022110710957</v>
      </c>
    </row>
    <row r="1716" spans="4:17" x14ac:dyDescent="0.25">
      <c r="D1716" s="15">
        <v>1695</v>
      </c>
      <c r="E1716">
        <f t="shared" si="319"/>
        <v>12.749715070000001</v>
      </c>
      <c r="F1716" s="16">
        <f t="shared" si="320"/>
        <v>180.98257454171295</v>
      </c>
      <c r="G1716" s="17">
        <v>0.1512</v>
      </c>
      <c r="H1716" s="24">
        <f t="shared" si="312"/>
        <v>75.167566604192189</v>
      </c>
      <c r="I1716" s="16">
        <f t="shared" si="321"/>
        <v>169.61723847115908</v>
      </c>
      <c r="J1716" s="16">
        <f t="shared" si="313"/>
        <v>1.169731597277321</v>
      </c>
      <c r="K1716" s="16">
        <f t="shared" si="314"/>
        <v>21610.767043650001</v>
      </c>
      <c r="L1716" s="16">
        <f t="shared" si="315"/>
        <v>162.03295634999813</v>
      </c>
      <c r="M1716" s="17">
        <f t="shared" si="316"/>
        <v>0.74419898382384508</v>
      </c>
      <c r="N1716" s="24">
        <f t="shared" si="317"/>
        <v>0.85430465606238515</v>
      </c>
      <c r="O1716" s="16">
        <f t="shared" si="322"/>
        <v>0.85430465606238515</v>
      </c>
      <c r="P1716" s="16">
        <f t="shared" si="318"/>
        <v>2.9710893542945975E-2</v>
      </c>
      <c r="Q1716" s="17">
        <f t="shared" si="323"/>
        <v>53.749733004253905</v>
      </c>
    </row>
    <row r="1717" spans="4:17" x14ac:dyDescent="0.25">
      <c r="D1717" s="15">
        <v>1696</v>
      </c>
      <c r="E1717">
        <f t="shared" si="319"/>
        <v>12.749715070000001</v>
      </c>
      <c r="F1717" s="16">
        <f t="shared" si="320"/>
        <v>180.91089955620038</v>
      </c>
      <c r="G1717" s="17">
        <v>0.1512</v>
      </c>
      <c r="H1717" s="24">
        <f t="shared" si="312"/>
        <v>75.201627812425954</v>
      </c>
      <c r="I1717" s="16">
        <f t="shared" si="321"/>
        <v>169.54041343096165</v>
      </c>
      <c r="J1717" s="16">
        <f t="shared" si="313"/>
        <v>1.0844042335718775</v>
      </c>
      <c r="K1717" s="16">
        <f t="shared" si="314"/>
        <v>21623.516758720001</v>
      </c>
      <c r="L1717" s="16">
        <f t="shared" si="315"/>
        <v>149.28324127999804</v>
      </c>
      <c r="M1717" s="17">
        <f t="shared" si="316"/>
        <v>0.6856409891240357</v>
      </c>
      <c r="N1717" s="24">
        <f t="shared" si="317"/>
        <v>0.855079065636562</v>
      </c>
      <c r="O1717" s="16">
        <f t="shared" si="322"/>
        <v>0.855079065636562</v>
      </c>
      <c r="P1717" s="16">
        <f t="shared" si="318"/>
        <v>2.9737825855972403E-2</v>
      </c>
      <c r="Q1717" s="17">
        <f t="shared" si="323"/>
        <v>53.779470830109879</v>
      </c>
    </row>
    <row r="1718" spans="4:17" x14ac:dyDescent="0.25">
      <c r="D1718" s="15">
        <v>1697</v>
      </c>
      <c r="E1718">
        <f t="shared" si="319"/>
        <v>12.749715070000001</v>
      </c>
      <c r="F1718" s="16">
        <f t="shared" si="320"/>
        <v>180.83922457068783</v>
      </c>
      <c r="G1718" s="17">
        <v>0.1512</v>
      </c>
      <c r="H1718" s="24">
        <f t="shared" si="312"/>
        <v>75.235722125696952</v>
      </c>
      <c r="I1718" s="16">
        <f t="shared" si="321"/>
        <v>169.46358338528265</v>
      </c>
      <c r="J1718" s="16">
        <f t="shared" si="313"/>
        <v>0.99907686986646749</v>
      </c>
      <c r="K1718" s="16">
        <f t="shared" si="314"/>
        <v>21636.266473790001</v>
      </c>
      <c r="L1718" s="16">
        <f t="shared" si="315"/>
        <v>136.53352620999794</v>
      </c>
      <c r="M1718" s="17">
        <f t="shared" si="316"/>
        <v>0.62708299442422633</v>
      </c>
      <c r="N1718" s="24">
        <f t="shared" si="317"/>
        <v>0.85585457922679298</v>
      </c>
      <c r="O1718" s="16">
        <f t="shared" si="322"/>
        <v>0.85585457922679298</v>
      </c>
      <c r="P1718" s="16">
        <f t="shared" si="318"/>
        <v>2.976479656432212E-2</v>
      </c>
      <c r="Q1718" s="17">
        <f t="shared" si="323"/>
        <v>53.809235626674202</v>
      </c>
    </row>
    <row r="1719" spans="4:17" x14ac:dyDescent="0.25">
      <c r="D1719" s="15">
        <v>1698</v>
      </c>
      <c r="E1719">
        <f t="shared" si="319"/>
        <v>12.749715070000001</v>
      </c>
      <c r="F1719" s="16">
        <f t="shared" si="320"/>
        <v>180.76754958517526</v>
      </c>
      <c r="G1719" s="17">
        <v>0.1512</v>
      </c>
      <c r="H1719" s="24">
        <f t="shared" si="312"/>
        <v>75.269849595537266</v>
      </c>
      <c r="I1719" s="16">
        <f t="shared" si="321"/>
        <v>169.38674832633023</v>
      </c>
      <c r="J1719" s="16">
        <f t="shared" si="313"/>
        <v>0.91374950616102379</v>
      </c>
      <c r="K1719" s="16">
        <f t="shared" si="314"/>
        <v>21649.016188860001</v>
      </c>
      <c r="L1719" s="16">
        <f t="shared" si="315"/>
        <v>123.78381113999785</v>
      </c>
      <c r="M1719" s="17">
        <f t="shared" si="316"/>
        <v>0.56852499972441695</v>
      </c>
      <c r="N1719" s="24">
        <f t="shared" si="317"/>
        <v>0.85663119902998208</v>
      </c>
      <c r="O1719" s="16">
        <f t="shared" si="322"/>
        <v>0.85663119902998208</v>
      </c>
      <c r="P1719" s="16">
        <f t="shared" si="318"/>
        <v>2.9791805744398752E-2</v>
      </c>
      <c r="Q1719" s="17">
        <f t="shared" si="323"/>
        <v>53.839027432418604</v>
      </c>
    </row>
    <row r="1720" spans="4:17" x14ac:dyDescent="0.25">
      <c r="D1720" s="15">
        <v>1699</v>
      </c>
      <c r="E1720">
        <f t="shared" si="319"/>
        <v>12.749715070000001</v>
      </c>
      <c r="F1720" s="16">
        <f t="shared" si="320"/>
        <v>180.69587459966269</v>
      </c>
      <c r="G1720" s="17">
        <v>0.1512</v>
      </c>
      <c r="H1720" s="24">
        <f t="shared" si="312"/>
        <v>75.304010273592326</v>
      </c>
      <c r="I1720" s="16">
        <f t="shared" si="321"/>
        <v>169.30990824629538</v>
      </c>
      <c r="J1720" s="16">
        <f t="shared" si="313"/>
        <v>0.82842214245558021</v>
      </c>
      <c r="K1720" s="16">
        <f t="shared" si="314"/>
        <v>21661.765903930002</v>
      </c>
      <c r="L1720" s="16">
        <f t="shared" si="315"/>
        <v>111.03409606999776</v>
      </c>
      <c r="M1720" s="17">
        <f t="shared" si="316"/>
        <v>0.50996700502460757</v>
      </c>
      <c r="N1720" s="24">
        <f t="shared" si="317"/>
        <v>0.85740892724873707</v>
      </c>
      <c r="O1720" s="16">
        <f t="shared" si="322"/>
        <v>0.85740892724873707</v>
      </c>
      <c r="P1720" s="16">
        <f t="shared" si="318"/>
        <v>2.9818853472804305E-2</v>
      </c>
      <c r="Q1720" s="17">
        <f t="shared" si="323"/>
        <v>53.868846285891408</v>
      </c>
    </row>
    <row r="1721" spans="4:17" x14ac:dyDescent="0.25">
      <c r="D1721" s="15">
        <v>1700</v>
      </c>
      <c r="E1721">
        <f t="shared" si="319"/>
        <v>12.749715070000001</v>
      </c>
      <c r="F1721" s="16">
        <f t="shared" si="320"/>
        <v>180.62419961415011</v>
      </c>
      <c r="G1721" s="17">
        <v>0.1512</v>
      </c>
      <c r="H1721" s="24">
        <f t="shared" si="312"/>
        <v>75.338204211620564</v>
      </c>
      <c r="I1721" s="16">
        <f t="shared" si="321"/>
        <v>169.23306313735333</v>
      </c>
      <c r="J1721" s="16">
        <f t="shared" si="313"/>
        <v>0.74309477875013663</v>
      </c>
      <c r="K1721" s="16">
        <f t="shared" si="314"/>
        <v>21674.515619000002</v>
      </c>
      <c r="L1721" s="16">
        <f t="shared" si="315"/>
        <v>98.284380999997666</v>
      </c>
      <c r="M1721" s="17">
        <f t="shared" si="316"/>
        <v>0.45140901032479824</v>
      </c>
      <c r="N1721" s="24">
        <f t="shared" si="317"/>
        <v>0.85818776609137459</v>
      </c>
      <c r="O1721" s="16">
        <f t="shared" si="322"/>
        <v>0.85818776609137459</v>
      </c>
      <c r="P1721" s="16">
        <f t="shared" si="318"/>
        <v>2.9845939826339318E-2</v>
      </c>
      <c r="Q1721" s="17">
        <f t="shared" si="323"/>
        <v>53.898692225717745</v>
      </c>
    </row>
    <row r="1722" spans="4:17" x14ac:dyDescent="0.25">
      <c r="D1722" s="15">
        <v>1701</v>
      </c>
      <c r="E1722">
        <f t="shared" si="319"/>
        <v>12.749715070000001</v>
      </c>
      <c r="F1722" s="16">
        <f t="shared" si="320"/>
        <v>180.55252462863754</v>
      </c>
      <c r="G1722" s="17">
        <v>0.1512</v>
      </c>
      <c r="H1722" s="24">
        <f t="shared" si="312"/>
        <v>75.37243146149558</v>
      </c>
      <c r="I1722" s="16">
        <f t="shared" si="321"/>
        <v>169.15621299165946</v>
      </c>
      <c r="J1722" s="16">
        <f t="shared" si="313"/>
        <v>0.65776741504469294</v>
      </c>
      <c r="K1722" s="16">
        <f t="shared" si="314"/>
        <v>21687.265334070002</v>
      </c>
      <c r="L1722" s="16">
        <f t="shared" si="315"/>
        <v>85.534665929997573</v>
      </c>
      <c r="M1722" s="17">
        <f t="shared" si="316"/>
        <v>0.39285101562498886</v>
      </c>
      <c r="N1722" s="24">
        <f t="shared" si="317"/>
        <v>0.85896771777197878</v>
      </c>
      <c r="O1722" s="16">
        <f t="shared" si="322"/>
        <v>0.85896771777197878</v>
      </c>
      <c r="P1722" s="16">
        <f t="shared" si="318"/>
        <v>2.9873064882004915E-2</v>
      </c>
      <c r="Q1722" s="17">
        <f t="shared" si="323"/>
        <v>53.928565290599749</v>
      </c>
    </row>
    <row r="1723" spans="4:17" x14ac:dyDescent="0.25">
      <c r="D1723" s="15">
        <v>1702</v>
      </c>
      <c r="E1723">
        <f t="shared" si="319"/>
        <v>12.749715070000001</v>
      </c>
      <c r="F1723" s="16">
        <f t="shared" si="320"/>
        <v>180.480849643125</v>
      </c>
      <c r="G1723" s="17">
        <v>0.1512</v>
      </c>
      <c r="H1723" s="24">
        <f t="shared" si="312"/>
        <v>75.406692075204205</v>
      </c>
      <c r="I1723" s="16">
        <f t="shared" si="321"/>
        <v>169.07935780135429</v>
      </c>
      <c r="J1723" s="16">
        <f t="shared" si="313"/>
        <v>0.57244005133928311</v>
      </c>
      <c r="K1723" s="16">
        <f t="shared" si="314"/>
        <v>21700.015049140002</v>
      </c>
      <c r="L1723" s="16">
        <f t="shared" si="315"/>
        <v>72.78495085999748</v>
      </c>
      <c r="M1723" s="17">
        <f t="shared" si="316"/>
        <v>0.33429302092517954</v>
      </c>
      <c r="N1723" s="24">
        <f t="shared" si="317"/>
        <v>0.85974878451036929</v>
      </c>
      <c r="O1723" s="16">
        <f t="shared" si="322"/>
        <v>0.85974878451036929</v>
      </c>
      <c r="P1723" s="16">
        <f t="shared" si="318"/>
        <v>2.9900228717001695E-2</v>
      </c>
      <c r="Q1723" s="17">
        <f t="shared" si="323"/>
        <v>53.958465519316754</v>
      </c>
    </row>
    <row r="1724" spans="4:17" x14ac:dyDescent="0.25">
      <c r="D1724" s="15">
        <v>1703</v>
      </c>
      <c r="E1724">
        <f t="shared" si="319"/>
        <v>12.749715070000001</v>
      </c>
      <c r="F1724" s="16">
        <f t="shared" si="320"/>
        <v>180.40917465761243</v>
      </c>
      <c r="G1724" s="17">
        <v>0.1512</v>
      </c>
      <c r="H1724" s="24">
        <f t="shared" si="312"/>
        <v>75.440986104848776</v>
      </c>
      <c r="I1724" s="16">
        <f t="shared" si="321"/>
        <v>169.00249755855916</v>
      </c>
      <c r="J1724" s="16">
        <f t="shared" si="313"/>
        <v>0.48711268763383941</v>
      </c>
      <c r="K1724" s="16">
        <f t="shared" si="314"/>
        <v>21712.764764210002</v>
      </c>
      <c r="L1724" s="16">
        <f t="shared" si="315"/>
        <v>60.035235789997387</v>
      </c>
      <c r="M1724" s="17">
        <f t="shared" si="316"/>
        <v>0.27573502622537016</v>
      </c>
      <c r="N1724" s="24">
        <f t="shared" si="317"/>
        <v>0.86053096853216438</v>
      </c>
      <c r="O1724" s="16">
        <f t="shared" si="322"/>
        <v>0.86053096853216438</v>
      </c>
      <c r="P1724" s="16">
        <f t="shared" si="318"/>
        <v>2.9927431408731903E-2</v>
      </c>
      <c r="Q1724" s="17">
        <f t="shared" si="323"/>
        <v>53.988392950725483</v>
      </c>
    </row>
    <row r="1725" spans="4:17" x14ac:dyDescent="0.25">
      <c r="D1725" s="15">
        <v>1704</v>
      </c>
      <c r="E1725">
        <f t="shared" si="319"/>
        <v>12.749715070000001</v>
      </c>
      <c r="F1725" s="16">
        <f t="shared" si="320"/>
        <v>180.33749967209985</v>
      </c>
      <c r="G1725" s="17">
        <v>0.1512</v>
      </c>
      <c r="H1725" s="24">
        <f t="shared" si="312"/>
        <v>75.47531360264577</v>
      </c>
      <c r="I1725" s="16">
        <f t="shared" si="321"/>
        <v>168.92563225537975</v>
      </c>
      <c r="J1725" s="16">
        <f t="shared" si="313"/>
        <v>0.40178532392839578</v>
      </c>
      <c r="K1725" s="16">
        <f t="shared" si="314"/>
        <v>21725.514479280002</v>
      </c>
      <c r="L1725" s="16">
        <f t="shared" si="315"/>
        <v>47.285520719997294</v>
      </c>
      <c r="M1725" s="17">
        <f t="shared" si="316"/>
        <v>0.21717703152556075</v>
      </c>
      <c r="N1725" s="24">
        <f t="shared" si="317"/>
        <v>0.8613142720687601</v>
      </c>
      <c r="O1725" s="16">
        <f t="shared" si="322"/>
        <v>0.8613142720687601</v>
      </c>
      <c r="P1725" s="16">
        <f t="shared" si="318"/>
        <v>2.9954673034798741E-2</v>
      </c>
      <c r="Q1725" s="17">
        <f t="shared" si="323"/>
        <v>54.018347623760285</v>
      </c>
    </row>
    <row r="1726" spans="4:17" x14ac:dyDescent="0.25">
      <c r="D1726" s="15">
        <v>1705</v>
      </c>
      <c r="E1726">
        <f t="shared" si="319"/>
        <v>12.749715070000001</v>
      </c>
      <c r="F1726" s="16">
        <f t="shared" si="320"/>
        <v>180.26582468658728</v>
      </c>
      <c r="G1726" s="17">
        <v>0.1512</v>
      </c>
      <c r="H1726" s="24">
        <f t="shared" si="312"/>
        <v>75.509674620927512</v>
      </c>
      <c r="I1726" s="16">
        <f t="shared" si="321"/>
        <v>168.84876188390325</v>
      </c>
      <c r="J1726" s="16">
        <f t="shared" si="313"/>
        <v>0.31645796022295214</v>
      </c>
      <c r="K1726" s="16">
        <f t="shared" si="314"/>
        <v>21738.264194350002</v>
      </c>
      <c r="L1726" s="16">
        <f t="shared" si="315"/>
        <v>34.535805649997201</v>
      </c>
      <c r="M1726" s="17">
        <f t="shared" si="316"/>
        <v>0.1586190368257514</v>
      </c>
      <c r="N1726" s="24">
        <f t="shared" si="317"/>
        <v>0.86209869735738165</v>
      </c>
      <c r="O1726" s="16">
        <f t="shared" si="322"/>
        <v>0.86209869735738165</v>
      </c>
      <c r="P1726" s="16">
        <f t="shared" si="318"/>
        <v>2.998195367300812E-2</v>
      </c>
      <c r="Q1726" s="17">
        <f t="shared" si="323"/>
        <v>54.048329577433293</v>
      </c>
    </row>
    <row r="1727" spans="4:17" x14ac:dyDescent="0.25">
      <c r="D1727" s="15">
        <v>1706</v>
      </c>
      <c r="E1727">
        <f t="shared" si="319"/>
        <v>12.749715070000001</v>
      </c>
      <c r="F1727" s="16">
        <f t="shared" si="320"/>
        <v>180.19414970107471</v>
      </c>
      <c r="G1727" s="17">
        <v>0.1512</v>
      </c>
      <c r="H1727" s="24">
        <f t="shared" si="312"/>
        <v>75.544069212142176</v>
      </c>
      <c r="I1727" s="16">
        <f t="shared" si="321"/>
        <v>168.77188643619877</v>
      </c>
      <c r="J1727" s="16">
        <f t="shared" si="313"/>
        <v>0.23113059651750842</v>
      </c>
      <c r="K1727" s="16">
        <f t="shared" si="314"/>
        <v>21751.013909420002</v>
      </c>
      <c r="L1727" s="16">
        <f t="shared" si="315"/>
        <v>21.786090579997108</v>
      </c>
      <c r="M1727" s="17">
        <f t="shared" si="316"/>
        <v>0.10006104212594205</v>
      </c>
      <c r="N1727" s="24">
        <f t="shared" si="317"/>
        <v>0.86288424664109376</v>
      </c>
      <c r="O1727" s="16">
        <f t="shared" si="322"/>
        <v>0.86288424664109376</v>
      </c>
      <c r="P1727" s="16">
        <f t="shared" si="318"/>
        <v>3.0009273401369059E-2</v>
      </c>
      <c r="Q1727" s="17">
        <f t="shared" si="323"/>
        <v>54.078338850834662</v>
      </c>
    </row>
    <row r="1728" spans="4:17" x14ac:dyDescent="0.25">
      <c r="D1728" s="15">
        <v>1707</v>
      </c>
      <c r="E1728">
        <f t="shared" si="319"/>
        <v>12.749715070000001</v>
      </c>
      <c r="F1728" s="16">
        <f t="shared" si="320"/>
        <v>180.12247471556216</v>
      </c>
      <c r="G1728" s="17">
        <v>0.1512</v>
      </c>
      <c r="H1728" s="24">
        <f t="shared" si="312"/>
        <v>75.578497428853211</v>
      </c>
      <c r="I1728" s="16">
        <f t="shared" si="321"/>
        <v>168.69500590431966</v>
      </c>
      <c r="J1728" s="16">
        <f t="shared" si="313"/>
        <v>0.14580323281209859</v>
      </c>
      <c r="K1728" s="16">
        <f t="shared" si="314"/>
        <v>21763.763624490002</v>
      </c>
      <c r="L1728" s="16">
        <f t="shared" si="315"/>
        <v>9.0363755099970149</v>
      </c>
      <c r="M1728" s="17">
        <f t="shared" si="316"/>
        <v>4.1503047426132679E-2</v>
      </c>
      <c r="N1728" s="24">
        <f t="shared" si="317"/>
        <v>0.86367092216879948</v>
      </c>
      <c r="O1728" s="16">
        <f t="shared" si="322"/>
        <v>0.86367092216879948</v>
      </c>
      <c r="P1728" s="16">
        <f t="shared" si="318"/>
        <v>3.0036632298093602E-2</v>
      </c>
      <c r="Q1728" s="17">
        <f t="shared" si="323"/>
        <v>54.108375483132754</v>
      </c>
    </row>
    <row r="1729" spans="4:17" x14ac:dyDescent="0.25">
      <c r="D1729" s="15">
        <v>1708</v>
      </c>
      <c r="E1729">
        <f t="shared" si="319"/>
        <v>12.749715070000001</v>
      </c>
      <c r="F1729" s="16">
        <f t="shared" si="320"/>
        <v>180.05079973004959</v>
      </c>
      <c r="G1729" s="17">
        <v>0.1512</v>
      </c>
      <c r="H1729" s="24">
        <f t="shared" si="312"/>
        <v>75.612959323741052</v>
      </c>
      <c r="I1729" s="16">
        <f t="shared" si="321"/>
        <v>168.61812028030002</v>
      </c>
      <c r="J1729" s="16">
        <f t="shared" si="313"/>
        <v>6.047586910665495E-2</v>
      </c>
      <c r="K1729" s="16">
        <f t="shared" si="314"/>
        <v>21776.513339560002</v>
      </c>
      <c r="L1729" s="16">
        <f t="shared" si="315"/>
        <v>-3.7133395600030781</v>
      </c>
      <c r="M1729" s="17">
        <f t="shared" si="316"/>
        <v>-1.705494727367669E-2</v>
      </c>
      <c r="N1729" s="24">
        <f t="shared" si="317"/>
        <v>0.86445872619529029</v>
      </c>
      <c r="O1729" s="16">
        <f t="shared" si="322"/>
        <v>0.86445872619529029</v>
      </c>
      <c r="P1729" s="16">
        <f t="shared" si="318"/>
        <v>3.0064030441598583E-2</v>
      </c>
      <c r="Q1729" s="17">
        <f t="shared" si="323"/>
        <v>54.138439513574355</v>
      </c>
    </row>
    <row r="1730" spans="4:17" x14ac:dyDescent="0.25">
      <c r="D1730" s="15">
        <v>1709</v>
      </c>
      <c r="E1730">
        <f t="shared" si="319"/>
        <v>12.749715070000001</v>
      </c>
      <c r="F1730" s="16">
        <f t="shared" si="320"/>
        <v>179.97912474453702</v>
      </c>
      <c r="G1730" s="17">
        <v>0.1512</v>
      </c>
      <c r="H1730" s="24">
        <f t="shared" si="312"/>
        <v>75.647454949602434</v>
      </c>
      <c r="I1730" s="16">
        <f t="shared" si="321"/>
        <v>168.54122955615716</v>
      </c>
      <c r="J1730" s="16">
        <f t="shared" si="313"/>
        <v>-2.4851494598788718E-2</v>
      </c>
      <c r="K1730" s="16">
        <f t="shared" si="314"/>
        <v>21789.263054630002</v>
      </c>
      <c r="L1730" s="16">
        <f t="shared" si="315"/>
        <v>-16.463054630003171</v>
      </c>
      <c r="M1730" s="17">
        <f t="shared" si="316"/>
        <v>-7.5612941973486045E-2</v>
      </c>
      <c r="N1730" s="24">
        <f t="shared" si="317"/>
        <v>0.86524766098124217</v>
      </c>
      <c r="O1730" s="16">
        <f t="shared" si="322"/>
        <v>0.86524766098124217</v>
      </c>
      <c r="P1730" s="16">
        <f t="shared" si="318"/>
        <v>3.0091467910505494E-2</v>
      </c>
      <c r="Q1730" s="17">
        <f t="shared" si="323"/>
        <v>54.168530981484857</v>
      </c>
    </row>
    <row r="1731" spans="4:17" x14ac:dyDescent="0.25">
      <c r="D1731" s="15">
        <v>1710</v>
      </c>
      <c r="E1731">
        <f t="shared" si="319"/>
        <v>12.749715070000001</v>
      </c>
      <c r="F1731" s="16">
        <f t="shared" si="320"/>
        <v>179.90744975902444</v>
      </c>
      <c r="G1731" s="17">
        <v>0.1512</v>
      </c>
      <c r="H1731" s="24">
        <f t="shared" si="312"/>
        <v>75.681984359351077</v>
      </c>
      <c r="I1731" s="16">
        <f t="shared" si="321"/>
        <v>168.46433372389075</v>
      </c>
      <c r="J1731" s="16">
        <f t="shared" si="313"/>
        <v>-0.11017885830423238</v>
      </c>
      <c r="K1731" s="16">
        <f t="shared" si="314"/>
        <v>21802.012769700003</v>
      </c>
      <c r="L1731" s="16">
        <f t="shared" si="315"/>
        <v>-29.212769700003264</v>
      </c>
      <c r="M1731" s="17">
        <f t="shared" si="316"/>
        <v>-0.13417093667329544</v>
      </c>
      <c r="N1731" s="24">
        <f t="shared" si="317"/>
        <v>0.86603772879324192</v>
      </c>
      <c r="O1731" s="16">
        <f t="shared" si="322"/>
        <v>0.86603772879324192</v>
      </c>
      <c r="P1731" s="16">
        <f t="shared" si="318"/>
        <v>3.0118944783641396E-2</v>
      </c>
      <c r="Q1731" s="17">
        <f t="shared" si="323"/>
        <v>54.198649926268494</v>
      </c>
    </row>
    <row r="1732" spans="4:17" x14ac:dyDescent="0.25">
      <c r="D1732" s="15">
        <v>1711</v>
      </c>
      <c r="E1732">
        <f t="shared" si="319"/>
        <v>12.749715070000001</v>
      </c>
      <c r="F1732" s="16">
        <f t="shared" si="320"/>
        <v>179.8357747735119</v>
      </c>
      <c r="G1732" s="17">
        <v>0.1512</v>
      </c>
      <c r="H1732" s="24">
        <f t="shared" si="312"/>
        <v>75.71654760601848</v>
      </c>
      <c r="I1732" s="16">
        <f t="shared" si="321"/>
        <v>168.38743277548176</v>
      </c>
      <c r="J1732" s="16">
        <f t="shared" si="313"/>
        <v>-0.19550622200964221</v>
      </c>
      <c r="K1732" s="16">
        <f t="shared" si="314"/>
        <v>21814.762484770003</v>
      </c>
      <c r="L1732" s="16">
        <f t="shared" si="315"/>
        <v>-41.962484770003357</v>
      </c>
      <c r="M1732" s="17">
        <f t="shared" si="316"/>
        <v>-0.19272893137310479</v>
      </c>
      <c r="N1732" s="24">
        <f t="shared" si="317"/>
        <v>0.86682893190381882</v>
      </c>
      <c r="O1732" s="16">
        <f t="shared" si="322"/>
        <v>0.86682893190381882</v>
      </c>
      <c r="P1732" s="16">
        <f t="shared" si="318"/>
        <v>3.0146461140039996E-2</v>
      </c>
      <c r="Q1732" s="17">
        <f t="shared" si="323"/>
        <v>54.228796387408536</v>
      </c>
    </row>
    <row r="1733" spans="4:17" x14ac:dyDescent="0.25">
      <c r="D1733" s="15">
        <v>1712</v>
      </c>
      <c r="E1733">
        <f t="shared" si="319"/>
        <v>12.749715070000001</v>
      </c>
      <c r="F1733" s="16">
        <f t="shared" si="320"/>
        <v>179.76409978799933</v>
      </c>
      <c r="G1733" s="17">
        <v>0.1512</v>
      </c>
      <c r="H1733" s="24">
        <f t="shared" si="312"/>
        <v>75.751144742753013</v>
      </c>
      <c r="I1733" s="16">
        <f t="shared" si="321"/>
        <v>168.31052670289506</v>
      </c>
      <c r="J1733" s="16">
        <f t="shared" si="313"/>
        <v>-0.28083358571508588</v>
      </c>
      <c r="K1733" s="16">
        <f t="shared" si="314"/>
        <v>21827.512199840003</v>
      </c>
      <c r="L1733" s="16">
        <f t="shared" si="315"/>
        <v>-54.71219984000345</v>
      </c>
      <c r="M1733" s="17">
        <f t="shared" si="316"/>
        <v>-0.25128692607291414</v>
      </c>
      <c r="N1733" s="24">
        <f t="shared" si="317"/>
        <v>0.86762127259143262</v>
      </c>
      <c r="O1733" s="16">
        <f t="shared" si="322"/>
        <v>0.86762127259143262</v>
      </c>
      <c r="P1733" s="16">
        <f t="shared" si="318"/>
        <v>3.0174017058941276E-2</v>
      </c>
      <c r="Q1733" s="17">
        <f t="shared" si="323"/>
        <v>54.258970404467476</v>
      </c>
    </row>
    <row r="1734" spans="4:17" x14ac:dyDescent="0.25">
      <c r="D1734" s="15">
        <v>1713</v>
      </c>
      <c r="E1734">
        <f t="shared" si="319"/>
        <v>12.749715070000001</v>
      </c>
      <c r="F1734" s="16">
        <f t="shared" si="320"/>
        <v>179.69242480248676</v>
      </c>
      <c r="G1734" s="17">
        <v>0.1512</v>
      </c>
      <c r="H1734" s="24">
        <f t="shared" si="312"/>
        <v>75.785775822821734</v>
      </c>
      <c r="I1734" s="16">
        <f t="shared" si="321"/>
        <v>168.23361549807635</v>
      </c>
      <c r="J1734" s="16">
        <f t="shared" si="313"/>
        <v>-0.36616094942052957</v>
      </c>
      <c r="K1734" s="16">
        <f t="shared" si="314"/>
        <v>21840.261914910003</v>
      </c>
      <c r="L1734" s="16">
        <f t="shared" si="315"/>
        <v>-67.461914910003543</v>
      </c>
      <c r="M1734" s="17">
        <f t="shared" si="316"/>
        <v>-0.30984492077272352</v>
      </c>
      <c r="N1734" s="24">
        <f t="shared" si="317"/>
        <v>0.86841475314052896</v>
      </c>
      <c r="O1734" s="16">
        <f t="shared" si="322"/>
        <v>0.86841475314052896</v>
      </c>
      <c r="P1734" s="16">
        <f t="shared" si="318"/>
        <v>3.0201612619793372E-2</v>
      </c>
      <c r="Q1734" s="17">
        <f t="shared" si="323"/>
        <v>54.289172017087267</v>
      </c>
    </row>
    <row r="1735" spans="4:17" x14ac:dyDescent="0.25">
      <c r="D1735" s="15">
        <v>1714</v>
      </c>
      <c r="E1735">
        <f t="shared" si="319"/>
        <v>12.749715070000001</v>
      </c>
      <c r="F1735" s="16">
        <f t="shared" si="320"/>
        <v>179.62074981697418</v>
      </c>
      <c r="G1735" s="17">
        <v>0.1512</v>
      </c>
      <c r="H1735" s="24">
        <f t="shared" si="312"/>
        <v>75.820440899610048</v>
      </c>
      <c r="I1735" s="16">
        <f t="shared" si="321"/>
        <v>168.15669915295328</v>
      </c>
      <c r="J1735" s="16">
        <f t="shared" si="313"/>
        <v>-0.45148831312597315</v>
      </c>
      <c r="K1735" s="16">
        <f t="shared" si="314"/>
        <v>21853.011629979999</v>
      </c>
      <c r="L1735" s="16">
        <f t="shared" si="315"/>
        <v>-80.211629979999998</v>
      </c>
      <c r="M1735" s="17">
        <f t="shared" si="316"/>
        <v>-0.36840291547251613</v>
      </c>
      <c r="N1735" s="24">
        <f t="shared" si="317"/>
        <v>0.86920937584154256</v>
      </c>
      <c r="O1735" s="16">
        <f t="shared" si="322"/>
        <v>0.86920937584154256</v>
      </c>
      <c r="P1735" s="16">
        <f t="shared" si="318"/>
        <v>3.0229247902252721E-2</v>
      </c>
      <c r="Q1735" s="17">
        <f t="shared" si="323"/>
        <v>54.319401264989523</v>
      </c>
    </row>
    <row r="1736" spans="4:17" x14ac:dyDescent="0.25">
      <c r="D1736" s="15">
        <v>1715</v>
      </c>
      <c r="E1736">
        <f t="shared" si="319"/>
        <v>12.749715070000001</v>
      </c>
      <c r="F1736" s="16">
        <f t="shared" si="320"/>
        <v>179.54907483146164</v>
      </c>
      <c r="G1736" s="17">
        <v>0.1512</v>
      </c>
      <c r="H1736" s="24">
        <f t="shared" si="312"/>
        <v>75.855140026621825</v>
      </c>
      <c r="I1736" s="16">
        <f t="shared" si="321"/>
        <v>168.07977765943627</v>
      </c>
      <c r="J1736" s="16">
        <f t="shared" si="313"/>
        <v>-0.53681567683138298</v>
      </c>
      <c r="K1736" s="16">
        <f t="shared" si="314"/>
        <v>21865.761345049999</v>
      </c>
      <c r="L1736" s="16">
        <f t="shared" si="315"/>
        <v>-92.961345050000091</v>
      </c>
      <c r="M1736" s="17">
        <f t="shared" si="316"/>
        <v>-0.42696091017232551</v>
      </c>
      <c r="N1736" s="24">
        <f t="shared" si="317"/>
        <v>0.87000514299091081</v>
      </c>
      <c r="O1736" s="16">
        <f t="shared" si="322"/>
        <v>0.87000514299091081</v>
      </c>
      <c r="P1736" s="16">
        <f t="shared" si="318"/>
        <v>3.0256922986184522E-2</v>
      </c>
      <c r="Q1736" s="17">
        <f t="shared" si="323"/>
        <v>54.349658187975706</v>
      </c>
    </row>
    <row r="1737" spans="4:17" x14ac:dyDescent="0.25">
      <c r="D1737" s="15">
        <v>1716</v>
      </c>
      <c r="E1737">
        <f t="shared" si="319"/>
        <v>12.749715070000001</v>
      </c>
      <c r="F1737" s="16">
        <f t="shared" si="320"/>
        <v>179.47739984594907</v>
      </c>
      <c r="G1737" s="17">
        <v>0.1512</v>
      </c>
      <c r="H1737" s="24">
        <f t="shared" si="312"/>
        <v>75.889873257479735</v>
      </c>
      <c r="I1737" s="16">
        <f t="shared" si="321"/>
        <v>168.00285100941824</v>
      </c>
      <c r="J1737" s="16">
        <f t="shared" si="313"/>
        <v>-0.62214304053682667</v>
      </c>
      <c r="K1737" s="16">
        <f t="shared" si="314"/>
        <v>21878.511060119999</v>
      </c>
      <c r="L1737" s="16">
        <f t="shared" si="315"/>
        <v>-105.71106012000018</v>
      </c>
      <c r="M1737" s="17">
        <f t="shared" si="316"/>
        <v>-0.48551890487213489</v>
      </c>
      <c r="N1737" s="24">
        <f t="shared" si="317"/>
        <v>0.87080205689109436</v>
      </c>
      <c r="O1737" s="16">
        <f t="shared" si="322"/>
        <v>0.87080205689109436</v>
      </c>
      <c r="P1737" s="16">
        <f t="shared" si="318"/>
        <v>3.0284637951663439E-2</v>
      </c>
      <c r="Q1737" s="17">
        <f t="shared" si="323"/>
        <v>54.379942825927372</v>
      </c>
    </row>
    <row r="1738" spans="4:17" x14ac:dyDescent="0.25">
      <c r="D1738" s="15">
        <v>1717</v>
      </c>
      <c r="E1738">
        <f t="shared" si="319"/>
        <v>12.749715070000001</v>
      </c>
      <c r="F1738" s="16">
        <f t="shared" si="320"/>
        <v>179.40572486043649</v>
      </c>
      <c r="G1738" s="17">
        <v>0.1512</v>
      </c>
      <c r="H1738" s="24">
        <f t="shared" si="312"/>
        <v>75.924640645926615</v>
      </c>
      <c r="I1738" s="16">
        <f t="shared" si="321"/>
        <v>167.92591919477235</v>
      </c>
      <c r="J1738" s="16">
        <f t="shared" si="313"/>
        <v>-0.70747040424227037</v>
      </c>
      <c r="K1738" s="16">
        <f t="shared" si="314"/>
        <v>21891.26077519</v>
      </c>
      <c r="L1738" s="16">
        <f t="shared" si="315"/>
        <v>-118.46077519000028</v>
      </c>
      <c r="M1738" s="17">
        <f t="shared" si="316"/>
        <v>-0.54407689957194427</v>
      </c>
      <c r="N1738" s="24">
        <f t="shared" si="317"/>
        <v>0.87160011985061947</v>
      </c>
      <c r="O1738" s="16">
        <f t="shared" si="322"/>
        <v>0.87160011985061947</v>
      </c>
      <c r="P1738" s="16">
        <f t="shared" si="318"/>
        <v>3.0312392878975091E-2</v>
      </c>
      <c r="Q1738" s="17">
        <f t="shared" si="323"/>
        <v>54.410255218806348</v>
      </c>
    </row>
    <row r="1739" spans="4:17" x14ac:dyDescent="0.25">
      <c r="D1739" s="15">
        <v>1718</v>
      </c>
      <c r="E1739">
        <f t="shared" si="319"/>
        <v>12.749715070000001</v>
      </c>
      <c r="F1739" s="16">
        <f t="shared" si="320"/>
        <v>179.33404987492395</v>
      </c>
      <c r="G1739" s="17">
        <v>0.1512</v>
      </c>
      <c r="H1739" s="24">
        <f t="shared" si="312"/>
        <v>75.959442245824334</v>
      </c>
      <c r="I1739" s="16">
        <f t="shared" si="321"/>
        <v>167.84898220735528</v>
      </c>
      <c r="J1739" s="16">
        <f t="shared" si="313"/>
        <v>-0.79279776794768009</v>
      </c>
      <c r="K1739" s="16">
        <f t="shared" si="314"/>
        <v>21904.01049026</v>
      </c>
      <c r="L1739" s="16">
        <f t="shared" si="315"/>
        <v>-131.21049026000037</v>
      </c>
      <c r="M1739" s="17">
        <f t="shared" si="316"/>
        <v>-0.60263489427175354</v>
      </c>
      <c r="N1739" s="24">
        <f t="shared" si="317"/>
        <v>0.87239933418406435</v>
      </c>
      <c r="O1739" s="16">
        <f t="shared" si="322"/>
        <v>0.87239933418406435</v>
      </c>
      <c r="P1739" s="16">
        <f t="shared" si="318"/>
        <v>3.0340187848615578E-2</v>
      </c>
      <c r="Q1739" s="17">
        <f t="shared" si="323"/>
        <v>54.440595406654964</v>
      </c>
    </row>
    <row r="1740" spans="4:17" x14ac:dyDescent="0.25">
      <c r="D1740" s="15">
        <v>1719</v>
      </c>
      <c r="E1740">
        <f t="shared" si="319"/>
        <v>12.749715070000001</v>
      </c>
      <c r="F1740" s="16">
        <f t="shared" si="320"/>
        <v>179.26237488941138</v>
      </c>
      <c r="G1740" s="17">
        <v>0.1512</v>
      </c>
      <c r="H1740" s="24">
        <f t="shared" si="312"/>
        <v>75.994278111155268</v>
      </c>
      <c r="I1740" s="16">
        <f t="shared" si="321"/>
        <v>167.77204003900471</v>
      </c>
      <c r="J1740" s="16">
        <f t="shared" si="313"/>
        <v>-0.87812513165312378</v>
      </c>
      <c r="K1740" s="16">
        <f t="shared" si="314"/>
        <v>21916.76020533</v>
      </c>
      <c r="L1740" s="16">
        <f t="shared" si="315"/>
        <v>-143.96020533000046</v>
      </c>
      <c r="M1740" s="17">
        <f t="shared" si="316"/>
        <v>-0.66119288897156292</v>
      </c>
      <c r="N1740" s="24">
        <f t="shared" si="317"/>
        <v>0.87319970221210463</v>
      </c>
      <c r="O1740" s="16">
        <f t="shared" si="322"/>
        <v>0.87319970221210463</v>
      </c>
      <c r="P1740" s="16">
        <f t="shared" si="318"/>
        <v>3.0368022941293038E-2</v>
      </c>
      <c r="Q1740" s="17">
        <f t="shared" si="323"/>
        <v>54.47096342959626</v>
      </c>
    </row>
    <row r="1741" spans="4:17" x14ac:dyDescent="0.25">
      <c r="D1741" s="15">
        <v>1720</v>
      </c>
      <c r="E1741">
        <f t="shared" si="319"/>
        <v>12.749715070000001</v>
      </c>
      <c r="F1741" s="16">
        <f t="shared" si="320"/>
        <v>179.1906999038988</v>
      </c>
      <c r="G1741" s="17">
        <v>0.1512</v>
      </c>
      <c r="H1741" s="24">
        <f t="shared" si="312"/>
        <v>76.029148296022072</v>
      </c>
      <c r="I1741" s="16">
        <f t="shared" si="321"/>
        <v>167.69509268154039</v>
      </c>
      <c r="J1741" s="16">
        <f t="shared" si="313"/>
        <v>-0.96345249535856747</v>
      </c>
      <c r="K1741" s="16">
        <f t="shared" si="314"/>
        <v>21929.5099204</v>
      </c>
      <c r="L1741" s="16">
        <f t="shared" si="315"/>
        <v>-156.70992040000056</v>
      </c>
      <c r="M1741" s="17">
        <f t="shared" si="316"/>
        <v>-0.7197508836713723</v>
      </c>
      <c r="N1741" s="24">
        <f t="shared" si="317"/>
        <v>0.87400122626151966</v>
      </c>
      <c r="O1741" s="16">
        <f t="shared" si="322"/>
        <v>0.87400122626151966</v>
      </c>
      <c r="P1741" s="16">
        <f t="shared" si="318"/>
        <v>3.0395898237927894E-2</v>
      </c>
      <c r="Q1741" s="17">
        <f t="shared" si="323"/>
        <v>54.501359327834187</v>
      </c>
    </row>
    <row r="1742" spans="4:17" x14ac:dyDescent="0.25">
      <c r="D1742" s="15">
        <v>1721</v>
      </c>
      <c r="E1742">
        <f t="shared" si="319"/>
        <v>12.749715070000001</v>
      </c>
      <c r="F1742" s="16">
        <f t="shared" si="320"/>
        <v>179.11902491838623</v>
      </c>
      <c r="G1742" s="17">
        <v>0.1512</v>
      </c>
      <c r="H1742" s="24">
        <f t="shared" si="312"/>
        <v>76.064052854648367</v>
      </c>
      <c r="I1742" s="16">
        <f t="shared" si="321"/>
        <v>167.61814012676356</v>
      </c>
      <c r="J1742" s="16">
        <f t="shared" si="313"/>
        <v>-1.0487798590640112</v>
      </c>
      <c r="K1742" s="16">
        <f t="shared" si="314"/>
        <v>21942.25963547</v>
      </c>
      <c r="L1742" s="16">
        <f t="shared" si="315"/>
        <v>-169.45963547000065</v>
      </c>
      <c r="M1742" s="17">
        <f t="shared" si="316"/>
        <v>-0.77830887837118168</v>
      </c>
      <c r="N1742" s="24">
        <f t="shared" si="317"/>
        <v>0.87480390866522062</v>
      </c>
      <c r="O1742" s="16">
        <f t="shared" si="322"/>
        <v>0.87480390866522062</v>
      </c>
      <c r="P1742" s="16">
        <f t="shared" si="318"/>
        <v>3.0423813819653832E-2</v>
      </c>
      <c r="Q1742" s="17">
        <f t="shared" si="323"/>
        <v>54.53178314165384</v>
      </c>
    </row>
    <row r="1743" spans="4:17" x14ac:dyDescent="0.25">
      <c r="D1743" s="15">
        <v>1722</v>
      </c>
      <c r="E1743">
        <f t="shared" si="319"/>
        <v>12.749715070000001</v>
      </c>
      <c r="F1743" s="16">
        <f t="shared" si="320"/>
        <v>179.04734993287369</v>
      </c>
      <c r="G1743" s="17">
        <v>0.1512</v>
      </c>
      <c r="H1743" s="24">
        <f t="shared" si="312"/>
        <v>76.098991841378847</v>
      </c>
      <c r="I1743" s="16">
        <f t="shared" si="321"/>
        <v>167.54118236645732</v>
      </c>
      <c r="J1743" s="16">
        <f t="shared" si="313"/>
        <v>-1.1341072227694211</v>
      </c>
      <c r="K1743" s="16">
        <f t="shared" si="314"/>
        <v>21955.00935054</v>
      </c>
      <c r="L1743" s="16">
        <f t="shared" si="315"/>
        <v>-182.20935054000074</v>
      </c>
      <c r="M1743" s="17">
        <f t="shared" si="316"/>
        <v>-0.83686687307099106</v>
      </c>
      <c r="N1743" s="24">
        <f t="shared" si="317"/>
        <v>0.87560775176226568</v>
      </c>
      <c r="O1743" s="16">
        <f t="shared" si="322"/>
        <v>0.87560775176226568</v>
      </c>
      <c r="P1743" s="16">
        <f t="shared" si="318"/>
        <v>3.0451769767818292E-2</v>
      </c>
      <c r="Q1743" s="17">
        <f t="shared" si="323"/>
        <v>54.562234911421655</v>
      </c>
    </row>
    <row r="1744" spans="4:17" x14ac:dyDescent="0.25">
      <c r="D1744" s="15">
        <v>1723</v>
      </c>
      <c r="E1744">
        <f t="shared" si="319"/>
        <v>12.749715070000001</v>
      </c>
      <c r="F1744" s="16">
        <f t="shared" si="320"/>
        <v>178.97567494736111</v>
      </c>
      <c r="G1744" s="17">
        <v>0.1512</v>
      </c>
      <c r="H1744" s="24">
        <f t="shared" si="312"/>
        <v>76.133965310679741</v>
      </c>
      <c r="I1744" s="16">
        <f t="shared" si="321"/>
        <v>167.46421939238633</v>
      </c>
      <c r="J1744" s="16">
        <f t="shared" si="313"/>
        <v>-1.2194345864748646</v>
      </c>
      <c r="K1744" s="16">
        <f t="shared" si="314"/>
        <v>21967.75906561</v>
      </c>
      <c r="L1744" s="16">
        <f t="shared" si="315"/>
        <v>-194.95906561000083</v>
      </c>
      <c r="M1744" s="17">
        <f t="shared" si="316"/>
        <v>-0.89542486777080044</v>
      </c>
      <c r="N1744" s="24">
        <f t="shared" si="317"/>
        <v>0.87641275789788131</v>
      </c>
      <c r="O1744" s="16">
        <f t="shared" si="322"/>
        <v>0.87641275789788131</v>
      </c>
      <c r="P1744" s="16">
        <f t="shared" si="318"/>
        <v>3.0479766163983252E-2</v>
      </c>
      <c r="Q1744" s="17">
        <f t="shared" si="323"/>
        <v>54.59271467758564</v>
      </c>
    </row>
    <row r="1745" spans="4:17" x14ac:dyDescent="0.25">
      <c r="D1745" s="15">
        <v>1724</v>
      </c>
      <c r="E1745">
        <f t="shared" si="319"/>
        <v>12.749715070000001</v>
      </c>
      <c r="F1745" s="16">
        <f t="shared" si="320"/>
        <v>178.90399996184854</v>
      </c>
      <c r="G1745" s="17">
        <v>0.1512</v>
      </c>
      <c r="H1745" s="24">
        <f t="shared" si="312"/>
        <v>76.168973317139034</v>
      </c>
      <c r="I1745" s="16">
        <f t="shared" si="321"/>
        <v>167.38725119629709</v>
      </c>
      <c r="J1745" s="16">
        <f t="shared" si="313"/>
        <v>-1.3047619501803083</v>
      </c>
      <c r="K1745" s="16">
        <f t="shared" si="314"/>
        <v>21980.50878068</v>
      </c>
      <c r="L1745" s="16">
        <f t="shared" si="315"/>
        <v>-207.70878068000093</v>
      </c>
      <c r="M1745" s="17">
        <f t="shared" si="316"/>
        <v>-0.95398286247060982</v>
      </c>
      <c r="N1745" s="24">
        <f t="shared" si="317"/>
        <v>0.87721892942348034</v>
      </c>
      <c r="O1745" s="16">
        <f t="shared" si="322"/>
        <v>0.87721892942348034</v>
      </c>
      <c r="P1745" s="16">
        <f t="shared" si="318"/>
        <v>3.0507803089925838E-2</v>
      </c>
      <c r="Q1745" s="17">
        <f t="shared" si="323"/>
        <v>54.623222480675565</v>
      </c>
    </row>
    <row r="1746" spans="4:17" x14ac:dyDescent="0.25">
      <c r="D1746" s="15">
        <v>1725</v>
      </c>
      <c r="E1746">
        <f t="shared" si="319"/>
        <v>12.749715070000001</v>
      </c>
      <c r="F1746" s="16">
        <f t="shared" si="320"/>
        <v>178.83232497633597</v>
      </c>
      <c r="G1746" s="17">
        <v>0.1512</v>
      </c>
      <c r="H1746" s="24">
        <f t="shared" si="312"/>
        <v>76.204015915467039</v>
      </c>
      <c r="I1746" s="16">
        <f t="shared" si="321"/>
        <v>167.31027776991743</v>
      </c>
      <c r="J1746" s="16">
        <f t="shared" si="313"/>
        <v>-1.390089313885752</v>
      </c>
      <c r="K1746" s="16">
        <f t="shared" si="314"/>
        <v>21993.25849575</v>
      </c>
      <c r="L1746" s="16">
        <f t="shared" si="315"/>
        <v>-220.45849575000102</v>
      </c>
      <c r="M1746" s="17">
        <f t="shared" si="316"/>
        <v>-1.0125408571704191</v>
      </c>
      <c r="N1746" s="24">
        <f t="shared" si="317"/>
        <v>0.87802626869668676</v>
      </c>
      <c r="O1746" s="16">
        <f t="shared" si="322"/>
        <v>0.87802626869668676</v>
      </c>
      <c r="P1746" s="16">
        <f t="shared" si="318"/>
        <v>3.0535880627639182E-2</v>
      </c>
      <c r="Q1746" s="17">
        <f t="shared" si="323"/>
        <v>54.653758361303204</v>
      </c>
    </row>
    <row r="1747" spans="4:17" x14ac:dyDescent="0.25">
      <c r="D1747" s="15">
        <v>1726</v>
      </c>
      <c r="E1747">
        <f t="shared" si="319"/>
        <v>12.749715070000001</v>
      </c>
      <c r="F1747" s="16">
        <f t="shared" si="320"/>
        <v>178.7606499908234</v>
      </c>
      <c r="G1747" s="17">
        <v>0.1512</v>
      </c>
      <c r="H1747" s="24">
        <f t="shared" si="312"/>
        <v>76.23909316049685</v>
      </c>
      <c r="I1747" s="16">
        <f t="shared" si="321"/>
        <v>167.23329910495633</v>
      </c>
      <c r="J1747" s="16">
        <f t="shared" si="313"/>
        <v>-1.4754166775911957</v>
      </c>
      <c r="K1747" s="16">
        <f t="shared" si="314"/>
        <v>22006.00821082</v>
      </c>
      <c r="L1747" s="16">
        <f t="shared" si="315"/>
        <v>-233.20821082000111</v>
      </c>
      <c r="M1747" s="17">
        <f t="shared" si="316"/>
        <v>-1.0710988518702285</v>
      </c>
      <c r="N1747" s="24">
        <f t="shared" si="317"/>
        <v>0.87883477808135946</v>
      </c>
      <c r="O1747" s="16">
        <f t="shared" si="322"/>
        <v>0.87883477808135946</v>
      </c>
      <c r="P1747" s="16">
        <f t="shared" si="318"/>
        <v>3.0563998859333249E-2</v>
      </c>
      <c r="Q1747" s="17">
        <f t="shared" si="323"/>
        <v>54.68432236016254</v>
      </c>
    </row>
    <row r="1748" spans="4:17" x14ac:dyDescent="0.25">
      <c r="D1748" s="15">
        <v>1727</v>
      </c>
      <c r="E1748">
        <f t="shared" si="319"/>
        <v>12.749715070000001</v>
      </c>
      <c r="F1748" s="16">
        <f t="shared" si="320"/>
        <v>178.68897500531085</v>
      </c>
      <c r="G1748" s="17">
        <v>0.1512</v>
      </c>
      <c r="H1748" s="24">
        <f t="shared" si="312"/>
        <v>76.274205107184116</v>
      </c>
      <c r="I1748" s="16">
        <f t="shared" si="321"/>
        <v>167.15631519310492</v>
      </c>
      <c r="J1748" s="16">
        <f t="shared" si="313"/>
        <v>-1.5607440412966054</v>
      </c>
      <c r="K1748" s="16">
        <f t="shared" si="314"/>
        <v>22018.75792589</v>
      </c>
      <c r="L1748" s="16">
        <f t="shared" si="315"/>
        <v>-245.95792589000121</v>
      </c>
      <c r="M1748" s="17">
        <f t="shared" si="316"/>
        <v>-1.1296568465700378</v>
      </c>
      <c r="N1748" s="24">
        <f t="shared" si="317"/>
        <v>0.8796444599475981</v>
      </c>
      <c r="O1748" s="16">
        <f t="shared" si="322"/>
        <v>0.8796444599475981</v>
      </c>
      <c r="P1748" s="16">
        <f t="shared" si="318"/>
        <v>3.0592157867435053E-2</v>
      </c>
      <c r="Q1748" s="17">
        <f t="shared" si="323"/>
        <v>54.714914518029971</v>
      </c>
    </row>
    <row r="1749" spans="4:17" x14ac:dyDescent="0.25">
      <c r="D1749" s="15">
        <v>1728</v>
      </c>
      <c r="E1749">
        <f t="shared" si="319"/>
        <v>12.749715070000001</v>
      </c>
      <c r="F1749" s="16">
        <f t="shared" si="320"/>
        <v>178.61730001979828</v>
      </c>
      <c r="G1749" s="17">
        <v>0.1512</v>
      </c>
      <c r="H1749" s="24">
        <f t="shared" ref="H1749:H1801" si="324">(F1749/(2*G1749))-SQRT((F1749^2/(4*G1749^2))-((E1749*1000)/G1749))</f>
        <v>76.309351810608518</v>
      </c>
      <c r="I1749" s="16">
        <f t="shared" si="321"/>
        <v>167.07932602603415</v>
      </c>
      <c r="J1749" s="16">
        <f t="shared" ref="J1749:J1801" si="325">($C$10*((F1749-$C$10)/G1749))/1000</f>
        <v>-1.6460714050020491</v>
      </c>
      <c r="K1749" s="16">
        <f t="shared" ref="K1749:K1801" si="326">E1749*D1749</f>
        <v>22031.507640960001</v>
      </c>
      <c r="L1749" s="16">
        <f t="shared" ref="L1749:L1801" si="327">$C$9-K1749</f>
        <v>-258.7076409600013</v>
      </c>
      <c r="M1749" s="17">
        <f t="shared" ref="M1749:M1801" si="328">(L1749/21772.8)*100</f>
        <v>-1.1882148412698472</v>
      </c>
      <c r="N1749" s="24">
        <f t="shared" ref="N1749:N1801" si="329">(H1749^2*G1749)/1000</f>
        <v>0.88045531667178945</v>
      </c>
      <c r="O1749" s="16">
        <f t="shared" si="322"/>
        <v>0.88045531667178945</v>
      </c>
      <c r="P1749" s="16">
        <f t="shared" ref="P1749:P1801" si="330">(O1749*1000)/($C$12*$C$11)</f>
        <v>3.0620357734590258E-2</v>
      </c>
      <c r="Q1749" s="17">
        <f t="shared" si="323"/>
        <v>54.745534875764562</v>
      </c>
    </row>
    <row r="1750" spans="4:17" x14ac:dyDescent="0.25">
      <c r="D1750" s="15">
        <v>1729</v>
      </c>
      <c r="E1750">
        <f t="shared" ref="E1750:E1801" si="331">$D$6</f>
        <v>12.749715070000001</v>
      </c>
      <c r="F1750" s="16">
        <f t="shared" ref="F1750:F1801" si="332">1.224*M1749+180</f>
        <v>178.54562503428571</v>
      </c>
      <c r="G1750" s="17">
        <v>0.1512</v>
      </c>
      <c r="H1750" s="24">
        <f t="shared" si="324"/>
        <v>76.344533325972293</v>
      </c>
      <c r="I1750" s="16">
        <f t="shared" ref="I1750:I1801" si="333">(E1750/H1750)*1000</f>
        <v>167.00233159539883</v>
      </c>
      <c r="J1750" s="16">
        <f t="shared" si="325"/>
        <v>-1.7313987687074928</v>
      </c>
      <c r="K1750" s="16">
        <f t="shared" si="326"/>
        <v>22044.257356030001</v>
      </c>
      <c r="L1750" s="16">
        <f t="shared" si="327"/>
        <v>-271.45735603000139</v>
      </c>
      <c r="M1750" s="17">
        <f t="shared" si="328"/>
        <v>-1.2467728359696566</v>
      </c>
      <c r="N1750" s="24">
        <f t="shared" si="329"/>
        <v>0.88126735063658668</v>
      </c>
      <c r="O1750" s="16">
        <f t="shared" si="322"/>
        <v>0.88126735063658668</v>
      </c>
      <c r="P1750" s="16">
        <f t="shared" si="330"/>
        <v>3.0648598543662454E-2</v>
      </c>
      <c r="Q1750" s="17">
        <f t="shared" si="323"/>
        <v>54.776183474308226</v>
      </c>
    </row>
    <row r="1751" spans="4:17" x14ac:dyDescent="0.25">
      <c r="D1751" s="15">
        <v>1730</v>
      </c>
      <c r="E1751">
        <f t="shared" si="331"/>
        <v>12.749715070000001</v>
      </c>
      <c r="F1751" s="16">
        <f t="shared" si="332"/>
        <v>178.47395004877313</v>
      </c>
      <c r="G1751" s="17">
        <v>0.1512</v>
      </c>
      <c r="H1751" s="24">
        <f t="shared" si="324"/>
        <v>76.379749708602844</v>
      </c>
      <c r="I1751" s="16">
        <f t="shared" si="333"/>
        <v>166.92533189283242</v>
      </c>
      <c r="J1751" s="16">
        <f t="shared" si="325"/>
        <v>-1.8167261324129362</v>
      </c>
      <c r="K1751" s="16">
        <f t="shared" si="326"/>
        <v>22057.007071100001</v>
      </c>
      <c r="L1751" s="16">
        <f t="shared" si="327"/>
        <v>-284.20707110000149</v>
      </c>
      <c r="M1751" s="17">
        <f t="shared" si="328"/>
        <v>-1.305330830669466</v>
      </c>
      <c r="N1751" s="24">
        <f t="shared" si="329"/>
        <v>0.88208056423098091</v>
      </c>
      <c r="O1751" s="16">
        <f t="shared" ref="O1751:O1801" si="334">N1751*1</f>
        <v>0.88208056423098091</v>
      </c>
      <c r="P1751" s="16">
        <f t="shared" si="330"/>
        <v>3.0676880377735662E-2</v>
      </c>
      <c r="Q1751" s="17">
        <f t="shared" ref="Q1751:Q1801" si="335">Q1750+P1751</f>
        <v>54.806860354685959</v>
      </c>
    </row>
    <row r="1752" spans="4:17" x14ac:dyDescent="0.25">
      <c r="D1752" s="15">
        <v>1731</v>
      </c>
      <c r="E1752">
        <f t="shared" si="331"/>
        <v>12.749715070000001</v>
      </c>
      <c r="F1752" s="16">
        <f t="shared" si="332"/>
        <v>178.40227506326056</v>
      </c>
      <c r="G1752" s="17">
        <v>0.1512</v>
      </c>
      <c r="H1752" s="24">
        <f t="shared" si="324"/>
        <v>76.415001013951382</v>
      </c>
      <c r="I1752" s="16">
        <f t="shared" si="333"/>
        <v>166.84832690995106</v>
      </c>
      <c r="J1752" s="16">
        <f t="shared" si="325"/>
        <v>-1.9020534961183804</v>
      </c>
      <c r="K1752" s="16">
        <f t="shared" si="326"/>
        <v>22069.756786170001</v>
      </c>
      <c r="L1752" s="16">
        <f t="shared" si="327"/>
        <v>-296.95678617000158</v>
      </c>
      <c r="M1752" s="17">
        <f t="shared" si="328"/>
        <v>-1.3638888253692754</v>
      </c>
      <c r="N1752" s="24">
        <f t="shared" si="329"/>
        <v>0.88289495985028321</v>
      </c>
      <c r="O1752" s="16">
        <f t="shared" si="334"/>
        <v>0.88289495985028321</v>
      </c>
      <c r="P1752" s="16">
        <f t="shared" si="330"/>
        <v>3.0705203320113682E-2</v>
      </c>
      <c r="Q1752" s="17">
        <f t="shared" si="335"/>
        <v>54.837565558006069</v>
      </c>
    </row>
    <row r="1753" spans="4:17" x14ac:dyDescent="0.25">
      <c r="D1753" s="15">
        <v>1732</v>
      </c>
      <c r="E1753">
        <f t="shared" si="331"/>
        <v>12.749715070000001</v>
      </c>
      <c r="F1753" s="16">
        <f t="shared" si="332"/>
        <v>178.33060007774802</v>
      </c>
      <c r="G1753" s="17">
        <v>0.1512</v>
      </c>
      <c r="H1753" s="24">
        <f t="shared" si="324"/>
        <v>76.450287297593945</v>
      </c>
      <c r="I1753" s="16">
        <f t="shared" si="333"/>
        <v>166.77131663835178</v>
      </c>
      <c r="J1753" s="16">
        <f t="shared" si="325"/>
        <v>-1.9873808598237899</v>
      </c>
      <c r="K1753" s="16">
        <f t="shared" si="326"/>
        <v>22082.506501240001</v>
      </c>
      <c r="L1753" s="16">
        <f t="shared" si="327"/>
        <v>-309.70650124000167</v>
      </c>
      <c r="M1753" s="17">
        <f t="shared" si="328"/>
        <v>-1.4224468200690847</v>
      </c>
      <c r="N1753" s="24">
        <f t="shared" si="329"/>
        <v>0.88371053989615977</v>
      </c>
      <c r="O1753" s="16">
        <f t="shared" si="334"/>
        <v>0.88371053989615977</v>
      </c>
      <c r="P1753" s="16">
        <f t="shared" si="330"/>
        <v>3.0733567454321351E-2</v>
      </c>
      <c r="Q1753" s="17">
        <f t="shared" si="335"/>
        <v>54.868299125460389</v>
      </c>
    </row>
    <row r="1754" spans="4:17" x14ac:dyDescent="0.25">
      <c r="D1754" s="15">
        <v>1733</v>
      </c>
      <c r="E1754">
        <f t="shared" si="331"/>
        <v>12.749715070000001</v>
      </c>
      <c r="F1754" s="16">
        <f t="shared" si="332"/>
        <v>178.25892509223544</v>
      </c>
      <c r="G1754" s="17">
        <v>0.1512</v>
      </c>
      <c r="H1754" s="24">
        <f t="shared" si="324"/>
        <v>76.485608615231854</v>
      </c>
      <c r="I1754" s="16">
        <f t="shared" si="333"/>
        <v>166.69430106961241</v>
      </c>
      <c r="J1754" s="16">
        <f t="shared" si="325"/>
        <v>-2.0727082235292338</v>
      </c>
      <c r="K1754" s="16">
        <f t="shared" si="326"/>
        <v>22095.256216310001</v>
      </c>
      <c r="L1754" s="16">
        <f t="shared" si="327"/>
        <v>-322.45621631000176</v>
      </c>
      <c r="M1754" s="17">
        <f t="shared" si="328"/>
        <v>-1.4810048147688941</v>
      </c>
      <c r="N1754" s="24">
        <f t="shared" si="329"/>
        <v>0.88452730677665536</v>
      </c>
      <c r="O1754" s="16">
        <f t="shared" si="334"/>
        <v>0.88452730677665536</v>
      </c>
      <c r="P1754" s="16">
        <f t="shared" si="330"/>
        <v>3.0761972864105324E-2</v>
      </c>
      <c r="Q1754" s="17">
        <f t="shared" si="335"/>
        <v>54.899061098324495</v>
      </c>
    </row>
    <row r="1755" spans="4:17" x14ac:dyDescent="0.25">
      <c r="D1755" s="15">
        <v>1734</v>
      </c>
      <c r="E1755">
        <f t="shared" si="331"/>
        <v>12.749715070000001</v>
      </c>
      <c r="F1755" s="16">
        <f t="shared" si="332"/>
        <v>178.18725010672287</v>
      </c>
      <c r="G1755" s="17">
        <v>0.1512</v>
      </c>
      <c r="H1755" s="24">
        <f t="shared" si="324"/>
        <v>76.520965022691939</v>
      </c>
      <c r="I1755" s="16">
        <f t="shared" si="333"/>
        <v>166.61728019529198</v>
      </c>
      <c r="J1755" s="16">
        <f t="shared" si="325"/>
        <v>-2.1580355872346773</v>
      </c>
      <c r="K1755" s="16">
        <f t="shared" si="326"/>
        <v>22108.005931380001</v>
      </c>
      <c r="L1755" s="16">
        <f t="shared" si="327"/>
        <v>-335.20593138000186</v>
      </c>
      <c r="M1755" s="17">
        <f t="shared" si="328"/>
        <v>-1.5395628094687035</v>
      </c>
      <c r="N1755" s="24">
        <f t="shared" si="329"/>
        <v>0.88534526290621141</v>
      </c>
      <c r="O1755" s="16">
        <f t="shared" si="334"/>
        <v>0.88534526290621141</v>
      </c>
      <c r="P1755" s="16">
        <f t="shared" si="330"/>
        <v>3.0790419633434724E-2</v>
      </c>
      <c r="Q1755" s="17">
        <f t="shared" si="335"/>
        <v>54.929851517957928</v>
      </c>
    </row>
    <row r="1756" spans="4:17" x14ac:dyDescent="0.25">
      <c r="D1756" s="15">
        <v>1735</v>
      </c>
      <c r="E1756">
        <f t="shared" si="331"/>
        <v>12.749715070000001</v>
      </c>
      <c r="F1756" s="16">
        <f t="shared" si="332"/>
        <v>178.1155751212103</v>
      </c>
      <c r="G1756" s="17">
        <v>0.1512</v>
      </c>
      <c r="H1756" s="24">
        <f t="shared" si="324"/>
        <v>76.556356575926998</v>
      </c>
      <c r="I1756" s="16">
        <f t="shared" si="333"/>
        <v>166.54025400693018</v>
      </c>
      <c r="J1756" s="16">
        <f t="shared" si="325"/>
        <v>-2.2433629509401207</v>
      </c>
      <c r="K1756" s="16">
        <f t="shared" si="326"/>
        <v>22120.755646450001</v>
      </c>
      <c r="L1756" s="16">
        <f t="shared" si="327"/>
        <v>-347.95564645000195</v>
      </c>
      <c r="M1756" s="17">
        <f t="shared" si="328"/>
        <v>-1.5981208041685129</v>
      </c>
      <c r="N1756" s="24">
        <f t="shared" si="329"/>
        <v>0.88616441070568863</v>
      </c>
      <c r="O1756" s="16">
        <f t="shared" si="334"/>
        <v>0.88616441070568863</v>
      </c>
      <c r="P1756" s="16">
        <f t="shared" si="330"/>
        <v>3.0818907846501927E-2</v>
      </c>
      <c r="Q1756" s="17">
        <f t="shared" si="335"/>
        <v>54.96067042580443</v>
      </c>
    </row>
    <row r="1757" spans="4:17" x14ac:dyDescent="0.25">
      <c r="D1757" s="15">
        <v>1736</v>
      </c>
      <c r="E1757">
        <f t="shared" si="331"/>
        <v>12.749715070000001</v>
      </c>
      <c r="F1757" s="16">
        <f t="shared" si="332"/>
        <v>178.04390013569775</v>
      </c>
      <c r="G1757" s="17">
        <v>0.1512</v>
      </c>
      <c r="H1757" s="24">
        <f t="shared" si="324"/>
        <v>76.59178333101579</v>
      </c>
      <c r="I1757" s="16">
        <f t="shared" si="333"/>
        <v>166.46322249604825</v>
      </c>
      <c r="J1757" s="16">
        <f t="shared" si="325"/>
        <v>-2.3286903146455304</v>
      </c>
      <c r="K1757" s="16">
        <f t="shared" si="326"/>
        <v>22133.505361520001</v>
      </c>
      <c r="L1757" s="16">
        <f t="shared" si="327"/>
        <v>-360.70536152000204</v>
      </c>
      <c r="M1757" s="17">
        <f t="shared" si="328"/>
        <v>-1.6566787988683223</v>
      </c>
      <c r="N1757" s="24">
        <f t="shared" si="329"/>
        <v>0.88698475260238063</v>
      </c>
      <c r="O1757" s="16">
        <f t="shared" si="334"/>
        <v>0.88698475260238063</v>
      </c>
      <c r="P1757" s="16">
        <f t="shared" si="330"/>
        <v>3.0847437587723018E-2</v>
      </c>
      <c r="Q1757" s="17">
        <f t="shared" si="335"/>
        <v>54.991517863392154</v>
      </c>
    </row>
    <row r="1758" spans="4:17" x14ac:dyDescent="0.25">
      <c r="D1758" s="15">
        <v>1737</v>
      </c>
      <c r="E1758">
        <f t="shared" si="331"/>
        <v>12.749715070000001</v>
      </c>
      <c r="F1758" s="16">
        <f t="shared" si="332"/>
        <v>177.97222515018518</v>
      </c>
      <c r="G1758" s="17">
        <v>0.1512</v>
      </c>
      <c r="H1758" s="24">
        <f t="shared" si="324"/>
        <v>76.627245344164066</v>
      </c>
      <c r="I1758" s="16">
        <f t="shared" si="333"/>
        <v>166.38618565414762</v>
      </c>
      <c r="J1758" s="16">
        <f t="shared" si="325"/>
        <v>-2.4140176783509748</v>
      </c>
      <c r="K1758" s="16">
        <f t="shared" si="326"/>
        <v>22146.255076590001</v>
      </c>
      <c r="L1758" s="16">
        <f t="shared" si="327"/>
        <v>-373.45507659000214</v>
      </c>
      <c r="M1758" s="17">
        <f t="shared" si="328"/>
        <v>-1.7152367935681316</v>
      </c>
      <c r="N1758" s="24">
        <f t="shared" si="329"/>
        <v>0.88780629103004871</v>
      </c>
      <c r="O1758" s="16">
        <f t="shared" si="334"/>
        <v>0.88780629103004871</v>
      </c>
      <c r="P1758" s="16">
        <f t="shared" si="330"/>
        <v>3.087600894173903E-2</v>
      </c>
      <c r="Q1758" s="17">
        <f t="shared" si="335"/>
        <v>55.022393872333893</v>
      </c>
    </row>
    <row r="1759" spans="4:17" x14ac:dyDescent="0.25">
      <c r="D1759" s="15">
        <v>1738</v>
      </c>
      <c r="E1759">
        <f t="shared" si="331"/>
        <v>12.749715070000001</v>
      </c>
      <c r="F1759" s="16">
        <f t="shared" si="332"/>
        <v>177.90055016467261</v>
      </c>
      <c r="G1759" s="17">
        <v>0.1512</v>
      </c>
      <c r="H1759" s="24">
        <f t="shared" si="324"/>
        <v>76.662742671704336</v>
      </c>
      <c r="I1759" s="16">
        <f t="shared" si="333"/>
        <v>166.30914347271101</v>
      </c>
      <c r="J1759" s="16">
        <f t="shared" si="325"/>
        <v>-2.4993450420564183</v>
      </c>
      <c r="K1759" s="16">
        <f t="shared" si="326"/>
        <v>22159.004791660002</v>
      </c>
      <c r="L1759" s="16">
        <f t="shared" si="327"/>
        <v>-386.20479166000223</v>
      </c>
      <c r="M1759" s="17">
        <f t="shared" si="328"/>
        <v>-1.773794788267941</v>
      </c>
      <c r="N1759" s="24">
        <f t="shared" si="329"/>
        <v>0.8886290284289311</v>
      </c>
      <c r="O1759" s="16">
        <f t="shared" si="334"/>
        <v>0.8886290284289311</v>
      </c>
      <c r="P1759" s="16">
        <f t="shared" si="330"/>
        <v>3.0904621993416242E-2</v>
      </c>
      <c r="Q1759" s="17">
        <f t="shared" si="335"/>
        <v>55.053298494327308</v>
      </c>
    </row>
    <row r="1760" spans="4:17" x14ac:dyDescent="0.25">
      <c r="D1760" s="15">
        <v>1739</v>
      </c>
      <c r="E1760">
        <f t="shared" si="331"/>
        <v>12.749715070000001</v>
      </c>
      <c r="F1760" s="16">
        <f t="shared" si="332"/>
        <v>177.82887517916004</v>
      </c>
      <c r="G1760" s="17">
        <v>0.1512</v>
      </c>
      <c r="H1760" s="24">
        <f t="shared" si="324"/>
        <v>76.698275370096724</v>
      </c>
      <c r="I1760" s="16">
        <f t="shared" si="333"/>
        <v>166.23209594320141</v>
      </c>
      <c r="J1760" s="16">
        <f t="shared" si="325"/>
        <v>-2.5846724057618617</v>
      </c>
      <c r="K1760" s="16">
        <f t="shared" si="326"/>
        <v>22171.754506730002</v>
      </c>
      <c r="L1760" s="16">
        <f t="shared" si="327"/>
        <v>-398.95450673000232</v>
      </c>
      <c r="M1760" s="17">
        <f t="shared" si="328"/>
        <v>-1.8323527829677504</v>
      </c>
      <c r="N1760" s="24">
        <f t="shared" si="329"/>
        <v>0.8894529672457745</v>
      </c>
      <c r="O1760" s="16">
        <f t="shared" si="334"/>
        <v>0.8894529672457745</v>
      </c>
      <c r="P1760" s="16">
        <f t="shared" si="330"/>
        <v>3.0933276827847283E-2</v>
      </c>
      <c r="Q1760" s="17">
        <f t="shared" si="335"/>
        <v>55.084231771155153</v>
      </c>
    </row>
    <row r="1761" spans="4:17" x14ac:dyDescent="0.25">
      <c r="D1761" s="15">
        <v>1740</v>
      </c>
      <c r="E1761">
        <f t="shared" si="331"/>
        <v>12.749715070000001</v>
      </c>
      <c r="F1761" s="16">
        <f t="shared" si="332"/>
        <v>177.75720019364746</v>
      </c>
      <c r="G1761" s="17">
        <v>0.1512</v>
      </c>
      <c r="H1761" s="24">
        <f t="shared" si="324"/>
        <v>76.733843495928852</v>
      </c>
      <c r="I1761" s="16">
        <f t="shared" si="333"/>
        <v>166.1550430570631</v>
      </c>
      <c r="J1761" s="16">
        <f t="shared" si="325"/>
        <v>-2.6699997694673052</v>
      </c>
      <c r="K1761" s="16">
        <f t="shared" si="326"/>
        <v>22184.504221800002</v>
      </c>
      <c r="L1761" s="16">
        <f t="shared" si="327"/>
        <v>-411.70422180000241</v>
      </c>
      <c r="M1761" s="17">
        <f t="shared" si="328"/>
        <v>-1.8909107776675598</v>
      </c>
      <c r="N1761" s="24">
        <f t="shared" si="329"/>
        <v>0.89027810993384471</v>
      </c>
      <c r="O1761" s="16">
        <f t="shared" si="334"/>
        <v>0.89027810993384471</v>
      </c>
      <c r="P1761" s="16">
        <f t="shared" si="330"/>
        <v>3.0961973530351506E-2</v>
      </c>
      <c r="Q1761" s="17">
        <f t="shared" si="335"/>
        <v>55.115193744685506</v>
      </c>
    </row>
    <row r="1762" spans="4:17" x14ac:dyDescent="0.25">
      <c r="D1762" s="15">
        <v>1741</v>
      </c>
      <c r="E1762">
        <f t="shared" si="331"/>
        <v>12.749715070000001</v>
      </c>
      <c r="F1762" s="16">
        <f t="shared" si="332"/>
        <v>177.68552520813492</v>
      </c>
      <c r="G1762" s="17">
        <v>0.1512</v>
      </c>
      <c r="H1762" s="24">
        <f t="shared" si="324"/>
        <v>76.769447105916811</v>
      </c>
      <c r="I1762" s="16">
        <f t="shared" si="333"/>
        <v>166.07798480572032</v>
      </c>
      <c r="J1762" s="16">
        <f t="shared" si="325"/>
        <v>-2.7553271331727149</v>
      </c>
      <c r="K1762" s="16">
        <f t="shared" si="326"/>
        <v>22197.253936870002</v>
      </c>
      <c r="L1762" s="16">
        <f t="shared" si="327"/>
        <v>-424.45393687000251</v>
      </c>
      <c r="M1762" s="17">
        <f t="shared" si="328"/>
        <v>-1.9494687723673692</v>
      </c>
      <c r="N1762" s="24">
        <f t="shared" si="329"/>
        <v>0.89110445895296164</v>
      </c>
      <c r="O1762" s="16">
        <f t="shared" si="334"/>
        <v>0.89110445895296164</v>
      </c>
      <c r="P1762" s="16">
        <f t="shared" si="330"/>
        <v>3.0990712186476199E-2</v>
      </c>
      <c r="Q1762" s="17">
        <f t="shared" si="335"/>
        <v>55.146184456871985</v>
      </c>
    </row>
    <row r="1763" spans="4:17" x14ac:dyDescent="0.25">
      <c r="D1763" s="15">
        <v>1742</v>
      </c>
      <c r="E1763">
        <f t="shared" si="331"/>
        <v>12.749715070000001</v>
      </c>
      <c r="F1763" s="16">
        <f t="shared" si="332"/>
        <v>177.61385022262235</v>
      </c>
      <c r="G1763" s="17">
        <v>0.1512</v>
      </c>
      <c r="H1763" s="24">
        <f t="shared" si="324"/>
        <v>76.805086256904929</v>
      </c>
      <c r="I1763" s="16">
        <f t="shared" si="333"/>
        <v>166.00092118057842</v>
      </c>
      <c r="J1763" s="16">
        <f t="shared" si="325"/>
        <v>-2.8406544968781593</v>
      </c>
      <c r="K1763" s="16">
        <f t="shared" si="326"/>
        <v>22210.003651940002</v>
      </c>
      <c r="L1763" s="16">
        <f t="shared" si="327"/>
        <v>-437.2036519400026</v>
      </c>
      <c r="M1763" s="17">
        <f t="shared" si="328"/>
        <v>-2.0080267670671783</v>
      </c>
      <c r="N1763" s="24">
        <f t="shared" si="329"/>
        <v>0.89193201676950773</v>
      </c>
      <c r="O1763" s="16">
        <f t="shared" si="334"/>
        <v>0.89193201676950773</v>
      </c>
      <c r="P1763" s="16">
        <f t="shared" si="330"/>
        <v>3.1019492881996884E-2</v>
      </c>
      <c r="Q1763" s="17">
        <f t="shared" si="335"/>
        <v>55.177203949753981</v>
      </c>
    </row>
    <row r="1764" spans="4:17" x14ac:dyDescent="0.25">
      <c r="D1764" s="15">
        <v>1743</v>
      </c>
      <c r="E1764">
        <f t="shared" si="331"/>
        <v>12.749715070000001</v>
      </c>
      <c r="F1764" s="16">
        <f t="shared" si="332"/>
        <v>177.54217523710977</v>
      </c>
      <c r="G1764" s="17">
        <v>0.1512</v>
      </c>
      <c r="H1764" s="24">
        <f t="shared" si="324"/>
        <v>76.840761005866739</v>
      </c>
      <c r="I1764" s="16">
        <f t="shared" si="333"/>
        <v>165.92385217302271</v>
      </c>
      <c r="J1764" s="16">
        <f t="shared" si="325"/>
        <v>-2.9259818605836028</v>
      </c>
      <c r="K1764" s="16">
        <f t="shared" si="326"/>
        <v>22222.753367010002</v>
      </c>
      <c r="L1764" s="16">
        <f t="shared" si="327"/>
        <v>-449.95336701000269</v>
      </c>
      <c r="M1764" s="17">
        <f t="shared" si="328"/>
        <v>-2.0665847617669879</v>
      </c>
      <c r="N1764" s="24">
        <f t="shared" si="329"/>
        <v>0.89276078585646246</v>
      </c>
      <c r="O1764" s="16">
        <f t="shared" si="334"/>
        <v>0.89276078585646246</v>
      </c>
      <c r="P1764" s="16">
        <f t="shared" si="330"/>
        <v>3.1048315702918508E-2</v>
      </c>
      <c r="Q1764" s="17">
        <f t="shared" si="335"/>
        <v>55.208252265456899</v>
      </c>
    </row>
    <row r="1765" spans="4:17" x14ac:dyDescent="0.25">
      <c r="D1765" s="15">
        <v>1744</v>
      </c>
      <c r="E1765">
        <f t="shared" si="331"/>
        <v>12.749715070000001</v>
      </c>
      <c r="F1765" s="16">
        <f t="shared" si="332"/>
        <v>177.4705002515972</v>
      </c>
      <c r="G1765" s="17">
        <v>0.1512</v>
      </c>
      <c r="H1765" s="24">
        <f t="shared" si="324"/>
        <v>76.876471409904752</v>
      </c>
      <c r="I1765" s="16">
        <f t="shared" si="333"/>
        <v>165.84677777441968</v>
      </c>
      <c r="J1765" s="16">
        <f t="shared" si="325"/>
        <v>-3.0113092242890462</v>
      </c>
      <c r="K1765" s="16">
        <f t="shared" si="326"/>
        <v>22235.503082080002</v>
      </c>
      <c r="L1765" s="16">
        <f t="shared" si="327"/>
        <v>-462.70308208000279</v>
      </c>
      <c r="M1765" s="17">
        <f t="shared" si="328"/>
        <v>-2.1251427564667971</v>
      </c>
      <c r="N1765" s="24">
        <f t="shared" si="329"/>
        <v>0.89359076869341092</v>
      </c>
      <c r="O1765" s="16">
        <f t="shared" si="334"/>
        <v>0.89359076869341092</v>
      </c>
      <c r="P1765" s="16">
        <f t="shared" si="330"/>
        <v>3.1077180735475756E-2</v>
      </c>
      <c r="Q1765" s="17">
        <f t="shared" si="335"/>
        <v>55.239329446192372</v>
      </c>
    </row>
    <row r="1766" spans="4:17" x14ac:dyDescent="0.25">
      <c r="D1766" s="15">
        <v>1745</v>
      </c>
      <c r="E1766">
        <f t="shared" si="331"/>
        <v>12.749715070000001</v>
      </c>
      <c r="F1766" s="16">
        <f t="shared" si="332"/>
        <v>177.39882526608463</v>
      </c>
      <c r="G1766" s="17">
        <v>0.1512</v>
      </c>
      <c r="H1766" s="24">
        <f t="shared" si="324"/>
        <v>76.912217526251482</v>
      </c>
      <c r="I1766" s="16">
        <f t="shared" si="333"/>
        <v>165.76969797611542</v>
      </c>
      <c r="J1766" s="16">
        <f t="shared" si="325"/>
        <v>-3.0966365879944902</v>
      </c>
      <c r="K1766" s="16">
        <f t="shared" si="326"/>
        <v>22248.252797150002</v>
      </c>
      <c r="L1766" s="16">
        <f t="shared" si="327"/>
        <v>-475.45279715000288</v>
      </c>
      <c r="M1766" s="17">
        <f t="shared" si="328"/>
        <v>-2.1837007511666067</v>
      </c>
      <c r="N1766" s="24">
        <f t="shared" si="329"/>
        <v>0.89442196776658034</v>
      </c>
      <c r="O1766" s="16">
        <f t="shared" si="334"/>
        <v>0.89442196776658034</v>
      </c>
      <c r="P1766" s="16">
        <f t="shared" si="330"/>
        <v>3.11060880661343E-2</v>
      </c>
      <c r="Q1766" s="17">
        <f t="shared" si="335"/>
        <v>55.270435534258503</v>
      </c>
    </row>
    <row r="1767" spans="4:17" x14ac:dyDescent="0.25">
      <c r="D1767" s="15">
        <v>1746</v>
      </c>
      <c r="E1767">
        <f t="shared" si="331"/>
        <v>12.749715070000001</v>
      </c>
      <c r="F1767" s="16">
        <f t="shared" si="332"/>
        <v>177.32715028057208</v>
      </c>
      <c r="G1767" s="17">
        <v>0.1512</v>
      </c>
      <c r="H1767" s="24">
        <f t="shared" si="324"/>
        <v>76.947999412269269</v>
      </c>
      <c r="I1767" s="16">
        <f t="shared" si="333"/>
        <v>165.69261276943703</v>
      </c>
      <c r="J1767" s="16">
        <f t="shared" si="325"/>
        <v>-3.1819639516998994</v>
      </c>
      <c r="K1767" s="16">
        <f t="shared" si="326"/>
        <v>22261.002512220002</v>
      </c>
      <c r="L1767" s="16">
        <f t="shared" si="327"/>
        <v>-488.20251222000297</v>
      </c>
      <c r="M1767" s="17">
        <f t="shared" si="328"/>
        <v>-2.2422587458664158</v>
      </c>
      <c r="N1767" s="24">
        <f t="shared" si="329"/>
        <v>0.8952543855688494</v>
      </c>
      <c r="O1767" s="16">
        <f t="shared" si="334"/>
        <v>0.8952543855688494</v>
      </c>
      <c r="P1767" s="16">
        <f t="shared" si="330"/>
        <v>3.1135037781591154E-2</v>
      </c>
      <c r="Q1767" s="17">
        <f t="shared" si="335"/>
        <v>55.301570572040092</v>
      </c>
    </row>
    <row r="1768" spans="4:17" x14ac:dyDescent="0.25">
      <c r="D1768" s="15">
        <v>1747</v>
      </c>
      <c r="E1768">
        <f t="shared" si="331"/>
        <v>12.749715070000001</v>
      </c>
      <c r="F1768" s="16">
        <f t="shared" si="332"/>
        <v>177.25547529505951</v>
      </c>
      <c r="G1768" s="17">
        <v>0.1512</v>
      </c>
      <c r="H1768" s="24">
        <f t="shared" si="324"/>
        <v>76.983817125451139</v>
      </c>
      <c r="I1768" s="16">
        <f t="shared" si="333"/>
        <v>165.61552214569127</v>
      </c>
      <c r="J1768" s="16">
        <f t="shared" si="325"/>
        <v>-3.2672913154053429</v>
      </c>
      <c r="K1768" s="16">
        <f t="shared" si="326"/>
        <v>22273.752227290002</v>
      </c>
      <c r="L1768" s="16">
        <f t="shared" si="327"/>
        <v>-500.95222729000307</v>
      </c>
      <c r="M1768" s="17">
        <f t="shared" si="328"/>
        <v>-2.3008167405662254</v>
      </c>
      <c r="N1768" s="24">
        <f t="shared" si="329"/>
        <v>0.89608802459978154</v>
      </c>
      <c r="O1768" s="16">
        <f t="shared" si="334"/>
        <v>0.89608802459978154</v>
      </c>
      <c r="P1768" s="16">
        <f t="shared" si="330"/>
        <v>3.1164029968775792E-2</v>
      </c>
      <c r="Q1768" s="17">
        <f t="shared" si="335"/>
        <v>55.33273460200887</v>
      </c>
    </row>
    <row r="1769" spans="4:17" x14ac:dyDescent="0.25">
      <c r="D1769" s="15">
        <v>1748</v>
      </c>
      <c r="E1769">
        <f t="shared" si="331"/>
        <v>12.749715070000001</v>
      </c>
      <c r="F1769" s="16">
        <f t="shared" si="332"/>
        <v>177.18380030954694</v>
      </c>
      <c r="G1769" s="17">
        <v>0.1512</v>
      </c>
      <c r="H1769" s="24">
        <f t="shared" si="324"/>
        <v>77.019670723420745</v>
      </c>
      <c r="I1769" s="16">
        <f t="shared" si="333"/>
        <v>165.53842609616567</v>
      </c>
      <c r="J1769" s="16">
        <f t="shared" si="325"/>
        <v>-3.3526186791107873</v>
      </c>
      <c r="K1769" s="16">
        <f t="shared" si="326"/>
        <v>22286.501942360002</v>
      </c>
      <c r="L1769" s="16">
        <f t="shared" si="327"/>
        <v>-513.70194236000316</v>
      </c>
      <c r="M1769" s="17">
        <f t="shared" si="328"/>
        <v>-2.3593747352660346</v>
      </c>
      <c r="N1769" s="24">
        <f t="shared" si="329"/>
        <v>0.89692288736563619</v>
      </c>
      <c r="O1769" s="16">
        <f t="shared" si="334"/>
        <v>0.89692288736563619</v>
      </c>
      <c r="P1769" s="16">
        <f t="shared" si="330"/>
        <v>3.1193064714850574E-2</v>
      </c>
      <c r="Q1769" s="17">
        <f t="shared" si="335"/>
        <v>55.363927666723718</v>
      </c>
    </row>
    <row r="1770" spans="4:17" x14ac:dyDescent="0.25">
      <c r="D1770" s="15">
        <v>1749</v>
      </c>
      <c r="E1770">
        <f t="shared" si="331"/>
        <v>12.749715070000001</v>
      </c>
      <c r="F1770" s="16">
        <f t="shared" si="332"/>
        <v>177.11212532403437</v>
      </c>
      <c r="G1770" s="17">
        <v>0.1512</v>
      </c>
      <c r="H1770" s="24">
        <f t="shared" si="324"/>
        <v>77.055560263933103</v>
      </c>
      <c r="I1770" s="16">
        <f t="shared" si="333"/>
        <v>165.46132461212767</v>
      </c>
      <c r="J1770" s="16">
        <f t="shared" si="325"/>
        <v>-3.4379460428162303</v>
      </c>
      <c r="K1770" s="16">
        <f t="shared" si="326"/>
        <v>22299.251657430003</v>
      </c>
      <c r="L1770" s="16">
        <f t="shared" si="327"/>
        <v>-526.45165743000325</v>
      </c>
      <c r="M1770" s="17">
        <f t="shared" si="328"/>
        <v>-2.4179327299658442</v>
      </c>
      <c r="N1770" s="24">
        <f t="shared" si="329"/>
        <v>0.89775897637940028</v>
      </c>
      <c r="O1770" s="16">
        <f t="shared" si="334"/>
        <v>0.89775897637940028</v>
      </c>
      <c r="P1770" s="16">
        <f t="shared" si="330"/>
        <v>3.1222142107211828E-2</v>
      </c>
      <c r="Q1770" s="17">
        <f t="shared" si="335"/>
        <v>55.395149808830929</v>
      </c>
    </row>
    <row r="1771" spans="4:17" x14ac:dyDescent="0.25">
      <c r="D1771" s="15">
        <v>1750</v>
      </c>
      <c r="E1771">
        <f t="shared" si="331"/>
        <v>12.749715070000001</v>
      </c>
      <c r="F1771" s="16">
        <f t="shared" si="332"/>
        <v>177.04045033852179</v>
      </c>
      <c r="G1771" s="17">
        <v>0.1512</v>
      </c>
      <c r="H1771" s="24">
        <f t="shared" si="324"/>
        <v>77.091485804874821</v>
      </c>
      <c r="I1771" s="16">
        <f t="shared" si="333"/>
        <v>165.38421768482485</v>
      </c>
      <c r="J1771" s="16">
        <f t="shared" si="325"/>
        <v>-3.5232734065216742</v>
      </c>
      <c r="K1771" s="16">
        <f t="shared" si="326"/>
        <v>22312.001372500003</v>
      </c>
      <c r="L1771" s="16">
        <f t="shared" si="327"/>
        <v>-539.20137250000334</v>
      </c>
      <c r="M1771" s="17">
        <f t="shared" si="328"/>
        <v>-2.4764907246656533</v>
      </c>
      <c r="N1771" s="24">
        <f t="shared" si="329"/>
        <v>0.89859629416080622</v>
      </c>
      <c r="O1771" s="16">
        <f t="shared" si="334"/>
        <v>0.89859629416080622</v>
      </c>
      <c r="P1771" s="16">
        <f t="shared" si="330"/>
        <v>3.1251262233490472E-2</v>
      </c>
      <c r="Q1771" s="17">
        <f t="shared" si="335"/>
        <v>55.426401071064419</v>
      </c>
    </row>
    <row r="1772" spans="4:17" x14ac:dyDescent="0.25">
      <c r="D1772" s="15">
        <v>1751</v>
      </c>
      <c r="E1772">
        <f t="shared" si="331"/>
        <v>12.749715070000001</v>
      </c>
      <c r="F1772" s="16">
        <f t="shared" si="332"/>
        <v>176.96877535300925</v>
      </c>
      <c r="G1772" s="17">
        <v>0.1512</v>
      </c>
      <c r="H1772" s="24">
        <f t="shared" si="324"/>
        <v>77.127447404264615</v>
      </c>
      <c r="I1772" s="16">
        <f t="shared" si="333"/>
        <v>165.30710530548467</v>
      </c>
      <c r="J1772" s="16">
        <f t="shared" si="325"/>
        <v>-3.6086007702270839</v>
      </c>
      <c r="K1772" s="16">
        <f t="shared" si="326"/>
        <v>22324.751087570003</v>
      </c>
      <c r="L1772" s="16">
        <f t="shared" si="327"/>
        <v>-551.95108757000344</v>
      </c>
      <c r="M1772" s="17">
        <f t="shared" si="328"/>
        <v>-2.5350487193654625</v>
      </c>
      <c r="N1772" s="24">
        <f t="shared" si="329"/>
        <v>0.89943484323635781</v>
      </c>
      <c r="O1772" s="16">
        <f t="shared" si="334"/>
        <v>0.89943484323635781</v>
      </c>
      <c r="P1772" s="16">
        <f t="shared" si="330"/>
        <v>3.1280425181552912E-2</v>
      </c>
      <c r="Q1772" s="17">
        <f t="shared" si="335"/>
        <v>55.457681496245975</v>
      </c>
    </row>
    <row r="1773" spans="4:17" x14ac:dyDescent="0.25">
      <c r="D1773" s="15">
        <v>1752</v>
      </c>
      <c r="E1773">
        <f t="shared" si="331"/>
        <v>12.749715070000001</v>
      </c>
      <c r="F1773" s="16">
        <f t="shared" si="332"/>
        <v>176.89710036749668</v>
      </c>
      <c r="G1773" s="17">
        <v>0.1512</v>
      </c>
      <c r="H1773" s="24">
        <f t="shared" si="324"/>
        <v>77.163445120253812</v>
      </c>
      <c r="I1773" s="16">
        <f t="shared" si="333"/>
        <v>165.22998746531425</v>
      </c>
      <c r="J1773" s="16">
        <f t="shared" si="325"/>
        <v>-3.6939281339325278</v>
      </c>
      <c r="K1773" s="16">
        <f t="shared" si="326"/>
        <v>22337.500802640003</v>
      </c>
      <c r="L1773" s="16">
        <f t="shared" si="327"/>
        <v>-564.70080264000353</v>
      </c>
      <c r="M1773" s="17">
        <f t="shared" si="328"/>
        <v>-2.5936067140652721</v>
      </c>
      <c r="N1773" s="24">
        <f t="shared" si="329"/>
        <v>0.90027462613935505</v>
      </c>
      <c r="O1773" s="16">
        <f t="shared" si="334"/>
        <v>0.90027462613935505</v>
      </c>
      <c r="P1773" s="16">
        <f t="shared" si="330"/>
        <v>3.130963103950192E-2</v>
      </c>
      <c r="Q1773" s="17">
        <f t="shared" si="335"/>
        <v>55.48899112728548</v>
      </c>
    </row>
    <row r="1774" spans="4:17" x14ac:dyDescent="0.25">
      <c r="D1774" s="15">
        <v>1753</v>
      </c>
      <c r="E1774">
        <f t="shared" si="331"/>
        <v>12.749715070000001</v>
      </c>
      <c r="F1774" s="16">
        <f t="shared" si="332"/>
        <v>176.8254253819841</v>
      </c>
      <c r="G1774" s="17">
        <v>0.1512</v>
      </c>
      <c r="H1774" s="24">
        <f t="shared" si="324"/>
        <v>77.199479011125902</v>
      </c>
      <c r="I1774" s="16">
        <f t="shared" si="333"/>
        <v>165.15286415550196</v>
      </c>
      <c r="J1774" s="16">
        <f t="shared" si="325"/>
        <v>-3.7792554976379709</v>
      </c>
      <c r="K1774" s="16">
        <f t="shared" si="326"/>
        <v>22350.250517709999</v>
      </c>
      <c r="L1774" s="16">
        <f t="shared" si="327"/>
        <v>-577.45051770999999</v>
      </c>
      <c r="M1774" s="17">
        <f t="shared" si="328"/>
        <v>-2.6521647087650644</v>
      </c>
      <c r="N1774" s="24">
        <f t="shared" si="329"/>
        <v>0.90111564540989753</v>
      </c>
      <c r="O1774" s="16">
        <f t="shared" si="334"/>
        <v>0.90111564540989753</v>
      </c>
      <c r="P1774" s="16">
        <f t="shared" si="330"/>
        <v>3.1338879895676748E-2</v>
      </c>
      <c r="Q1774" s="17">
        <f t="shared" si="335"/>
        <v>55.520330007181158</v>
      </c>
    </row>
    <row r="1775" spans="4:17" x14ac:dyDescent="0.25">
      <c r="D1775" s="15">
        <v>1754</v>
      </c>
      <c r="E1775">
        <f t="shared" si="331"/>
        <v>12.749715070000001</v>
      </c>
      <c r="F1775" s="16">
        <f t="shared" si="332"/>
        <v>176.75375039647156</v>
      </c>
      <c r="G1775" s="17">
        <v>0.1512</v>
      </c>
      <c r="H1775" s="24">
        <f t="shared" si="324"/>
        <v>77.235549135298356</v>
      </c>
      <c r="I1775" s="16">
        <f t="shared" si="333"/>
        <v>165.07573536721446</v>
      </c>
      <c r="J1775" s="16">
        <f t="shared" si="325"/>
        <v>-3.864582861343381</v>
      </c>
      <c r="K1775" s="16">
        <f t="shared" si="326"/>
        <v>22363.000232779999</v>
      </c>
      <c r="L1775" s="16">
        <f t="shared" si="327"/>
        <v>-590.20023278000008</v>
      </c>
      <c r="M1775" s="17">
        <f t="shared" si="328"/>
        <v>-2.710722703464874</v>
      </c>
      <c r="N1775" s="24">
        <f t="shared" si="329"/>
        <v>0.90195790359494021</v>
      </c>
      <c r="O1775" s="16">
        <f t="shared" si="334"/>
        <v>0.90195790359494021</v>
      </c>
      <c r="P1775" s="16">
        <f t="shared" si="330"/>
        <v>3.1368171838655055E-2</v>
      </c>
      <c r="Q1775" s="17">
        <f t="shared" si="335"/>
        <v>55.551698179019816</v>
      </c>
    </row>
    <row r="1776" spans="4:17" x14ac:dyDescent="0.25">
      <c r="D1776" s="15">
        <v>1755</v>
      </c>
      <c r="E1776">
        <f t="shared" si="331"/>
        <v>12.749715070000001</v>
      </c>
      <c r="F1776" s="16">
        <f t="shared" si="332"/>
        <v>176.68207541095899</v>
      </c>
      <c r="G1776" s="17">
        <v>0.1512</v>
      </c>
      <c r="H1776" s="24">
        <f t="shared" si="324"/>
        <v>77.271655551321771</v>
      </c>
      <c r="I1776" s="16">
        <f t="shared" si="333"/>
        <v>164.99860109159923</v>
      </c>
      <c r="J1776" s="16">
        <f t="shared" si="325"/>
        <v>-3.9499102250488249</v>
      </c>
      <c r="K1776" s="16">
        <f t="shared" si="326"/>
        <v>22375.749947849999</v>
      </c>
      <c r="L1776" s="16">
        <f t="shared" si="327"/>
        <v>-602.94994785000017</v>
      </c>
      <c r="M1776" s="17">
        <f t="shared" si="328"/>
        <v>-2.7692806981646836</v>
      </c>
      <c r="N1776" s="24">
        <f t="shared" si="329"/>
        <v>0.90280140324828817</v>
      </c>
      <c r="O1776" s="16">
        <f t="shared" si="334"/>
        <v>0.90280140324828817</v>
      </c>
      <c r="P1776" s="16">
        <f t="shared" si="330"/>
        <v>3.139750695725272E-2</v>
      </c>
      <c r="Q1776" s="17">
        <f t="shared" si="335"/>
        <v>55.583095685977071</v>
      </c>
    </row>
    <row r="1777" spans="4:17" x14ac:dyDescent="0.25">
      <c r="D1777" s="15">
        <v>1756</v>
      </c>
      <c r="E1777">
        <f t="shared" si="331"/>
        <v>12.749715070000001</v>
      </c>
      <c r="F1777" s="16">
        <f t="shared" si="332"/>
        <v>176.61040042544641</v>
      </c>
      <c r="G1777" s="17">
        <v>0.1512</v>
      </c>
      <c r="H1777" s="24">
        <f t="shared" si="324"/>
        <v>77.307798317881179</v>
      </c>
      <c r="I1777" s="16">
        <f t="shared" si="333"/>
        <v>164.92146131978265</v>
      </c>
      <c r="J1777" s="16">
        <f t="shared" si="325"/>
        <v>-4.0352375887542689</v>
      </c>
      <c r="K1777" s="16">
        <f t="shared" si="326"/>
        <v>22388.49966292</v>
      </c>
      <c r="L1777" s="16">
        <f t="shared" si="327"/>
        <v>-615.69966292000026</v>
      </c>
      <c r="M1777" s="17">
        <f t="shared" si="328"/>
        <v>-2.8278386928644927</v>
      </c>
      <c r="N1777" s="24">
        <f t="shared" si="329"/>
        <v>0.90364614693063872</v>
      </c>
      <c r="O1777" s="16">
        <f t="shared" si="334"/>
        <v>0.90364614693063872</v>
      </c>
      <c r="P1777" s="16">
        <f t="shared" si="330"/>
        <v>3.1426885340525353E-2</v>
      </c>
      <c r="Q1777" s="17">
        <f t="shared" si="335"/>
        <v>55.614522571317593</v>
      </c>
    </row>
    <row r="1778" spans="4:17" x14ac:dyDescent="0.25">
      <c r="D1778" s="15">
        <v>1757</v>
      </c>
      <c r="E1778">
        <f t="shared" si="331"/>
        <v>12.749715070000001</v>
      </c>
      <c r="F1778" s="16">
        <f t="shared" si="332"/>
        <v>176.53872543993387</v>
      </c>
      <c r="G1778" s="17">
        <v>0.1512</v>
      </c>
      <c r="H1778" s="24">
        <f t="shared" si="324"/>
        <v>77.343977493795478</v>
      </c>
      <c r="I1778" s="16">
        <f t="shared" si="333"/>
        <v>164.84431604287201</v>
      </c>
      <c r="J1778" s="16">
        <f t="shared" si="325"/>
        <v>-4.1205649524596781</v>
      </c>
      <c r="K1778" s="16">
        <f t="shared" si="326"/>
        <v>22401.24937799</v>
      </c>
      <c r="L1778" s="16">
        <f t="shared" si="327"/>
        <v>-628.44937799000036</v>
      </c>
      <c r="M1778" s="17">
        <f t="shared" si="328"/>
        <v>-2.8863966875643019</v>
      </c>
      <c r="N1778" s="24">
        <f t="shared" si="329"/>
        <v>0.9044921372095841</v>
      </c>
      <c r="O1778" s="16">
        <f t="shared" si="334"/>
        <v>0.9044921372095841</v>
      </c>
      <c r="P1778" s="16">
        <f t="shared" si="330"/>
        <v>3.1456307077768322E-2</v>
      </c>
      <c r="Q1778" s="17">
        <f t="shared" si="335"/>
        <v>55.645978878395361</v>
      </c>
    </row>
    <row r="1779" spans="4:17" x14ac:dyDescent="0.25">
      <c r="D1779" s="15">
        <v>1758</v>
      </c>
      <c r="E1779">
        <f t="shared" si="331"/>
        <v>12.749715070000001</v>
      </c>
      <c r="F1779" s="16">
        <f t="shared" si="332"/>
        <v>176.4670504544213</v>
      </c>
      <c r="G1779" s="17">
        <v>0.1512</v>
      </c>
      <c r="H1779" s="24">
        <f t="shared" si="324"/>
        <v>77.38019313801891</v>
      </c>
      <c r="I1779" s="16">
        <f t="shared" si="333"/>
        <v>164.76716525195297</v>
      </c>
      <c r="J1779" s="16">
        <f t="shared" si="325"/>
        <v>-4.205892316165122</v>
      </c>
      <c r="K1779" s="16">
        <f t="shared" si="326"/>
        <v>22413.99909306</v>
      </c>
      <c r="L1779" s="16">
        <f t="shared" si="327"/>
        <v>-641.19909306000045</v>
      </c>
      <c r="M1779" s="17">
        <f t="shared" si="328"/>
        <v>-2.9449546822641115</v>
      </c>
      <c r="N1779" s="24">
        <f t="shared" si="329"/>
        <v>0.90533937665965891</v>
      </c>
      <c r="O1779" s="16">
        <f t="shared" si="334"/>
        <v>0.90533937665965891</v>
      </c>
      <c r="P1779" s="16">
        <f t="shared" si="330"/>
        <v>3.1485772258518452E-2</v>
      </c>
      <c r="Q1779" s="17">
        <f t="shared" si="335"/>
        <v>55.677464650653882</v>
      </c>
    </row>
    <row r="1780" spans="4:17" x14ac:dyDescent="0.25">
      <c r="D1780" s="15">
        <v>1759</v>
      </c>
      <c r="E1780">
        <f t="shared" si="331"/>
        <v>12.749715070000001</v>
      </c>
      <c r="F1780" s="16">
        <f t="shared" si="332"/>
        <v>176.39537546890872</v>
      </c>
      <c r="G1780" s="17">
        <v>0.1512</v>
      </c>
      <c r="H1780" s="24">
        <f t="shared" si="324"/>
        <v>77.416445309640892</v>
      </c>
      <c r="I1780" s="16">
        <f t="shared" si="333"/>
        <v>164.6900089380911</v>
      </c>
      <c r="J1780" s="16">
        <f t="shared" si="325"/>
        <v>-4.2912196798705651</v>
      </c>
      <c r="K1780" s="16">
        <f t="shared" si="326"/>
        <v>22426.74880813</v>
      </c>
      <c r="L1780" s="16">
        <f t="shared" si="327"/>
        <v>-653.94880813000054</v>
      </c>
      <c r="M1780" s="17">
        <f t="shared" si="328"/>
        <v>-3.0035126769639211</v>
      </c>
      <c r="N1780" s="24">
        <f t="shared" si="329"/>
        <v>0.90618786786234951</v>
      </c>
      <c r="O1780" s="16">
        <f t="shared" si="334"/>
        <v>0.90618786786234951</v>
      </c>
      <c r="P1780" s="16">
        <f t="shared" si="330"/>
        <v>3.1515280972554335E-2</v>
      </c>
      <c r="Q1780" s="17">
        <f t="shared" si="335"/>
        <v>55.708979931626438</v>
      </c>
    </row>
    <row r="1781" spans="4:17" x14ac:dyDescent="0.25">
      <c r="D1781" s="15">
        <v>1760</v>
      </c>
      <c r="E1781">
        <f t="shared" si="331"/>
        <v>12.749715070000001</v>
      </c>
      <c r="F1781" s="16">
        <f t="shared" si="332"/>
        <v>176.32370048339615</v>
      </c>
      <c r="G1781" s="17">
        <v>0.1512</v>
      </c>
      <c r="H1781" s="24">
        <f t="shared" si="324"/>
        <v>77.452734067886354</v>
      </c>
      <c r="I1781" s="16">
        <f t="shared" si="333"/>
        <v>164.61284709233163</v>
      </c>
      <c r="J1781" s="16">
        <f t="shared" si="325"/>
        <v>-4.3765470435760099</v>
      </c>
      <c r="K1781" s="16">
        <f t="shared" si="326"/>
        <v>22439.4985232</v>
      </c>
      <c r="L1781" s="16">
        <f t="shared" si="327"/>
        <v>-666.69852320000064</v>
      </c>
      <c r="M1781" s="17">
        <f t="shared" si="328"/>
        <v>-3.0620706716637303</v>
      </c>
      <c r="N1781" s="24">
        <f t="shared" si="329"/>
        <v>0.90703761340611744</v>
      </c>
      <c r="O1781" s="16">
        <f t="shared" si="334"/>
        <v>0.90703761340611744</v>
      </c>
      <c r="P1781" s="16">
        <f t="shared" si="330"/>
        <v>3.1544833309897137E-2</v>
      </c>
      <c r="Q1781" s="17">
        <f t="shared" si="335"/>
        <v>55.740524764936332</v>
      </c>
    </row>
    <row r="1782" spans="4:17" x14ac:dyDescent="0.25">
      <c r="D1782" s="15">
        <v>1761</v>
      </c>
      <c r="E1782">
        <f t="shared" si="331"/>
        <v>12.749715070000001</v>
      </c>
      <c r="F1782" s="16">
        <f t="shared" si="332"/>
        <v>176.25202549788361</v>
      </c>
      <c r="G1782" s="17">
        <v>0.1512</v>
      </c>
      <c r="H1782" s="24">
        <f t="shared" si="324"/>
        <v>77.489059472116082</v>
      </c>
      <c r="I1782" s="16">
        <f t="shared" si="333"/>
        <v>164.53567970569964</v>
      </c>
      <c r="J1782" s="16">
        <f t="shared" si="325"/>
        <v>-4.4618744072814192</v>
      </c>
      <c r="K1782" s="16">
        <f t="shared" si="326"/>
        <v>22452.24823827</v>
      </c>
      <c r="L1782" s="16">
        <f t="shared" si="327"/>
        <v>-679.44823827000073</v>
      </c>
      <c r="M1782" s="17">
        <f t="shared" si="328"/>
        <v>-3.1206286663635394</v>
      </c>
      <c r="N1782" s="24">
        <f t="shared" si="329"/>
        <v>0.90788861588641934</v>
      </c>
      <c r="O1782" s="16">
        <f t="shared" si="334"/>
        <v>0.90788861588641934</v>
      </c>
      <c r="P1782" s="16">
        <f t="shared" si="330"/>
        <v>3.1574429360811306E-2</v>
      </c>
      <c r="Q1782" s="17">
        <f t="shared" si="335"/>
        <v>55.772099194297141</v>
      </c>
    </row>
    <row r="1783" spans="4:17" x14ac:dyDescent="0.25">
      <c r="D1783" s="15">
        <v>1762</v>
      </c>
      <c r="E1783">
        <f t="shared" si="331"/>
        <v>12.749715070000001</v>
      </c>
      <c r="F1783" s="16">
        <f t="shared" si="332"/>
        <v>176.18035051237104</v>
      </c>
      <c r="G1783" s="17">
        <v>0.1512</v>
      </c>
      <c r="H1783" s="24">
        <f t="shared" si="324"/>
        <v>77.525421581827686</v>
      </c>
      <c r="I1783" s="16">
        <f t="shared" si="333"/>
        <v>164.45850676919883</v>
      </c>
      <c r="J1783" s="16">
        <f t="shared" si="325"/>
        <v>-4.5472017709868622</v>
      </c>
      <c r="K1783" s="16">
        <f t="shared" si="326"/>
        <v>22464.99795334</v>
      </c>
      <c r="L1783" s="16">
        <f t="shared" si="327"/>
        <v>-692.19795334000082</v>
      </c>
      <c r="M1783" s="17">
        <f t="shared" si="328"/>
        <v>-3.179186661063349</v>
      </c>
      <c r="N1783" s="24">
        <f t="shared" si="329"/>
        <v>0.90874087790574531</v>
      </c>
      <c r="O1783" s="16">
        <f t="shared" si="334"/>
        <v>0.90874087790574531</v>
      </c>
      <c r="P1783" s="16">
        <f t="shared" si="330"/>
        <v>3.1604069215805893E-2</v>
      </c>
      <c r="Q1783" s="17">
        <f t="shared" si="335"/>
        <v>55.803703263512944</v>
      </c>
    </row>
    <row r="1784" spans="4:17" x14ac:dyDescent="0.25">
      <c r="D1784" s="15">
        <v>1763</v>
      </c>
      <c r="E1784">
        <f t="shared" si="331"/>
        <v>12.749715070000001</v>
      </c>
      <c r="F1784" s="16">
        <f t="shared" si="332"/>
        <v>176.10867552685846</v>
      </c>
      <c r="G1784" s="17">
        <v>0.1512</v>
      </c>
      <c r="H1784" s="24">
        <f t="shared" si="324"/>
        <v>77.56182045665571</v>
      </c>
      <c r="I1784" s="16">
        <f t="shared" si="333"/>
        <v>164.38132827381216</v>
      </c>
      <c r="J1784" s="16">
        <f t="shared" si="325"/>
        <v>-4.632529134692307</v>
      </c>
      <c r="K1784" s="16">
        <f t="shared" si="326"/>
        <v>22477.74766841</v>
      </c>
      <c r="L1784" s="16">
        <f t="shared" si="327"/>
        <v>-704.94766841000092</v>
      </c>
      <c r="M1784" s="17">
        <f t="shared" si="328"/>
        <v>-3.2377446557631586</v>
      </c>
      <c r="N1784" s="24">
        <f t="shared" si="329"/>
        <v>0.90959440207363507</v>
      </c>
      <c r="O1784" s="16">
        <f t="shared" si="334"/>
        <v>0.90959440207363507</v>
      </c>
      <c r="P1784" s="16">
        <f t="shared" si="330"/>
        <v>3.1633752965635122E-2</v>
      </c>
      <c r="Q1784" s="17">
        <f t="shared" si="335"/>
        <v>55.835337016478576</v>
      </c>
    </row>
    <row r="1785" spans="4:17" x14ac:dyDescent="0.25">
      <c r="D1785" s="15">
        <v>1764</v>
      </c>
      <c r="E1785">
        <f t="shared" si="331"/>
        <v>12.749715070000001</v>
      </c>
      <c r="F1785" s="16">
        <f t="shared" si="332"/>
        <v>176.03700054134589</v>
      </c>
      <c r="G1785" s="17">
        <v>0.1512</v>
      </c>
      <c r="H1785" s="24">
        <f t="shared" si="324"/>
        <v>77.598256156371633</v>
      </c>
      <c r="I1785" s="16">
        <f t="shared" si="333"/>
        <v>164.30414421050253</v>
      </c>
      <c r="J1785" s="16">
        <f t="shared" si="325"/>
        <v>-4.71785649839775</v>
      </c>
      <c r="K1785" s="16">
        <f t="shared" si="326"/>
        <v>22490.49738348</v>
      </c>
      <c r="L1785" s="16">
        <f t="shared" si="327"/>
        <v>-717.69738348000101</v>
      </c>
      <c r="M1785" s="17">
        <f t="shared" si="328"/>
        <v>-3.2963026504629678</v>
      </c>
      <c r="N1785" s="24">
        <f t="shared" si="329"/>
        <v>0.91044919100669208</v>
      </c>
      <c r="O1785" s="16">
        <f t="shared" si="334"/>
        <v>0.91044919100669208</v>
      </c>
      <c r="P1785" s="16">
        <f t="shared" si="330"/>
        <v>3.1663480701298888E-2</v>
      </c>
      <c r="Q1785" s="17">
        <f t="shared" si="335"/>
        <v>55.867000497179873</v>
      </c>
    </row>
    <row r="1786" spans="4:17" x14ac:dyDescent="0.25">
      <c r="D1786" s="15">
        <v>1765</v>
      </c>
      <c r="E1786">
        <f t="shared" si="331"/>
        <v>12.749715070000001</v>
      </c>
      <c r="F1786" s="16">
        <f t="shared" si="332"/>
        <v>175.96532555583332</v>
      </c>
      <c r="G1786" s="17">
        <v>0.1512</v>
      </c>
      <c r="H1786" s="24">
        <f t="shared" si="324"/>
        <v>77.634728740884952</v>
      </c>
      <c r="I1786" s="16">
        <f t="shared" si="333"/>
        <v>164.22695457021143</v>
      </c>
      <c r="J1786" s="16">
        <f t="shared" si="325"/>
        <v>-4.8031838621031939</v>
      </c>
      <c r="K1786" s="16">
        <f t="shared" si="326"/>
        <v>22503.24709855</v>
      </c>
      <c r="L1786" s="16">
        <f t="shared" si="327"/>
        <v>-730.4470985500011</v>
      </c>
      <c r="M1786" s="17">
        <f t="shared" si="328"/>
        <v>-3.3548606451627769</v>
      </c>
      <c r="N1786" s="24">
        <f t="shared" si="329"/>
        <v>0.91130524732862317</v>
      </c>
      <c r="O1786" s="16">
        <f t="shared" si="334"/>
        <v>0.91130524732862317</v>
      </c>
      <c r="P1786" s="16">
        <f t="shared" si="330"/>
        <v>3.1693252514044111E-2</v>
      </c>
      <c r="Q1786" s="17">
        <f t="shared" si="335"/>
        <v>55.898693749693919</v>
      </c>
    </row>
    <row r="1787" spans="4:17" x14ac:dyDescent="0.25">
      <c r="D1787" s="15">
        <v>1766</v>
      </c>
      <c r="E1787">
        <f t="shared" si="331"/>
        <v>12.749715070000001</v>
      </c>
      <c r="F1787" s="16">
        <f t="shared" si="332"/>
        <v>175.89365057032077</v>
      </c>
      <c r="G1787" s="17">
        <v>0.1512</v>
      </c>
      <c r="H1787" s="24">
        <f t="shared" si="324"/>
        <v>77.671238270242952</v>
      </c>
      <c r="I1787" s="16">
        <f t="shared" si="333"/>
        <v>164.14975934386015</v>
      </c>
      <c r="J1787" s="16">
        <f t="shared" si="325"/>
        <v>-4.8885112258086041</v>
      </c>
      <c r="K1787" s="16">
        <f t="shared" si="326"/>
        <v>22515.99681362</v>
      </c>
      <c r="L1787" s="16">
        <f t="shared" si="327"/>
        <v>-743.19681362000119</v>
      </c>
      <c r="M1787" s="17">
        <f t="shared" si="328"/>
        <v>-3.4134186398625865</v>
      </c>
      <c r="N1787" s="24">
        <f t="shared" si="329"/>
        <v>0.91216257367024745</v>
      </c>
      <c r="O1787" s="16">
        <f t="shared" si="334"/>
        <v>0.91216257367024745</v>
      </c>
      <c r="P1787" s="16">
        <f t="shared" si="330"/>
        <v>3.1723068495365069E-2</v>
      </c>
      <c r="Q1787" s="17">
        <f t="shared" si="335"/>
        <v>55.930416818189286</v>
      </c>
    </row>
    <row r="1788" spans="4:17" x14ac:dyDescent="0.25">
      <c r="D1788" s="15">
        <v>1767</v>
      </c>
      <c r="E1788">
        <f t="shared" si="331"/>
        <v>12.749715070000001</v>
      </c>
      <c r="F1788" s="16">
        <f t="shared" si="332"/>
        <v>175.8219755848082</v>
      </c>
      <c r="G1788" s="17">
        <v>0.1512</v>
      </c>
      <c r="H1788" s="24">
        <f t="shared" si="324"/>
        <v>77.707784804631956</v>
      </c>
      <c r="I1788" s="16">
        <f t="shared" si="333"/>
        <v>164.072558522348</v>
      </c>
      <c r="J1788" s="16">
        <f t="shared" si="325"/>
        <v>-4.9738385895140471</v>
      </c>
      <c r="K1788" s="16">
        <f t="shared" si="326"/>
        <v>22528.746528690001</v>
      </c>
      <c r="L1788" s="16">
        <f t="shared" si="327"/>
        <v>-755.94652869000129</v>
      </c>
      <c r="M1788" s="17">
        <f t="shared" si="328"/>
        <v>-3.4719766345623961</v>
      </c>
      <c r="N1788" s="24">
        <f t="shared" si="329"/>
        <v>0.91302117266953997</v>
      </c>
      <c r="O1788" s="16">
        <f t="shared" si="334"/>
        <v>0.91302117266953997</v>
      </c>
      <c r="P1788" s="16">
        <f t="shared" si="330"/>
        <v>3.1752928737004901E-2</v>
      </c>
      <c r="Q1788" s="17">
        <f t="shared" si="335"/>
        <v>55.962169746926293</v>
      </c>
    </row>
    <row r="1789" spans="4:17" x14ac:dyDescent="0.25">
      <c r="D1789" s="15">
        <v>1768</v>
      </c>
      <c r="E1789">
        <f t="shared" si="331"/>
        <v>12.749715070000001</v>
      </c>
      <c r="F1789" s="16">
        <f t="shared" si="332"/>
        <v>175.75030059929563</v>
      </c>
      <c r="G1789" s="17">
        <v>0.1512</v>
      </c>
      <c r="H1789" s="24">
        <f t="shared" si="324"/>
        <v>77.744368404377042</v>
      </c>
      <c r="I1789" s="16">
        <f t="shared" si="333"/>
        <v>163.99535209655375</v>
      </c>
      <c r="J1789" s="16">
        <f t="shared" si="325"/>
        <v>-5.0591659532194919</v>
      </c>
      <c r="K1789" s="16">
        <f t="shared" si="326"/>
        <v>22541.496243760001</v>
      </c>
      <c r="L1789" s="16">
        <f t="shared" si="327"/>
        <v>-768.69624376000138</v>
      </c>
      <c r="M1789" s="17">
        <f t="shared" si="328"/>
        <v>-3.5305346292622053</v>
      </c>
      <c r="N1789" s="24">
        <f t="shared" si="329"/>
        <v>0.91388104697163941</v>
      </c>
      <c r="O1789" s="16">
        <f t="shared" si="334"/>
        <v>0.91388104697163941</v>
      </c>
      <c r="P1789" s="16">
        <f t="shared" si="330"/>
        <v>3.1782833330955898E-2</v>
      </c>
      <c r="Q1789" s="17">
        <f t="shared" si="335"/>
        <v>55.99395258025725</v>
      </c>
    </row>
    <row r="1790" spans="4:17" x14ac:dyDescent="0.25">
      <c r="D1790" s="15">
        <v>1769</v>
      </c>
      <c r="E1790">
        <f t="shared" si="331"/>
        <v>12.749715070000001</v>
      </c>
      <c r="F1790" s="16">
        <f t="shared" si="332"/>
        <v>175.67862561378305</v>
      </c>
      <c r="G1790" s="17">
        <v>0.1512</v>
      </c>
      <c r="H1790" s="24">
        <f t="shared" si="324"/>
        <v>77.780989129942327</v>
      </c>
      <c r="I1790" s="16">
        <f t="shared" si="333"/>
        <v>163.91814005733582</v>
      </c>
      <c r="J1790" s="16">
        <f t="shared" si="325"/>
        <v>-5.1444933169249341</v>
      </c>
      <c r="K1790" s="16">
        <f t="shared" si="326"/>
        <v>22554.245958830001</v>
      </c>
      <c r="L1790" s="16">
        <f t="shared" si="327"/>
        <v>-781.44595883000147</v>
      </c>
      <c r="M1790" s="17">
        <f t="shared" si="328"/>
        <v>-3.5890926239620145</v>
      </c>
      <c r="N1790" s="24">
        <f t="shared" si="329"/>
        <v>0.91474219922886957</v>
      </c>
      <c r="O1790" s="16">
        <f t="shared" si="334"/>
        <v>0.91474219922886957</v>
      </c>
      <c r="P1790" s="16">
        <f t="shared" si="330"/>
        <v>3.1812782369460224E-2</v>
      </c>
      <c r="Q1790" s="17">
        <f t="shared" si="335"/>
        <v>56.025765362626707</v>
      </c>
    </row>
    <row r="1791" spans="4:17" x14ac:dyDescent="0.25">
      <c r="D1791" s="15">
        <v>1770</v>
      </c>
      <c r="E1791">
        <f t="shared" si="331"/>
        <v>12.749715070000001</v>
      </c>
      <c r="F1791" s="16">
        <f t="shared" si="332"/>
        <v>175.60695062827048</v>
      </c>
      <c r="G1791" s="17">
        <v>0.1512</v>
      </c>
      <c r="H1791" s="24">
        <f t="shared" si="324"/>
        <v>77.817647041932275</v>
      </c>
      <c r="I1791" s="16">
        <f t="shared" si="333"/>
        <v>163.84092239553038</v>
      </c>
      <c r="J1791" s="16">
        <f t="shared" si="325"/>
        <v>-5.2298206806303789</v>
      </c>
      <c r="K1791" s="16">
        <f t="shared" si="326"/>
        <v>22566.995673900001</v>
      </c>
      <c r="L1791" s="16">
        <f t="shared" si="327"/>
        <v>-794.19567390000157</v>
      </c>
      <c r="M1791" s="17">
        <f t="shared" si="328"/>
        <v>-3.6476506186618241</v>
      </c>
      <c r="N1791" s="24">
        <f t="shared" si="329"/>
        <v>0.91560463210078402</v>
      </c>
      <c r="O1791" s="16">
        <f t="shared" si="334"/>
        <v>0.91560463210078402</v>
      </c>
      <c r="P1791" s="16">
        <f t="shared" si="330"/>
        <v>3.1842775945011462E-2</v>
      </c>
      <c r="Q1791" s="17">
        <f t="shared" si="335"/>
        <v>56.057608138571716</v>
      </c>
    </row>
    <row r="1792" spans="4:17" x14ac:dyDescent="0.25">
      <c r="D1792" s="15">
        <v>1771</v>
      </c>
      <c r="E1792">
        <f t="shared" si="331"/>
        <v>12.749715070000001</v>
      </c>
      <c r="F1792" s="16">
        <f t="shared" si="332"/>
        <v>175.53527564275794</v>
      </c>
      <c r="G1792" s="17">
        <v>0.1512</v>
      </c>
      <c r="H1792" s="24">
        <f t="shared" si="324"/>
        <v>77.854342201091299</v>
      </c>
      <c r="I1792" s="16">
        <f t="shared" si="333"/>
        <v>163.76369910195305</v>
      </c>
      <c r="J1792" s="16">
        <f t="shared" si="325"/>
        <v>-5.315148044335789</v>
      </c>
      <c r="K1792" s="16">
        <f t="shared" si="326"/>
        <v>22579.745388970001</v>
      </c>
      <c r="L1792" s="16">
        <f t="shared" si="327"/>
        <v>-806.94538897000166</v>
      </c>
      <c r="M1792" s="17">
        <f t="shared" si="328"/>
        <v>-3.7062086133616337</v>
      </c>
      <c r="N1792" s="24">
        <f t="shared" si="329"/>
        <v>0.91646834825417145</v>
      </c>
      <c r="O1792" s="16">
        <f t="shared" si="334"/>
        <v>0.91646834825417145</v>
      </c>
      <c r="P1792" s="16">
        <f t="shared" si="330"/>
        <v>3.187281415035486E-2</v>
      </c>
      <c r="Q1792" s="17">
        <f t="shared" si="335"/>
        <v>56.08948095272207</v>
      </c>
    </row>
    <row r="1793" spans="4:20" x14ac:dyDescent="0.25">
      <c r="D1793" s="15">
        <v>1772</v>
      </c>
      <c r="E1793">
        <f t="shared" si="331"/>
        <v>12.749715070000001</v>
      </c>
      <c r="F1793" s="16">
        <f t="shared" si="332"/>
        <v>175.46360065724537</v>
      </c>
      <c r="G1793" s="17">
        <v>0.1512</v>
      </c>
      <c r="H1793" s="24">
        <f t="shared" si="324"/>
        <v>77.891074668304725</v>
      </c>
      <c r="I1793" s="16">
        <f t="shared" si="333"/>
        <v>163.6864701673976</v>
      </c>
      <c r="J1793" s="16">
        <f t="shared" si="325"/>
        <v>-5.4004754080412312</v>
      </c>
      <c r="K1793" s="16">
        <f t="shared" si="326"/>
        <v>22592.495104040001</v>
      </c>
      <c r="L1793" s="16">
        <f t="shared" si="327"/>
        <v>-819.69510404000175</v>
      </c>
      <c r="M1793" s="17">
        <f t="shared" si="328"/>
        <v>-3.7647666080614428</v>
      </c>
      <c r="N1793" s="24">
        <f t="shared" si="329"/>
        <v>0.91733335036309338</v>
      </c>
      <c r="O1793" s="16">
        <f t="shared" si="334"/>
        <v>0.91733335036309338</v>
      </c>
      <c r="P1793" s="16">
        <f t="shared" si="330"/>
        <v>3.1902897078488548E-2</v>
      </c>
      <c r="Q1793" s="17">
        <f t="shared" si="335"/>
        <v>56.121383849800559</v>
      </c>
      <c r="T1793" s="26"/>
    </row>
    <row r="1794" spans="4:20" x14ac:dyDescent="0.25">
      <c r="D1794" s="15">
        <v>1773</v>
      </c>
      <c r="E1794">
        <f t="shared" si="331"/>
        <v>12.749715070000001</v>
      </c>
      <c r="F1794" s="16">
        <f t="shared" si="332"/>
        <v>175.39192567173279</v>
      </c>
      <c r="G1794" s="17">
        <v>0.1512</v>
      </c>
      <c r="H1794" s="24">
        <f t="shared" si="324"/>
        <v>77.927844504598511</v>
      </c>
      <c r="I1794" s="16">
        <f t="shared" si="333"/>
        <v>163.6092355826375</v>
      </c>
      <c r="J1794" s="16">
        <f t="shared" si="325"/>
        <v>-5.485802771746676</v>
      </c>
      <c r="K1794" s="16">
        <f t="shared" si="326"/>
        <v>22605.244819110001</v>
      </c>
      <c r="L1794" s="16">
        <f t="shared" si="327"/>
        <v>-832.44481911000184</v>
      </c>
      <c r="M1794" s="17">
        <f t="shared" si="328"/>
        <v>-3.823324602761252</v>
      </c>
      <c r="N1794" s="24">
        <f t="shared" si="329"/>
        <v>0.91819964110889218</v>
      </c>
      <c r="O1794" s="16">
        <f t="shared" si="334"/>
        <v>0.91819964110889218</v>
      </c>
      <c r="P1794" s="16">
        <f t="shared" si="330"/>
        <v>3.1933024822663907E-2</v>
      </c>
      <c r="Q1794" s="17">
        <f t="shared" si="335"/>
        <v>56.153316874623222</v>
      </c>
    </row>
    <row r="1795" spans="4:20" x14ac:dyDescent="0.25">
      <c r="D1795" s="15">
        <v>1774</v>
      </c>
      <c r="E1795">
        <f t="shared" si="331"/>
        <v>12.749715070000001</v>
      </c>
      <c r="F1795" s="16">
        <f t="shared" si="332"/>
        <v>175.32025068622022</v>
      </c>
      <c r="G1795" s="17">
        <v>0.1512</v>
      </c>
      <c r="H1795" s="24">
        <f t="shared" si="324"/>
        <v>77.964651771140609</v>
      </c>
      <c r="I1795" s="16">
        <f t="shared" si="333"/>
        <v>163.5319953384238</v>
      </c>
      <c r="J1795" s="16">
        <f t="shared" si="325"/>
        <v>-5.571130135452119</v>
      </c>
      <c r="K1795" s="16">
        <f t="shared" si="326"/>
        <v>22617.994534180001</v>
      </c>
      <c r="L1795" s="16">
        <f t="shared" si="327"/>
        <v>-845.19453418000194</v>
      </c>
      <c r="M1795" s="17">
        <f t="shared" si="328"/>
        <v>-3.8818825974610616</v>
      </c>
      <c r="N1795" s="24">
        <f t="shared" si="329"/>
        <v>0.91906722318023704</v>
      </c>
      <c r="O1795" s="16">
        <f t="shared" si="334"/>
        <v>0.91906722318023704</v>
      </c>
      <c r="P1795" s="16">
        <f t="shared" si="330"/>
        <v>3.1963197476387123E-2</v>
      </c>
      <c r="Q1795" s="17">
        <f t="shared" si="335"/>
        <v>56.185280072099609</v>
      </c>
    </row>
    <row r="1796" spans="4:20" x14ac:dyDescent="0.25">
      <c r="D1796" s="15">
        <v>1775</v>
      </c>
      <c r="E1796">
        <f t="shared" si="331"/>
        <v>12.749715070000001</v>
      </c>
      <c r="F1796" s="16">
        <f t="shared" si="332"/>
        <v>175.24857570070765</v>
      </c>
      <c r="G1796" s="17">
        <v>0.1512</v>
      </c>
      <c r="H1796" s="24">
        <f t="shared" si="324"/>
        <v>78.001496529240683</v>
      </c>
      <c r="I1796" s="16">
        <f t="shared" si="333"/>
        <v>163.45474942548663</v>
      </c>
      <c r="J1796" s="16">
        <f t="shared" si="325"/>
        <v>-5.6564574991575629</v>
      </c>
      <c r="K1796" s="16">
        <f t="shared" si="326"/>
        <v>22630.744249250001</v>
      </c>
      <c r="L1796" s="16">
        <f t="shared" si="327"/>
        <v>-857.94424925000203</v>
      </c>
      <c r="M1796" s="17">
        <f t="shared" si="328"/>
        <v>-3.9404405921608712</v>
      </c>
      <c r="N1796" s="24">
        <f t="shared" si="329"/>
        <v>0.91993609927313336</v>
      </c>
      <c r="O1796" s="16">
        <f t="shared" si="334"/>
        <v>0.91993609927313336</v>
      </c>
      <c r="P1796" s="16">
        <f t="shared" si="330"/>
        <v>3.1993415133419488E-2</v>
      </c>
      <c r="Q1796" s="17">
        <f t="shared" si="335"/>
        <v>56.21727348723303</v>
      </c>
    </row>
    <row r="1797" spans="4:20" x14ac:dyDescent="0.25">
      <c r="D1797" s="15">
        <v>1776</v>
      </c>
      <c r="E1797">
        <f t="shared" si="331"/>
        <v>12.749715070000001</v>
      </c>
      <c r="F1797" s="16">
        <f t="shared" si="332"/>
        <v>175.1769007151951</v>
      </c>
      <c r="G1797" s="17">
        <v>0.1512</v>
      </c>
      <c r="H1797" s="24">
        <f t="shared" si="324"/>
        <v>78.038378840351129</v>
      </c>
      <c r="I1797" s="16">
        <f t="shared" si="333"/>
        <v>163.37749783453387</v>
      </c>
      <c r="J1797" s="16">
        <f t="shared" si="325"/>
        <v>-5.7417848628629731</v>
      </c>
      <c r="K1797" s="16">
        <f t="shared" si="326"/>
        <v>22643.493964320001</v>
      </c>
      <c r="L1797" s="16">
        <f t="shared" si="327"/>
        <v>-870.69396432000212</v>
      </c>
      <c r="M1797" s="17">
        <f t="shared" si="328"/>
        <v>-3.9989985868606803</v>
      </c>
      <c r="N1797" s="24">
        <f t="shared" si="329"/>
        <v>0.92080627209096066</v>
      </c>
      <c r="O1797" s="16">
        <f t="shared" si="334"/>
        <v>0.92080627209096066</v>
      </c>
      <c r="P1797" s="16">
        <f t="shared" si="330"/>
        <v>3.2023677887778802E-2</v>
      </c>
      <c r="Q1797" s="17">
        <f t="shared" si="335"/>
        <v>56.249297165120808</v>
      </c>
    </row>
    <row r="1798" spans="4:20" x14ac:dyDescent="0.25">
      <c r="D1798" s="15">
        <v>1777</v>
      </c>
      <c r="E1798">
        <f t="shared" si="331"/>
        <v>12.749715070000001</v>
      </c>
      <c r="F1798" s="16">
        <f t="shared" si="332"/>
        <v>175.10522572968253</v>
      </c>
      <c r="G1798" s="17">
        <v>0.1512</v>
      </c>
      <c r="H1798" s="24">
        <f t="shared" si="324"/>
        <v>78.075298766066453</v>
      </c>
      <c r="I1798" s="16">
        <f t="shared" si="333"/>
        <v>163.30024055625333</v>
      </c>
      <c r="J1798" s="16">
        <f t="shared" si="325"/>
        <v>-5.827112226568417</v>
      </c>
      <c r="K1798" s="16">
        <f t="shared" si="326"/>
        <v>22656.243679390001</v>
      </c>
      <c r="L1798" s="16">
        <f t="shared" si="327"/>
        <v>-883.44367939000222</v>
      </c>
      <c r="M1798" s="17">
        <f t="shared" si="328"/>
        <v>-4.0575565815604895</v>
      </c>
      <c r="N1798" s="24">
        <f t="shared" si="329"/>
        <v>0.92167774434447336</v>
      </c>
      <c r="O1798" s="16">
        <f t="shared" si="334"/>
        <v>0.92167774434447336</v>
      </c>
      <c r="P1798" s="16">
        <f t="shared" si="330"/>
        <v>3.2053985833739307E-2</v>
      </c>
      <c r="Q1798" s="17">
        <f t="shared" si="335"/>
        <v>56.281351150954549</v>
      </c>
    </row>
    <row r="1799" spans="4:20" x14ac:dyDescent="0.25">
      <c r="D1799" s="15">
        <v>1778</v>
      </c>
      <c r="E1799">
        <f t="shared" si="331"/>
        <v>12.749715070000001</v>
      </c>
      <c r="F1799" s="16">
        <f t="shared" si="332"/>
        <v>175.03355074416996</v>
      </c>
      <c r="G1799" s="17">
        <v>0.1512</v>
      </c>
      <c r="H1799" s="24">
        <f t="shared" si="324"/>
        <v>78.112256368125202</v>
      </c>
      <c r="I1799" s="16">
        <f t="shared" si="333"/>
        <v>163.22297758130952</v>
      </c>
      <c r="J1799" s="16">
        <f t="shared" si="325"/>
        <v>-5.91243959027386</v>
      </c>
      <c r="K1799" s="16">
        <f t="shared" si="326"/>
        <v>22668.993394460002</v>
      </c>
      <c r="L1799" s="16">
        <f t="shared" si="327"/>
        <v>-896.19339446000231</v>
      </c>
      <c r="M1799" s="17">
        <f t="shared" si="328"/>
        <v>-4.1161145762602995</v>
      </c>
      <c r="N1799" s="24">
        <f t="shared" si="329"/>
        <v>0.92255051875186111</v>
      </c>
      <c r="O1799" s="16">
        <f t="shared" si="334"/>
        <v>0.92255051875186111</v>
      </c>
      <c r="P1799" s="16">
        <f t="shared" si="330"/>
        <v>3.2084339065833849E-2</v>
      </c>
      <c r="Q1799" s="17">
        <f t="shared" si="335"/>
        <v>56.313435490020382</v>
      </c>
    </row>
    <row r="1800" spans="4:20" x14ac:dyDescent="0.25">
      <c r="D1800" s="15">
        <v>1779</v>
      </c>
      <c r="E1800">
        <f t="shared" si="331"/>
        <v>12.749715070000001</v>
      </c>
      <c r="F1800" s="16">
        <f t="shared" si="332"/>
        <v>174.96187575865738</v>
      </c>
      <c r="G1800" s="17">
        <v>0.1512</v>
      </c>
      <c r="H1800" s="24">
        <f t="shared" si="324"/>
        <v>78.149251708409167</v>
      </c>
      <c r="I1800" s="16">
        <f t="shared" si="333"/>
        <v>163.14570890034614</v>
      </c>
      <c r="J1800" s="16">
        <f t="shared" si="325"/>
        <v>-5.997766953979303</v>
      </c>
      <c r="K1800" s="16">
        <f t="shared" si="326"/>
        <v>22681.743109530002</v>
      </c>
      <c r="L1800" s="16">
        <f t="shared" si="327"/>
        <v>-908.9431095300024</v>
      </c>
      <c r="M1800" s="17">
        <f t="shared" si="328"/>
        <v>-4.1746725709601087</v>
      </c>
      <c r="N1800" s="24">
        <f t="shared" si="329"/>
        <v>0.9234245980387451</v>
      </c>
      <c r="O1800" s="16">
        <f t="shared" si="334"/>
        <v>0.9234245980387451</v>
      </c>
      <c r="P1800" s="16">
        <f t="shared" si="330"/>
        <v>3.2114737678853707E-2</v>
      </c>
      <c r="Q1800" s="17">
        <f t="shared" si="335"/>
        <v>56.345550227699235</v>
      </c>
    </row>
    <row r="1801" spans="4:20" ht="15.75" thickBot="1" x14ac:dyDescent="0.3">
      <c r="D1801" s="18">
        <v>1800</v>
      </c>
      <c r="E1801" s="19">
        <f t="shared" si="331"/>
        <v>12.749715070000001</v>
      </c>
      <c r="F1801" s="20">
        <f t="shared" si="332"/>
        <v>174.89020077314484</v>
      </c>
      <c r="G1801" s="21">
        <v>0.1512</v>
      </c>
      <c r="H1801" s="25">
        <f t="shared" si="324"/>
        <v>78.186284848944695</v>
      </c>
      <c r="I1801" s="20">
        <f t="shared" si="333"/>
        <v>163.06843450398435</v>
      </c>
      <c r="J1801" s="20">
        <f t="shared" si="325"/>
        <v>-6.0830943176847141</v>
      </c>
      <c r="K1801" s="20">
        <f t="shared" si="326"/>
        <v>22949.487126</v>
      </c>
      <c r="L1801" s="20">
        <f t="shared" si="327"/>
        <v>-1176.6871260000007</v>
      </c>
      <c r="M1801" s="21">
        <f t="shared" si="328"/>
        <v>-5.4043904596560877</v>
      </c>
      <c r="N1801" s="25">
        <f t="shared" si="329"/>
        <v>0.92429998493822418</v>
      </c>
      <c r="O1801" s="20">
        <f t="shared" si="334"/>
        <v>0.92429998493822418</v>
      </c>
      <c r="P1801" s="20">
        <f t="shared" si="330"/>
        <v>3.2145181767850237E-2</v>
      </c>
      <c r="Q1801" s="21">
        <f t="shared" si="335"/>
        <v>56.377695409467087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82832-7310-4428-AF2C-08543A356941}">
  <dimension ref="A2:R1801"/>
  <sheetViews>
    <sheetView topLeftCell="G1" zoomScaleNormal="100" workbookViewId="0">
      <selection activeCell="N22" sqref="N22"/>
    </sheetView>
  </sheetViews>
  <sheetFormatPr defaultRowHeight="15" x14ac:dyDescent="0.25"/>
  <cols>
    <col min="1" max="1" width="9.5703125" bestFit="1" customWidth="1"/>
    <col min="2" max="2" width="25.5703125" bestFit="1" customWidth="1"/>
    <col min="3" max="3" width="12.140625" customWidth="1"/>
    <col min="6" max="6" width="12.7109375" bestFit="1" customWidth="1"/>
    <col min="7" max="7" width="10.140625" customWidth="1"/>
    <col min="8" max="8" width="13.7109375" customWidth="1"/>
    <col min="9" max="9" width="12.5703125" bestFit="1" customWidth="1"/>
    <col min="10" max="10" width="14" bestFit="1" customWidth="1"/>
    <col min="11" max="11" width="18.140625" bestFit="1" customWidth="1"/>
    <col min="12" max="12" width="10.140625" bestFit="1" customWidth="1"/>
    <col min="14" max="14" width="14.42578125" bestFit="1" customWidth="1"/>
    <col min="15" max="15" width="11.7109375" customWidth="1"/>
    <col min="16" max="16" width="10.7109375" bestFit="1" customWidth="1"/>
    <col min="17" max="17" width="9.28515625" bestFit="1" customWidth="1"/>
    <col min="18" max="18" width="8" customWidth="1"/>
  </cols>
  <sheetData>
    <row r="2" spans="1:5" x14ac:dyDescent="0.25">
      <c r="B2" t="s">
        <v>0</v>
      </c>
    </row>
    <row r="4" spans="1:5" x14ac:dyDescent="0.25">
      <c r="A4" s="28" t="s">
        <v>3</v>
      </c>
      <c r="B4" t="s">
        <v>1</v>
      </c>
      <c r="C4">
        <v>50.682499999999997</v>
      </c>
    </row>
    <row r="5" spans="1:5" x14ac:dyDescent="0.25">
      <c r="A5" s="28"/>
      <c r="B5" t="s">
        <v>2</v>
      </c>
      <c r="C5">
        <v>70.054659999999998</v>
      </c>
    </row>
    <row r="6" spans="1:5" x14ac:dyDescent="0.25">
      <c r="A6" s="28" t="s">
        <v>6</v>
      </c>
      <c r="B6" t="s">
        <v>4</v>
      </c>
      <c r="C6" s="27">
        <v>12749.71507</v>
      </c>
      <c r="D6">
        <f>C6/1000</f>
        <v>12.749715070000001</v>
      </c>
      <c r="E6" s="28" t="s">
        <v>51</v>
      </c>
    </row>
    <row r="7" spans="1:5" x14ac:dyDescent="0.25">
      <c r="A7" s="28"/>
      <c r="B7" t="s">
        <v>5</v>
      </c>
      <c r="C7" s="27">
        <v>17367.491699999999</v>
      </c>
      <c r="D7">
        <f>C7/1000</f>
        <v>17.367491699999999</v>
      </c>
      <c r="E7" s="28"/>
    </row>
    <row r="8" spans="1:5" x14ac:dyDescent="0.25">
      <c r="A8" s="11" t="s">
        <v>48</v>
      </c>
      <c r="B8" t="s">
        <v>47</v>
      </c>
      <c r="C8">
        <v>20</v>
      </c>
    </row>
    <row r="9" spans="1:5" x14ac:dyDescent="0.25">
      <c r="A9" s="11" t="s">
        <v>50</v>
      </c>
      <c r="B9" t="s">
        <v>49</v>
      </c>
      <c r="C9" s="10">
        <v>21772.799999999999</v>
      </c>
    </row>
    <row r="10" spans="1:5" ht="17.649999999999999" customHeight="1" x14ac:dyDescent="0.25">
      <c r="A10" s="11" t="s">
        <v>43</v>
      </c>
      <c r="B10" t="s">
        <v>38</v>
      </c>
      <c r="C10">
        <f>2.5*72</f>
        <v>180</v>
      </c>
    </row>
    <row r="11" spans="1:5" ht="12" customHeight="1" x14ac:dyDescent="0.25">
      <c r="A11" s="11" t="s">
        <v>44</v>
      </c>
      <c r="B11" t="s">
        <v>42</v>
      </c>
      <c r="C11">
        <v>27.648</v>
      </c>
    </row>
    <row r="12" spans="1:5" x14ac:dyDescent="0.25">
      <c r="A12" s="11" t="s">
        <v>45</v>
      </c>
      <c r="B12" t="s">
        <v>46</v>
      </c>
      <c r="C12">
        <v>1040</v>
      </c>
    </row>
    <row r="13" spans="1:5" x14ac:dyDescent="0.25">
      <c r="A13" s="11" t="s">
        <v>55</v>
      </c>
      <c r="B13" t="s">
        <v>54</v>
      </c>
      <c r="C13">
        <v>23.798500000000001</v>
      </c>
    </row>
    <row r="14" spans="1:5" x14ac:dyDescent="0.25">
      <c r="A14" s="11" t="s">
        <v>57</v>
      </c>
      <c r="B14" t="s">
        <v>56</v>
      </c>
      <c r="C14">
        <v>2.41</v>
      </c>
    </row>
    <row r="17" spans="4:18" ht="15.75" thickBot="1" x14ac:dyDescent="0.3"/>
    <row r="18" spans="4:18" x14ac:dyDescent="0.25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58</v>
      </c>
      <c r="P18" s="3" t="s">
        <v>32</v>
      </c>
      <c r="Q18" s="3" t="s">
        <v>34</v>
      </c>
      <c r="R18" s="4" t="s">
        <v>36</v>
      </c>
    </row>
    <row r="19" spans="4:18" x14ac:dyDescent="0.25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59</v>
      </c>
      <c r="P19" s="1" t="s">
        <v>33</v>
      </c>
      <c r="Q19" s="1" t="s">
        <v>35</v>
      </c>
      <c r="R19" s="6" t="s">
        <v>36</v>
      </c>
    </row>
    <row r="20" spans="4:18" ht="15.75" thickBot="1" x14ac:dyDescent="0.3">
      <c r="D20" s="7" t="s">
        <v>9</v>
      </c>
      <c r="E20" s="8" t="s">
        <v>53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39</v>
      </c>
      <c r="P20" s="8" t="s">
        <v>40</v>
      </c>
      <c r="Q20" s="8" t="s">
        <v>52</v>
      </c>
      <c r="R20" s="9" t="s">
        <v>37</v>
      </c>
    </row>
    <row r="21" spans="4:18" x14ac:dyDescent="0.25">
      <c r="D21" s="12">
        <v>0</v>
      </c>
      <c r="E21" s="13">
        <v>0</v>
      </c>
      <c r="F21" s="13">
        <v>302.39999999999998</v>
      </c>
      <c r="G21" s="14">
        <v>0.1512</v>
      </c>
      <c r="H21" s="22">
        <f t="shared" ref="H21:H84" si="0">(F21/(2*G21))-SQRT((F21^2/(4*G21^2))-((E21*1000)/G21))</f>
        <v>0</v>
      </c>
      <c r="I21" s="13">
        <v>302.39999999999998</v>
      </c>
      <c r="J21" s="13">
        <f t="shared" ref="J21:J84" si="1">($C$10*((F21-$C$10)/G21))/1000</f>
        <v>145.71428571428569</v>
      </c>
      <c r="K21" s="13">
        <f t="shared" ref="K21:K84" si="2">E21*D21</f>
        <v>0</v>
      </c>
      <c r="L21" s="13">
        <f t="shared" ref="L21:L84" si="3">$C$9-K21</f>
        <v>21772.799999999999</v>
      </c>
      <c r="M21" s="23">
        <f t="shared" ref="M21:M84" si="4">(L21/21772.8)*100</f>
        <v>100</v>
      </c>
      <c r="N21" s="22">
        <f t="shared" ref="N21:N84" si="5">(H21^2*G21)/1000</f>
        <v>0</v>
      </c>
      <c r="O21" s="16">
        <f>($C$13*C14*(0))/1000</f>
        <v>0</v>
      </c>
      <c r="P21" s="13">
        <f>(N21-O21)*1</f>
        <v>0</v>
      </c>
      <c r="Q21" s="13">
        <f t="shared" ref="Q21:Q84" si="6">(P21*1000)/($C$12*$C$11)</f>
        <v>0</v>
      </c>
      <c r="R21" s="23">
        <f>25+Q21</f>
        <v>25</v>
      </c>
    </row>
    <row r="22" spans="4:18" x14ac:dyDescent="0.25">
      <c r="D22" s="15">
        <v>1</v>
      </c>
      <c r="E22">
        <f>$D$7</f>
        <v>17.367491699999999</v>
      </c>
      <c r="F22" s="16">
        <f t="shared" ref="F22:F85" si="7">1.224*M21+180</f>
        <v>302.39999999999998</v>
      </c>
      <c r="G22" s="17">
        <v>0.1512</v>
      </c>
      <c r="H22" s="24">
        <f>(F22/(2*G22))-SQRT((F22^2/(4*G22^2))-((E22*1000)/G22))</f>
        <v>59.183526449094416</v>
      </c>
      <c r="I22" s="16">
        <f>(E22/H22)*1000</f>
        <v>293.45145080089668</v>
      </c>
      <c r="J22" s="16">
        <f t="shared" si="1"/>
        <v>145.71428571428569</v>
      </c>
      <c r="K22" s="16">
        <f t="shared" si="2"/>
        <v>17.367491699999999</v>
      </c>
      <c r="L22" s="16">
        <f t="shared" si="3"/>
        <v>21755.4325083</v>
      </c>
      <c r="M22" s="17">
        <f t="shared" si="4"/>
        <v>99.920233081183866</v>
      </c>
      <c r="N22" s="24">
        <f>(H22^2*G22)/1000</f>
        <v>0.52960669820613948</v>
      </c>
      <c r="O22" s="16">
        <f>($C$13*$C$14*(R21-25))/1000</f>
        <v>0</v>
      </c>
      <c r="P22" s="16">
        <f>(N22-O22)*1</f>
        <v>0.52960669820613948</v>
      </c>
      <c r="Q22" s="16">
        <f t="shared" si="6"/>
        <v>1.8418591211429244E-2</v>
      </c>
      <c r="R22" s="17">
        <f>R21+Q22</f>
        <v>25.018418591211429</v>
      </c>
    </row>
    <row r="23" spans="4:18" x14ac:dyDescent="0.25">
      <c r="D23" s="15">
        <v>2</v>
      </c>
      <c r="E23">
        <f t="shared" ref="E23:E86" si="8">$D$7</f>
        <v>17.367491699999999</v>
      </c>
      <c r="F23" s="16">
        <f>1.224*M22+180</f>
        <v>302.30236529136903</v>
      </c>
      <c r="G23" s="17">
        <v>0.1512</v>
      </c>
      <c r="H23" s="24">
        <f t="shared" si="0"/>
        <v>59.203844036176179</v>
      </c>
      <c r="I23" s="16">
        <f t="shared" ref="I23:I85" si="9">(E23/H23)*1000</f>
        <v>293.35074407309918</v>
      </c>
      <c r="J23" s="16">
        <f t="shared" si="1"/>
        <v>145.59805391829647</v>
      </c>
      <c r="K23" s="16">
        <f t="shared" si="2"/>
        <v>34.734983399999997</v>
      </c>
      <c r="L23" s="16">
        <f t="shared" si="3"/>
        <v>21738.065016599998</v>
      </c>
      <c r="M23" s="17">
        <f t="shared" si="4"/>
        <v>99.840466162367719</v>
      </c>
      <c r="N23" s="24">
        <f t="shared" si="5"/>
        <v>0.52997038647737293</v>
      </c>
      <c r="O23" s="16">
        <f t="shared" ref="O23:O86" si="10">($C$13*$C$14*(R22-25))/1000</f>
        <v>1.0563869714979009E-3</v>
      </c>
      <c r="P23" s="16">
        <f t="shared" ref="P23:P86" si="11">(N23-O23)*1</f>
        <v>0.52891399950587503</v>
      </c>
      <c r="Q23" s="16">
        <f t="shared" si="6"/>
        <v>1.8394500628292596E-2</v>
      </c>
      <c r="R23" s="17">
        <f t="shared" ref="R23:R86" si="12">R22+Q23</f>
        <v>25.036813091839722</v>
      </c>
    </row>
    <row r="24" spans="4:18" x14ac:dyDescent="0.25">
      <c r="D24" s="15">
        <v>3</v>
      </c>
      <c r="E24">
        <f t="shared" si="8"/>
        <v>17.367491699999999</v>
      </c>
      <c r="F24" s="16">
        <f t="shared" si="7"/>
        <v>302.20473058273808</v>
      </c>
      <c r="G24" s="17">
        <v>0.1512</v>
      </c>
      <c r="H24" s="24">
        <f t="shared" si="0"/>
        <v>59.224176017568539</v>
      </c>
      <c r="I24" s="16">
        <f t="shared" si="9"/>
        <v>293.25003516888142</v>
      </c>
      <c r="J24" s="16">
        <f t="shared" si="1"/>
        <v>145.48182212230722</v>
      </c>
      <c r="K24" s="16">
        <f t="shared" si="2"/>
        <v>52.102475099999992</v>
      </c>
      <c r="L24" s="16">
        <f t="shared" si="3"/>
        <v>21720.697524899999</v>
      </c>
      <c r="M24" s="17">
        <f t="shared" si="4"/>
        <v>99.760699243551585</v>
      </c>
      <c r="N24" s="24">
        <f t="shared" si="5"/>
        <v>0.53033445737394302</v>
      </c>
      <c r="O24" s="16">
        <f t="shared" si="10"/>
        <v>2.1113922424157764E-3</v>
      </c>
      <c r="P24" s="16">
        <f t="shared" si="11"/>
        <v>0.52822306513152728</v>
      </c>
      <c r="Q24" s="16">
        <f t="shared" si="6"/>
        <v>1.837047140464769E-2</v>
      </c>
      <c r="R24" s="17">
        <f t="shared" si="12"/>
        <v>25.05518356324437</v>
      </c>
    </row>
    <row r="25" spans="4:18" x14ac:dyDescent="0.25">
      <c r="D25" s="15">
        <v>4</v>
      </c>
      <c r="E25">
        <f t="shared" si="8"/>
        <v>17.367491699999999</v>
      </c>
      <c r="F25" s="16">
        <f t="shared" si="7"/>
        <v>302.10709587410713</v>
      </c>
      <c r="G25" s="17">
        <v>0.1512</v>
      </c>
      <c r="H25" s="24">
        <f t="shared" si="0"/>
        <v>59.244522409041224</v>
      </c>
      <c r="I25" s="16">
        <f t="shared" si="9"/>
        <v>293.14932408585963</v>
      </c>
      <c r="J25" s="16">
        <f t="shared" si="1"/>
        <v>145.365590326318</v>
      </c>
      <c r="K25" s="16">
        <f t="shared" si="2"/>
        <v>69.469966799999995</v>
      </c>
      <c r="L25" s="16">
        <f t="shared" si="3"/>
        <v>21703.3300332</v>
      </c>
      <c r="M25" s="17">
        <f t="shared" si="4"/>
        <v>99.680932324735451</v>
      </c>
      <c r="N25" s="24">
        <f t="shared" si="5"/>
        <v>0.5306989114438786</v>
      </c>
      <c r="O25" s="16">
        <f t="shared" si="10"/>
        <v>3.1650193319894345E-3</v>
      </c>
      <c r="P25" s="16">
        <f t="shared" si="11"/>
        <v>0.52753389211188917</v>
      </c>
      <c r="Q25" s="16">
        <f t="shared" si="6"/>
        <v>1.8346503437162279E-2</v>
      </c>
      <c r="R25" s="17">
        <f t="shared" si="12"/>
        <v>25.073530066681531</v>
      </c>
    </row>
    <row r="26" spans="4:18" x14ac:dyDescent="0.25">
      <c r="D26" s="15">
        <v>5</v>
      </c>
      <c r="E26">
        <f t="shared" si="8"/>
        <v>17.367491699999999</v>
      </c>
      <c r="F26" s="16">
        <f t="shared" si="7"/>
        <v>302.00946116547618</v>
      </c>
      <c r="G26" s="17">
        <v>0.1512</v>
      </c>
      <c r="H26" s="24">
        <f t="shared" si="0"/>
        <v>59.264883226387724</v>
      </c>
      <c r="I26" s="16">
        <f t="shared" si="9"/>
        <v>293.04861082164615</v>
      </c>
      <c r="J26" s="16">
        <f t="shared" si="1"/>
        <v>145.24935853032878</v>
      </c>
      <c r="K26" s="16">
        <f t="shared" si="2"/>
        <v>86.837458499999997</v>
      </c>
      <c r="L26" s="16">
        <f t="shared" si="3"/>
        <v>21685.962541500001</v>
      </c>
      <c r="M26" s="17">
        <f t="shared" si="4"/>
        <v>99.601165405919318</v>
      </c>
      <c r="N26" s="24">
        <f t="shared" si="5"/>
        <v>0.5310637492362108</v>
      </c>
      <c r="O26" s="16">
        <f t="shared" si="10"/>
        <v>4.217271753528218E-3</v>
      </c>
      <c r="P26" s="16">
        <f t="shared" si="11"/>
        <v>0.52684647748268254</v>
      </c>
      <c r="Q26" s="16">
        <f t="shared" si="6"/>
        <v>1.8322596622745092E-2</v>
      </c>
      <c r="R26" s="17">
        <f t="shared" si="12"/>
        <v>25.091852663304277</v>
      </c>
    </row>
    <row r="27" spans="4:18" x14ac:dyDescent="0.25">
      <c r="D27" s="15">
        <v>6</v>
      </c>
      <c r="E27">
        <f t="shared" si="8"/>
        <v>17.367491699999999</v>
      </c>
      <c r="F27" s="16">
        <f t="shared" si="7"/>
        <v>301.91182645684523</v>
      </c>
      <c r="G27" s="17">
        <v>0.1512</v>
      </c>
      <c r="H27" s="24">
        <f t="shared" si="0"/>
        <v>59.285258485425402</v>
      </c>
      <c r="I27" s="16">
        <f t="shared" si="9"/>
        <v>292.94789537384906</v>
      </c>
      <c r="J27" s="16">
        <f t="shared" si="1"/>
        <v>145.13312673433956</v>
      </c>
      <c r="K27" s="16">
        <f t="shared" si="2"/>
        <v>104.20495019999998</v>
      </c>
      <c r="L27" s="16">
        <f t="shared" si="3"/>
        <v>21668.595049799998</v>
      </c>
      <c r="M27" s="17">
        <f t="shared" si="4"/>
        <v>99.52139848710317</v>
      </c>
      <c r="N27" s="24">
        <f t="shared" si="5"/>
        <v>0.53142897130097611</v>
      </c>
      <c r="O27" s="16">
        <f t="shared" si="10"/>
        <v>5.2681530144288559E-3</v>
      </c>
      <c r="P27" s="16">
        <f t="shared" si="11"/>
        <v>0.52616081828654726</v>
      </c>
      <c r="Q27" s="16">
        <f t="shared" si="6"/>
        <v>1.8298750858545456E-2</v>
      </c>
      <c r="R27" s="17">
        <f t="shared" si="12"/>
        <v>25.110151414162821</v>
      </c>
    </row>
    <row r="28" spans="4:18" x14ac:dyDescent="0.25">
      <c r="D28" s="15">
        <v>7</v>
      </c>
      <c r="E28">
        <f t="shared" si="8"/>
        <v>17.367491699999999</v>
      </c>
      <c r="F28" s="16">
        <f t="shared" si="7"/>
        <v>301.81419174821428</v>
      </c>
      <c r="G28" s="17">
        <v>0.1512</v>
      </c>
      <c r="H28" s="24">
        <f t="shared" si="0"/>
        <v>59.305648201995609</v>
      </c>
      <c r="I28" s="16">
        <f t="shared" si="9"/>
        <v>292.84717774007214</v>
      </c>
      <c r="J28" s="16">
        <f t="shared" si="1"/>
        <v>145.01689493835033</v>
      </c>
      <c r="K28" s="16">
        <f t="shared" si="2"/>
        <v>121.57244189999999</v>
      </c>
      <c r="L28" s="16">
        <f t="shared" si="3"/>
        <v>21651.227558099999</v>
      </c>
      <c r="M28" s="17">
        <f t="shared" si="4"/>
        <v>99.441631568287036</v>
      </c>
      <c r="N28" s="24">
        <f t="shared" si="5"/>
        <v>0.53179457818922038</v>
      </c>
      <c r="O28" s="16">
        <f t="shared" si="10"/>
        <v>6.3176666161889172E-3</v>
      </c>
      <c r="P28" s="16">
        <f t="shared" si="11"/>
        <v>0.52547691157303145</v>
      </c>
      <c r="Q28" s="16">
        <f t="shared" si="6"/>
        <v>1.8274966041952938E-2</v>
      </c>
      <c r="R28" s="17">
        <f t="shared" si="12"/>
        <v>25.128426380204775</v>
      </c>
    </row>
    <row r="29" spans="4:18" x14ac:dyDescent="0.25">
      <c r="D29" s="15">
        <v>8</v>
      </c>
      <c r="E29">
        <f t="shared" si="8"/>
        <v>17.367491699999999</v>
      </c>
      <c r="F29" s="16">
        <f t="shared" si="7"/>
        <v>301.71655703958334</v>
      </c>
      <c r="G29" s="17">
        <v>0.1512</v>
      </c>
      <c r="H29" s="24">
        <f t="shared" si="0"/>
        <v>59.326052391962889</v>
      </c>
      <c r="I29" s="16">
        <f t="shared" si="9"/>
        <v>292.74645791791858</v>
      </c>
      <c r="J29" s="16">
        <f t="shared" si="1"/>
        <v>144.90066314236108</v>
      </c>
      <c r="K29" s="16">
        <f t="shared" si="2"/>
        <v>138.93993359999999</v>
      </c>
      <c r="L29" s="16">
        <f t="shared" si="3"/>
        <v>21633.860066400001</v>
      </c>
      <c r="M29" s="17">
        <f t="shared" si="4"/>
        <v>99.361864649470917</v>
      </c>
      <c r="N29" s="24">
        <f t="shared" si="5"/>
        <v>0.53216057045298559</v>
      </c>
      <c r="O29" s="16">
        <f t="shared" si="10"/>
        <v>7.3658160544210665E-3</v>
      </c>
      <c r="P29" s="16">
        <f t="shared" si="11"/>
        <v>0.52479475439856449</v>
      </c>
      <c r="Q29" s="16">
        <f t="shared" si="6"/>
        <v>1.8251242070596443E-2</v>
      </c>
      <c r="R29" s="17">
        <f t="shared" si="12"/>
        <v>25.146677622275373</v>
      </c>
    </row>
    <row r="30" spans="4:18" x14ac:dyDescent="0.25">
      <c r="D30" s="15">
        <v>9</v>
      </c>
      <c r="E30">
        <f t="shared" si="8"/>
        <v>17.367491699999999</v>
      </c>
      <c r="F30" s="16">
        <f t="shared" si="7"/>
        <v>301.61892233095239</v>
      </c>
      <c r="G30" s="17">
        <v>0.1512</v>
      </c>
      <c r="H30" s="24">
        <f t="shared" si="0"/>
        <v>59.346471071216342</v>
      </c>
      <c r="I30" s="16">
        <f t="shared" si="9"/>
        <v>292.6457359049848</v>
      </c>
      <c r="J30" s="16">
        <f t="shared" si="1"/>
        <v>144.78443134637189</v>
      </c>
      <c r="K30" s="16">
        <f t="shared" si="2"/>
        <v>156.30742529999998</v>
      </c>
      <c r="L30" s="16">
        <f t="shared" si="3"/>
        <v>21616.492574699998</v>
      </c>
      <c r="M30" s="17">
        <f t="shared" si="4"/>
        <v>99.282097730654755</v>
      </c>
      <c r="N30" s="24">
        <f t="shared" si="5"/>
        <v>0.53252694864533578</v>
      </c>
      <c r="O30" s="16">
        <f t="shared" si="10"/>
        <v>8.4126048188663174E-3</v>
      </c>
      <c r="P30" s="16">
        <f t="shared" si="11"/>
        <v>0.52411434382646949</v>
      </c>
      <c r="Q30" s="16">
        <f t="shared" si="6"/>
        <v>1.8227578842344612E-2</v>
      </c>
      <c r="R30" s="17">
        <f t="shared" si="12"/>
        <v>25.164905201117719</v>
      </c>
    </row>
    <row r="31" spans="4:18" x14ac:dyDescent="0.25">
      <c r="D31" s="15">
        <v>10</v>
      </c>
      <c r="E31">
        <f t="shared" si="8"/>
        <v>17.367491699999999</v>
      </c>
      <c r="F31" s="16">
        <f t="shared" si="7"/>
        <v>301.52128762232144</v>
      </c>
      <c r="G31" s="17">
        <v>0.1512</v>
      </c>
      <c r="H31" s="24">
        <f t="shared" si="0"/>
        <v>59.366904255668828</v>
      </c>
      <c r="I31" s="16">
        <f t="shared" si="9"/>
        <v>292.54501169886436</v>
      </c>
      <c r="J31" s="16">
        <f t="shared" si="1"/>
        <v>144.66819955038264</v>
      </c>
      <c r="K31" s="16">
        <f t="shared" si="2"/>
        <v>173.67491699999999</v>
      </c>
      <c r="L31" s="16">
        <f t="shared" si="3"/>
        <v>21599.125082999999</v>
      </c>
      <c r="M31" s="17">
        <f t="shared" si="4"/>
        <v>99.202330811838621</v>
      </c>
      <c r="N31" s="24">
        <f t="shared" si="5"/>
        <v>0.53289371332034452</v>
      </c>
      <c r="O31" s="16">
        <f t="shared" si="10"/>
        <v>9.4580363934080869E-3</v>
      </c>
      <c r="P31" s="16">
        <f t="shared" si="11"/>
        <v>0.52343567692693638</v>
      </c>
      <c r="Q31" s="16">
        <f t="shared" si="6"/>
        <v>1.8203976255304892E-2</v>
      </c>
      <c r="R31" s="17">
        <f t="shared" si="12"/>
        <v>25.183109177373023</v>
      </c>
    </row>
    <row r="32" spans="4:18" x14ac:dyDescent="0.25">
      <c r="D32" s="15">
        <v>11</v>
      </c>
      <c r="E32">
        <f t="shared" si="8"/>
        <v>17.367491699999999</v>
      </c>
      <c r="F32" s="16">
        <f t="shared" si="7"/>
        <v>301.42365291369049</v>
      </c>
      <c r="G32" s="17">
        <v>0.1512</v>
      </c>
      <c r="H32" s="24">
        <f t="shared" si="0"/>
        <v>59.387351961256968</v>
      </c>
      <c r="I32" s="16">
        <f t="shared" si="9"/>
        <v>292.44428529714838</v>
      </c>
      <c r="J32" s="16">
        <f t="shared" si="1"/>
        <v>144.55196775439344</v>
      </c>
      <c r="K32" s="16">
        <f t="shared" si="2"/>
        <v>191.04240869999998</v>
      </c>
      <c r="L32" s="16">
        <f t="shared" si="3"/>
        <v>21581.7575913</v>
      </c>
      <c r="M32" s="17">
        <f t="shared" si="4"/>
        <v>99.122563893022487</v>
      </c>
      <c r="N32" s="24">
        <f t="shared" si="5"/>
        <v>0.533260865033096</v>
      </c>
      <c r="O32" s="16">
        <f t="shared" si="10"/>
        <v>1.0502114256085646E-2</v>
      </c>
      <c r="P32" s="16">
        <f t="shared" si="11"/>
        <v>0.52275875077701039</v>
      </c>
      <c r="Q32" s="16">
        <f t="shared" si="6"/>
        <v>1.8180434207823157E-2</v>
      </c>
      <c r="R32" s="17">
        <f t="shared" si="12"/>
        <v>25.201289611580847</v>
      </c>
    </row>
    <row r="33" spans="4:18" x14ac:dyDescent="0.25">
      <c r="D33" s="15">
        <v>12</v>
      </c>
      <c r="E33">
        <f t="shared" si="8"/>
        <v>17.367491699999999</v>
      </c>
      <c r="F33" s="16">
        <f t="shared" si="7"/>
        <v>301.32601820505954</v>
      </c>
      <c r="G33" s="17">
        <v>0.1512</v>
      </c>
      <c r="H33" s="24">
        <f t="shared" si="0"/>
        <v>59.407814203941598</v>
      </c>
      <c r="I33" s="16">
        <f t="shared" si="9"/>
        <v>292.34355669742348</v>
      </c>
      <c r="J33" s="16">
        <f t="shared" si="1"/>
        <v>144.43573595840422</v>
      </c>
      <c r="K33" s="16">
        <f t="shared" si="2"/>
        <v>208.40990039999997</v>
      </c>
      <c r="L33" s="16">
        <f t="shared" si="3"/>
        <v>21564.390099600001</v>
      </c>
      <c r="M33" s="17">
        <f t="shared" si="4"/>
        <v>99.042796974206354</v>
      </c>
      <c r="N33" s="24">
        <f t="shared" si="5"/>
        <v>0.53362840433969483</v>
      </c>
      <c r="O33" s="16">
        <f t="shared" si="10"/>
        <v>1.1544841879108378E-2</v>
      </c>
      <c r="P33" s="16">
        <f t="shared" si="11"/>
        <v>0.5220835624605864</v>
      </c>
      <c r="Q33" s="16">
        <f t="shared" si="6"/>
        <v>1.8156952598483492E-2</v>
      </c>
      <c r="R33" s="17">
        <f t="shared" si="12"/>
        <v>25.219446564179332</v>
      </c>
    </row>
    <row r="34" spans="4:18" x14ac:dyDescent="0.25">
      <c r="D34" s="15">
        <v>13</v>
      </c>
      <c r="E34">
        <f t="shared" si="8"/>
        <v>17.367491699999999</v>
      </c>
      <c r="F34" s="16">
        <f t="shared" si="7"/>
        <v>301.22838349642859</v>
      </c>
      <c r="G34" s="17">
        <v>0.1512</v>
      </c>
      <c r="H34" s="24">
        <f t="shared" si="0"/>
        <v>59.428290999707542</v>
      </c>
      <c r="I34" s="16">
        <f t="shared" si="9"/>
        <v>292.24282589727284</v>
      </c>
      <c r="J34" s="16">
        <f t="shared" si="1"/>
        <v>144.319504162415</v>
      </c>
      <c r="K34" s="16">
        <f t="shared" si="2"/>
        <v>225.77739209999999</v>
      </c>
      <c r="L34" s="16">
        <f t="shared" si="3"/>
        <v>21547.022607899999</v>
      </c>
      <c r="M34" s="17">
        <f t="shared" si="4"/>
        <v>98.963030055390206</v>
      </c>
      <c r="N34" s="24">
        <f t="shared" si="5"/>
        <v>0.53399633179726325</v>
      </c>
      <c r="O34" s="16">
        <f t="shared" si="10"/>
        <v>1.2586222728868628E-2</v>
      </c>
      <c r="P34" s="16">
        <f t="shared" si="11"/>
        <v>0.52141010906839458</v>
      </c>
      <c r="Q34" s="16">
        <f t="shared" si="6"/>
        <v>1.8133531326107698E-2</v>
      </c>
      <c r="R34" s="17">
        <f t="shared" si="12"/>
        <v>25.237580095505439</v>
      </c>
    </row>
    <row r="35" spans="4:18" x14ac:dyDescent="0.25">
      <c r="D35" s="15">
        <v>14</v>
      </c>
      <c r="E35">
        <f t="shared" si="8"/>
        <v>17.367491699999999</v>
      </c>
      <c r="F35" s="16">
        <f t="shared" si="7"/>
        <v>301.13074878779764</v>
      </c>
      <c r="G35" s="17">
        <v>0.1512</v>
      </c>
      <c r="H35" s="24">
        <f t="shared" si="0"/>
        <v>59.44878236456384</v>
      </c>
      <c r="I35" s="16">
        <f t="shared" si="9"/>
        <v>292.14209289427589</v>
      </c>
      <c r="J35" s="16">
        <f t="shared" si="1"/>
        <v>144.20327236642578</v>
      </c>
      <c r="K35" s="16">
        <f t="shared" si="2"/>
        <v>243.14488379999997</v>
      </c>
      <c r="L35" s="16">
        <f t="shared" si="3"/>
        <v>21529.6551162</v>
      </c>
      <c r="M35" s="17">
        <f t="shared" si="4"/>
        <v>98.883263136574072</v>
      </c>
      <c r="N35" s="24">
        <f t="shared" si="5"/>
        <v>0.53436464796394667</v>
      </c>
      <c r="O35" s="16">
        <f t="shared" si="10"/>
        <v>1.3626260265955746E-2</v>
      </c>
      <c r="P35" s="16">
        <f t="shared" si="11"/>
        <v>0.52073838769799097</v>
      </c>
      <c r="Q35" s="16">
        <f t="shared" si="6"/>
        <v>1.8110170289754965E-2</v>
      </c>
      <c r="R35" s="17">
        <f t="shared" si="12"/>
        <v>25.255690265795195</v>
      </c>
    </row>
    <row r="36" spans="4:18" x14ac:dyDescent="0.25">
      <c r="D36" s="15">
        <v>15</v>
      </c>
      <c r="E36">
        <f t="shared" si="8"/>
        <v>17.367491699999999</v>
      </c>
      <c r="F36" s="16">
        <f t="shared" si="7"/>
        <v>301.03311407916669</v>
      </c>
      <c r="G36" s="17">
        <v>0.1512</v>
      </c>
      <c r="H36" s="24">
        <f t="shared" si="0"/>
        <v>59.469288314543746</v>
      </c>
      <c r="I36" s="16">
        <f t="shared" si="9"/>
        <v>292.04135768600787</v>
      </c>
      <c r="J36" s="16">
        <f t="shared" si="1"/>
        <v>144.08704057043653</v>
      </c>
      <c r="K36" s="16">
        <f t="shared" si="2"/>
        <v>260.51237549999996</v>
      </c>
      <c r="L36" s="16">
        <f t="shared" si="3"/>
        <v>21512.287624500001</v>
      </c>
      <c r="M36" s="17">
        <f t="shared" si="4"/>
        <v>98.803496217757953</v>
      </c>
      <c r="N36" s="24">
        <f t="shared" si="5"/>
        <v>0.53473335339891548</v>
      </c>
      <c r="O36" s="16">
        <f t="shared" si="10"/>
        <v>1.4664957945169955E-2</v>
      </c>
      <c r="P36" s="16">
        <f t="shared" si="11"/>
        <v>0.5200683954537455</v>
      </c>
      <c r="Q36" s="16">
        <f t="shared" si="6"/>
        <v>1.8086869388721453E-2</v>
      </c>
      <c r="R36" s="17">
        <f t="shared" si="12"/>
        <v>25.273777135183916</v>
      </c>
    </row>
    <row r="37" spans="4:18" x14ac:dyDescent="0.25">
      <c r="D37" s="15">
        <v>16</v>
      </c>
      <c r="E37">
        <f t="shared" si="8"/>
        <v>17.367491699999999</v>
      </c>
      <c r="F37" s="16">
        <f t="shared" si="7"/>
        <v>300.93547937053575</v>
      </c>
      <c r="G37" s="17">
        <v>0.1512</v>
      </c>
      <c r="H37" s="24">
        <f t="shared" si="0"/>
        <v>59.489808865704617</v>
      </c>
      <c r="I37" s="16">
        <f t="shared" si="9"/>
        <v>291.94062027004117</v>
      </c>
      <c r="J37" s="16">
        <f t="shared" si="1"/>
        <v>143.97080877444733</v>
      </c>
      <c r="K37" s="16">
        <f t="shared" si="2"/>
        <v>277.87986719999998</v>
      </c>
      <c r="L37" s="16">
        <f t="shared" si="3"/>
        <v>21494.920132799998</v>
      </c>
      <c r="M37" s="17">
        <f t="shared" si="4"/>
        <v>98.723729298941805</v>
      </c>
      <c r="N37" s="24">
        <f t="shared" si="5"/>
        <v>0.53510244866236378</v>
      </c>
      <c r="O37" s="16">
        <f t="shared" si="10"/>
        <v>1.5702319215535391E-2</v>
      </c>
      <c r="P37" s="16">
        <f t="shared" si="11"/>
        <v>0.51940012944682834</v>
      </c>
      <c r="Q37" s="16">
        <f t="shared" si="6"/>
        <v>1.8063628522539829E-2</v>
      </c>
      <c r="R37" s="17">
        <f t="shared" si="12"/>
        <v>25.291840763706457</v>
      </c>
    </row>
    <row r="38" spans="4:18" x14ac:dyDescent="0.25">
      <c r="D38" s="15">
        <v>17</v>
      </c>
      <c r="E38">
        <f t="shared" si="8"/>
        <v>17.367491699999999</v>
      </c>
      <c r="F38" s="16">
        <f t="shared" si="7"/>
        <v>300.8378446619048</v>
      </c>
      <c r="G38" s="17">
        <v>0.1512</v>
      </c>
      <c r="H38" s="24">
        <f t="shared" si="0"/>
        <v>59.510344034128025</v>
      </c>
      <c r="I38" s="16">
        <f t="shared" si="9"/>
        <v>291.83988064394453</v>
      </c>
      <c r="J38" s="16">
        <f t="shared" si="1"/>
        <v>143.85457697845808</v>
      </c>
      <c r="K38" s="16">
        <f t="shared" si="2"/>
        <v>295.24735889999999</v>
      </c>
      <c r="L38" s="16">
        <f t="shared" si="3"/>
        <v>21477.552641099999</v>
      </c>
      <c r="M38" s="17">
        <f t="shared" si="4"/>
        <v>98.643962380125657</v>
      </c>
      <c r="N38" s="24">
        <f t="shared" si="5"/>
        <v>0.53547193431551388</v>
      </c>
      <c r="O38" s="16">
        <f t="shared" si="10"/>
        <v>1.6738347520314154E-2</v>
      </c>
      <c r="P38" s="16">
        <f t="shared" si="11"/>
        <v>0.51873358679519976</v>
      </c>
      <c r="Q38" s="16">
        <f t="shared" si="6"/>
        <v>1.8040447590978895E-2</v>
      </c>
      <c r="R38" s="17">
        <f t="shared" si="12"/>
        <v>25.309881211297437</v>
      </c>
    </row>
    <row r="39" spans="4:18" x14ac:dyDescent="0.25">
      <c r="D39" s="15">
        <v>18</v>
      </c>
      <c r="E39">
        <f t="shared" si="8"/>
        <v>17.367491699999999</v>
      </c>
      <c r="F39" s="16">
        <f t="shared" si="7"/>
        <v>300.74020995327379</v>
      </c>
      <c r="G39" s="17">
        <v>0.1512</v>
      </c>
      <c r="H39" s="24">
        <f t="shared" si="0"/>
        <v>59.530893835919983</v>
      </c>
      <c r="I39" s="16">
        <f t="shared" si="9"/>
        <v>291.73913880528249</v>
      </c>
      <c r="J39" s="16">
        <f t="shared" si="1"/>
        <v>143.73834518246881</v>
      </c>
      <c r="K39" s="16">
        <f t="shared" si="2"/>
        <v>312.61485059999995</v>
      </c>
      <c r="L39" s="16">
        <f t="shared" si="3"/>
        <v>21460.1851494</v>
      </c>
      <c r="M39" s="17">
        <f t="shared" si="4"/>
        <v>98.564195461309524</v>
      </c>
      <c r="N39" s="24">
        <f t="shared" si="5"/>
        <v>0.53584181092062066</v>
      </c>
      <c r="O39" s="16">
        <f t="shared" si="10"/>
        <v>1.7773046297019566E-2</v>
      </c>
      <c r="P39" s="16">
        <f t="shared" si="11"/>
        <v>0.51806876462360107</v>
      </c>
      <c r="Q39" s="16">
        <f t="shared" si="6"/>
        <v>1.8017326494043286E-2</v>
      </c>
      <c r="R39" s="17">
        <f t="shared" si="12"/>
        <v>25.32789853779148</v>
      </c>
    </row>
    <row r="40" spans="4:18" x14ac:dyDescent="0.25">
      <c r="D40" s="15">
        <v>19</v>
      </c>
      <c r="E40">
        <f t="shared" si="8"/>
        <v>17.367491699999999</v>
      </c>
      <c r="F40" s="16">
        <f t="shared" si="7"/>
        <v>300.64257524464284</v>
      </c>
      <c r="G40" s="17">
        <v>0.1512</v>
      </c>
      <c r="H40" s="24">
        <f t="shared" si="0"/>
        <v>59.551458287210721</v>
      </c>
      <c r="I40" s="16">
        <f t="shared" si="9"/>
        <v>291.63839475161672</v>
      </c>
      <c r="J40" s="16">
        <f t="shared" si="1"/>
        <v>143.62211338647958</v>
      </c>
      <c r="K40" s="16">
        <f t="shared" si="2"/>
        <v>329.98234229999997</v>
      </c>
      <c r="L40" s="16">
        <f t="shared" si="3"/>
        <v>21442.817657699998</v>
      </c>
      <c r="M40" s="17">
        <f t="shared" si="4"/>
        <v>98.484428542493376</v>
      </c>
      <c r="N40" s="24">
        <f t="shared" si="5"/>
        <v>0.5362120790409699</v>
      </c>
      <c r="O40" s="16">
        <f t="shared" si="10"/>
        <v>1.8806418977429597E-2</v>
      </c>
      <c r="P40" s="16">
        <f t="shared" si="11"/>
        <v>0.51740566006354027</v>
      </c>
      <c r="Q40" s="16">
        <f t="shared" si="6"/>
        <v>1.7994265131972973E-2</v>
      </c>
      <c r="R40" s="17">
        <f t="shared" si="12"/>
        <v>25.345892802923451</v>
      </c>
    </row>
    <row r="41" spans="4:18" x14ac:dyDescent="0.25">
      <c r="D41" s="15">
        <v>20</v>
      </c>
      <c r="E41">
        <f t="shared" si="8"/>
        <v>17.367491699999999</v>
      </c>
      <c r="F41" s="16">
        <f t="shared" si="7"/>
        <v>300.54494053601189</v>
      </c>
      <c r="G41" s="17">
        <v>0.1512</v>
      </c>
      <c r="H41" s="24">
        <f t="shared" si="0"/>
        <v>59.572037404155139</v>
      </c>
      <c r="I41" s="16">
        <f t="shared" si="9"/>
        <v>291.53764848050366</v>
      </c>
      <c r="J41" s="16">
        <f t="shared" si="1"/>
        <v>143.50588159049033</v>
      </c>
      <c r="K41" s="16">
        <f t="shared" si="2"/>
        <v>347.34983399999999</v>
      </c>
      <c r="L41" s="16">
        <f t="shared" si="3"/>
        <v>21425.450165999999</v>
      </c>
      <c r="M41" s="17">
        <f t="shared" si="4"/>
        <v>98.404661623677242</v>
      </c>
      <c r="N41" s="24">
        <f t="shared" si="5"/>
        <v>0.5365827392408874</v>
      </c>
      <c r="O41" s="16">
        <f t="shared" si="10"/>
        <v>1.983846898760076E-2</v>
      </c>
      <c r="P41" s="16">
        <f t="shared" si="11"/>
        <v>0.51674427025328662</v>
      </c>
      <c r="Q41" s="16">
        <f t="shared" si="6"/>
        <v>1.7971263405243063E-2</v>
      </c>
      <c r="R41" s="17">
        <f t="shared" si="12"/>
        <v>25.363864066328695</v>
      </c>
    </row>
    <row r="42" spans="4:18" x14ac:dyDescent="0.25">
      <c r="D42" s="15">
        <v>21</v>
      </c>
      <c r="E42">
        <f t="shared" si="8"/>
        <v>17.367491699999999</v>
      </c>
      <c r="F42" s="16">
        <f t="shared" si="7"/>
        <v>300.44730582738094</v>
      </c>
      <c r="G42" s="17">
        <v>0.1512</v>
      </c>
      <c r="H42" s="24">
        <f t="shared" si="0"/>
        <v>59.592631202932353</v>
      </c>
      <c r="I42" s="16">
        <f t="shared" si="9"/>
        <v>291.43689998949742</v>
      </c>
      <c r="J42" s="16">
        <f t="shared" si="1"/>
        <v>143.38964979450114</v>
      </c>
      <c r="K42" s="16">
        <f t="shared" si="2"/>
        <v>364.71732569999995</v>
      </c>
      <c r="L42" s="16">
        <f t="shared" si="3"/>
        <v>21408.0826743</v>
      </c>
      <c r="M42" s="17">
        <f t="shared" si="4"/>
        <v>98.324894704861109</v>
      </c>
      <c r="N42" s="24">
        <f t="shared" si="5"/>
        <v>0.53695379208573235</v>
      </c>
      <c r="O42" s="16">
        <f t="shared" si="10"/>
        <v>2.0869199747881508E-2</v>
      </c>
      <c r="P42" s="16">
        <f t="shared" si="11"/>
        <v>0.51608459233785087</v>
      </c>
      <c r="Q42" s="16">
        <f t="shared" si="6"/>
        <v>1.7948321214563124E-2</v>
      </c>
      <c r="R42" s="17">
        <f t="shared" si="12"/>
        <v>25.38181238754326</v>
      </c>
    </row>
    <row r="43" spans="4:18" x14ac:dyDescent="0.25">
      <c r="D43" s="15">
        <v>22</v>
      </c>
      <c r="E43">
        <f t="shared" si="8"/>
        <v>17.367491699999999</v>
      </c>
      <c r="F43" s="16">
        <f t="shared" si="7"/>
        <v>300.34967111875</v>
      </c>
      <c r="G43" s="17">
        <v>0.1512</v>
      </c>
      <c r="H43" s="24">
        <f t="shared" si="0"/>
        <v>59.613239699745918</v>
      </c>
      <c r="I43" s="16">
        <f t="shared" si="9"/>
        <v>291.33614927614849</v>
      </c>
      <c r="J43" s="16">
        <f t="shared" si="1"/>
        <v>143.27341799851189</v>
      </c>
      <c r="K43" s="16">
        <f t="shared" si="2"/>
        <v>382.08481739999996</v>
      </c>
      <c r="L43" s="16">
        <f t="shared" si="3"/>
        <v>21390.715182600001</v>
      </c>
      <c r="M43" s="17">
        <f t="shared" si="4"/>
        <v>98.245127786044989</v>
      </c>
      <c r="N43" s="24">
        <f t="shared" si="5"/>
        <v>0.53732523814190358</v>
      </c>
      <c r="O43" s="16">
        <f t="shared" si="10"/>
        <v>2.1898614672925327E-2</v>
      </c>
      <c r="P43" s="16">
        <f t="shared" si="11"/>
        <v>0.51542662346897827</v>
      </c>
      <c r="Q43" s="16">
        <f t="shared" si="6"/>
        <v>1.7925438460876929E-2</v>
      </c>
      <c r="R43" s="17">
        <f t="shared" si="12"/>
        <v>25.399737826004138</v>
      </c>
    </row>
    <row r="44" spans="4:18" x14ac:dyDescent="0.25">
      <c r="D44" s="15">
        <v>23</v>
      </c>
      <c r="E44">
        <f t="shared" si="8"/>
        <v>17.367491699999999</v>
      </c>
      <c r="F44" s="16">
        <f t="shared" si="7"/>
        <v>300.25203641011905</v>
      </c>
      <c r="G44" s="17">
        <v>0.1512</v>
      </c>
      <c r="H44" s="24">
        <f t="shared" si="0"/>
        <v>59.633862910824291</v>
      </c>
      <c r="I44" s="16">
        <f t="shared" si="9"/>
        <v>291.23539633800215</v>
      </c>
      <c r="J44" s="16">
        <f t="shared" si="1"/>
        <v>143.15718620252267</v>
      </c>
      <c r="K44" s="16">
        <f t="shared" si="2"/>
        <v>399.45230909999998</v>
      </c>
      <c r="L44" s="16">
        <f t="shared" si="3"/>
        <v>21373.347690899998</v>
      </c>
      <c r="M44" s="17">
        <f t="shared" si="4"/>
        <v>98.165360867228841</v>
      </c>
      <c r="N44" s="24">
        <f t="shared" si="5"/>
        <v>0.53769707797684818</v>
      </c>
      <c r="O44" s="16">
        <f t="shared" si="10"/>
        <v>2.2926717171704344E-2</v>
      </c>
      <c r="P44" s="16">
        <f t="shared" si="11"/>
        <v>0.51477036080514382</v>
      </c>
      <c r="Q44" s="16">
        <f t="shared" si="6"/>
        <v>1.7902615045362297E-2</v>
      </c>
      <c r="R44" s="17">
        <f t="shared" si="12"/>
        <v>25.4176404410495</v>
      </c>
    </row>
    <row r="45" spans="4:18" x14ac:dyDescent="0.25">
      <c r="D45" s="15">
        <v>24</v>
      </c>
      <c r="E45">
        <f t="shared" si="8"/>
        <v>17.367491699999999</v>
      </c>
      <c r="F45" s="16">
        <f t="shared" si="7"/>
        <v>300.1544017014881</v>
      </c>
      <c r="G45" s="17">
        <v>0.1512</v>
      </c>
      <c r="H45" s="24">
        <f t="shared" si="0"/>
        <v>59.654500852420028</v>
      </c>
      <c r="I45" s="16">
        <f t="shared" si="9"/>
        <v>291.13464117260224</v>
      </c>
      <c r="J45" s="16">
        <f t="shared" si="1"/>
        <v>143.04095440653344</v>
      </c>
      <c r="K45" s="16">
        <f t="shared" si="2"/>
        <v>416.81980079999994</v>
      </c>
      <c r="L45" s="16">
        <f t="shared" si="3"/>
        <v>21355.980199199999</v>
      </c>
      <c r="M45" s="17">
        <f t="shared" si="4"/>
        <v>98.085593948412694</v>
      </c>
      <c r="N45" s="24">
        <f t="shared" si="5"/>
        <v>0.53806931215904896</v>
      </c>
      <c r="O45" s="16">
        <f t="shared" si="10"/>
        <v>2.3953510647522807E-2</v>
      </c>
      <c r="P45" s="16">
        <f t="shared" si="11"/>
        <v>0.51411580151152614</v>
      </c>
      <c r="Q45" s="16">
        <f t="shared" si="6"/>
        <v>1.787985086943019E-2</v>
      </c>
      <c r="R45" s="17">
        <f t="shared" si="12"/>
        <v>25.43552029191893</v>
      </c>
    </row>
    <row r="46" spans="4:18" x14ac:dyDescent="0.25">
      <c r="D46" s="15">
        <v>25</v>
      </c>
      <c r="E46">
        <f t="shared" si="8"/>
        <v>17.367491699999999</v>
      </c>
      <c r="F46" s="16">
        <f t="shared" si="7"/>
        <v>300.05676699285715</v>
      </c>
      <c r="G46" s="17">
        <v>0.1512</v>
      </c>
      <c r="H46" s="24">
        <f t="shared" si="0"/>
        <v>59.675153540810811</v>
      </c>
      <c r="I46" s="16">
        <f t="shared" si="9"/>
        <v>291.03388377748655</v>
      </c>
      <c r="J46" s="16">
        <f t="shared" si="1"/>
        <v>142.92472261054422</v>
      </c>
      <c r="K46" s="16">
        <f t="shared" si="2"/>
        <v>434.18729249999996</v>
      </c>
      <c r="L46" s="16">
        <f t="shared" si="3"/>
        <v>21338.6127075</v>
      </c>
      <c r="M46" s="17">
        <f t="shared" si="4"/>
        <v>98.005827029596574</v>
      </c>
      <c r="N46" s="24">
        <f t="shared" si="5"/>
        <v>0.5384419412580449</v>
      </c>
      <c r="O46" s="16">
        <f t="shared" si="10"/>
        <v>2.497899849803072E-2</v>
      </c>
      <c r="P46" s="16">
        <f t="shared" si="11"/>
        <v>0.51346294276001414</v>
      </c>
      <c r="Q46" s="16">
        <f t="shared" si="6"/>
        <v>1.785714583472494E-2</v>
      </c>
      <c r="R46" s="17">
        <f t="shared" si="12"/>
        <v>25.453377437753655</v>
      </c>
    </row>
    <row r="47" spans="4:18" x14ac:dyDescent="0.25">
      <c r="D47" s="15">
        <v>26</v>
      </c>
      <c r="E47">
        <f t="shared" si="8"/>
        <v>17.367491699999999</v>
      </c>
      <c r="F47" s="16">
        <f t="shared" si="7"/>
        <v>299.9591322842262</v>
      </c>
      <c r="G47" s="17">
        <v>0.1512</v>
      </c>
      <c r="H47" s="24">
        <f t="shared" si="0"/>
        <v>59.695820992298763</v>
      </c>
      <c r="I47" s="16">
        <f t="shared" si="9"/>
        <v>290.93312415019039</v>
      </c>
      <c r="J47" s="16">
        <f t="shared" si="1"/>
        <v>142.808490814555</v>
      </c>
      <c r="K47" s="16">
        <f t="shared" si="2"/>
        <v>451.55478419999997</v>
      </c>
      <c r="L47" s="16">
        <f t="shared" si="3"/>
        <v>21321.245215799998</v>
      </c>
      <c r="M47" s="17">
        <f t="shared" si="4"/>
        <v>97.926060110780426</v>
      </c>
      <c r="N47" s="24">
        <f t="shared" si="5"/>
        <v>0.53881496584442012</v>
      </c>
      <c r="O47" s="16">
        <f t="shared" si="10"/>
        <v>2.600318411523668E-2</v>
      </c>
      <c r="P47" s="16">
        <f t="shared" si="11"/>
        <v>0.5128117817291834</v>
      </c>
      <c r="Q47" s="16">
        <f t="shared" si="6"/>
        <v>1.7834499843123422E-2</v>
      </c>
      <c r="R47" s="17">
        <f t="shared" si="12"/>
        <v>25.471211937596777</v>
      </c>
    </row>
    <row r="48" spans="4:18" x14ac:dyDescent="0.25">
      <c r="D48" s="15">
        <v>27</v>
      </c>
      <c r="E48">
        <f t="shared" si="8"/>
        <v>17.367491699999999</v>
      </c>
      <c r="F48" s="16">
        <f t="shared" si="7"/>
        <v>299.86149757559525</v>
      </c>
      <c r="G48" s="17">
        <v>0.1512</v>
      </c>
      <c r="H48" s="24">
        <f t="shared" si="0"/>
        <v>59.71650322321068</v>
      </c>
      <c r="I48" s="16">
        <f t="shared" si="9"/>
        <v>290.83236228824563</v>
      </c>
      <c r="J48" s="16">
        <f t="shared" si="1"/>
        <v>142.69225901856575</v>
      </c>
      <c r="K48" s="16">
        <f t="shared" si="2"/>
        <v>468.92227589999999</v>
      </c>
      <c r="L48" s="16">
        <f t="shared" si="3"/>
        <v>21303.877724099999</v>
      </c>
      <c r="M48" s="17">
        <f t="shared" si="4"/>
        <v>97.846293191964278</v>
      </c>
      <c r="N48" s="24">
        <f t="shared" si="5"/>
        <v>0.53918838648980894</v>
      </c>
      <c r="O48" s="16">
        <f t="shared" si="10"/>
        <v>2.7026070885521548E-2</v>
      </c>
      <c r="P48" s="16">
        <f t="shared" si="11"/>
        <v>0.51216231560428738</v>
      </c>
      <c r="Q48" s="16">
        <f t="shared" si="6"/>
        <v>1.7811912796734757E-2</v>
      </c>
      <c r="R48" s="17">
        <f t="shared" si="12"/>
        <v>25.489023850393512</v>
      </c>
    </row>
    <row r="49" spans="4:18" x14ac:dyDescent="0.25">
      <c r="D49" s="15">
        <v>28</v>
      </c>
      <c r="E49">
        <f t="shared" si="8"/>
        <v>17.367491699999999</v>
      </c>
      <c r="F49" s="16">
        <f t="shared" si="7"/>
        <v>299.76386286696425</v>
      </c>
      <c r="G49" s="17">
        <v>0.1512</v>
      </c>
      <c r="H49" s="24">
        <f t="shared" si="0"/>
        <v>59.737200249898365</v>
      </c>
      <c r="I49" s="16">
        <f t="shared" si="9"/>
        <v>290.73159818917935</v>
      </c>
      <c r="J49" s="16">
        <f t="shared" si="1"/>
        <v>142.57602722257647</v>
      </c>
      <c r="K49" s="16">
        <f t="shared" si="2"/>
        <v>486.28976759999995</v>
      </c>
      <c r="L49" s="16">
        <f t="shared" si="3"/>
        <v>21286.5102324</v>
      </c>
      <c r="M49" s="17">
        <f t="shared" si="4"/>
        <v>97.766526273148145</v>
      </c>
      <c r="N49" s="24">
        <f t="shared" si="5"/>
        <v>0.53956220376690445</v>
      </c>
      <c r="O49" s="16">
        <f t="shared" si="10"/>
        <v>2.8047662189651872E-2</v>
      </c>
      <c r="P49" s="16">
        <f t="shared" si="11"/>
        <v>0.51151454157725262</v>
      </c>
      <c r="Q49" s="16">
        <f t="shared" si="6"/>
        <v>1.7789384597900134E-2</v>
      </c>
      <c r="R49" s="17">
        <f t="shared" si="12"/>
        <v>25.506813234991412</v>
      </c>
    </row>
    <row r="50" spans="4:18" x14ac:dyDescent="0.25">
      <c r="D50" s="15">
        <v>29</v>
      </c>
      <c r="E50">
        <f t="shared" si="8"/>
        <v>17.367491699999999</v>
      </c>
      <c r="F50" s="16">
        <f t="shared" si="7"/>
        <v>299.6662281583333</v>
      </c>
      <c r="G50" s="17">
        <v>0.1512</v>
      </c>
      <c r="H50" s="24">
        <f t="shared" si="0"/>
        <v>59.757912088738181</v>
      </c>
      <c r="I50" s="16">
        <f t="shared" si="9"/>
        <v>290.63083185051624</v>
      </c>
      <c r="J50" s="16">
        <f t="shared" si="1"/>
        <v>142.45979542658725</v>
      </c>
      <c r="K50" s="16">
        <f t="shared" si="2"/>
        <v>503.65725929999996</v>
      </c>
      <c r="L50" s="16">
        <f t="shared" si="3"/>
        <v>21269.142740700001</v>
      </c>
      <c r="M50" s="17">
        <f t="shared" si="4"/>
        <v>97.686759354332025</v>
      </c>
      <c r="N50" s="24">
        <f t="shared" si="5"/>
        <v>0.53993641824945049</v>
      </c>
      <c r="O50" s="16">
        <f t="shared" si="10"/>
        <v>2.9067961402792934E-2</v>
      </c>
      <c r="P50" s="16">
        <f t="shared" si="11"/>
        <v>0.5108684568466576</v>
      </c>
      <c r="Q50" s="16">
        <f t="shared" si="6"/>
        <v>1.7766915149192097E-2</v>
      </c>
      <c r="R50" s="17">
        <f t="shared" si="12"/>
        <v>25.524580150140604</v>
      </c>
    </row>
    <row r="51" spans="4:18" x14ac:dyDescent="0.25">
      <c r="D51" s="15">
        <v>30</v>
      </c>
      <c r="E51">
        <f t="shared" si="8"/>
        <v>17.367491699999999</v>
      </c>
      <c r="F51" s="16">
        <f t="shared" si="7"/>
        <v>299.5685934497024</v>
      </c>
      <c r="G51" s="17">
        <v>0.1512</v>
      </c>
      <c r="H51" s="24">
        <f t="shared" si="0"/>
        <v>59.778638756131727</v>
      </c>
      <c r="I51" s="16">
        <f t="shared" si="9"/>
        <v>290.53006326977544</v>
      </c>
      <c r="J51" s="16">
        <f t="shared" si="1"/>
        <v>142.34356363059811</v>
      </c>
      <c r="K51" s="16">
        <f t="shared" si="2"/>
        <v>521.02475099999992</v>
      </c>
      <c r="L51" s="16">
        <f t="shared" si="3"/>
        <v>21251.775248999998</v>
      </c>
      <c r="M51" s="17">
        <f t="shared" si="4"/>
        <v>97.606992435515878</v>
      </c>
      <c r="N51" s="24">
        <f t="shared" si="5"/>
        <v>0.54031103051225748</v>
      </c>
      <c r="O51" s="16">
        <f t="shared" si="10"/>
        <v>3.0086971894522023E-2</v>
      </c>
      <c r="P51" s="16">
        <f t="shared" si="11"/>
        <v>0.51022405861773545</v>
      </c>
      <c r="Q51" s="16">
        <f t="shared" si="6"/>
        <v>1.7744504353414611E-2</v>
      </c>
      <c r="R51" s="17">
        <f t="shared" si="12"/>
        <v>25.542324654494021</v>
      </c>
    </row>
    <row r="52" spans="4:18" x14ac:dyDescent="0.25">
      <c r="D52" s="15">
        <v>31</v>
      </c>
      <c r="E52">
        <f t="shared" si="8"/>
        <v>17.367491699999999</v>
      </c>
      <c r="F52" s="16">
        <f t="shared" si="7"/>
        <v>299.4709587410714</v>
      </c>
      <c r="G52" s="17">
        <v>0.1512</v>
      </c>
      <c r="H52" s="24">
        <f t="shared" si="0"/>
        <v>59.799380268505388</v>
      </c>
      <c r="I52" s="16">
        <f t="shared" si="9"/>
        <v>290.42929244447299</v>
      </c>
      <c r="J52" s="16">
        <f t="shared" si="1"/>
        <v>142.2273318346088</v>
      </c>
      <c r="K52" s="16">
        <f t="shared" si="2"/>
        <v>538.3922427</v>
      </c>
      <c r="L52" s="16">
        <f t="shared" si="3"/>
        <v>21234.4077573</v>
      </c>
      <c r="M52" s="17">
        <f t="shared" si="4"/>
        <v>97.52722551669973</v>
      </c>
      <c r="N52" s="24">
        <f t="shared" si="5"/>
        <v>0.54068604113119356</v>
      </c>
      <c r="O52" s="16">
        <f t="shared" si="10"/>
        <v>3.110469702884204E-2</v>
      </c>
      <c r="P52" s="16">
        <f t="shared" si="11"/>
        <v>0.50958134410235156</v>
      </c>
      <c r="Q52" s="16">
        <f t="shared" si="6"/>
        <v>1.7722152113602306E-2</v>
      </c>
      <c r="R52" s="17">
        <f t="shared" si="12"/>
        <v>25.560046806607623</v>
      </c>
    </row>
    <row r="53" spans="4:18" x14ac:dyDescent="0.25">
      <c r="D53" s="15">
        <v>32</v>
      </c>
      <c r="E53">
        <f t="shared" si="8"/>
        <v>17.367491699999999</v>
      </c>
      <c r="F53" s="16">
        <f t="shared" si="7"/>
        <v>299.37332403244045</v>
      </c>
      <c r="G53" s="17">
        <v>0.1512</v>
      </c>
      <c r="H53" s="24">
        <f t="shared" si="0"/>
        <v>59.820136642310217</v>
      </c>
      <c r="I53" s="16">
        <f t="shared" si="9"/>
        <v>290.32851937212286</v>
      </c>
      <c r="J53" s="16">
        <f t="shared" si="1"/>
        <v>142.11110003861958</v>
      </c>
      <c r="K53" s="16">
        <f t="shared" si="2"/>
        <v>555.75973439999996</v>
      </c>
      <c r="L53" s="16">
        <f t="shared" si="3"/>
        <v>21217.040265600001</v>
      </c>
      <c r="M53" s="17">
        <f t="shared" si="4"/>
        <v>97.44745859788361</v>
      </c>
      <c r="N53" s="24">
        <f t="shared" si="5"/>
        <v>0.54106145068318545</v>
      </c>
      <c r="O53" s="16">
        <f t="shared" si="10"/>
        <v>3.2121140164194165E-2</v>
      </c>
      <c r="P53" s="16">
        <f t="shared" si="11"/>
        <v>0.50894031051899125</v>
      </c>
      <c r="Q53" s="16">
        <f t="shared" si="6"/>
        <v>1.7699858333020027E-2</v>
      </c>
      <c r="R53" s="17">
        <f t="shared" si="12"/>
        <v>25.577746664940644</v>
      </c>
    </row>
    <row r="54" spans="4:18" x14ac:dyDescent="0.25">
      <c r="D54" s="15">
        <v>33</v>
      </c>
      <c r="E54">
        <f t="shared" si="8"/>
        <v>17.367491699999999</v>
      </c>
      <c r="F54" s="16">
        <f t="shared" si="7"/>
        <v>299.2756893238095</v>
      </c>
      <c r="G54" s="17">
        <v>0.1512</v>
      </c>
      <c r="H54" s="24">
        <f t="shared" si="0"/>
        <v>59.840907894022848</v>
      </c>
      <c r="I54" s="16">
        <f t="shared" si="9"/>
        <v>290.22774405023245</v>
      </c>
      <c r="J54" s="16">
        <f t="shared" si="1"/>
        <v>141.99486824263036</v>
      </c>
      <c r="K54" s="16">
        <f t="shared" si="2"/>
        <v>573.12722609999992</v>
      </c>
      <c r="L54" s="16">
        <f t="shared" si="3"/>
        <v>21199.672773899998</v>
      </c>
      <c r="M54" s="17">
        <f t="shared" si="4"/>
        <v>97.367691679067462</v>
      </c>
      <c r="N54" s="24">
        <f t="shared" si="5"/>
        <v>0.54143725974623602</v>
      </c>
      <c r="O54" s="16">
        <f t="shared" si="10"/>
        <v>3.3136304653471713E-2</v>
      </c>
      <c r="P54" s="16">
        <f t="shared" si="11"/>
        <v>0.50830095509276429</v>
      </c>
      <c r="Q54" s="16">
        <f t="shared" si="6"/>
        <v>1.7677622915163022E-2</v>
      </c>
      <c r="R54" s="17">
        <f t="shared" si="12"/>
        <v>25.595424287855806</v>
      </c>
    </row>
    <row r="55" spans="4:18" x14ac:dyDescent="0.25">
      <c r="D55" s="15">
        <v>34</v>
      </c>
      <c r="E55">
        <f t="shared" si="8"/>
        <v>17.367491699999999</v>
      </c>
      <c r="F55" s="16">
        <f t="shared" si="7"/>
        <v>299.17805461517855</v>
      </c>
      <c r="G55" s="17">
        <v>0.1512</v>
      </c>
      <c r="H55" s="24">
        <f t="shared" si="0"/>
        <v>59.861694040144243</v>
      </c>
      <c r="I55" s="16">
        <f t="shared" si="9"/>
        <v>290.12696647630901</v>
      </c>
      <c r="J55" s="16">
        <f t="shared" si="1"/>
        <v>141.87863644664114</v>
      </c>
      <c r="K55" s="16">
        <f t="shared" si="2"/>
        <v>590.49471779999999</v>
      </c>
      <c r="L55" s="16">
        <f t="shared" si="3"/>
        <v>21182.305282199999</v>
      </c>
      <c r="M55" s="17">
        <f t="shared" si="4"/>
        <v>97.287924760251315</v>
      </c>
      <c r="N55" s="24">
        <f t="shared" si="5"/>
        <v>0.54181346889940307</v>
      </c>
      <c r="O55" s="16">
        <f t="shared" si="10"/>
        <v>3.4150193844032742E-2</v>
      </c>
      <c r="P55" s="16">
        <f t="shared" si="11"/>
        <v>0.50766327505537034</v>
      </c>
      <c r="Q55" s="16">
        <f t="shared" si="6"/>
        <v>1.7655445763755703E-2</v>
      </c>
      <c r="R55" s="17">
        <f t="shared" si="12"/>
        <v>25.613079733619561</v>
      </c>
    </row>
    <row r="56" spans="4:18" x14ac:dyDescent="0.25">
      <c r="D56" s="15">
        <v>35</v>
      </c>
      <c r="E56">
        <f t="shared" si="8"/>
        <v>17.367491699999999</v>
      </c>
      <c r="F56" s="16">
        <f t="shared" si="7"/>
        <v>299.0804199065476</v>
      </c>
      <c r="G56" s="17">
        <v>0.1512</v>
      </c>
      <c r="H56" s="24">
        <f t="shared" si="0"/>
        <v>59.882495097201627</v>
      </c>
      <c r="I56" s="16">
        <f t="shared" si="9"/>
        <v>290.02618664785064</v>
      </c>
      <c r="J56" s="16">
        <f t="shared" si="1"/>
        <v>141.76240465065192</v>
      </c>
      <c r="K56" s="16">
        <f t="shared" si="2"/>
        <v>607.86220949999995</v>
      </c>
      <c r="L56" s="16">
        <f t="shared" si="3"/>
        <v>21164.9377905</v>
      </c>
      <c r="M56" s="17">
        <f t="shared" si="4"/>
        <v>97.208157841435195</v>
      </c>
      <c r="N56" s="24">
        <f t="shared" si="5"/>
        <v>0.54219007872283609</v>
      </c>
      <c r="O56" s="16">
        <f t="shared" si="10"/>
        <v>3.5162811077713726E-2</v>
      </c>
      <c r="P56" s="16">
        <f t="shared" si="11"/>
        <v>0.5070272676451224</v>
      </c>
      <c r="Q56" s="16">
        <f t="shared" si="6"/>
        <v>1.7633326782752489E-2</v>
      </c>
      <c r="R56" s="17">
        <f t="shared" si="12"/>
        <v>25.630713060402314</v>
      </c>
    </row>
    <row r="57" spans="4:18" x14ac:dyDescent="0.25">
      <c r="D57" s="15">
        <v>36</v>
      </c>
      <c r="E57">
        <f t="shared" si="8"/>
        <v>17.367491699999999</v>
      </c>
      <c r="F57" s="16">
        <f t="shared" si="7"/>
        <v>298.98278519791666</v>
      </c>
      <c r="G57" s="17">
        <v>0.1512</v>
      </c>
      <c r="H57" s="24">
        <f t="shared" si="0"/>
        <v>59.903311081746324</v>
      </c>
      <c r="I57" s="16">
        <f t="shared" si="9"/>
        <v>289.92540456235656</v>
      </c>
      <c r="J57" s="16">
        <f t="shared" si="1"/>
        <v>141.64617285466269</v>
      </c>
      <c r="K57" s="16">
        <f t="shared" si="2"/>
        <v>625.22970119999991</v>
      </c>
      <c r="L57" s="16">
        <f t="shared" si="3"/>
        <v>21147.570298799998</v>
      </c>
      <c r="M57" s="17">
        <f t="shared" si="4"/>
        <v>97.128390922619033</v>
      </c>
      <c r="N57" s="24">
        <f t="shared" si="5"/>
        <v>0.54256708979773849</v>
      </c>
      <c r="O57" s="16">
        <f t="shared" si="10"/>
        <v>3.6174159690842596E-2</v>
      </c>
      <c r="P57" s="16">
        <f t="shared" si="11"/>
        <v>0.5063929301068959</v>
      </c>
      <c r="Q57" s="16">
        <f t="shared" si="6"/>
        <v>1.7611265876336026E-2</v>
      </c>
      <c r="R57" s="17">
        <f t="shared" si="12"/>
        <v>25.648324326278651</v>
      </c>
    </row>
    <row r="58" spans="4:18" x14ac:dyDescent="0.25">
      <c r="D58" s="15">
        <v>37</v>
      </c>
      <c r="E58">
        <f t="shared" si="8"/>
        <v>17.367491699999999</v>
      </c>
      <c r="F58" s="16">
        <f t="shared" si="7"/>
        <v>298.88515048928571</v>
      </c>
      <c r="G58" s="17">
        <v>0.1512</v>
      </c>
      <c r="H58" s="24">
        <f t="shared" si="0"/>
        <v>59.924142010355467</v>
      </c>
      <c r="I58" s="16">
        <f t="shared" si="9"/>
        <v>289.82462021731959</v>
      </c>
      <c r="J58" s="16">
        <f t="shared" si="1"/>
        <v>141.52994105867347</v>
      </c>
      <c r="K58" s="16">
        <f t="shared" si="2"/>
        <v>642.59719289999998</v>
      </c>
      <c r="L58" s="16">
        <f t="shared" si="3"/>
        <v>21130.202807099999</v>
      </c>
      <c r="M58" s="17">
        <f t="shared" si="4"/>
        <v>97.048624003802914</v>
      </c>
      <c r="N58" s="24">
        <f t="shared" si="5"/>
        <v>0.54294450270640005</v>
      </c>
      <c r="O58" s="16">
        <f t="shared" si="10"/>
        <v>3.7184243014251363E-2</v>
      </c>
      <c r="P58" s="16">
        <f t="shared" si="11"/>
        <v>0.50576025969214866</v>
      </c>
      <c r="Q58" s="16">
        <f t="shared" si="6"/>
        <v>1.7589262948917876E-2</v>
      </c>
      <c r="R58" s="17">
        <f t="shared" si="12"/>
        <v>25.665913589227568</v>
      </c>
    </row>
    <row r="59" spans="4:18" x14ac:dyDescent="0.25">
      <c r="D59" s="15">
        <v>38</v>
      </c>
      <c r="E59">
        <f t="shared" si="8"/>
        <v>17.367491699999999</v>
      </c>
      <c r="F59" s="16">
        <f t="shared" si="7"/>
        <v>298.78751578065476</v>
      </c>
      <c r="G59" s="17">
        <v>0.1512</v>
      </c>
      <c r="H59" s="24">
        <f t="shared" si="0"/>
        <v>59.944987899631087</v>
      </c>
      <c r="I59" s="16">
        <f t="shared" si="9"/>
        <v>289.72383361023054</v>
      </c>
      <c r="J59" s="16">
        <f t="shared" si="1"/>
        <v>141.41370926268425</v>
      </c>
      <c r="K59" s="16">
        <f t="shared" si="2"/>
        <v>659.96468459999994</v>
      </c>
      <c r="L59" s="16">
        <f t="shared" si="3"/>
        <v>21112.8353154</v>
      </c>
      <c r="M59" s="17">
        <f t="shared" si="4"/>
        <v>96.968857084986766</v>
      </c>
      <c r="N59" s="24">
        <f t="shared" si="5"/>
        <v>0.54332231803218189</v>
      </c>
      <c r="O59" s="16">
        <f t="shared" si="10"/>
        <v>3.8193064373289787E-2</v>
      </c>
      <c r="P59" s="16">
        <f t="shared" si="11"/>
        <v>0.50512925365889205</v>
      </c>
      <c r="Q59" s="16">
        <f t="shared" si="6"/>
        <v>1.7567317905137526E-2</v>
      </c>
      <c r="R59" s="17">
        <f t="shared" si="12"/>
        <v>25.683480907132704</v>
      </c>
    </row>
    <row r="60" spans="4:18" x14ac:dyDescent="0.25">
      <c r="D60" s="15">
        <v>39</v>
      </c>
      <c r="E60">
        <f t="shared" si="8"/>
        <v>17.367491699999999</v>
      </c>
      <c r="F60" s="16">
        <f t="shared" si="7"/>
        <v>298.68988107202381</v>
      </c>
      <c r="G60" s="17">
        <v>0.1512</v>
      </c>
      <c r="H60" s="24">
        <f t="shared" si="0"/>
        <v>59.965848766200907</v>
      </c>
      <c r="I60" s="16">
        <f t="shared" si="9"/>
        <v>289.62304473857455</v>
      </c>
      <c r="J60" s="16">
        <f t="shared" si="1"/>
        <v>141.297477466695</v>
      </c>
      <c r="K60" s="16">
        <f t="shared" si="2"/>
        <v>677.3321762999999</v>
      </c>
      <c r="L60" s="16">
        <f t="shared" si="3"/>
        <v>21095.467823700001</v>
      </c>
      <c r="M60" s="17">
        <f t="shared" si="4"/>
        <v>96.889090166170647</v>
      </c>
      <c r="N60" s="24">
        <f t="shared" si="5"/>
        <v>0.54370053635953286</v>
      </c>
      <c r="O60" s="16">
        <f t="shared" si="10"/>
        <v>3.9200627087838377E-2</v>
      </c>
      <c r="P60" s="16">
        <f t="shared" si="11"/>
        <v>0.50449990927169452</v>
      </c>
      <c r="Q60" s="16">
        <f t="shared" si="6"/>
        <v>1.7545430649862508E-2</v>
      </c>
      <c r="R60" s="17">
        <f t="shared" si="12"/>
        <v>25.701026337782565</v>
      </c>
    </row>
    <row r="61" spans="4:18" x14ac:dyDescent="0.25">
      <c r="D61" s="15">
        <v>40</v>
      </c>
      <c r="E61">
        <f t="shared" si="8"/>
        <v>17.367491699999999</v>
      </c>
      <c r="F61" s="16">
        <f t="shared" si="7"/>
        <v>298.59224636339286</v>
      </c>
      <c r="G61" s="17">
        <v>0.1512</v>
      </c>
      <c r="H61" s="24">
        <f t="shared" si="0"/>
        <v>59.986724626718001</v>
      </c>
      <c r="I61" s="16">
        <f t="shared" si="9"/>
        <v>289.52225359983305</v>
      </c>
      <c r="J61" s="16">
        <f t="shared" si="1"/>
        <v>141.18124567070581</v>
      </c>
      <c r="K61" s="16">
        <f t="shared" si="2"/>
        <v>694.69966799999997</v>
      </c>
      <c r="L61" s="16">
        <f t="shared" si="3"/>
        <v>21078.100331999998</v>
      </c>
      <c r="M61" s="17">
        <f t="shared" si="4"/>
        <v>96.809323247354499</v>
      </c>
      <c r="N61" s="24">
        <f t="shared" si="5"/>
        <v>0.54407915827398445</v>
      </c>
      <c r="O61" s="16">
        <f t="shared" si="10"/>
        <v>4.0206934472321293E-2</v>
      </c>
      <c r="P61" s="16">
        <f t="shared" si="11"/>
        <v>0.50387222380166319</v>
      </c>
      <c r="Q61" s="16">
        <f t="shared" si="6"/>
        <v>1.7523601088187742E-2</v>
      </c>
      <c r="R61" s="17">
        <f t="shared" si="12"/>
        <v>25.718549938870751</v>
      </c>
    </row>
    <row r="62" spans="4:18" x14ac:dyDescent="0.25">
      <c r="D62" s="15">
        <v>41</v>
      </c>
      <c r="E62">
        <f t="shared" si="8"/>
        <v>17.367491699999999</v>
      </c>
      <c r="F62" s="16">
        <f t="shared" si="7"/>
        <v>298.49461165476191</v>
      </c>
      <c r="G62" s="17">
        <v>0.1512</v>
      </c>
      <c r="H62" s="24">
        <f t="shared" si="0"/>
        <v>60.00761549786057</v>
      </c>
      <c r="I62" s="16">
        <f t="shared" si="9"/>
        <v>289.42146019148515</v>
      </c>
      <c r="J62" s="16">
        <f t="shared" si="1"/>
        <v>141.06501387471656</v>
      </c>
      <c r="K62" s="16">
        <f t="shared" si="2"/>
        <v>712.06715969999993</v>
      </c>
      <c r="L62" s="16">
        <f t="shared" si="3"/>
        <v>21060.732840299999</v>
      </c>
      <c r="M62" s="17">
        <f t="shared" si="4"/>
        <v>96.729556328538351</v>
      </c>
      <c r="N62" s="24">
        <f t="shared" si="5"/>
        <v>0.54445818436214832</v>
      </c>
      <c r="O62" s="16">
        <f t="shared" si="10"/>
        <v>4.1211989835719533E-2</v>
      </c>
      <c r="P62" s="16">
        <f t="shared" si="11"/>
        <v>0.50324619452642883</v>
      </c>
      <c r="Q62" s="16">
        <f t="shared" si="6"/>
        <v>1.750182912543503E-2</v>
      </c>
      <c r="R62" s="17">
        <f t="shared" si="12"/>
        <v>25.736051767996187</v>
      </c>
    </row>
    <row r="63" spans="4:18" x14ac:dyDescent="0.25">
      <c r="D63" s="15">
        <v>42</v>
      </c>
      <c r="E63">
        <f t="shared" si="8"/>
        <v>17.367491699999999</v>
      </c>
      <c r="F63" s="16">
        <f t="shared" si="7"/>
        <v>298.39697694613096</v>
      </c>
      <c r="G63" s="17">
        <v>0.1512</v>
      </c>
      <c r="H63" s="24">
        <f t="shared" si="0"/>
        <v>60.02852139633228</v>
      </c>
      <c r="I63" s="16">
        <f t="shared" si="9"/>
        <v>289.32066451100604</v>
      </c>
      <c r="J63" s="16">
        <f t="shared" si="1"/>
        <v>140.94878207872733</v>
      </c>
      <c r="K63" s="16">
        <f t="shared" si="2"/>
        <v>729.43465139999989</v>
      </c>
      <c r="L63" s="16">
        <f t="shared" si="3"/>
        <v>21043.3653486</v>
      </c>
      <c r="M63" s="17">
        <f t="shared" si="4"/>
        <v>96.649789409722231</v>
      </c>
      <c r="N63" s="24">
        <f t="shared" si="5"/>
        <v>0.54483761521172425</v>
      </c>
      <c r="O63" s="16">
        <f t="shared" si="10"/>
        <v>4.2215796481584016E-2</v>
      </c>
      <c r="P63" s="16">
        <f t="shared" si="11"/>
        <v>0.50262181873014022</v>
      </c>
      <c r="Q63" s="16">
        <f t="shared" si="6"/>
        <v>1.7480114667152869E-2</v>
      </c>
      <c r="R63" s="17">
        <f t="shared" si="12"/>
        <v>25.753531882663339</v>
      </c>
    </row>
    <row r="64" spans="4:18" x14ac:dyDescent="0.25">
      <c r="D64" s="15">
        <v>43</v>
      </c>
      <c r="E64">
        <f t="shared" si="8"/>
        <v>17.367491699999999</v>
      </c>
      <c r="F64" s="16">
        <f t="shared" si="7"/>
        <v>298.29934223750001</v>
      </c>
      <c r="G64" s="17">
        <v>0.1512</v>
      </c>
      <c r="H64" s="24">
        <f t="shared" si="0"/>
        <v>60.049442338862946</v>
      </c>
      <c r="I64" s="16">
        <f t="shared" si="9"/>
        <v>289.21986655586414</v>
      </c>
      <c r="J64" s="16">
        <f t="shared" si="1"/>
        <v>140.83255028273811</v>
      </c>
      <c r="K64" s="16">
        <f t="shared" si="2"/>
        <v>746.80214309999997</v>
      </c>
      <c r="L64" s="16">
        <f t="shared" si="3"/>
        <v>21025.997856899998</v>
      </c>
      <c r="M64" s="17">
        <f t="shared" si="4"/>
        <v>96.570022490906084</v>
      </c>
      <c r="N64" s="24">
        <f t="shared" si="5"/>
        <v>0.5452174514115139</v>
      </c>
      <c r="O64" s="16">
        <f t="shared" si="10"/>
        <v>4.3218357708047953E-2</v>
      </c>
      <c r="P64" s="16">
        <f t="shared" si="11"/>
        <v>0.50199909370346596</v>
      </c>
      <c r="Q64" s="16">
        <f t="shared" si="6"/>
        <v>1.7458457619116491E-2</v>
      </c>
      <c r="R64" s="17">
        <f t="shared" si="12"/>
        <v>25.770990340282456</v>
      </c>
    </row>
    <row r="65" spans="4:18" x14ac:dyDescent="0.25">
      <c r="D65" s="15">
        <v>44</v>
      </c>
      <c r="E65">
        <f t="shared" si="8"/>
        <v>17.367491699999999</v>
      </c>
      <c r="F65" s="16">
        <f t="shared" si="7"/>
        <v>298.20170752886906</v>
      </c>
      <c r="G65" s="17">
        <v>0.1512</v>
      </c>
      <c r="H65" s="24">
        <f t="shared" si="0"/>
        <v>60.070378342207164</v>
      </c>
      <c r="I65" s="16">
        <f t="shared" si="9"/>
        <v>289.11906632352776</v>
      </c>
      <c r="J65" s="16">
        <f t="shared" si="1"/>
        <v>140.71631848674886</v>
      </c>
      <c r="K65" s="16">
        <f t="shared" si="2"/>
        <v>764.16963479999993</v>
      </c>
      <c r="L65" s="16">
        <f t="shared" si="3"/>
        <v>21008.630365199999</v>
      </c>
      <c r="M65" s="17">
        <f t="shared" si="4"/>
        <v>96.49025557208995</v>
      </c>
      <c r="N65" s="24">
        <f t="shared" si="5"/>
        <v>0.54559769355139776</v>
      </c>
      <c r="O65" s="16">
        <f t="shared" si="10"/>
        <v>4.4219676807840981E-2</v>
      </c>
      <c r="P65" s="16">
        <f t="shared" si="11"/>
        <v>0.50137801674355675</v>
      </c>
      <c r="Q65" s="16">
        <f t="shared" si="6"/>
        <v>1.7436857887326556E-2</v>
      </c>
      <c r="R65" s="17">
        <f t="shared" si="12"/>
        <v>25.788427198169781</v>
      </c>
    </row>
    <row r="66" spans="4:18" x14ac:dyDescent="0.25">
      <c r="D66" s="15">
        <v>45</v>
      </c>
      <c r="E66">
        <f t="shared" si="8"/>
        <v>17.367491699999999</v>
      </c>
      <c r="F66" s="16">
        <f t="shared" si="7"/>
        <v>298.10407282023812</v>
      </c>
      <c r="G66" s="17">
        <v>0.1512</v>
      </c>
      <c r="H66" s="24">
        <f t="shared" si="0"/>
        <v>60.091329423145794</v>
      </c>
      <c r="I66" s="16">
        <f t="shared" si="9"/>
        <v>289.01826381145833</v>
      </c>
      <c r="J66" s="16">
        <f t="shared" si="1"/>
        <v>140.60008669075967</v>
      </c>
      <c r="K66" s="16">
        <f t="shared" si="2"/>
        <v>781.53712649999989</v>
      </c>
      <c r="L66" s="16">
        <f t="shared" si="3"/>
        <v>20991.2628735</v>
      </c>
      <c r="M66" s="17">
        <f t="shared" si="4"/>
        <v>96.410488653273802</v>
      </c>
      <c r="N66" s="24">
        <f t="shared" si="5"/>
        <v>0.54597834222236341</v>
      </c>
      <c r="O66" s="16">
        <f t="shared" si="10"/>
        <v>4.5219757068300948E-2</v>
      </c>
      <c r="P66" s="16">
        <f t="shared" si="11"/>
        <v>0.50075858515406246</v>
      </c>
      <c r="Q66" s="16">
        <f t="shared" si="6"/>
        <v>1.7415315378009763E-2</v>
      </c>
      <c r="R66" s="17">
        <f t="shared" si="12"/>
        <v>25.805842513547791</v>
      </c>
    </row>
    <row r="67" spans="4:18" x14ac:dyDescent="0.25">
      <c r="D67" s="15">
        <v>46</v>
      </c>
      <c r="E67">
        <f t="shared" si="8"/>
        <v>17.367491699999999</v>
      </c>
      <c r="F67" s="16">
        <f t="shared" si="7"/>
        <v>298.00643811160711</v>
      </c>
      <c r="G67" s="17">
        <v>0.1512</v>
      </c>
      <c r="H67" s="24">
        <f t="shared" si="0"/>
        <v>60.11229559848482</v>
      </c>
      <c r="I67" s="16">
        <f t="shared" si="9"/>
        <v>288.91745901711596</v>
      </c>
      <c r="J67" s="16">
        <f t="shared" si="1"/>
        <v>140.48385489477036</v>
      </c>
      <c r="K67" s="16">
        <f t="shared" si="2"/>
        <v>798.90461819999996</v>
      </c>
      <c r="L67" s="16">
        <f t="shared" si="3"/>
        <v>20973.895381800001</v>
      </c>
      <c r="M67" s="17">
        <f t="shared" si="4"/>
        <v>96.330721734457683</v>
      </c>
      <c r="N67" s="24">
        <f t="shared" si="5"/>
        <v>0.54635939801648614</v>
      </c>
      <c r="O67" s="16">
        <f t="shared" si="10"/>
        <v>4.621860177138773E-2</v>
      </c>
      <c r="P67" s="16">
        <f t="shared" si="11"/>
        <v>0.50014079624509844</v>
      </c>
      <c r="Q67" s="16">
        <f t="shared" si="6"/>
        <v>1.7393829997617662E-2</v>
      </c>
      <c r="R67" s="17">
        <f t="shared" si="12"/>
        <v>25.82323634354541</v>
      </c>
    </row>
    <row r="68" spans="4:18" x14ac:dyDescent="0.25">
      <c r="D68" s="15">
        <v>47</v>
      </c>
      <c r="E68">
        <f t="shared" si="8"/>
        <v>17.367491699999999</v>
      </c>
      <c r="F68" s="16">
        <f t="shared" si="7"/>
        <v>297.90880340297622</v>
      </c>
      <c r="G68" s="17">
        <v>0.1512</v>
      </c>
      <c r="H68" s="24">
        <f t="shared" si="0"/>
        <v>60.133276885056262</v>
      </c>
      <c r="I68" s="16">
        <f t="shared" si="9"/>
        <v>288.8166519379555</v>
      </c>
      <c r="J68" s="16">
        <f t="shared" si="1"/>
        <v>140.36762309878122</v>
      </c>
      <c r="K68" s="16">
        <f t="shared" si="2"/>
        <v>816.27210989999992</v>
      </c>
      <c r="L68" s="16">
        <f t="shared" si="3"/>
        <v>20956.527890099998</v>
      </c>
      <c r="M68" s="17">
        <f t="shared" si="4"/>
        <v>96.250954815641535</v>
      </c>
      <c r="N68" s="24">
        <f t="shared" si="5"/>
        <v>0.54674086152694801</v>
      </c>
      <c r="O68" s="16">
        <f t="shared" si="10"/>
        <v>4.7216214193695739E-2</v>
      </c>
      <c r="P68" s="16">
        <f t="shared" si="11"/>
        <v>0.49952464733325225</v>
      </c>
      <c r="Q68" s="16">
        <f t="shared" si="6"/>
        <v>1.7372401652826892E-2</v>
      </c>
      <c r="R68" s="17">
        <f t="shared" si="12"/>
        <v>25.840608745198239</v>
      </c>
    </row>
    <row r="69" spans="4:18" x14ac:dyDescent="0.25">
      <c r="D69" s="15">
        <v>48</v>
      </c>
      <c r="E69">
        <f t="shared" si="8"/>
        <v>17.367491699999999</v>
      </c>
      <c r="F69" s="16">
        <f t="shared" si="7"/>
        <v>297.81116869434527</v>
      </c>
      <c r="G69" s="17">
        <v>0.1512</v>
      </c>
      <c r="H69" s="24">
        <f t="shared" si="0"/>
        <v>60.154273299717829</v>
      </c>
      <c r="I69" s="16">
        <f t="shared" si="9"/>
        <v>288.7158425714282</v>
      </c>
      <c r="J69" s="16">
        <f t="shared" si="1"/>
        <v>140.25139130279197</v>
      </c>
      <c r="K69" s="16">
        <f t="shared" si="2"/>
        <v>833.63960159999988</v>
      </c>
      <c r="L69" s="16">
        <f t="shared" si="3"/>
        <v>20939.160398399999</v>
      </c>
      <c r="M69" s="17">
        <f t="shared" si="4"/>
        <v>96.171187896825387</v>
      </c>
      <c r="N69" s="24">
        <f t="shared" si="5"/>
        <v>0.54712273334803241</v>
      </c>
      <c r="O69" s="16">
        <f t="shared" si="10"/>
        <v>4.8212597606466685E-2</v>
      </c>
      <c r="P69" s="16">
        <f t="shared" si="11"/>
        <v>0.49891013574156573</v>
      </c>
      <c r="Q69" s="16">
        <f t="shared" si="6"/>
        <v>1.7351030250538562E-2</v>
      </c>
      <c r="R69" s="17">
        <f t="shared" si="12"/>
        <v>25.857959775448776</v>
      </c>
    </row>
    <row r="70" spans="4:18" x14ac:dyDescent="0.25">
      <c r="D70" s="15">
        <v>49</v>
      </c>
      <c r="E70">
        <f t="shared" si="8"/>
        <v>17.367491699999999</v>
      </c>
      <c r="F70" s="16">
        <f t="shared" si="7"/>
        <v>297.71353398571426</v>
      </c>
      <c r="G70" s="17">
        <v>0.1512</v>
      </c>
      <c r="H70" s="24">
        <f t="shared" si="0"/>
        <v>60.175284859353383</v>
      </c>
      <c r="I70" s="16">
        <f t="shared" si="9"/>
        <v>288.61503091497991</v>
      </c>
      <c r="J70" s="16">
        <f t="shared" si="1"/>
        <v>140.13515950680269</v>
      </c>
      <c r="K70" s="16">
        <f t="shared" si="2"/>
        <v>851.00709329999995</v>
      </c>
      <c r="L70" s="16">
        <f t="shared" si="3"/>
        <v>20921.7929067</v>
      </c>
      <c r="M70" s="17">
        <f t="shared" si="4"/>
        <v>96.091420978009268</v>
      </c>
      <c r="N70" s="24">
        <f t="shared" si="5"/>
        <v>0.54750501407513386</v>
      </c>
      <c r="O70" s="16">
        <f t="shared" si="10"/>
        <v>4.9207755275602678E-2</v>
      </c>
      <c r="P70" s="16">
        <f t="shared" si="11"/>
        <v>0.49829725879953118</v>
      </c>
      <c r="Q70" s="16">
        <f t="shared" si="6"/>
        <v>1.7329715697878105E-2</v>
      </c>
      <c r="R70" s="17">
        <f t="shared" si="12"/>
        <v>25.875289491146656</v>
      </c>
    </row>
    <row r="71" spans="4:18" x14ac:dyDescent="0.25">
      <c r="D71" s="15">
        <v>50</v>
      </c>
      <c r="E71">
        <f t="shared" si="8"/>
        <v>17.367491699999999</v>
      </c>
      <c r="F71" s="16">
        <f t="shared" si="7"/>
        <v>297.61589927708337</v>
      </c>
      <c r="G71" s="17">
        <v>0.1512</v>
      </c>
      <c r="H71" s="24">
        <f t="shared" si="0"/>
        <v>60.19631158087202</v>
      </c>
      <c r="I71" s="16">
        <f t="shared" si="9"/>
        <v>288.51421696605564</v>
      </c>
      <c r="J71" s="16">
        <f t="shared" si="1"/>
        <v>140.01892771081353</v>
      </c>
      <c r="K71" s="16">
        <f t="shared" si="2"/>
        <v>868.37458499999991</v>
      </c>
      <c r="L71" s="16">
        <f t="shared" si="3"/>
        <v>20904.425414999998</v>
      </c>
      <c r="M71" s="17">
        <f t="shared" si="4"/>
        <v>96.01165405919312</v>
      </c>
      <c r="N71" s="24">
        <f t="shared" si="5"/>
        <v>0.54788770430474376</v>
      </c>
      <c r="O71" s="16">
        <f t="shared" si="10"/>
        <v>5.0201690461679417E-2</v>
      </c>
      <c r="P71" s="16">
        <f t="shared" si="11"/>
        <v>0.49768601384306432</v>
      </c>
      <c r="Q71" s="16">
        <f t="shared" si="6"/>
        <v>1.7308457902194357E-2</v>
      </c>
      <c r="R71" s="17">
        <f t="shared" si="12"/>
        <v>25.892597949048852</v>
      </c>
    </row>
    <row r="72" spans="4:18" x14ac:dyDescent="0.25">
      <c r="D72" s="15">
        <v>51</v>
      </c>
      <c r="E72">
        <f t="shared" si="8"/>
        <v>17.367491699999999</v>
      </c>
      <c r="F72" s="16">
        <f t="shared" si="7"/>
        <v>297.51826456845237</v>
      </c>
      <c r="G72" s="17">
        <v>0.1512</v>
      </c>
      <c r="H72" s="24">
        <f t="shared" si="0"/>
        <v>60.217353481209443</v>
      </c>
      <c r="I72" s="16">
        <f t="shared" si="9"/>
        <v>288.41340072209334</v>
      </c>
      <c r="J72" s="16">
        <f t="shared" si="1"/>
        <v>139.90269591482422</v>
      </c>
      <c r="K72" s="16">
        <f t="shared" si="2"/>
        <v>885.74207669999998</v>
      </c>
      <c r="L72" s="16">
        <f t="shared" si="3"/>
        <v>20887.057923299999</v>
      </c>
      <c r="M72" s="17">
        <f t="shared" si="4"/>
        <v>95.931887140376986</v>
      </c>
      <c r="N72" s="24">
        <f t="shared" si="5"/>
        <v>0.54827080463447608</v>
      </c>
      <c r="O72" s="16">
        <f t="shared" si="10"/>
        <v>5.119440641995826E-2</v>
      </c>
      <c r="P72" s="16">
        <f t="shared" si="11"/>
        <v>0.49707639821451782</v>
      </c>
      <c r="Q72" s="16">
        <f t="shared" si="6"/>
        <v>1.7287256771060012E-2</v>
      </c>
      <c r="R72" s="17">
        <f t="shared" si="12"/>
        <v>25.909885205819911</v>
      </c>
    </row>
    <row r="73" spans="4:18" x14ac:dyDescent="0.25">
      <c r="D73" s="15">
        <v>52</v>
      </c>
      <c r="E73">
        <f t="shared" si="8"/>
        <v>17.367491699999999</v>
      </c>
      <c r="F73" s="16">
        <f t="shared" si="7"/>
        <v>297.42062985982142</v>
      </c>
      <c r="G73" s="17">
        <v>0.1512</v>
      </c>
      <c r="H73" s="24">
        <f t="shared" si="0"/>
        <v>60.238410577326704</v>
      </c>
      <c r="I73" s="16">
        <f t="shared" si="9"/>
        <v>288.31258218052972</v>
      </c>
      <c r="J73" s="16">
        <f t="shared" si="1"/>
        <v>139.78646411883503</v>
      </c>
      <c r="K73" s="16">
        <f t="shared" si="2"/>
        <v>903.10956839999994</v>
      </c>
      <c r="L73" s="16">
        <f t="shared" si="3"/>
        <v>20869.6904316</v>
      </c>
      <c r="M73" s="17">
        <f t="shared" si="4"/>
        <v>95.852120221560853</v>
      </c>
      <c r="N73" s="24">
        <f t="shared" si="5"/>
        <v>0.54865431566304701</v>
      </c>
      <c r="O73" s="16">
        <f t="shared" si="10"/>
        <v>5.2185906400399447E-2</v>
      </c>
      <c r="P73" s="16">
        <f t="shared" si="11"/>
        <v>0.49646840926264757</v>
      </c>
      <c r="Q73" s="16">
        <f t="shared" si="6"/>
        <v>1.7266112212270451E-2</v>
      </c>
      <c r="R73" s="17">
        <f t="shared" si="12"/>
        <v>25.92715131803218</v>
      </c>
    </row>
    <row r="74" spans="4:18" x14ac:dyDescent="0.25">
      <c r="D74" s="15">
        <v>53</v>
      </c>
      <c r="E74">
        <f t="shared" si="8"/>
        <v>17.367491699999999</v>
      </c>
      <c r="F74" s="16">
        <f t="shared" si="7"/>
        <v>297.32299515119047</v>
      </c>
      <c r="G74" s="17">
        <v>0.1512</v>
      </c>
      <c r="H74" s="24">
        <f t="shared" si="0"/>
        <v>60.259482886211458</v>
      </c>
      <c r="I74" s="16">
        <f t="shared" si="9"/>
        <v>288.21176133879533</v>
      </c>
      <c r="J74" s="16">
        <f t="shared" si="1"/>
        <v>139.67023232284581</v>
      </c>
      <c r="K74" s="16">
        <f t="shared" si="2"/>
        <v>920.4770600999999</v>
      </c>
      <c r="L74" s="16">
        <f t="shared" si="3"/>
        <v>20852.322939900001</v>
      </c>
      <c r="M74" s="17">
        <f t="shared" si="4"/>
        <v>95.772353302744719</v>
      </c>
      <c r="N74" s="24">
        <f t="shared" si="5"/>
        <v>0.54903823799029805</v>
      </c>
      <c r="O74" s="16">
        <f t="shared" si="10"/>
        <v>5.3176193647675125E-2</v>
      </c>
      <c r="P74" s="16">
        <f t="shared" si="11"/>
        <v>0.49586204434262293</v>
      </c>
      <c r="Q74" s="16">
        <f t="shared" si="6"/>
        <v>1.7245024133844114E-2</v>
      </c>
      <c r="R74" s="17">
        <f t="shared" si="12"/>
        <v>25.944396342166023</v>
      </c>
    </row>
    <row r="75" spans="4:18" x14ac:dyDescent="0.25">
      <c r="D75" s="15">
        <v>54</v>
      </c>
      <c r="E75">
        <f t="shared" si="8"/>
        <v>17.367491699999999</v>
      </c>
      <c r="F75" s="16">
        <f t="shared" si="7"/>
        <v>297.22536044255952</v>
      </c>
      <c r="G75" s="17">
        <v>0.1512</v>
      </c>
      <c r="H75" s="24">
        <f t="shared" si="0"/>
        <v>60.280570424877055</v>
      </c>
      <c r="I75" s="16">
        <f t="shared" si="9"/>
        <v>288.11093819431824</v>
      </c>
      <c r="J75" s="16">
        <f t="shared" si="1"/>
        <v>139.55400052685658</v>
      </c>
      <c r="K75" s="16">
        <f t="shared" si="2"/>
        <v>937.84455179999998</v>
      </c>
      <c r="L75" s="16">
        <f t="shared" si="3"/>
        <v>20834.955448199999</v>
      </c>
      <c r="M75" s="17">
        <f t="shared" si="4"/>
        <v>95.692586383928571</v>
      </c>
      <c r="N75" s="24">
        <f t="shared" si="5"/>
        <v>0.5494225722171826</v>
      </c>
      <c r="O75" s="16">
        <f t="shared" si="10"/>
        <v>5.4165271401181818E-2</v>
      </c>
      <c r="P75" s="16">
        <f t="shared" si="11"/>
        <v>0.49525730081600078</v>
      </c>
      <c r="Q75" s="16">
        <f t="shared" si="6"/>
        <v>1.7223992444021573E-2</v>
      </c>
      <c r="R75" s="17">
        <f t="shared" si="12"/>
        <v>25.961620334610043</v>
      </c>
    </row>
    <row r="76" spans="4:18" x14ac:dyDescent="0.25">
      <c r="D76" s="15">
        <v>55</v>
      </c>
      <c r="E76">
        <f t="shared" si="8"/>
        <v>17.367491699999999</v>
      </c>
      <c r="F76" s="16">
        <f t="shared" si="7"/>
        <v>297.12772573392857</v>
      </c>
      <c r="G76" s="17">
        <v>0.1512</v>
      </c>
      <c r="H76" s="24">
        <f t="shared" si="0"/>
        <v>60.301673210363219</v>
      </c>
      <c r="I76" s="16">
        <f t="shared" si="9"/>
        <v>288.01011274452145</v>
      </c>
      <c r="J76" s="16">
        <f t="shared" si="1"/>
        <v>139.43776873086736</v>
      </c>
      <c r="K76" s="16">
        <f t="shared" si="2"/>
        <v>955.21204349999994</v>
      </c>
      <c r="L76" s="16">
        <f t="shared" si="3"/>
        <v>20817.5879565</v>
      </c>
      <c r="M76" s="17">
        <f t="shared" si="4"/>
        <v>95.612819465112437</v>
      </c>
      <c r="N76" s="24">
        <f t="shared" si="5"/>
        <v>0.54980731894577883</v>
      </c>
      <c r="O76" s="16">
        <f t="shared" si="10"/>
        <v>5.5153142895053221E-2</v>
      </c>
      <c r="P76" s="16">
        <f t="shared" si="11"/>
        <v>0.49465417605072559</v>
      </c>
      <c r="Q76" s="16">
        <f t="shared" si="6"/>
        <v>1.7203017051265552E-2</v>
      </c>
      <c r="R76" s="17">
        <f t="shared" si="12"/>
        <v>25.978823351661308</v>
      </c>
    </row>
    <row r="77" spans="4:18" x14ac:dyDescent="0.25">
      <c r="D77" s="15">
        <v>56</v>
      </c>
      <c r="E77">
        <f t="shared" si="8"/>
        <v>17.367491699999999</v>
      </c>
      <c r="F77" s="16">
        <f t="shared" si="7"/>
        <v>297.03009102529762</v>
      </c>
      <c r="G77" s="17">
        <v>0.1512</v>
      </c>
      <c r="H77" s="24">
        <f t="shared" si="0"/>
        <v>60.322791259735595</v>
      </c>
      <c r="I77" s="16">
        <f t="shared" si="9"/>
        <v>287.90928498682547</v>
      </c>
      <c r="J77" s="16">
        <f t="shared" si="1"/>
        <v>139.32153693487811</v>
      </c>
      <c r="K77" s="16">
        <f t="shared" si="2"/>
        <v>972.5795351999999</v>
      </c>
      <c r="L77" s="16">
        <f t="shared" si="3"/>
        <v>20800.220464800001</v>
      </c>
      <c r="M77" s="17">
        <f t="shared" si="4"/>
        <v>95.533052546296304</v>
      </c>
      <c r="N77" s="24">
        <f t="shared" si="5"/>
        <v>0.55019247877928379</v>
      </c>
      <c r="O77" s="16">
        <f t="shared" si="10"/>
        <v>5.6139811358173072E-2</v>
      </c>
      <c r="P77" s="16">
        <f t="shared" si="11"/>
        <v>0.4940526674211107</v>
      </c>
      <c r="Q77" s="16">
        <f t="shared" si="6"/>
        <v>1.7182097864260271E-2</v>
      </c>
      <c r="R77" s="17">
        <f t="shared" si="12"/>
        <v>25.996005449525569</v>
      </c>
    </row>
    <row r="78" spans="4:18" x14ac:dyDescent="0.25">
      <c r="D78" s="15">
        <v>57</v>
      </c>
      <c r="E78">
        <f t="shared" si="8"/>
        <v>17.367491699999999</v>
      </c>
      <c r="F78" s="16">
        <f t="shared" si="7"/>
        <v>296.93245631666667</v>
      </c>
      <c r="G78" s="17">
        <v>0.1512</v>
      </c>
      <c r="H78" s="24">
        <f t="shared" si="0"/>
        <v>60.343924590086317</v>
      </c>
      <c r="I78" s="16">
        <f t="shared" si="9"/>
        <v>287.80845491864545</v>
      </c>
      <c r="J78" s="16">
        <f t="shared" si="1"/>
        <v>139.20530513888892</v>
      </c>
      <c r="K78" s="16">
        <f t="shared" si="2"/>
        <v>989.94702689999997</v>
      </c>
      <c r="L78" s="16">
        <f t="shared" si="3"/>
        <v>20782.852973099998</v>
      </c>
      <c r="M78" s="17">
        <f t="shared" si="4"/>
        <v>95.453285627480156</v>
      </c>
      <c r="N78" s="24">
        <f t="shared" si="5"/>
        <v>0.55057805232202439</v>
      </c>
      <c r="O78" s="16">
        <f t="shared" si="10"/>
        <v>5.7125280014187561E-2</v>
      </c>
      <c r="P78" s="16">
        <f t="shared" si="11"/>
        <v>0.49345277230783685</v>
      </c>
      <c r="Q78" s="16">
        <f t="shared" si="6"/>
        <v>1.7161234791911395E-2</v>
      </c>
      <c r="R78" s="17">
        <f t="shared" si="12"/>
        <v>26.013166684317479</v>
      </c>
    </row>
    <row r="79" spans="4:18" x14ac:dyDescent="0.25">
      <c r="D79" s="15">
        <v>58</v>
      </c>
      <c r="E79">
        <f t="shared" si="8"/>
        <v>17.367491699999999</v>
      </c>
      <c r="F79" s="16">
        <f t="shared" si="7"/>
        <v>296.83482160803572</v>
      </c>
      <c r="G79" s="17">
        <v>0.1512</v>
      </c>
      <c r="H79" s="24">
        <f t="shared" si="0"/>
        <v>60.365073218533666</v>
      </c>
      <c r="I79" s="16">
        <f t="shared" si="9"/>
        <v>287.70762253739338</v>
      </c>
      <c r="J79" s="16">
        <f t="shared" si="1"/>
        <v>139.08907334289967</v>
      </c>
      <c r="K79" s="16">
        <f t="shared" si="2"/>
        <v>1007.3145185999999</v>
      </c>
      <c r="L79" s="16">
        <f t="shared" si="3"/>
        <v>20765.485481399999</v>
      </c>
      <c r="M79" s="17">
        <f t="shared" si="4"/>
        <v>95.373518708664022</v>
      </c>
      <c r="N79" s="24">
        <f t="shared" si="5"/>
        <v>0.55096404017945433</v>
      </c>
      <c r="O79" s="16">
        <f t="shared" si="10"/>
        <v>5.8109552081518169E-2</v>
      </c>
      <c r="P79" s="16">
        <f t="shared" si="11"/>
        <v>0.49285448809793614</v>
      </c>
      <c r="Q79" s="16">
        <f t="shared" si="6"/>
        <v>1.7140427743345472E-2</v>
      </c>
      <c r="R79" s="17">
        <f t="shared" si="12"/>
        <v>26.030307112060825</v>
      </c>
    </row>
    <row r="80" spans="4:18" x14ac:dyDescent="0.25">
      <c r="D80" s="15">
        <v>59</v>
      </c>
      <c r="E80">
        <f t="shared" si="8"/>
        <v>17.367491699999999</v>
      </c>
      <c r="F80" s="16">
        <f t="shared" si="7"/>
        <v>296.73718689940478</v>
      </c>
      <c r="G80" s="17">
        <v>0.1512</v>
      </c>
      <c r="H80" s="24">
        <f t="shared" si="0"/>
        <v>60.386237162222415</v>
      </c>
      <c r="I80" s="16">
        <f t="shared" si="9"/>
        <v>287.6067878404765</v>
      </c>
      <c r="J80" s="16">
        <f t="shared" si="1"/>
        <v>138.97284154691047</v>
      </c>
      <c r="K80" s="16">
        <f t="shared" si="2"/>
        <v>1024.6820103</v>
      </c>
      <c r="L80" s="16">
        <f t="shared" si="3"/>
        <v>20748.1179897</v>
      </c>
      <c r="M80" s="17">
        <f t="shared" si="4"/>
        <v>95.293751789847889</v>
      </c>
      <c r="N80" s="24">
        <f t="shared" si="5"/>
        <v>0.55135044295816038</v>
      </c>
      <c r="O80" s="16">
        <f t="shared" si="10"/>
        <v>5.9092630773374719E-2</v>
      </c>
      <c r="P80" s="16">
        <f t="shared" si="11"/>
        <v>0.49225781218478565</v>
      </c>
      <c r="Q80" s="16">
        <f t="shared" si="6"/>
        <v>1.7119676627909714E-2</v>
      </c>
      <c r="R80" s="17">
        <f t="shared" si="12"/>
        <v>26.047426788688735</v>
      </c>
    </row>
    <row r="81" spans="4:18" x14ac:dyDescent="0.25">
      <c r="D81" s="15">
        <v>60</v>
      </c>
      <c r="E81">
        <f t="shared" si="8"/>
        <v>17.367491699999999</v>
      </c>
      <c r="F81" s="16">
        <f t="shared" si="7"/>
        <v>296.63955219077383</v>
      </c>
      <c r="G81" s="17">
        <v>0.1512</v>
      </c>
      <c r="H81" s="24">
        <f t="shared" si="0"/>
        <v>60.40741643832348</v>
      </c>
      <c r="I81" s="16">
        <f t="shared" si="9"/>
        <v>287.50595082529918</v>
      </c>
      <c r="J81" s="16">
        <f t="shared" si="1"/>
        <v>138.85660975092122</v>
      </c>
      <c r="K81" s="16">
        <f t="shared" si="2"/>
        <v>1042.0495019999998</v>
      </c>
      <c r="L81" s="16">
        <f t="shared" si="3"/>
        <v>20730.750498000001</v>
      </c>
      <c r="M81" s="17">
        <f t="shared" si="4"/>
        <v>95.213984871031755</v>
      </c>
      <c r="N81" s="24">
        <f t="shared" si="5"/>
        <v>0.55173726126585876</v>
      </c>
      <c r="O81" s="16">
        <f t="shared" si="10"/>
        <v>6.007451929776738E-2</v>
      </c>
      <c r="P81" s="16">
        <f t="shared" si="11"/>
        <v>0.4916627419680914</v>
      </c>
      <c r="Q81" s="16">
        <f t="shared" si="6"/>
        <v>1.7098981355171447E-2</v>
      </c>
      <c r="R81" s="17">
        <f t="shared" si="12"/>
        <v>26.064525770043907</v>
      </c>
    </row>
    <row r="82" spans="4:18" x14ac:dyDescent="0.25">
      <c r="D82" s="15">
        <v>61</v>
      </c>
      <c r="E82">
        <f t="shared" si="8"/>
        <v>17.367491699999999</v>
      </c>
      <c r="F82" s="16">
        <f t="shared" si="7"/>
        <v>296.54191748214288</v>
      </c>
      <c r="G82" s="17">
        <v>0.1512</v>
      </c>
      <c r="H82" s="24">
        <f t="shared" si="0"/>
        <v>60.428611064034385</v>
      </c>
      <c r="I82" s="16">
        <f t="shared" si="9"/>
        <v>287.40511148926106</v>
      </c>
      <c r="J82" s="16">
        <f t="shared" si="1"/>
        <v>138.740377954932</v>
      </c>
      <c r="K82" s="16">
        <f t="shared" si="2"/>
        <v>1059.4169936999999</v>
      </c>
      <c r="L82" s="16">
        <f t="shared" si="3"/>
        <v>20713.383006299999</v>
      </c>
      <c r="M82" s="17">
        <f t="shared" si="4"/>
        <v>95.134217952215607</v>
      </c>
      <c r="N82" s="24">
        <f t="shared" si="5"/>
        <v>0.55212449571140487</v>
      </c>
      <c r="O82" s="16">
        <f t="shared" si="10"/>
        <v>6.1055220857519743E-2</v>
      </c>
      <c r="P82" s="16">
        <f t="shared" si="11"/>
        <v>0.49106927485388513</v>
      </c>
      <c r="Q82" s="16">
        <f t="shared" si="6"/>
        <v>1.7078341834917993E-2</v>
      </c>
      <c r="R82" s="17">
        <f t="shared" si="12"/>
        <v>26.081604111878825</v>
      </c>
    </row>
    <row r="83" spans="4:18" x14ac:dyDescent="0.25">
      <c r="D83" s="15">
        <v>62</v>
      </c>
      <c r="E83">
        <f t="shared" si="8"/>
        <v>17.367491699999999</v>
      </c>
      <c r="F83" s="16">
        <f t="shared" si="7"/>
        <v>296.44428277351187</v>
      </c>
      <c r="G83" s="17">
        <v>0.1512</v>
      </c>
      <c r="H83" s="24">
        <f t="shared" si="0"/>
        <v>60.449821056579253</v>
      </c>
      <c r="I83" s="16">
        <f t="shared" si="9"/>
        <v>287.30426982975746</v>
      </c>
      <c r="J83" s="16">
        <f t="shared" si="1"/>
        <v>138.62414615894269</v>
      </c>
      <c r="K83" s="16">
        <f t="shared" si="2"/>
        <v>1076.7844854</v>
      </c>
      <c r="L83" s="16">
        <f t="shared" si="3"/>
        <v>20696.0155146</v>
      </c>
      <c r="M83" s="17">
        <f t="shared" si="4"/>
        <v>95.054451033399474</v>
      </c>
      <c r="N83" s="24">
        <f t="shared" si="5"/>
        <v>0.55251214690479478</v>
      </c>
      <c r="O83" s="16">
        <f t="shared" si="10"/>
        <v>6.2034738650281203E-2</v>
      </c>
      <c r="P83" s="16">
        <f t="shared" si="11"/>
        <v>0.49047740825451358</v>
      </c>
      <c r="Q83" s="16">
        <f t="shared" si="6"/>
        <v>1.7057757977156283E-2</v>
      </c>
      <c r="R83" s="17">
        <f t="shared" si="12"/>
        <v>26.098661869855981</v>
      </c>
    </row>
    <row r="84" spans="4:18" x14ac:dyDescent="0.25">
      <c r="D84" s="15">
        <v>63</v>
      </c>
      <c r="E84">
        <f t="shared" si="8"/>
        <v>17.367491699999999</v>
      </c>
      <c r="F84" s="16">
        <f t="shared" si="7"/>
        <v>296.34664806488092</v>
      </c>
      <c r="G84" s="17">
        <v>0.1512</v>
      </c>
      <c r="H84" s="24">
        <f t="shared" si="0"/>
        <v>60.471046433208699</v>
      </c>
      <c r="I84" s="16">
        <f t="shared" si="9"/>
        <v>287.20342584417961</v>
      </c>
      <c r="J84" s="16">
        <f t="shared" si="1"/>
        <v>138.50791436295347</v>
      </c>
      <c r="K84" s="16">
        <f t="shared" si="2"/>
        <v>1094.1519770999998</v>
      </c>
      <c r="L84" s="16">
        <f t="shared" si="3"/>
        <v>20678.648022900001</v>
      </c>
      <c r="M84" s="17">
        <f t="shared" si="4"/>
        <v>94.97468411458334</v>
      </c>
      <c r="N84" s="24">
        <f t="shared" si="5"/>
        <v>0.55290021545716517</v>
      </c>
      <c r="O84" s="16">
        <f t="shared" si="10"/>
        <v>6.3013075868539825E-2</v>
      </c>
      <c r="P84" s="16">
        <f t="shared" si="11"/>
        <v>0.48988713958862534</v>
      </c>
      <c r="Q84" s="16">
        <f t="shared" si="6"/>
        <v>1.7037229692112427E-2</v>
      </c>
      <c r="R84" s="17">
        <f t="shared" si="12"/>
        <v>26.115699099548092</v>
      </c>
    </row>
    <row r="85" spans="4:18" x14ac:dyDescent="0.25">
      <c r="D85" s="15">
        <v>64</v>
      </c>
      <c r="E85">
        <f t="shared" si="8"/>
        <v>17.367491699999999</v>
      </c>
      <c r="F85" s="16">
        <f t="shared" si="7"/>
        <v>296.24901335624998</v>
      </c>
      <c r="G85" s="17">
        <v>0.1512</v>
      </c>
      <c r="H85" s="24">
        <f t="shared" ref="H85:H148" si="13">(F85/(2*G85))-SQRT((F85^2/(4*G85^2))-((E85*1000)/G85))</f>
        <v>60.492287211199596</v>
      </c>
      <c r="I85" s="16">
        <f t="shared" si="9"/>
        <v>287.10257952991674</v>
      </c>
      <c r="J85" s="16">
        <f t="shared" ref="J85:J148" si="14">($C$10*((F85-$C$10)/G85))/1000</f>
        <v>138.39168256696425</v>
      </c>
      <c r="K85" s="16">
        <f t="shared" ref="K85:K148" si="15">E85*D85</f>
        <v>1111.5194687999999</v>
      </c>
      <c r="L85" s="16">
        <f t="shared" ref="L85:L148" si="16">$C$9-K85</f>
        <v>20661.280531199998</v>
      </c>
      <c r="M85" s="17">
        <f t="shared" ref="M85:M148" si="17">(L85/21772.8)*100</f>
        <v>94.894917195767192</v>
      </c>
      <c r="N85" s="24">
        <f t="shared" ref="N85:N148" si="18">(H85^2*G85)/1000</f>
        <v>0.55328870198079005</v>
      </c>
      <c r="O85" s="16">
        <f t="shared" si="10"/>
        <v>6.3990235699634593E-2</v>
      </c>
      <c r="P85" s="16">
        <f t="shared" si="11"/>
        <v>0.48929846628115548</v>
      </c>
      <c r="Q85" s="16">
        <f t="shared" ref="Q85:Q148" si="19">(P85*1000)/($C$12*$C$11)</f>
        <v>1.7016756890231157E-2</v>
      </c>
      <c r="R85" s="17">
        <f t="shared" si="12"/>
        <v>26.132715856438324</v>
      </c>
    </row>
    <row r="86" spans="4:18" x14ac:dyDescent="0.25">
      <c r="D86" s="15">
        <v>65</v>
      </c>
      <c r="E86">
        <f t="shared" si="8"/>
        <v>17.367491699999999</v>
      </c>
      <c r="F86" s="16">
        <f t="shared" ref="F86:F149" si="20">1.224*M85+180</f>
        <v>296.15137864761903</v>
      </c>
      <c r="G86" s="17">
        <v>0.1512</v>
      </c>
      <c r="H86" s="24">
        <f t="shared" si="13"/>
        <v>60.513543407856105</v>
      </c>
      <c r="I86" s="16">
        <f t="shared" ref="I86:I149" si="21">(E86/H86)*1000</f>
        <v>287.00173088435082</v>
      </c>
      <c r="J86" s="16">
        <f t="shared" si="14"/>
        <v>138.27545077097503</v>
      </c>
      <c r="K86" s="16">
        <f t="shared" si="15"/>
        <v>1128.8869605</v>
      </c>
      <c r="L86" s="16">
        <f t="shared" si="16"/>
        <v>20643.913039499999</v>
      </c>
      <c r="M86" s="17">
        <f t="shared" si="17"/>
        <v>94.815150276951059</v>
      </c>
      <c r="N86" s="24">
        <f t="shared" si="18"/>
        <v>0.55367760708910219</v>
      </c>
      <c r="O86" s="16">
        <f t="shared" si="10"/>
        <v>6.4966221325768375E-2</v>
      </c>
      <c r="P86" s="16">
        <f t="shared" si="11"/>
        <v>0.48871138576333384</v>
      </c>
      <c r="Q86" s="16">
        <f t="shared" si="19"/>
        <v>1.6996339482176132E-2</v>
      </c>
      <c r="R86" s="17">
        <f t="shared" si="12"/>
        <v>26.1497121959205</v>
      </c>
    </row>
    <row r="87" spans="4:18" x14ac:dyDescent="0.25">
      <c r="D87" s="15">
        <v>66</v>
      </c>
      <c r="E87">
        <f t="shared" ref="E87:E150" si="22">$D$7</f>
        <v>17.367491699999999</v>
      </c>
      <c r="F87" s="16">
        <f t="shared" si="20"/>
        <v>296.05374393898808</v>
      </c>
      <c r="G87" s="17">
        <v>0.1512</v>
      </c>
      <c r="H87" s="24">
        <f t="shared" si="13"/>
        <v>60.53481504050842</v>
      </c>
      <c r="I87" s="16">
        <f t="shared" si="21"/>
        <v>286.90087990486296</v>
      </c>
      <c r="J87" s="16">
        <f t="shared" si="14"/>
        <v>138.15921897498581</v>
      </c>
      <c r="K87" s="16">
        <f t="shared" si="15"/>
        <v>1146.2544521999998</v>
      </c>
      <c r="L87" s="16">
        <f t="shared" si="16"/>
        <v>20626.5455478</v>
      </c>
      <c r="M87" s="17">
        <f t="shared" si="17"/>
        <v>94.735383358134925</v>
      </c>
      <c r="N87" s="24">
        <f t="shared" si="18"/>
        <v>0.55406693139667096</v>
      </c>
      <c r="O87" s="16">
        <f t="shared" ref="O87:O150" si="23">($C$13*$C$14*(R86-25))/1000</f>
        <v>6.5941035924019814E-2</v>
      </c>
      <c r="P87" s="16">
        <f t="shared" ref="P87:P150" si="24">(N87-O87)*1</f>
        <v>0.48812589547265117</v>
      </c>
      <c r="Q87" s="16">
        <f t="shared" si="19"/>
        <v>1.6975977378828735E-2</v>
      </c>
      <c r="R87" s="17">
        <f t="shared" ref="R87:R150" si="25">R86+Q87</f>
        <v>26.166688173299328</v>
      </c>
    </row>
    <row r="88" spans="4:18" x14ac:dyDescent="0.25">
      <c r="D88" s="15">
        <v>67</v>
      </c>
      <c r="E88">
        <f t="shared" si="22"/>
        <v>17.367491699999999</v>
      </c>
      <c r="F88" s="16">
        <f t="shared" si="20"/>
        <v>295.95610923035713</v>
      </c>
      <c r="G88" s="17">
        <v>0.1512</v>
      </c>
      <c r="H88" s="24">
        <f t="shared" si="13"/>
        <v>60.556102126513906</v>
      </c>
      <c r="I88" s="16">
        <f t="shared" si="21"/>
        <v>286.80002658882842</v>
      </c>
      <c r="J88" s="16">
        <f t="shared" si="14"/>
        <v>138.04298717899658</v>
      </c>
      <c r="K88" s="16">
        <f t="shared" si="15"/>
        <v>1163.6219438999999</v>
      </c>
      <c r="L88" s="16">
        <f t="shared" si="16"/>
        <v>20609.178056099998</v>
      </c>
      <c r="M88" s="17">
        <f t="shared" si="17"/>
        <v>94.655616439318777</v>
      </c>
      <c r="N88" s="24">
        <f t="shared" si="18"/>
        <v>0.55445667551922539</v>
      </c>
      <c r="O88" s="16">
        <f t="shared" si="23"/>
        <v>6.6914682666356362E-2</v>
      </c>
      <c r="P88" s="16">
        <f t="shared" si="24"/>
        <v>0.48754199285286903</v>
      </c>
      <c r="Q88" s="16">
        <f t="shared" si="19"/>
        <v>1.695567049128846E-2</v>
      </c>
      <c r="R88" s="17">
        <f t="shared" si="25"/>
        <v>26.183643843790616</v>
      </c>
    </row>
    <row r="89" spans="4:18" x14ac:dyDescent="0.25">
      <c r="D89" s="15">
        <v>68</v>
      </c>
      <c r="E89">
        <f t="shared" si="22"/>
        <v>17.367491699999999</v>
      </c>
      <c r="F89" s="16">
        <f t="shared" si="20"/>
        <v>295.85847452172618</v>
      </c>
      <c r="G89" s="17">
        <v>0.1512</v>
      </c>
      <c r="H89" s="24">
        <f t="shared" si="13"/>
        <v>60.577404683256873</v>
      </c>
      <c r="I89" s="16">
        <f t="shared" si="21"/>
        <v>286.69917093361772</v>
      </c>
      <c r="J89" s="16">
        <f t="shared" si="14"/>
        <v>137.92675538300733</v>
      </c>
      <c r="K89" s="16">
        <f t="shared" si="15"/>
        <v>1180.9894356</v>
      </c>
      <c r="L89" s="16">
        <f t="shared" si="16"/>
        <v>20591.810564399999</v>
      </c>
      <c r="M89" s="17">
        <f t="shared" si="17"/>
        <v>94.575849520502643</v>
      </c>
      <c r="N89" s="24">
        <f t="shared" si="18"/>
        <v>0.55484684007365159</v>
      </c>
      <c r="O89" s="16">
        <f t="shared" si="23"/>
        <v>6.7887164719646856E-2</v>
      </c>
      <c r="P89" s="16">
        <f t="shared" si="24"/>
        <v>0.48695967535400475</v>
      </c>
      <c r="Q89" s="16">
        <f t="shared" si="19"/>
        <v>1.6935418730872339E-2</v>
      </c>
      <c r="R89" s="17">
        <f t="shared" si="25"/>
        <v>26.200579262521487</v>
      </c>
    </row>
    <row r="90" spans="4:18" x14ac:dyDescent="0.25">
      <c r="D90" s="15">
        <v>69</v>
      </c>
      <c r="E90">
        <f t="shared" si="22"/>
        <v>17.367491699999999</v>
      </c>
      <c r="F90" s="16">
        <f t="shared" si="20"/>
        <v>295.76083981309523</v>
      </c>
      <c r="G90" s="17">
        <v>0.1512</v>
      </c>
      <c r="H90" s="24">
        <f t="shared" si="13"/>
        <v>60.598722728148118</v>
      </c>
      <c r="I90" s="16">
        <f t="shared" si="21"/>
        <v>286.59831293659914</v>
      </c>
      <c r="J90" s="16">
        <f t="shared" si="14"/>
        <v>137.81052358701814</v>
      </c>
      <c r="K90" s="16">
        <f t="shared" si="15"/>
        <v>1198.3569272999998</v>
      </c>
      <c r="L90" s="16">
        <f t="shared" si="16"/>
        <v>20574.4430727</v>
      </c>
      <c r="M90" s="17">
        <f t="shared" si="17"/>
        <v>94.49608260168651</v>
      </c>
      <c r="N90" s="24">
        <f t="shared" si="18"/>
        <v>0.55523742567798595</v>
      </c>
      <c r="O90" s="16">
        <f t="shared" si="23"/>
        <v>6.8858485245673423E-2</v>
      </c>
      <c r="P90" s="16">
        <f t="shared" si="24"/>
        <v>0.48637894043231256</v>
      </c>
      <c r="Q90" s="16">
        <f t="shared" si="19"/>
        <v>1.6915222009114324E-2</v>
      </c>
      <c r="R90" s="17">
        <f t="shared" si="25"/>
        <v>26.217494484530601</v>
      </c>
    </row>
    <row r="91" spans="4:18" x14ac:dyDescent="0.25">
      <c r="D91" s="15">
        <v>70</v>
      </c>
      <c r="E91">
        <f t="shared" si="22"/>
        <v>17.367491699999999</v>
      </c>
      <c r="F91" s="16">
        <f t="shared" si="20"/>
        <v>295.66320510446428</v>
      </c>
      <c r="G91" s="17">
        <v>0.1512</v>
      </c>
      <c r="H91" s="24">
        <f t="shared" si="13"/>
        <v>60.620056278625611</v>
      </c>
      <c r="I91" s="16">
        <f t="shared" si="21"/>
        <v>286.49745259513571</v>
      </c>
      <c r="J91" s="16">
        <f t="shared" si="14"/>
        <v>137.69429179102889</v>
      </c>
      <c r="K91" s="16">
        <f t="shared" si="15"/>
        <v>1215.7244189999999</v>
      </c>
      <c r="L91" s="16">
        <f t="shared" si="16"/>
        <v>20557.075581000001</v>
      </c>
      <c r="M91" s="17">
        <f t="shared" si="17"/>
        <v>94.416315682870376</v>
      </c>
      <c r="N91" s="24">
        <f t="shared" si="18"/>
        <v>0.55562843295142894</v>
      </c>
      <c r="O91" s="16">
        <f t="shared" si="23"/>
        <v>6.9828647401144639E-2</v>
      </c>
      <c r="P91" s="16">
        <f t="shared" si="24"/>
        <v>0.4857997855502843</v>
      </c>
      <c r="Q91" s="16">
        <f t="shared" si="19"/>
        <v>1.6895080237765297E-2</v>
      </c>
      <c r="R91" s="17">
        <f t="shared" si="25"/>
        <v>26.234389564768367</v>
      </c>
    </row>
    <row r="92" spans="4:18" x14ac:dyDescent="0.25">
      <c r="D92" s="15">
        <v>71</v>
      </c>
      <c r="E92">
        <f t="shared" si="22"/>
        <v>17.367491699999999</v>
      </c>
      <c r="F92" s="16">
        <f t="shared" si="20"/>
        <v>295.56557039583333</v>
      </c>
      <c r="G92" s="17">
        <v>0.1512</v>
      </c>
      <c r="H92" s="24">
        <f t="shared" si="13"/>
        <v>60.641405352153924</v>
      </c>
      <c r="I92" s="16">
        <f t="shared" si="21"/>
        <v>286.39658990658802</v>
      </c>
      <c r="J92" s="16">
        <f t="shared" si="14"/>
        <v>137.57805999503969</v>
      </c>
      <c r="K92" s="16">
        <f t="shared" si="15"/>
        <v>1233.0919107</v>
      </c>
      <c r="L92" s="16">
        <f t="shared" si="16"/>
        <v>20539.708089299998</v>
      </c>
      <c r="M92" s="17">
        <f t="shared" si="17"/>
        <v>94.336548764054228</v>
      </c>
      <c r="N92" s="24">
        <f t="shared" si="18"/>
        <v>0.55601986251433744</v>
      </c>
      <c r="O92" s="16">
        <f t="shared" si="23"/>
        <v>7.0797654337707391E-2</v>
      </c>
      <c r="P92" s="16">
        <f t="shared" si="24"/>
        <v>0.48522220817663003</v>
      </c>
      <c r="Q92" s="16">
        <f t="shared" si="19"/>
        <v>1.687499332879239E-2</v>
      </c>
      <c r="R92" s="17">
        <f t="shared" si="25"/>
        <v>26.251264558097159</v>
      </c>
    </row>
    <row r="93" spans="4:18" x14ac:dyDescent="0.25">
      <c r="D93" s="15">
        <v>72</v>
      </c>
      <c r="E93">
        <f t="shared" si="22"/>
        <v>17.367491699999999</v>
      </c>
      <c r="F93" s="16">
        <f t="shared" si="20"/>
        <v>295.46793568720238</v>
      </c>
      <c r="G93" s="17">
        <v>0.1512</v>
      </c>
      <c r="H93" s="24">
        <f t="shared" si="13"/>
        <v>60.662769966225483</v>
      </c>
      <c r="I93" s="16">
        <f t="shared" si="21"/>
        <v>286.29572486830887</v>
      </c>
      <c r="J93" s="16">
        <f t="shared" si="14"/>
        <v>137.46182819905044</v>
      </c>
      <c r="K93" s="16">
        <f t="shared" si="15"/>
        <v>1250.4594023999998</v>
      </c>
      <c r="L93" s="16">
        <f t="shared" si="16"/>
        <v>20522.340597599999</v>
      </c>
      <c r="M93" s="17">
        <f t="shared" si="17"/>
        <v>94.256781845238095</v>
      </c>
      <c r="N93" s="24">
        <f t="shared" si="18"/>
        <v>0.55641171498824848</v>
      </c>
      <c r="O93" s="16">
        <f t="shared" si="23"/>
        <v>7.1765509201959315E-2</v>
      </c>
      <c r="P93" s="16">
        <f t="shared" si="24"/>
        <v>0.48464620578628914</v>
      </c>
      <c r="Q93" s="16">
        <f t="shared" si="19"/>
        <v>1.6854961194379382E-2</v>
      </c>
      <c r="R93" s="17">
        <f t="shared" si="25"/>
        <v>26.268119519291538</v>
      </c>
    </row>
    <row r="94" spans="4:18" x14ac:dyDescent="0.25">
      <c r="D94" s="15">
        <v>73</v>
      </c>
      <c r="E94">
        <f t="shared" si="22"/>
        <v>17.367491699999999</v>
      </c>
      <c r="F94" s="16">
        <f t="shared" si="20"/>
        <v>295.37030097857144</v>
      </c>
      <c r="G94" s="17">
        <v>0.1512</v>
      </c>
      <c r="H94" s="24">
        <f t="shared" si="13"/>
        <v>60.684150138358746</v>
      </c>
      <c r="I94" s="16">
        <f t="shared" si="21"/>
        <v>286.19485747765174</v>
      </c>
      <c r="J94" s="16">
        <f t="shared" si="14"/>
        <v>137.34559640306125</v>
      </c>
      <c r="K94" s="16">
        <f t="shared" si="15"/>
        <v>1267.8268940999999</v>
      </c>
      <c r="L94" s="16">
        <f t="shared" si="16"/>
        <v>20504.973105900001</v>
      </c>
      <c r="M94" s="17">
        <f t="shared" si="17"/>
        <v>94.177014926421961</v>
      </c>
      <c r="N94" s="24">
        <f t="shared" si="18"/>
        <v>0.55680399099584765</v>
      </c>
      <c r="O94" s="16">
        <f t="shared" si="23"/>
        <v>7.2732215135461811E-2</v>
      </c>
      <c r="P94" s="16">
        <f t="shared" si="24"/>
        <v>0.48407177586038586</v>
      </c>
      <c r="Q94" s="16">
        <f t="shared" si="19"/>
        <v>1.6834983746925145E-2</v>
      </c>
      <c r="R94" s="17">
        <f t="shared" si="25"/>
        <v>26.284954503038463</v>
      </c>
    </row>
    <row r="95" spans="4:18" x14ac:dyDescent="0.25">
      <c r="D95" s="15">
        <v>74</v>
      </c>
      <c r="E95">
        <f t="shared" si="22"/>
        <v>17.367491699999999</v>
      </c>
      <c r="F95" s="16">
        <f t="shared" si="20"/>
        <v>295.27266626994049</v>
      </c>
      <c r="G95" s="17">
        <v>0.1512</v>
      </c>
      <c r="H95" s="24">
        <f t="shared" si="13"/>
        <v>60.70554588610014</v>
      </c>
      <c r="I95" s="16">
        <f t="shared" si="21"/>
        <v>286.09398773196216</v>
      </c>
      <c r="J95" s="16">
        <f t="shared" si="14"/>
        <v>137.229364607072</v>
      </c>
      <c r="K95" s="16">
        <f t="shared" si="15"/>
        <v>1285.1943858</v>
      </c>
      <c r="L95" s="16">
        <f t="shared" si="16"/>
        <v>20487.605614199998</v>
      </c>
      <c r="M95" s="17">
        <f t="shared" si="17"/>
        <v>94.097248007605813</v>
      </c>
      <c r="N95" s="24">
        <f t="shared" si="18"/>
        <v>0.55719669116100667</v>
      </c>
      <c r="O95" s="16">
        <f t="shared" si="23"/>
        <v>7.3697775274751701E-2</v>
      </c>
      <c r="P95" s="16">
        <f t="shared" si="24"/>
        <v>0.48349891588625499</v>
      </c>
      <c r="Q95" s="16">
        <f t="shared" si="19"/>
        <v>1.6815060899044547E-2</v>
      </c>
      <c r="R95" s="17">
        <f t="shared" si="25"/>
        <v>26.301769563937508</v>
      </c>
    </row>
    <row r="96" spans="4:18" x14ac:dyDescent="0.25">
      <c r="D96" s="15">
        <v>75</v>
      </c>
      <c r="E96">
        <f t="shared" si="22"/>
        <v>17.367491699999999</v>
      </c>
      <c r="F96" s="16">
        <f t="shared" si="20"/>
        <v>295.17503156130954</v>
      </c>
      <c r="G96" s="17">
        <v>0.1512</v>
      </c>
      <c r="H96" s="24">
        <f t="shared" si="13"/>
        <v>60.726957227022808</v>
      </c>
      <c r="I96" s="16">
        <f t="shared" si="21"/>
        <v>285.99311562858384</v>
      </c>
      <c r="J96" s="16">
        <f t="shared" si="14"/>
        <v>137.11313281108278</v>
      </c>
      <c r="K96" s="16">
        <f t="shared" si="15"/>
        <v>1302.5618774999998</v>
      </c>
      <c r="L96" s="16">
        <f t="shared" si="16"/>
        <v>20470.238122499999</v>
      </c>
      <c r="M96" s="17">
        <f t="shared" si="17"/>
        <v>94.01748108878968</v>
      </c>
      <c r="N96" s="24">
        <f t="shared" si="18"/>
        <v>0.5575898161087619</v>
      </c>
      <c r="O96" s="16">
        <f t="shared" si="23"/>
        <v>7.4662192751353981E-2</v>
      </c>
      <c r="P96" s="16">
        <f t="shared" si="24"/>
        <v>0.48292762335740791</v>
      </c>
      <c r="Q96" s="16">
        <f t="shared" si="19"/>
        <v>1.6795192563567263E-2</v>
      </c>
      <c r="R96" s="17">
        <f t="shared" si="25"/>
        <v>26.318564756501075</v>
      </c>
    </row>
    <row r="97" spans="4:18" x14ac:dyDescent="0.25">
      <c r="D97" s="15">
        <v>76</v>
      </c>
      <c r="E97">
        <f t="shared" si="22"/>
        <v>17.367491699999999</v>
      </c>
      <c r="F97" s="16">
        <f t="shared" si="20"/>
        <v>295.07739685267859</v>
      </c>
      <c r="G97" s="17">
        <v>0.1512</v>
      </c>
      <c r="H97" s="24">
        <f t="shared" si="13"/>
        <v>60.748384178727406</v>
      </c>
      <c r="I97" s="16">
        <f t="shared" si="21"/>
        <v>285.89224116485502</v>
      </c>
      <c r="J97" s="16">
        <f t="shared" si="14"/>
        <v>136.99690101509358</v>
      </c>
      <c r="K97" s="16">
        <f t="shared" si="15"/>
        <v>1319.9293691999999</v>
      </c>
      <c r="L97" s="16">
        <f t="shared" si="16"/>
        <v>20452.8706308</v>
      </c>
      <c r="M97" s="17">
        <f t="shared" si="17"/>
        <v>93.937714169973546</v>
      </c>
      <c r="N97" s="24">
        <f t="shared" si="18"/>
        <v>0.5579833664653302</v>
      </c>
      <c r="O97" s="16">
        <f t="shared" si="23"/>
        <v>7.5625470691793942E-2</v>
      </c>
      <c r="P97" s="16">
        <f t="shared" si="24"/>
        <v>0.48235789577353627</v>
      </c>
      <c r="Q97" s="16">
        <f t="shared" si="19"/>
        <v>1.6775378653537894E-2</v>
      </c>
      <c r="R97" s="17">
        <f t="shared" si="25"/>
        <v>26.335340135154613</v>
      </c>
    </row>
    <row r="98" spans="4:18" x14ac:dyDescent="0.25">
      <c r="D98" s="15">
        <v>77</v>
      </c>
      <c r="E98">
        <f t="shared" si="22"/>
        <v>17.367491699999999</v>
      </c>
      <c r="F98" s="16">
        <f t="shared" si="20"/>
        <v>294.97976214404764</v>
      </c>
      <c r="G98" s="17">
        <v>0.1512</v>
      </c>
      <c r="H98" s="24">
        <f t="shared" si="13"/>
        <v>60.769826758841646</v>
      </c>
      <c r="I98" s="16">
        <f t="shared" si="21"/>
        <v>285.79136433811095</v>
      </c>
      <c r="J98" s="16">
        <f t="shared" si="14"/>
        <v>136.88066921910433</v>
      </c>
      <c r="K98" s="16">
        <f t="shared" si="15"/>
        <v>1337.2968609</v>
      </c>
      <c r="L98" s="16">
        <f t="shared" si="16"/>
        <v>20435.503139100001</v>
      </c>
      <c r="M98" s="17">
        <f t="shared" si="17"/>
        <v>93.857947251157412</v>
      </c>
      <c r="N98" s="24">
        <f t="shared" si="18"/>
        <v>0.55837734285810348</v>
      </c>
      <c r="O98" s="16">
        <f t="shared" si="23"/>
        <v>7.6587612217609735E-2</v>
      </c>
      <c r="P98" s="16">
        <f t="shared" si="24"/>
        <v>0.48178973064049374</v>
      </c>
      <c r="Q98" s="16">
        <f t="shared" si="19"/>
        <v>1.6755619082215355E-2</v>
      </c>
      <c r="R98" s="17">
        <f t="shared" si="25"/>
        <v>26.352095754236828</v>
      </c>
    </row>
    <row r="99" spans="4:18" x14ac:dyDescent="0.25">
      <c r="D99" s="15">
        <v>78</v>
      </c>
      <c r="E99">
        <f t="shared" si="22"/>
        <v>17.367491699999999</v>
      </c>
      <c r="F99" s="16">
        <f t="shared" si="20"/>
        <v>294.88212743541669</v>
      </c>
      <c r="G99" s="17">
        <v>0.1512</v>
      </c>
      <c r="H99" s="24">
        <f t="shared" si="13"/>
        <v>60.79128498502098</v>
      </c>
      <c r="I99" s="16">
        <f t="shared" si="21"/>
        <v>285.69048514568101</v>
      </c>
      <c r="J99" s="16">
        <f t="shared" si="14"/>
        <v>136.76443742311514</v>
      </c>
      <c r="K99" s="16">
        <f t="shared" si="15"/>
        <v>1354.6643525999998</v>
      </c>
      <c r="L99" s="16">
        <f t="shared" si="16"/>
        <v>20418.135647399999</v>
      </c>
      <c r="M99" s="17">
        <f t="shared" si="17"/>
        <v>93.778180332341265</v>
      </c>
      <c r="N99" s="24">
        <f t="shared" si="18"/>
        <v>0.5587717459156617</v>
      </c>
      <c r="O99" s="16">
        <f t="shared" si="23"/>
        <v>7.7548620445364425E-2</v>
      </c>
      <c r="P99" s="16">
        <f t="shared" si="24"/>
        <v>0.48122312547029727</v>
      </c>
      <c r="Q99" s="16">
        <f t="shared" si="19"/>
        <v>1.6735913763072905E-2</v>
      </c>
      <c r="R99" s="17">
        <f t="shared" si="25"/>
        <v>26.368831667999899</v>
      </c>
    </row>
    <row r="100" spans="4:18" x14ac:dyDescent="0.25">
      <c r="D100" s="15">
        <v>79</v>
      </c>
      <c r="E100">
        <f t="shared" si="22"/>
        <v>17.367491699999999</v>
      </c>
      <c r="F100" s="16">
        <f t="shared" si="20"/>
        <v>294.78449272678569</v>
      </c>
      <c r="G100" s="17">
        <v>0.1512</v>
      </c>
      <c r="H100" s="24">
        <f t="shared" si="13"/>
        <v>60.812758874947576</v>
      </c>
      <c r="I100" s="16">
        <f t="shared" si="21"/>
        <v>285.58960358489361</v>
      </c>
      <c r="J100" s="16">
        <f t="shared" si="14"/>
        <v>136.64820562712583</v>
      </c>
      <c r="K100" s="16">
        <f t="shared" si="15"/>
        <v>1372.0318442999999</v>
      </c>
      <c r="L100" s="16">
        <f t="shared" si="16"/>
        <v>20400.7681557</v>
      </c>
      <c r="M100" s="17">
        <f t="shared" si="17"/>
        <v>93.698413413525145</v>
      </c>
      <c r="N100" s="24">
        <f t="shared" si="18"/>
        <v>0.55916657626775634</v>
      </c>
      <c r="O100" s="16">
        <f t="shared" si="23"/>
        <v>7.850849848665839E-2</v>
      </c>
      <c r="P100" s="16">
        <f t="shared" si="24"/>
        <v>0.48065807778109793</v>
      </c>
      <c r="Q100" s="16">
        <f t="shared" si="19"/>
        <v>1.6716262609797132E-2</v>
      </c>
      <c r="R100" s="17">
        <f t="shared" si="25"/>
        <v>26.385547930609697</v>
      </c>
    </row>
    <row r="101" spans="4:18" x14ac:dyDescent="0.25">
      <c r="D101" s="15">
        <v>80</v>
      </c>
      <c r="E101">
        <f t="shared" si="22"/>
        <v>17.367491699999999</v>
      </c>
      <c r="F101" s="16">
        <f t="shared" si="20"/>
        <v>294.68685801815479</v>
      </c>
      <c r="G101" s="17">
        <v>0.1512</v>
      </c>
      <c r="H101" s="24">
        <f t="shared" si="13"/>
        <v>60.834248446331799</v>
      </c>
      <c r="I101" s="16">
        <f t="shared" si="21"/>
        <v>285.4887196530695</v>
      </c>
      <c r="J101" s="16">
        <f t="shared" si="14"/>
        <v>136.53197383113664</v>
      </c>
      <c r="K101" s="16">
        <f t="shared" si="15"/>
        <v>1389.3993359999999</v>
      </c>
      <c r="L101" s="16">
        <f t="shared" si="16"/>
        <v>20383.400664000001</v>
      </c>
      <c r="M101" s="17">
        <f t="shared" si="17"/>
        <v>93.618646494708997</v>
      </c>
      <c r="N101" s="24">
        <f t="shared" si="18"/>
        <v>0.55956183454533948</v>
      </c>
      <c r="O101" s="16">
        <f t="shared" si="23"/>
        <v>7.9467249448141847E-2</v>
      </c>
      <c r="P101" s="16">
        <f t="shared" si="24"/>
        <v>0.4800945850971976</v>
      </c>
      <c r="Q101" s="16">
        <f t="shared" si="19"/>
        <v>1.6696665536288534E-2</v>
      </c>
      <c r="R101" s="17">
        <f t="shared" si="25"/>
        <v>26.402244596145984</v>
      </c>
    </row>
    <row r="102" spans="4:18" x14ac:dyDescent="0.25">
      <c r="D102" s="15">
        <v>81</v>
      </c>
      <c r="E102">
        <f t="shared" si="22"/>
        <v>17.367491699999999</v>
      </c>
      <c r="F102" s="16">
        <f t="shared" si="20"/>
        <v>294.58922330952385</v>
      </c>
      <c r="G102" s="17">
        <v>0.1512</v>
      </c>
      <c r="H102" s="24">
        <f t="shared" si="13"/>
        <v>60.855753716911295</v>
      </c>
      <c r="I102" s="16">
        <f t="shared" si="21"/>
        <v>285.38783334752657</v>
      </c>
      <c r="J102" s="16">
        <f t="shared" si="14"/>
        <v>136.41574203514745</v>
      </c>
      <c r="K102" s="16">
        <f t="shared" si="15"/>
        <v>1406.7668276999998</v>
      </c>
      <c r="L102" s="16">
        <f t="shared" si="16"/>
        <v>20366.033172299998</v>
      </c>
      <c r="M102" s="17">
        <f t="shared" si="17"/>
        <v>93.53887957589285</v>
      </c>
      <c r="N102" s="24">
        <f t="shared" si="18"/>
        <v>0.55995752138054855</v>
      </c>
      <c r="O102" s="16">
        <f t="shared" si="23"/>
        <v>8.0424876431526265E-2</v>
      </c>
      <c r="P102" s="16">
        <f t="shared" si="24"/>
        <v>0.47953264494902226</v>
      </c>
      <c r="Q102" s="16">
        <f t="shared" si="19"/>
        <v>1.6677122456660597E-2</v>
      </c>
      <c r="R102" s="17">
        <f t="shared" si="25"/>
        <v>26.418921718602643</v>
      </c>
    </row>
    <row r="103" spans="4:18" x14ac:dyDescent="0.25">
      <c r="D103" s="15">
        <v>82</v>
      </c>
      <c r="E103">
        <f t="shared" si="22"/>
        <v>17.367491699999999</v>
      </c>
      <c r="F103" s="16">
        <f t="shared" si="20"/>
        <v>294.49158860089284</v>
      </c>
      <c r="G103" s="17">
        <v>0.1512</v>
      </c>
      <c r="H103" s="24">
        <f t="shared" si="13"/>
        <v>60.877274704450883</v>
      </c>
      <c r="I103" s="16">
        <f t="shared" si="21"/>
        <v>285.28694466558011</v>
      </c>
      <c r="J103" s="16">
        <f t="shared" si="14"/>
        <v>136.29951023915814</v>
      </c>
      <c r="K103" s="16">
        <f t="shared" si="15"/>
        <v>1424.1343193999999</v>
      </c>
      <c r="L103" s="16">
        <f t="shared" si="16"/>
        <v>20348.665680599999</v>
      </c>
      <c r="M103" s="17">
        <f t="shared" si="17"/>
        <v>93.459112657076716</v>
      </c>
      <c r="N103" s="24">
        <f t="shared" si="18"/>
        <v>0.56035363740670574</v>
      </c>
      <c r="O103" s="16">
        <f t="shared" si="23"/>
        <v>8.1381382533597668E-2</v>
      </c>
      <c r="P103" s="16">
        <f t="shared" si="24"/>
        <v>0.47897225487310807</v>
      </c>
      <c r="Q103" s="16">
        <f t="shared" si="19"/>
        <v>1.6657633285239302E-2</v>
      </c>
      <c r="R103" s="17">
        <f t="shared" si="25"/>
        <v>26.435579351887881</v>
      </c>
    </row>
    <row r="104" spans="4:18" x14ac:dyDescent="0.25">
      <c r="D104" s="15">
        <v>83</v>
      </c>
      <c r="E104">
        <f t="shared" si="22"/>
        <v>17.367491699999999</v>
      </c>
      <c r="F104" s="16">
        <f t="shared" si="20"/>
        <v>294.39395389226189</v>
      </c>
      <c r="G104" s="17">
        <v>0.1512</v>
      </c>
      <c r="H104" s="24">
        <f t="shared" si="13"/>
        <v>60.898811426743805</v>
      </c>
      <c r="I104" s="16">
        <f t="shared" si="21"/>
        <v>285.18605360453779</v>
      </c>
      <c r="J104" s="16">
        <f t="shared" si="14"/>
        <v>136.18327844316892</v>
      </c>
      <c r="K104" s="16">
        <f t="shared" si="15"/>
        <v>1441.5018110999999</v>
      </c>
      <c r="L104" s="16">
        <f t="shared" si="16"/>
        <v>20331.2981889</v>
      </c>
      <c r="M104" s="17">
        <f t="shared" si="17"/>
        <v>93.379345738260582</v>
      </c>
      <c r="N104" s="24">
        <f t="shared" si="18"/>
        <v>0.56075018325834347</v>
      </c>
      <c r="O104" s="16">
        <f t="shared" si="23"/>
        <v>8.2336770846228022E-2</v>
      </c>
      <c r="P104" s="16">
        <f t="shared" si="24"/>
        <v>0.47841341241211544</v>
      </c>
      <c r="Q104" s="16">
        <f t="shared" si="19"/>
        <v>1.6638197936563622E-2</v>
      </c>
      <c r="R104" s="17">
        <f t="shared" si="25"/>
        <v>26.452217549824447</v>
      </c>
    </row>
    <row r="105" spans="4:18" x14ac:dyDescent="0.25">
      <c r="D105" s="15">
        <v>84</v>
      </c>
      <c r="E105">
        <f t="shared" si="22"/>
        <v>17.367491699999999</v>
      </c>
      <c r="F105" s="16">
        <f t="shared" si="20"/>
        <v>294.29631918363094</v>
      </c>
      <c r="G105" s="17">
        <v>0.1512</v>
      </c>
      <c r="H105" s="24">
        <f t="shared" si="13"/>
        <v>60.920363901610017</v>
      </c>
      <c r="I105" s="16">
        <f t="shared" si="21"/>
        <v>285.08516016170756</v>
      </c>
      <c r="J105" s="16">
        <f t="shared" si="14"/>
        <v>136.06704664717967</v>
      </c>
      <c r="K105" s="16">
        <f t="shared" si="15"/>
        <v>1458.8693027999998</v>
      </c>
      <c r="L105" s="16">
        <f t="shared" si="16"/>
        <v>20313.930697199998</v>
      </c>
      <c r="M105" s="17">
        <f t="shared" si="17"/>
        <v>93.299578819444434</v>
      </c>
      <c r="N105" s="24">
        <f t="shared" si="18"/>
        <v>0.56114715957117378</v>
      </c>
      <c r="O105" s="16">
        <f t="shared" si="23"/>
        <v>8.3291044456387991E-2</v>
      </c>
      <c r="P105" s="16">
        <f t="shared" si="24"/>
        <v>0.47785611511478576</v>
      </c>
      <c r="Q105" s="16">
        <f t="shared" si="19"/>
        <v>1.6618816325384009E-2</v>
      </c>
      <c r="R105" s="17">
        <f t="shared" si="25"/>
        <v>26.46883636614983</v>
      </c>
    </row>
    <row r="106" spans="4:18" x14ac:dyDescent="0.25">
      <c r="D106" s="15">
        <v>85</v>
      </c>
      <c r="E106">
        <f t="shared" si="22"/>
        <v>17.367491699999999</v>
      </c>
      <c r="F106" s="16">
        <f t="shared" si="20"/>
        <v>294.19868447499999</v>
      </c>
      <c r="G106" s="17">
        <v>0.1512</v>
      </c>
      <c r="H106" s="24">
        <f t="shared" si="13"/>
        <v>60.941932146898012</v>
      </c>
      <c r="I106" s="16">
        <f t="shared" si="21"/>
        <v>284.98426433438931</v>
      </c>
      <c r="J106" s="16">
        <f t="shared" si="14"/>
        <v>135.95081485119047</v>
      </c>
      <c r="K106" s="16">
        <f t="shared" si="15"/>
        <v>1476.2367944999999</v>
      </c>
      <c r="L106" s="16">
        <f t="shared" si="16"/>
        <v>20296.563205499999</v>
      </c>
      <c r="M106" s="17">
        <f t="shared" si="17"/>
        <v>93.219811900628301</v>
      </c>
      <c r="N106" s="24">
        <f t="shared" si="18"/>
        <v>0.56154456698212474</v>
      </c>
      <c r="O106" s="16">
        <f t="shared" si="23"/>
        <v>8.4244206446158335E-2</v>
      </c>
      <c r="P106" s="16">
        <f t="shared" si="24"/>
        <v>0.47730036053596642</v>
      </c>
      <c r="Q106" s="16">
        <f t="shared" si="19"/>
        <v>1.6599488366663275E-2</v>
      </c>
      <c r="R106" s="17">
        <f t="shared" si="25"/>
        <v>26.485435854516492</v>
      </c>
    </row>
    <row r="107" spans="4:18" x14ac:dyDescent="0.25">
      <c r="D107" s="15">
        <v>86</v>
      </c>
      <c r="E107">
        <f t="shared" si="22"/>
        <v>17.367491699999999</v>
      </c>
      <c r="F107" s="16">
        <f t="shared" si="20"/>
        <v>294.10104976636904</v>
      </c>
      <c r="G107" s="17">
        <v>0.1512</v>
      </c>
      <c r="H107" s="24">
        <f t="shared" si="13"/>
        <v>60.963516180483794</v>
      </c>
      <c r="I107" s="16">
        <f t="shared" si="21"/>
        <v>284.88336611988007</v>
      </c>
      <c r="J107" s="16">
        <f t="shared" si="14"/>
        <v>135.83458305520125</v>
      </c>
      <c r="K107" s="16">
        <f t="shared" si="15"/>
        <v>1493.6042861999999</v>
      </c>
      <c r="L107" s="16">
        <f t="shared" si="16"/>
        <v>20279.1957138</v>
      </c>
      <c r="M107" s="17">
        <f t="shared" si="17"/>
        <v>93.140044981812181</v>
      </c>
      <c r="N107" s="24">
        <f t="shared" si="18"/>
        <v>0.56194240612932211</v>
      </c>
      <c r="O107" s="16">
        <f t="shared" si="23"/>
        <v>8.519625989274289E-2</v>
      </c>
      <c r="P107" s="16">
        <f t="shared" si="24"/>
        <v>0.47674614623657924</v>
      </c>
      <c r="Q107" s="16">
        <f t="shared" si="19"/>
        <v>1.6580213975575478E-2</v>
      </c>
      <c r="R107" s="17">
        <f t="shared" si="25"/>
        <v>26.502016068492068</v>
      </c>
    </row>
    <row r="108" spans="4:18" x14ac:dyDescent="0.25">
      <c r="D108" s="15">
        <v>87</v>
      </c>
      <c r="E108">
        <f t="shared" si="22"/>
        <v>17.367491699999999</v>
      </c>
      <c r="F108" s="16">
        <f t="shared" si="20"/>
        <v>294.0034150577381</v>
      </c>
      <c r="G108" s="17">
        <v>0.1512</v>
      </c>
      <c r="H108" s="24">
        <f t="shared" si="13"/>
        <v>60.985116020271107</v>
      </c>
      <c r="I108" s="16">
        <f t="shared" si="21"/>
        <v>284.78246551547335</v>
      </c>
      <c r="J108" s="16">
        <f t="shared" si="14"/>
        <v>135.718351259212</v>
      </c>
      <c r="K108" s="16">
        <f t="shared" si="15"/>
        <v>1510.9717778999998</v>
      </c>
      <c r="L108" s="16">
        <f t="shared" si="16"/>
        <v>20261.828222100001</v>
      </c>
      <c r="M108" s="17">
        <f t="shared" si="17"/>
        <v>93.060278062996034</v>
      </c>
      <c r="N108" s="24">
        <f t="shared" si="18"/>
        <v>0.56234067765209628</v>
      </c>
      <c r="O108" s="16">
        <f t="shared" si="23"/>
        <v>8.6147207868480458E-2</v>
      </c>
      <c r="P108" s="16">
        <f t="shared" si="24"/>
        <v>0.47619346978361582</v>
      </c>
      <c r="Q108" s="16">
        <f t="shared" si="19"/>
        <v>1.6560993067505782E-2</v>
      </c>
      <c r="R108" s="17">
        <f t="shared" si="25"/>
        <v>26.518577061559576</v>
      </c>
    </row>
    <row r="109" spans="4:18" x14ac:dyDescent="0.25">
      <c r="D109" s="15">
        <v>88</v>
      </c>
      <c r="E109">
        <f t="shared" si="22"/>
        <v>17.367491699999999</v>
      </c>
      <c r="F109" s="16">
        <f t="shared" si="20"/>
        <v>293.90578034910715</v>
      </c>
      <c r="G109" s="17">
        <v>0.1512</v>
      </c>
      <c r="H109" s="24">
        <f t="shared" si="13"/>
        <v>61.006731684191891</v>
      </c>
      <c r="I109" s="16">
        <f t="shared" si="21"/>
        <v>284.68156251845687</v>
      </c>
      <c r="J109" s="16">
        <f t="shared" si="14"/>
        <v>135.60211946322281</v>
      </c>
      <c r="K109" s="16">
        <f t="shared" si="15"/>
        <v>1528.3392695999999</v>
      </c>
      <c r="L109" s="16">
        <f t="shared" si="16"/>
        <v>20244.460730399998</v>
      </c>
      <c r="M109" s="17">
        <f t="shared" si="17"/>
        <v>92.980511144179886</v>
      </c>
      <c r="N109" s="24">
        <f t="shared" si="18"/>
        <v>0.56273938219099184</v>
      </c>
      <c r="O109" s="16">
        <f t="shared" si="23"/>
        <v>8.7097053440856609E-2</v>
      </c>
      <c r="P109" s="16">
        <f t="shared" si="24"/>
        <v>0.47564232875013523</v>
      </c>
      <c r="Q109" s="16">
        <f t="shared" si="19"/>
        <v>1.6541825558050356E-2</v>
      </c>
      <c r="R109" s="17">
        <f t="shared" si="25"/>
        <v>26.535118887117626</v>
      </c>
    </row>
    <row r="110" spans="4:18" x14ac:dyDescent="0.25">
      <c r="D110" s="15">
        <v>89</v>
      </c>
      <c r="E110">
        <f t="shared" si="22"/>
        <v>17.367491699999999</v>
      </c>
      <c r="F110" s="16">
        <f t="shared" si="20"/>
        <v>293.8081456404762</v>
      </c>
      <c r="G110" s="17">
        <v>0.1512</v>
      </c>
      <c r="H110" s="24">
        <f t="shared" si="13"/>
        <v>61.028363190205482</v>
      </c>
      <c r="I110" s="16">
        <f t="shared" si="21"/>
        <v>284.58065712611688</v>
      </c>
      <c r="J110" s="16">
        <f t="shared" si="14"/>
        <v>135.48588766723356</v>
      </c>
      <c r="K110" s="16">
        <f t="shared" si="15"/>
        <v>1545.7067612999999</v>
      </c>
      <c r="L110" s="16">
        <f t="shared" si="16"/>
        <v>20227.093238699999</v>
      </c>
      <c r="M110" s="17">
        <f t="shared" si="17"/>
        <v>92.900744225363752</v>
      </c>
      <c r="N110" s="24">
        <f t="shared" si="18"/>
        <v>0.5631385203877548</v>
      </c>
      <c r="O110" s="16">
        <f t="shared" si="23"/>
        <v>8.8045799672515884E-2</v>
      </c>
      <c r="P110" s="16">
        <f t="shared" si="24"/>
        <v>0.47509272071523889</v>
      </c>
      <c r="Q110" s="16">
        <f t="shared" si="19"/>
        <v>1.6522711363015509E-2</v>
      </c>
      <c r="R110" s="17">
        <f t="shared" si="25"/>
        <v>26.551641598480643</v>
      </c>
    </row>
    <row r="111" spans="4:18" x14ac:dyDescent="0.25">
      <c r="D111" s="15">
        <v>90</v>
      </c>
      <c r="E111">
        <f t="shared" si="22"/>
        <v>17.367491699999999</v>
      </c>
      <c r="F111" s="16">
        <f t="shared" si="20"/>
        <v>293.71051093184525</v>
      </c>
      <c r="G111" s="17">
        <v>0.1512</v>
      </c>
      <c r="H111" s="24">
        <f t="shared" si="13"/>
        <v>61.050010556299867</v>
      </c>
      <c r="I111" s="16">
        <f t="shared" si="21"/>
        <v>284.47974933573232</v>
      </c>
      <c r="J111" s="16">
        <f t="shared" si="14"/>
        <v>135.36965587124436</v>
      </c>
      <c r="K111" s="16">
        <f t="shared" si="15"/>
        <v>1563.0742529999998</v>
      </c>
      <c r="L111" s="16">
        <f t="shared" si="16"/>
        <v>20209.725747</v>
      </c>
      <c r="M111" s="17">
        <f t="shared" si="17"/>
        <v>92.820977306547618</v>
      </c>
      <c r="N111" s="24">
        <f t="shared" si="18"/>
        <v>0.56353809288535794</v>
      </c>
      <c r="O111" s="16">
        <f t="shared" si="23"/>
        <v>8.8993449621274229E-2</v>
      </c>
      <c r="P111" s="16">
        <f t="shared" si="24"/>
        <v>0.47454464326408374</v>
      </c>
      <c r="Q111" s="16">
        <f t="shared" si="19"/>
        <v>1.6503650398418154E-2</v>
      </c>
      <c r="R111" s="17">
        <f t="shared" si="25"/>
        <v>26.568145248879063</v>
      </c>
    </row>
    <row r="112" spans="4:18" x14ac:dyDescent="0.25">
      <c r="D112" s="15">
        <v>91</v>
      </c>
      <c r="E112">
        <f t="shared" si="22"/>
        <v>17.367491699999999</v>
      </c>
      <c r="F112" s="16">
        <f t="shared" si="20"/>
        <v>293.6128762232143</v>
      </c>
      <c r="G112" s="17">
        <v>0.1512</v>
      </c>
      <c r="H112" s="24">
        <f t="shared" si="13"/>
        <v>61.071673800490657</v>
      </c>
      <c r="I112" s="16">
        <f t="shared" si="21"/>
        <v>284.37883914458007</v>
      </c>
      <c r="J112" s="16">
        <f t="shared" si="14"/>
        <v>135.25342407525511</v>
      </c>
      <c r="K112" s="16">
        <f t="shared" si="15"/>
        <v>1580.4417446999998</v>
      </c>
      <c r="L112" s="16">
        <f t="shared" si="16"/>
        <v>20192.358255299998</v>
      </c>
      <c r="M112" s="17">
        <f t="shared" si="17"/>
        <v>92.741210387731471</v>
      </c>
      <c r="N112" s="24">
        <f t="shared" si="18"/>
        <v>0.56393810032798286</v>
      </c>
      <c r="O112" s="16">
        <f t="shared" si="23"/>
        <v>8.9940006340130579E-2</v>
      </c>
      <c r="P112" s="16">
        <f t="shared" si="24"/>
        <v>0.47399809398785231</v>
      </c>
      <c r="Q112" s="16">
        <f t="shared" si="19"/>
        <v>1.6484642580484758E-2</v>
      </c>
      <c r="R112" s="17">
        <f t="shared" si="25"/>
        <v>26.584629891459546</v>
      </c>
    </row>
    <row r="113" spans="4:18" x14ac:dyDescent="0.25">
      <c r="D113" s="15">
        <v>92</v>
      </c>
      <c r="E113">
        <f t="shared" si="22"/>
        <v>17.367491699999999</v>
      </c>
      <c r="F113" s="16">
        <f t="shared" si="20"/>
        <v>293.51524151458329</v>
      </c>
      <c r="G113" s="17">
        <v>0.1512</v>
      </c>
      <c r="H113" s="24">
        <f t="shared" si="13"/>
        <v>61.093352940822001</v>
      </c>
      <c r="I113" s="16">
        <f t="shared" si="21"/>
        <v>284.27792654993084</v>
      </c>
      <c r="J113" s="16">
        <f t="shared" si="14"/>
        <v>135.1371922792658</v>
      </c>
      <c r="K113" s="16">
        <f t="shared" si="15"/>
        <v>1597.8092363999999</v>
      </c>
      <c r="L113" s="16">
        <f t="shared" si="16"/>
        <v>20174.990763599999</v>
      </c>
      <c r="M113" s="17">
        <f t="shared" si="17"/>
        <v>92.661443468915337</v>
      </c>
      <c r="N113" s="24">
        <f t="shared" si="18"/>
        <v>0.56433854336103884</v>
      </c>
      <c r="O113" s="16">
        <f t="shared" si="23"/>
        <v>9.0885472877279008E-2</v>
      </c>
      <c r="P113" s="16">
        <f t="shared" si="24"/>
        <v>0.47345307048375984</v>
      </c>
      <c r="Q113" s="16">
        <f t="shared" si="19"/>
        <v>1.6465687825651595E-2</v>
      </c>
      <c r="R113" s="17">
        <f t="shared" si="25"/>
        <v>26.601095579285197</v>
      </c>
    </row>
    <row r="114" spans="4:18" x14ac:dyDescent="0.25">
      <c r="D114" s="15">
        <v>93</v>
      </c>
      <c r="E114">
        <f t="shared" si="22"/>
        <v>17.367491699999999</v>
      </c>
      <c r="F114" s="16">
        <f t="shared" si="20"/>
        <v>293.41760680595235</v>
      </c>
      <c r="G114" s="17">
        <v>0.1512</v>
      </c>
      <c r="H114" s="24">
        <f t="shared" si="13"/>
        <v>61.115047995365899</v>
      </c>
      <c r="I114" s="16">
        <f t="shared" si="21"/>
        <v>284.17701154905262</v>
      </c>
      <c r="J114" s="16">
        <f t="shared" si="14"/>
        <v>135.02096048327661</v>
      </c>
      <c r="K114" s="16">
        <f t="shared" si="15"/>
        <v>1615.1767280999998</v>
      </c>
      <c r="L114" s="16">
        <f t="shared" si="16"/>
        <v>20157.6232719</v>
      </c>
      <c r="M114" s="17">
        <f t="shared" si="17"/>
        <v>92.581676550099218</v>
      </c>
      <c r="N114" s="24">
        <f t="shared" si="18"/>
        <v>0.56473942263115273</v>
      </c>
      <c r="O114" s="16">
        <f t="shared" si="23"/>
        <v>9.1829852276121199E-2</v>
      </c>
      <c r="P114" s="16">
        <f t="shared" si="24"/>
        <v>0.47290957035503156</v>
      </c>
      <c r="Q114" s="16">
        <f t="shared" si="19"/>
        <v>1.6446786050563943E-2</v>
      </c>
      <c r="R114" s="17">
        <f t="shared" si="25"/>
        <v>26.617542365335762</v>
      </c>
    </row>
    <row r="115" spans="4:18" x14ac:dyDescent="0.25">
      <c r="D115" s="15">
        <v>94</v>
      </c>
      <c r="E115">
        <f t="shared" si="22"/>
        <v>17.367491699999999</v>
      </c>
      <c r="F115" s="16">
        <f t="shared" si="20"/>
        <v>293.31997209732145</v>
      </c>
      <c r="G115" s="17">
        <v>0.1512</v>
      </c>
      <c r="H115" s="24">
        <f t="shared" si="13"/>
        <v>61.136758982222432</v>
      </c>
      <c r="I115" s="16">
        <f t="shared" si="21"/>
        <v>284.07609413920977</v>
      </c>
      <c r="J115" s="16">
        <f t="shared" si="14"/>
        <v>134.90472868728745</v>
      </c>
      <c r="K115" s="16">
        <f t="shared" si="15"/>
        <v>1632.5442197999998</v>
      </c>
      <c r="L115" s="16">
        <f t="shared" si="16"/>
        <v>20140.255780200001</v>
      </c>
      <c r="M115" s="17">
        <f t="shared" si="17"/>
        <v>92.50190963128307</v>
      </c>
      <c r="N115" s="24">
        <f t="shared" si="18"/>
        <v>0.56514073878617377</v>
      </c>
      <c r="O115" s="16">
        <f t="shared" si="23"/>
        <v>9.2773147575277964E-2</v>
      </c>
      <c r="P115" s="16">
        <f t="shared" si="24"/>
        <v>0.47236759121089578</v>
      </c>
      <c r="Q115" s="16">
        <f t="shared" si="19"/>
        <v>1.6427937172075871E-2</v>
      </c>
      <c r="R115" s="17">
        <f t="shared" si="25"/>
        <v>26.633970302507837</v>
      </c>
    </row>
    <row r="116" spans="4:18" x14ac:dyDescent="0.25">
      <c r="D116" s="15">
        <v>95</v>
      </c>
      <c r="E116">
        <f t="shared" si="22"/>
        <v>17.367491699999999</v>
      </c>
      <c r="F116" s="16">
        <f t="shared" si="20"/>
        <v>293.22233738869045</v>
      </c>
      <c r="G116" s="17">
        <v>0.1512</v>
      </c>
      <c r="H116" s="24">
        <f t="shared" si="13"/>
        <v>61.158485919520672</v>
      </c>
      <c r="I116" s="16">
        <f t="shared" si="21"/>
        <v>283.97517431765937</v>
      </c>
      <c r="J116" s="16">
        <f t="shared" si="14"/>
        <v>134.78849689129817</v>
      </c>
      <c r="K116" s="16">
        <f t="shared" si="15"/>
        <v>1649.9117114999999</v>
      </c>
      <c r="L116" s="16">
        <f t="shared" si="16"/>
        <v>20122.888288499998</v>
      </c>
      <c r="M116" s="17">
        <f t="shared" si="17"/>
        <v>92.422142712466922</v>
      </c>
      <c r="N116" s="24">
        <f t="shared" si="18"/>
        <v>0.56554249247519306</v>
      </c>
      <c r="O116" s="16">
        <f t="shared" si="23"/>
        <v>9.3715361808600975E-2</v>
      </c>
      <c r="P116" s="16">
        <f t="shared" si="24"/>
        <v>0.4718271306665921</v>
      </c>
      <c r="Q116" s="16">
        <f t="shared" si="19"/>
        <v>1.6409141107250495E-2</v>
      </c>
      <c r="R116" s="17">
        <f t="shared" si="25"/>
        <v>26.650379443615087</v>
      </c>
    </row>
    <row r="117" spans="4:18" x14ac:dyDescent="0.25">
      <c r="D117" s="15">
        <v>96</v>
      </c>
      <c r="E117">
        <f t="shared" si="22"/>
        <v>17.367491699999999</v>
      </c>
      <c r="F117" s="16">
        <f t="shared" si="20"/>
        <v>293.1247026800595</v>
      </c>
      <c r="G117" s="17">
        <v>0.1512</v>
      </c>
      <c r="H117" s="24">
        <f t="shared" si="13"/>
        <v>61.180228825417544</v>
      </c>
      <c r="I117" s="16">
        <f t="shared" si="21"/>
        <v>283.87425208165632</v>
      </c>
      <c r="J117" s="16">
        <f t="shared" si="14"/>
        <v>134.67226509530894</v>
      </c>
      <c r="K117" s="16">
        <f t="shared" si="15"/>
        <v>1667.2792031999998</v>
      </c>
      <c r="L117" s="16">
        <f t="shared" si="16"/>
        <v>20105.5207968</v>
      </c>
      <c r="M117" s="17">
        <f t="shared" si="17"/>
        <v>92.342375793650803</v>
      </c>
      <c r="N117" s="24">
        <f t="shared" si="18"/>
        <v>0.5659446843485243</v>
      </c>
      <c r="O117" s="16">
        <f t="shared" si="23"/>
        <v>9.4656498005185497E-2</v>
      </c>
      <c r="P117" s="16">
        <f t="shared" si="24"/>
        <v>0.4712881863433388</v>
      </c>
      <c r="Q117" s="16">
        <f t="shared" si="19"/>
        <v>1.6390397773358861E-2</v>
      </c>
      <c r="R117" s="17">
        <f t="shared" si="25"/>
        <v>26.666769841388447</v>
      </c>
    </row>
    <row r="118" spans="4:18" x14ac:dyDescent="0.25">
      <c r="D118" s="15">
        <v>97</v>
      </c>
      <c r="E118">
        <f t="shared" si="22"/>
        <v>17.367491699999999</v>
      </c>
      <c r="F118" s="16">
        <f t="shared" si="20"/>
        <v>293.02706797142855</v>
      </c>
      <c r="G118" s="17">
        <v>0.1512</v>
      </c>
      <c r="H118" s="24">
        <f t="shared" si="13"/>
        <v>61.20198771809828</v>
      </c>
      <c r="I118" s="16">
        <f t="shared" si="21"/>
        <v>283.77332742845198</v>
      </c>
      <c r="J118" s="16">
        <f t="shared" si="14"/>
        <v>134.55603329931972</v>
      </c>
      <c r="K118" s="16">
        <f t="shared" si="15"/>
        <v>1684.6466948999998</v>
      </c>
      <c r="L118" s="16">
        <f t="shared" si="16"/>
        <v>20088.153305100001</v>
      </c>
      <c r="M118" s="17">
        <f t="shared" si="17"/>
        <v>92.262608874834655</v>
      </c>
      <c r="N118" s="24">
        <f t="shared" si="18"/>
        <v>0.56634731505771341</v>
      </c>
      <c r="O118" s="16">
        <f t="shared" si="23"/>
        <v>9.5596559189381952E-2</v>
      </c>
      <c r="P118" s="16">
        <f t="shared" si="24"/>
        <v>0.47075075586833148</v>
      </c>
      <c r="Q118" s="16">
        <f t="shared" si="19"/>
        <v>1.6371707087879897E-2</v>
      </c>
      <c r="R118" s="17">
        <f t="shared" si="25"/>
        <v>26.683141548476328</v>
      </c>
    </row>
    <row r="119" spans="4:18" x14ac:dyDescent="0.25">
      <c r="D119" s="15">
        <v>98</v>
      </c>
      <c r="E119">
        <f t="shared" si="22"/>
        <v>17.367491699999999</v>
      </c>
      <c r="F119" s="16">
        <f t="shared" si="20"/>
        <v>292.9294332627976</v>
      </c>
      <c r="G119" s="17">
        <v>0.1512</v>
      </c>
      <c r="H119" s="24">
        <f t="shared" si="13"/>
        <v>61.223762615776764</v>
      </c>
      <c r="I119" s="16">
        <f t="shared" si="21"/>
        <v>283.67240035529221</v>
      </c>
      <c r="J119" s="16">
        <f t="shared" si="14"/>
        <v>134.4398015033305</v>
      </c>
      <c r="K119" s="16">
        <f t="shared" si="15"/>
        <v>1702.0141865999999</v>
      </c>
      <c r="L119" s="16">
        <f t="shared" si="16"/>
        <v>20070.785813399998</v>
      </c>
      <c r="M119" s="17">
        <f t="shared" si="17"/>
        <v>92.182841956018507</v>
      </c>
      <c r="N119" s="24">
        <f t="shared" si="18"/>
        <v>0.56675038525554722</v>
      </c>
      <c r="O119" s="16">
        <f t="shared" si="23"/>
        <v>9.6535548380807509E-2</v>
      </c>
      <c r="P119" s="16">
        <f t="shared" si="24"/>
        <v>0.47021483687473969</v>
      </c>
      <c r="Q119" s="16">
        <f t="shared" si="19"/>
        <v>1.6353068968500285E-2</v>
      </c>
      <c r="R119" s="17">
        <f t="shared" si="25"/>
        <v>26.699494617444827</v>
      </c>
    </row>
    <row r="120" spans="4:18" x14ac:dyDescent="0.25">
      <c r="D120" s="15">
        <v>99</v>
      </c>
      <c r="E120">
        <f t="shared" si="22"/>
        <v>17.367491699999999</v>
      </c>
      <c r="F120" s="16">
        <f t="shared" si="20"/>
        <v>292.83179855416665</v>
      </c>
      <c r="G120" s="17">
        <v>0.1512</v>
      </c>
      <c r="H120" s="24">
        <f t="shared" si="13"/>
        <v>61.245553536695525</v>
      </c>
      <c r="I120" s="16">
        <f t="shared" si="21"/>
        <v>283.5714708594183</v>
      </c>
      <c r="J120" s="16">
        <f t="shared" si="14"/>
        <v>134.32356970734125</v>
      </c>
      <c r="K120" s="16">
        <f t="shared" si="15"/>
        <v>1719.3816783</v>
      </c>
      <c r="L120" s="16">
        <f t="shared" si="16"/>
        <v>20053.418321699999</v>
      </c>
      <c r="M120" s="17">
        <f t="shared" si="17"/>
        <v>92.103075037202373</v>
      </c>
      <c r="N120" s="24">
        <f t="shared" si="18"/>
        <v>0.56715389559605511</v>
      </c>
      <c r="O120" s="16">
        <f t="shared" si="23"/>
        <v>9.7473468594358348E-2</v>
      </c>
      <c r="P120" s="16">
        <f t="shared" si="24"/>
        <v>0.46968042700169677</v>
      </c>
      <c r="Q120" s="16">
        <f t="shared" si="19"/>
        <v>1.6334483333114123E-2</v>
      </c>
      <c r="R120" s="17">
        <f t="shared" si="25"/>
        <v>26.715829100777942</v>
      </c>
    </row>
    <row r="121" spans="4:18" x14ac:dyDescent="0.25">
      <c r="D121" s="15">
        <v>100</v>
      </c>
      <c r="E121">
        <f t="shared" si="22"/>
        <v>17.367491699999999</v>
      </c>
      <c r="F121" s="16">
        <f t="shared" si="20"/>
        <v>292.7341638455357</v>
      </c>
      <c r="G121" s="17">
        <v>0.1512</v>
      </c>
      <c r="H121" s="24">
        <f t="shared" si="13"/>
        <v>61.267360499125516</v>
      </c>
      <c r="I121" s="16">
        <f t="shared" si="21"/>
        <v>283.47053893806782</v>
      </c>
      <c r="J121" s="16">
        <f t="shared" si="14"/>
        <v>134.20733791135203</v>
      </c>
      <c r="K121" s="16">
        <f t="shared" si="15"/>
        <v>1736.7491699999998</v>
      </c>
      <c r="L121" s="16">
        <f t="shared" si="16"/>
        <v>20036.05083</v>
      </c>
      <c r="M121" s="17">
        <f t="shared" si="17"/>
        <v>92.023308118386254</v>
      </c>
      <c r="N121" s="24">
        <f t="shared" si="18"/>
        <v>0.5675578467345066</v>
      </c>
      <c r="O121" s="16">
        <f t="shared" si="23"/>
        <v>9.84103228402219E-2</v>
      </c>
      <c r="P121" s="16">
        <f t="shared" si="24"/>
        <v>0.46914752389428471</v>
      </c>
      <c r="Q121" s="16">
        <f t="shared" si="19"/>
        <v>1.6315950099822379E-2</v>
      </c>
      <c r="R121" s="17">
        <f t="shared" si="25"/>
        <v>26.732145050877765</v>
      </c>
    </row>
    <row r="122" spans="4:18" x14ac:dyDescent="0.25">
      <c r="D122" s="15">
        <v>101</v>
      </c>
      <c r="E122">
        <f t="shared" si="22"/>
        <v>17.367491699999999</v>
      </c>
      <c r="F122" s="16">
        <f t="shared" si="20"/>
        <v>292.63652913690476</v>
      </c>
      <c r="G122" s="17">
        <v>0.1512</v>
      </c>
      <c r="H122" s="24">
        <f t="shared" si="13"/>
        <v>61.28918352136634</v>
      </c>
      <c r="I122" s="16">
        <f t="shared" si="21"/>
        <v>283.36960458847403</v>
      </c>
      <c r="J122" s="16">
        <f t="shared" si="14"/>
        <v>134.09110611536281</v>
      </c>
      <c r="K122" s="16">
        <f t="shared" si="15"/>
        <v>1754.1166616999999</v>
      </c>
      <c r="L122" s="16">
        <f t="shared" si="16"/>
        <v>20018.683338299998</v>
      </c>
      <c r="M122" s="17">
        <f t="shared" si="17"/>
        <v>91.943541199570106</v>
      </c>
      <c r="N122" s="24">
        <f t="shared" si="18"/>
        <v>0.56796223932741741</v>
      </c>
      <c r="O122" s="16">
        <f t="shared" si="23"/>
        <v>9.9346114123887941E-2</v>
      </c>
      <c r="P122" s="16">
        <f t="shared" si="24"/>
        <v>0.46861612520352947</v>
      </c>
      <c r="Q122" s="16">
        <f t="shared" si="19"/>
        <v>1.6297469186932756E-2</v>
      </c>
      <c r="R122" s="17">
        <f t="shared" si="25"/>
        <v>26.7484425200647</v>
      </c>
    </row>
    <row r="123" spans="4:18" x14ac:dyDescent="0.25">
      <c r="D123" s="15">
        <v>102</v>
      </c>
      <c r="E123">
        <f t="shared" si="22"/>
        <v>17.367491699999999</v>
      </c>
      <c r="F123" s="16">
        <f t="shared" si="20"/>
        <v>292.53889442827381</v>
      </c>
      <c r="G123" s="17">
        <v>0.1512</v>
      </c>
      <c r="H123" s="24">
        <f t="shared" si="13"/>
        <v>61.311022621746361</v>
      </c>
      <c r="I123" s="16">
        <f t="shared" si="21"/>
        <v>283.26866780786554</v>
      </c>
      <c r="J123" s="16">
        <f t="shared" si="14"/>
        <v>133.97487431937358</v>
      </c>
      <c r="K123" s="16">
        <f t="shared" si="15"/>
        <v>1771.4841534</v>
      </c>
      <c r="L123" s="16">
        <f t="shared" si="16"/>
        <v>20001.315846599999</v>
      </c>
      <c r="M123" s="17">
        <f t="shared" si="17"/>
        <v>91.863774280753958</v>
      </c>
      <c r="N123" s="24">
        <f t="shared" si="18"/>
        <v>0.56836707403255327</v>
      </c>
      <c r="O123" s="16">
        <f t="shared" si="23"/>
        <v>0.10028084544616102</v>
      </c>
      <c r="P123" s="16">
        <f t="shared" si="24"/>
        <v>0.46808622858639226</v>
      </c>
      <c r="Q123" s="16">
        <f t="shared" si="19"/>
        <v>1.6279040512959357E-2</v>
      </c>
      <c r="R123" s="17">
        <f t="shared" si="25"/>
        <v>26.764721560577659</v>
      </c>
    </row>
    <row r="124" spans="4:18" x14ac:dyDescent="0.25">
      <c r="D124" s="15">
        <v>103</v>
      </c>
      <c r="E124">
        <f t="shared" si="22"/>
        <v>17.367491699999999</v>
      </c>
      <c r="F124" s="16">
        <f t="shared" si="20"/>
        <v>292.44125971964286</v>
      </c>
      <c r="G124" s="17">
        <v>0.1512</v>
      </c>
      <c r="H124" s="24">
        <f t="shared" si="13"/>
        <v>61.332877818622592</v>
      </c>
      <c r="I124" s="16">
        <f t="shared" si="21"/>
        <v>283.16772859346707</v>
      </c>
      <c r="J124" s="16">
        <f t="shared" si="14"/>
        <v>133.85864252338433</v>
      </c>
      <c r="K124" s="16">
        <f t="shared" si="15"/>
        <v>1788.8516450999998</v>
      </c>
      <c r="L124" s="16">
        <f t="shared" si="16"/>
        <v>19983.9483549</v>
      </c>
      <c r="M124" s="17">
        <f t="shared" si="17"/>
        <v>91.784007361937839</v>
      </c>
      <c r="N124" s="24">
        <f t="shared" si="18"/>
        <v>0.56877235150893002</v>
      </c>
      <c r="O124" s="16">
        <f t="shared" si="23"/>
        <v>0.10121451980317187</v>
      </c>
      <c r="P124" s="16">
        <f t="shared" si="24"/>
        <v>0.46755783170575815</v>
      </c>
      <c r="Q124" s="16">
        <f t="shared" si="19"/>
        <v>1.6260663996622311E-2</v>
      </c>
      <c r="R124" s="17">
        <f t="shared" si="25"/>
        <v>26.780982224574281</v>
      </c>
    </row>
    <row r="125" spans="4:18" x14ac:dyDescent="0.25">
      <c r="D125" s="15">
        <v>104</v>
      </c>
      <c r="E125">
        <f t="shared" si="22"/>
        <v>17.367491699999999</v>
      </c>
      <c r="F125" s="16">
        <f t="shared" si="20"/>
        <v>292.34362501101191</v>
      </c>
      <c r="G125" s="17">
        <v>0.1512</v>
      </c>
      <c r="H125" s="24">
        <f t="shared" si="13"/>
        <v>61.354749130381038</v>
      </c>
      <c r="I125" s="16">
        <f t="shared" si="21"/>
        <v>283.06678694249825</v>
      </c>
      <c r="J125" s="16">
        <f t="shared" si="14"/>
        <v>133.74241072739511</v>
      </c>
      <c r="K125" s="16">
        <f t="shared" si="15"/>
        <v>1806.2191367999999</v>
      </c>
      <c r="L125" s="16">
        <f t="shared" si="16"/>
        <v>19966.580863200001</v>
      </c>
      <c r="M125" s="17">
        <f t="shared" si="17"/>
        <v>91.704240443121705</v>
      </c>
      <c r="N125" s="24">
        <f t="shared" si="18"/>
        <v>0.56917807241682139</v>
      </c>
      <c r="O125" s="16">
        <f t="shared" si="23"/>
        <v>0.10214714018638978</v>
      </c>
      <c r="P125" s="16">
        <f t="shared" si="24"/>
        <v>0.46703093223043163</v>
      </c>
      <c r="Q125" s="16">
        <f t="shared" si="19"/>
        <v>1.6242339556847611E-2</v>
      </c>
      <c r="R125" s="17">
        <f t="shared" si="25"/>
        <v>26.797224564131128</v>
      </c>
    </row>
    <row r="126" spans="4:18" x14ac:dyDescent="0.25">
      <c r="D126" s="15">
        <v>105</v>
      </c>
      <c r="E126">
        <f t="shared" si="22"/>
        <v>17.367491699999999</v>
      </c>
      <c r="F126" s="16">
        <f t="shared" si="20"/>
        <v>292.24599030238096</v>
      </c>
      <c r="G126" s="17">
        <v>0.1512</v>
      </c>
      <c r="H126" s="24">
        <f t="shared" si="13"/>
        <v>61.376636575436464</v>
      </c>
      <c r="I126" s="16">
        <f t="shared" si="21"/>
        <v>282.96584285217477</v>
      </c>
      <c r="J126" s="16">
        <f t="shared" si="14"/>
        <v>133.62617893140589</v>
      </c>
      <c r="K126" s="16">
        <f t="shared" si="15"/>
        <v>1823.5866285</v>
      </c>
      <c r="L126" s="16">
        <f t="shared" si="16"/>
        <v>19949.213371499998</v>
      </c>
      <c r="M126" s="17">
        <f t="shared" si="17"/>
        <v>91.624473524305543</v>
      </c>
      <c r="N126" s="24">
        <f t="shared" si="18"/>
        <v>0.56958423741775666</v>
      </c>
      <c r="O126" s="16">
        <f t="shared" si="23"/>
        <v>0.10307870958263389</v>
      </c>
      <c r="P126" s="16">
        <f t="shared" si="24"/>
        <v>0.46650552783512278</v>
      </c>
      <c r="Q126" s="16">
        <f t="shared" si="19"/>
        <v>1.6224067112766635E-2</v>
      </c>
      <c r="R126" s="17">
        <f t="shared" si="25"/>
        <v>26.813448631243894</v>
      </c>
    </row>
    <row r="127" spans="4:18" x14ac:dyDescent="0.25">
      <c r="D127" s="15">
        <v>106</v>
      </c>
      <c r="E127">
        <f t="shared" si="22"/>
        <v>17.367491699999999</v>
      </c>
      <c r="F127" s="16">
        <f t="shared" si="20"/>
        <v>292.14835559375001</v>
      </c>
      <c r="G127" s="17">
        <v>0.1512</v>
      </c>
      <c r="H127" s="24">
        <f t="shared" si="13"/>
        <v>61.398540172232401</v>
      </c>
      <c r="I127" s="16">
        <f t="shared" si="21"/>
        <v>282.86489631970892</v>
      </c>
      <c r="J127" s="16">
        <f t="shared" si="14"/>
        <v>133.50994713541667</v>
      </c>
      <c r="K127" s="16">
        <f t="shared" si="15"/>
        <v>1840.9541201999998</v>
      </c>
      <c r="L127" s="16">
        <f t="shared" si="16"/>
        <v>19931.845879799999</v>
      </c>
      <c r="M127" s="17">
        <f t="shared" si="17"/>
        <v>91.544706605489409</v>
      </c>
      <c r="N127" s="24">
        <f t="shared" si="18"/>
        <v>0.56999084717452286</v>
      </c>
      <c r="O127" s="16">
        <f t="shared" si="23"/>
        <v>0.10400923097408532</v>
      </c>
      <c r="P127" s="16">
        <f t="shared" si="24"/>
        <v>0.46598161620043754</v>
      </c>
      <c r="Q127" s="16">
        <f t="shared" si="19"/>
        <v>1.6205846583715804E-2</v>
      </c>
      <c r="R127" s="17">
        <f t="shared" si="25"/>
        <v>26.82965447782761</v>
      </c>
    </row>
    <row r="128" spans="4:18" x14ac:dyDescent="0.25">
      <c r="D128" s="15">
        <v>107</v>
      </c>
      <c r="E128">
        <f t="shared" si="22"/>
        <v>17.367491699999999</v>
      </c>
      <c r="F128" s="16">
        <f t="shared" si="20"/>
        <v>292.05072088511906</v>
      </c>
      <c r="G128" s="17">
        <v>0.1512</v>
      </c>
      <c r="H128" s="24">
        <f t="shared" si="13"/>
        <v>61.420459939241937</v>
      </c>
      <c r="I128" s="16">
        <f t="shared" si="21"/>
        <v>282.76394734230564</v>
      </c>
      <c r="J128" s="16">
        <f t="shared" si="14"/>
        <v>133.39371533942744</v>
      </c>
      <c r="K128" s="16">
        <f t="shared" si="15"/>
        <v>1858.3216118999999</v>
      </c>
      <c r="L128" s="16">
        <f t="shared" si="16"/>
        <v>19914.4783881</v>
      </c>
      <c r="M128" s="17">
        <f t="shared" si="17"/>
        <v>91.46493968667329</v>
      </c>
      <c r="N128" s="24">
        <f t="shared" si="18"/>
        <v>0.57039790235118115</v>
      </c>
      <c r="O128" s="16">
        <f t="shared" si="23"/>
        <v>0.10493870733829873</v>
      </c>
      <c r="P128" s="16">
        <f t="shared" si="24"/>
        <v>0.46545919501288241</v>
      </c>
      <c r="Q128" s="16">
        <f t="shared" si="19"/>
        <v>1.6187677889236751E-2</v>
      </c>
      <c r="R128" s="17">
        <f t="shared" si="25"/>
        <v>26.845842155716849</v>
      </c>
    </row>
    <row r="129" spans="4:18" x14ac:dyDescent="0.25">
      <c r="D129" s="15">
        <v>108</v>
      </c>
      <c r="E129">
        <f t="shared" si="22"/>
        <v>17.367491699999999</v>
      </c>
      <c r="F129" s="16">
        <f t="shared" si="20"/>
        <v>291.95308617648811</v>
      </c>
      <c r="G129" s="17">
        <v>0.1512</v>
      </c>
      <c r="H129" s="24">
        <f t="shared" si="13"/>
        <v>61.442395894966467</v>
      </c>
      <c r="I129" s="16">
        <f t="shared" si="21"/>
        <v>282.66299591716921</v>
      </c>
      <c r="J129" s="16">
        <f t="shared" si="14"/>
        <v>133.27748354343822</v>
      </c>
      <c r="K129" s="16">
        <f t="shared" si="15"/>
        <v>1875.6891036</v>
      </c>
      <c r="L129" s="16">
        <f t="shared" si="16"/>
        <v>19897.110896399998</v>
      </c>
      <c r="M129" s="17">
        <f t="shared" si="17"/>
        <v>91.385172767857142</v>
      </c>
      <c r="N129" s="24">
        <f t="shared" si="18"/>
        <v>0.57080540361304533</v>
      </c>
      <c r="O129" s="16">
        <f t="shared" si="23"/>
        <v>0.10586714164821411</v>
      </c>
      <c r="P129" s="16">
        <f t="shared" si="24"/>
        <v>0.46493826196483123</v>
      </c>
      <c r="Q129" s="16">
        <f t="shared" si="19"/>
        <v>1.6169560949075162E-2</v>
      </c>
      <c r="R129" s="17">
        <f t="shared" si="25"/>
        <v>26.862011716665922</v>
      </c>
    </row>
    <row r="130" spans="4:18" x14ac:dyDescent="0.25">
      <c r="D130" s="15">
        <v>109</v>
      </c>
      <c r="E130">
        <f t="shared" si="22"/>
        <v>17.367491699999999</v>
      </c>
      <c r="F130" s="16">
        <f t="shared" si="20"/>
        <v>291.85545146785716</v>
      </c>
      <c r="G130" s="17">
        <v>0.1512</v>
      </c>
      <c r="H130" s="24">
        <f t="shared" si="13"/>
        <v>61.464348057937059</v>
      </c>
      <c r="I130" s="16">
        <f t="shared" si="21"/>
        <v>282.56204204149668</v>
      </c>
      <c r="J130" s="16">
        <f t="shared" si="14"/>
        <v>133.16125174744903</v>
      </c>
      <c r="K130" s="16">
        <f t="shared" si="15"/>
        <v>1893.0565952999998</v>
      </c>
      <c r="L130" s="16">
        <f t="shared" si="16"/>
        <v>19879.743404699999</v>
      </c>
      <c r="M130" s="17">
        <f t="shared" si="17"/>
        <v>91.305405849040994</v>
      </c>
      <c r="N130" s="24">
        <f t="shared" si="18"/>
        <v>0.57121335162670939</v>
      </c>
      <c r="O130" s="16">
        <f t="shared" si="23"/>
        <v>0.10679453687216822</v>
      </c>
      <c r="P130" s="16">
        <f t="shared" si="24"/>
        <v>0.46441881475454116</v>
      </c>
      <c r="Q130" s="16">
        <f t="shared" si="19"/>
        <v>1.6151495683181326E-2</v>
      </c>
      <c r="R130" s="17">
        <f t="shared" si="25"/>
        <v>26.878163212349104</v>
      </c>
    </row>
    <row r="131" spans="4:18" x14ac:dyDescent="0.25">
      <c r="D131" s="15">
        <v>110</v>
      </c>
      <c r="E131">
        <f t="shared" si="22"/>
        <v>17.367491699999999</v>
      </c>
      <c r="F131" s="16">
        <f t="shared" si="20"/>
        <v>291.75781675922616</v>
      </c>
      <c r="G131" s="17">
        <v>0.1512</v>
      </c>
      <c r="H131" s="24">
        <f t="shared" si="13"/>
        <v>61.486316446713431</v>
      </c>
      <c r="I131" s="16">
        <f t="shared" si="21"/>
        <v>282.46108571248334</v>
      </c>
      <c r="J131" s="16">
        <f t="shared" si="14"/>
        <v>133.04501995145972</v>
      </c>
      <c r="K131" s="16">
        <f t="shared" si="15"/>
        <v>1910.4240869999999</v>
      </c>
      <c r="L131" s="16">
        <f t="shared" si="16"/>
        <v>19862.375913</v>
      </c>
      <c r="M131" s="17">
        <f t="shared" si="17"/>
        <v>91.225638930224875</v>
      </c>
      <c r="N131" s="24">
        <f t="shared" si="18"/>
        <v>0.57162174706002988</v>
      </c>
      <c r="O131" s="16">
        <f t="shared" si="23"/>
        <v>0.1077208959739073</v>
      </c>
      <c r="P131" s="16">
        <f t="shared" si="24"/>
        <v>0.46390085108612256</v>
      </c>
      <c r="Q131" s="16">
        <f t="shared" si="19"/>
        <v>1.61334820117091E-2</v>
      </c>
      <c r="R131" s="17">
        <f t="shared" si="25"/>
        <v>26.894296694360815</v>
      </c>
    </row>
    <row r="132" spans="4:18" x14ac:dyDescent="0.25">
      <c r="D132" s="15">
        <v>111</v>
      </c>
      <c r="E132">
        <f t="shared" si="22"/>
        <v>17.367491699999999</v>
      </c>
      <c r="F132" s="16">
        <f t="shared" si="20"/>
        <v>291.66018205059527</v>
      </c>
      <c r="G132" s="17">
        <v>0.1512</v>
      </c>
      <c r="H132" s="24">
        <f t="shared" si="13"/>
        <v>61.508301079885314</v>
      </c>
      <c r="I132" s="16">
        <f t="shared" si="21"/>
        <v>282.36012692731623</v>
      </c>
      <c r="J132" s="16">
        <f t="shared" si="14"/>
        <v>132.92878815547056</v>
      </c>
      <c r="K132" s="16">
        <f t="shared" si="15"/>
        <v>1927.7915786999999</v>
      </c>
      <c r="L132" s="16">
        <f t="shared" si="16"/>
        <v>19845.008421300001</v>
      </c>
      <c r="M132" s="17">
        <f t="shared" si="17"/>
        <v>91.145872011408741</v>
      </c>
      <c r="N132" s="24">
        <f t="shared" si="18"/>
        <v>0.57203059058215378</v>
      </c>
      <c r="O132" s="16">
        <f t="shared" si="23"/>
        <v>0.10864622191259751</v>
      </c>
      <c r="P132" s="16">
        <f t="shared" si="24"/>
        <v>0.46338436866955623</v>
      </c>
      <c r="Q132" s="16">
        <f t="shared" si="19"/>
        <v>1.6115519855016507E-2</v>
      </c>
      <c r="R132" s="17">
        <f t="shared" si="25"/>
        <v>26.910412214215832</v>
      </c>
    </row>
    <row r="133" spans="4:18" x14ac:dyDescent="0.25">
      <c r="D133" s="15">
        <v>112</v>
      </c>
      <c r="E133">
        <f t="shared" si="22"/>
        <v>17.367491699999999</v>
      </c>
      <c r="F133" s="16">
        <f t="shared" si="20"/>
        <v>291.56254734196432</v>
      </c>
      <c r="G133" s="17">
        <v>0.1512</v>
      </c>
      <c r="H133" s="24">
        <f t="shared" si="13"/>
        <v>61.530301976070746</v>
      </c>
      <c r="I133" s="16">
        <f t="shared" si="21"/>
        <v>282.25916568318246</v>
      </c>
      <c r="J133" s="16">
        <f t="shared" si="14"/>
        <v>132.81255635948133</v>
      </c>
      <c r="K133" s="16">
        <f t="shared" si="15"/>
        <v>1945.1590703999998</v>
      </c>
      <c r="L133" s="16">
        <f t="shared" si="16"/>
        <v>19827.640929599998</v>
      </c>
      <c r="M133" s="17">
        <f t="shared" si="17"/>
        <v>91.066105092592579</v>
      </c>
      <c r="N133" s="24">
        <f t="shared" si="18"/>
        <v>0.57243988286348801</v>
      </c>
      <c r="O133" s="16">
        <f t="shared" si="23"/>
        <v>0.1095705176428373</v>
      </c>
      <c r="P133" s="16">
        <f t="shared" si="24"/>
        <v>0.4628693652206507</v>
      </c>
      <c r="Q133" s="16">
        <f t="shared" si="19"/>
        <v>1.6097609133664235E-2</v>
      </c>
      <c r="R133" s="17">
        <f t="shared" si="25"/>
        <v>26.926509823349495</v>
      </c>
    </row>
    <row r="134" spans="4:18" x14ac:dyDescent="0.25">
      <c r="D134" s="15">
        <v>113</v>
      </c>
      <c r="E134">
        <f t="shared" si="22"/>
        <v>17.367491699999999</v>
      </c>
      <c r="F134" s="16">
        <f t="shared" si="20"/>
        <v>291.46491263333331</v>
      </c>
      <c r="G134" s="17">
        <v>0.1512</v>
      </c>
      <c r="H134" s="24">
        <f t="shared" si="13"/>
        <v>61.552319153918006</v>
      </c>
      <c r="I134" s="16">
        <f t="shared" si="21"/>
        <v>282.15820197726055</v>
      </c>
      <c r="J134" s="16">
        <f t="shared" si="14"/>
        <v>132.69632456349203</v>
      </c>
      <c r="K134" s="16">
        <f t="shared" si="15"/>
        <v>1962.5265620999999</v>
      </c>
      <c r="L134" s="16">
        <f t="shared" si="16"/>
        <v>19810.273437899999</v>
      </c>
      <c r="M134" s="17">
        <f t="shared" si="17"/>
        <v>90.98633817377646</v>
      </c>
      <c r="N134" s="24">
        <f t="shared" si="18"/>
        <v>0.57284962457573818</v>
      </c>
      <c r="O134" s="16">
        <f t="shared" si="23"/>
        <v>0.11049378611466892</v>
      </c>
      <c r="P134" s="16">
        <f t="shared" si="24"/>
        <v>0.46235583846106926</v>
      </c>
      <c r="Q134" s="16">
        <f t="shared" si="19"/>
        <v>1.6079749768416595E-2</v>
      </c>
      <c r="R134" s="17">
        <f t="shared" si="25"/>
        <v>26.94258957311791</v>
      </c>
    </row>
    <row r="135" spans="4:18" x14ac:dyDescent="0.25">
      <c r="D135" s="15">
        <v>114</v>
      </c>
      <c r="E135">
        <f t="shared" si="22"/>
        <v>17.367491699999999</v>
      </c>
      <c r="F135" s="16">
        <f t="shared" si="20"/>
        <v>291.36727792470236</v>
      </c>
      <c r="G135" s="17">
        <v>0.1512</v>
      </c>
      <c r="H135" s="24">
        <f t="shared" si="13"/>
        <v>61.57435263210391</v>
      </c>
      <c r="I135" s="16">
        <f t="shared" si="21"/>
        <v>282.05723580672873</v>
      </c>
      <c r="J135" s="16">
        <f t="shared" si="14"/>
        <v>132.58009276750283</v>
      </c>
      <c r="K135" s="16">
        <f t="shared" si="15"/>
        <v>1979.8940537999999</v>
      </c>
      <c r="L135" s="16">
        <f t="shared" si="16"/>
        <v>19792.9059462</v>
      </c>
      <c r="M135" s="17">
        <f t="shared" si="17"/>
        <v>90.906571254960326</v>
      </c>
      <c r="N135" s="24">
        <f t="shared" si="18"/>
        <v>0.57325981639187751</v>
      </c>
      <c r="O135" s="16">
        <f t="shared" si="23"/>
        <v>0.11141603027359029</v>
      </c>
      <c r="P135" s="16">
        <f t="shared" si="24"/>
        <v>0.46184378611828725</v>
      </c>
      <c r="Q135" s="16">
        <f t="shared" si="19"/>
        <v>1.6061941680240027E-2</v>
      </c>
      <c r="R135" s="17">
        <f t="shared" si="25"/>
        <v>26.958651514798149</v>
      </c>
    </row>
    <row r="136" spans="4:18" x14ac:dyDescent="0.25">
      <c r="D136" s="15">
        <v>115</v>
      </c>
      <c r="E136">
        <f t="shared" si="22"/>
        <v>17.367491699999999</v>
      </c>
      <c r="F136" s="16">
        <f t="shared" si="20"/>
        <v>291.26964321607147</v>
      </c>
      <c r="G136" s="17">
        <v>0.1512</v>
      </c>
      <c r="H136" s="24">
        <f t="shared" si="13"/>
        <v>61.59640242933574</v>
      </c>
      <c r="I136" s="16">
        <f t="shared" si="21"/>
        <v>281.95626716875597</v>
      </c>
      <c r="J136" s="16">
        <f t="shared" si="14"/>
        <v>132.46386097151367</v>
      </c>
      <c r="K136" s="16">
        <f t="shared" si="15"/>
        <v>1997.2615454999998</v>
      </c>
      <c r="L136" s="16">
        <f t="shared" si="16"/>
        <v>19775.538454499998</v>
      </c>
      <c r="M136" s="17">
        <f t="shared" si="17"/>
        <v>90.826804336144178</v>
      </c>
      <c r="N136" s="24">
        <f t="shared" si="18"/>
        <v>0.57367045898618563</v>
      </c>
      <c r="O136" s="16">
        <f t="shared" si="23"/>
        <v>0.11233725306056623</v>
      </c>
      <c r="P136" s="16">
        <f t="shared" si="24"/>
        <v>0.46133320592561938</v>
      </c>
      <c r="Q136" s="16">
        <f t="shared" si="19"/>
        <v>1.6044184790304051E-2</v>
      </c>
      <c r="R136" s="17">
        <f t="shared" si="25"/>
        <v>26.974695699588452</v>
      </c>
    </row>
    <row r="137" spans="4:18" x14ac:dyDescent="0.25">
      <c r="D137" s="15">
        <v>116</v>
      </c>
      <c r="E137">
        <f t="shared" si="22"/>
        <v>17.367491699999999</v>
      </c>
      <c r="F137" s="16">
        <f t="shared" si="20"/>
        <v>291.17200850744047</v>
      </c>
      <c r="G137" s="17">
        <v>0.1512</v>
      </c>
      <c r="H137" s="24">
        <f t="shared" si="13"/>
        <v>61.618468564349541</v>
      </c>
      <c r="I137" s="16">
        <f t="shared" si="21"/>
        <v>281.85529606051045</v>
      </c>
      <c r="J137" s="16">
        <f t="shared" si="14"/>
        <v>132.34762917552436</v>
      </c>
      <c r="K137" s="16">
        <f t="shared" si="15"/>
        <v>2014.6290371999999</v>
      </c>
      <c r="L137" s="16">
        <f t="shared" si="16"/>
        <v>19758.170962799999</v>
      </c>
      <c r="M137" s="17">
        <f t="shared" si="17"/>
        <v>90.747037417328031</v>
      </c>
      <c r="N137" s="24">
        <f t="shared" si="18"/>
        <v>0.57408155303421882</v>
      </c>
      <c r="O137" s="16">
        <f t="shared" si="23"/>
        <v>0.11325745741204041</v>
      </c>
      <c r="P137" s="16">
        <f t="shared" si="24"/>
        <v>0.46082409562217841</v>
      </c>
      <c r="Q137" s="16">
        <f t="shared" si="19"/>
        <v>1.602647901997983E-2</v>
      </c>
      <c r="R137" s="17">
        <f t="shared" si="25"/>
        <v>26.990722178608433</v>
      </c>
    </row>
    <row r="138" spans="4:18" x14ac:dyDescent="0.25">
      <c r="D138" s="15">
        <v>117</v>
      </c>
      <c r="E138">
        <f t="shared" si="22"/>
        <v>17.367491699999999</v>
      </c>
      <c r="F138" s="16">
        <f t="shared" si="20"/>
        <v>291.07437379880952</v>
      </c>
      <c r="G138" s="17">
        <v>0.1512</v>
      </c>
      <c r="H138" s="24">
        <f t="shared" si="13"/>
        <v>61.640551055911033</v>
      </c>
      <c r="I138" s="16">
        <f t="shared" si="21"/>
        <v>281.75432247915541</v>
      </c>
      <c r="J138" s="16">
        <f t="shared" si="14"/>
        <v>132.23139737953517</v>
      </c>
      <c r="K138" s="16">
        <f t="shared" si="15"/>
        <v>2031.9965288999999</v>
      </c>
      <c r="L138" s="16">
        <f t="shared" si="16"/>
        <v>19740.8034711</v>
      </c>
      <c r="M138" s="17">
        <f t="shared" si="17"/>
        <v>90.667270498511911</v>
      </c>
      <c r="N138" s="24">
        <f t="shared" si="18"/>
        <v>0.57449309921282776</v>
      </c>
      <c r="O138" s="16">
        <f t="shared" si="23"/>
        <v>0.11417664625994683</v>
      </c>
      <c r="P138" s="16">
        <f t="shared" si="24"/>
        <v>0.46031645295288093</v>
      </c>
      <c r="Q138" s="16">
        <f t="shared" si="19"/>
        <v>1.6008824290840377E-2</v>
      </c>
      <c r="R138" s="17">
        <f t="shared" si="25"/>
        <v>27.006731002899272</v>
      </c>
    </row>
    <row r="139" spans="4:18" x14ac:dyDescent="0.25">
      <c r="D139" s="15">
        <v>118</v>
      </c>
      <c r="E139">
        <f t="shared" si="22"/>
        <v>17.367491699999999</v>
      </c>
      <c r="F139" s="16">
        <f t="shared" si="20"/>
        <v>290.97673909017857</v>
      </c>
      <c r="G139" s="17">
        <v>0.1512</v>
      </c>
      <c r="H139" s="24">
        <f t="shared" si="13"/>
        <v>61.662649922815717</v>
      </c>
      <c r="I139" s="16">
        <f t="shared" si="21"/>
        <v>281.65334642184877</v>
      </c>
      <c r="J139" s="16">
        <f t="shared" si="14"/>
        <v>132.11516558354592</v>
      </c>
      <c r="K139" s="16">
        <f t="shared" si="15"/>
        <v>2049.3640206</v>
      </c>
      <c r="L139" s="16">
        <f t="shared" si="16"/>
        <v>19723.435979399997</v>
      </c>
      <c r="M139" s="17">
        <f t="shared" si="17"/>
        <v>90.587503579695763</v>
      </c>
      <c r="N139" s="24">
        <f t="shared" si="18"/>
        <v>0.57490509820016322</v>
      </c>
      <c r="O139" s="16">
        <f t="shared" si="23"/>
        <v>0.115094822531721</v>
      </c>
      <c r="P139" s="16">
        <f t="shared" si="24"/>
        <v>0.45981027566844224</v>
      </c>
      <c r="Q139" s="16">
        <f t="shared" si="19"/>
        <v>1.5991220524660368E-2</v>
      </c>
      <c r="R139" s="17">
        <f t="shared" si="25"/>
        <v>27.022722223423933</v>
      </c>
    </row>
    <row r="140" spans="4:18" x14ac:dyDescent="0.25">
      <c r="D140" s="15">
        <v>119</v>
      </c>
      <c r="E140">
        <f t="shared" si="22"/>
        <v>17.367491699999999</v>
      </c>
      <c r="F140" s="16">
        <f t="shared" si="20"/>
        <v>290.87910438154762</v>
      </c>
      <c r="G140" s="17">
        <v>0.1512</v>
      </c>
      <c r="H140" s="24">
        <f t="shared" si="13"/>
        <v>61.684765183888885</v>
      </c>
      <c r="I140" s="16">
        <f t="shared" si="21"/>
        <v>281.55236788574371</v>
      </c>
      <c r="J140" s="16">
        <f t="shared" si="14"/>
        <v>131.99893378755669</v>
      </c>
      <c r="K140" s="16">
        <f t="shared" si="15"/>
        <v>2066.7315122999998</v>
      </c>
      <c r="L140" s="16">
        <f t="shared" si="16"/>
        <v>19706.068487699999</v>
      </c>
      <c r="M140" s="17">
        <f t="shared" si="17"/>
        <v>90.50773666087963</v>
      </c>
      <c r="N140" s="24">
        <f t="shared" si="18"/>
        <v>0.57531755067567636</v>
      </c>
      <c r="O140" s="16">
        <f t="shared" si="23"/>
        <v>0.11601198915031231</v>
      </c>
      <c r="P140" s="16">
        <f t="shared" si="24"/>
        <v>0.45930556152536406</v>
      </c>
      <c r="Q140" s="16">
        <f t="shared" si="19"/>
        <v>1.5973667643415717E-2</v>
      </c>
      <c r="R140" s="17">
        <f t="shared" si="25"/>
        <v>27.038695891067348</v>
      </c>
    </row>
    <row r="141" spans="4:18" x14ac:dyDescent="0.25">
      <c r="D141" s="15">
        <v>120</v>
      </c>
      <c r="E141">
        <f t="shared" si="22"/>
        <v>17.367491699999999</v>
      </c>
      <c r="F141" s="16">
        <f t="shared" si="20"/>
        <v>290.78146967291667</v>
      </c>
      <c r="G141" s="17">
        <v>0.1512</v>
      </c>
      <c r="H141" s="24">
        <f t="shared" si="13"/>
        <v>61.706896857985498</v>
      </c>
      <c r="I141" s="16">
        <f t="shared" si="21"/>
        <v>281.45138686798941</v>
      </c>
      <c r="J141" s="16">
        <f t="shared" si="14"/>
        <v>131.88270199156747</v>
      </c>
      <c r="K141" s="16">
        <f t="shared" si="15"/>
        <v>2084.0990039999997</v>
      </c>
      <c r="L141" s="16">
        <f t="shared" si="16"/>
        <v>19688.700996</v>
      </c>
      <c r="M141" s="17">
        <f t="shared" si="17"/>
        <v>90.427969742063496</v>
      </c>
      <c r="N141" s="24">
        <f t="shared" si="18"/>
        <v>0.57573045732011952</v>
      </c>
      <c r="O141" s="16">
        <f t="shared" si="23"/>
        <v>0.11692814903419479</v>
      </c>
      <c r="P141" s="16">
        <f t="shared" si="24"/>
        <v>0.45880230828592472</v>
      </c>
      <c r="Q141" s="16">
        <f t="shared" si="19"/>
        <v>1.595616556928324E-2</v>
      </c>
      <c r="R141" s="17">
        <f t="shared" si="25"/>
        <v>27.05465205663663</v>
      </c>
    </row>
    <row r="142" spans="4:18" x14ac:dyDescent="0.25">
      <c r="D142" s="15">
        <v>121</v>
      </c>
      <c r="E142">
        <f t="shared" si="22"/>
        <v>17.367491699999999</v>
      </c>
      <c r="F142" s="16">
        <f t="shared" si="20"/>
        <v>290.68383496428572</v>
      </c>
      <c r="G142" s="17">
        <v>0.1512</v>
      </c>
      <c r="H142" s="24">
        <f t="shared" si="13"/>
        <v>61.729044963990418</v>
      </c>
      <c r="I142" s="16">
        <f t="shared" si="21"/>
        <v>281.35040336573019</v>
      </c>
      <c r="J142" s="16">
        <f t="shared" si="14"/>
        <v>131.76647019557825</v>
      </c>
      <c r="K142" s="16">
        <f t="shared" si="15"/>
        <v>2101.4664957</v>
      </c>
      <c r="L142" s="16">
        <f t="shared" si="16"/>
        <v>19671.333504300001</v>
      </c>
      <c r="M142" s="17">
        <f t="shared" si="17"/>
        <v>90.348202823247362</v>
      </c>
      <c r="N142" s="24">
        <f t="shared" si="18"/>
        <v>0.57614381881555221</v>
      </c>
      <c r="O142" s="16">
        <f t="shared" si="23"/>
        <v>0.11784330509737911</v>
      </c>
      <c r="P142" s="16">
        <f t="shared" si="24"/>
        <v>0.4583005137181731</v>
      </c>
      <c r="Q142" s="16">
        <f t="shared" si="19"/>
        <v>1.5938714224640434E-2</v>
      </c>
      <c r="R142" s="17">
        <f t="shared" si="25"/>
        <v>27.070590770861269</v>
      </c>
    </row>
    <row r="143" spans="4:18" x14ac:dyDescent="0.25">
      <c r="D143" s="15">
        <v>122</v>
      </c>
      <c r="E143">
        <f t="shared" si="22"/>
        <v>17.367491699999999</v>
      </c>
      <c r="F143" s="16">
        <f t="shared" si="20"/>
        <v>290.58620025565477</v>
      </c>
      <c r="G143" s="17">
        <v>0.1512</v>
      </c>
      <c r="H143" s="24">
        <f t="shared" si="13"/>
        <v>61.751209520818065</v>
      </c>
      <c r="I143" s="16">
        <f t="shared" si="21"/>
        <v>281.24941737610709</v>
      </c>
      <c r="J143" s="16">
        <f t="shared" si="14"/>
        <v>131.650238399589</v>
      </c>
      <c r="K143" s="16">
        <f t="shared" si="15"/>
        <v>2118.8339873999998</v>
      </c>
      <c r="L143" s="16">
        <f t="shared" si="16"/>
        <v>19653.966012599998</v>
      </c>
      <c r="M143" s="17">
        <f t="shared" si="17"/>
        <v>90.268435904431215</v>
      </c>
      <c r="N143" s="24">
        <f t="shared" si="18"/>
        <v>0.57655763584533659</v>
      </c>
      <c r="O143" s="16">
        <f t="shared" si="23"/>
        <v>0.11875746024942403</v>
      </c>
      <c r="P143" s="16">
        <f t="shared" si="24"/>
        <v>0.45780017559591257</v>
      </c>
      <c r="Q143" s="16">
        <f t="shared" si="19"/>
        <v>1.5921313532064937E-2</v>
      </c>
      <c r="R143" s="17">
        <f t="shared" si="25"/>
        <v>27.086512084393334</v>
      </c>
    </row>
    <row r="144" spans="4:18" x14ac:dyDescent="0.25">
      <c r="D144" s="15">
        <v>123</v>
      </c>
      <c r="E144">
        <f t="shared" si="22"/>
        <v>17.367491699999999</v>
      </c>
      <c r="F144" s="16">
        <f t="shared" si="20"/>
        <v>290.48856554702382</v>
      </c>
      <c r="G144" s="17">
        <v>0.1512</v>
      </c>
      <c r="H144" s="24">
        <f t="shared" si="13"/>
        <v>61.773390547413214</v>
      </c>
      <c r="I144" s="16">
        <f t="shared" si="21"/>
        <v>281.1484288962551</v>
      </c>
      <c r="J144" s="16">
        <f t="shared" si="14"/>
        <v>131.53400660359978</v>
      </c>
      <c r="K144" s="16">
        <f t="shared" si="15"/>
        <v>2136.2014790999997</v>
      </c>
      <c r="L144" s="16">
        <f t="shared" si="16"/>
        <v>19636.598520899999</v>
      </c>
      <c r="M144" s="17">
        <f t="shared" si="17"/>
        <v>90.188668985615081</v>
      </c>
      <c r="N144" s="24">
        <f t="shared" si="18"/>
        <v>0.57697190909415397</v>
      </c>
      <c r="O144" s="16">
        <f t="shared" si="23"/>
        <v>0.11967061739544779</v>
      </c>
      <c r="P144" s="16">
        <f t="shared" si="24"/>
        <v>0.45730129169870615</v>
      </c>
      <c r="Q144" s="16">
        <f t="shared" si="19"/>
        <v>1.5903963414334678E-2</v>
      </c>
      <c r="R144" s="17">
        <f t="shared" si="25"/>
        <v>27.102416047807669</v>
      </c>
    </row>
    <row r="145" spans="4:18" x14ac:dyDescent="0.25">
      <c r="D145" s="15">
        <v>124</v>
      </c>
      <c r="E145">
        <f t="shared" si="22"/>
        <v>17.367491699999999</v>
      </c>
      <c r="F145" s="16">
        <f t="shared" si="20"/>
        <v>290.39093083839288</v>
      </c>
      <c r="G145" s="17">
        <v>0.1512</v>
      </c>
      <c r="H145" s="24">
        <f t="shared" si="13"/>
        <v>61.795588062750426</v>
      </c>
      <c r="I145" s="16">
        <f t="shared" si="21"/>
        <v>281.04743792330532</v>
      </c>
      <c r="J145" s="16">
        <f t="shared" si="14"/>
        <v>131.41777480761056</v>
      </c>
      <c r="K145" s="16">
        <f t="shared" si="15"/>
        <v>2153.5689708</v>
      </c>
      <c r="L145" s="16">
        <f t="shared" si="16"/>
        <v>19619.2310292</v>
      </c>
      <c r="M145" s="17">
        <f t="shared" si="17"/>
        <v>90.108902066798947</v>
      </c>
      <c r="N145" s="24">
        <f t="shared" si="18"/>
        <v>0.57738663924799682</v>
      </c>
      <c r="O145" s="16">
        <f t="shared" si="23"/>
        <v>0.12058277943613946</v>
      </c>
      <c r="P145" s="16">
        <f t="shared" si="24"/>
        <v>0.45680385981185734</v>
      </c>
      <c r="Q145" s="16">
        <f t="shared" si="19"/>
        <v>1.5886663794427242E-2</v>
      </c>
      <c r="R145" s="17">
        <f t="shared" si="25"/>
        <v>27.118302711602094</v>
      </c>
    </row>
    <row r="146" spans="4:18" x14ac:dyDescent="0.25">
      <c r="D146" s="15">
        <v>125</v>
      </c>
      <c r="E146">
        <f t="shared" si="22"/>
        <v>17.367491699999999</v>
      </c>
      <c r="F146" s="16">
        <f t="shared" si="20"/>
        <v>290.29329612976193</v>
      </c>
      <c r="G146" s="17">
        <v>0.1512</v>
      </c>
      <c r="H146" s="24">
        <f t="shared" si="13"/>
        <v>61.817802085834501</v>
      </c>
      <c r="I146" s="16">
        <f t="shared" si="21"/>
        <v>280.94644445438388</v>
      </c>
      <c r="J146" s="16">
        <f t="shared" si="14"/>
        <v>131.30154301162133</v>
      </c>
      <c r="K146" s="16">
        <f t="shared" si="15"/>
        <v>2170.9364624999998</v>
      </c>
      <c r="L146" s="16">
        <f t="shared" si="16"/>
        <v>19601.863537500001</v>
      </c>
      <c r="M146" s="17">
        <f t="shared" si="17"/>
        <v>90.029135147982814</v>
      </c>
      <c r="N146" s="24">
        <f t="shared" si="18"/>
        <v>0.57780182699417881</v>
      </c>
      <c r="O146" s="16">
        <f t="shared" si="23"/>
        <v>0.12149394926777052</v>
      </c>
      <c r="P146" s="16">
        <f t="shared" si="24"/>
        <v>0.4563078777264083</v>
      </c>
      <c r="Q146" s="16">
        <f t="shared" si="19"/>
        <v>1.5869414595519788E-2</v>
      </c>
      <c r="R146" s="17">
        <f t="shared" si="25"/>
        <v>27.134172126197615</v>
      </c>
    </row>
    <row r="147" spans="4:18" x14ac:dyDescent="0.25">
      <c r="D147" s="15">
        <v>126</v>
      </c>
      <c r="E147">
        <f t="shared" si="22"/>
        <v>17.367491699999999</v>
      </c>
      <c r="F147" s="16">
        <f t="shared" si="20"/>
        <v>290.19566142113098</v>
      </c>
      <c r="G147" s="17">
        <v>0.1512</v>
      </c>
      <c r="H147" s="24">
        <f t="shared" si="13"/>
        <v>61.84003263570014</v>
      </c>
      <c r="I147" s="16">
        <f t="shared" si="21"/>
        <v>280.84544848661312</v>
      </c>
      <c r="J147" s="16">
        <f t="shared" si="14"/>
        <v>131.18531121563211</v>
      </c>
      <c r="K147" s="16">
        <f t="shared" si="15"/>
        <v>2188.3039541999997</v>
      </c>
      <c r="L147" s="16">
        <f t="shared" si="16"/>
        <v>19584.496045799999</v>
      </c>
      <c r="M147" s="17">
        <f t="shared" si="17"/>
        <v>89.949368229166666</v>
      </c>
      <c r="N147" s="24">
        <f t="shared" si="18"/>
        <v>0.57821747302133009</v>
      </c>
      <c r="O147" s="16">
        <f t="shared" si="23"/>
        <v>0.12240412978220663</v>
      </c>
      <c r="P147" s="16">
        <f t="shared" si="24"/>
        <v>0.45581334323912348</v>
      </c>
      <c r="Q147" s="16">
        <f t="shared" si="19"/>
        <v>1.5852215740988482E-2</v>
      </c>
      <c r="R147" s="17">
        <f t="shared" si="25"/>
        <v>27.150024341938604</v>
      </c>
    </row>
    <row r="148" spans="4:18" x14ac:dyDescent="0.25">
      <c r="D148" s="15">
        <v>127</v>
      </c>
      <c r="E148">
        <f t="shared" si="22"/>
        <v>17.367491699999999</v>
      </c>
      <c r="F148" s="16">
        <f t="shared" si="20"/>
        <v>290.09802671249997</v>
      </c>
      <c r="G148" s="17">
        <v>0.1512</v>
      </c>
      <c r="H148" s="24">
        <f t="shared" si="13"/>
        <v>61.8622797314124</v>
      </c>
      <c r="I148" s="16">
        <f t="shared" si="21"/>
        <v>280.74445001711024</v>
      </c>
      <c r="J148" s="16">
        <f t="shared" si="14"/>
        <v>131.06907941964283</v>
      </c>
      <c r="K148" s="16">
        <f t="shared" si="15"/>
        <v>2205.6714459</v>
      </c>
      <c r="L148" s="16">
        <f t="shared" si="16"/>
        <v>19567.1285541</v>
      </c>
      <c r="M148" s="17">
        <f t="shared" si="17"/>
        <v>89.869601310350532</v>
      </c>
      <c r="N148" s="24">
        <f t="shared" si="18"/>
        <v>0.57863357801940851</v>
      </c>
      <c r="O148" s="16">
        <f t="shared" si="23"/>
        <v>0.12331332386691836</v>
      </c>
      <c r="P148" s="16">
        <f t="shared" si="24"/>
        <v>0.45532025415249017</v>
      </c>
      <c r="Q148" s="16">
        <f t="shared" si="19"/>
        <v>1.5835067154408519E-2</v>
      </c>
      <c r="R148" s="17">
        <f t="shared" si="25"/>
        <v>27.165859409093013</v>
      </c>
    </row>
    <row r="149" spans="4:18" x14ac:dyDescent="0.25">
      <c r="D149" s="15">
        <v>128</v>
      </c>
      <c r="E149">
        <f t="shared" si="22"/>
        <v>17.367491699999999</v>
      </c>
      <c r="F149" s="16">
        <f t="shared" si="20"/>
        <v>290.00039200386902</v>
      </c>
      <c r="G149" s="17">
        <v>0.1512</v>
      </c>
      <c r="H149" s="24">
        <f t="shared" ref="H149:H212" si="26">(F149/(2*G149))-SQRT((F149^2/(4*G149^2))-((E149*1000)/G149))</f>
        <v>61.884543392066348</v>
      </c>
      <c r="I149" s="16">
        <f t="shared" si="21"/>
        <v>280.64344904298878</v>
      </c>
      <c r="J149" s="16">
        <f t="shared" ref="J149:J212" si="27">($C$10*((F149-$C$10)/G149))/1000</f>
        <v>130.95284762365358</v>
      </c>
      <c r="K149" s="16">
        <f t="shared" ref="K149:K212" si="28">E149*D149</f>
        <v>2223.0389375999998</v>
      </c>
      <c r="L149" s="16">
        <f t="shared" ref="L149:L212" si="29">$C$9-K149</f>
        <v>19549.761062400001</v>
      </c>
      <c r="M149" s="17">
        <f t="shared" ref="M149:M212" si="30">(L149/21772.8)*100</f>
        <v>89.789834391534399</v>
      </c>
      <c r="N149" s="24">
        <f t="shared" ref="N149:N212" si="31">(H149^2*G149)/1000</f>
        <v>0.5790501426796949</v>
      </c>
      <c r="O149" s="16">
        <f t="shared" si="23"/>
        <v>0.12422153440499317</v>
      </c>
      <c r="P149" s="16">
        <f t="shared" si="24"/>
        <v>0.45482860827470173</v>
      </c>
      <c r="Q149" s="16">
        <f t="shared" ref="Q149:Q212" si="32">(P149*1000)/($C$12*$C$11)</f>
        <v>1.581796875955354E-2</v>
      </c>
      <c r="R149" s="17">
        <f t="shared" si="25"/>
        <v>27.181677377852566</v>
      </c>
    </row>
    <row r="150" spans="4:18" x14ac:dyDescent="0.25">
      <c r="D150" s="15">
        <v>129</v>
      </c>
      <c r="E150">
        <f t="shared" si="22"/>
        <v>17.367491699999999</v>
      </c>
      <c r="F150" s="16">
        <f t="shared" ref="F150:F213" si="33">1.224*M149+180</f>
        <v>289.90275729523808</v>
      </c>
      <c r="G150" s="17">
        <v>0.1512</v>
      </c>
      <c r="H150" s="24">
        <f t="shared" si="26"/>
        <v>61.906823636787863</v>
      </c>
      <c r="I150" s="16">
        <f t="shared" ref="I150:I213" si="34">(E150/H150)*1000</f>
        <v>280.54244556135552</v>
      </c>
      <c r="J150" s="16">
        <f t="shared" si="27"/>
        <v>130.83661582766439</v>
      </c>
      <c r="K150" s="16">
        <f t="shared" si="28"/>
        <v>2240.4064292999997</v>
      </c>
      <c r="L150" s="16">
        <f t="shared" si="29"/>
        <v>19532.393570699998</v>
      </c>
      <c r="M150" s="17">
        <f t="shared" si="30"/>
        <v>89.710067472718251</v>
      </c>
      <c r="N150" s="24">
        <f t="shared" si="31"/>
        <v>0.5794671676948091</v>
      </c>
      <c r="O150" s="16">
        <f t="shared" si="23"/>
        <v>0.12512876427514655</v>
      </c>
      <c r="P150" s="16">
        <f t="shared" si="24"/>
        <v>0.45433840341966258</v>
      </c>
      <c r="Q150" s="16">
        <f t="shared" si="32"/>
        <v>1.5800920480395809E-2</v>
      </c>
      <c r="R150" s="17">
        <f t="shared" si="25"/>
        <v>27.19747829833296</v>
      </c>
    </row>
    <row r="151" spans="4:18" x14ac:dyDescent="0.25">
      <c r="D151" s="15">
        <v>130</v>
      </c>
      <c r="E151">
        <f t="shared" ref="E151:E214" si="35">$D$7</f>
        <v>17.367491699999999</v>
      </c>
      <c r="F151" s="16">
        <f t="shared" si="33"/>
        <v>289.80512258660713</v>
      </c>
      <c r="G151" s="17">
        <v>0.1512</v>
      </c>
      <c r="H151" s="24">
        <f t="shared" si="26"/>
        <v>61.929120484732607</v>
      </c>
      <c r="I151" s="16">
        <f t="shared" si="34"/>
        <v>280.44143956931549</v>
      </c>
      <c r="J151" s="16">
        <f t="shared" si="27"/>
        <v>130.72038403167514</v>
      </c>
      <c r="K151" s="16">
        <f t="shared" si="28"/>
        <v>2257.773921</v>
      </c>
      <c r="L151" s="16">
        <f t="shared" si="29"/>
        <v>19515.026078999999</v>
      </c>
      <c r="M151" s="17">
        <f t="shared" si="30"/>
        <v>89.630300553902117</v>
      </c>
      <c r="N151" s="24">
        <f t="shared" si="31"/>
        <v>0.57988465375869414</v>
      </c>
      <c r="O151" s="16">
        <f t="shared" ref="O151:O214" si="36">($C$13*$C$14*(R150-25))/1000</f>
        <v>0.12603501635173348</v>
      </c>
      <c r="P151" s="16">
        <f t="shared" ref="P151:P214" si="37">(N151-O151)*1</f>
        <v>0.45384963740696066</v>
      </c>
      <c r="Q151" s="16">
        <f t="shared" si="32"/>
        <v>1.5783922241105235E-2</v>
      </c>
      <c r="R151" s="17">
        <f t="shared" ref="R151:R214" si="38">R150+Q151</f>
        <v>27.213262220574066</v>
      </c>
    </row>
    <row r="152" spans="4:18" x14ac:dyDescent="0.25">
      <c r="D152" s="15">
        <v>131</v>
      </c>
      <c r="E152">
        <f t="shared" si="35"/>
        <v>17.367491699999999</v>
      </c>
      <c r="F152" s="16">
        <f t="shared" si="33"/>
        <v>289.70748787797618</v>
      </c>
      <c r="G152" s="17">
        <v>0.1512</v>
      </c>
      <c r="H152" s="24">
        <f t="shared" si="26"/>
        <v>61.951433955087055</v>
      </c>
      <c r="I152" s="16">
        <f t="shared" si="34"/>
        <v>280.34043106396717</v>
      </c>
      <c r="J152" s="16">
        <f t="shared" si="27"/>
        <v>130.60415223568594</v>
      </c>
      <c r="K152" s="16">
        <f t="shared" si="28"/>
        <v>2275.1414126999998</v>
      </c>
      <c r="L152" s="16">
        <f t="shared" si="29"/>
        <v>19497.6585873</v>
      </c>
      <c r="M152" s="17">
        <f t="shared" si="30"/>
        <v>89.550533635085984</v>
      </c>
      <c r="N152" s="24">
        <f t="shared" si="31"/>
        <v>0.58030260156663682</v>
      </c>
      <c r="O152" s="16">
        <f t="shared" si="36"/>
        <v>0.12694029350475991</v>
      </c>
      <c r="P152" s="16">
        <f t="shared" si="37"/>
        <v>0.45336230806187694</v>
      </c>
      <c r="Q152" s="16">
        <f t="shared" si="32"/>
        <v>1.576697396604974E-2</v>
      </c>
      <c r="R152" s="17">
        <f t="shared" si="38"/>
        <v>27.229029194540114</v>
      </c>
    </row>
    <row r="153" spans="4:18" x14ac:dyDescent="0.25">
      <c r="D153" s="15">
        <v>132</v>
      </c>
      <c r="E153">
        <f t="shared" si="35"/>
        <v>17.367491699999999</v>
      </c>
      <c r="F153" s="16">
        <f t="shared" si="33"/>
        <v>289.60985316934523</v>
      </c>
      <c r="G153" s="17">
        <v>0.1512</v>
      </c>
      <c r="H153" s="24">
        <f t="shared" si="26"/>
        <v>61.973764067068259</v>
      </c>
      <c r="I153" s="16">
        <f t="shared" si="34"/>
        <v>280.23942004240422</v>
      </c>
      <c r="J153" s="16">
        <f t="shared" si="27"/>
        <v>130.48792043969669</v>
      </c>
      <c r="K153" s="16">
        <f t="shared" si="28"/>
        <v>2292.5089043999997</v>
      </c>
      <c r="L153" s="16">
        <f t="shared" si="29"/>
        <v>19480.291095599998</v>
      </c>
      <c r="M153" s="17">
        <f t="shared" si="30"/>
        <v>89.470766716269836</v>
      </c>
      <c r="N153" s="24">
        <f t="shared" si="31"/>
        <v>0.58072101181526492</v>
      </c>
      <c r="O153" s="16">
        <f t="shared" si="36"/>
        <v>0.12784459859989364</v>
      </c>
      <c r="P153" s="16">
        <f t="shared" si="37"/>
        <v>0.45287641321537131</v>
      </c>
      <c r="Q153" s="16">
        <f t="shared" si="32"/>
        <v>1.5750075579794732E-2</v>
      </c>
      <c r="R153" s="17">
        <f t="shared" si="38"/>
        <v>27.24477927011991</v>
      </c>
    </row>
    <row r="154" spans="4:18" x14ac:dyDescent="0.25">
      <c r="D154" s="15">
        <v>133</v>
      </c>
      <c r="E154">
        <f t="shared" si="35"/>
        <v>17.367491699999999</v>
      </c>
      <c r="F154" s="16">
        <f t="shared" si="33"/>
        <v>289.51221846071428</v>
      </c>
      <c r="G154" s="17">
        <v>0.1512</v>
      </c>
      <c r="H154" s="24">
        <f t="shared" si="26"/>
        <v>61.99611083992329</v>
      </c>
      <c r="I154" s="16">
        <f t="shared" si="34"/>
        <v>280.13840650171807</v>
      </c>
      <c r="J154" s="16">
        <f t="shared" si="27"/>
        <v>130.3716886437075</v>
      </c>
      <c r="K154" s="16">
        <f t="shared" si="28"/>
        <v>2309.8763961</v>
      </c>
      <c r="L154" s="16">
        <f t="shared" si="29"/>
        <v>19462.923603899999</v>
      </c>
      <c r="M154" s="17">
        <f t="shared" si="30"/>
        <v>89.390999797453702</v>
      </c>
      <c r="N154" s="24">
        <f t="shared" si="31"/>
        <v>0.58113988520253945</v>
      </c>
      <c r="O154" s="16">
        <f t="shared" si="36"/>
        <v>0.12874793449847632</v>
      </c>
      <c r="P154" s="16">
        <f t="shared" si="37"/>
        <v>0.45239195070406313</v>
      </c>
      <c r="Q154" s="16">
        <f t="shared" si="32"/>
        <v>1.5733227007102446E-2</v>
      </c>
      <c r="R154" s="17">
        <f t="shared" si="38"/>
        <v>27.260512497127014</v>
      </c>
    </row>
    <row r="155" spans="4:18" x14ac:dyDescent="0.25">
      <c r="D155" s="15">
        <v>134</v>
      </c>
      <c r="E155">
        <f t="shared" si="35"/>
        <v>17.367491699999999</v>
      </c>
      <c r="F155" s="16">
        <f t="shared" si="33"/>
        <v>289.41458375208333</v>
      </c>
      <c r="G155" s="17">
        <v>0.1512</v>
      </c>
      <c r="H155" s="24">
        <f t="shared" si="26"/>
        <v>62.018474292930591</v>
      </c>
      <c r="I155" s="16">
        <f t="shared" si="34"/>
        <v>280.03739043899213</v>
      </c>
      <c r="J155" s="16">
        <f t="shared" si="27"/>
        <v>130.25545684771825</v>
      </c>
      <c r="K155" s="16">
        <f t="shared" si="28"/>
        <v>2327.2438877999998</v>
      </c>
      <c r="L155" s="16">
        <f t="shared" si="29"/>
        <v>19445.5561122</v>
      </c>
      <c r="M155" s="17">
        <f t="shared" si="30"/>
        <v>89.311232878637568</v>
      </c>
      <c r="N155" s="24">
        <f t="shared" si="31"/>
        <v>0.58155922242778135</v>
      </c>
      <c r="O155" s="16">
        <f t="shared" si="36"/>
        <v>0.12965030405753417</v>
      </c>
      <c r="P155" s="16">
        <f t="shared" si="37"/>
        <v>0.45190891837024716</v>
      </c>
      <c r="Q155" s="16">
        <f t="shared" si="32"/>
        <v>1.5716428172932496E-2</v>
      </c>
      <c r="R155" s="17">
        <f t="shared" si="38"/>
        <v>27.276228925299947</v>
      </c>
    </row>
    <row r="156" spans="4:18" x14ac:dyDescent="0.25">
      <c r="D156" s="15">
        <v>135</v>
      </c>
      <c r="E156">
        <f t="shared" si="35"/>
        <v>17.367491699999999</v>
      </c>
      <c r="F156" s="16">
        <f t="shared" si="33"/>
        <v>289.31694904345238</v>
      </c>
      <c r="G156" s="17">
        <v>0.1512</v>
      </c>
      <c r="H156" s="24">
        <f t="shared" si="26"/>
        <v>62.040854445398736</v>
      </c>
      <c r="I156" s="16">
        <f t="shared" si="34"/>
        <v>279.93637185130768</v>
      </c>
      <c r="J156" s="16">
        <f t="shared" si="27"/>
        <v>130.13922505172903</v>
      </c>
      <c r="K156" s="16">
        <f t="shared" si="28"/>
        <v>2344.6113794999997</v>
      </c>
      <c r="L156" s="16">
        <f t="shared" si="29"/>
        <v>19428.188620500001</v>
      </c>
      <c r="M156" s="17">
        <f t="shared" si="30"/>
        <v>89.231465959821435</v>
      </c>
      <c r="N156" s="24">
        <f t="shared" si="31"/>
        <v>0.58197902419165093</v>
      </c>
      <c r="O156" s="16">
        <f t="shared" si="36"/>
        <v>0.13055171012978939</v>
      </c>
      <c r="P156" s="16">
        <f t="shared" si="37"/>
        <v>0.45142731406186154</v>
      </c>
      <c r="Q156" s="16">
        <f t="shared" si="32"/>
        <v>1.5699679002440764E-2</v>
      </c>
      <c r="R156" s="17">
        <f t="shared" si="38"/>
        <v>27.291928604302388</v>
      </c>
    </row>
    <row r="157" spans="4:18" x14ac:dyDescent="0.25">
      <c r="D157" s="15">
        <v>136</v>
      </c>
      <c r="E157">
        <f t="shared" si="35"/>
        <v>17.367491699999999</v>
      </c>
      <c r="F157" s="16">
        <f t="shared" si="33"/>
        <v>289.21931433482143</v>
      </c>
      <c r="G157" s="17">
        <v>0.1512</v>
      </c>
      <c r="H157" s="24">
        <f t="shared" si="26"/>
        <v>62.06325131666722</v>
      </c>
      <c r="I157" s="16">
        <f t="shared" si="34"/>
        <v>279.8353507357408</v>
      </c>
      <c r="J157" s="16">
        <f t="shared" si="27"/>
        <v>130.02299325573981</v>
      </c>
      <c r="K157" s="16">
        <f t="shared" si="28"/>
        <v>2361.9788712</v>
      </c>
      <c r="L157" s="16">
        <f t="shared" si="29"/>
        <v>19410.821128799998</v>
      </c>
      <c r="M157" s="17">
        <f t="shared" si="30"/>
        <v>89.151699041005287</v>
      </c>
      <c r="N157" s="24">
        <f t="shared" si="31"/>
        <v>0.58239929119616418</v>
      </c>
      <c r="O157" s="16">
        <f t="shared" si="36"/>
        <v>0.13145215556367185</v>
      </c>
      <c r="P157" s="16">
        <f t="shared" si="37"/>
        <v>0.45094713563249234</v>
      </c>
      <c r="Q157" s="16">
        <f t="shared" si="32"/>
        <v>1.5682979420979553E-2</v>
      </c>
      <c r="R157" s="17">
        <f t="shared" si="38"/>
        <v>27.307611583723368</v>
      </c>
    </row>
    <row r="158" spans="4:18" x14ac:dyDescent="0.25">
      <c r="D158" s="15">
        <v>137</v>
      </c>
      <c r="E158">
        <f t="shared" si="35"/>
        <v>17.367491699999999</v>
      </c>
      <c r="F158" s="16">
        <f t="shared" si="33"/>
        <v>289.12167962619048</v>
      </c>
      <c r="G158" s="17">
        <v>0.1512</v>
      </c>
      <c r="H158" s="24">
        <f t="shared" si="26"/>
        <v>62.085664926106233</v>
      </c>
      <c r="I158" s="16">
        <f t="shared" si="34"/>
        <v>279.73432708936309</v>
      </c>
      <c r="J158" s="16">
        <f t="shared" si="27"/>
        <v>129.90676145975058</v>
      </c>
      <c r="K158" s="16">
        <f t="shared" si="28"/>
        <v>2379.3463628999998</v>
      </c>
      <c r="L158" s="16">
        <f t="shared" si="29"/>
        <v>19393.453637099999</v>
      </c>
      <c r="M158" s="17">
        <f t="shared" si="30"/>
        <v>89.071932122189153</v>
      </c>
      <c r="N158" s="24">
        <f t="shared" si="31"/>
        <v>0.5828200241446907</v>
      </c>
      <c r="O158" s="16">
        <f t="shared" si="36"/>
        <v>0.13235164320332979</v>
      </c>
      <c r="P158" s="16">
        <f t="shared" si="37"/>
        <v>0.45046838094136088</v>
      </c>
      <c r="Q158" s="16">
        <f t="shared" si="32"/>
        <v>1.566632935409714E-2</v>
      </c>
      <c r="R158" s="17">
        <f t="shared" si="38"/>
        <v>27.323277913077465</v>
      </c>
    </row>
    <row r="159" spans="4:18" x14ac:dyDescent="0.25">
      <c r="D159" s="15">
        <v>138</v>
      </c>
      <c r="E159">
        <f t="shared" si="35"/>
        <v>17.367491699999999</v>
      </c>
      <c r="F159" s="16">
        <f t="shared" si="33"/>
        <v>289.02404491755954</v>
      </c>
      <c r="G159" s="17">
        <v>0.1512</v>
      </c>
      <c r="H159" s="24">
        <f t="shared" si="26"/>
        <v>62.108095293117117</v>
      </c>
      <c r="I159" s="16">
        <f t="shared" si="34"/>
        <v>279.63330090924046</v>
      </c>
      <c r="J159" s="16">
        <f t="shared" si="27"/>
        <v>129.79052966376133</v>
      </c>
      <c r="K159" s="16">
        <f t="shared" si="28"/>
        <v>2396.7138545999996</v>
      </c>
      <c r="L159" s="16">
        <f t="shared" si="29"/>
        <v>19376.086145400001</v>
      </c>
      <c r="M159" s="17">
        <f t="shared" si="30"/>
        <v>88.99216520337302</v>
      </c>
      <c r="N159" s="24">
        <f t="shared" si="31"/>
        <v>0.58324122374196419</v>
      </c>
      <c r="O159" s="16">
        <f t="shared" si="36"/>
        <v>0.13325017588864152</v>
      </c>
      <c r="P159" s="16">
        <f t="shared" si="37"/>
        <v>0.44999104785332267</v>
      </c>
      <c r="Q159" s="16">
        <f t="shared" si="32"/>
        <v>1.5649728727537764E-2</v>
      </c>
      <c r="R159" s="17">
        <f t="shared" si="38"/>
        <v>27.338927641805004</v>
      </c>
    </row>
    <row r="160" spans="4:18" x14ac:dyDescent="0.25">
      <c r="D160" s="15">
        <v>139</v>
      </c>
      <c r="E160">
        <f t="shared" si="35"/>
        <v>17.367491699999999</v>
      </c>
      <c r="F160" s="16">
        <f t="shared" si="33"/>
        <v>288.92641020892859</v>
      </c>
      <c r="G160" s="17">
        <v>0.1512</v>
      </c>
      <c r="H160" s="24">
        <f t="shared" si="26"/>
        <v>62.130542437132135</v>
      </c>
      <c r="I160" s="16">
        <f t="shared" si="34"/>
        <v>279.53227219243411</v>
      </c>
      <c r="J160" s="16">
        <f t="shared" si="27"/>
        <v>129.67429786777214</v>
      </c>
      <c r="K160" s="16">
        <f t="shared" si="28"/>
        <v>2414.0813463</v>
      </c>
      <c r="L160" s="16">
        <f t="shared" si="29"/>
        <v>19358.718653699998</v>
      </c>
      <c r="M160" s="17">
        <f t="shared" si="30"/>
        <v>88.912398284556872</v>
      </c>
      <c r="N160" s="24">
        <f t="shared" si="31"/>
        <v>0.58366289069408039</v>
      </c>
      <c r="O160" s="16">
        <f t="shared" si="36"/>
        <v>0.13414775645522631</v>
      </c>
      <c r="P160" s="16">
        <f t="shared" si="37"/>
        <v>0.44951513423885409</v>
      </c>
      <c r="Q160" s="16">
        <f t="shared" si="32"/>
        <v>1.5633177467241133E-2</v>
      </c>
      <c r="R160" s="17">
        <f t="shared" si="38"/>
        <v>27.354560819272244</v>
      </c>
    </row>
    <row r="161" spans="4:18" x14ac:dyDescent="0.25">
      <c r="D161" s="15">
        <v>140</v>
      </c>
      <c r="E161">
        <f t="shared" si="35"/>
        <v>17.367491699999999</v>
      </c>
      <c r="F161" s="16">
        <f t="shared" si="33"/>
        <v>288.82877550029764</v>
      </c>
      <c r="G161" s="17">
        <v>0.1512</v>
      </c>
      <c r="H161" s="24">
        <f t="shared" si="26"/>
        <v>62.153006377614247</v>
      </c>
      <c r="I161" s="16">
        <f t="shared" si="34"/>
        <v>279.43124093600204</v>
      </c>
      <c r="J161" s="16">
        <f t="shared" si="27"/>
        <v>129.55806607178292</v>
      </c>
      <c r="K161" s="16">
        <f t="shared" si="28"/>
        <v>2431.4488379999998</v>
      </c>
      <c r="L161" s="16">
        <f t="shared" si="29"/>
        <v>19341.351161999999</v>
      </c>
      <c r="M161" s="17">
        <f t="shared" si="30"/>
        <v>88.832631365740738</v>
      </c>
      <c r="N161" s="24">
        <f t="shared" si="31"/>
        <v>0.58408502570849452</v>
      </c>
      <c r="O161" s="16">
        <f t="shared" si="36"/>
        <v>0.13504438773445571</v>
      </c>
      <c r="P161" s="16">
        <f t="shared" si="37"/>
        <v>0.44904063797403881</v>
      </c>
      <c r="Q161" s="16">
        <f t="shared" si="32"/>
        <v>1.5616675499341962E-2</v>
      </c>
      <c r="R161" s="17">
        <f t="shared" si="38"/>
        <v>27.370177494771585</v>
      </c>
    </row>
    <row r="162" spans="4:18" x14ac:dyDescent="0.25">
      <c r="D162" s="15">
        <v>141</v>
      </c>
      <c r="E162">
        <f t="shared" si="35"/>
        <v>17.367491699999999</v>
      </c>
      <c r="F162" s="16">
        <f t="shared" si="33"/>
        <v>288.73114079166669</v>
      </c>
      <c r="G162" s="17">
        <v>0.1512</v>
      </c>
      <c r="H162" s="24">
        <f t="shared" si="26"/>
        <v>62.175487134057562</v>
      </c>
      <c r="I162" s="16">
        <f t="shared" si="34"/>
        <v>279.33020713699716</v>
      </c>
      <c r="J162" s="16">
        <f t="shared" si="27"/>
        <v>129.44183427579367</v>
      </c>
      <c r="K162" s="16">
        <f t="shared" si="28"/>
        <v>2448.8163296999996</v>
      </c>
      <c r="L162" s="16">
        <f t="shared" si="29"/>
        <v>19323.9836703</v>
      </c>
      <c r="M162" s="17">
        <f t="shared" si="30"/>
        <v>88.752864446924605</v>
      </c>
      <c r="N162" s="24">
        <f t="shared" si="31"/>
        <v>0.58450762949403245</v>
      </c>
      <c r="O162" s="16">
        <f t="shared" si="36"/>
        <v>0.13594007255346502</v>
      </c>
      <c r="P162" s="16">
        <f t="shared" si="37"/>
        <v>0.44856755694056744</v>
      </c>
      <c r="Q162" s="16">
        <f t="shared" si="32"/>
        <v>1.5600222750169975E-2</v>
      </c>
      <c r="R162" s="17">
        <f t="shared" si="38"/>
        <v>27.385777717521755</v>
      </c>
    </row>
    <row r="163" spans="4:18" x14ac:dyDescent="0.25">
      <c r="D163" s="15">
        <v>142</v>
      </c>
      <c r="E163">
        <f t="shared" si="35"/>
        <v>17.367491699999999</v>
      </c>
      <c r="F163" s="16">
        <f t="shared" si="33"/>
        <v>288.63350608303574</v>
      </c>
      <c r="G163" s="17">
        <v>0.1512</v>
      </c>
      <c r="H163" s="24">
        <f t="shared" si="26"/>
        <v>62.197984725987567</v>
      </c>
      <c r="I163" s="16">
        <f t="shared" si="34"/>
        <v>279.22917079246639</v>
      </c>
      <c r="J163" s="16">
        <f t="shared" si="27"/>
        <v>129.32560247980447</v>
      </c>
      <c r="K163" s="16">
        <f t="shared" si="28"/>
        <v>2466.1838213999999</v>
      </c>
      <c r="L163" s="16">
        <f t="shared" si="29"/>
        <v>19306.616178600001</v>
      </c>
      <c r="M163" s="17">
        <f t="shared" si="30"/>
        <v>88.673097528108471</v>
      </c>
      <c r="N163" s="24">
        <f t="shared" si="31"/>
        <v>0.58493070276089643</v>
      </c>
      <c r="O163" s="16">
        <f t="shared" si="36"/>
        <v>0.13683481373516401</v>
      </c>
      <c r="P163" s="16">
        <f t="shared" si="37"/>
        <v>0.44809588902573239</v>
      </c>
      <c r="Q163" s="16">
        <f t="shared" si="32"/>
        <v>1.5583819146249709E-2</v>
      </c>
      <c r="R163" s="17">
        <f t="shared" si="38"/>
        <v>27.401361536668006</v>
      </c>
    </row>
    <row r="164" spans="4:18" x14ac:dyDescent="0.25">
      <c r="D164" s="15">
        <v>143</v>
      </c>
      <c r="E164">
        <f t="shared" si="35"/>
        <v>17.367491699999999</v>
      </c>
      <c r="F164" s="16">
        <f t="shared" si="33"/>
        <v>288.53587137440479</v>
      </c>
      <c r="G164" s="17">
        <v>0.1512</v>
      </c>
      <c r="H164" s="24">
        <f t="shared" si="26"/>
        <v>62.220499172960785</v>
      </c>
      <c r="I164" s="16">
        <f t="shared" si="34"/>
        <v>279.12813189945291</v>
      </c>
      <c r="J164" s="16">
        <f t="shared" si="27"/>
        <v>129.20937068381522</v>
      </c>
      <c r="K164" s="16">
        <f t="shared" si="28"/>
        <v>2483.5513130999998</v>
      </c>
      <c r="L164" s="16">
        <f t="shared" si="29"/>
        <v>19289.248686899999</v>
      </c>
      <c r="M164" s="17">
        <f t="shared" si="30"/>
        <v>88.593330609292323</v>
      </c>
      <c r="N164" s="24">
        <f t="shared" si="31"/>
        <v>0.5853542462206609</v>
      </c>
      <c r="O164" s="16">
        <f t="shared" si="36"/>
        <v>0.13772861409824844</v>
      </c>
      <c r="P164" s="16">
        <f t="shared" si="37"/>
        <v>0.44762563212241246</v>
      </c>
      <c r="Q164" s="16">
        <f t="shared" si="32"/>
        <v>1.556746461429998E-2</v>
      </c>
      <c r="R164" s="17">
        <f t="shared" si="38"/>
        <v>27.416929001282305</v>
      </c>
    </row>
    <row r="165" spans="4:18" x14ac:dyDescent="0.25">
      <c r="D165" s="15">
        <v>144</v>
      </c>
      <c r="E165">
        <f t="shared" si="35"/>
        <v>17.367491699999999</v>
      </c>
      <c r="F165" s="16">
        <f t="shared" si="33"/>
        <v>288.43823666577379</v>
      </c>
      <c r="G165" s="17">
        <v>0.1512</v>
      </c>
      <c r="H165" s="24">
        <f t="shared" si="26"/>
        <v>62.243030494564891</v>
      </c>
      <c r="I165" s="16">
        <f t="shared" si="34"/>
        <v>279.02709045499546</v>
      </c>
      <c r="J165" s="16">
        <f t="shared" si="27"/>
        <v>129.09313888782594</v>
      </c>
      <c r="K165" s="16">
        <f t="shared" si="28"/>
        <v>2500.9188047999996</v>
      </c>
      <c r="L165" s="16">
        <f t="shared" si="29"/>
        <v>19271.8811952</v>
      </c>
      <c r="M165" s="17">
        <f t="shared" si="30"/>
        <v>88.51356369047619</v>
      </c>
      <c r="N165" s="24">
        <f t="shared" si="31"/>
        <v>0.58577826058627702</v>
      </c>
      <c r="O165" s="16">
        <f t="shared" si="36"/>
        <v>0.13862147645721087</v>
      </c>
      <c r="P165" s="16">
        <f t="shared" si="37"/>
        <v>0.44715678412906612</v>
      </c>
      <c r="Q165" s="16">
        <f t="shared" si="32"/>
        <v>1.5551159081233659E-2</v>
      </c>
      <c r="R165" s="17">
        <f t="shared" si="38"/>
        <v>27.432480160363539</v>
      </c>
    </row>
    <row r="166" spans="4:18" x14ac:dyDescent="0.25">
      <c r="D166" s="15">
        <v>145</v>
      </c>
      <c r="E166">
        <f t="shared" si="35"/>
        <v>17.367491699999999</v>
      </c>
      <c r="F166" s="16">
        <f t="shared" si="33"/>
        <v>288.34060195714284</v>
      </c>
      <c r="G166" s="17">
        <v>0.1512</v>
      </c>
      <c r="H166" s="24">
        <f t="shared" si="26"/>
        <v>62.265578710419049</v>
      </c>
      <c r="I166" s="16">
        <f t="shared" si="34"/>
        <v>278.92604645612732</v>
      </c>
      <c r="J166" s="16">
        <f t="shared" si="27"/>
        <v>128.97690709183669</v>
      </c>
      <c r="K166" s="16">
        <f t="shared" si="28"/>
        <v>2518.2862964999999</v>
      </c>
      <c r="L166" s="16">
        <f t="shared" si="29"/>
        <v>19254.513703500001</v>
      </c>
      <c r="M166" s="17">
        <f t="shared" si="30"/>
        <v>88.433796771660056</v>
      </c>
      <c r="N166" s="24">
        <f t="shared" si="31"/>
        <v>0.5862027465720806</v>
      </c>
      <c r="O166" s="16">
        <f t="shared" si="36"/>
        <v>0.13951340362235221</v>
      </c>
      <c r="P166" s="16">
        <f t="shared" si="37"/>
        <v>0.4466893429497284</v>
      </c>
      <c r="Q166" s="16">
        <f t="shared" si="32"/>
        <v>1.5534902474157555E-2</v>
      </c>
      <c r="R166" s="17">
        <f t="shared" si="38"/>
        <v>27.448015062837698</v>
      </c>
    </row>
    <row r="167" spans="4:18" x14ac:dyDescent="0.25">
      <c r="D167" s="15">
        <v>146</v>
      </c>
      <c r="E167">
        <f t="shared" si="35"/>
        <v>17.367491699999999</v>
      </c>
      <c r="F167" s="16">
        <f t="shared" si="33"/>
        <v>288.24296724851189</v>
      </c>
      <c r="G167" s="17">
        <v>0.1512</v>
      </c>
      <c r="H167" s="24">
        <f t="shared" si="26"/>
        <v>62.288143840173802</v>
      </c>
      <c r="I167" s="16">
        <f t="shared" si="34"/>
        <v>278.82499989987724</v>
      </c>
      <c r="J167" s="16">
        <f t="shared" si="27"/>
        <v>128.86067529584747</v>
      </c>
      <c r="K167" s="16">
        <f t="shared" si="28"/>
        <v>2535.6537881999998</v>
      </c>
      <c r="L167" s="16">
        <f t="shared" si="29"/>
        <v>19237.146211799998</v>
      </c>
      <c r="M167" s="17">
        <f t="shared" si="30"/>
        <v>88.354029852843908</v>
      </c>
      <c r="N167" s="24">
        <f t="shared" si="31"/>
        <v>0.58662770489379223</v>
      </c>
      <c r="O167" s="16">
        <f t="shared" si="36"/>
        <v>0.14040439839979252</v>
      </c>
      <c r="P167" s="16">
        <f t="shared" si="37"/>
        <v>0.44622330649399972</v>
      </c>
      <c r="Q167" s="16">
        <f t="shared" si="32"/>
        <v>1.5518694720372031E-2</v>
      </c>
      <c r="R167" s="17">
        <f t="shared" si="38"/>
        <v>27.463533757558068</v>
      </c>
    </row>
    <row r="168" spans="4:18" x14ac:dyDescent="0.25">
      <c r="D168" s="15">
        <v>147</v>
      </c>
      <c r="E168">
        <f t="shared" si="35"/>
        <v>17.367491699999999</v>
      </c>
      <c r="F168" s="16">
        <f t="shared" si="33"/>
        <v>288.14533253988094</v>
      </c>
      <c r="G168" s="17">
        <v>0.1512</v>
      </c>
      <c r="H168" s="24">
        <f t="shared" si="26"/>
        <v>62.310725903510843</v>
      </c>
      <c r="I168" s="16">
        <f t="shared" si="34"/>
        <v>278.7239507832702</v>
      </c>
      <c r="J168" s="16">
        <f t="shared" si="27"/>
        <v>128.74444349985825</v>
      </c>
      <c r="K168" s="16">
        <f t="shared" si="28"/>
        <v>2553.0212798999996</v>
      </c>
      <c r="L168" s="16">
        <f t="shared" si="29"/>
        <v>19219.778720099999</v>
      </c>
      <c r="M168" s="17">
        <f t="shared" si="30"/>
        <v>88.274262934027774</v>
      </c>
      <c r="N168" s="24">
        <f t="shared" si="31"/>
        <v>0.58705313626851552</v>
      </c>
      <c r="O168" s="16">
        <f t="shared" si="36"/>
        <v>0.14129446359148209</v>
      </c>
      <c r="P168" s="16">
        <f t="shared" si="37"/>
        <v>0.4457586726770334</v>
      </c>
      <c r="Q168" s="16">
        <f t="shared" si="32"/>
        <v>1.5502535747370566E-2</v>
      </c>
      <c r="R168" s="17">
        <f t="shared" si="38"/>
        <v>27.479036293305438</v>
      </c>
    </row>
    <row r="169" spans="4:18" x14ac:dyDescent="0.25">
      <c r="D169" s="15">
        <v>148</v>
      </c>
      <c r="E169">
        <f t="shared" si="35"/>
        <v>17.367491699999999</v>
      </c>
      <c r="F169" s="16">
        <f t="shared" si="33"/>
        <v>288.04769783124999</v>
      </c>
      <c r="G169" s="17">
        <v>0.1512</v>
      </c>
      <c r="H169" s="24">
        <f t="shared" si="26"/>
        <v>62.333324920143923</v>
      </c>
      <c r="I169" s="16">
        <f t="shared" si="34"/>
        <v>278.62289910332441</v>
      </c>
      <c r="J169" s="16">
        <f t="shared" si="27"/>
        <v>128.62821170386903</v>
      </c>
      <c r="K169" s="16">
        <f t="shared" si="28"/>
        <v>2570.3887715999999</v>
      </c>
      <c r="L169" s="16">
        <f t="shared" si="29"/>
        <v>19202.4112284</v>
      </c>
      <c r="M169" s="17">
        <f t="shared" si="30"/>
        <v>88.194496015211641</v>
      </c>
      <c r="N169" s="24">
        <f t="shared" si="31"/>
        <v>0.5874790414147556</v>
      </c>
      <c r="O169" s="16">
        <f t="shared" si="36"/>
        <v>0.14218360199521299</v>
      </c>
      <c r="P169" s="16">
        <f t="shared" si="37"/>
        <v>0.44529543941954264</v>
      </c>
      <c r="Q169" s="16">
        <f t="shared" si="32"/>
        <v>1.5486425482839997E-2</v>
      </c>
      <c r="R169" s="17">
        <f t="shared" si="38"/>
        <v>27.494522718788279</v>
      </c>
    </row>
    <row r="170" spans="4:18" x14ac:dyDescent="0.25">
      <c r="D170" s="15">
        <v>149</v>
      </c>
      <c r="E170">
        <f t="shared" si="35"/>
        <v>17.367491699999999</v>
      </c>
      <c r="F170" s="16">
        <f t="shared" si="33"/>
        <v>287.95006312261904</v>
      </c>
      <c r="G170" s="17">
        <v>0.1512</v>
      </c>
      <c r="H170" s="24">
        <f t="shared" si="26"/>
        <v>62.355940909818059</v>
      </c>
      <c r="I170" s="16">
        <f t="shared" si="34"/>
        <v>278.52184485705442</v>
      </c>
      <c r="J170" s="16">
        <f t="shared" si="27"/>
        <v>128.51197990787981</v>
      </c>
      <c r="K170" s="16">
        <f t="shared" si="28"/>
        <v>2587.7562632999998</v>
      </c>
      <c r="L170" s="16">
        <f t="shared" si="29"/>
        <v>19185.043736699998</v>
      </c>
      <c r="M170" s="17">
        <f t="shared" si="30"/>
        <v>88.114729096395493</v>
      </c>
      <c r="N170" s="24">
        <f t="shared" si="31"/>
        <v>0.58790542105240673</v>
      </c>
      <c r="O170" s="16">
        <f t="shared" si="36"/>
        <v>0.14307181640462968</v>
      </c>
      <c r="P170" s="16">
        <f t="shared" si="37"/>
        <v>0.44483360464777705</v>
      </c>
      <c r="Q170" s="16">
        <f t="shared" si="32"/>
        <v>1.5470363854659715E-2</v>
      </c>
      <c r="R170" s="17">
        <f t="shared" si="38"/>
        <v>27.509993082642939</v>
      </c>
    </row>
    <row r="171" spans="4:18" x14ac:dyDescent="0.25">
      <c r="D171" s="15">
        <v>150</v>
      </c>
      <c r="E171">
        <f t="shared" si="35"/>
        <v>17.367491699999999</v>
      </c>
      <c r="F171" s="16">
        <f t="shared" si="33"/>
        <v>287.85242841398809</v>
      </c>
      <c r="G171" s="17">
        <v>0.1512</v>
      </c>
      <c r="H171" s="24">
        <f t="shared" si="26"/>
        <v>62.378573892309873</v>
      </c>
      <c r="I171" s="16">
        <f t="shared" si="34"/>
        <v>278.4207880414703</v>
      </c>
      <c r="J171" s="16">
        <f t="shared" si="27"/>
        <v>128.39574811189061</v>
      </c>
      <c r="K171" s="16">
        <f t="shared" si="28"/>
        <v>2605.1237549999996</v>
      </c>
      <c r="L171" s="16">
        <f t="shared" si="29"/>
        <v>19167.676244999999</v>
      </c>
      <c r="M171" s="17">
        <f t="shared" si="30"/>
        <v>88.034962177579359</v>
      </c>
      <c r="N171" s="24">
        <f t="shared" si="31"/>
        <v>0.58833227590276049</v>
      </c>
      <c r="O171" s="16">
        <f t="shared" si="36"/>
        <v>0.14395910960923999</v>
      </c>
      <c r="P171" s="16">
        <f t="shared" si="37"/>
        <v>0.44437316629352053</v>
      </c>
      <c r="Q171" s="16">
        <f t="shared" si="32"/>
        <v>1.5454350790901572E-2</v>
      </c>
      <c r="R171" s="17">
        <f t="shared" si="38"/>
        <v>27.52544743343384</v>
      </c>
    </row>
    <row r="172" spans="4:18" x14ac:dyDescent="0.25">
      <c r="D172" s="15">
        <v>151</v>
      </c>
      <c r="E172">
        <f t="shared" si="35"/>
        <v>17.367491699999999</v>
      </c>
      <c r="F172" s="16">
        <f t="shared" si="33"/>
        <v>287.75479370535714</v>
      </c>
      <c r="G172" s="17">
        <v>0.1512</v>
      </c>
      <c r="H172" s="24">
        <f t="shared" si="26"/>
        <v>62.401223887427477</v>
      </c>
      <c r="I172" s="16">
        <f t="shared" si="34"/>
        <v>278.31972865357824</v>
      </c>
      <c r="J172" s="16">
        <f t="shared" si="27"/>
        <v>128.27951631590136</v>
      </c>
      <c r="K172" s="16">
        <f t="shared" si="28"/>
        <v>2622.4912466999999</v>
      </c>
      <c r="L172" s="16">
        <f t="shared" si="29"/>
        <v>19150.3087533</v>
      </c>
      <c r="M172" s="17">
        <f t="shared" si="30"/>
        <v>87.955195258763226</v>
      </c>
      <c r="N172" s="24">
        <f t="shared" si="31"/>
        <v>0.58875960668850602</v>
      </c>
      <c r="O172" s="16">
        <f t="shared" si="36"/>
        <v>0.14484548439442635</v>
      </c>
      <c r="P172" s="16">
        <f t="shared" si="37"/>
        <v>0.44391412229407967</v>
      </c>
      <c r="Q172" s="16">
        <f t="shared" si="32"/>
        <v>1.5438386219829495E-2</v>
      </c>
      <c r="R172" s="17">
        <f t="shared" si="38"/>
        <v>27.540885819653671</v>
      </c>
    </row>
    <row r="173" spans="4:18" x14ac:dyDescent="0.25">
      <c r="D173" s="15">
        <v>152</v>
      </c>
      <c r="E173">
        <f t="shared" si="35"/>
        <v>17.367491699999999</v>
      </c>
      <c r="F173" s="16">
        <f t="shared" si="33"/>
        <v>287.6571589967262</v>
      </c>
      <c r="G173" s="17">
        <v>0.1512</v>
      </c>
      <c r="H173" s="24">
        <f t="shared" si="26"/>
        <v>62.423890915011498</v>
      </c>
      <c r="I173" s="16">
        <f t="shared" si="34"/>
        <v>278.21866669037638</v>
      </c>
      <c r="J173" s="16">
        <f t="shared" si="27"/>
        <v>128.16328451991214</v>
      </c>
      <c r="K173" s="16">
        <f t="shared" si="28"/>
        <v>2639.8587383999998</v>
      </c>
      <c r="L173" s="16">
        <f t="shared" si="29"/>
        <v>19132.941261600001</v>
      </c>
      <c r="M173" s="17">
        <f t="shared" si="30"/>
        <v>87.875428339947092</v>
      </c>
      <c r="N173" s="24">
        <f t="shared" si="31"/>
        <v>0.58918741413375142</v>
      </c>
      <c r="O173" s="16">
        <f t="shared" si="36"/>
        <v>0.14573094354145721</v>
      </c>
      <c r="P173" s="16">
        <f t="shared" si="37"/>
        <v>0.44345647059229421</v>
      </c>
      <c r="Q173" s="16">
        <f t="shared" si="32"/>
        <v>1.5422470069899833E-2</v>
      </c>
      <c r="R173" s="17">
        <f t="shared" si="38"/>
        <v>27.556308289723571</v>
      </c>
    </row>
    <row r="174" spans="4:18" x14ac:dyDescent="0.25">
      <c r="D174" s="15">
        <v>153</v>
      </c>
      <c r="E174">
        <f t="shared" si="35"/>
        <v>17.367491699999999</v>
      </c>
      <c r="F174" s="16">
        <f t="shared" si="33"/>
        <v>287.55952428809525</v>
      </c>
      <c r="G174" s="17">
        <v>0.1512</v>
      </c>
      <c r="H174" s="24">
        <f t="shared" si="26"/>
        <v>62.446574994933712</v>
      </c>
      <c r="I174" s="16">
        <f t="shared" si="34"/>
        <v>278.11760214886124</v>
      </c>
      <c r="J174" s="16">
        <f t="shared" si="27"/>
        <v>128.04705272392292</v>
      </c>
      <c r="K174" s="16">
        <f t="shared" si="28"/>
        <v>2657.2262300999996</v>
      </c>
      <c r="L174" s="16">
        <f t="shared" si="29"/>
        <v>19115.573769899998</v>
      </c>
      <c r="M174" s="17">
        <f t="shared" si="30"/>
        <v>87.795661421130944</v>
      </c>
      <c r="N174" s="24">
        <f t="shared" si="31"/>
        <v>0.58961569896399957</v>
      </c>
      <c r="O174" s="16">
        <f t="shared" si="36"/>
        <v>0.14661548982749725</v>
      </c>
      <c r="P174" s="16">
        <f t="shared" si="37"/>
        <v>0.44300020913650229</v>
      </c>
      <c r="Q174" s="16">
        <f t="shared" si="32"/>
        <v>1.5406602269760169E-2</v>
      </c>
      <c r="R174" s="17">
        <f t="shared" si="38"/>
        <v>27.571714891993331</v>
      </c>
    </row>
    <row r="175" spans="4:18" x14ac:dyDescent="0.25">
      <c r="D175" s="15">
        <v>154</v>
      </c>
      <c r="E175">
        <f t="shared" si="35"/>
        <v>17.367491699999999</v>
      </c>
      <c r="F175" s="16">
        <f t="shared" si="33"/>
        <v>287.46188957946424</v>
      </c>
      <c r="G175" s="17">
        <v>0.1512</v>
      </c>
      <c r="H175" s="24">
        <f t="shared" si="26"/>
        <v>62.469276147098071</v>
      </c>
      <c r="I175" s="16">
        <f t="shared" si="34"/>
        <v>278.01653502602306</v>
      </c>
      <c r="J175" s="16">
        <f t="shared" si="27"/>
        <v>127.93082092793361</v>
      </c>
      <c r="K175" s="16">
        <f t="shared" si="28"/>
        <v>2674.5937217999999</v>
      </c>
      <c r="L175" s="16">
        <f t="shared" si="29"/>
        <v>19098.206278199999</v>
      </c>
      <c r="M175" s="17">
        <f t="shared" si="30"/>
        <v>87.715894502314811</v>
      </c>
      <c r="N175" s="24">
        <f t="shared" si="31"/>
        <v>0.59004446190617021</v>
      </c>
      <c r="O175" s="16">
        <f t="shared" si="36"/>
        <v>0.14749912602561893</v>
      </c>
      <c r="P175" s="16">
        <f t="shared" si="37"/>
        <v>0.44254533588055128</v>
      </c>
      <c r="Q175" s="16">
        <f t="shared" si="32"/>
        <v>1.5390782748249676E-2</v>
      </c>
      <c r="R175" s="17">
        <f t="shared" si="38"/>
        <v>27.587105674741579</v>
      </c>
    </row>
    <row r="176" spans="4:18" x14ac:dyDescent="0.25">
      <c r="D176" s="15">
        <v>155</v>
      </c>
      <c r="E176">
        <f t="shared" si="35"/>
        <v>17.367491699999999</v>
      </c>
      <c r="F176" s="16">
        <f t="shared" si="33"/>
        <v>287.36425487083329</v>
      </c>
      <c r="G176" s="17">
        <v>0.1512</v>
      </c>
      <c r="H176" s="24">
        <f t="shared" si="26"/>
        <v>62.491994391440585</v>
      </c>
      <c r="I176" s="16">
        <f t="shared" si="34"/>
        <v>277.91546531884723</v>
      </c>
      <c r="J176" s="16">
        <f t="shared" si="27"/>
        <v>127.81458913194439</v>
      </c>
      <c r="K176" s="16">
        <f t="shared" si="28"/>
        <v>2691.9612134999998</v>
      </c>
      <c r="L176" s="16">
        <f t="shared" si="29"/>
        <v>19080.8387865</v>
      </c>
      <c r="M176" s="17">
        <f t="shared" si="30"/>
        <v>87.636127583498677</v>
      </c>
      <c r="N176" s="24">
        <f t="shared" si="31"/>
        <v>0.59047370368860008</v>
      </c>
      <c r="O176" s="16">
        <f t="shared" si="36"/>
        <v>0.14838185490481334</v>
      </c>
      <c r="P176" s="16">
        <f t="shared" si="37"/>
        <v>0.44209184878378671</v>
      </c>
      <c r="Q176" s="16">
        <f t="shared" si="32"/>
        <v>1.5375011434398744E-2</v>
      </c>
      <c r="R176" s="17">
        <f t="shared" si="38"/>
        <v>27.602480686175976</v>
      </c>
    </row>
    <row r="177" spans="4:18" x14ac:dyDescent="0.25">
      <c r="D177" s="15">
        <v>156</v>
      </c>
      <c r="E177">
        <f t="shared" si="35"/>
        <v>17.367491699999999</v>
      </c>
      <c r="F177" s="16">
        <f t="shared" si="33"/>
        <v>287.26662016220234</v>
      </c>
      <c r="G177" s="17">
        <v>0.1512</v>
      </c>
      <c r="H177" s="24">
        <f t="shared" si="26"/>
        <v>62.514729747928982</v>
      </c>
      <c r="I177" s="16">
        <f t="shared" si="34"/>
        <v>277.81439302431534</v>
      </c>
      <c r="J177" s="16">
        <f t="shared" si="27"/>
        <v>127.69835733595517</v>
      </c>
      <c r="K177" s="16">
        <f t="shared" si="28"/>
        <v>2709.3287051999996</v>
      </c>
      <c r="L177" s="16">
        <f t="shared" si="29"/>
        <v>19063.471294800001</v>
      </c>
      <c r="M177" s="17">
        <f t="shared" si="30"/>
        <v>87.556360664682558</v>
      </c>
      <c r="N177" s="24">
        <f t="shared" si="31"/>
        <v>0.59090342504103743</v>
      </c>
      <c r="O177" s="16">
        <f t="shared" si="36"/>
        <v>0.14926367923000114</v>
      </c>
      <c r="P177" s="16">
        <f t="shared" si="37"/>
        <v>0.44163974581103627</v>
      </c>
      <c r="Q177" s="16">
        <f t="shared" si="32"/>
        <v>1.5359288257428425E-2</v>
      </c>
      <c r="R177" s="17">
        <f t="shared" si="38"/>
        <v>27.617839974433405</v>
      </c>
    </row>
    <row r="178" spans="4:18" x14ac:dyDescent="0.25">
      <c r="D178" s="15">
        <v>157</v>
      </c>
      <c r="E178">
        <f t="shared" si="35"/>
        <v>17.367491699999999</v>
      </c>
      <c r="F178" s="16">
        <f t="shared" si="33"/>
        <v>287.16898545357145</v>
      </c>
      <c r="G178" s="17">
        <v>0.1512</v>
      </c>
      <c r="H178" s="24">
        <f t="shared" si="26"/>
        <v>62.537482236563392</v>
      </c>
      <c r="I178" s="16">
        <f t="shared" si="34"/>
        <v>277.7133181394031</v>
      </c>
      <c r="J178" s="16">
        <f t="shared" si="27"/>
        <v>127.582125539966</v>
      </c>
      <c r="K178" s="16">
        <f t="shared" si="28"/>
        <v>2726.6961968999999</v>
      </c>
      <c r="L178" s="16">
        <f t="shared" si="29"/>
        <v>19046.103803099999</v>
      </c>
      <c r="M178" s="17">
        <f t="shared" si="30"/>
        <v>87.47659374586641</v>
      </c>
      <c r="N178" s="24">
        <f t="shared" si="31"/>
        <v>0.59133362669465839</v>
      </c>
      <c r="O178" s="16">
        <f t="shared" si="36"/>
        <v>0.15014460176204369</v>
      </c>
      <c r="P178" s="16">
        <f t="shared" si="37"/>
        <v>0.44118902493261469</v>
      </c>
      <c r="Q178" s="16">
        <f t="shared" si="32"/>
        <v>1.534361314675059E-2</v>
      </c>
      <c r="R178" s="17">
        <f t="shared" si="38"/>
        <v>27.633183587580156</v>
      </c>
    </row>
    <row r="179" spans="4:18" x14ac:dyDescent="0.25">
      <c r="D179" s="15">
        <v>158</v>
      </c>
      <c r="E179">
        <f t="shared" si="35"/>
        <v>17.367491699999999</v>
      </c>
      <c r="F179" s="16">
        <f t="shared" si="33"/>
        <v>287.0713507449405</v>
      </c>
      <c r="G179" s="17">
        <v>0.1512</v>
      </c>
      <c r="H179" s="24">
        <f t="shared" si="26"/>
        <v>62.560251877376118</v>
      </c>
      <c r="I179" s="16">
        <f t="shared" si="34"/>
        <v>277.61224066108127</v>
      </c>
      <c r="J179" s="16">
        <f t="shared" si="27"/>
        <v>127.46589374397679</v>
      </c>
      <c r="K179" s="16">
        <f t="shared" si="28"/>
        <v>2744.0636885999998</v>
      </c>
      <c r="L179" s="16">
        <f t="shared" si="29"/>
        <v>19028.7363114</v>
      </c>
      <c r="M179" s="17">
        <f t="shared" si="30"/>
        <v>87.396826827050262</v>
      </c>
      <c r="N179" s="24">
        <f t="shared" si="31"/>
        <v>0.59176430938206415</v>
      </c>
      <c r="O179" s="16">
        <f t="shared" si="36"/>
        <v>0.15102462525775351</v>
      </c>
      <c r="P179" s="16">
        <f t="shared" si="37"/>
        <v>0.44073968412431064</v>
      </c>
      <c r="Q179" s="16">
        <f t="shared" si="32"/>
        <v>1.5327986031967491E-2</v>
      </c>
      <c r="R179" s="17">
        <f t="shared" si="38"/>
        <v>27.648511573612122</v>
      </c>
    </row>
    <row r="180" spans="4:18" x14ac:dyDescent="0.25">
      <c r="D180" s="15">
        <v>159</v>
      </c>
      <c r="E180">
        <f t="shared" si="35"/>
        <v>17.367491699999999</v>
      </c>
      <c r="F180" s="16">
        <f t="shared" si="33"/>
        <v>286.9737160363095</v>
      </c>
      <c r="G180" s="17">
        <v>0.1512</v>
      </c>
      <c r="H180" s="24">
        <f t="shared" si="26"/>
        <v>62.583038690431636</v>
      </c>
      <c r="I180" s="16">
        <f t="shared" si="34"/>
        <v>277.51116058631595</v>
      </c>
      <c r="J180" s="16">
        <f t="shared" si="27"/>
        <v>127.3496619479875</v>
      </c>
      <c r="K180" s="16">
        <f t="shared" si="28"/>
        <v>2761.4311802999996</v>
      </c>
      <c r="L180" s="16">
        <f t="shared" si="29"/>
        <v>19011.368819700001</v>
      </c>
      <c r="M180" s="17">
        <f t="shared" si="30"/>
        <v>87.317059908234128</v>
      </c>
      <c r="N180" s="24">
        <f t="shared" si="31"/>
        <v>0.5921954738372831</v>
      </c>
      <c r="O180" s="16">
        <f t="shared" si="36"/>
        <v>0.15190375246990553</v>
      </c>
      <c r="P180" s="16">
        <f t="shared" si="37"/>
        <v>0.4402917213673776</v>
      </c>
      <c r="Q180" s="16">
        <f t="shared" si="32"/>
        <v>1.5312406842871428E-2</v>
      </c>
      <c r="R180" s="17">
        <f t="shared" si="38"/>
        <v>27.663823980454993</v>
      </c>
    </row>
    <row r="181" spans="4:18" x14ac:dyDescent="0.25">
      <c r="D181" s="15">
        <v>160</v>
      </c>
      <c r="E181">
        <f t="shared" si="35"/>
        <v>17.367491699999999</v>
      </c>
      <c r="F181" s="16">
        <f t="shared" si="33"/>
        <v>286.87608132767855</v>
      </c>
      <c r="G181" s="17">
        <v>0.1512</v>
      </c>
      <c r="H181" s="24">
        <f t="shared" si="26"/>
        <v>62.605842695826595</v>
      </c>
      <c r="I181" s="16">
        <f t="shared" si="34"/>
        <v>277.41007791206914</v>
      </c>
      <c r="J181" s="16">
        <f t="shared" si="27"/>
        <v>127.23343015199828</v>
      </c>
      <c r="K181" s="16">
        <f t="shared" si="28"/>
        <v>2778.7986719999999</v>
      </c>
      <c r="L181" s="16">
        <f t="shared" si="29"/>
        <v>18994.001327999998</v>
      </c>
      <c r="M181" s="17">
        <f t="shared" si="30"/>
        <v>87.23729298941798</v>
      </c>
      <c r="N181" s="24">
        <f t="shared" si="31"/>
        <v>0.59262712079577318</v>
      </c>
      <c r="O181" s="16">
        <f t="shared" si="36"/>
        <v>0.15278198614724814</v>
      </c>
      <c r="P181" s="16">
        <f t="shared" si="37"/>
        <v>0.43984513464852504</v>
      </c>
      <c r="Q181" s="16">
        <f t="shared" si="32"/>
        <v>1.5296875509444455E-2</v>
      </c>
      <c r="R181" s="17">
        <f t="shared" si="38"/>
        <v>27.679120855964438</v>
      </c>
    </row>
    <row r="182" spans="4:18" x14ac:dyDescent="0.25">
      <c r="D182" s="15">
        <v>161</v>
      </c>
      <c r="E182">
        <f t="shared" si="35"/>
        <v>17.367491699999999</v>
      </c>
      <c r="F182" s="16">
        <f t="shared" si="33"/>
        <v>286.7784466190476</v>
      </c>
      <c r="G182" s="17">
        <v>0.1512</v>
      </c>
      <c r="H182" s="24">
        <f t="shared" si="26"/>
        <v>62.628663913690048</v>
      </c>
      <c r="I182" s="16">
        <f t="shared" si="34"/>
        <v>277.30899263529756</v>
      </c>
      <c r="J182" s="16">
        <f t="shared" si="27"/>
        <v>127.11719835600904</v>
      </c>
      <c r="K182" s="16">
        <f t="shared" si="28"/>
        <v>2796.1661636999997</v>
      </c>
      <c r="L182" s="16">
        <f t="shared" si="29"/>
        <v>18976.6338363</v>
      </c>
      <c r="M182" s="17">
        <f t="shared" si="30"/>
        <v>87.157526070601847</v>
      </c>
      <c r="N182" s="24">
        <f t="shared" si="31"/>
        <v>0.59305925099442802</v>
      </c>
      <c r="O182" s="16">
        <f t="shared" si="36"/>
        <v>0.15365932903451396</v>
      </c>
      <c r="P182" s="16">
        <f t="shared" si="37"/>
        <v>0.43939992195991406</v>
      </c>
      <c r="Q182" s="16">
        <f t="shared" si="32"/>
        <v>1.5281391961858213E-2</v>
      </c>
      <c r="R182" s="17">
        <f t="shared" si="38"/>
        <v>27.694402247926295</v>
      </c>
    </row>
    <row r="183" spans="4:18" x14ac:dyDescent="0.25">
      <c r="D183" s="15">
        <v>162</v>
      </c>
      <c r="E183">
        <f t="shared" si="35"/>
        <v>17.367491699999999</v>
      </c>
      <c r="F183" s="16">
        <f t="shared" si="33"/>
        <v>286.68081191041665</v>
      </c>
      <c r="G183" s="17">
        <v>0.1512</v>
      </c>
      <c r="H183" s="24">
        <f t="shared" si="26"/>
        <v>62.651502364183671</v>
      </c>
      <c r="I183" s="16">
        <f t="shared" si="34"/>
        <v>277.20790475295235</v>
      </c>
      <c r="J183" s="16">
        <f t="shared" si="27"/>
        <v>127.00096656001983</v>
      </c>
      <c r="K183" s="16">
        <f t="shared" si="28"/>
        <v>2813.5336553999996</v>
      </c>
      <c r="L183" s="16">
        <f t="shared" si="29"/>
        <v>18959.266344600001</v>
      </c>
      <c r="M183" s="17">
        <f t="shared" si="30"/>
        <v>87.077759151785713</v>
      </c>
      <c r="N183" s="24">
        <f t="shared" si="31"/>
        <v>0.59349186517158403</v>
      </c>
      <c r="O183" s="16">
        <f t="shared" si="36"/>
        <v>0.15453578387243019</v>
      </c>
      <c r="P183" s="16">
        <f t="shared" si="37"/>
        <v>0.43895608129915387</v>
      </c>
      <c r="Q183" s="16">
        <f t="shared" si="32"/>
        <v>1.5265956130473825E-2</v>
      </c>
      <c r="R183" s="17">
        <f t="shared" si="38"/>
        <v>27.709668204056769</v>
      </c>
    </row>
    <row r="184" spans="4:18" x14ac:dyDescent="0.25">
      <c r="D184" s="15">
        <v>163</v>
      </c>
      <c r="E184">
        <f t="shared" si="35"/>
        <v>17.367491699999999</v>
      </c>
      <c r="F184" s="16">
        <f t="shared" si="33"/>
        <v>286.5831772017857</v>
      </c>
      <c r="G184" s="17">
        <v>0.1512</v>
      </c>
      <c r="H184" s="24">
        <f t="shared" si="26"/>
        <v>62.674358067501771</v>
      </c>
      <c r="I184" s="16">
        <f t="shared" si="34"/>
        <v>277.10681426197931</v>
      </c>
      <c r="J184" s="16">
        <f t="shared" si="27"/>
        <v>126.8847347640306</v>
      </c>
      <c r="K184" s="16">
        <f t="shared" si="28"/>
        <v>2830.9011470999999</v>
      </c>
      <c r="L184" s="16">
        <f t="shared" si="29"/>
        <v>18941.898852899998</v>
      </c>
      <c r="M184" s="17">
        <f t="shared" si="30"/>
        <v>86.997992232969565</v>
      </c>
      <c r="N184" s="24">
        <f t="shared" si="31"/>
        <v>0.59392496406702178</v>
      </c>
      <c r="O184" s="16">
        <f t="shared" si="36"/>
        <v>0.15541135339773049</v>
      </c>
      <c r="P184" s="16">
        <f t="shared" si="37"/>
        <v>0.43851361066929129</v>
      </c>
      <c r="Q184" s="16">
        <f t="shared" si="32"/>
        <v>1.5250567945841516E-2</v>
      </c>
      <c r="R184" s="17">
        <f t="shared" si="38"/>
        <v>27.72491877200261</v>
      </c>
    </row>
    <row r="185" spans="4:18" x14ac:dyDescent="0.25">
      <c r="D185" s="15">
        <v>164</v>
      </c>
      <c r="E185">
        <f t="shared" si="35"/>
        <v>17.367491699999999</v>
      </c>
      <c r="F185" s="16">
        <f t="shared" si="33"/>
        <v>286.48554249315475</v>
      </c>
      <c r="G185" s="17">
        <v>0.1512</v>
      </c>
      <c r="H185" s="24">
        <f t="shared" si="26"/>
        <v>62.697231043870715</v>
      </c>
      <c r="I185" s="16">
        <f t="shared" si="34"/>
        <v>277.00572115932135</v>
      </c>
      <c r="J185" s="16">
        <f t="shared" si="27"/>
        <v>126.76850296804137</v>
      </c>
      <c r="K185" s="16">
        <f t="shared" si="28"/>
        <v>2848.2686387999997</v>
      </c>
      <c r="L185" s="16">
        <f t="shared" si="29"/>
        <v>18924.531361199999</v>
      </c>
      <c r="M185" s="17">
        <f t="shared" si="30"/>
        <v>86.918225314153446</v>
      </c>
      <c r="N185" s="24">
        <f t="shared" si="31"/>
        <v>0.59435854842195801</v>
      </c>
      <c r="O185" s="16">
        <f t="shared" si="36"/>
        <v>0.15628604034316493</v>
      </c>
      <c r="P185" s="16">
        <f t="shared" si="37"/>
        <v>0.43807250807879305</v>
      </c>
      <c r="Q185" s="16">
        <f t="shared" si="32"/>
        <v>1.5235227338700015E-2</v>
      </c>
      <c r="R185" s="17">
        <f t="shared" si="38"/>
        <v>27.74015399934131</v>
      </c>
    </row>
    <row r="186" spans="4:18" x14ac:dyDescent="0.25">
      <c r="D186" s="15">
        <v>165</v>
      </c>
      <c r="E186">
        <f t="shared" si="35"/>
        <v>17.367491699999999</v>
      </c>
      <c r="F186" s="16">
        <f t="shared" si="33"/>
        <v>286.3879077845238</v>
      </c>
      <c r="G186" s="17">
        <v>0.1512</v>
      </c>
      <c r="H186" s="24">
        <f t="shared" si="26"/>
        <v>62.720121313549953</v>
      </c>
      <c r="I186" s="16">
        <f t="shared" si="34"/>
        <v>276.90462544191467</v>
      </c>
      <c r="J186" s="16">
        <f t="shared" si="27"/>
        <v>126.65227117205215</v>
      </c>
      <c r="K186" s="16">
        <f t="shared" si="28"/>
        <v>2865.6361304999996</v>
      </c>
      <c r="L186" s="16">
        <f t="shared" si="29"/>
        <v>18907.1638695</v>
      </c>
      <c r="M186" s="17">
        <f t="shared" si="30"/>
        <v>86.838458395337298</v>
      </c>
      <c r="N186" s="24">
        <f t="shared" si="31"/>
        <v>0.5947926189790671</v>
      </c>
      <c r="O186" s="16">
        <f t="shared" si="36"/>
        <v>0.15715984743751124</v>
      </c>
      <c r="P186" s="16">
        <f t="shared" si="37"/>
        <v>0.43763277154155589</v>
      </c>
      <c r="Q186" s="16">
        <f t="shared" si="32"/>
        <v>1.5219934239976876E-2</v>
      </c>
      <c r="R186" s="17">
        <f t="shared" si="38"/>
        <v>27.755373933581286</v>
      </c>
    </row>
    <row r="187" spans="4:18" x14ac:dyDescent="0.25">
      <c r="D187" s="15">
        <v>166</v>
      </c>
      <c r="E187">
        <f t="shared" si="35"/>
        <v>17.367491699999999</v>
      </c>
      <c r="F187" s="16">
        <f t="shared" si="33"/>
        <v>286.29027307589286</v>
      </c>
      <c r="G187" s="17">
        <v>0.1512</v>
      </c>
      <c r="H187" s="24">
        <f t="shared" si="26"/>
        <v>62.743028896831333</v>
      </c>
      <c r="I187" s="16">
        <f t="shared" si="34"/>
        <v>276.80352710669183</v>
      </c>
      <c r="J187" s="16">
        <f t="shared" si="27"/>
        <v>126.53603937606292</v>
      </c>
      <c r="K187" s="16">
        <f t="shared" si="28"/>
        <v>2883.0036221999999</v>
      </c>
      <c r="L187" s="16">
        <f t="shared" si="29"/>
        <v>18889.796377799998</v>
      </c>
      <c r="M187" s="17">
        <f t="shared" si="30"/>
        <v>86.75869147652115</v>
      </c>
      <c r="N187" s="24">
        <f t="shared" si="31"/>
        <v>0.59522717648247014</v>
      </c>
      <c r="O187" s="16">
        <f t="shared" si="36"/>
        <v>0.1580327774055855</v>
      </c>
      <c r="P187" s="16">
        <f t="shared" si="37"/>
        <v>0.43719439907688462</v>
      </c>
      <c r="Q187" s="16">
        <f t="shared" si="32"/>
        <v>1.5204688580787756E-2</v>
      </c>
      <c r="R187" s="17">
        <f t="shared" si="38"/>
        <v>27.770578622162073</v>
      </c>
    </row>
    <row r="188" spans="4:18" x14ac:dyDescent="0.25">
      <c r="D188" s="15">
        <v>167</v>
      </c>
      <c r="E188">
        <f t="shared" si="35"/>
        <v>17.367491699999999</v>
      </c>
      <c r="F188" s="16">
        <f t="shared" si="33"/>
        <v>286.19263836726191</v>
      </c>
      <c r="G188" s="17">
        <v>0.1512</v>
      </c>
      <c r="H188" s="24">
        <f t="shared" si="26"/>
        <v>62.76595381403979</v>
      </c>
      <c r="I188" s="16">
        <f t="shared" si="34"/>
        <v>276.70242615057902</v>
      </c>
      <c r="J188" s="16">
        <f t="shared" si="27"/>
        <v>126.41980758007368</v>
      </c>
      <c r="K188" s="16">
        <f t="shared" si="28"/>
        <v>2900.3711138999997</v>
      </c>
      <c r="L188" s="16">
        <f t="shared" si="29"/>
        <v>18872.428886099999</v>
      </c>
      <c r="M188" s="17">
        <f t="shared" si="30"/>
        <v>86.678924557705031</v>
      </c>
      <c r="N188" s="24">
        <f t="shared" si="31"/>
        <v>0.59566222167774985</v>
      </c>
      <c r="O188" s="16">
        <f t="shared" si="36"/>
        <v>0.15890483296825311</v>
      </c>
      <c r="P188" s="16">
        <f t="shared" si="37"/>
        <v>0.43675738870949676</v>
      </c>
      <c r="Q188" s="16">
        <f t="shared" si="32"/>
        <v>1.5189490292436537E-2</v>
      </c>
      <c r="R188" s="17">
        <f t="shared" si="38"/>
        <v>27.785768112454509</v>
      </c>
    </row>
    <row r="189" spans="4:18" x14ac:dyDescent="0.25">
      <c r="D189" s="15">
        <v>168</v>
      </c>
      <c r="E189">
        <f t="shared" si="35"/>
        <v>17.367491699999999</v>
      </c>
      <c r="F189" s="16">
        <f t="shared" si="33"/>
        <v>286.09500365863096</v>
      </c>
      <c r="G189" s="17">
        <v>0.1512</v>
      </c>
      <c r="H189" s="24">
        <f t="shared" si="26"/>
        <v>62.788896085532883</v>
      </c>
      <c r="I189" s="16">
        <f t="shared" si="34"/>
        <v>276.60132257049861</v>
      </c>
      <c r="J189" s="16">
        <f t="shared" si="27"/>
        <v>126.30357578408447</v>
      </c>
      <c r="K189" s="16">
        <f t="shared" si="28"/>
        <v>2917.7386055999996</v>
      </c>
      <c r="L189" s="16">
        <f t="shared" si="29"/>
        <v>18855.0613944</v>
      </c>
      <c r="M189" s="17">
        <f t="shared" si="30"/>
        <v>86.599157638888897</v>
      </c>
      <c r="N189" s="24">
        <f t="shared" si="31"/>
        <v>0.59609775531194487</v>
      </c>
      <c r="O189" s="16">
        <f t="shared" si="36"/>
        <v>0.15977601684243922</v>
      </c>
      <c r="P189" s="16">
        <f t="shared" si="37"/>
        <v>0.43632173846950562</v>
      </c>
      <c r="Q189" s="16">
        <f t="shared" si="32"/>
        <v>1.5174339306414764E-2</v>
      </c>
      <c r="R189" s="17">
        <f t="shared" si="38"/>
        <v>27.800942451760925</v>
      </c>
    </row>
    <row r="190" spans="4:18" x14ac:dyDescent="0.25">
      <c r="D190" s="15">
        <v>169</v>
      </c>
      <c r="E190">
        <f t="shared" si="35"/>
        <v>17.367491699999999</v>
      </c>
      <c r="F190" s="16">
        <f t="shared" si="33"/>
        <v>285.99736895000001</v>
      </c>
      <c r="G190" s="17">
        <v>0.1512</v>
      </c>
      <c r="H190" s="24">
        <f t="shared" si="26"/>
        <v>62.811855731701485</v>
      </c>
      <c r="I190" s="16">
        <f t="shared" si="34"/>
        <v>276.50021636336612</v>
      </c>
      <c r="J190" s="16">
        <f t="shared" si="27"/>
        <v>126.18734398809524</v>
      </c>
      <c r="K190" s="16">
        <f t="shared" si="28"/>
        <v>2935.1060972999999</v>
      </c>
      <c r="L190" s="16">
        <f t="shared" si="29"/>
        <v>18837.693902700001</v>
      </c>
      <c r="M190" s="17">
        <f t="shared" si="30"/>
        <v>86.519390720072749</v>
      </c>
      <c r="N190" s="24">
        <f t="shared" si="31"/>
        <v>0.59653377813356412</v>
      </c>
      <c r="O190" s="16">
        <f t="shared" si="36"/>
        <v>0.16064633174114001</v>
      </c>
      <c r="P190" s="16">
        <f t="shared" si="37"/>
        <v>0.4358874463924241</v>
      </c>
      <c r="Q190" s="16">
        <f t="shared" si="32"/>
        <v>1.5159235554401771E-2</v>
      </c>
      <c r="R190" s="17">
        <f t="shared" si="38"/>
        <v>27.816101687315328</v>
      </c>
    </row>
    <row r="191" spans="4:18" x14ac:dyDescent="0.25">
      <c r="D191" s="15">
        <v>170</v>
      </c>
      <c r="E191">
        <f t="shared" si="35"/>
        <v>17.367491699999999</v>
      </c>
      <c r="F191" s="16">
        <f t="shared" si="33"/>
        <v>285.89973424136906</v>
      </c>
      <c r="G191" s="17">
        <v>0.1512</v>
      </c>
      <c r="H191" s="24">
        <f t="shared" si="26"/>
        <v>62.834832772968525</v>
      </c>
      <c r="I191" s="16">
        <f t="shared" si="34"/>
        <v>276.39910752609615</v>
      </c>
      <c r="J191" s="16">
        <f t="shared" si="27"/>
        <v>126.07111219210603</v>
      </c>
      <c r="K191" s="16">
        <f t="shared" si="28"/>
        <v>2952.4735889999997</v>
      </c>
      <c r="L191" s="16">
        <f t="shared" si="29"/>
        <v>18820.326410999998</v>
      </c>
      <c r="M191" s="17">
        <f t="shared" si="30"/>
        <v>86.439623801256602</v>
      </c>
      <c r="N191" s="24">
        <f t="shared" si="31"/>
        <v>0.59697029089256626</v>
      </c>
      <c r="O191" s="16">
        <f t="shared" si="36"/>
        <v>0.16151578037343295</v>
      </c>
      <c r="P191" s="16">
        <f t="shared" si="37"/>
        <v>0.43545451051913331</v>
      </c>
      <c r="Q191" s="16">
        <f t="shared" si="32"/>
        <v>1.5144178968263573E-2</v>
      </c>
      <c r="R191" s="17">
        <f t="shared" si="38"/>
        <v>27.831245866283592</v>
      </c>
    </row>
    <row r="192" spans="4:18" x14ac:dyDescent="0.25">
      <c r="D192" s="15">
        <v>171</v>
      </c>
      <c r="E192">
        <f t="shared" si="35"/>
        <v>17.367491699999999</v>
      </c>
      <c r="F192" s="16">
        <f t="shared" si="33"/>
        <v>285.80209953273811</v>
      </c>
      <c r="G192" s="17">
        <v>0.1512</v>
      </c>
      <c r="H192" s="24">
        <f t="shared" si="26"/>
        <v>62.857827229791042</v>
      </c>
      <c r="I192" s="16">
        <f t="shared" si="34"/>
        <v>276.29799605559373</v>
      </c>
      <c r="J192" s="16">
        <f t="shared" si="27"/>
        <v>125.95488039611679</v>
      </c>
      <c r="K192" s="16">
        <f t="shared" si="28"/>
        <v>2969.8410806999996</v>
      </c>
      <c r="L192" s="16">
        <f t="shared" si="29"/>
        <v>18802.958919299999</v>
      </c>
      <c r="M192" s="17">
        <f t="shared" si="30"/>
        <v>86.359856882440482</v>
      </c>
      <c r="N192" s="24">
        <f t="shared" si="31"/>
        <v>0.5974072943403993</v>
      </c>
      <c r="O192" s="16">
        <f t="shared" si="36"/>
        <v>0.16238436544448764</v>
      </c>
      <c r="P192" s="16">
        <f t="shared" si="37"/>
        <v>0.43502292889591165</v>
      </c>
      <c r="Q192" s="16">
        <f t="shared" si="32"/>
        <v>1.5129169480053909E-2</v>
      </c>
      <c r="R192" s="17">
        <f t="shared" si="38"/>
        <v>27.846375035763646</v>
      </c>
    </row>
    <row r="193" spans="4:18" x14ac:dyDescent="0.25">
      <c r="D193" s="15">
        <v>172</v>
      </c>
      <c r="E193">
        <f t="shared" si="35"/>
        <v>17.367491699999999</v>
      </c>
      <c r="F193" s="16">
        <f t="shared" si="33"/>
        <v>285.70446482410716</v>
      </c>
      <c r="G193" s="17">
        <v>0.1512</v>
      </c>
      <c r="H193" s="24">
        <f t="shared" si="26"/>
        <v>62.880839122658699</v>
      </c>
      <c r="I193" s="16">
        <f t="shared" si="34"/>
        <v>276.19688194876102</v>
      </c>
      <c r="J193" s="16">
        <f t="shared" si="27"/>
        <v>125.83864860012758</v>
      </c>
      <c r="K193" s="16">
        <f t="shared" si="28"/>
        <v>2987.2085723999999</v>
      </c>
      <c r="L193" s="16">
        <f t="shared" si="29"/>
        <v>18785.5914276</v>
      </c>
      <c r="M193" s="17">
        <f t="shared" si="30"/>
        <v>86.280089963624334</v>
      </c>
      <c r="N193" s="24">
        <f t="shared" si="31"/>
        <v>0.5978447892299763</v>
      </c>
      <c r="O193" s="16">
        <f t="shared" si="36"/>
        <v>0.16325208965557694</v>
      </c>
      <c r="P193" s="16">
        <f t="shared" si="37"/>
        <v>0.43459269957439939</v>
      </c>
      <c r="Q193" s="16">
        <f t="shared" si="32"/>
        <v>1.5114207022012978E-2</v>
      </c>
      <c r="R193" s="17">
        <f t="shared" si="38"/>
        <v>27.861489242785659</v>
      </c>
    </row>
    <row r="194" spans="4:18" x14ac:dyDescent="0.25">
      <c r="D194" s="15">
        <v>173</v>
      </c>
      <c r="E194">
        <f t="shared" si="35"/>
        <v>17.367491699999999</v>
      </c>
      <c r="F194" s="16">
        <f t="shared" si="33"/>
        <v>285.60683011547621</v>
      </c>
      <c r="G194" s="17">
        <v>0.1512</v>
      </c>
      <c r="H194" s="24">
        <f t="shared" si="26"/>
        <v>62.903868472094359</v>
      </c>
      <c r="I194" s="16">
        <f t="shared" si="34"/>
        <v>276.0957652024951</v>
      </c>
      <c r="J194" s="16">
        <f t="shared" si="27"/>
        <v>125.72241680413835</v>
      </c>
      <c r="K194" s="16">
        <f t="shared" si="28"/>
        <v>3004.5760640999997</v>
      </c>
      <c r="L194" s="16">
        <f t="shared" si="29"/>
        <v>18768.223935900001</v>
      </c>
      <c r="M194" s="17">
        <f t="shared" si="30"/>
        <v>86.200323044808215</v>
      </c>
      <c r="N194" s="24">
        <f t="shared" si="31"/>
        <v>0.59828277631568749</v>
      </c>
      <c r="O194" s="16">
        <f t="shared" si="36"/>
        <v>0.16411895570408716</v>
      </c>
      <c r="P194" s="16">
        <f t="shared" si="37"/>
        <v>0.4341638206116003</v>
      </c>
      <c r="Q194" s="16">
        <f t="shared" si="32"/>
        <v>1.509929152656752E-2</v>
      </c>
      <c r="R194" s="17">
        <f t="shared" si="38"/>
        <v>27.876588534312226</v>
      </c>
    </row>
    <row r="195" spans="4:18" x14ac:dyDescent="0.25">
      <c r="D195" s="15">
        <v>174</v>
      </c>
      <c r="E195">
        <f t="shared" si="35"/>
        <v>17.367491699999999</v>
      </c>
      <c r="F195" s="16">
        <f t="shared" si="33"/>
        <v>285.50919540684527</v>
      </c>
      <c r="G195" s="17">
        <v>0.1512</v>
      </c>
      <c r="H195" s="24">
        <f t="shared" si="26"/>
        <v>62.926915298653967</v>
      </c>
      <c r="I195" s="16">
        <f t="shared" si="34"/>
        <v>275.99464581368881</v>
      </c>
      <c r="J195" s="16">
        <f t="shared" si="27"/>
        <v>125.60618500814913</v>
      </c>
      <c r="K195" s="16">
        <f t="shared" si="28"/>
        <v>3021.9435557999996</v>
      </c>
      <c r="L195" s="16">
        <f t="shared" si="29"/>
        <v>18750.856444199999</v>
      </c>
      <c r="M195" s="17">
        <f t="shared" si="30"/>
        <v>86.120556125992067</v>
      </c>
      <c r="N195" s="24">
        <f t="shared" si="31"/>
        <v>0.59872125635340034</v>
      </c>
      <c r="O195" s="16">
        <f t="shared" si="36"/>
        <v>0.16498496628352916</v>
      </c>
      <c r="P195" s="16">
        <f t="shared" si="37"/>
        <v>0.43373629006987119</v>
      </c>
      <c r="Q195" s="16">
        <f t="shared" si="32"/>
        <v>1.5084422926330434E-2</v>
      </c>
      <c r="R195" s="17">
        <f t="shared" si="38"/>
        <v>27.891672957238558</v>
      </c>
    </row>
    <row r="196" spans="4:18" x14ac:dyDescent="0.25">
      <c r="D196" s="15">
        <v>175</v>
      </c>
      <c r="E196">
        <f t="shared" si="35"/>
        <v>17.367491699999999</v>
      </c>
      <c r="F196" s="16">
        <f t="shared" si="33"/>
        <v>285.41156069821432</v>
      </c>
      <c r="G196" s="17">
        <v>0.1512</v>
      </c>
      <c r="H196" s="24">
        <f t="shared" si="26"/>
        <v>62.949979622927344</v>
      </c>
      <c r="I196" s="16">
        <f t="shared" si="34"/>
        <v>275.89352377922762</v>
      </c>
      <c r="J196" s="16">
        <f t="shared" si="27"/>
        <v>125.4899532121599</v>
      </c>
      <c r="K196" s="16">
        <f t="shared" si="28"/>
        <v>3039.3110474999999</v>
      </c>
      <c r="L196" s="16">
        <f t="shared" si="29"/>
        <v>18733.4889525</v>
      </c>
      <c r="M196" s="17">
        <f t="shared" si="30"/>
        <v>86.040789207175933</v>
      </c>
      <c r="N196" s="24">
        <f t="shared" si="31"/>
        <v>0.59916023010047748</v>
      </c>
      <c r="O196" s="16">
        <f t="shared" si="36"/>
        <v>0.16585012408354885</v>
      </c>
      <c r="P196" s="16">
        <f t="shared" si="37"/>
        <v>0.43331010601692865</v>
      </c>
      <c r="Q196" s="16">
        <f t="shared" si="32"/>
        <v>1.5069601154101031E-2</v>
      </c>
      <c r="R196" s="17">
        <f t="shared" si="38"/>
        <v>27.906742558392658</v>
      </c>
    </row>
    <row r="197" spans="4:18" x14ac:dyDescent="0.25">
      <c r="D197" s="15">
        <v>176</v>
      </c>
      <c r="E197">
        <f t="shared" si="35"/>
        <v>17.367491699999999</v>
      </c>
      <c r="F197" s="16">
        <f t="shared" si="33"/>
        <v>285.31392598958337</v>
      </c>
      <c r="G197" s="17">
        <v>0.1512</v>
      </c>
      <c r="H197" s="24">
        <f t="shared" si="26"/>
        <v>62.973061465537171</v>
      </c>
      <c r="I197" s="16">
        <f t="shared" si="34"/>
        <v>275.7923990959942</v>
      </c>
      <c r="J197" s="16">
        <f t="shared" si="27"/>
        <v>125.37372141617067</v>
      </c>
      <c r="K197" s="16">
        <f t="shared" si="28"/>
        <v>3056.6785391999997</v>
      </c>
      <c r="L197" s="16">
        <f t="shared" si="29"/>
        <v>18716.121460800001</v>
      </c>
      <c r="M197" s="17">
        <f t="shared" si="30"/>
        <v>85.9610222883598</v>
      </c>
      <c r="N197" s="24">
        <f t="shared" si="31"/>
        <v>0.59959969831575921</v>
      </c>
      <c r="O197" s="16">
        <f t="shared" si="36"/>
        <v>0.1667144317899375</v>
      </c>
      <c r="P197" s="16">
        <f t="shared" si="37"/>
        <v>0.43288526652582171</v>
      </c>
      <c r="Q197" s="16">
        <f t="shared" si="32"/>
        <v>1.5054826142864059E-2</v>
      </c>
      <c r="R197" s="17">
        <f t="shared" si="38"/>
        <v>27.921797384535523</v>
      </c>
    </row>
    <row r="198" spans="4:18" x14ac:dyDescent="0.25">
      <c r="D198" s="15">
        <v>177</v>
      </c>
      <c r="E198">
        <f t="shared" si="35"/>
        <v>17.367491699999999</v>
      </c>
      <c r="F198" s="16">
        <f t="shared" si="33"/>
        <v>285.21629128095242</v>
      </c>
      <c r="G198" s="17">
        <v>0.1512</v>
      </c>
      <c r="H198" s="24">
        <f t="shared" si="26"/>
        <v>62.99616084713989</v>
      </c>
      <c r="I198" s="16">
        <f t="shared" si="34"/>
        <v>275.69127176086488</v>
      </c>
      <c r="J198" s="16">
        <f t="shared" si="27"/>
        <v>125.25748962018146</v>
      </c>
      <c r="K198" s="16">
        <f t="shared" si="28"/>
        <v>3074.0460308999996</v>
      </c>
      <c r="L198" s="16">
        <f t="shared" si="29"/>
        <v>18698.753969099998</v>
      </c>
      <c r="M198" s="17">
        <f t="shared" si="30"/>
        <v>85.881255369543638</v>
      </c>
      <c r="N198" s="24">
        <f t="shared" si="31"/>
        <v>0.60003966175958257</v>
      </c>
      <c r="O198" s="16">
        <f t="shared" si="36"/>
        <v>0.16757789208464346</v>
      </c>
      <c r="P198" s="16">
        <f t="shared" si="37"/>
        <v>0.4324617696749391</v>
      </c>
      <c r="Q198" s="16">
        <f t="shared" si="32"/>
        <v>1.5040097825789984E-2</v>
      </c>
      <c r="R198" s="17">
        <f t="shared" si="38"/>
        <v>27.936837482361312</v>
      </c>
    </row>
    <row r="199" spans="4:18" x14ac:dyDescent="0.25">
      <c r="D199" s="15">
        <v>178</v>
      </c>
      <c r="E199">
        <f t="shared" si="35"/>
        <v>17.367491699999999</v>
      </c>
      <c r="F199" s="16">
        <f t="shared" si="33"/>
        <v>285.11865657232141</v>
      </c>
      <c r="G199" s="17">
        <v>0.1512</v>
      </c>
      <c r="H199" s="24">
        <f t="shared" si="26"/>
        <v>63.01927778842537</v>
      </c>
      <c r="I199" s="16">
        <f t="shared" si="34"/>
        <v>275.59014177071151</v>
      </c>
      <c r="J199" s="16">
        <f t="shared" si="27"/>
        <v>125.14125782419215</v>
      </c>
      <c r="K199" s="16">
        <f t="shared" si="28"/>
        <v>3091.4135225999999</v>
      </c>
      <c r="L199" s="16">
        <f t="shared" si="29"/>
        <v>18681.386477399999</v>
      </c>
      <c r="M199" s="17">
        <f t="shared" si="30"/>
        <v>85.801488450727518</v>
      </c>
      <c r="N199" s="24">
        <f t="shared" si="31"/>
        <v>0.60048012119377814</v>
      </c>
      <c r="O199" s="16">
        <f t="shared" si="36"/>
        <v>0.16844050764578145</v>
      </c>
      <c r="P199" s="16">
        <f t="shared" si="37"/>
        <v>0.43203961354799669</v>
      </c>
      <c r="Q199" s="16">
        <f t="shared" si="32"/>
        <v>1.5025416136234527E-2</v>
      </c>
      <c r="R199" s="17">
        <f t="shared" si="38"/>
        <v>27.951862898497549</v>
      </c>
    </row>
    <row r="200" spans="4:18" x14ac:dyDescent="0.25">
      <c r="D200" s="15">
        <v>179</v>
      </c>
      <c r="E200">
        <f t="shared" si="35"/>
        <v>17.367491699999999</v>
      </c>
      <c r="F200" s="16">
        <f t="shared" si="33"/>
        <v>285.02102186369046</v>
      </c>
      <c r="G200" s="17">
        <v>0.1512</v>
      </c>
      <c r="H200" s="24">
        <f t="shared" si="26"/>
        <v>63.042412310117129</v>
      </c>
      <c r="I200" s="16">
        <f t="shared" si="34"/>
        <v>275.4890091224006</v>
      </c>
      <c r="J200" s="16">
        <f t="shared" si="27"/>
        <v>125.02502602820292</v>
      </c>
      <c r="K200" s="16">
        <f t="shared" si="28"/>
        <v>3108.7810142999997</v>
      </c>
      <c r="L200" s="16">
        <f t="shared" si="29"/>
        <v>18664.0189857</v>
      </c>
      <c r="M200" s="17">
        <f t="shared" si="30"/>
        <v>85.721721531911371</v>
      </c>
      <c r="N200" s="24">
        <f t="shared" si="31"/>
        <v>0.60092107738167566</v>
      </c>
      <c r="O200" s="16">
        <f t="shared" si="36"/>
        <v>0.16930228114764434</v>
      </c>
      <c r="P200" s="16">
        <f t="shared" si="37"/>
        <v>0.43161879623403132</v>
      </c>
      <c r="Q200" s="16">
        <f t="shared" si="32"/>
        <v>1.501078100773847E-2</v>
      </c>
      <c r="R200" s="17">
        <f t="shared" si="38"/>
        <v>27.966873679505287</v>
      </c>
    </row>
    <row r="201" spans="4:18" x14ac:dyDescent="0.25">
      <c r="D201" s="15">
        <v>180</v>
      </c>
      <c r="E201">
        <f t="shared" si="35"/>
        <v>17.367491699999999</v>
      </c>
      <c r="F201" s="16">
        <f t="shared" si="33"/>
        <v>284.92338715505952</v>
      </c>
      <c r="G201" s="17">
        <v>0.1512</v>
      </c>
      <c r="H201" s="24">
        <f t="shared" si="26"/>
        <v>63.06556443297211</v>
      </c>
      <c r="I201" s="16">
        <f t="shared" si="34"/>
        <v>275.38787381279474</v>
      </c>
      <c r="J201" s="16">
        <f t="shared" si="27"/>
        <v>124.90879423221371</v>
      </c>
      <c r="K201" s="16">
        <f t="shared" si="28"/>
        <v>3126.1485059999995</v>
      </c>
      <c r="L201" s="16">
        <f t="shared" si="29"/>
        <v>18646.651493999998</v>
      </c>
      <c r="M201" s="17">
        <f t="shared" si="30"/>
        <v>85.641954613095223</v>
      </c>
      <c r="N201" s="24">
        <f t="shared" si="31"/>
        <v>0.60136253108810278</v>
      </c>
      <c r="O201" s="16">
        <f t="shared" si="36"/>
        <v>0.1701632152607129</v>
      </c>
      <c r="P201" s="16">
        <f t="shared" si="37"/>
        <v>0.43119931582738991</v>
      </c>
      <c r="Q201" s="16">
        <f t="shared" si="32"/>
        <v>1.4996192374027261E-2</v>
      </c>
      <c r="R201" s="17">
        <f t="shared" si="38"/>
        <v>27.981869871879315</v>
      </c>
    </row>
    <row r="202" spans="4:18" x14ac:dyDescent="0.25">
      <c r="D202" s="15">
        <v>181</v>
      </c>
      <c r="E202">
        <f t="shared" si="35"/>
        <v>17.367491699999999</v>
      </c>
      <c r="F202" s="16">
        <f t="shared" si="33"/>
        <v>284.82575244642857</v>
      </c>
      <c r="G202" s="17">
        <v>0.1512</v>
      </c>
      <c r="H202" s="24">
        <f t="shared" si="26"/>
        <v>63.088734177781816</v>
      </c>
      <c r="I202" s="16">
        <f t="shared" si="34"/>
        <v>275.28673583874775</v>
      </c>
      <c r="J202" s="16">
        <f t="shared" si="27"/>
        <v>124.79256243622447</v>
      </c>
      <c r="K202" s="16">
        <f t="shared" si="28"/>
        <v>3143.5159976999998</v>
      </c>
      <c r="L202" s="16">
        <f t="shared" si="29"/>
        <v>18629.284002299999</v>
      </c>
      <c r="M202" s="17">
        <f t="shared" si="30"/>
        <v>85.562187694279103</v>
      </c>
      <c r="N202" s="24">
        <f t="shared" si="31"/>
        <v>0.60180448307940815</v>
      </c>
      <c r="O202" s="16">
        <f t="shared" si="36"/>
        <v>0.17102331265166695</v>
      </c>
      <c r="P202" s="16">
        <f t="shared" si="37"/>
        <v>0.43078117042774122</v>
      </c>
      <c r="Q202" s="16">
        <f t="shared" si="32"/>
        <v>1.4981650169011434E-2</v>
      </c>
      <c r="R202" s="17">
        <f t="shared" si="38"/>
        <v>27.996851522048328</v>
      </c>
    </row>
    <row r="203" spans="4:18" x14ac:dyDescent="0.25">
      <c r="D203" s="15">
        <v>182</v>
      </c>
      <c r="E203">
        <f t="shared" si="35"/>
        <v>17.367491699999999</v>
      </c>
      <c r="F203" s="16">
        <f t="shared" si="33"/>
        <v>284.72811773779762</v>
      </c>
      <c r="G203" s="17">
        <v>0.1512</v>
      </c>
      <c r="H203" s="24">
        <f t="shared" si="26"/>
        <v>63.11192156537038</v>
      </c>
      <c r="I203" s="16">
        <f t="shared" si="34"/>
        <v>275.18559519711363</v>
      </c>
      <c r="J203" s="16">
        <f t="shared" si="27"/>
        <v>124.67633064023526</v>
      </c>
      <c r="K203" s="16">
        <f t="shared" si="28"/>
        <v>3160.8834893999997</v>
      </c>
      <c r="L203" s="16">
        <f t="shared" si="29"/>
        <v>18611.9165106</v>
      </c>
      <c r="M203" s="17">
        <f t="shared" si="30"/>
        <v>85.48242077546297</v>
      </c>
      <c r="N203" s="24">
        <f t="shared" si="31"/>
        <v>0.60224693412342767</v>
      </c>
      <c r="O203" s="16">
        <f t="shared" si="36"/>
        <v>0.17188257598339579</v>
      </c>
      <c r="P203" s="16">
        <f t="shared" si="37"/>
        <v>0.43036435814003188</v>
      </c>
      <c r="Q203" s="16">
        <f t="shared" si="32"/>
        <v>1.4967154326785075E-2</v>
      </c>
      <c r="R203" s="17">
        <f t="shared" si="38"/>
        <v>28.011818676375114</v>
      </c>
    </row>
    <row r="204" spans="4:18" x14ac:dyDescent="0.25">
      <c r="D204" s="15">
        <v>183</v>
      </c>
      <c r="E204">
        <f t="shared" si="35"/>
        <v>17.367491699999999</v>
      </c>
      <c r="F204" s="16">
        <f t="shared" si="33"/>
        <v>284.63048302916667</v>
      </c>
      <c r="G204" s="17">
        <v>0.1512</v>
      </c>
      <c r="H204" s="24">
        <f t="shared" si="26"/>
        <v>63.135126616596722</v>
      </c>
      <c r="I204" s="16">
        <f t="shared" si="34"/>
        <v>275.08445188473729</v>
      </c>
      <c r="J204" s="16">
        <f t="shared" si="27"/>
        <v>124.56009884424604</v>
      </c>
      <c r="K204" s="16">
        <f t="shared" si="28"/>
        <v>3178.2509810999995</v>
      </c>
      <c r="L204" s="16">
        <f t="shared" si="29"/>
        <v>18594.549018900001</v>
      </c>
      <c r="M204" s="17">
        <f t="shared" si="30"/>
        <v>85.402653856646836</v>
      </c>
      <c r="N204" s="24">
        <f t="shared" si="31"/>
        <v>0.60268988498952736</v>
      </c>
      <c r="O204" s="16">
        <f t="shared" si="36"/>
        <v>0.17274100791500871</v>
      </c>
      <c r="P204" s="16">
        <f t="shared" si="37"/>
        <v>0.42994887707451868</v>
      </c>
      <c r="Q204" s="16">
        <f t="shared" si="32"/>
        <v>1.4952704781626948E-2</v>
      </c>
      <c r="R204" s="17">
        <f t="shared" si="38"/>
        <v>28.026771381156742</v>
      </c>
    </row>
    <row r="205" spans="4:18" x14ac:dyDescent="0.25">
      <c r="D205" s="15">
        <v>184</v>
      </c>
      <c r="E205">
        <f t="shared" si="35"/>
        <v>17.367491699999999</v>
      </c>
      <c r="F205" s="16">
        <f t="shared" si="33"/>
        <v>284.53284832053572</v>
      </c>
      <c r="G205" s="17">
        <v>0.1512</v>
      </c>
      <c r="H205" s="24">
        <f t="shared" si="26"/>
        <v>63.158349352353412</v>
      </c>
      <c r="I205" s="16">
        <f t="shared" si="34"/>
        <v>274.98330589846</v>
      </c>
      <c r="J205" s="16">
        <f t="shared" si="27"/>
        <v>124.44386704825681</v>
      </c>
      <c r="K205" s="16">
        <f t="shared" si="28"/>
        <v>3195.6184727999998</v>
      </c>
      <c r="L205" s="16">
        <f t="shared" si="29"/>
        <v>18577.181527199999</v>
      </c>
      <c r="M205" s="17">
        <f t="shared" si="30"/>
        <v>85.322886937830688</v>
      </c>
      <c r="N205" s="24">
        <f t="shared" si="31"/>
        <v>0.60313333644858469</v>
      </c>
      <c r="O205" s="16">
        <f t="shared" si="36"/>
        <v>0.17359861110184555</v>
      </c>
      <c r="P205" s="16">
        <f t="shared" si="37"/>
        <v>0.42953472534673914</v>
      </c>
      <c r="Q205" s="16">
        <f t="shared" si="32"/>
        <v>1.4938301467999465E-2</v>
      </c>
      <c r="R205" s="17">
        <f t="shared" si="38"/>
        <v>28.041709682624742</v>
      </c>
    </row>
    <row r="206" spans="4:18" x14ac:dyDescent="0.25">
      <c r="D206" s="15">
        <v>185</v>
      </c>
      <c r="E206">
        <f t="shared" si="35"/>
        <v>17.367491699999999</v>
      </c>
      <c r="F206" s="16">
        <f t="shared" si="33"/>
        <v>284.43521361190477</v>
      </c>
      <c r="G206" s="17">
        <v>0.1512</v>
      </c>
      <c r="H206" s="24">
        <f t="shared" si="26"/>
        <v>63.181589793567127</v>
      </c>
      <c r="I206" s="16">
        <f t="shared" si="34"/>
        <v>274.88215723511729</v>
      </c>
      <c r="J206" s="16">
        <f t="shared" si="27"/>
        <v>124.32763525226758</v>
      </c>
      <c r="K206" s="16">
        <f t="shared" si="28"/>
        <v>3212.9859644999997</v>
      </c>
      <c r="L206" s="16">
        <f t="shared" si="29"/>
        <v>18559.8140355</v>
      </c>
      <c r="M206" s="17">
        <f t="shared" si="30"/>
        <v>85.243120019014555</v>
      </c>
      <c r="N206" s="24">
        <f t="shared" si="31"/>
        <v>0.60357728927299903</v>
      </c>
      <c r="O206" s="16">
        <f t="shared" si="36"/>
        <v>0.17445538819548728</v>
      </c>
      <c r="P206" s="16">
        <f t="shared" si="37"/>
        <v>0.42912190107751175</v>
      </c>
      <c r="Q206" s="16">
        <f t="shared" si="32"/>
        <v>1.4923944320548702E-2</v>
      </c>
      <c r="R206" s="17">
        <f t="shared" si="38"/>
        <v>28.056633626945292</v>
      </c>
    </row>
    <row r="207" spans="4:18" x14ac:dyDescent="0.25">
      <c r="D207" s="15">
        <v>186</v>
      </c>
      <c r="E207">
        <f t="shared" si="35"/>
        <v>17.367491699999999</v>
      </c>
      <c r="F207" s="16">
        <f t="shared" si="33"/>
        <v>284.33757890327382</v>
      </c>
      <c r="G207" s="17">
        <v>0.1512</v>
      </c>
      <c r="H207" s="24">
        <f t="shared" si="26"/>
        <v>63.204847961198425</v>
      </c>
      <c r="I207" s="16">
        <f t="shared" si="34"/>
        <v>274.7810058915407</v>
      </c>
      <c r="J207" s="16">
        <f t="shared" si="27"/>
        <v>124.21140345627835</v>
      </c>
      <c r="K207" s="16">
        <f t="shared" si="28"/>
        <v>3230.3534561999995</v>
      </c>
      <c r="L207" s="16">
        <f t="shared" si="29"/>
        <v>18542.446543800001</v>
      </c>
      <c r="M207" s="17">
        <f t="shared" si="30"/>
        <v>85.163353100198407</v>
      </c>
      <c r="N207" s="24">
        <f t="shared" si="31"/>
        <v>0.60402174423668908</v>
      </c>
      <c r="O207" s="16">
        <f t="shared" si="36"/>
        <v>0.17531134184376665</v>
      </c>
      <c r="P207" s="16">
        <f t="shared" si="37"/>
        <v>0.42871040239292246</v>
      </c>
      <c r="Q207" s="16">
        <f t="shared" si="32"/>
        <v>1.4909633274103931E-2</v>
      </c>
      <c r="R207" s="17">
        <f t="shared" si="38"/>
        <v>28.071543260219396</v>
      </c>
    </row>
    <row r="208" spans="4:18" x14ac:dyDescent="0.25">
      <c r="D208" s="15">
        <v>187</v>
      </c>
      <c r="E208">
        <f t="shared" si="35"/>
        <v>17.367491699999999</v>
      </c>
      <c r="F208" s="16">
        <f t="shared" si="33"/>
        <v>284.23994419464282</v>
      </c>
      <c r="G208" s="17">
        <v>0.1512</v>
      </c>
      <c r="H208" s="24">
        <f t="shared" si="26"/>
        <v>63.228123876242421</v>
      </c>
      <c r="I208" s="16">
        <f t="shared" si="34"/>
        <v>274.67985186455496</v>
      </c>
      <c r="J208" s="16">
        <f t="shared" si="27"/>
        <v>124.09517166028905</v>
      </c>
      <c r="K208" s="16">
        <f t="shared" si="28"/>
        <v>3247.7209478999998</v>
      </c>
      <c r="L208" s="16">
        <f t="shared" si="29"/>
        <v>18525.079052099998</v>
      </c>
      <c r="M208" s="17">
        <f t="shared" si="30"/>
        <v>85.083586181382259</v>
      </c>
      <c r="N208" s="24">
        <f t="shared" si="31"/>
        <v>0.60446670211510989</v>
      </c>
      <c r="O208" s="16">
        <f t="shared" si="36"/>
        <v>0.17616647469077848</v>
      </c>
      <c r="P208" s="16">
        <f t="shared" si="37"/>
        <v>0.42830022742433138</v>
      </c>
      <c r="Q208" s="16">
        <f t="shared" si="32"/>
        <v>1.4895368263677836E-2</v>
      </c>
      <c r="R208" s="17">
        <f t="shared" si="38"/>
        <v>28.086438628483073</v>
      </c>
    </row>
    <row r="209" spans="4:18" x14ac:dyDescent="0.25">
      <c r="D209" s="15">
        <v>188</v>
      </c>
      <c r="E209">
        <f t="shared" si="35"/>
        <v>17.367491699999999</v>
      </c>
      <c r="F209" s="16">
        <f t="shared" si="33"/>
        <v>284.14230948601187</v>
      </c>
      <c r="G209" s="17">
        <v>0.1512</v>
      </c>
      <c r="H209" s="24">
        <f t="shared" si="26"/>
        <v>63.251417559728111</v>
      </c>
      <c r="I209" s="16">
        <f t="shared" si="34"/>
        <v>274.5786951509811</v>
      </c>
      <c r="J209" s="16">
        <f t="shared" si="27"/>
        <v>123.97893986429985</v>
      </c>
      <c r="K209" s="16">
        <f t="shared" si="28"/>
        <v>3265.0884395999997</v>
      </c>
      <c r="L209" s="16">
        <f t="shared" si="29"/>
        <v>18507.711560399999</v>
      </c>
      <c r="M209" s="17">
        <f t="shared" si="30"/>
        <v>85.00381926256614</v>
      </c>
      <c r="N209" s="24">
        <f t="shared" si="31"/>
        <v>0.60491216368524037</v>
      </c>
      <c r="O209" s="16">
        <f t="shared" si="36"/>
        <v>0.17702078937689014</v>
      </c>
      <c r="P209" s="16">
        <f t="shared" si="37"/>
        <v>0.42789137430835023</v>
      </c>
      <c r="Q209" s="16">
        <f t="shared" si="32"/>
        <v>1.4881149224465751E-2</v>
      </c>
      <c r="R209" s="17">
        <f t="shared" si="38"/>
        <v>28.101319777707538</v>
      </c>
    </row>
    <row r="210" spans="4:18" x14ac:dyDescent="0.25">
      <c r="D210" s="15">
        <v>189</v>
      </c>
      <c r="E210">
        <f t="shared" si="35"/>
        <v>17.367491699999999</v>
      </c>
      <c r="F210" s="16">
        <f t="shared" si="33"/>
        <v>284.04467477738092</v>
      </c>
      <c r="G210" s="17">
        <v>0.1512</v>
      </c>
      <c r="H210" s="24">
        <f t="shared" si="26"/>
        <v>63.274729032719165</v>
      </c>
      <c r="I210" s="16">
        <f t="shared" si="34"/>
        <v>274.47753574763351</v>
      </c>
      <c r="J210" s="16">
        <f t="shared" si="27"/>
        <v>123.86270806831061</v>
      </c>
      <c r="K210" s="16">
        <f t="shared" si="28"/>
        <v>3282.4559312999995</v>
      </c>
      <c r="L210" s="16">
        <f t="shared" si="29"/>
        <v>18490.3440687</v>
      </c>
      <c r="M210" s="17">
        <f t="shared" si="30"/>
        <v>84.924052343750006</v>
      </c>
      <c r="N210" s="24">
        <f t="shared" si="31"/>
        <v>0.60535812972560188</v>
      </c>
      <c r="O210" s="16">
        <f t="shared" si="36"/>
        <v>0.17787428853875256</v>
      </c>
      <c r="P210" s="16">
        <f t="shared" si="37"/>
        <v>0.42748384118684934</v>
      </c>
      <c r="Q210" s="16">
        <f t="shared" si="32"/>
        <v>1.4866976091845891E-2</v>
      </c>
      <c r="R210" s="17">
        <f t="shared" si="38"/>
        <v>28.116186753799383</v>
      </c>
    </row>
    <row r="211" spans="4:18" x14ac:dyDescent="0.25">
      <c r="D211" s="15">
        <v>190</v>
      </c>
      <c r="E211">
        <f t="shared" si="35"/>
        <v>17.367491699999999</v>
      </c>
      <c r="F211" s="16">
        <f t="shared" si="33"/>
        <v>283.94704006874997</v>
      </c>
      <c r="G211" s="17">
        <v>0.1512</v>
      </c>
      <c r="H211" s="24">
        <f t="shared" si="26"/>
        <v>63.298058316313131</v>
      </c>
      <c r="I211" s="16">
        <f t="shared" si="34"/>
        <v>274.37637365132355</v>
      </c>
      <c r="J211" s="16">
        <f t="shared" si="27"/>
        <v>123.74647627232139</v>
      </c>
      <c r="K211" s="16">
        <f t="shared" si="28"/>
        <v>3299.8234229999998</v>
      </c>
      <c r="L211" s="16">
        <f t="shared" si="29"/>
        <v>18472.976577000001</v>
      </c>
      <c r="M211" s="17">
        <f t="shared" si="30"/>
        <v>84.844285424933872</v>
      </c>
      <c r="N211" s="24">
        <f t="shared" si="31"/>
        <v>0.60580460101624511</v>
      </c>
      <c r="O211" s="16">
        <f t="shared" si="36"/>
        <v>0.17872697480931005</v>
      </c>
      <c r="P211" s="16">
        <f t="shared" si="37"/>
        <v>0.42707762620693507</v>
      </c>
      <c r="Q211" s="16">
        <f t="shared" si="32"/>
        <v>1.4852848801378563E-2</v>
      </c>
      <c r="R211" s="17">
        <f t="shared" si="38"/>
        <v>28.131039602600762</v>
      </c>
    </row>
    <row r="212" spans="4:18" x14ac:dyDescent="0.25">
      <c r="D212" s="15">
        <v>191</v>
      </c>
      <c r="E212">
        <f t="shared" si="35"/>
        <v>17.367491699999999</v>
      </c>
      <c r="F212" s="16">
        <f t="shared" si="33"/>
        <v>283.84940536011908</v>
      </c>
      <c r="G212" s="17">
        <v>0.1512</v>
      </c>
      <c r="H212" s="24">
        <f t="shared" si="26"/>
        <v>63.321405431642575</v>
      </c>
      <c r="I212" s="16">
        <f t="shared" si="34"/>
        <v>274.27520885885491</v>
      </c>
      <c r="J212" s="16">
        <f t="shared" si="27"/>
        <v>123.63024447633224</v>
      </c>
      <c r="K212" s="16">
        <f t="shared" si="28"/>
        <v>3317.1909146999997</v>
      </c>
      <c r="L212" s="16">
        <f t="shared" si="29"/>
        <v>18455.609085299999</v>
      </c>
      <c r="M212" s="17">
        <f t="shared" si="30"/>
        <v>84.764518506117724</v>
      </c>
      <c r="N212" s="24">
        <f t="shared" si="31"/>
        <v>0.6062515783387743</v>
      </c>
      <c r="O212" s="16">
        <f t="shared" si="36"/>
        <v>0.17957885081781111</v>
      </c>
      <c r="P212" s="16">
        <f t="shared" si="37"/>
        <v>0.42667272752096319</v>
      </c>
      <c r="Q212" s="16">
        <f t="shared" si="32"/>
        <v>1.4838767288806646E-2</v>
      </c>
      <c r="R212" s="17">
        <f t="shared" si="38"/>
        <v>28.145878369889569</v>
      </c>
    </row>
    <row r="213" spans="4:18" x14ac:dyDescent="0.25">
      <c r="D213" s="15">
        <v>192</v>
      </c>
      <c r="E213">
        <f t="shared" si="35"/>
        <v>17.367491699999999</v>
      </c>
      <c r="F213" s="16">
        <f t="shared" si="33"/>
        <v>283.75177065148807</v>
      </c>
      <c r="G213" s="17">
        <v>0.1512</v>
      </c>
      <c r="H213" s="24">
        <f t="shared" ref="H213:H276" si="39">(F213/(2*G213))-SQRT((F213^2/(4*G213^2))-((E213*1000)/G213))</f>
        <v>63.344770399874506</v>
      </c>
      <c r="I213" s="16">
        <f t="shared" si="34"/>
        <v>274.17404136702669</v>
      </c>
      <c r="J213" s="16">
        <f t="shared" ref="J213:J276" si="40">($C$10*((F213-$C$10)/G213))/1000</f>
        <v>123.51401268034294</v>
      </c>
      <c r="K213" s="16">
        <f t="shared" ref="K213:K276" si="41">E213*D213</f>
        <v>3334.5584063999995</v>
      </c>
      <c r="L213" s="16">
        <f t="shared" ref="L213:L276" si="42">$C$9-K213</f>
        <v>18438.2415936</v>
      </c>
      <c r="M213" s="17">
        <f t="shared" ref="M213:M276" si="43">(L213/21772.8)*100</f>
        <v>84.684751587301591</v>
      </c>
      <c r="N213" s="24">
        <f t="shared" ref="N213:N276" si="44">(H213^2*G213)/1000</f>
        <v>0.60669906247633798</v>
      </c>
      <c r="O213" s="16">
        <f t="shared" si="36"/>
        <v>0.18042991918981879</v>
      </c>
      <c r="P213" s="16">
        <f t="shared" si="37"/>
        <v>0.42626914328651921</v>
      </c>
      <c r="Q213" s="16">
        <f t="shared" ref="Q213:Q276" si="45">(P213*1000)/($C$12*$C$11)</f>
        <v>1.4824731490054895E-2</v>
      </c>
      <c r="R213" s="17">
        <f t="shared" si="38"/>
        <v>28.160703101379625</v>
      </c>
    </row>
    <row r="214" spans="4:18" x14ac:dyDescent="0.25">
      <c r="D214" s="15">
        <v>193</v>
      </c>
      <c r="E214">
        <f t="shared" si="35"/>
        <v>17.367491699999999</v>
      </c>
      <c r="F214" s="16">
        <f t="shared" ref="F214:F277" si="46">1.224*M213+180</f>
        <v>283.65413594285712</v>
      </c>
      <c r="G214" s="17">
        <v>0.1512</v>
      </c>
      <c r="H214" s="24">
        <f t="shared" si="39"/>
        <v>63.368153242209928</v>
      </c>
      <c r="I214" s="16">
        <f t="shared" ref="I214:I277" si="47">(E214/H214)*1000</f>
        <v>274.07287117263508</v>
      </c>
      <c r="J214" s="16">
        <f t="shared" si="40"/>
        <v>123.39778088435372</v>
      </c>
      <c r="K214" s="16">
        <f t="shared" si="41"/>
        <v>3351.9258980999998</v>
      </c>
      <c r="L214" s="16">
        <f t="shared" si="42"/>
        <v>18420.874101900001</v>
      </c>
      <c r="M214" s="17">
        <f t="shared" si="43"/>
        <v>84.604984668485457</v>
      </c>
      <c r="N214" s="24">
        <f t="shared" si="44"/>
        <v>0.60714705421362392</v>
      </c>
      <c r="O214" s="16">
        <f t="shared" si="36"/>
        <v>0.18128018254722106</v>
      </c>
      <c r="P214" s="16">
        <f t="shared" si="37"/>
        <v>0.42586687166640286</v>
      </c>
      <c r="Q214" s="16">
        <f t="shared" si="45"/>
        <v>1.4810741341229401E-2</v>
      </c>
      <c r="R214" s="17">
        <f t="shared" si="38"/>
        <v>28.175513842720854</v>
      </c>
    </row>
    <row r="215" spans="4:18" x14ac:dyDescent="0.25">
      <c r="D215" s="15">
        <v>194</v>
      </c>
      <c r="E215">
        <f t="shared" ref="E215:E278" si="48">$D$7</f>
        <v>17.367491699999999</v>
      </c>
      <c r="F215" s="16">
        <f t="shared" si="46"/>
        <v>283.55650123422618</v>
      </c>
      <c r="G215" s="17">
        <v>0.1512</v>
      </c>
      <c r="H215" s="24">
        <f t="shared" si="39"/>
        <v>63.39155397988543</v>
      </c>
      <c r="I215" s="16">
        <f t="shared" si="47"/>
        <v>273.97169827246739</v>
      </c>
      <c r="J215" s="16">
        <f t="shared" si="40"/>
        <v>123.2815490883645</v>
      </c>
      <c r="K215" s="16">
        <f t="shared" si="41"/>
        <v>3369.2933897999997</v>
      </c>
      <c r="L215" s="16">
        <f t="shared" si="42"/>
        <v>18403.506610199998</v>
      </c>
      <c r="M215" s="17">
        <f t="shared" si="43"/>
        <v>84.525217749669309</v>
      </c>
      <c r="N215" s="24">
        <f t="shared" si="44"/>
        <v>0.60759555433689094</v>
      </c>
      <c r="O215" s="16">
        <f t="shared" ref="O215:O278" si="49">($C$13*$C$14*(R214-25))/1000</f>
        <v>0.18212964350824132</v>
      </c>
      <c r="P215" s="16">
        <f t="shared" ref="P215:P278" si="50">(N215-O215)*1</f>
        <v>0.4254659108286496</v>
      </c>
      <c r="Q215" s="16">
        <f t="shared" si="45"/>
        <v>1.4796796778618346E-2</v>
      </c>
      <c r="R215" s="17">
        <f t="shared" ref="R215:R278" si="51">R214+Q215</f>
        <v>28.190310639499472</v>
      </c>
    </row>
    <row r="216" spans="4:18" x14ac:dyDescent="0.25">
      <c r="D216" s="15">
        <v>195</v>
      </c>
      <c r="E216">
        <f t="shared" si="48"/>
        <v>17.367491699999999</v>
      </c>
      <c r="F216" s="16">
        <f t="shared" si="46"/>
        <v>283.45886652559523</v>
      </c>
      <c r="G216" s="17">
        <v>0.1512</v>
      </c>
      <c r="H216" s="24">
        <f t="shared" si="39"/>
        <v>63.41497263417159</v>
      </c>
      <c r="I216" s="16">
        <f t="shared" si="47"/>
        <v>273.8705226633088</v>
      </c>
      <c r="J216" s="16">
        <f t="shared" si="40"/>
        <v>123.16531729237528</v>
      </c>
      <c r="K216" s="16">
        <f t="shared" si="41"/>
        <v>3386.6608815</v>
      </c>
      <c r="L216" s="16">
        <f t="shared" si="42"/>
        <v>18386.139118499999</v>
      </c>
      <c r="M216" s="17">
        <f t="shared" si="43"/>
        <v>84.445450830853176</v>
      </c>
      <c r="N216" s="24">
        <f t="shared" si="44"/>
        <v>0.60804456363394099</v>
      </c>
      <c r="O216" s="16">
        <f t="shared" si="49"/>
        <v>0.18297830468744897</v>
      </c>
      <c r="P216" s="16">
        <f t="shared" si="50"/>
        <v>0.42506625894649203</v>
      </c>
      <c r="Q216" s="16">
        <f t="shared" si="45"/>
        <v>1.4782897738690657E-2</v>
      </c>
      <c r="R216" s="17">
        <f t="shared" si="51"/>
        <v>28.205093537238163</v>
      </c>
    </row>
    <row r="217" spans="4:18" x14ac:dyDescent="0.25">
      <c r="D217" s="15">
        <v>196</v>
      </c>
      <c r="E217">
        <f t="shared" si="48"/>
        <v>17.367491699999999</v>
      </c>
      <c r="F217" s="16">
        <f t="shared" si="46"/>
        <v>283.36123181696428</v>
      </c>
      <c r="G217" s="17">
        <v>0.1512</v>
      </c>
      <c r="H217" s="24">
        <f t="shared" si="39"/>
        <v>63.438409226374574</v>
      </c>
      <c r="I217" s="16">
        <f t="shared" si="47"/>
        <v>273.76934434193612</v>
      </c>
      <c r="J217" s="16">
        <f t="shared" si="40"/>
        <v>123.04908549638603</v>
      </c>
      <c r="K217" s="16">
        <f t="shared" si="41"/>
        <v>3404.0283731999998</v>
      </c>
      <c r="L217" s="16">
        <f t="shared" si="42"/>
        <v>18368.7716268</v>
      </c>
      <c r="M217" s="17">
        <f t="shared" si="43"/>
        <v>84.365683912037042</v>
      </c>
      <c r="N217" s="24">
        <f t="shared" si="44"/>
        <v>0.60849408289415263</v>
      </c>
      <c r="O217" s="16">
        <f t="shared" si="49"/>
        <v>0.18382616869576945</v>
      </c>
      <c r="P217" s="16">
        <f t="shared" si="50"/>
        <v>0.42466791419838318</v>
      </c>
      <c r="Q217" s="16">
        <f t="shared" si="45"/>
        <v>1.4769044158096817E-2</v>
      </c>
      <c r="R217" s="17">
        <f t="shared" si="51"/>
        <v>28.21986258139626</v>
      </c>
    </row>
    <row r="218" spans="4:18" x14ac:dyDescent="0.25">
      <c r="D218" s="15">
        <v>197</v>
      </c>
      <c r="E218">
        <f t="shared" si="48"/>
        <v>17.367491699999999</v>
      </c>
      <c r="F218" s="16">
        <f t="shared" si="46"/>
        <v>283.26359710833333</v>
      </c>
      <c r="G218" s="17">
        <v>0.1512</v>
      </c>
      <c r="H218" s="24">
        <f t="shared" si="39"/>
        <v>63.461863777834537</v>
      </c>
      <c r="I218" s="16">
        <f t="shared" si="47"/>
        <v>273.66816330512466</v>
      </c>
      <c r="J218" s="16">
        <f t="shared" si="40"/>
        <v>122.93285370039682</v>
      </c>
      <c r="K218" s="16">
        <f t="shared" si="41"/>
        <v>3421.3958648999997</v>
      </c>
      <c r="L218" s="16">
        <f t="shared" si="42"/>
        <v>18351.404135099998</v>
      </c>
      <c r="M218" s="17">
        <f t="shared" si="43"/>
        <v>84.285916993220894</v>
      </c>
      <c r="N218" s="24">
        <f t="shared" si="44"/>
        <v>0.60894411290845185</v>
      </c>
      <c r="O218" s="16">
        <f t="shared" si="49"/>
        <v>0.18467323814049497</v>
      </c>
      <c r="P218" s="16">
        <f t="shared" si="50"/>
        <v>0.42427087476795688</v>
      </c>
      <c r="Q218" s="16">
        <f t="shared" si="45"/>
        <v>1.4755235973667484E-2</v>
      </c>
      <c r="R218" s="17">
        <f t="shared" si="51"/>
        <v>28.234617817369926</v>
      </c>
    </row>
    <row r="219" spans="4:18" x14ac:dyDescent="0.25">
      <c r="D219" s="15">
        <v>198</v>
      </c>
      <c r="E219">
        <f t="shared" si="48"/>
        <v>17.367491699999999</v>
      </c>
      <c r="F219" s="16">
        <f t="shared" si="46"/>
        <v>283.16596239970238</v>
      </c>
      <c r="G219" s="17">
        <v>0.1512</v>
      </c>
      <c r="H219" s="24">
        <f t="shared" si="39"/>
        <v>63.485336309927334</v>
      </c>
      <c r="I219" s="16">
        <f t="shared" si="47"/>
        <v>273.56697954964142</v>
      </c>
      <c r="J219" s="16">
        <f t="shared" si="40"/>
        <v>122.81662190440758</v>
      </c>
      <c r="K219" s="16">
        <f t="shared" si="41"/>
        <v>3438.7633566</v>
      </c>
      <c r="L219" s="16">
        <f t="shared" si="42"/>
        <v>18334.036643399999</v>
      </c>
      <c r="M219" s="17">
        <f t="shared" si="43"/>
        <v>84.206150074404761</v>
      </c>
      <c r="N219" s="24">
        <f t="shared" si="44"/>
        <v>0.60939465446934826</v>
      </c>
      <c r="O219" s="16">
        <f t="shared" si="49"/>
        <v>0.18551951562529448</v>
      </c>
      <c r="P219" s="16">
        <f t="shared" si="50"/>
        <v>0.42387513884405381</v>
      </c>
      <c r="Q219" s="16">
        <f t="shared" si="45"/>
        <v>1.47414731224144E-2</v>
      </c>
      <c r="R219" s="17">
        <f t="shared" si="51"/>
        <v>28.24935929049234</v>
      </c>
    </row>
    <row r="220" spans="4:18" x14ac:dyDescent="0.25">
      <c r="D220" s="15">
        <v>199</v>
      </c>
      <c r="E220">
        <f t="shared" si="48"/>
        <v>17.367491699999999</v>
      </c>
      <c r="F220" s="16">
        <f t="shared" si="46"/>
        <v>283.06832769107143</v>
      </c>
      <c r="G220" s="17">
        <v>0.1512</v>
      </c>
      <c r="H220" s="24">
        <f t="shared" si="39"/>
        <v>63.508826844063606</v>
      </c>
      <c r="I220" s="16">
        <f t="shared" si="47"/>
        <v>273.46579307224908</v>
      </c>
      <c r="J220" s="16">
        <f t="shared" si="40"/>
        <v>122.70039010841838</v>
      </c>
      <c r="K220" s="16">
        <f t="shared" si="41"/>
        <v>3456.1308482999998</v>
      </c>
      <c r="L220" s="16">
        <f t="shared" si="42"/>
        <v>18316.6691517</v>
      </c>
      <c r="M220" s="17">
        <f t="shared" si="43"/>
        <v>84.126383155588627</v>
      </c>
      <c r="N220" s="24">
        <f t="shared" si="44"/>
        <v>0.60984570837091912</v>
      </c>
      <c r="O220" s="16">
        <f t="shared" si="49"/>
        <v>0.18636500375022449</v>
      </c>
      <c r="P220" s="16">
        <f t="shared" si="50"/>
        <v>0.42348070462069465</v>
      </c>
      <c r="Q220" s="16">
        <f t="shared" si="45"/>
        <v>1.4727755541529457E-2</v>
      </c>
      <c r="R220" s="17">
        <f t="shared" si="51"/>
        <v>28.264087046033868</v>
      </c>
    </row>
    <row r="221" spans="4:18" x14ac:dyDescent="0.25">
      <c r="D221" s="15">
        <v>200</v>
      </c>
      <c r="E221">
        <f t="shared" si="48"/>
        <v>17.367491699999999</v>
      </c>
      <c r="F221" s="16">
        <f t="shared" si="46"/>
        <v>282.97069298244048</v>
      </c>
      <c r="G221" s="17">
        <v>0.1512</v>
      </c>
      <c r="H221" s="24">
        <f t="shared" si="39"/>
        <v>63.532335401689124</v>
      </c>
      <c r="I221" s="16">
        <f t="shared" si="47"/>
        <v>273.36460386970526</v>
      </c>
      <c r="J221" s="16">
        <f t="shared" si="40"/>
        <v>122.58415831242914</v>
      </c>
      <c r="K221" s="16">
        <f t="shared" si="41"/>
        <v>3473.4983399999996</v>
      </c>
      <c r="L221" s="16">
        <f t="shared" si="42"/>
        <v>18299.301660000001</v>
      </c>
      <c r="M221" s="17">
        <f t="shared" si="43"/>
        <v>84.046616236772493</v>
      </c>
      <c r="N221" s="24">
        <f t="shared" si="44"/>
        <v>0.61029727540881951</v>
      </c>
      <c r="O221" s="16">
        <f t="shared" si="49"/>
        <v>0.18720970511173923</v>
      </c>
      <c r="P221" s="16">
        <f t="shared" si="50"/>
        <v>0.42308757029708027</v>
      </c>
      <c r="Q221" s="16">
        <f t="shared" si="45"/>
        <v>1.4714083168384703E-2</v>
      </c>
      <c r="R221" s="17">
        <f t="shared" si="51"/>
        <v>28.278801129202254</v>
      </c>
    </row>
    <row r="222" spans="4:18" x14ac:dyDescent="0.25">
      <c r="D222" s="15">
        <v>201</v>
      </c>
      <c r="E222">
        <f t="shared" si="48"/>
        <v>17.367491699999999</v>
      </c>
      <c r="F222" s="16">
        <f t="shared" si="46"/>
        <v>282.87305827380953</v>
      </c>
      <c r="G222" s="17">
        <v>0.1512</v>
      </c>
      <c r="H222" s="24">
        <f t="shared" si="39"/>
        <v>63.555862004285018</v>
      </c>
      <c r="I222" s="16">
        <f t="shared" si="47"/>
        <v>273.26341193876118</v>
      </c>
      <c r="J222" s="16">
        <f t="shared" si="40"/>
        <v>122.46792651643993</v>
      </c>
      <c r="K222" s="16">
        <f t="shared" si="41"/>
        <v>3490.8658316999999</v>
      </c>
      <c r="L222" s="16">
        <f t="shared" si="42"/>
        <v>18281.934168299998</v>
      </c>
      <c r="M222" s="17">
        <f t="shared" si="43"/>
        <v>83.966849317956346</v>
      </c>
      <c r="N222" s="24">
        <f t="shared" si="44"/>
        <v>0.61074935638028727</v>
      </c>
      <c r="O222" s="16">
        <f t="shared" si="49"/>
        <v>0.18805362230270084</v>
      </c>
      <c r="P222" s="16">
        <f t="shared" si="50"/>
        <v>0.42269573407758643</v>
      </c>
      <c r="Q222" s="16">
        <f t="shared" si="45"/>
        <v>1.470045594053216E-2</v>
      </c>
      <c r="R222" s="17">
        <f t="shared" si="51"/>
        <v>28.293501585142785</v>
      </c>
    </row>
    <row r="223" spans="4:18" x14ac:dyDescent="0.25">
      <c r="D223" s="15">
        <v>202</v>
      </c>
      <c r="E223">
        <f t="shared" si="48"/>
        <v>17.367491699999999</v>
      </c>
      <c r="F223" s="16">
        <f t="shared" si="46"/>
        <v>282.77542356517858</v>
      </c>
      <c r="G223" s="17">
        <v>0.1512</v>
      </c>
      <c r="H223" s="24">
        <f t="shared" si="39"/>
        <v>63.579406673367203</v>
      </c>
      <c r="I223" s="16">
        <f t="shared" si="47"/>
        <v>273.16221727616517</v>
      </c>
      <c r="J223" s="16">
        <f t="shared" si="40"/>
        <v>122.35169472045068</v>
      </c>
      <c r="K223" s="16">
        <f t="shared" si="41"/>
        <v>3508.2333233999998</v>
      </c>
      <c r="L223" s="16">
        <f t="shared" si="42"/>
        <v>18264.566676599999</v>
      </c>
      <c r="M223" s="17">
        <f t="shared" si="43"/>
        <v>83.887082399140212</v>
      </c>
      <c r="N223" s="24">
        <f t="shared" si="44"/>
        <v>0.6112019520841363</v>
      </c>
      <c r="O223" s="16">
        <f t="shared" si="49"/>
        <v>0.18889675791238961</v>
      </c>
      <c r="P223" s="16">
        <f t="shared" si="50"/>
        <v>0.42230519417174672</v>
      </c>
      <c r="Q223" s="16">
        <f t="shared" si="45"/>
        <v>1.4686873795703222E-2</v>
      </c>
      <c r="R223" s="17">
        <f t="shared" si="51"/>
        <v>28.308188458938488</v>
      </c>
    </row>
    <row r="224" spans="4:18" x14ac:dyDescent="0.25">
      <c r="D224" s="15">
        <v>203</v>
      </c>
      <c r="E224">
        <f t="shared" si="48"/>
        <v>17.367491699999999</v>
      </c>
      <c r="F224" s="16">
        <f t="shared" si="46"/>
        <v>282.67778885654764</v>
      </c>
      <c r="G224" s="17">
        <v>0.1512</v>
      </c>
      <c r="H224" s="24">
        <f t="shared" si="39"/>
        <v>63.602969430487406</v>
      </c>
      <c r="I224" s="16">
        <f t="shared" si="47"/>
        <v>273.06101987865799</v>
      </c>
      <c r="J224" s="16">
        <f t="shared" si="40"/>
        <v>122.23546292446147</v>
      </c>
      <c r="K224" s="16">
        <f t="shared" si="41"/>
        <v>3525.6008150999996</v>
      </c>
      <c r="L224" s="16">
        <f t="shared" si="42"/>
        <v>18247.199184900001</v>
      </c>
      <c r="M224" s="17">
        <f t="shared" si="43"/>
        <v>83.807315480324078</v>
      </c>
      <c r="N224" s="24">
        <f t="shared" si="44"/>
        <v>0.6116550633207779</v>
      </c>
      <c r="O224" s="16">
        <f t="shared" si="49"/>
        <v>0.18973911452651479</v>
      </c>
      <c r="P224" s="16">
        <f t="shared" si="50"/>
        <v>0.42191594879426308</v>
      </c>
      <c r="Q224" s="16">
        <f t="shared" si="45"/>
        <v>1.4673336671809031E-2</v>
      </c>
      <c r="R224" s="17">
        <f t="shared" si="51"/>
        <v>28.322861795610297</v>
      </c>
    </row>
    <row r="225" spans="4:18" x14ac:dyDescent="0.25">
      <c r="D225" s="15">
        <v>204</v>
      </c>
      <c r="E225">
        <f t="shared" si="48"/>
        <v>17.367491699999999</v>
      </c>
      <c r="F225" s="16">
        <f t="shared" si="46"/>
        <v>282.58015414791669</v>
      </c>
      <c r="G225" s="17">
        <v>0.1512</v>
      </c>
      <c r="H225" s="24">
        <f t="shared" si="39"/>
        <v>63.626550297232711</v>
      </c>
      <c r="I225" s="16">
        <f t="shared" si="47"/>
        <v>272.95981974297541</v>
      </c>
      <c r="J225" s="16">
        <f t="shared" si="40"/>
        <v>122.11923112847224</v>
      </c>
      <c r="K225" s="16">
        <f t="shared" si="41"/>
        <v>3542.9683067999999</v>
      </c>
      <c r="L225" s="16">
        <f t="shared" si="42"/>
        <v>18229.831693199998</v>
      </c>
      <c r="M225" s="17">
        <f t="shared" si="43"/>
        <v>83.72754856150793</v>
      </c>
      <c r="N225" s="24">
        <f t="shared" si="44"/>
        <v>0.61210869089221409</v>
      </c>
      <c r="O225" s="16">
        <f t="shared" si="49"/>
        <v>0.1905806947272243</v>
      </c>
      <c r="P225" s="16">
        <f t="shared" si="50"/>
        <v>0.42152799616498982</v>
      </c>
      <c r="Q225" s="16">
        <f t="shared" si="45"/>
        <v>1.4659844506939917E-2</v>
      </c>
      <c r="R225" s="17">
        <f t="shared" si="51"/>
        <v>28.337521640117238</v>
      </c>
    </row>
    <row r="226" spans="4:18" x14ac:dyDescent="0.25">
      <c r="D226" s="15">
        <v>205</v>
      </c>
      <c r="E226">
        <f t="shared" si="48"/>
        <v>17.367491699999999</v>
      </c>
      <c r="F226" s="16">
        <f t="shared" si="46"/>
        <v>282.48251943928574</v>
      </c>
      <c r="G226" s="17">
        <v>0.1512</v>
      </c>
      <c r="H226" s="24">
        <f t="shared" si="39"/>
        <v>63.650149295225788</v>
      </c>
      <c r="I226" s="16">
        <f t="shared" si="47"/>
        <v>272.85861686584741</v>
      </c>
      <c r="J226" s="16">
        <f t="shared" si="40"/>
        <v>122.00299933248301</v>
      </c>
      <c r="K226" s="16">
        <f t="shared" si="41"/>
        <v>3560.3357984999998</v>
      </c>
      <c r="L226" s="16">
        <f t="shared" si="42"/>
        <v>18212.464201499999</v>
      </c>
      <c r="M226" s="17">
        <f t="shared" si="43"/>
        <v>83.647781642691797</v>
      </c>
      <c r="N226" s="24">
        <f t="shared" si="44"/>
        <v>0.61256283560204516</v>
      </c>
      <c r="O226" s="16">
        <f t="shared" si="49"/>
        <v>0.19142150109311556</v>
      </c>
      <c r="P226" s="16">
        <f t="shared" si="50"/>
        <v>0.4211413345089296</v>
      </c>
      <c r="Q226" s="16">
        <f t="shared" si="45"/>
        <v>1.4646397239365264E-2</v>
      </c>
      <c r="R226" s="17">
        <f t="shared" si="51"/>
        <v>28.352168037356602</v>
      </c>
    </row>
    <row r="227" spans="4:18" x14ac:dyDescent="0.25">
      <c r="D227" s="15">
        <v>206</v>
      </c>
      <c r="E227">
        <f t="shared" si="48"/>
        <v>17.367491699999999</v>
      </c>
      <c r="F227" s="16">
        <f t="shared" si="46"/>
        <v>282.38488473065479</v>
      </c>
      <c r="G227" s="17">
        <v>0.1512</v>
      </c>
      <c r="H227" s="24">
        <f t="shared" si="39"/>
        <v>63.673766446124318</v>
      </c>
      <c r="I227" s="16">
        <f t="shared" si="47"/>
        <v>272.75741124400093</v>
      </c>
      <c r="J227" s="16">
        <f t="shared" si="40"/>
        <v>121.88676753649381</v>
      </c>
      <c r="K227" s="16">
        <f t="shared" si="41"/>
        <v>3577.7032901999996</v>
      </c>
      <c r="L227" s="16">
        <f t="shared" si="42"/>
        <v>18195.0967098</v>
      </c>
      <c r="M227" s="17">
        <f t="shared" si="43"/>
        <v>83.568014723875663</v>
      </c>
      <c r="N227" s="24">
        <f t="shared" si="44"/>
        <v>0.61301749825546081</v>
      </c>
      <c r="O227" s="16">
        <f t="shared" si="49"/>
        <v>0.19226153619924496</v>
      </c>
      <c r="P227" s="16">
        <f t="shared" si="50"/>
        <v>0.42075596205621585</v>
      </c>
      <c r="Q227" s="16">
        <f t="shared" si="45"/>
        <v>1.4632994807532881E-2</v>
      </c>
      <c r="R227" s="17">
        <f t="shared" si="51"/>
        <v>28.366801032164133</v>
      </c>
    </row>
    <row r="228" spans="4:18" x14ac:dyDescent="0.25">
      <c r="D228" s="15">
        <v>207</v>
      </c>
      <c r="E228">
        <f t="shared" si="48"/>
        <v>17.367491699999999</v>
      </c>
      <c r="F228" s="16">
        <f t="shared" si="46"/>
        <v>282.28725002202384</v>
      </c>
      <c r="G228" s="17">
        <v>0.1512</v>
      </c>
      <c r="H228" s="24">
        <f t="shared" si="39"/>
        <v>63.697401771622253</v>
      </c>
      <c r="I228" s="16">
        <f t="shared" si="47"/>
        <v>272.65620287415504</v>
      </c>
      <c r="J228" s="16">
        <f t="shared" si="40"/>
        <v>121.77053574050457</v>
      </c>
      <c r="K228" s="16">
        <f t="shared" si="41"/>
        <v>3595.0707818999999</v>
      </c>
      <c r="L228" s="16">
        <f t="shared" si="42"/>
        <v>18177.729218100001</v>
      </c>
      <c r="M228" s="17">
        <f t="shared" si="43"/>
        <v>83.48824780505953</v>
      </c>
      <c r="N228" s="24">
        <f t="shared" si="44"/>
        <v>0.61347267965926644</v>
      </c>
      <c r="O228" s="16">
        <f t="shared" si="49"/>
        <v>0.19310080261713913</v>
      </c>
      <c r="P228" s="16">
        <f t="shared" si="50"/>
        <v>0.42037187704212731</v>
      </c>
      <c r="Q228" s="16">
        <f t="shared" si="45"/>
        <v>1.4619637150069533E-2</v>
      </c>
      <c r="R228" s="17">
        <f t="shared" si="51"/>
        <v>28.381420669314203</v>
      </c>
    </row>
    <row r="229" spans="4:18" x14ac:dyDescent="0.25">
      <c r="D229" s="15">
        <v>208</v>
      </c>
      <c r="E229">
        <f t="shared" si="48"/>
        <v>17.367491699999999</v>
      </c>
      <c r="F229" s="16">
        <f t="shared" si="46"/>
        <v>282.18961531339289</v>
      </c>
      <c r="G229" s="17">
        <v>0.1512</v>
      </c>
      <c r="H229" s="24">
        <f t="shared" si="39"/>
        <v>63.72105529344924</v>
      </c>
      <c r="I229" s="16">
        <f t="shared" si="47"/>
        <v>272.55499175302327</v>
      </c>
      <c r="J229" s="16">
        <f t="shared" si="40"/>
        <v>121.65430394451536</v>
      </c>
      <c r="K229" s="16">
        <f t="shared" si="41"/>
        <v>3612.4382735999998</v>
      </c>
      <c r="L229" s="16">
        <f t="shared" si="42"/>
        <v>18160.361726399999</v>
      </c>
      <c r="M229" s="17">
        <f t="shared" si="43"/>
        <v>83.408480886243382</v>
      </c>
      <c r="N229" s="24">
        <f t="shared" si="44"/>
        <v>0.61392838062187538</v>
      </c>
      <c r="O229" s="16">
        <f t="shared" si="49"/>
        <v>0.19393930291480449</v>
      </c>
      <c r="P229" s="16">
        <f t="shared" si="50"/>
        <v>0.41998907770707089</v>
      </c>
      <c r="Q229" s="16">
        <f t="shared" si="45"/>
        <v>1.460632420578032E-2</v>
      </c>
      <c r="R229" s="17">
        <f t="shared" si="51"/>
        <v>28.396026993519982</v>
      </c>
    </row>
    <row r="230" spans="4:18" x14ac:dyDescent="0.25">
      <c r="D230" s="15">
        <v>209</v>
      </c>
      <c r="E230">
        <f t="shared" si="48"/>
        <v>17.367491699999999</v>
      </c>
      <c r="F230" s="16">
        <f t="shared" si="46"/>
        <v>282.09198060476189</v>
      </c>
      <c r="G230" s="17">
        <v>0.1512</v>
      </c>
      <c r="H230" s="24">
        <f t="shared" si="39"/>
        <v>63.744727033370168</v>
      </c>
      <c r="I230" s="16">
        <f t="shared" si="47"/>
        <v>272.45377787731633</v>
      </c>
      <c r="J230" s="16">
        <f t="shared" si="40"/>
        <v>121.53807214852606</v>
      </c>
      <c r="K230" s="16">
        <f t="shared" si="41"/>
        <v>3629.8057652999996</v>
      </c>
      <c r="L230" s="16">
        <f t="shared" si="42"/>
        <v>18142.9942347</v>
      </c>
      <c r="M230" s="17">
        <f t="shared" si="43"/>
        <v>83.328713967427248</v>
      </c>
      <c r="N230" s="24">
        <f t="shared" si="44"/>
        <v>0.61438460195330158</v>
      </c>
      <c r="O230" s="16">
        <f t="shared" si="49"/>
        <v>0.19477703965673757</v>
      </c>
      <c r="P230" s="16">
        <f t="shared" si="50"/>
        <v>0.41960756229656404</v>
      </c>
      <c r="Q230" s="16">
        <f t="shared" si="45"/>
        <v>1.4593055913648088E-2</v>
      </c>
      <c r="R230" s="17">
        <f t="shared" si="51"/>
        <v>28.410620049433629</v>
      </c>
    </row>
    <row r="231" spans="4:18" x14ac:dyDescent="0.25">
      <c r="D231" s="15">
        <v>210</v>
      </c>
      <c r="E231">
        <f t="shared" si="48"/>
        <v>17.367491699999999</v>
      </c>
      <c r="F231" s="16">
        <f t="shared" si="46"/>
        <v>281.99434589613094</v>
      </c>
      <c r="G231" s="17">
        <v>0.1512</v>
      </c>
      <c r="H231" s="24">
        <f t="shared" si="39"/>
        <v>63.768417013186308</v>
      </c>
      <c r="I231" s="16">
        <f t="shared" si="47"/>
        <v>272.35256124373723</v>
      </c>
      <c r="J231" s="16">
        <f t="shared" si="40"/>
        <v>121.42184035253682</v>
      </c>
      <c r="K231" s="16">
        <f t="shared" si="41"/>
        <v>3647.1732569999999</v>
      </c>
      <c r="L231" s="16">
        <f t="shared" si="42"/>
        <v>18125.626743000001</v>
      </c>
      <c r="M231" s="17">
        <f t="shared" si="43"/>
        <v>83.248947048611114</v>
      </c>
      <c r="N231" s="24">
        <f t="shared" si="44"/>
        <v>0.61484134446518557</v>
      </c>
      <c r="O231" s="16">
        <f t="shared" si="49"/>
        <v>0.19561401540393539</v>
      </c>
      <c r="P231" s="16">
        <f t="shared" si="50"/>
        <v>0.41922732906125015</v>
      </c>
      <c r="Q231" s="16">
        <f t="shared" si="45"/>
        <v>1.4579832212833942E-2</v>
      </c>
      <c r="R231" s="17">
        <f t="shared" si="51"/>
        <v>28.425199881646463</v>
      </c>
    </row>
    <row r="232" spans="4:18" x14ac:dyDescent="0.25">
      <c r="D232" s="15">
        <v>211</v>
      </c>
      <c r="E232">
        <f t="shared" si="48"/>
        <v>17.367491699999999</v>
      </c>
      <c r="F232" s="16">
        <f t="shared" si="46"/>
        <v>281.89671118749999</v>
      </c>
      <c r="G232" s="17">
        <v>0.1512</v>
      </c>
      <c r="H232" s="24">
        <f t="shared" si="39"/>
        <v>63.792125254734742</v>
      </c>
      <c r="I232" s="16">
        <f t="shared" si="47"/>
        <v>272.25134184898411</v>
      </c>
      <c r="J232" s="16">
        <f t="shared" si="40"/>
        <v>121.30560855654761</v>
      </c>
      <c r="K232" s="16">
        <f t="shared" si="41"/>
        <v>3664.5407486999998</v>
      </c>
      <c r="L232" s="16">
        <f t="shared" si="42"/>
        <v>18108.259251299998</v>
      </c>
      <c r="M232" s="17">
        <f t="shared" si="43"/>
        <v>83.169180129794967</v>
      </c>
      <c r="N232" s="24">
        <f t="shared" si="44"/>
        <v>0.61529860897078381</v>
      </c>
      <c r="O232" s="16">
        <f t="shared" si="49"/>
        <v>0.19645023271390574</v>
      </c>
      <c r="P232" s="16">
        <f t="shared" si="50"/>
        <v>0.4188483762568781</v>
      </c>
      <c r="Q232" s="16">
        <f t="shared" si="45"/>
        <v>1.456665304267655E-2</v>
      </c>
      <c r="R232" s="17">
        <f t="shared" si="51"/>
        <v>28.439766534689142</v>
      </c>
    </row>
    <row r="233" spans="4:18" x14ac:dyDescent="0.25">
      <c r="D233" s="15">
        <v>212</v>
      </c>
      <c r="E233">
        <f t="shared" si="48"/>
        <v>17.367491699999999</v>
      </c>
      <c r="F233" s="16">
        <f t="shared" si="46"/>
        <v>281.79907647886904</v>
      </c>
      <c r="G233" s="17">
        <v>0.1512</v>
      </c>
      <c r="H233" s="24">
        <f t="shared" si="39"/>
        <v>63.81585177988859</v>
      </c>
      <c r="I233" s="16">
        <f t="shared" si="47"/>
        <v>272.15011968974954</v>
      </c>
      <c r="J233" s="16">
        <f t="shared" si="40"/>
        <v>121.18937676055837</v>
      </c>
      <c r="K233" s="16">
        <f t="shared" si="41"/>
        <v>3681.9082403999996</v>
      </c>
      <c r="L233" s="16">
        <f t="shared" si="42"/>
        <v>18090.891759599999</v>
      </c>
      <c r="M233" s="17">
        <f t="shared" si="43"/>
        <v>83.089413210978833</v>
      </c>
      <c r="N233" s="24">
        <f t="shared" si="44"/>
        <v>0.61575639628497769</v>
      </c>
      <c r="O233" s="16">
        <f t="shared" si="49"/>
        <v>0.1972856941406769</v>
      </c>
      <c r="P233" s="16">
        <f t="shared" si="50"/>
        <v>0.41847070214430082</v>
      </c>
      <c r="Q233" s="16">
        <f t="shared" si="45"/>
        <v>1.4553518342692088E-2</v>
      </c>
      <c r="R233" s="17">
        <f t="shared" si="51"/>
        <v>28.454320053031832</v>
      </c>
    </row>
    <row r="234" spans="4:18" x14ac:dyDescent="0.25">
      <c r="D234" s="15">
        <v>213</v>
      </c>
      <c r="E234">
        <f t="shared" si="48"/>
        <v>17.367491699999999</v>
      </c>
      <c r="F234" s="16">
        <f t="shared" si="46"/>
        <v>281.70144177023809</v>
      </c>
      <c r="G234" s="17">
        <v>0.1512</v>
      </c>
      <c r="H234" s="24">
        <f t="shared" si="39"/>
        <v>63.839596610556782</v>
      </c>
      <c r="I234" s="16">
        <f t="shared" si="47"/>
        <v>272.04889476272223</v>
      </c>
      <c r="J234" s="16">
        <f t="shared" si="40"/>
        <v>121.07314496456917</v>
      </c>
      <c r="K234" s="16">
        <f t="shared" si="41"/>
        <v>3699.2757320999999</v>
      </c>
      <c r="L234" s="16">
        <f t="shared" si="42"/>
        <v>18073.5242679</v>
      </c>
      <c r="M234" s="17">
        <f t="shared" si="43"/>
        <v>83.009646292162699</v>
      </c>
      <c r="N234" s="24">
        <f t="shared" si="44"/>
        <v>0.61621470722427019</v>
      </c>
      <c r="O234" s="16">
        <f t="shared" si="49"/>
        <v>0.19812040223480815</v>
      </c>
      <c r="P234" s="16">
        <f t="shared" si="50"/>
        <v>0.41809430498946204</v>
      </c>
      <c r="Q234" s="16">
        <f t="shared" si="45"/>
        <v>1.4540428052573773E-2</v>
      </c>
      <c r="R234" s="17">
        <f t="shared" si="51"/>
        <v>28.468860481084405</v>
      </c>
    </row>
    <row r="235" spans="4:18" x14ac:dyDescent="0.25">
      <c r="D235" s="15">
        <v>214</v>
      </c>
      <c r="E235">
        <f t="shared" si="48"/>
        <v>17.367491699999999</v>
      </c>
      <c r="F235" s="16">
        <f t="shared" si="46"/>
        <v>281.60380706160714</v>
      </c>
      <c r="G235" s="17">
        <v>0.1512</v>
      </c>
      <c r="H235" s="24">
        <f t="shared" si="39"/>
        <v>63.863359768685086</v>
      </c>
      <c r="I235" s="16">
        <f t="shared" si="47"/>
        <v>271.94766706458211</v>
      </c>
      <c r="J235" s="16">
        <f t="shared" si="40"/>
        <v>120.95691316857993</v>
      </c>
      <c r="K235" s="16">
        <f t="shared" si="41"/>
        <v>3716.6432237999998</v>
      </c>
      <c r="L235" s="16">
        <f t="shared" si="42"/>
        <v>18056.156776199998</v>
      </c>
      <c r="M235" s="17">
        <f t="shared" si="43"/>
        <v>82.929879373346552</v>
      </c>
      <c r="N235" s="24">
        <f t="shared" si="44"/>
        <v>0.61667354260680918</v>
      </c>
      <c r="O235" s="16">
        <f t="shared" si="49"/>
        <v>0.19895435954340024</v>
      </c>
      <c r="P235" s="16">
        <f t="shared" si="50"/>
        <v>0.41771918306340894</v>
      </c>
      <c r="Q235" s="16">
        <f t="shared" si="45"/>
        <v>1.4527382112192318E-2</v>
      </c>
      <c r="R235" s="17">
        <f t="shared" si="51"/>
        <v>28.483387863196597</v>
      </c>
    </row>
    <row r="236" spans="4:18" x14ac:dyDescent="0.25">
      <c r="D236" s="15">
        <v>215</v>
      </c>
      <c r="E236">
        <f t="shared" si="48"/>
        <v>17.367491699999999</v>
      </c>
      <c r="F236" s="16">
        <f t="shared" si="46"/>
        <v>281.50617235297619</v>
      </c>
      <c r="G236" s="17">
        <v>0.1512</v>
      </c>
      <c r="H236" s="24">
        <f t="shared" si="39"/>
        <v>63.887141276254965</v>
      </c>
      <c r="I236" s="16">
        <f t="shared" si="47"/>
        <v>271.84643659200634</v>
      </c>
      <c r="J236" s="16">
        <f t="shared" si="40"/>
        <v>120.84068137259069</v>
      </c>
      <c r="K236" s="16">
        <f t="shared" si="41"/>
        <v>3734.0107154999996</v>
      </c>
      <c r="L236" s="16">
        <f t="shared" si="42"/>
        <v>18038.789284499999</v>
      </c>
      <c r="M236" s="17">
        <f t="shared" si="43"/>
        <v>82.850112454530418</v>
      </c>
      <c r="N236" s="24">
        <f t="shared" si="44"/>
        <v>0.6171329032523668</v>
      </c>
      <c r="O236" s="16">
        <f t="shared" si="49"/>
        <v>0.19978756861010502</v>
      </c>
      <c r="P236" s="16">
        <f t="shared" si="50"/>
        <v>0.41734533464226176</v>
      </c>
      <c r="Q236" s="16">
        <f t="shared" si="45"/>
        <v>1.4514380461594865E-2</v>
      </c>
      <c r="R236" s="17">
        <f t="shared" si="51"/>
        <v>28.497902243658192</v>
      </c>
    </row>
    <row r="237" spans="4:18" x14ac:dyDescent="0.25">
      <c r="D237" s="15">
        <v>216</v>
      </c>
      <c r="E237">
        <f t="shared" si="48"/>
        <v>17.367491699999999</v>
      </c>
      <c r="F237" s="16">
        <f t="shared" si="46"/>
        <v>281.40853764434524</v>
      </c>
      <c r="G237" s="17">
        <v>0.1512</v>
      </c>
      <c r="H237" s="24">
        <f t="shared" si="39"/>
        <v>63.910941155284377</v>
      </c>
      <c r="I237" s="16">
        <f t="shared" si="47"/>
        <v>271.7452033416659</v>
      </c>
      <c r="J237" s="16">
        <f t="shared" si="40"/>
        <v>120.72444957660149</v>
      </c>
      <c r="K237" s="16">
        <f t="shared" si="41"/>
        <v>3751.3782071999999</v>
      </c>
      <c r="L237" s="16">
        <f t="shared" si="42"/>
        <v>18021.4217928</v>
      </c>
      <c r="M237" s="17">
        <f t="shared" si="43"/>
        <v>82.770345535714284</v>
      </c>
      <c r="N237" s="24">
        <f t="shared" si="44"/>
        <v>0.61759278998235845</v>
      </c>
      <c r="O237" s="16">
        <f t="shared" si="49"/>
        <v>0.20062003197513578</v>
      </c>
      <c r="P237" s="16">
        <f t="shared" si="50"/>
        <v>0.41697275800722267</v>
      </c>
      <c r="Q237" s="16">
        <f t="shared" si="45"/>
        <v>1.4501423041005284E-2</v>
      </c>
      <c r="R237" s="17">
        <f t="shared" si="51"/>
        <v>28.512403666699196</v>
      </c>
    </row>
    <row r="238" spans="4:18" x14ac:dyDescent="0.25">
      <c r="D238" s="15">
        <v>217</v>
      </c>
      <c r="E238">
        <f t="shared" si="48"/>
        <v>17.367491699999999</v>
      </c>
      <c r="F238" s="16">
        <f t="shared" si="46"/>
        <v>281.3109029357143</v>
      </c>
      <c r="G238" s="17">
        <v>0.1512</v>
      </c>
      <c r="H238" s="24">
        <f t="shared" si="39"/>
        <v>63.934759427827657</v>
      </c>
      <c r="I238" s="16">
        <f t="shared" si="47"/>
        <v>271.64396731022629</v>
      </c>
      <c r="J238" s="16">
        <f t="shared" si="40"/>
        <v>120.60821778061225</v>
      </c>
      <c r="K238" s="16">
        <f t="shared" si="41"/>
        <v>3768.7456988999998</v>
      </c>
      <c r="L238" s="16">
        <f t="shared" si="42"/>
        <v>18004.054301100001</v>
      </c>
      <c r="M238" s="17">
        <f t="shared" si="43"/>
        <v>82.690578616898165</v>
      </c>
      <c r="N238" s="24">
        <f t="shared" si="44"/>
        <v>0.61805320361984262</v>
      </c>
      <c r="O238" s="16">
        <f t="shared" si="49"/>
        <v>0.20145175217527742</v>
      </c>
      <c r="P238" s="16">
        <f t="shared" si="50"/>
        <v>0.41660145144456517</v>
      </c>
      <c r="Q238" s="16">
        <f t="shared" si="45"/>
        <v>1.4488509790823832E-2</v>
      </c>
      <c r="R238" s="17">
        <f t="shared" si="51"/>
        <v>28.526892176490019</v>
      </c>
    </row>
    <row r="239" spans="4:18" x14ac:dyDescent="0.25">
      <c r="D239" s="15">
        <v>218</v>
      </c>
      <c r="E239">
        <f t="shared" si="48"/>
        <v>17.367491699999999</v>
      </c>
      <c r="F239" s="16">
        <f t="shared" si="46"/>
        <v>281.21326822708335</v>
      </c>
      <c r="G239" s="17">
        <v>0.1512</v>
      </c>
      <c r="H239" s="24">
        <f t="shared" si="39"/>
        <v>63.958596115975524</v>
      </c>
      <c r="I239" s="16">
        <f t="shared" si="47"/>
        <v>271.54272849434795</v>
      </c>
      <c r="J239" s="16">
        <f t="shared" si="40"/>
        <v>120.49198598462304</v>
      </c>
      <c r="K239" s="16">
        <f t="shared" si="41"/>
        <v>3786.1131905999996</v>
      </c>
      <c r="L239" s="16">
        <f t="shared" si="42"/>
        <v>17986.686809399998</v>
      </c>
      <c r="M239" s="17">
        <f t="shared" si="43"/>
        <v>82.610811698082003</v>
      </c>
      <c r="N239" s="24">
        <f t="shared" si="44"/>
        <v>0.61851414498952373</v>
      </c>
      <c r="O239" s="16">
        <f t="shared" si="49"/>
        <v>0.20228273174389652</v>
      </c>
      <c r="P239" s="16">
        <f t="shared" si="50"/>
        <v>0.41623141324562718</v>
      </c>
      <c r="Q239" s="16">
        <f t="shared" si="45"/>
        <v>1.4475640651626881E-2</v>
      </c>
      <c r="R239" s="17">
        <f t="shared" si="51"/>
        <v>28.541367817141648</v>
      </c>
    </row>
    <row r="240" spans="4:18" x14ac:dyDescent="0.25">
      <c r="D240" s="15">
        <v>219</v>
      </c>
      <c r="E240">
        <f t="shared" si="48"/>
        <v>17.367491699999999</v>
      </c>
      <c r="F240" s="16">
        <f t="shared" si="46"/>
        <v>281.11563351845234</v>
      </c>
      <c r="G240" s="17">
        <v>0.1512</v>
      </c>
      <c r="H240" s="24">
        <f t="shared" si="39"/>
        <v>63.982451241855756</v>
      </c>
      <c r="I240" s="16">
        <f t="shared" si="47"/>
        <v>271.44148689068368</v>
      </c>
      <c r="J240" s="16">
        <f t="shared" si="40"/>
        <v>120.37575418863375</v>
      </c>
      <c r="K240" s="16">
        <f t="shared" si="41"/>
        <v>3803.4806822999999</v>
      </c>
      <c r="L240" s="16">
        <f t="shared" si="42"/>
        <v>17969.319317699999</v>
      </c>
      <c r="M240" s="17">
        <f t="shared" si="43"/>
        <v>82.531044779265869</v>
      </c>
      <c r="N240" s="24">
        <f t="shared" si="44"/>
        <v>0.61897561491776709</v>
      </c>
      <c r="O240" s="16">
        <f t="shared" si="49"/>
        <v>0.2031129732109517</v>
      </c>
      <c r="P240" s="16">
        <f t="shared" si="50"/>
        <v>0.41586264170681542</v>
      </c>
      <c r="Q240" s="16">
        <f t="shared" si="45"/>
        <v>1.4462815564167092E-2</v>
      </c>
      <c r="R240" s="17">
        <f t="shared" si="51"/>
        <v>28.555830632705813</v>
      </c>
    </row>
    <row r="241" spans="4:18" x14ac:dyDescent="0.25">
      <c r="D241" s="15">
        <v>220</v>
      </c>
      <c r="E241">
        <f t="shared" si="48"/>
        <v>17.367491699999999</v>
      </c>
      <c r="F241" s="16">
        <f t="shared" si="46"/>
        <v>281.01799880982139</v>
      </c>
      <c r="G241" s="17">
        <v>0.1512</v>
      </c>
      <c r="H241" s="24">
        <f t="shared" si="39"/>
        <v>64.00632482763217</v>
      </c>
      <c r="I241" s="16">
        <f t="shared" si="47"/>
        <v>271.34024249588344</v>
      </c>
      <c r="J241" s="16">
        <f t="shared" si="40"/>
        <v>120.2595223926445</v>
      </c>
      <c r="K241" s="16">
        <f t="shared" si="41"/>
        <v>3820.8481739999997</v>
      </c>
      <c r="L241" s="16">
        <f t="shared" si="42"/>
        <v>17951.951826</v>
      </c>
      <c r="M241" s="17">
        <f t="shared" si="43"/>
        <v>82.45127786044975</v>
      </c>
      <c r="N241" s="24">
        <f t="shared" si="44"/>
        <v>0.6194376142325827</v>
      </c>
      <c r="O241" s="16">
        <f t="shared" si="49"/>
        <v>0.20394247910300284</v>
      </c>
      <c r="P241" s="16">
        <f t="shared" si="50"/>
        <v>0.41549513512957986</v>
      </c>
      <c r="Q241" s="16">
        <f t="shared" si="45"/>
        <v>1.4450034469372521E-2</v>
      </c>
      <c r="R241" s="17">
        <f t="shared" si="51"/>
        <v>28.570280667175187</v>
      </c>
    </row>
    <row r="242" spans="4:18" x14ac:dyDescent="0.25">
      <c r="D242" s="15">
        <v>221</v>
      </c>
      <c r="E242">
        <f t="shared" si="48"/>
        <v>17.367491699999999</v>
      </c>
      <c r="F242" s="16">
        <f t="shared" si="46"/>
        <v>280.9203641011905</v>
      </c>
      <c r="G242" s="17">
        <v>0.1512</v>
      </c>
      <c r="H242" s="24">
        <f t="shared" si="39"/>
        <v>64.030216895505646</v>
      </c>
      <c r="I242" s="16">
        <f t="shared" si="47"/>
        <v>271.23899530659008</v>
      </c>
      <c r="J242" s="16">
        <f t="shared" si="40"/>
        <v>120.14329059665535</v>
      </c>
      <c r="K242" s="16">
        <f t="shared" si="41"/>
        <v>3838.2156656999996</v>
      </c>
      <c r="L242" s="16">
        <f t="shared" si="42"/>
        <v>17934.584334300002</v>
      </c>
      <c r="M242" s="17">
        <f t="shared" si="43"/>
        <v>82.371510941633602</v>
      </c>
      <c r="N242" s="24">
        <f t="shared" si="44"/>
        <v>0.6199001437636471</v>
      </c>
      <c r="O242" s="16">
        <f t="shared" si="49"/>
        <v>0.20477125194322254</v>
      </c>
      <c r="P242" s="16">
        <f t="shared" si="50"/>
        <v>0.41512889182042456</v>
      </c>
      <c r="Q242" s="16">
        <f t="shared" si="45"/>
        <v>1.4437297308346987E-2</v>
      </c>
      <c r="R242" s="17">
        <f t="shared" si="51"/>
        <v>28.584717964483534</v>
      </c>
    </row>
    <row r="243" spans="4:18" x14ac:dyDescent="0.25">
      <c r="D243" s="15">
        <v>222</v>
      </c>
      <c r="E243">
        <f t="shared" si="48"/>
        <v>17.367491699999999</v>
      </c>
      <c r="F243" s="16">
        <f t="shared" si="46"/>
        <v>280.82272939255949</v>
      </c>
      <c r="G243" s="17">
        <v>0.1512</v>
      </c>
      <c r="H243" s="24">
        <f t="shared" si="39"/>
        <v>64.054127467713897</v>
      </c>
      <c r="I243" s="16">
        <f t="shared" si="47"/>
        <v>271.13774531944063</v>
      </c>
      <c r="J243" s="16">
        <f t="shared" si="40"/>
        <v>120.02705880066605</v>
      </c>
      <c r="K243" s="16">
        <f t="shared" si="41"/>
        <v>3855.5831573999999</v>
      </c>
      <c r="L243" s="16">
        <f t="shared" si="42"/>
        <v>17917.216842599999</v>
      </c>
      <c r="M243" s="17">
        <f t="shared" si="43"/>
        <v>82.291744022817454</v>
      </c>
      <c r="N243" s="24">
        <f t="shared" si="44"/>
        <v>0.62036320434230119</v>
      </c>
      <c r="O243" s="16">
        <f t="shared" si="49"/>
        <v>0.205599294251405</v>
      </c>
      <c r="P243" s="16">
        <f t="shared" si="50"/>
        <v>0.41476391009089619</v>
      </c>
      <c r="Q243" s="16">
        <f t="shared" si="45"/>
        <v>1.4424604022369688E-2</v>
      </c>
      <c r="R243" s="17">
        <f t="shared" si="51"/>
        <v>28.599142568505904</v>
      </c>
    </row>
    <row r="244" spans="4:18" x14ac:dyDescent="0.25">
      <c r="D244" s="15">
        <v>223</v>
      </c>
      <c r="E244">
        <f t="shared" si="48"/>
        <v>17.367491699999999</v>
      </c>
      <c r="F244" s="16">
        <f t="shared" si="46"/>
        <v>280.72509468392855</v>
      </c>
      <c r="G244" s="17">
        <v>0.1512</v>
      </c>
      <c r="H244" s="24">
        <f t="shared" si="39"/>
        <v>64.078056566530904</v>
      </c>
      <c r="I244" s="16">
        <f t="shared" si="47"/>
        <v>271.03649253106943</v>
      </c>
      <c r="J244" s="16">
        <f t="shared" si="40"/>
        <v>119.91082700467685</v>
      </c>
      <c r="K244" s="16">
        <f t="shared" si="41"/>
        <v>3872.9506490999997</v>
      </c>
      <c r="L244" s="16">
        <f t="shared" si="42"/>
        <v>17899.8493509</v>
      </c>
      <c r="M244" s="17">
        <f t="shared" si="43"/>
        <v>82.211977104001321</v>
      </c>
      <c r="N244" s="24">
        <f t="shared" si="44"/>
        <v>0.6208267968015424</v>
      </c>
      <c r="O244" s="16">
        <f t="shared" si="49"/>
        <v>0.20642660854397651</v>
      </c>
      <c r="P244" s="16">
        <f t="shared" si="50"/>
        <v>0.41440018825756586</v>
      </c>
      <c r="Q244" s="16">
        <f t="shared" si="45"/>
        <v>1.4411954552894558E-2</v>
      </c>
      <c r="R244" s="17">
        <f t="shared" si="51"/>
        <v>28.613554523058799</v>
      </c>
    </row>
    <row r="245" spans="4:18" x14ac:dyDescent="0.25">
      <c r="D245" s="15">
        <v>224</v>
      </c>
      <c r="E245">
        <f t="shared" si="48"/>
        <v>17.367491699999999</v>
      </c>
      <c r="F245" s="16">
        <f t="shared" si="46"/>
        <v>280.6274599752976</v>
      </c>
      <c r="G245" s="17">
        <v>0.1512</v>
      </c>
      <c r="H245" s="24">
        <f t="shared" si="39"/>
        <v>64.102004214268732</v>
      </c>
      <c r="I245" s="16">
        <f t="shared" si="47"/>
        <v>270.93523693810022</v>
      </c>
      <c r="J245" s="16">
        <f t="shared" si="40"/>
        <v>119.79459520868762</v>
      </c>
      <c r="K245" s="16">
        <f t="shared" si="41"/>
        <v>3890.3181407999996</v>
      </c>
      <c r="L245" s="16">
        <f t="shared" si="42"/>
        <v>17882.481859200001</v>
      </c>
      <c r="M245" s="17">
        <f t="shared" si="43"/>
        <v>82.132210185185201</v>
      </c>
      <c r="N245" s="24">
        <f t="shared" si="44"/>
        <v>0.62129092197606239</v>
      </c>
      <c r="O245" s="16">
        <f t="shared" si="49"/>
        <v>0.20725319733400574</v>
      </c>
      <c r="P245" s="16">
        <f t="shared" si="50"/>
        <v>0.41403772464205668</v>
      </c>
      <c r="Q245" s="16">
        <f t="shared" si="45"/>
        <v>1.4399348841551229E-2</v>
      </c>
      <c r="R245" s="17">
        <f t="shared" si="51"/>
        <v>28.627953871900349</v>
      </c>
    </row>
    <row r="246" spans="4:18" x14ac:dyDescent="0.25">
      <c r="D246" s="15">
        <v>225</v>
      </c>
      <c r="E246">
        <f t="shared" si="48"/>
        <v>17.367491699999999</v>
      </c>
      <c r="F246" s="16">
        <f t="shared" si="46"/>
        <v>280.52982526666671</v>
      </c>
      <c r="G246" s="17">
        <v>0.1512</v>
      </c>
      <c r="H246" s="24">
        <f t="shared" si="39"/>
        <v>64.125970433275597</v>
      </c>
      <c r="I246" s="16">
        <f t="shared" si="47"/>
        <v>270.83397853715502</v>
      </c>
      <c r="J246" s="16">
        <f t="shared" si="40"/>
        <v>119.67836341269846</v>
      </c>
      <c r="K246" s="16">
        <f t="shared" si="41"/>
        <v>3907.6856324999999</v>
      </c>
      <c r="L246" s="16">
        <f t="shared" si="42"/>
        <v>17865.114367499998</v>
      </c>
      <c r="M246" s="17">
        <f t="shared" si="43"/>
        <v>82.052443266369039</v>
      </c>
      <c r="N246" s="24">
        <f t="shared" si="44"/>
        <v>0.62175558070221171</v>
      </c>
      <c r="O246" s="16">
        <f t="shared" si="49"/>
        <v>0.20807906313121333</v>
      </c>
      <c r="P246" s="16">
        <f t="shared" si="50"/>
        <v>0.41367651757099838</v>
      </c>
      <c r="Q246" s="16">
        <f t="shared" si="45"/>
        <v>1.4386786830143453E-2</v>
      </c>
      <c r="R246" s="17">
        <f t="shared" si="51"/>
        <v>28.642340658730493</v>
      </c>
    </row>
    <row r="247" spans="4:18" x14ac:dyDescent="0.25">
      <c r="D247" s="15">
        <v>226</v>
      </c>
      <c r="E247">
        <f t="shared" si="48"/>
        <v>17.367491699999999</v>
      </c>
      <c r="F247" s="16">
        <f t="shared" si="46"/>
        <v>280.4321905580357</v>
      </c>
      <c r="G247" s="17">
        <v>0.1512</v>
      </c>
      <c r="H247" s="24">
        <f t="shared" si="39"/>
        <v>64.149955245936894</v>
      </c>
      <c r="I247" s="16">
        <f t="shared" si="47"/>
        <v>270.73271732484983</v>
      </c>
      <c r="J247" s="16">
        <f t="shared" si="40"/>
        <v>119.56213161670917</v>
      </c>
      <c r="K247" s="16">
        <f t="shared" si="41"/>
        <v>3925.0531241999997</v>
      </c>
      <c r="L247" s="16">
        <f t="shared" si="42"/>
        <v>17847.7468758</v>
      </c>
      <c r="M247" s="17">
        <f t="shared" si="43"/>
        <v>81.972676347552905</v>
      </c>
      <c r="N247" s="24">
        <f t="shared" si="44"/>
        <v>0.62222077381802277</v>
      </c>
      <c r="O247" s="16">
        <f t="shared" si="49"/>
        <v>0.20890420844198235</v>
      </c>
      <c r="P247" s="16">
        <f t="shared" si="50"/>
        <v>0.41331656537604045</v>
      </c>
      <c r="Q247" s="16">
        <f t="shared" si="45"/>
        <v>1.4374268460649556E-2</v>
      </c>
      <c r="R247" s="17">
        <f t="shared" si="51"/>
        <v>28.656714927191143</v>
      </c>
    </row>
    <row r="248" spans="4:18" x14ac:dyDescent="0.25">
      <c r="D248" s="15">
        <v>227</v>
      </c>
      <c r="E248">
        <f t="shared" si="48"/>
        <v>17.367491699999999</v>
      </c>
      <c r="F248" s="16">
        <f t="shared" si="46"/>
        <v>280.33455584940475</v>
      </c>
      <c r="G248" s="17">
        <v>0.1512</v>
      </c>
      <c r="H248" s="24">
        <f t="shared" si="39"/>
        <v>64.173958674675646</v>
      </c>
      <c r="I248" s="16">
        <f t="shared" si="47"/>
        <v>270.63145329779331</v>
      </c>
      <c r="J248" s="16">
        <f t="shared" si="40"/>
        <v>119.44589982071993</v>
      </c>
      <c r="K248" s="16">
        <f t="shared" si="41"/>
        <v>3942.4206158999996</v>
      </c>
      <c r="L248" s="16">
        <f t="shared" si="42"/>
        <v>17830.379384100001</v>
      </c>
      <c r="M248" s="17">
        <f t="shared" si="43"/>
        <v>81.892909428736786</v>
      </c>
      <c r="N248" s="24">
        <f t="shared" si="44"/>
        <v>0.6226865021632213</v>
      </c>
      <c r="O248" s="16">
        <f t="shared" si="49"/>
        <v>0.20972863576936779</v>
      </c>
      <c r="P248" s="16">
        <f t="shared" si="50"/>
        <v>0.41295786639385351</v>
      </c>
      <c r="Q248" s="16">
        <f t="shared" si="45"/>
        <v>1.4361793675222494E-2</v>
      </c>
      <c r="R248" s="17">
        <f t="shared" si="51"/>
        <v>28.671076720866363</v>
      </c>
    </row>
    <row r="249" spans="4:18" x14ac:dyDescent="0.25">
      <c r="D249" s="15">
        <v>228</v>
      </c>
      <c r="E249">
        <f t="shared" si="48"/>
        <v>17.367491699999999</v>
      </c>
      <c r="F249" s="16">
        <f t="shared" si="46"/>
        <v>280.2369211407738</v>
      </c>
      <c r="G249" s="17">
        <v>0.1512</v>
      </c>
      <c r="H249" s="24">
        <f t="shared" si="39"/>
        <v>64.197980741951596</v>
      </c>
      <c r="I249" s="16">
        <f t="shared" si="47"/>
        <v>270.53018645259078</v>
      </c>
      <c r="J249" s="16">
        <f t="shared" si="40"/>
        <v>119.32966802473072</v>
      </c>
      <c r="K249" s="16">
        <f t="shared" si="41"/>
        <v>3959.7881075999999</v>
      </c>
      <c r="L249" s="16">
        <f t="shared" si="42"/>
        <v>17813.011892399998</v>
      </c>
      <c r="M249" s="17">
        <f t="shared" si="43"/>
        <v>81.813142509920638</v>
      </c>
      <c r="N249" s="24">
        <f t="shared" si="44"/>
        <v>0.62315276657921104</v>
      </c>
      <c r="O249" s="16">
        <f t="shared" si="49"/>
        <v>0.21055234761310698</v>
      </c>
      <c r="P249" s="16">
        <f t="shared" si="50"/>
        <v>0.41260041896610405</v>
      </c>
      <c r="Q249" s="16">
        <f t="shared" si="45"/>
        <v>1.4349362416188959E-2</v>
      </c>
      <c r="R249" s="17">
        <f t="shared" si="51"/>
        <v>28.685426083282554</v>
      </c>
    </row>
    <row r="250" spans="4:18" x14ac:dyDescent="0.25">
      <c r="D250" s="15">
        <v>229</v>
      </c>
      <c r="E250">
        <f t="shared" si="48"/>
        <v>17.367491699999999</v>
      </c>
      <c r="F250" s="16">
        <f t="shared" si="46"/>
        <v>280.13928643214285</v>
      </c>
      <c r="G250" s="17">
        <v>0.1512</v>
      </c>
      <c r="H250" s="24">
        <f t="shared" si="39"/>
        <v>64.222021470262575</v>
      </c>
      <c r="I250" s="16">
        <f t="shared" si="47"/>
        <v>270.42891678583891</v>
      </c>
      <c r="J250" s="16">
        <f t="shared" si="40"/>
        <v>119.21343622874149</v>
      </c>
      <c r="K250" s="16">
        <f t="shared" si="41"/>
        <v>3977.1555992999997</v>
      </c>
      <c r="L250" s="16">
        <f t="shared" si="42"/>
        <v>17795.644400699999</v>
      </c>
      <c r="M250" s="17">
        <f t="shared" si="43"/>
        <v>81.73337559110449</v>
      </c>
      <c r="N250" s="24">
        <f t="shared" si="44"/>
        <v>0.62361956790910233</v>
      </c>
      <c r="O250" s="16">
        <f t="shared" si="49"/>
        <v>0.21137534646962969</v>
      </c>
      <c r="P250" s="16">
        <f t="shared" si="50"/>
        <v>0.41224422143947265</v>
      </c>
      <c r="Q250" s="16">
        <f t="shared" si="45"/>
        <v>1.4336974626050037E-2</v>
      </c>
      <c r="R250" s="17">
        <f t="shared" si="51"/>
        <v>28.699763057908605</v>
      </c>
    </row>
    <row r="251" spans="4:18" x14ac:dyDescent="0.25">
      <c r="D251" s="15">
        <v>230</v>
      </c>
      <c r="E251">
        <f t="shared" si="48"/>
        <v>17.367491699999999</v>
      </c>
      <c r="F251" s="16">
        <f t="shared" si="46"/>
        <v>280.0416517235119</v>
      </c>
      <c r="G251" s="17">
        <v>0.1512</v>
      </c>
      <c r="H251" s="24">
        <f t="shared" si="39"/>
        <v>64.246080882143133</v>
      </c>
      <c r="I251" s="16">
        <f t="shared" si="47"/>
        <v>270.32764429413163</v>
      </c>
      <c r="J251" s="16">
        <f t="shared" si="40"/>
        <v>119.09720443275228</v>
      </c>
      <c r="K251" s="16">
        <f t="shared" si="41"/>
        <v>3994.5230909999996</v>
      </c>
      <c r="L251" s="16">
        <f t="shared" si="42"/>
        <v>17778.276909</v>
      </c>
      <c r="M251" s="17">
        <f t="shared" si="43"/>
        <v>81.653608672288357</v>
      </c>
      <c r="N251" s="24">
        <f t="shared" si="44"/>
        <v>0.62408690699768943</v>
      </c>
      <c r="O251" s="16">
        <f t="shared" si="49"/>
        <v>0.21219763483206744</v>
      </c>
      <c r="P251" s="16">
        <f t="shared" si="50"/>
        <v>0.41188927216562199</v>
      </c>
      <c r="Q251" s="16">
        <f t="shared" si="45"/>
        <v>1.4324630247480066E-2</v>
      </c>
      <c r="R251" s="17">
        <f t="shared" si="51"/>
        <v>28.714087688156084</v>
      </c>
    </row>
    <row r="252" spans="4:18" x14ac:dyDescent="0.25">
      <c r="D252" s="15">
        <v>231</v>
      </c>
      <c r="E252">
        <f t="shared" si="48"/>
        <v>17.367491699999999</v>
      </c>
      <c r="F252" s="16">
        <f t="shared" si="46"/>
        <v>279.94401701488096</v>
      </c>
      <c r="G252" s="17">
        <v>0.1512</v>
      </c>
      <c r="H252" s="24">
        <f t="shared" si="39"/>
        <v>64.270159000165563</v>
      </c>
      <c r="I252" s="16">
        <f t="shared" si="47"/>
        <v>270.22636897405624</v>
      </c>
      <c r="J252" s="16">
        <f t="shared" si="40"/>
        <v>118.98097263676304</v>
      </c>
      <c r="K252" s="16">
        <f t="shared" si="41"/>
        <v>4011.8905826999999</v>
      </c>
      <c r="L252" s="16">
        <f t="shared" si="42"/>
        <v>17760.909417299998</v>
      </c>
      <c r="M252" s="17">
        <f t="shared" si="43"/>
        <v>81.573841753472209</v>
      </c>
      <c r="N252" s="24">
        <f t="shared" si="44"/>
        <v>0.6245547846914723</v>
      </c>
      <c r="O252" s="16">
        <f t="shared" si="49"/>
        <v>0.21301921519026401</v>
      </c>
      <c r="P252" s="16">
        <f t="shared" si="50"/>
        <v>0.41153556950120829</v>
      </c>
      <c r="Q252" s="16">
        <f t="shared" si="45"/>
        <v>1.4312329223327055E-2</v>
      </c>
      <c r="R252" s="17">
        <f t="shared" si="51"/>
        <v>28.728400017379411</v>
      </c>
    </row>
    <row r="253" spans="4:18" x14ac:dyDescent="0.25">
      <c r="D253" s="15">
        <v>232</v>
      </c>
      <c r="E253">
        <f t="shared" si="48"/>
        <v>17.367491699999999</v>
      </c>
      <c r="F253" s="16">
        <f t="shared" si="46"/>
        <v>279.84638230625001</v>
      </c>
      <c r="G253" s="17">
        <v>0.1512</v>
      </c>
      <c r="H253" s="24">
        <f t="shared" si="39"/>
        <v>64.294255846940132</v>
      </c>
      <c r="I253" s="16">
        <f t="shared" si="47"/>
        <v>270.1250908221927</v>
      </c>
      <c r="J253" s="16">
        <f t="shared" si="40"/>
        <v>118.86474084077382</v>
      </c>
      <c r="K253" s="16">
        <f t="shared" si="41"/>
        <v>4029.2580743999997</v>
      </c>
      <c r="L253" s="16">
        <f t="shared" si="42"/>
        <v>17743.541925599999</v>
      </c>
      <c r="M253" s="17">
        <f t="shared" si="43"/>
        <v>81.494074834656089</v>
      </c>
      <c r="N253" s="24">
        <f t="shared" si="44"/>
        <v>0.62502320183866344</v>
      </c>
      <c r="O253" s="16">
        <f t="shared" si="49"/>
        <v>0.21384009003078544</v>
      </c>
      <c r="P253" s="16">
        <f t="shared" si="50"/>
        <v>0.41118311180787803</v>
      </c>
      <c r="Q253" s="16">
        <f t="shared" si="45"/>
        <v>1.4300071496612568E-2</v>
      </c>
      <c r="R253" s="17">
        <f t="shared" si="51"/>
        <v>28.742700088876024</v>
      </c>
    </row>
    <row r="254" spans="4:18" x14ac:dyDescent="0.25">
      <c r="D254" s="15">
        <v>233</v>
      </c>
      <c r="E254">
        <f t="shared" si="48"/>
        <v>17.367491699999999</v>
      </c>
      <c r="F254" s="16">
        <f t="shared" si="46"/>
        <v>279.74874759761906</v>
      </c>
      <c r="G254" s="17">
        <v>0.1512</v>
      </c>
      <c r="H254" s="24">
        <f t="shared" si="39"/>
        <v>64.318371445114167</v>
      </c>
      <c r="I254" s="16">
        <f t="shared" si="47"/>
        <v>270.02380983511807</v>
      </c>
      <c r="J254" s="16">
        <f t="shared" si="40"/>
        <v>118.74850904478458</v>
      </c>
      <c r="K254" s="16">
        <f t="shared" si="41"/>
        <v>4046.6255660999996</v>
      </c>
      <c r="L254" s="16">
        <f t="shared" si="42"/>
        <v>17726.1744339</v>
      </c>
      <c r="M254" s="17">
        <f t="shared" si="43"/>
        <v>81.414307915839942</v>
      </c>
      <c r="N254" s="24">
        <f t="shared" si="44"/>
        <v>0.62549215928917368</v>
      </c>
      <c r="O254" s="16">
        <f t="shared" si="49"/>
        <v>0.21466026183692971</v>
      </c>
      <c r="P254" s="16">
        <f t="shared" si="50"/>
        <v>0.41083189745224397</v>
      </c>
      <c r="Q254" s="16">
        <f t="shared" si="45"/>
        <v>1.4287857010530878E-2</v>
      </c>
      <c r="R254" s="17">
        <f t="shared" si="51"/>
        <v>28.756987945886554</v>
      </c>
    </row>
    <row r="255" spans="4:18" x14ac:dyDescent="0.25">
      <c r="D255" s="15">
        <v>234</v>
      </c>
      <c r="E255">
        <f t="shared" si="48"/>
        <v>17.367491699999999</v>
      </c>
      <c r="F255" s="16">
        <f t="shared" si="46"/>
        <v>279.65111288898811</v>
      </c>
      <c r="G255" s="17">
        <v>0.1512</v>
      </c>
      <c r="H255" s="24">
        <f t="shared" si="39"/>
        <v>64.342505817373308</v>
      </c>
      <c r="I255" s="16">
        <f t="shared" si="47"/>
        <v>269.92252600940128</v>
      </c>
      <c r="J255" s="16">
        <f t="shared" si="40"/>
        <v>118.63227724879536</v>
      </c>
      <c r="K255" s="16">
        <f t="shared" si="41"/>
        <v>4063.9930577999999</v>
      </c>
      <c r="L255" s="16">
        <f t="shared" si="42"/>
        <v>17708.806942200001</v>
      </c>
      <c r="M255" s="17">
        <f t="shared" si="43"/>
        <v>81.334540997023822</v>
      </c>
      <c r="N255" s="24">
        <f t="shared" si="44"/>
        <v>0.6259616578946382</v>
      </c>
      <c r="O255" s="16">
        <f t="shared" si="49"/>
        <v>0.21547973308873661</v>
      </c>
      <c r="P255" s="16">
        <f t="shared" si="50"/>
        <v>0.41048192480590162</v>
      </c>
      <c r="Q255" s="16">
        <f t="shared" si="45"/>
        <v>1.4275685708449547E-2</v>
      </c>
      <c r="R255" s="17">
        <f t="shared" si="51"/>
        <v>28.771263631595001</v>
      </c>
    </row>
    <row r="256" spans="4:18" x14ac:dyDescent="0.25">
      <c r="D256" s="15">
        <v>235</v>
      </c>
      <c r="E256">
        <f t="shared" si="48"/>
        <v>17.367491699999999</v>
      </c>
      <c r="F256" s="16">
        <f t="shared" si="46"/>
        <v>279.55347818035716</v>
      </c>
      <c r="G256" s="17">
        <v>0.1512</v>
      </c>
      <c r="H256" s="24">
        <f t="shared" si="39"/>
        <v>64.366658986440598</v>
      </c>
      <c r="I256" s="16">
        <f t="shared" si="47"/>
        <v>269.82123934160717</v>
      </c>
      <c r="J256" s="16">
        <f t="shared" si="40"/>
        <v>118.51604545280614</v>
      </c>
      <c r="K256" s="16">
        <f t="shared" si="41"/>
        <v>4081.3605494999997</v>
      </c>
      <c r="L256" s="16">
        <f t="shared" si="42"/>
        <v>17691.439450499998</v>
      </c>
      <c r="M256" s="17">
        <f t="shared" si="43"/>
        <v>81.254774078207674</v>
      </c>
      <c r="N256" s="24">
        <f t="shared" si="44"/>
        <v>0.6264316985084023</v>
      </c>
      <c r="O256" s="16">
        <f t="shared" si="49"/>
        <v>0.2162985062629979</v>
      </c>
      <c r="P256" s="16">
        <f t="shared" si="50"/>
        <v>0.4101331922454044</v>
      </c>
      <c r="Q256" s="16">
        <f t="shared" si="45"/>
        <v>1.4263557533908575E-2</v>
      </c>
      <c r="R256" s="17">
        <f t="shared" si="51"/>
        <v>28.78552718912891</v>
      </c>
    </row>
    <row r="257" spans="4:18" x14ac:dyDescent="0.25">
      <c r="D257" s="15">
        <v>236</v>
      </c>
      <c r="E257">
        <f t="shared" si="48"/>
        <v>17.367491699999999</v>
      </c>
      <c r="F257" s="16">
        <f t="shared" si="46"/>
        <v>279.45584347172621</v>
      </c>
      <c r="G257" s="17">
        <v>0.1512</v>
      </c>
      <c r="H257" s="24">
        <f t="shared" si="39"/>
        <v>64.390830975077165</v>
      </c>
      <c r="I257" s="16">
        <f t="shared" si="47"/>
        <v>269.71994982829438</v>
      </c>
      <c r="J257" s="16">
        <f t="shared" si="40"/>
        <v>118.39981365681692</v>
      </c>
      <c r="K257" s="16">
        <f t="shared" si="41"/>
        <v>4098.7280412</v>
      </c>
      <c r="L257" s="16">
        <f t="shared" si="42"/>
        <v>17674.071958799999</v>
      </c>
      <c r="M257" s="17">
        <f t="shared" si="43"/>
        <v>81.175007159391527</v>
      </c>
      <c r="N257" s="24">
        <f t="shared" si="44"/>
        <v>0.62690228198553677</v>
      </c>
      <c r="O257" s="16">
        <f t="shared" si="49"/>
        <v>0.21711658383326735</v>
      </c>
      <c r="P257" s="16">
        <f t="shared" si="50"/>
        <v>0.4097856981522694</v>
      </c>
      <c r="Q257" s="16">
        <f t="shared" si="45"/>
        <v>1.425147243062057E-2</v>
      </c>
      <c r="R257" s="17">
        <f t="shared" si="51"/>
        <v>28.799778661559529</v>
      </c>
    </row>
    <row r="258" spans="4:18" x14ac:dyDescent="0.25">
      <c r="D258" s="15">
        <v>237</v>
      </c>
      <c r="E258">
        <f t="shared" si="48"/>
        <v>17.367491699999999</v>
      </c>
      <c r="F258" s="16">
        <f t="shared" si="46"/>
        <v>279.35820876309521</v>
      </c>
      <c r="G258" s="17">
        <v>0.1512</v>
      </c>
      <c r="H258" s="24">
        <f t="shared" si="39"/>
        <v>64.415021806082336</v>
      </c>
      <c r="I258" s="16">
        <f t="shared" si="47"/>
        <v>269.61865746601501</v>
      </c>
      <c r="J258" s="16">
        <f t="shared" si="40"/>
        <v>118.28358186082761</v>
      </c>
      <c r="K258" s="16">
        <f t="shared" si="41"/>
        <v>4116.0955328999999</v>
      </c>
      <c r="L258" s="16">
        <f t="shared" si="42"/>
        <v>17656.7044671</v>
      </c>
      <c r="M258" s="17">
        <f t="shared" si="43"/>
        <v>81.095240240575407</v>
      </c>
      <c r="N258" s="24">
        <f t="shared" si="44"/>
        <v>0.62737340918284312</v>
      </c>
      <c r="O258" s="16">
        <f t="shared" si="49"/>
        <v>0.21793396826986994</v>
      </c>
      <c r="P258" s="16">
        <f t="shared" si="50"/>
        <v>0.40943944091297318</v>
      </c>
      <c r="Q258" s="16">
        <f t="shared" si="45"/>
        <v>1.4239430342470633E-2</v>
      </c>
      <c r="R258" s="17">
        <f t="shared" si="51"/>
        <v>28.814018091902</v>
      </c>
    </row>
    <row r="259" spans="4:18" x14ac:dyDescent="0.25">
      <c r="D259" s="15">
        <v>238</v>
      </c>
      <c r="E259">
        <f t="shared" si="48"/>
        <v>17.367491699999999</v>
      </c>
      <c r="F259" s="16">
        <f t="shared" si="46"/>
        <v>279.26057405446431</v>
      </c>
      <c r="G259" s="17">
        <v>0.1512</v>
      </c>
      <c r="H259" s="24">
        <f t="shared" si="39"/>
        <v>64.439231502292955</v>
      </c>
      <c r="I259" s="16">
        <f t="shared" si="47"/>
        <v>269.51736225131742</v>
      </c>
      <c r="J259" s="16">
        <f t="shared" si="40"/>
        <v>118.16735006483846</v>
      </c>
      <c r="K259" s="16">
        <f t="shared" si="41"/>
        <v>4133.4630245999997</v>
      </c>
      <c r="L259" s="16">
        <f t="shared" si="42"/>
        <v>17639.336975400001</v>
      </c>
      <c r="M259" s="17">
        <f t="shared" si="43"/>
        <v>81.015473321759274</v>
      </c>
      <c r="N259" s="24">
        <f t="shared" si="44"/>
        <v>0.62784508095884317</v>
      </c>
      <c r="O259" s="16">
        <f t="shared" si="49"/>
        <v>0.2187506620399127</v>
      </c>
      <c r="P259" s="16">
        <f t="shared" si="50"/>
        <v>0.4090944189189305</v>
      </c>
      <c r="Q259" s="16">
        <f t="shared" si="45"/>
        <v>1.4227431213515601E-2</v>
      </c>
      <c r="R259" s="17">
        <f t="shared" si="51"/>
        <v>28.828245523115516</v>
      </c>
    </row>
    <row r="260" spans="4:18" x14ac:dyDescent="0.25">
      <c r="D260" s="15">
        <v>239</v>
      </c>
      <c r="E260">
        <f t="shared" si="48"/>
        <v>17.367491699999999</v>
      </c>
      <c r="F260" s="16">
        <f t="shared" si="46"/>
        <v>279.16293934583337</v>
      </c>
      <c r="G260" s="17">
        <v>0.1512</v>
      </c>
      <c r="H260" s="24">
        <f t="shared" si="39"/>
        <v>64.46346008658486</v>
      </c>
      <c r="I260" s="16">
        <f t="shared" si="47"/>
        <v>269.41606418074127</v>
      </c>
      <c r="J260" s="16">
        <f t="shared" si="40"/>
        <v>118.05111826884925</v>
      </c>
      <c r="K260" s="16">
        <f t="shared" si="41"/>
        <v>4150.8305162999995</v>
      </c>
      <c r="L260" s="16">
        <f t="shared" si="42"/>
        <v>17621.969483699999</v>
      </c>
      <c r="M260" s="17">
        <f t="shared" si="43"/>
        <v>80.935706402943126</v>
      </c>
      <c r="N260" s="24">
        <f t="shared" si="44"/>
        <v>0.62831729817380944</v>
      </c>
      <c r="O260" s="16">
        <f t="shared" si="49"/>
        <v>0.21956666760729374</v>
      </c>
      <c r="P260" s="16">
        <f t="shared" si="50"/>
        <v>0.40875063056651573</v>
      </c>
      <c r="Q260" s="16">
        <f t="shared" si="45"/>
        <v>1.4215474987984795E-2</v>
      </c>
      <c r="R260" s="17">
        <f t="shared" si="51"/>
        <v>28.842460998103501</v>
      </c>
    </row>
    <row r="261" spans="4:18" x14ac:dyDescent="0.25">
      <c r="D261" s="15">
        <v>240</v>
      </c>
      <c r="E261">
        <f t="shared" si="48"/>
        <v>17.367491699999999</v>
      </c>
      <c r="F261" s="16">
        <f t="shared" si="46"/>
        <v>279.06530463720242</v>
      </c>
      <c r="G261" s="17">
        <v>0.1512</v>
      </c>
      <c r="H261" s="24">
        <f t="shared" si="39"/>
        <v>64.487707581871291</v>
      </c>
      <c r="I261" s="16">
        <f t="shared" si="47"/>
        <v>269.31476325082343</v>
      </c>
      <c r="J261" s="16">
        <f t="shared" si="40"/>
        <v>117.93488647286001</v>
      </c>
      <c r="K261" s="16">
        <f t="shared" si="41"/>
        <v>4168.1980079999994</v>
      </c>
      <c r="L261" s="16">
        <f t="shared" si="42"/>
        <v>17604.601992</v>
      </c>
      <c r="M261" s="17">
        <f t="shared" si="43"/>
        <v>80.855939484126978</v>
      </c>
      <c r="N261" s="24">
        <f t="shared" si="44"/>
        <v>0.62879006168973883</v>
      </c>
      <c r="O261" s="16">
        <f t="shared" si="49"/>
        <v>0.22038198743271248</v>
      </c>
      <c r="P261" s="16">
        <f t="shared" si="50"/>
        <v>0.40840807425702635</v>
      </c>
      <c r="Q261" s="16">
        <f t="shared" si="45"/>
        <v>1.4203561610278749E-2</v>
      </c>
      <c r="R261" s="17">
        <f t="shared" si="51"/>
        <v>28.856664559713781</v>
      </c>
    </row>
    <row r="262" spans="4:18" x14ac:dyDescent="0.25">
      <c r="D262" s="15">
        <v>241</v>
      </c>
      <c r="E262">
        <f t="shared" si="48"/>
        <v>17.367491699999999</v>
      </c>
      <c r="F262" s="16">
        <f t="shared" si="46"/>
        <v>278.96766992857141</v>
      </c>
      <c r="G262" s="17">
        <v>0.1512</v>
      </c>
      <c r="H262" s="24">
        <f t="shared" si="39"/>
        <v>64.511974011104485</v>
      </c>
      <c r="I262" s="16">
        <f t="shared" si="47"/>
        <v>269.21345945809253</v>
      </c>
      <c r="J262" s="16">
        <f t="shared" si="40"/>
        <v>117.81865467687072</v>
      </c>
      <c r="K262" s="16">
        <f t="shared" si="41"/>
        <v>4185.5654996999992</v>
      </c>
      <c r="L262" s="16">
        <f t="shared" si="42"/>
        <v>17587.234500300001</v>
      </c>
      <c r="M262" s="17">
        <f t="shared" si="43"/>
        <v>80.776172565310858</v>
      </c>
      <c r="N262" s="24">
        <f t="shared" si="44"/>
        <v>0.62926337237038432</v>
      </c>
      <c r="O262" s="16">
        <f t="shared" si="49"/>
        <v>0.22119662397367976</v>
      </c>
      <c r="P262" s="16">
        <f t="shared" si="50"/>
        <v>0.40806674839670454</v>
      </c>
      <c r="Q262" s="16">
        <f t="shared" si="45"/>
        <v>1.4191691024969972E-2</v>
      </c>
      <c r="R262" s="17">
        <f t="shared" si="51"/>
        <v>28.870856250738751</v>
      </c>
    </row>
    <row r="263" spans="4:18" x14ac:dyDescent="0.25">
      <c r="D263" s="15">
        <v>242</v>
      </c>
      <c r="E263">
        <f t="shared" si="48"/>
        <v>17.367491699999999</v>
      </c>
      <c r="F263" s="16">
        <f t="shared" si="46"/>
        <v>278.87003521994052</v>
      </c>
      <c r="G263" s="17">
        <v>0.1512</v>
      </c>
      <c r="H263" s="24">
        <f t="shared" si="39"/>
        <v>64.536259397274875</v>
      </c>
      <c r="I263" s="16">
        <f t="shared" si="47"/>
        <v>269.11215279907225</v>
      </c>
      <c r="J263" s="16">
        <f t="shared" si="40"/>
        <v>117.70242288088157</v>
      </c>
      <c r="K263" s="16">
        <f t="shared" si="41"/>
        <v>4202.9329914</v>
      </c>
      <c r="L263" s="16">
        <f t="shared" si="42"/>
        <v>17569.867008599998</v>
      </c>
      <c r="M263" s="17">
        <f t="shared" si="43"/>
        <v>80.696405646494711</v>
      </c>
      <c r="N263" s="24">
        <f t="shared" si="44"/>
        <v>0.62973723108124313</v>
      </c>
      <c r="O263" s="16">
        <f t="shared" si="49"/>
        <v>0.22201057968452687</v>
      </c>
      <c r="P263" s="16">
        <f t="shared" si="50"/>
        <v>0.40772665139671627</v>
      </c>
      <c r="Q263" s="16">
        <f t="shared" si="45"/>
        <v>1.4179863176802199E-2</v>
      </c>
      <c r="R263" s="17">
        <f t="shared" si="51"/>
        <v>28.885036113915554</v>
      </c>
    </row>
    <row r="264" spans="4:18" x14ac:dyDescent="0.25">
      <c r="D264" s="15">
        <v>243</v>
      </c>
      <c r="E264">
        <f t="shared" si="48"/>
        <v>17.367491699999999</v>
      </c>
      <c r="F264" s="16">
        <f t="shared" si="46"/>
        <v>278.77240051130951</v>
      </c>
      <c r="G264" s="17">
        <v>0.1512</v>
      </c>
      <c r="H264" s="24">
        <f t="shared" si="39"/>
        <v>64.560563763410983</v>
      </c>
      <c r="I264" s="16">
        <f t="shared" si="47"/>
        <v>269.01084327028195</v>
      </c>
      <c r="J264" s="16">
        <f t="shared" si="40"/>
        <v>117.58619108489228</v>
      </c>
      <c r="K264" s="16">
        <f t="shared" si="41"/>
        <v>4220.3004830999998</v>
      </c>
      <c r="L264" s="16">
        <f t="shared" si="42"/>
        <v>17552.499516899999</v>
      </c>
      <c r="M264" s="17">
        <f t="shared" si="43"/>
        <v>80.616638727678563</v>
      </c>
      <c r="N264" s="24">
        <f t="shared" si="44"/>
        <v>0.63021163868955765</v>
      </c>
      <c r="O264" s="16">
        <f t="shared" si="49"/>
        <v>0.22282385701641655</v>
      </c>
      <c r="P264" s="16">
        <f t="shared" si="50"/>
        <v>0.4073877816731411</v>
      </c>
      <c r="Q264" s="16">
        <f t="shared" si="45"/>
        <v>1.4168078010690059E-2</v>
      </c>
      <c r="R264" s="17">
        <f t="shared" si="51"/>
        <v>28.899204191926245</v>
      </c>
    </row>
    <row r="265" spans="4:18" x14ac:dyDescent="0.25">
      <c r="D265" s="15">
        <v>244</v>
      </c>
      <c r="E265">
        <f t="shared" si="48"/>
        <v>17.367491699999999</v>
      </c>
      <c r="F265" s="16">
        <f t="shared" si="46"/>
        <v>278.67476580267856</v>
      </c>
      <c r="G265" s="17">
        <v>0.1512</v>
      </c>
      <c r="H265" s="24">
        <f t="shared" si="39"/>
        <v>64.584887132580661</v>
      </c>
      <c r="I265" s="16">
        <f t="shared" si="47"/>
        <v>268.90953086823231</v>
      </c>
      <c r="J265" s="16">
        <f t="shared" si="40"/>
        <v>117.46995928890304</v>
      </c>
      <c r="K265" s="16">
        <f t="shared" si="41"/>
        <v>4237.6679747999997</v>
      </c>
      <c r="L265" s="16">
        <f t="shared" si="42"/>
        <v>17535.1320252</v>
      </c>
      <c r="M265" s="17">
        <f t="shared" si="43"/>
        <v>80.536871808862443</v>
      </c>
      <c r="N265" s="24">
        <f t="shared" si="44"/>
        <v>0.6306865960643413</v>
      </c>
      <c r="O265" s="16">
        <f t="shared" si="49"/>
        <v>0.22363645841735177</v>
      </c>
      <c r="P265" s="16">
        <f t="shared" si="50"/>
        <v>0.4070501376469895</v>
      </c>
      <c r="Q265" s="16">
        <f t="shared" si="45"/>
        <v>1.4156335471719664E-2</v>
      </c>
      <c r="R265" s="17">
        <f t="shared" si="51"/>
        <v>28.913360527397966</v>
      </c>
    </row>
    <row r="266" spans="4:18" x14ac:dyDescent="0.25">
      <c r="D266" s="15">
        <v>245</v>
      </c>
      <c r="E266">
        <f t="shared" si="48"/>
        <v>17.367491699999999</v>
      </c>
      <c r="F266" s="16">
        <f t="shared" si="46"/>
        <v>278.57713109404762</v>
      </c>
      <c r="G266" s="17">
        <v>0.1512</v>
      </c>
      <c r="H266" s="24">
        <f t="shared" si="39"/>
        <v>64.609229527889738</v>
      </c>
      <c r="I266" s="16">
        <f t="shared" si="47"/>
        <v>268.80821558943074</v>
      </c>
      <c r="J266" s="16">
        <f t="shared" si="40"/>
        <v>117.35372749291382</v>
      </c>
      <c r="K266" s="16">
        <f t="shared" si="41"/>
        <v>4255.0354664999995</v>
      </c>
      <c r="L266" s="16">
        <f t="shared" si="42"/>
        <v>17517.764533499998</v>
      </c>
      <c r="M266" s="17">
        <f t="shared" si="43"/>
        <v>80.457104890046296</v>
      </c>
      <c r="N266" s="24">
        <f t="shared" si="44"/>
        <v>0.63116210407635598</v>
      </c>
      <c r="O266" s="16">
        <f t="shared" si="49"/>
        <v>0.22444838633218603</v>
      </c>
      <c r="P266" s="16">
        <f t="shared" si="50"/>
        <v>0.40671371774416998</v>
      </c>
      <c r="Q266" s="16">
        <f t="shared" si="45"/>
        <v>1.4144635505147472E-2</v>
      </c>
      <c r="R266" s="17">
        <f t="shared" si="51"/>
        <v>28.927505162903113</v>
      </c>
    </row>
    <row r="267" spans="4:18" x14ac:dyDescent="0.25">
      <c r="D267" s="15">
        <v>246</v>
      </c>
      <c r="E267">
        <f t="shared" si="48"/>
        <v>17.367491699999999</v>
      </c>
      <c r="F267" s="16">
        <f t="shared" si="46"/>
        <v>278.47949638541667</v>
      </c>
      <c r="G267" s="17">
        <v>0.1512</v>
      </c>
      <c r="H267" s="24">
        <f t="shared" si="39"/>
        <v>64.633590972483148</v>
      </c>
      <c r="I267" s="16">
        <f t="shared" si="47"/>
        <v>268.70689743037747</v>
      </c>
      <c r="J267" s="16">
        <f t="shared" si="40"/>
        <v>117.2374956969246</v>
      </c>
      <c r="K267" s="16">
        <f t="shared" si="41"/>
        <v>4272.4029581999994</v>
      </c>
      <c r="L267" s="16">
        <f t="shared" si="42"/>
        <v>17500.397041799999</v>
      </c>
      <c r="M267" s="17">
        <f t="shared" si="43"/>
        <v>80.377337971230162</v>
      </c>
      <c r="N267" s="24">
        <f t="shared" si="44"/>
        <v>0.63163816359813618</v>
      </c>
      <c r="O267" s="16">
        <f t="shared" si="49"/>
        <v>0.22525964320263289</v>
      </c>
      <c r="P267" s="16">
        <f t="shared" si="50"/>
        <v>0.40637852039550326</v>
      </c>
      <c r="Q267" s="16">
        <f t="shared" si="45"/>
        <v>1.4132978056400772E-2</v>
      </c>
      <c r="R267" s="17">
        <f t="shared" si="51"/>
        <v>28.941638140959515</v>
      </c>
    </row>
    <row r="268" spans="4:18" x14ac:dyDescent="0.25">
      <c r="D268" s="15">
        <v>247</v>
      </c>
      <c r="E268">
        <f t="shared" si="48"/>
        <v>17.367491699999999</v>
      </c>
      <c r="F268" s="16">
        <f t="shared" si="46"/>
        <v>278.38186167678572</v>
      </c>
      <c r="G268" s="17">
        <v>0.1512</v>
      </c>
      <c r="H268" s="24">
        <f t="shared" si="39"/>
        <v>64.657971489544593</v>
      </c>
      <c r="I268" s="16">
        <f t="shared" si="47"/>
        <v>268.605576387567</v>
      </c>
      <c r="J268" s="16">
        <f t="shared" si="40"/>
        <v>117.12126390093539</v>
      </c>
      <c r="K268" s="16">
        <f t="shared" si="41"/>
        <v>4289.7704498999992</v>
      </c>
      <c r="L268" s="16">
        <f t="shared" si="42"/>
        <v>17483.0295501</v>
      </c>
      <c r="M268" s="17">
        <f t="shared" si="43"/>
        <v>80.297571052414028</v>
      </c>
      <c r="N268" s="24">
        <f t="shared" si="44"/>
        <v>0.63211477550398554</v>
      </c>
      <c r="O268" s="16">
        <f t="shared" si="49"/>
        <v>0.22607023146727637</v>
      </c>
      <c r="P268" s="16">
        <f t="shared" si="50"/>
        <v>0.4060445440367092</v>
      </c>
      <c r="Q268" s="16">
        <f t="shared" si="45"/>
        <v>1.4121363071077239E-2</v>
      </c>
      <c r="R268" s="17">
        <f t="shared" si="51"/>
        <v>28.955759504030592</v>
      </c>
    </row>
    <row r="269" spans="4:18" x14ac:dyDescent="0.25">
      <c r="D269" s="15">
        <v>248</v>
      </c>
      <c r="E269">
        <f t="shared" si="48"/>
        <v>17.367491699999999</v>
      </c>
      <c r="F269" s="16">
        <f t="shared" si="46"/>
        <v>278.28422696815477</v>
      </c>
      <c r="G269" s="17">
        <v>0.1512</v>
      </c>
      <c r="H269" s="24">
        <f t="shared" si="39"/>
        <v>64.682371102296884</v>
      </c>
      <c r="I269" s="16">
        <f t="shared" si="47"/>
        <v>268.50425245748721</v>
      </c>
      <c r="J269" s="16">
        <f t="shared" si="40"/>
        <v>117.00503210494615</v>
      </c>
      <c r="K269" s="16">
        <f t="shared" si="41"/>
        <v>4307.1379416</v>
      </c>
      <c r="L269" s="16">
        <f t="shared" si="42"/>
        <v>17465.662058399997</v>
      </c>
      <c r="M269" s="17">
        <f t="shared" si="43"/>
        <v>80.217804133597866</v>
      </c>
      <c r="N269" s="24">
        <f t="shared" si="44"/>
        <v>0.63259194066998592</v>
      </c>
      <c r="O269" s="16">
        <f t="shared" si="49"/>
        <v>0.22688015356157964</v>
      </c>
      <c r="P269" s="16">
        <f t="shared" si="50"/>
        <v>0.40571178710840627</v>
      </c>
      <c r="Q269" s="16">
        <f t="shared" si="45"/>
        <v>1.4109790494944909E-2</v>
      </c>
      <c r="R269" s="17">
        <f t="shared" si="51"/>
        <v>28.969869294525537</v>
      </c>
    </row>
    <row r="270" spans="4:18" x14ac:dyDescent="0.25">
      <c r="D270" s="15">
        <v>249</v>
      </c>
      <c r="E270">
        <f t="shared" si="48"/>
        <v>17.367491699999999</v>
      </c>
      <c r="F270" s="16">
        <f t="shared" si="46"/>
        <v>278.18659225952376</v>
      </c>
      <c r="G270" s="17">
        <v>0.1512</v>
      </c>
      <c r="H270" s="24">
        <f t="shared" si="39"/>
        <v>64.706789834001142</v>
      </c>
      <c r="I270" s="16">
        <f t="shared" si="47"/>
        <v>268.40292563662291</v>
      </c>
      <c r="J270" s="16">
        <f t="shared" si="40"/>
        <v>116.88880030895685</v>
      </c>
      <c r="K270" s="16">
        <f t="shared" si="41"/>
        <v>4324.5054332999998</v>
      </c>
      <c r="L270" s="16">
        <f t="shared" si="42"/>
        <v>17448.294566699999</v>
      </c>
      <c r="M270" s="17">
        <f t="shared" si="43"/>
        <v>80.138037214781747</v>
      </c>
      <c r="N270" s="24">
        <f t="shared" si="44"/>
        <v>0.63306965997398501</v>
      </c>
      <c r="O270" s="16">
        <f t="shared" si="49"/>
        <v>0.22768941191789607</v>
      </c>
      <c r="P270" s="16">
        <f t="shared" si="50"/>
        <v>0.40538024805608897</v>
      </c>
      <c r="Q270" s="16">
        <f t="shared" si="45"/>
        <v>1.4098260273941397E-2</v>
      </c>
      <c r="R270" s="17">
        <f t="shared" si="51"/>
        <v>28.983967554799477</v>
      </c>
    </row>
    <row r="271" spans="4:18" x14ac:dyDescent="0.25">
      <c r="D271" s="15">
        <v>250</v>
      </c>
      <c r="E271">
        <f t="shared" si="48"/>
        <v>17.367491699999999</v>
      </c>
      <c r="F271" s="16">
        <f t="shared" si="46"/>
        <v>278.08895755089287</v>
      </c>
      <c r="G271" s="17">
        <v>0.1512</v>
      </c>
      <c r="H271" s="24">
        <f t="shared" si="39"/>
        <v>64.73122770795851</v>
      </c>
      <c r="I271" s="16">
        <f t="shared" si="47"/>
        <v>268.30159592144918</v>
      </c>
      <c r="J271" s="16">
        <f t="shared" si="40"/>
        <v>116.77256851296769</v>
      </c>
      <c r="K271" s="16">
        <f t="shared" si="41"/>
        <v>4341.8729249999997</v>
      </c>
      <c r="L271" s="16">
        <f t="shared" si="42"/>
        <v>17430.927075</v>
      </c>
      <c r="M271" s="17">
        <f t="shared" si="43"/>
        <v>80.058270295965599</v>
      </c>
      <c r="N271" s="24">
        <f t="shared" si="44"/>
        <v>0.63354793429563183</v>
      </c>
      <c r="O271" s="16">
        <f t="shared" si="49"/>
        <v>0.22849800896547784</v>
      </c>
      <c r="P271" s="16">
        <f t="shared" si="50"/>
        <v>0.40504992533015399</v>
      </c>
      <c r="Q271" s="16">
        <f t="shared" si="45"/>
        <v>1.4086772354174805E-2</v>
      </c>
      <c r="R271" s="17">
        <f t="shared" si="51"/>
        <v>28.998054327153653</v>
      </c>
    </row>
    <row r="272" spans="4:18" x14ac:dyDescent="0.25">
      <c r="D272" s="15">
        <v>251</v>
      </c>
      <c r="E272">
        <f t="shared" si="48"/>
        <v>17.367491699999999</v>
      </c>
      <c r="F272" s="16">
        <f t="shared" si="46"/>
        <v>277.99132284226187</v>
      </c>
      <c r="G272" s="17">
        <v>0.1512</v>
      </c>
      <c r="H272" s="24">
        <f t="shared" si="39"/>
        <v>64.75568474750844</v>
      </c>
      <c r="I272" s="16">
        <f t="shared" si="47"/>
        <v>268.20026330843848</v>
      </c>
      <c r="J272" s="16">
        <f t="shared" si="40"/>
        <v>116.6563367169784</v>
      </c>
      <c r="K272" s="16">
        <f t="shared" si="41"/>
        <v>4359.2404166999995</v>
      </c>
      <c r="L272" s="16">
        <f t="shared" si="42"/>
        <v>17413.559583300001</v>
      </c>
      <c r="M272" s="17">
        <f t="shared" si="43"/>
        <v>79.97850337714948</v>
      </c>
      <c r="N272" s="24">
        <f t="shared" si="44"/>
        <v>0.6340267645163471</v>
      </c>
      <c r="O272" s="16">
        <f t="shared" si="49"/>
        <v>0.2293059471304866</v>
      </c>
      <c r="P272" s="16">
        <f t="shared" si="50"/>
        <v>0.40472081738586052</v>
      </c>
      <c r="Q272" s="16">
        <f t="shared" si="45"/>
        <v>1.4075326681922344E-2</v>
      </c>
      <c r="R272" s="17">
        <f t="shared" si="51"/>
        <v>29.012129653835576</v>
      </c>
    </row>
    <row r="273" spans="4:18" x14ac:dyDescent="0.25">
      <c r="D273" s="15">
        <v>252</v>
      </c>
      <c r="E273">
        <f t="shared" si="48"/>
        <v>17.367491699999999</v>
      </c>
      <c r="F273" s="16">
        <f t="shared" si="46"/>
        <v>277.89368813363097</v>
      </c>
      <c r="G273" s="17">
        <v>0.1512</v>
      </c>
      <c r="H273" s="24">
        <f t="shared" si="39"/>
        <v>64.780160976030288</v>
      </c>
      <c r="I273" s="16">
        <f t="shared" si="47"/>
        <v>268.09892779405493</v>
      </c>
      <c r="J273" s="16">
        <f t="shared" si="40"/>
        <v>116.54010492098925</v>
      </c>
      <c r="K273" s="16">
        <f t="shared" si="41"/>
        <v>4376.6079083999994</v>
      </c>
      <c r="L273" s="16">
        <f t="shared" si="42"/>
        <v>17396.192091600002</v>
      </c>
      <c r="M273" s="17">
        <f t="shared" si="43"/>
        <v>79.898736458333346</v>
      </c>
      <c r="N273" s="24">
        <f t="shared" si="44"/>
        <v>0.63450615151935619</v>
      </c>
      <c r="O273" s="16">
        <f t="shared" si="49"/>
        <v>0.23011322883600238</v>
      </c>
      <c r="P273" s="16">
        <f t="shared" si="50"/>
        <v>0.40439292268335381</v>
      </c>
      <c r="Q273" s="16">
        <f t="shared" si="45"/>
        <v>1.4063923203631151E-2</v>
      </c>
      <c r="R273" s="17">
        <f t="shared" si="51"/>
        <v>29.026193577039209</v>
      </c>
    </row>
    <row r="274" spans="4:18" x14ac:dyDescent="0.25">
      <c r="D274" s="15">
        <v>253</v>
      </c>
      <c r="E274">
        <f t="shared" si="48"/>
        <v>17.367491699999999</v>
      </c>
      <c r="F274" s="16">
        <f t="shared" si="46"/>
        <v>277.79605342500003</v>
      </c>
      <c r="G274" s="17">
        <v>0.1512</v>
      </c>
      <c r="H274" s="24">
        <f t="shared" si="39"/>
        <v>64.804656416942294</v>
      </c>
      <c r="I274" s="16">
        <f t="shared" si="47"/>
        <v>267.99758937475832</v>
      </c>
      <c r="J274" s="16">
        <f t="shared" si="40"/>
        <v>116.42387312500003</v>
      </c>
      <c r="K274" s="16">
        <f t="shared" si="41"/>
        <v>4393.9754000999992</v>
      </c>
      <c r="L274" s="16">
        <f t="shared" si="42"/>
        <v>17378.824599899999</v>
      </c>
      <c r="M274" s="17">
        <f t="shared" si="43"/>
        <v>79.818969539517198</v>
      </c>
      <c r="N274" s="24">
        <f t="shared" si="44"/>
        <v>0.6349860961896725</v>
      </c>
      <c r="O274" s="16">
        <f t="shared" si="49"/>
        <v>0.23091985650203395</v>
      </c>
      <c r="P274" s="16">
        <f t="shared" si="50"/>
        <v>0.40406623968763855</v>
      </c>
      <c r="Q274" s="16">
        <f t="shared" si="45"/>
        <v>1.4052561865917362E-2</v>
      </c>
      <c r="R274" s="17">
        <f t="shared" si="51"/>
        <v>29.040246138905125</v>
      </c>
    </row>
    <row r="275" spans="4:18" x14ac:dyDescent="0.25">
      <c r="D275" s="15">
        <v>254</v>
      </c>
      <c r="E275">
        <f t="shared" si="48"/>
        <v>17.367491699999999</v>
      </c>
      <c r="F275" s="16">
        <f t="shared" si="46"/>
        <v>277.69841871636902</v>
      </c>
      <c r="G275" s="17">
        <v>0.1512</v>
      </c>
      <c r="H275" s="24">
        <f t="shared" si="39"/>
        <v>64.829171093702485</v>
      </c>
      <c r="I275" s="16">
        <f t="shared" si="47"/>
        <v>267.89624804700117</v>
      </c>
      <c r="J275" s="16">
        <f t="shared" si="40"/>
        <v>116.30764132901074</v>
      </c>
      <c r="K275" s="16">
        <f t="shared" si="41"/>
        <v>4411.3428918</v>
      </c>
      <c r="L275" s="16">
        <f t="shared" si="42"/>
        <v>17361.4571082</v>
      </c>
      <c r="M275" s="17">
        <f t="shared" si="43"/>
        <v>79.739202620701064</v>
      </c>
      <c r="N275" s="24">
        <f t="shared" si="44"/>
        <v>0.63546659941411843</v>
      </c>
      <c r="O275" s="16">
        <f t="shared" si="49"/>
        <v>0.23172583254552809</v>
      </c>
      <c r="P275" s="16">
        <f t="shared" si="50"/>
        <v>0.40374076686859034</v>
      </c>
      <c r="Q275" s="16">
        <f t="shared" si="45"/>
        <v>1.4041242615566517E-2</v>
      </c>
      <c r="R275" s="17">
        <f t="shared" si="51"/>
        <v>29.054287381520691</v>
      </c>
    </row>
    <row r="276" spans="4:18" x14ac:dyDescent="0.25">
      <c r="D276" s="15">
        <v>255</v>
      </c>
      <c r="E276">
        <f t="shared" si="48"/>
        <v>17.367491699999999</v>
      </c>
      <c r="F276" s="16">
        <f t="shared" si="46"/>
        <v>277.60078400773807</v>
      </c>
      <c r="G276" s="17">
        <v>0.1512</v>
      </c>
      <c r="H276" s="24">
        <f t="shared" si="39"/>
        <v>64.853705029808111</v>
      </c>
      <c r="I276" s="16">
        <f t="shared" si="47"/>
        <v>267.79490380723104</v>
      </c>
      <c r="J276" s="16">
        <f t="shared" si="40"/>
        <v>116.19140953302153</v>
      </c>
      <c r="K276" s="16">
        <f t="shared" si="41"/>
        <v>4428.7103834999998</v>
      </c>
      <c r="L276" s="16">
        <f t="shared" si="42"/>
        <v>17344.089616500001</v>
      </c>
      <c r="M276" s="17">
        <f t="shared" si="43"/>
        <v>79.659435701884931</v>
      </c>
      <c r="N276" s="24">
        <f t="shared" si="44"/>
        <v>0.63594766208131581</v>
      </c>
      <c r="O276" s="16">
        <f t="shared" si="49"/>
        <v>0.23253115938037963</v>
      </c>
      <c r="P276" s="16">
        <f t="shared" si="50"/>
        <v>0.40341650270093621</v>
      </c>
      <c r="Q276" s="16">
        <f t="shared" si="45"/>
        <v>1.4029965399532872E-2</v>
      </c>
      <c r="R276" s="17">
        <f t="shared" si="51"/>
        <v>29.068317346920225</v>
      </c>
    </row>
    <row r="277" spans="4:18" x14ac:dyDescent="0.25">
      <c r="D277" s="15">
        <v>256</v>
      </c>
      <c r="E277">
        <f t="shared" si="48"/>
        <v>17.367491699999999</v>
      </c>
      <c r="F277" s="16">
        <f t="shared" si="46"/>
        <v>277.50314929910712</v>
      </c>
      <c r="G277" s="17">
        <v>0.1512</v>
      </c>
      <c r="H277" s="24">
        <f t="shared" ref="H277:H340" si="52">(F277/(2*G277))-SQRT((F277^2/(4*G277^2))-((E277*1000)/G277))</f>
        <v>64.878258248796101</v>
      </c>
      <c r="I277" s="16">
        <f t="shared" si="47"/>
        <v>267.6935566518892</v>
      </c>
      <c r="J277" s="16">
        <f t="shared" ref="J277:J340" si="53">($C$10*((F277-$C$10)/G277))/1000</f>
        <v>116.07517773703228</v>
      </c>
      <c r="K277" s="16">
        <f t="shared" ref="K277:K340" si="54">E277*D277</f>
        <v>4446.0778751999997</v>
      </c>
      <c r="L277" s="16">
        <f t="shared" ref="L277:L340" si="55">$C$9-K277</f>
        <v>17326.722124799999</v>
      </c>
      <c r="M277" s="17">
        <f t="shared" ref="M277:M340" si="56">(L277/21772.8)*100</f>
        <v>79.579668783068783</v>
      </c>
      <c r="N277" s="24">
        <f t="shared" ref="N277:N340" si="57">(H277^2*G277)/1000</f>
        <v>0.63642928508169894</v>
      </c>
      <c r="O277" s="16">
        <f t="shared" si="49"/>
        <v>0.23333583941744115</v>
      </c>
      <c r="P277" s="16">
        <f t="shared" si="50"/>
        <v>0.40309344566425775</v>
      </c>
      <c r="Q277" s="16">
        <f t="shared" ref="Q277:Q340" si="58">(P277*1000)/($C$12*$C$11)</f>
        <v>1.401873016493952E-2</v>
      </c>
      <c r="R277" s="17">
        <f t="shared" si="51"/>
        <v>29.082336077085163</v>
      </c>
    </row>
    <row r="278" spans="4:18" x14ac:dyDescent="0.25">
      <c r="D278" s="15">
        <v>257</v>
      </c>
      <c r="E278">
        <f t="shared" si="48"/>
        <v>17.367491699999999</v>
      </c>
      <c r="F278" s="16">
        <f t="shared" ref="F278:F341" si="59">1.224*M277+180</f>
        <v>277.40551459047617</v>
      </c>
      <c r="G278" s="17">
        <v>0.1512</v>
      </c>
      <c r="H278" s="24">
        <f t="shared" si="52"/>
        <v>64.902830774243171</v>
      </c>
      <c r="I278" s="16">
        <f t="shared" ref="I278:I341" si="60">(E278/H278)*1000</f>
        <v>267.59220657741054</v>
      </c>
      <c r="J278" s="16">
        <f t="shared" si="53"/>
        <v>115.95894594104307</v>
      </c>
      <c r="K278" s="16">
        <f t="shared" si="54"/>
        <v>4463.4453668999995</v>
      </c>
      <c r="L278" s="16">
        <f t="shared" si="55"/>
        <v>17309.3546331</v>
      </c>
      <c r="M278" s="17">
        <f t="shared" si="56"/>
        <v>79.499901864252649</v>
      </c>
      <c r="N278" s="24">
        <f t="shared" si="57"/>
        <v>0.63691146930751907</v>
      </c>
      <c r="O278" s="16">
        <f t="shared" si="49"/>
        <v>0.23413987506453213</v>
      </c>
      <c r="P278" s="16">
        <f t="shared" si="50"/>
        <v>0.40277159424298692</v>
      </c>
      <c r="Q278" s="16">
        <f t="shared" si="58"/>
        <v>1.4007536859078238E-2</v>
      </c>
      <c r="R278" s="17">
        <f t="shared" si="51"/>
        <v>29.096343613944242</v>
      </c>
    </row>
    <row r="279" spans="4:18" x14ac:dyDescent="0.25">
      <c r="D279" s="15">
        <v>258</v>
      </c>
      <c r="E279">
        <f t="shared" ref="E279:E342" si="61">$D$7</f>
        <v>17.367491699999999</v>
      </c>
      <c r="F279" s="16">
        <f t="shared" si="59"/>
        <v>277.30787988184522</v>
      </c>
      <c r="G279" s="17">
        <v>0.1512</v>
      </c>
      <c r="H279" s="24">
        <f t="shared" si="52"/>
        <v>64.927422629765601</v>
      </c>
      <c r="I279" s="16">
        <f t="shared" si="60"/>
        <v>267.49085358022472</v>
      </c>
      <c r="J279" s="16">
        <f t="shared" si="53"/>
        <v>115.84271414505383</v>
      </c>
      <c r="K279" s="16">
        <f t="shared" si="54"/>
        <v>4480.8128585999993</v>
      </c>
      <c r="L279" s="16">
        <f t="shared" si="55"/>
        <v>17291.987141400001</v>
      </c>
      <c r="M279" s="17">
        <f t="shared" si="56"/>
        <v>79.420134945436516</v>
      </c>
      <c r="N279" s="24">
        <f t="shared" si="57"/>
        <v>0.63739421565284282</v>
      </c>
      <c r="O279" s="16">
        <f t="shared" ref="O279:O342" si="62">($C$13*$C$14*(R278-25))/1000</f>
        <v>0.23494326872644947</v>
      </c>
      <c r="P279" s="16">
        <f t="shared" ref="P279:P342" si="63">(N279-O279)*1</f>
        <v>0.40245094692639338</v>
      </c>
      <c r="Q279" s="16">
        <f t="shared" si="58"/>
        <v>1.3996385429409048E-2</v>
      </c>
      <c r="R279" s="17">
        <f t="shared" ref="R279:R342" si="64">R278+Q279</f>
        <v>29.11033999937365</v>
      </c>
    </row>
    <row r="280" spans="4:18" x14ac:dyDescent="0.25">
      <c r="D280" s="15">
        <v>259</v>
      </c>
      <c r="E280">
        <f t="shared" si="61"/>
        <v>17.367491699999999</v>
      </c>
      <c r="F280" s="16">
        <f t="shared" si="59"/>
        <v>277.21024517321428</v>
      </c>
      <c r="G280" s="17">
        <v>0.1512</v>
      </c>
      <c r="H280" s="24">
        <f t="shared" si="52"/>
        <v>64.952033839019691</v>
      </c>
      <c r="I280" s="16">
        <f t="shared" si="60"/>
        <v>267.38949765675454</v>
      </c>
      <c r="J280" s="16">
        <f t="shared" si="53"/>
        <v>115.72648234906463</v>
      </c>
      <c r="K280" s="16">
        <f t="shared" si="54"/>
        <v>4498.1803503000001</v>
      </c>
      <c r="L280" s="16">
        <f t="shared" si="55"/>
        <v>17274.619649699998</v>
      </c>
      <c r="M280" s="17">
        <f t="shared" si="56"/>
        <v>79.340368026620368</v>
      </c>
      <c r="N280" s="24">
        <f t="shared" si="57"/>
        <v>0.6378775250135641</v>
      </c>
      <c r="O280" s="16">
        <f t="shared" si="62"/>
        <v>0.23574602280497611</v>
      </c>
      <c r="P280" s="16">
        <f t="shared" si="63"/>
        <v>0.40213150220858795</v>
      </c>
      <c r="Q280" s="16">
        <f t="shared" si="58"/>
        <v>1.3985275823560335E-2</v>
      </c>
      <c r="R280" s="17">
        <f t="shared" si="64"/>
        <v>29.124325275197211</v>
      </c>
    </row>
    <row r="281" spans="4:18" x14ac:dyDescent="0.25">
      <c r="D281" s="15">
        <v>260</v>
      </c>
      <c r="E281">
        <f t="shared" si="61"/>
        <v>17.367491699999999</v>
      </c>
      <c r="F281" s="16">
        <f t="shared" si="59"/>
        <v>277.11261046458333</v>
      </c>
      <c r="G281" s="17">
        <v>0.1512</v>
      </c>
      <c r="H281" s="24">
        <f t="shared" si="52"/>
        <v>64.976664425701642</v>
      </c>
      <c r="I281" s="16">
        <f t="shared" si="60"/>
        <v>267.28813880341716</v>
      </c>
      <c r="J281" s="16">
        <f t="shared" si="53"/>
        <v>115.61025055307539</v>
      </c>
      <c r="K281" s="16">
        <f t="shared" si="54"/>
        <v>4515.5478419999999</v>
      </c>
      <c r="L281" s="16">
        <f t="shared" si="55"/>
        <v>17257.252157999999</v>
      </c>
      <c r="M281" s="17">
        <f t="shared" si="56"/>
        <v>79.260601107804234</v>
      </c>
      <c r="N281" s="24">
        <f t="shared" si="57"/>
        <v>0.63836139828740446</v>
      </c>
      <c r="O281" s="16">
        <f t="shared" si="62"/>
        <v>0.23654813969889185</v>
      </c>
      <c r="P281" s="16">
        <f t="shared" si="63"/>
        <v>0.40181325858851258</v>
      </c>
      <c r="Q281" s="16">
        <f t="shared" si="58"/>
        <v>1.3974207989328502E-2</v>
      </c>
      <c r="R281" s="17">
        <f t="shared" si="64"/>
        <v>29.13829948318654</v>
      </c>
    </row>
    <row r="282" spans="4:18" x14ac:dyDescent="0.25">
      <c r="D282" s="15">
        <v>261</v>
      </c>
      <c r="E282">
        <f t="shared" si="61"/>
        <v>17.367491699999999</v>
      </c>
      <c r="F282" s="16">
        <f t="shared" si="59"/>
        <v>277.01497575595238</v>
      </c>
      <c r="G282" s="17">
        <v>0.1512</v>
      </c>
      <c r="H282" s="24">
        <f t="shared" si="52"/>
        <v>65.001314413547561</v>
      </c>
      <c r="I282" s="16">
        <f t="shared" si="60"/>
        <v>267.18677701662398</v>
      </c>
      <c r="J282" s="16">
        <f t="shared" si="53"/>
        <v>115.49401875708618</v>
      </c>
      <c r="K282" s="16">
        <f t="shared" si="54"/>
        <v>4532.9153336999998</v>
      </c>
      <c r="L282" s="16">
        <f t="shared" si="55"/>
        <v>17239.8846663</v>
      </c>
      <c r="M282" s="17">
        <f t="shared" si="56"/>
        <v>79.180834188988101</v>
      </c>
      <c r="N282" s="24">
        <f t="shared" si="57"/>
        <v>0.63884583637391656</v>
      </c>
      <c r="O282" s="16">
        <f t="shared" si="62"/>
        <v>0.23734962180398184</v>
      </c>
      <c r="P282" s="16">
        <f t="shared" si="63"/>
        <v>0.40149621456993473</v>
      </c>
      <c r="Q282" s="16">
        <f t="shared" si="58"/>
        <v>1.3963181874677775E-2</v>
      </c>
      <c r="R282" s="17">
        <f t="shared" si="64"/>
        <v>29.152262665061219</v>
      </c>
    </row>
    <row r="283" spans="4:18" x14ac:dyDescent="0.25">
      <c r="D283" s="15">
        <v>262</v>
      </c>
      <c r="E283">
        <f t="shared" si="61"/>
        <v>17.367491699999999</v>
      </c>
      <c r="F283" s="16">
        <f t="shared" si="59"/>
        <v>276.91734104732143</v>
      </c>
      <c r="G283" s="17">
        <v>0.1512</v>
      </c>
      <c r="H283" s="24">
        <f t="shared" si="52"/>
        <v>65.0259838263338</v>
      </c>
      <c r="I283" s="16">
        <f t="shared" si="60"/>
        <v>267.08541229277989</v>
      </c>
      <c r="J283" s="16">
        <f t="shared" si="53"/>
        <v>115.37778696109693</v>
      </c>
      <c r="K283" s="16">
        <f t="shared" si="54"/>
        <v>4550.2828253999996</v>
      </c>
      <c r="L283" s="16">
        <f t="shared" si="55"/>
        <v>17222.517174599998</v>
      </c>
      <c r="M283" s="17">
        <f t="shared" si="56"/>
        <v>79.101067270171953</v>
      </c>
      <c r="N283" s="24">
        <f t="shared" si="57"/>
        <v>0.63933084017449293</v>
      </c>
      <c r="O283" s="16">
        <f t="shared" si="62"/>
        <v>0.23815047151304722</v>
      </c>
      <c r="P283" s="16">
        <f t="shared" si="63"/>
        <v>0.40118036866144569</v>
      </c>
      <c r="Q283" s="16">
        <f t="shared" si="58"/>
        <v>1.3952197427740138E-2</v>
      </c>
      <c r="R283" s="17">
        <f t="shared" si="64"/>
        <v>29.16621486248896</v>
      </c>
    </row>
    <row r="284" spans="4:18" x14ac:dyDescent="0.25">
      <c r="D284" s="15">
        <v>263</v>
      </c>
      <c r="E284">
        <f t="shared" si="61"/>
        <v>17.367491699999999</v>
      </c>
      <c r="F284" s="16">
        <f t="shared" si="59"/>
        <v>276.81970633869048</v>
      </c>
      <c r="G284" s="17">
        <v>0.1512</v>
      </c>
      <c r="H284" s="24">
        <f t="shared" si="52"/>
        <v>65.050672687876954</v>
      </c>
      <c r="I284" s="16">
        <f t="shared" si="60"/>
        <v>266.98404462828341</v>
      </c>
      <c r="J284" s="16">
        <f t="shared" si="53"/>
        <v>115.26155516510771</v>
      </c>
      <c r="K284" s="16">
        <f t="shared" si="54"/>
        <v>4567.6503170999995</v>
      </c>
      <c r="L284" s="16">
        <f t="shared" si="55"/>
        <v>17205.149682899999</v>
      </c>
      <c r="M284" s="17">
        <f t="shared" si="56"/>
        <v>79.021300351355819</v>
      </c>
      <c r="N284" s="24">
        <f t="shared" si="57"/>
        <v>0.63981641059236938</v>
      </c>
      <c r="O284" s="16">
        <f t="shared" si="62"/>
        <v>0.23895069121591395</v>
      </c>
      <c r="P284" s="16">
        <f t="shared" si="63"/>
        <v>0.40086571937645543</v>
      </c>
      <c r="Q284" s="16">
        <f t="shared" si="58"/>
        <v>1.3941254596815163E-2</v>
      </c>
      <c r="R284" s="17">
        <f t="shared" si="64"/>
        <v>29.180156117085776</v>
      </c>
    </row>
    <row r="285" spans="4:18" x14ac:dyDescent="0.25">
      <c r="D285" s="15">
        <v>264</v>
      </c>
      <c r="E285">
        <f t="shared" si="61"/>
        <v>17.367491699999999</v>
      </c>
      <c r="F285" s="16">
        <f t="shared" si="59"/>
        <v>276.72207163005953</v>
      </c>
      <c r="G285" s="17">
        <v>0.1512</v>
      </c>
      <c r="H285" s="24">
        <f t="shared" si="52"/>
        <v>65.075381022033753</v>
      </c>
      <c r="I285" s="16">
        <f t="shared" si="60"/>
        <v>266.88267401952777</v>
      </c>
      <c r="J285" s="16">
        <f t="shared" si="53"/>
        <v>115.14532336911849</v>
      </c>
      <c r="K285" s="16">
        <f t="shared" si="54"/>
        <v>4585.0178087999993</v>
      </c>
      <c r="L285" s="16">
        <f t="shared" si="55"/>
        <v>17187.7821912</v>
      </c>
      <c r="M285" s="17">
        <f t="shared" si="56"/>
        <v>78.941533432539686</v>
      </c>
      <c r="N285" s="24">
        <f t="shared" si="57"/>
        <v>0.64030254853262603</v>
      </c>
      <c r="O285" s="16">
        <f t="shared" si="62"/>
        <v>0.2397502832994427</v>
      </c>
      <c r="P285" s="16">
        <f t="shared" si="63"/>
        <v>0.40055226523318332</v>
      </c>
      <c r="Q285" s="16">
        <f t="shared" si="58"/>
        <v>1.3930353330369681E-2</v>
      </c>
      <c r="R285" s="17">
        <f t="shared" si="64"/>
        <v>29.194086470416146</v>
      </c>
    </row>
    <row r="286" spans="4:18" x14ac:dyDescent="0.25">
      <c r="D286" s="15">
        <v>265</v>
      </c>
      <c r="E286">
        <f t="shared" si="61"/>
        <v>17.367491699999999</v>
      </c>
      <c r="F286" s="16">
        <f t="shared" si="59"/>
        <v>276.62443692142858</v>
      </c>
      <c r="G286" s="17">
        <v>0.1512</v>
      </c>
      <c r="H286" s="24">
        <f t="shared" si="52"/>
        <v>65.100108852701283</v>
      </c>
      <c r="I286" s="16">
        <f t="shared" si="60"/>
        <v>266.78130046290005</v>
      </c>
      <c r="J286" s="16">
        <f t="shared" si="53"/>
        <v>115.02909157312926</v>
      </c>
      <c r="K286" s="16">
        <f t="shared" si="54"/>
        <v>4602.3853005000001</v>
      </c>
      <c r="L286" s="16">
        <f t="shared" si="55"/>
        <v>17170.414699499997</v>
      </c>
      <c r="M286" s="17">
        <f t="shared" si="56"/>
        <v>78.861766513723524</v>
      </c>
      <c r="N286" s="24">
        <f t="shared" si="57"/>
        <v>0.64078925490219363</v>
      </c>
      <c r="O286" s="16">
        <f t="shared" si="62"/>
        <v>0.24054925014753875</v>
      </c>
      <c r="P286" s="16">
        <f t="shared" si="63"/>
        <v>0.40024000475465488</v>
      </c>
      <c r="Q286" s="16">
        <f t="shared" si="58"/>
        <v>1.3919493577037666E-2</v>
      </c>
      <c r="R286" s="17">
        <f t="shared" si="64"/>
        <v>29.208005963993184</v>
      </c>
    </row>
    <row r="287" spans="4:18" x14ac:dyDescent="0.25">
      <c r="D287" s="15">
        <v>266</v>
      </c>
      <c r="E287">
        <f t="shared" si="61"/>
        <v>17.367491699999999</v>
      </c>
      <c r="F287" s="16">
        <f t="shared" si="59"/>
        <v>276.52680221279758</v>
      </c>
      <c r="G287" s="17">
        <v>0.1512</v>
      </c>
      <c r="H287" s="24">
        <f t="shared" si="52"/>
        <v>65.124856203817217</v>
      </c>
      <c r="I287" s="16">
        <f t="shared" si="60"/>
        <v>266.67992395478063</v>
      </c>
      <c r="J287" s="16">
        <f t="shared" si="53"/>
        <v>114.91285977713997</v>
      </c>
      <c r="K287" s="16">
        <f t="shared" si="54"/>
        <v>4619.7527921999999</v>
      </c>
      <c r="L287" s="16">
        <f t="shared" si="55"/>
        <v>17153.047207799998</v>
      </c>
      <c r="M287" s="17">
        <f t="shared" si="56"/>
        <v>78.781999594907404</v>
      </c>
      <c r="N287" s="24">
        <f t="shared" si="57"/>
        <v>0.64127653060986189</v>
      </c>
      <c r="O287" s="16">
        <f t="shared" si="62"/>
        <v>0.24134759414116125</v>
      </c>
      <c r="P287" s="16">
        <f t="shared" si="63"/>
        <v>0.39992893646870065</v>
      </c>
      <c r="Q287" s="16">
        <f t="shared" si="58"/>
        <v>1.390867528562021E-2</v>
      </c>
      <c r="R287" s="17">
        <f t="shared" si="64"/>
        <v>29.221914639278804</v>
      </c>
    </row>
    <row r="288" spans="4:18" x14ac:dyDescent="0.25">
      <c r="D288" s="15">
        <v>267</v>
      </c>
      <c r="E288">
        <f t="shared" si="61"/>
        <v>17.367491699999999</v>
      </c>
      <c r="F288" s="16">
        <f t="shared" si="59"/>
        <v>276.42916750416668</v>
      </c>
      <c r="G288" s="17">
        <v>0.1512</v>
      </c>
      <c r="H288" s="24">
        <f t="shared" si="52"/>
        <v>65.149623099359928</v>
      </c>
      <c r="I288" s="16">
        <f t="shared" si="60"/>
        <v>266.57854449154331</v>
      </c>
      <c r="J288" s="16">
        <f t="shared" si="53"/>
        <v>114.79662798115082</v>
      </c>
      <c r="K288" s="16">
        <f t="shared" si="54"/>
        <v>4637.1202838999998</v>
      </c>
      <c r="L288" s="16">
        <f t="shared" si="55"/>
        <v>17135.679716099999</v>
      </c>
      <c r="M288" s="17">
        <f t="shared" si="56"/>
        <v>78.70223267609127</v>
      </c>
      <c r="N288" s="24">
        <f t="shared" si="57"/>
        <v>0.64176437656628427</v>
      </c>
      <c r="O288" s="16">
        <f t="shared" si="62"/>
        <v>0.24214531765833269</v>
      </c>
      <c r="P288" s="16">
        <f t="shared" si="63"/>
        <v>0.39961905890795157</v>
      </c>
      <c r="Q288" s="16">
        <f t="shared" si="58"/>
        <v>1.3897898405085344E-2</v>
      </c>
      <c r="R288" s="17">
        <f t="shared" si="64"/>
        <v>29.235812537683888</v>
      </c>
    </row>
    <row r="289" spans="4:18" x14ac:dyDescent="0.25">
      <c r="D289" s="15">
        <v>268</v>
      </c>
      <c r="E289">
        <f t="shared" si="61"/>
        <v>17.367491699999999</v>
      </c>
      <c r="F289" s="16">
        <f t="shared" si="59"/>
        <v>276.33153279553574</v>
      </c>
      <c r="G289" s="17">
        <v>0.1512</v>
      </c>
      <c r="H289" s="24">
        <f t="shared" si="52"/>
        <v>65.174409563348036</v>
      </c>
      <c r="I289" s="16">
        <f t="shared" si="60"/>
        <v>266.47716206955727</v>
      </c>
      <c r="J289" s="16">
        <f t="shared" si="53"/>
        <v>114.68039618516157</v>
      </c>
      <c r="K289" s="16">
        <f t="shared" si="54"/>
        <v>4654.4877755999996</v>
      </c>
      <c r="L289" s="16">
        <f t="shared" si="55"/>
        <v>17118.312224400001</v>
      </c>
      <c r="M289" s="17">
        <f t="shared" si="56"/>
        <v>78.622465757275137</v>
      </c>
      <c r="N289" s="24">
        <f t="shared" si="57"/>
        <v>0.64225279368397203</v>
      </c>
      <c r="O289" s="16">
        <f t="shared" si="62"/>
        <v>0.24294242307414873</v>
      </c>
      <c r="P289" s="16">
        <f t="shared" si="63"/>
        <v>0.39931037060982333</v>
      </c>
      <c r="Q289" s="16">
        <f t="shared" si="58"/>
        <v>1.3887162884567508E-2</v>
      </c>
      <c r="R289" s="17">
        <f t="shared" si="64"/>
        <v>29.249699700568456</v>
      </c>
    </row>
    <row r="290" spans="4:18" x14ac:dyDescent="0.25">
      <c r="D290" s="15">
        <v>269</v>
      </c>
      <c r="E290">
        <f t="shared" si="61"/>
        <v>17.367491699999999</v>
      </c>
      <c r="F290" s="16">
        <f t="shared" si="59"/>
        <v>276.23389808690479</v>
      </c>
      <c r="G290" s="17">
        <v>0.1512</v>
      </c>
      <c r="H290" s="24">
        <f t="shared" si="52"/>
        <v>65.19921561984097</v>
      </c>
      <c r="I290" s="16">
        <f t="shared" si="60"/>
        <v>266.37577668518526</v>
      </c>
      <c r="J290" s="16">
        <f t="shared" si="53"/>
        <v>114.56416438917236</v>
      </c>
      <c r="K290" s="16">
        <f t="shared" si="54"/>
        <v>4671.8552672999995</v>
      </c>
      <c r="L290" s="16">
        <f t="shared" si="55"/>
        <v>17100.944732700002</v>
      </c>
      <c r="M290" s="17">
        <f t="shared" si="56"/>
        <v>78.542698838459003</v>
      </c>
      <c r="N290" s="24">
        <f t="shared" si="57"/>
        <v>0.64274178287730821</v>
      </c>
      <c r="O290" s="16">
        <f t="shared" si="62"/>
        <v>0.24373891276078799</v>
      </c>
      <c r="P290" s="16">
        <f t="shared" si="63"/>
        <v>0.39900287011652025</v>
      </c>
      <c r="Q290" s="16">
        <f t="shared" si="58"/>
        <v>1.3876468673367675E-2</v>
      </c>
      <c r="R290" s="17">
        <f t="shared" si="64"/>
        <v>29.263576169241823</v>
      </c>
    </row>
    <row r="291" spans="4:18" x14ac:dyDescent="0.25">
      <c r="D291" s="15">
        <v>270</v>
      </c>
      <c r="E291">
        <f t="shared" si="61"/>
        <v>17.367491699999999</v>
      </c>
      <c r="F291" s="16">
        <f t="shared" si="59"/>
        <v>276.13626337827384</v>
      </c>
      <c r="G291" s="17">
        <v>0.1512</v>
      </c>
      <c r="H291" s="24">
        <f t="shared" si="52"/>
        <v>65.224041292939546</v>
      </c>
      <c r="I291" s="16">
        <f t="shared" si="60"/>
        <v>266.27438833478135</v>
      </c>
      <c r="J291" s="16">
        <f t="shared" si="53"/>
        <v>114.44793259318315</v>
      </c>
      <c r="K291" s="16">
        <f t="shared" si="54"/>
        <v>4689.2227589999993</v>
      </c>
      <c r="L291" s="16">
        <f t="shared" si="55"/>
        <v>17083.577240999999</v>
      </c>
      <c r="M291" s="17">
        <f t="shared" si="56"/>
        <v>78.462931919642855</v>
      </c>
      <c r="N291" s="24">
        <f t="shared" si="57"/>
        <v>0.64323134506256208</v>
      </c>
      <c r="O291" s="16">
        <f t="shared" si="62"/>
        <v>0.24453478908752069</v>
      </c>
      <c r="P291" s="16">
        <f t="shared" si="63"/>
        <v>0.39869655597504139</v>
      </c>
      <c r="Q291" s="16">
        <f t="shared" si="58"/>
        <v>1.3865815720953575E-2</v>
      </c>
      <c r="R291" s="17">
        <f t="shared" si="64"/>
        <v>29.277441984962778</v>
      </c>
    </row>
    <row r="292" spans="4:18" x14ac:dyDescent="0.25">
      <c r="D292" s="15">
        <v>271</v>
      </c>
      <c r="E292">
        <f t="shared" si="61"/>
        <v>17.367491699999999</v>
      </c>
      <c r="F292" s="16">
        <f t="shared" si="59"/>
        <v>276.03862866964283</v>
      </c>
      <c r="G292" s="17">
        <v>0.1512</v>
      </c>
      <c r="H292" s="24">
        <f t="shared" si="52"/>
        <v>65.248886606784708</v>
      </c>
      <c r="I292" s="16">
        <f t="shared" si="60"/>
        <v>266.17299701469682</v>
      </c>
      <c r="J292" s="16">
        <f t="shared" si="53"/>
        <v>114.33170079719386</v>
      </c>
      <c r="K292" s="16">
        <f t="shared" si="54"/>
        <v>4706.5902507000001</v>
      </c>
      <c r="L292" s="16">
        <f t="shared" si="55"/>
        <v>17066.2097493</v>
      </c>
      <c r="M292" s="17">
        <f t="shared" si="56"/>
        <v>78.383165000826722</v>
      </c>
      <c r="N292" s="24">
        <f t="shared" si="57"/>
        <v>0.64372148115786743</v>
      </c>
      <c r="O292" s="16">
        <f t="shared" si="62"/>
        <v>0.2453300544207194</v>
      </c>
      <c r="P292" s="16">
        <f t="shared" si="63"/>
        <v>0.398391426737148</v>
      </c>
      <c r="Q292" s="16">
        <f t="shared" si="58"/>
        <v>1.385520397695855E-2</v>
      </c>
      <c r="R292" s="17">
        <f t="shared" si="64"/>
        <v>29.291297188939737</v>
      </c>
    </row>
    <row r="293" spans="4:18" x14ac:dyDescent="0.25">
      <c r="D293" s="15">
        <v>272</v>
      </c>
      <c r="E293">
        <f t="shared" si="61"/>
        <v>17.367491699999999</v>
      </c>
      <c r="F293" s="16">
        <f t="shared" si="59"/>
        <v>275.94099396101194</v>
      </c>
      <c r="G293" s="17">
        <v>0.1512</v>
      </c>
      <c r="H293" s="24">
        <f t="shared" si="52"/>
        <v>65.273751585558784</v>
      </c>
      <c r="I293" s="16">
        <f t="shared" si="60"/>
        <v>266.0716027212751</v>
      </c>
      <c r="J293" s="16">
        <f t="shared" si="53"/>
        <v>114.2154690012047</v>
      </c>
      <c r="K293" s="16">
        <f t="shared" si="54"/>
        <v>4723.9577423999999</v>
      </c>
      <c r="L293" s="16">
        <f t="shared" si="55"/>
        <v>17048.842257600001</v>
      </c>
      <c r="M293" s="17">
        <f t="shared" si="56"/>
        <v>78.303398082010588</v>
      </c>
      <c r="N293" s="24">
        <f t="shared" si="57"/>
        <v>0.64421219208324954</v>
      </c>
      <c r="O293" s="16">
        <f t="shared" si="62"/>
        <v>0.24612471112386747</v>
      </c>
      <c r="P293" s="16">
        <f t="shared" si="63"/>
        <v>0.39808748095938207</v>
      </c>
      <c r="Q293" s="16">
        <f t="shared" si="58"/>
        <v>1.3844633391182214E-2</v>
      </c>
      <c r="R293" s="17">
        <f t="shared" si="64"/>
        <v>29.305141822330921</v>
      </c>
    </row>
    <row r="294" spans="4:18" x14ac:dyDescent="0.25">
      <c r="D294" s="15">
        <v>273</v>
      </c>
      <c r="E294">
        <f t="shared" si="61"/>
        <v>17.367491699999999</v>
      </c>
      <c r="F294" s="16">
        <f t="shared" si="59"/>
        <v>275.84335925238099</v>
      </c>
      <c r="G294" s="17">
        <v>0.1512</v>
      </c>
      <c r="H294" s="24">
        <f t="shared" si="52"/>
        <v>65.298636253485029</v>
      </c>
      <c r="I294" s="16">
        <f t="shared" si="60"/>
        <v>265.97020545085405</v>
      </c>
      <c r="J294" s="16">
        <f t="shared" si="53"/>
        <v>114.09923720521547</v>
      </c>
      <c r="K294" s="16">
        <f t="shared" si="54"/>
        <v>4741.3252340999998</v>
      </c>
      <c r="L294" s="16">
        <f t="shared" si="55"/>
        <v>17031.474765899999</v>
      </c>
      <c r="M294" s="17">
        <f t="shared" si="56"/>
        <v>78.22363116319444</v>
      </c>
      <c r="N294" s="24">
        <f t="shared" si="57"/>
        <v>0.64470347876062029</v>
      </c>
      <c r="O294" s="16">
        <f t="shared" si="62"/>
        <v>0.24691876155756923</v>
      </c>
      <c r="P294" s="16">
        <f t="shared" si="63"/>
        <v>0.39778471720305109</v>
      </c>
      <c r="Q294" s="16">
        <f t="shared" si="58"/>
        <v>1.3834103913589907E-2</v>
      </c>
      <c r="R294" s="17">
        <f t="shared" si="64"/>
        <v>29.318975926244512</v>
      </c>
    </row>
    <row r="295" spans="4:18" x14ac:dyDescent="0.25">
      <c r="D295" s="15">
        <v>274</v>
      </c>
      <c r="E295">
        <f t="shared" si="61"/>
        <v>17.367491699999999</v>
      </c>
      <c r="F295" s="16">
        <f t="shared" si="59"/>
        <v>275.74572454374999</v>
      </c>
      <c r="G295" s="17">
        <v>0.1512</v>
      </c>
      <c r="H295" s="24">
        <f t="shared" si="52"/>
        <v>65.323540634828305</v>
      </c>
      <c r="I295" s="16">
        <f t="shared" si="60"/>
        <v>265.86880519976347</v>
      </c>
      <c r="J295" s="16">
        <f t="shared" si="53"/>
        <v>113.98300540922617</v>
      </c>
      <c r="K295" s="16">
        <f t="shared" si="54"/>
        <v>4758.6927257999996</v>
      </c>
      <c r="L295" s="16">
        <f t="shared" si="55"/>
        <v>17014.1072742</v>
      </c>
      <c r="M295" s="17">
        <f t="shared" si="56"/>
        <v>78.143864244378307</v>
      </c>
      <c r="N295" s="24">
        <f t="shared" si="57"/>
        <v>0.64519534211379381</v>
      </c>
      <c r="O295" s="16">
        <f t="shared" si="62"/>
        <v>0.24771220807955938</v>
      </c>
      <c r="P295" s="16">
        <f t="shared" si="63"/>
        <v>0.39748313403423441</v>
      </c>
      <c r="Q295" s="16">
        <f t="shared" si="58"/>
        <v>1.382361549431293E-2</v>
      </c>
      <c r="R295" s="17">
        <f t="shared" si="64"/>
        <v>29.332799541738826</v>
      </c>
    </row>
    <row r="296" spans="4:18" x14ac:dyDescent="0.25">
      <c r="D296" s="15">
        <v>275</v>
      </c>
      <c r="E296">
        <f t="shared" si="61"/>
        <v>17.367491699999999</v>
      </c>
      <c r="F296" s="16">
        <f t="shared" si="59"/>
        <v>275.64808983511904</v>
      </c>
      <c r="G296" s="17">
        <v>0.1512</v>
      </c>
      <c r="H296" s="24">
        <f t="shared" si="52"/>
        <v>65.34846475389395</v>
      </c>
      <c r="I296" s="16">
        <f t="shared" si="60"/>
        <v>265.76740196433025</v>
      </c>
      <c r="J296" s="16">
        <f t="shared" si="53"/>
        <v>113.86677361323694</v>
      </c>
      <c r="K296" s="16">
        <f t="shared" si="54"/>
        <v>4776.0602174999995</v>
      </c>
      <c r="L296" s="16">
        <f t="shared" si="55"/>
        <v>16996.739782500001</v>
      </c>
      <c r="M296" s="17">
        <f t="shared" si="56"/>
        <v>78.064097325562173</v>
      </c>
      <c r="N296" s="24">
        <f t="shared" si="57"/>
        <v>0.64568778306846719</v>
      </c>
      <c r="O296" s="16">
        <f t="shared" si="62"/>
        <v>0.24850505304471221</v>
      </c>
      <c r="P296" s="16">
        <f t="shared" si="63"/>
        <v>0.39718273002375498</v>
      </c>
      <c r="Q296" s="16">
        <f t="shared" si="58"/>
        <v>1.3813168083647551E-2</v>
      </c>
      <c r="R296" s="17">
        <f t="shared" si="64"/>
        <v>29.346612709822473</v>
      </c>
    </row>
    <row r="297" spans="4:18" x14ac:dyDescent="0.25">
      <c r="D297" s="15">
        <v>276</v>
      </c>
      <c r="E297">
        <f t="shared" si="61"/>
        <v>17.367491699999999</v>
      </c>
      <c r="F297" s="16">
        <f t="shared" si="59"/>
        <v>275.55045512648809</v>
      </c>
      <c r="G297" s="17">
        <v>0.1512</v>
      </c>
      <c r="H297" s="24">
        <f t="shared" si="52"/>
        <v>65.373408635029477</v>
      </c>
      <c r="I297" s="16">
        <f t="shared" si="60"/>
        <v>265.66599574087155</v>
      </c>
      <c r="J297" s="16">
        <f t="shared" si="53"/>
        <v>113.75054181724772</v>
      </c>
      <c r="K297" s="16">
        <f t="shared" si="54"/>
        <v>4793.4277091999993</v>
      </c>
      <c r="L297" s="16">
        <f t="shared" si="55"/>
        <v>16979.372290799998</v>
      </c>
      <c r="M297" s="17">
        <f t="shared" si="56"/>
        <v>77.984330406746025</v>
      </c>
      <c r="N297" s="24">
        <f t="shared" si="57"/>
        <v>0.64618080255225707</v>
      </c>
      <c r="O297" s="16">
        <f t="shared" si="62"/>
        <v>0.24929729880505144</v>
      </c>
      <c r="P297" s="16">
        <f t="shared" si="63"/>
        <v>0.3968835037472056</v>
      </c>
      <c r="Q297" s="16">
        <f t="shared" si="58"/>
        <v>1.380276163205593E-2</v>
      </c>
      <c r="R297" s="17">
        <f t="shared" si="64"/>
        <v>29.36041547145453</v>
      </c>
    </row>
    <row r="298" spans="4:18" x14ac:dyDescent="0.25">
      <c r="D298" s="15">
        <v>277</v>
      </c>
      <c r="E298">
        <f t="shared" si="61"/>
        <v>17.367491699999999</v>
      </c>
      <c r="F298" s="16">
        <f t="shared" si="59"/>
        <v>275.45282041785714</v>
      </c>
      <c r="G298" s="17">
        <v>0.1512</v>
      </c>
      <c r="H298" s="24">
        <f t="shared" si="52"/>
        <v>65.398372302623329</v>
      </c>
      <c r="I298" s="16">
        <f t="shared" si="60"/>
        <v>265.56458652570063</v>
      </c>
      <c r="J298" s="16">
        <f t="shared" si="53"/>
        <v>113.6343100212585</v>
      </c>
      <c r="K298" s="16">
        <f t="shared" si="54"/>
        <v>4810.7952009000001</v>
      </c>
      <c r="L298" s="16">
        <f t="shared" si="55"/>
        <v>16962.004799099999</v>
      </c>
      <c r="M298" s="17">
        <f t="shared" si="56"/>
        <v>77.904563487929892</v>
      </c>
      <c r="N298" s="24">
        <f t="shared" si="57"/>
        <v>0.64667440149467859</v>
      </c>
      <c r="O298" s="16">
        <f t="shared" si="62"/>
        <v>0.2500889477097597</v>
      </c>
      <c r="P298" s="16">
        <f t="shared" si="63"/>
        <v>0.39658545378491888</v>
      </c>
      <c r="Q298" s="16">
        <f t="shared" si="58"/>
        <v>1.379239609016506E-2</v>
      </c>
      <c r="R298" s="17">
        <f t="shared" si="64"/>
        <v>29.374207867544694</v>
      </c>
    </row>
    <row r="299" spans="4:18" x14ac:dyDescent="0.25">
      <c r="D299" s="15">
        <v>278</v>
      </c>
      <c r="E299">
        <f t="shared" si="61"/>
        <v>17.367491699999999</v>
      </c>
      <c r="F299" s="16">
        <f t="shared" si="59"/>
        <v>275.35518570922619</v>
      </c>
      <c r="G299" s="17">
        <v>0.1512</v>
      </c>
      <c r="H299" s="24">
        <f t="shared" si="52"/>
        <v>65.423355781105784</v>
      </c>
      <c r="I299" s="16">
        <f t="shared" si="60"/>
        <v>265.46317431512307</v>
      </c>
      <c r="J299" s="16">
        <f t="shared" si="53"/>
        <v>113.51807822526926</v>
      </c>
      <c r="K299" s="16">
        <f t="shared" si="54"/>
        <v>4828.1626925999999</v>
      </c>
      <c r="L299" s="16">
        <f t="shared" si="55"/>
        <v>16944.6373074</v>
      </c>
      <c r="M299" s="17">
        <f t="shared" si="56"/>
        <v>77.824796569113758</v>
      </c>
      <c r="N299" s="24">
        <f t="shared" si="57"/>
        <v>0.64716858082716544</v>
      </c>
      <c r="O299" s="16">
        <f t="shared" si="62"/>
        <v>0.25088000210518741</v>
      </c>
      <c r="P299" s="16">
        <f t="shared" si="63"/>
        <v>0.39628857872197804</v>
      </c>
      <c r="Q299" s="16">
        <f t="shared" si="58"/>
        <v>1.3782071408767154E-2</v>
      </c>
      <c r="R299" s="17">
        <f t="shared" si="64"/>
        <v>29.38798993895346</v>
      </c>
    </row>
    <row r="300" spans="4:18" x14ac:dyDescent="0.25">
      <c r="D300" s="15">
        <v>279</v>
      </c>
      <c r="E300">
        <f t="shared" si="61"/>
        <v>17.367491699999999</v>
      </c>
      <c r="F300" s="16">
        <f t="shared" si="59"/>
        <v>275.25755100059524</v>
      </c>
      <c r="G300" s="17">
        <v>0.1512</v>
      </c>
      <c r="H300" s="24">
        <f t="shared" si="52"/>
        <v>65.448359094948501</v>
      </c>
      <c r="I300" s="16">
        <f t="shared" si="60"/>
        <v>265.36175910543915</v>
      </c>
      <c r="J300" s="16">
        <f t="shared" si="53"/>
        <v>113.40184642928006</v>
      </c>
      <c r="K300" s="16">
        <f t="shared" si="54"/>
        <v>4845.5301842999997</v>
      </c>
      <c r="L300" s="16">
        <f t="shared" si="55"/>
        <v>16927.269815699998</v>
      </c>
      <c r="M300" s="17">
        <f t="shared" si="56"/>
        <v>77.74502965029761</v>
      </c>
      <c r="N300" s="24">
        <f t="shared" si="57"/>
        <v>0.6476633414830647</v>
      </c>
      <c r="O300" s="16">
        <f t="shared" si="62"/>
        <v>0.25167046433486329</v>
      </c>
      <c r="P300" s="16">
        <f t="shared" si="63"/>
        <v>0.39599287714820142</v>
      </c>
      <c r="Q300" s="16">
        <f t="shared" si="58"/>
        <v>1.3771787538819106E-2</v>
      </c>
      <c r="R300" s="17">
        <f t="shared" si="64"/>
        <v>29.401761726492278</v>
      </c>
    </row>
    <row r="301" spans="4:18" x14ac:dyDescent="0.25">
      <c r="D301" s="15">
        <v>280</v>
      </c>
      <c r="E301">
        <f t="shared" si="61"/>
        <v>17.367491699999999</v>
      </c>
      <c r="F301" s="16">
        <f t="shared" si="59"/>
        <v>275.15991629196429</v>
      </c>
      <c r="G301" s="17">
        <v>0.1512</v>
      </c>
      <c r="H301" s="24">
        <f t="shared" si="52"/>
        <v>65.473382268664977</v>
      </c>
      <c r="I301" s="16">
        <f t="shared" si="60"/>
        <v>265.26034089294239</v>
      </c>
      <c r="J301" s="16">
        <f t="shared" si="53"/>
        <v>113.28561463329083</v>
      </c>
      <c r="K301" s="16">
        <f t="shared" si="54"/>
        <v>4862.8976759999996</v>
      </c>
      <c r="L301" s="16">
        <f t="shared" si="55"/>
        <v>16909.902323999999</v>
      </c>
      <c r="M301" s="17">
        <f t="shared" si="56"/>
        <v>77.665262731481477</v>
      </c>
      <c r="N301" s="24">
        <f t="shared" si="57"/>
        <v>0.64815868439764845</v>
      </c>
      <c r="O301" s="16">
        <f t="shared" si="62"/>
        <v>0.25246033673950286</v>
      </c>
      <c r="P301" s="16">
        <f t="shared" si="63"/>
        <v>0.3956983476581456</v>
      </c>
      <c r="Q301" s="16">
        <f t="shared" si="58"/>
        <v>1.3761544431442587E-2</v>
      </c>
      <c r="R301" s="17">
        <f t="shared" si="64"/>
        <v>29.415523270923721</v>
      </c>
    </row>
    <row r="302" spans="4:18" x14ac:dyDescent="0.25">
      <c r="D302" s="15">
        <v>281</v>
      </c>
      <c r="E302">
        <f t="shared" si="61"/>
        <v>17.367491699999999</v>
      </c>
      <c r="F302" s="16">
        <f t="shared" si="59"/>
        <v>275.06228158333334</v>
      </c>
      <c r="G302" s="17">
        <v>0.1512</v>
      </c>
      <c r="H302" s="24">
        <f t="shared" si="52"/>
        <v>65.498425326810661</v>
      </c>
      <c r="I302" s="16">
        <f t="shared" si="60"/>
        <v>265.1589196739194</v>
      </c>
      <c r="J302" s="16">
        <f t="shared" si="53"/>
        <v>113.1693828373016</v>
      </c>
      <c r="K302" s="16">
        <f t="shared" si="54"/>
        <v>4880.2651676999994</v>
      </c>
      <c r="L302" s="16">
        <f t="shared" si="55"/>
        <v>16892.5348323</v>
      </c>
      <c r="M302" s="17">
        <f t="shared" si="56"/>
        <v>77.585495812665357</v>
      </c>
      <c r="N302" s="24">
        <f t="shared" si="57"/>
        <v>0.6486546105081189</v>
      </c>
      <c r="O302" s="16">
        <f t="shared" si="62"/>
        <v>0.25324962165701848</v>
      </c>
      <c r="P302" s="16">
        <f t="shared" si="63"/>
        <v>0.39540498885110043</v>
      </c>
      <c r="Q302" s="16">
        <f t="shared" si="58"/>
        <v>1.3751342037923888E-2</v>
      </c>
      <c r="R302" s="17">
        <f t="shared" si="64"/>
        <v>29.429274612961645</v>
      </c>
    </row>
    <row r="303" spans="4:18" x14ac:dyDescent="0.25">
      <c r="D303" s="15">
        <v>282</v>
      </c>
      <c r="E303">
        <f t="shared" si="61"/>
        <v>17.367491699999999</v>
      </c>
      <c r="F303" s="16">
        <f t="shared" si="59"/>
        <v>274.9646468747024</v>
      </c>
      <c r="G303" s="17">
        <v>0.1512</v>
      </c>
      <c r="H303" s="24">
        <f t="shared" si="52"/>
        <v>65.523488293982496</v>
      </c>
      <c r="I303" s="16">
        <f t="shared" si="60"/>
        <v>265.05749544465237</v>
      </c>
      <c r="J303" s="16">
        <f t="shared" si="53"/>
        <v>113.05315104131238</v>
      </c>
      <c r="K303" s="16">
        <f t="shared" si="54"/>
        <v>4897.6326593999993</v>
      </c>
      <c r="L303" s="16">
        <f t="shared" si="55"/>
        <v>16875.167340600001</v>
      </c>
      <c r="M303" s="17">
        <f t="shared" si="56"/>
        <v>77.505728893849209</v>
      </c>
      <c r="N303" s="24">
        <f t="shared" si="57"/>
        <v>0.64915112075360326</v>
      </c>
      <c r="O303" s="16">
        <f t="shared" si="62"/>
        <v>0.25403832142252825</v>
      </c>
      <c r="P303" s="16">
        <f t="shared" si="63"/>
        <v>0.39511279933107502</v>
      </c>
      <c r="Q303" s="16">
        <f t="shared" si="58"/>
        <v>1.3741180309713424E-2</v>
      </c>
      <c r="R303" s="17">
        <f t="shared" si="64"/>
        <v>29.443015793271361</v>
      </c>
    </row>
    <row r="304" spans="4:18" x14ac:dyDescent="0.25">
      <c r="D304" s="15">
        <v>283</v>
      </c>
      <c r="E304">
        <f t="shared" si="61"/>
        <v>17.367491699999999</v>
      </c>
      <c r="F304" s="16">
        <f t="shared" si="59"/>
        <v>274.86701216607145</v>
      </c>
      <c r="G304" s="17">
        <v>0.1512</v>
      </c>
      <c r="H304" s="24">
        <f t="shared" si="52"/>
        <v>65.548571194819942</v>
      </c>
      <c r="I304" s="16">
        <f t="shared" si="60"/>
        <v>264.95606820141472</v>
      </c>
      <c r="J304" s="16">
        <f t="shared" si="53"/>
        <v>112.93691924532315</v>
      </c>
      <c r="K304" s="16">
        <f t="shared" si="54"/>
        <v>4915.0001511</v>
      </c>
      <c r="L304" s="16">
        <f t="shared" si="55"/>
        <v>16857.799848899998</v>
      </c>
      <c r="M304" s="17">
        <f t="shared" si="56"/>
        <v>77.425961975033061</v>
      </c>
      <c r="N304" s="24">
        <f t="shared" si="57"/>
        <v>0.64964821607517564</v>
      </c>
      <c r="O304" s="16">
        <f t="shared" si="62"/>
        <v>0.25482643836836605</v>
      </c>
      <c r="P304" s="16">
        <f t="shared" si="63"/>
        <v>0.3948217777068096</v>
      </c>
      <c r="Q304" s="16">
        <f t="shared" si="58"/>
        <v>1.3731059198426149E-2</v>
      </c>
      <c r="R304" s="17">
        <f t="shared" si="64"/>
        <v>29.456746852469788</v>
      </c>
    </row>
    <row r="305" spans="4:18" x14ac:dyDescent="0.25">
      <c r="D305" s="15">
        <v>284</v>
      </c>
      <c r="E305">
        <f t="shared" si="61"/>
        <v>17.367491699999999</v>
      </c>
      <c r="F305" s="16">
        <f t="shared" si="59"/>
        <v>274.76937745744044</v>
      </c>
      <c r="G305" s="17">
        <v>0.1512</v>
      </c>
      <c r="H305" s="24">
        <f t="shared" si="52"/>
        <v>65.5736740540043</v>
      </c>
      <c r="I305" s="16">
        <f t="shared" si="60"/>
        <v>264.85463794047456</v>
      </c>
      <c r="J305" s="16">
        <f t="shared" si="53"/>
        <v>112.82068744933386</v>
      </c>
      <c r="K305" s="16">
        <f t="shared" si="54"/>
        <v>4932.3676427999999</v>
      </c>
      <c r="L305" s="16">
        <f t="shared" si="55"/>
        <v>16840.432357199999</v>
      </c>
      <c r="M305" s="17">
        <f t="shared" si="56"/>
        <v>77.346195056216928</v>
      </c>
      <c r="N305" s="24">
        <f t="shared" si="57"/>
        <v>0.65014589741584849</v>
      </c>
      <c r="O305" s="16">
        <f t="shared" si="62"/>
        <v>0.25561397482409048</v>
      </c>
      <c r="P305" s="16">
        <f t="shared" si="63"/>
        <v>0.39453192259175801</v>
      </c>
      <c r="Q305" s="16">
        <f t="shared" si="58"/>
        <v>1.3720978655840944E-2</v>
      </c>
      <c r="R305" s="17">
        <f t="shared" si="64"/>
        <v>29.470467831125628</v>
      </c>
    </row>
    <row r="306" spans="4:18" x14ac:dyDescent="0.25">
      <c r="D306" s="15">
        <v>285</v>
      </c>
      <c r="E306">
        <f t="shared" si="61"/>
        <v>17.367491699999999</v>
      </c>
      <c r="F306" s="16">
        <f t="shared" si="59"/>
        <v>274.67174274880949</v>
      </c>
      <c r="G306" s="17">
        <v>0.1512</v>
      </c>
      <c r="H306" s="24">
        <f t="shared" si="52"/>
        <v>65.598796896258705</v>
      </c>
      <c r="I306" s="16">
        <f t="shared" si="60"/>
        <v>264.75320465809517</v>
      </c>
      <c r="J306" s="16">
        <f t="shared" si="53"/>
        <v>112.70445565334462</v>
      </c>
      <c r="K306" s="16">
        <f t="shared" si="54"/>
        <v>4949.7351344999997</v>
      </c>
      <c r="L306" s="16">
        <f t="shared" si="55"/>
        <v>16823.0648655</v>
      </c>
      <c r="M306" s="17">
        <f t="shared" si="56"/>
        <v>77.266428137400794</v>
      </c>
      <c r="N306" s="24">
        <f t="shared" si="57"/>
        <v>0.65064416572057404</v>
      </c>
      <c r="O306" s="16">
        <f t="shared" si="62"/>
        <v>0.25640093311649431</v>
      </c>
      <c r="P306" s="16">
        <f t="shared" si="63"/>
        <v>0.39424323260407973</v>
      </c>
      <c r="Q306" s="16">
        <f t="shared" si="58"/>
        <v>1.3710938633900343E-2</v>
      </c>
      <c r="R306" s="17">
        <f t="shared" si="64"/>
        <v>29.484178769759527</v>
      </c>
    </row>
    <row r="307" spans="4:18" x14ac:dyDescent="0.25">
      <c r="D307" s="15">
        <v>286</v>
      </c>
      <c r="E307">
        <f t="shared" si="61"/>
        <v>17.367491699999999</v>
      </c>
      <c r="F307" s="16">
        <f t="shared" si="59"/>
        <v>274.57410804017854</v>
      </c>
      <c r="G307" s="17">
        <v>0.1512</v>
      </c>
      <c r="H307" s="24">
        <f t="shared" si="52"/>
        <v>65.623939746349265</v>
      </c>
      <c r="I307" s="16">
        <f t="shared" si="60"/>
        <v>264.65176835053052</v>
      </c>
      <c r="J307" s="16">
        <f t="shared" si="53"/>
        <v>112.5882238573554</v>
      </c>
      <c r="K307" s="16">
        <f t="shared" si="54"/>
        <v>4967.1026261999996</v>
      </c>
      <c r="L307" s="16">
        <f t="shared" si="55"/>
        <v>16805.697373800002</v>
      </c>
      <c r="M307" s="17">
        <f t="shared" si="56"/>
        <v>77.186661218584661</v>
      </c>
      <c r="N307" s="24">
        <f t="shared" si="57"/>
        <v>0.65114302193627072</v>
      </c>
      <c r="O307" s="16">
        <f t="shared" si="62"/>
        <v>0.25718731556961433</v>
      </c>
      <c r="P307" s="16">
        <f t="shared" si="63"/>
        <v>0.39395570636665639</v>
      </c>
      <c r="Q307" s="16">
        <f t="shared" si="58"/>
        <v>1.3700939084711107E-2</v>
      </c>
      <c r="R307" s="17">
        <f t="shared" si="64"/>
        <v>29.497879708844238</v>
      </c>
    </row>
    <row r="308" spans="4:18" x14ac:dyDescent="0.25">
      <c r="D308" s="15">
        <v>287</v>
      </c>
      <c r="E308">
        <f t="shared" si="61"/>
        <v>17.367491699999999</v>
      </c>
      <c r="F308" s="16">
        <f t="shared" si="59"/>
        <v>274.4764733315476</v>
      </c>
      <c r="G308" s="17">
        <v>0.1512</v>
      </c>
      <c r="H308" s="24">
        <f t="shared" si="52"/>
        <v>65.649102629084041</v>
      </c>
      <c r="I308" s="16">
        <f t="shared" si="60"/>
        <v>264.5503290140299</v>
      </c>
      <c r="J308" s="16">
        <f t="shared" si="53"/>
        <v>112.47199206136618</v>
      </c>
      <c r="K308" s="16">
        <f t="shared" si="54"/>
        <v>4984.4701178999994</v>
      </c>
      <c r="L308" s="16">
        <f t="shared" si="55"/>
        <v>16788.329882099999</v>
      </c>
      <c r="M308" s="17">
        <f t="shared" si="56"/>
        <v>77.106894299768513</v>
      </c>
      <c r="N308" s="24">
        <f t="shared" si="57"/>
        <v>0.65164246701180617</v>
      </c>
      <c r="O308" s="16">
        <f t="shared" si="62"/>
        <v>0.2579731245047403</v>
      </c>
      <c r="P308" s="16">
        <f t="shared" si="63"/>
        <v>0.39366934250706587</v>
      </c>
      <c r="Q308" s="16">
        <f t="shared" si="58"/>
        <v>1.3690979960543324E-2</v>
      </c>
      <c r="R308" s="17">
        <f t="shared" si="64"/>
        <v>29.511570688804781</v>
      </c>
    </row>
    <row r="309" spans="4:18" x14ac:dyDescent="0.25">
      <c r="D309" s="15">
        <v>288</v>
      </c>
      <c r="E309">
        <f t="shared" si="61"/>
        <v>17.367491699999999</v>
      </c>
      <c r="F309" s="16">
        <f t="shared" si="59"/>
        <v>274.37883862291665</v>
      </c>
      <c r="G309" s="17">
        <v>0.1512</v>
      </c>
      <c r="H309" s="24">
        <f t="shared" si="52"/>
        <v>65.674285569313497</v>
      </c>
      <c r="I309" s="16">
        <f t="shared" si="60"/>
        <v>264.44888664483642</v>
      </c>
      <c r="J309" s="16">
        <f t="shared" si="53"/>
        <v>112.35576026537697</v>
      </c>
      <c r="K309" s="16">
        <f t="shared" si="54"/>
        <v>5001.8376095999993</v>
      </c>
      <c r="L309" s="16">
        <f t="shared" si="55"/>
        <v>16770.9623904</v>
      </c>
      <c r="M309" s="17">
        <f t="shared" si="56"/>
        <v>77.027127380952393</v>
      </c>
      <c r="N309" s="24">
        <f t="shared" si="57"/>
        <v>0.65214250189800849</v>
      </c>
      <c r="O309" s="16">
        <f t="shared" si="62"/>
        <v>0.25875836224042464</v>
      </c>
      <c r="P309" s="16">
        <f t="shared" si="63"/>
        <v>0.39338413965758384</v>
      </c>
      <c r="Q309" s="16">
        <f t="shared" si="58"/>
        <v>1.3681061213830456E-2</v>
      </c>
      <c r="R309" s="17">
        <f t="shared" si="64"/>
        <v>29.525251750018612</v>
      </c>
    </row>
    <row r="310" spans="4:18" x14ac:dyDescent="0.25">
      <c r="D310" s="15">
        <v>289</v>
      </c>
      <c r="E310">
        <f t="shared" si="61"/>
        <v>17.367491699999999</v>
      </c>
      <c r="F310" s="16">
        <f t="shared" si="59"/>
        <v>274.2812039142857</v>
      </c>
      <c r="G310" s="17">
        <v>0.1512</v>
      </c>
      <c r="H310" s="24">
        <f t="shared" si="52"/>
        <v>65.699488591930844</v>
      </c>
      <c r="I310" s="16">
        <f t="shared" si="60"/>
        <v>264.34744123918586</v>
      </c>
      <c r="J310" s="16">
        <f t="shared" si="53"/>
        <v>112.23952846938774</v>
      </c>
      <c r="K310" s="16">
        <f t="shared" si="54"/>
        <v>5019.2051013</v>
      </c>
      <c r="L310" s="16">
        <f t="shared" si="55"/>
        <v>16753.594898700001</v>
      </c>
      <c r="M310" s="17">
        <f t="shared" si="56"/>
        <v>76.947360462136245</v>
      </c>
      <c r="N310" s="24">
        <f t="shared" si="57"/>
        <v>0.65264312754767717</v>
      </c>
      <c r="O310" s="16">
        <f t="shared" si="62"/>
        <v>0.25954303109249122</v>
      </c>
      <c r="P310" s="16">
        <f t="shared" si="63"/>
        <v>0.39310009645518595</v>
      </c>
      <c r="Q310" s="16">
        <f t="shared" si="58"/>
        <v>1.3671182797169428E-2</v>
      </c>
      <c r="R310" s="17">
        <f t="shared" si="64"/>
        <v>29.53892293281578</v>
      </c>
    </row>
    <row r="311" spans="4:18" x14ac:dyDescent="0.25">
      <c r="D311" s="15">
        <v>290</v>
      </c>
      <c r="E311">
        <f t="shared" si="61"/>
        <v>17.367491699999999</v>
      </c>
      <c r="F311" s="16">
        <f t="shared" si="59"/>
        <v>274.18356920565475</v>
      </c>
      <c r="G311" s="17">
        <v>0.1512</v>
      </c>
      <c r="H311" s="24">
        <f t="shared" si="52"/>
        <v>65.724711721871927</v>
      </c>
      <c r="I311" s="16">
        <f t="shared" si="60"/>
        <v>264.24599279330772</v>
      </c>
      <c r="J311" s="16">
        <f t="shared" si="53"/>
        <v>112.12329667339853</v>
      </c>
      <c r="K311" s="16">
        <f t="shared" si="54"/>
        <v>5036.5725929999999</v>
      </c>
      <c r="L311" s="16">
        <f t="shared" si="55"/>
        <v>16736.227406999998</v>
      </c>
      <c r="M311" s="17">
        <f t="shared" si="56"/>
        <v>76.867593543320098</v>
      </c>
      <c r="N311" s="24">
        <f t="shared" si="57"/>
        <v>0.65314434491558315</v>
      </c>
      <c r="O311" s="16">
        <f t="shared" si="62"/>
        <v>0.26032713337404539</v>
      </c>
      <c r="P311" s="16">
        <f t="shared" si="63"/>
        <v>0.39281721154153776</v>
      </c>
      <c r="Q311" s="16">
        <f t="shared" si="58"/>
        <v>1.3661344663320262E-2</v>
      </c>
      <c r="R311" s="17">
        <f t="shared" si="64"/>
        <v>29.552584277479099</v>
      </c>
    </row>
    <row r="312" spans="4:18" x14ac:dyDescent="0.25">
      <c r="D312" s="15">
        <v>291</v>
      </c>
      <c r="E312">
        <f t="shared" si="61"/>
        <v>17.367491699999999</v>
      </c>
      <c r="F312" s="16">
        <f t="shared" si="59"/>
        <v>274.0859344970238</v>
      </c>
      <c r="G312" s="17">
        <v>0.1512</v>
      </c>
      <c r="H312" s="24">
        <f t="shared" si="52"/>
        <v>65.74995498411522</v>
      </c>
      <c r="I312" s="16">
        <f t="shared" si="60"/>
        <v>264.14454130342563</v>
      </c>
      <c r="J312" s="16">
        <f t="shared" si="53"/>
        <v>112.00706487740928</v>
      </c>
      <c r="K312" s="16">
        <f t="shared" si="54"/>
        <v>5053.9400846999997</v>
      </c>
      <c r="L312" s="16">
        <f t="shared" si="55"/>
        <v>16718.8599153</v>
      </c>
      <c r="M312" s="17">
        <f t="shared" si="56"/>
        <v>76.787826624503978</v>
      </c>
      <c r="N312" s="24">
        <f t="shared" si="57"/>
        <v>0.65364615495847245</v>
      </c>
      <c r="O312" s="16">
        <f t="shared" si="62"/>
        <v>0.26111067139548311</v>
      </c>
      <c r="P312" s="16">
        <f t="shared" si="63"/>
        <v>0.39253548356298934</v>
      </c>
      <c r="Q312" s="16">
        <f t="shared" si="58"/>
        <v>1.3651546765205904E-2</v>
      </c>
      <c r="R312" s="17">
        <f t="shared" si="64"/>
        <v>29.566235824244306</v>
      </c>
    </row>
    <row r="313" spans="4:18" x14ac:dyDescent="0.25">
      <c r="D313" s="15">
        <v>292</v>
      </c>
      <c r="E313">
        <f t="shared" si="61"/>
        <v>17.367491699999999</v>
      </c>
      <c r="F313" s="16">
        <f t="shared" si="59"/>
        <v>273.98829978839285</v>
      </c>
      <c r="G313" s="17">
        <v>0.1512</v>
      </c>
      <c r="H313" s="24">
        <f t="shared" si="52"/>
        <v>65.775218403682175</v>
      </c>
      <c r="I313" s="16">
        <f t="shared" si="60"/>
        <v>264.04308676575596</v>
      </c>
      <c r="J313" s="16">
        <f t="shared" si="53"/>
        <v>111.89083308142006</v>
      </c>
      <c r="K313" s="16">
        <f t="shared" si="54"/>
        <v>5071.3075763999996</v>
      </c>
      <c r="L313" s="16">
        <f t="shared" si="55"/>
        <v>16701.492423600001</v>
      </c>
      <c r="M313" s="17">
        <f t="shared" si="56"/>
        <v>76.70805970568783</v>
      </c>
      <c r="N313" s="24">
        <f t="shared" si="57"/>
        <v>0.65414855863507604</v>
      </c>
      <c r="O313" s="16">
        <f t="shared" si="62"/>
        <v>0.26189364746450022</v>
      </c>
      <c r="P313" s="16">
        <f t="shared" si="63"/>
        <v>0.39225491117057582</v>
      </c>
      <c r="Q313" s="16">
        <f t="shared" si="58"/>
        <v>1.3641789055912233E-2</v>
      </c>
      <c r="R313" s="17">
        <f t="shared" si="64"/>
        <v>29.579877613300219</v>
      </c>
    </row>
    <row r="314" spans="4:18" x14ac:dyDescent="0.25">
      <c r="D314" s="15">
        <v>293</v>
      </c>
      <c r="E314">
        <f t="shared" si="61"/>
        <v>17.367491699999999</v>
      </c>
      <c r="F314" s="16">
        <f t="shared" si="59"/>
        <v>273.8906650797619</v>
      </c>
      <c r="G314" s="17">
        <v>0.1512</v>
      </c>
      <c r="H314" s="24">
        <f t="shared" si="52"/>
        <v>65.800502005636986</v>
      </c>
      <c r="I314" s="16">
        <f t="shared" si="60"/>
        <v>263.94162917650937</v>
      </c>
      <c r="J314" s="16">
        <f t="shared" si="53"/>
        <v>111.77460128543083</v>
      </c>
      <c r="K314" s="16">
        <f t="shared" si="54"/>
        <v>5088.6750680999994</v>
      </c>
      <c r="L314" s="16">
        <f t="shared" si="55"/>
        <v>16684.124931899998</v>
      </c>
      <c r="M314" s="17">
        <f t="shared" si="56"/>
        <v>76.628292786871683</v>
      </c>
      <c r="N314" s="24">
        <f t="shared" si="57"/>
        <v>0.6546515569061081</v>
      </c>
      <c r="O314" s="16">
        <f t="shared" si="62"/>
        <v>0.26267606388610193</v>
      </c>
      <c r="P314" s="16">
        <f t="shared" si="63"/>
        <v>0.39197549302000617</v>
      </c>
      <c r="Q314" s="16">
        <f t="shared" si="58"/>
        <v>1.3632071488687671E-2</v>
      </c>
      <c r="R314" s="17">
        <f t="shared" si="64"/>
        <v>29.593509684788906</v>
      </c>
    </row>
    <row r="315" spans="4:18" x14ac:dyDescent="0.25">
      <c r="D315" s="15">
        <v>294</v>
      </c>
      <c r="E315">
        <f t="shared" si="61"/>
        <v>17.367491699999999</v>
      </c>
      <c r="F315" s="16">
        <f t="shared" si="59"/>
        <v>273.79303037113095</v>
      </c>
      <c r="G315" s="17">
        <v>0.1512</v>
      </c>
      <c r="H315" s="24">
        <f t="shared" si="52"/>
        <v>65.825805815086937</v>
      </c>
      <c r="I315" s="16">
        <f t="shared" si="60"/>
        <v>263.84016853188996</v>
      </c>
      <c r="J315" s="16">
        <f t="shared" si="53"/>
        <v>111.65836948944161</v>
      </c>
      <c r="K315" s="16">
        <f t="shared" si="54"/>
        <v>5106.0425597999993</v>
      </c>
      <c r="L315" s="16">
        <f t="shared" si="55"/>
        <v>16666.757440199999</v>
      </c>
      <c r="M315" s="17">
        <f t="shared" si="56"/>
        <v>76.548525868055549</v>
      </c>
      <c r="N315" s="24">
        <f t="shared" si="57"/>
        <v>0.65515515073427666</v>
      </c>
      <c r="O315" s="16">
        <f t="shared" si="62"/>
        <v>0.26345792296261156</v>
      </c>
      <c r="P315" s="16">
        <f t="shared" si="63"/>
        <v>0.3916972277716651</v>
      </c>
      <c r="Q315" s="16">
        <f t="shared" si="58"/>
        <v>1.3622394016943259E-2</v>
      </c>
      <c r="R315" s="17">
        <f t="shared" si="64"/>
        <v>29.607132078805847</v>
      </c>
    </row>
    <row r="316" spans="4:18" x14ac:dyDescent="0.25">
      <c r="D316" s="15">
        <v>295</v>
      </c>
      <c r="E316">
        <f t="shared" si="61"/>
        <v>17.367491699999999</v>
      </c>
      <c r="F316" s="16">
        <f t="shared" si="59"/>
        <v>273.6953956625</v>
      </c>
      <c r="G316" s="17">
        <v>0.1512</v>
      </c>
      <c r="H316" s="24">
        <f t="shared" si="52"/>
        <v>65.851129857182627</v>
      </c>
      <c r="I316" s="16">
        <f t="shared" si="60"/>
        <v>263.73870482809428</v>
      </c>
      <c r="J316" s="16">
        <f t="shared" si="53"/>
        <v>111.54213769345239</v>
      </c>
      <c r="K316" s="16">
        <f t="shared" si="54"/>
        <v>5123.4100515</v>
      </c>
      <c r="L316" s="16">
        <f t="shared" si="55"/>
        <v>16649.3899485</v>
      </c>
      <c r="M316" s="17">
        <f t="shared" si="56"/>
        <v>76.46875894923943</v>
      </c>
      <c r="N316" s="24">
        <f t="shared" si="57"/>
        <v>0.65565934108429047</v>
      </c>
      <c r="O316" s="16">
        <f t="shared" si="62"/>
        <v>0.26423922699368091</v>
      </c>
      <c r="P316" s="16">
        <f t="shared" si="63"/>
        <v>0.39142011409060956</v>
      </c>
      <c r="Q316" s="16">
        <f t="shared" si="58"/>
        <v>1.3612756594252526E-2</v>
      </c>
      <c r="R316" s="17">
        <f t="shared" si="64"/>
        <v>29.6207448354001</v>
      </c>
    </row>
    <row r="317" spans="4:18" x14ac:dyDescent="0.25">
      <c r="D317" s="15">
        <v>296</v>
      </c>
      <c r="E317">
        <f t="shared" si="61"/>
        <v>17.367491699999999</v>
      </c>
      <c r="F317" s="16">
        <f t="shared" si="59"/>
        <v>273.59776095386906</v>
      </c>
      <c r="G317" s="17">
        <v>0.1512</v>
      </c>
      <c r="H317" s="24">
        <f t="shared" si="52"/>
        <v>65.876474157117855</v>
      </c>
      <c r="I317" s="16">
        <f t="shared" si="60"/>
        <v>263.63723806131276</v>
      </c>
      <c r="J317" s="16">
        <f t="shared" si="53"/>
        <v>111.42590589746317</v>
      </c>
      <c r="K317" s="16">
        <f t="shared" si="54"/>
        <v>5140.7775431999999</v>
      </c>
      <c r="L317" s="16">
        <f t="shared" si="55"/>
        <v>16632.022456799998</v>
      </c>
      <c r="M317" s="17">
        <f t="shared" si="56"/>
        <v>76.388992030423282</v>
      </c>
      <c r="N317" s="24">
        <f t="shared" si="57"/>
        <v>0.65616412892286069</v>
      </c>
      <c r="O317" s="16">
        <f t="shared" si="62"/>
        <v>0.26501997827629897</v>
      </c>
      <c r="P317" s="16">
        <f t="shared" si="63"/>
        <v>0.39114415064656172</v>
      </c>
      <c r="Q317" s="16">
        <f t="shared" si="58"/>
        <v>1.3603159174351245E-2</v>
      </c>
      <c r="R317" s="17">
        <f t="shared" si="64"/>
        <v>29.634347994574451</v>
      </c>
    </row>
    <row r="318" spans="4:18" x14ac:dyDescent="0.25">
      <c r="D318" s="15">
        <v>297</v>
      </c>
      <c r="E318">
        <f t="shared" si="61"/>
        <v>17.367491699999999</v>
      </c>
      <c r="F318" s="16">
        <f t="shared" si="59"/>
        <v>273.50012624523811</v>
      </c>
      <c r="G318" s="17">
        <v>0.1512</v>
      </c>
      <c r="H318" s="24">
        <f t="shared" si="52"/>
        <v>65.901838740129392</v>
      </c>
      <c r="I318" s="16">
        <f t="shared" si="60"/>
        <v>263.53576822773033</v>
      </c>
      <c r="J318" s="16">
        <f t="shared" si="53"/>
        <v>111.30967410147392</v>
      </c>
      <c r="K318" s="16">
        <f t="shared" si="54"/>
        <v>5158.1450348999997</v>
      </c>
      <c r="L318" s="16">
        <f t="shared" si="55"/>
        <v>16614.654965099999</v>
      </c>
      <c r="M318" s="17">
        <f t="shared" si="56"/>
        <v>76.309225111607134</v>
      </c>
      <c r="N318" s="24">
        <f t="shared" si="57"/>
        <v>0.65666951521869887</v>
      </c>
      <c r="O318" s="16">
        <f t="shared" si="62"/>
        <v>0.26580017910480103</v>
      </c>
      <c r="P318" s="16">
        <f t="shared" si="63"/>
        <v>0.39086933611389785</v>
      </c>
      <c r="Q318" s="16">
        <f t="shared" si="58"/>
        <v>1.3593601711137052E-2</v>
      </c>
      <c r="R318" s="17">
        <f t="shared" si="64"/>
        <v>29.647941596285587</v>
      </c>
    </row>
    <row r="319" spans="4:18" x14ac:dyDescent="0.25">
      <c r="D319" s="15">
        <v>298</v>
      </c>
      <c r="E319">
        <f t="shared" si="61"/>
        <v>17.367491699999999</v>
      </c>
      <c r="F319" s="16">
        <f t="shared" si="59"/>
        <v>273.40249153660716</v>
      </c>
      <c r="G319" s="17">
        <v>0.1512</v>
      </c>
      <c r="H319" s="24">
        <f t="shared" si="52"/>
        <v>65.927223631497554</v>
      </c>
      <c r="I319" s="16">
        <f t="shared" si="60"/>
        <v>263.43429532352491</v>
      </c>
      <c r="J319" s="16">
        <f t="shared" si="53"/>
        <v>111.19344230548471</v>
      </c>
      <c r="K319" s="16">
        <f t="shared" si="54"/>
        <v>5175.5125265999995</v>
      </c>
      <c r="L319" s="16">
        <f t="shared" si="55"/>
        <v>16597.2874734</v>
      </c>
      <c r="M319" s="17">
        <f t="shared" si="56"/>
        <v>76.229458192791014</v>
      </c>
      <c r="N319" s="24">
        <f t="shared" si="57"/>
        <v>0.65717550094253241</v>
      </c>
      <c r="O319" s="16">
        <f t="shared" si="62"/>
        <v>0.26657983177087818</v>
      </c>
      <c r="P319" s="16">
        <f t="shared" si="63"/>
        <v>0.39059566917165423</v>
      </c>
      <c r="Q319" s="16">
        <f t="shared" si="58"/>
        <v>1.3584084158669643E-2</v>
      </c>
      <c r="R319" s="17">
        <f t="shared" si="64"/>
        <v>29.661525680444257</v>
      </c>
    </row>
    <row r="320" spans="4:18" x14ac:dyDescent="0.25">
      <c r="D320" s="15">
        <v>299</v>
      </c>
      <c r="E320">
        <f t="shared" si="61"/>
        <v>17.367491699999999</v>
      </c>
      <c r="F320" s="16">
        <f t="shared" si="59"/>
        <v>273.30485682797621</v>
      </c>
      <c r="G320" s="17">
        <v>0.1512</v>
      </c>
      <c r="H320" s="24">
        <f t="shared" si="52"/>
        <v>65.952628856546653</v>
      </c>
      <c r="I320" s="16">
        <f t="shared" si="60"/>
        <v>263.33281934486604</v>
      </c>
      <c r="J320" s="16">
        <f t="shared" si="53"/>
        <v>111.07721050949547</v>
      </c>
      <c r="K320" s="16">
        <f t="shared" si="54"/>
        <v>5192.8800182999994</v>
      </c>
      <c r="L320" s="16">
        <f t="shared" si="55"/>
        <v>16579.919981700001</v>
      </c>
      <c r="M320" s="17">
        <f t="shared" si="56"/>
        <v>76.149691273974867</v>
      </c>
      <c r="N320" s="24">
        <f t="shared" si="57"/>
        <v>0.65768208706711584</v>
      </c>
      <c r="O320" s="16">
        <f t="shared" si="62"/>
        <v>0.26735893856358689</v>
      </c>
      <c r="P320" s="16">
        <f t="shared" si="63"/>
        <v>0.39032314850352895</v>
      </c>
      <c r="Q320" s="16">
        <f t="shared" si="58"/>
        <v>1.3574606471170852E-2</v>
      </c>
      <c r="R320" s="17">
        <f t="shared" si="64"/>
        <v>29.675100286915427</v>
      </c>
    </row>
    <row r="321" spans="4:18" x14ac:dyDescent="0.25">
      <c r="D321" s="15">
        <v>300</v>
      </c>
      <c r="E321">
        <f t="shared" si="61"/>
        <v>17.367491699999999</v>
      </c>
      <c r="F321" s="16">
        <f t="shared" si="59"/>
        <v>273.20722211934526</v>
      </c>
      <c r="G321" s="17">
        <v>0.1512</v>
      </c>
      <c r="H321" s="24">
        <f t="shared" si="52"/>
        <v>65.978054440643746</v>
      </c>
      <c r="I321" s="16">
        <f t="shared" si="60"/>
        <v>263.23134028791986</v>
      </c>
      <c r="J321" s="16">
        <f t="shared" si="53"/>
        <v>110.96097871350626</v>
      </c>
      <c r="K321" s="16">
        <f t="shared" si="54"/>
        <v>5210.2475099999992</v>
      </c>
      <c r="L321" s="16">
        <f t="shared" si="55"/>
        <v>16562.552490000002</v>
      </c>
      <c r="M321" s="17">
        <f t="shared" si="56"/>
        <v>76.069924355158747</v>
      </c>
      <c r="N321" s="24">
        <f t="shared" si="57"/>
        <v>0.65818927456720955</v>
      </c>
      <c r="O321" s="16">
        <f t="shared" si="62"/>
        <v>0.26813750176935791</v>
      </c>
      <c r="P321" s="16">
        <f t="shared" si="63"/>
        <v>0.39005177279785164</v>
      </c>
      <c r="Q321" s="16">
        <f t="shared" si="58"/>
        <v>1.3565168603023576E-2</v>
      </c>
      <c r="R321" s="17">
        <f t="shared" si="64"/>
        <v>29.68866545551845</v>
      </c>
    </row>
    <row r="322" spans="4:18" x14ac:dyDescent="0.25">
      <c r="D322" s="15">
        <v>301</v>
      </c>
      <c r="E322">
        <f t="shared" si="61"/>
        <v>17.367491699999999</v>
      </c>
      <c r="F322" s="16">
        <f t="shared" si="59"/>
        <v>273.10958741071431</v>
      </c>
      <c r="G322" s="17">
        <v>0.1512</v>
      </c>
      <c r="H322" s="24">
        <f t="shared" si="52"/>
        <v>66.003500409200456</v>
      </c>
      <c r="I322" s="16">
        <f t="shared" si="60"/>
        <v>263.12985814884269</v>
      </c>
      <c r="J322" s="16">
        <f t="shared" si="53"/>
        <v>110.84474691751703</v>
      </c>
      <c r="K322" s="16">
        <f t="shared" si="54"/>
        <v>5227.6150017</v>
      </c>
      <c r="L322" s="16">
        <f t="shared" si="55"/>
        <v>16545.184998299999</v>
      </c>
      <c r="M322" s="17">
        <f t="shared" si="56"/>
        <v>75.990157436342585</v>
      </c>
      <c r="N322" s="24">
        <f t="shared" si="57"/>
        <v>0.6586970644196195</v>
      </c>
      <c r="O322" s="16">
        <f t="shared" si="62"/>
        <v>0.26891552367200555</v>
      </c>
      <c r="P322" s="16">
        <f t="shared" si="63"/>
        <v>0.38978154074761395</v>
      </c>
      <c r="Q322" s="16">
        <f t="shared" si="58"/>
        <v>1.3555770508772855E-2</v>
      </c>
      <c r="R322" s="17">
        <f t="shared" si="64"/>
        <v>29.702221226027223</v>
      </c>
    </row>
    <row r="323" spans="4:18" x14ac:dyDescent="0.25">
      <c r="D323" s="15">
        <v>302</v>
      </c>
      <c r="E323">
        <f t="shared" si="61"/>
        <v>17.367491699999999</v>
      </c>
      <c r="F323" s="16">
        <f t="shared" si="59"/>
        <v>273.01195270208331</v>
      </c>
      <c r="G323" s="17">
        <v>0.1512</v>
      </c>
      <c r="H323" s="24">
        <f t="shared" si="52"/>
        <v>66.028966787671379</v>
      </c>
      <c r="I323" s="16">
        <f t="shared" si="60"/>
        <v>263.0283729237874</v>
      </c>
      <c r="J323" s="16">
        <f t="shared" si="53"/>
        <v>110.72851512152775</v>
      </c>
      <c r="K323" s="16">
        <f t="shared" si="54"/>
        <v>5244.9824933999998</v>
      </c>
      <c r="L323" s="16">
        <f t="shared" si="55"/>
        <v>16527.8175066</v>
      </c>
      <c r="M323" s="17">
        <f t="shared" si="56"/>
        <v>75.910390517526466</v>
      </c>
      <c r="N323" s="24">
        <f t="shared" si="57"/>
        <v>0.6592054576031684</v>
      </c>
      <c r="O323" s="16">
        <f t="shared" si="62"/>
        <v>0.26969300655273742</v>
      </c>
      <c r="P323" s="16">
        <f t="shared" si="63"/>
        <v>0.38951245105043097</v>
      </c>
      <c r="Q323" s="16">
        <f t="shared" si="58"/>
        <v>1.354641214312452E-2</v>
      </c>
      <c r="R323" s="17">
        <f t="shared" si="64"/>
        <v>29.715767638170348</v>
      </c>
    </row>
    <row r="324" spans="4:18" x14ac:dyDescent="0.25">
      <c r="D324" s="15">
        <v>303</v>
      </c>
      <c r="E324">
        <f t="shared" si="61"/>
        <v>17.367491699999999</v>
      </c>
      <c r="F324" s="16">
        <f t="shared" si="59"/>
        <v>272.91431799345241</v>
      </c>
      <c r="G324" s="17">
        <v>0.1512</v>
      </c>
      <c r="H324" s="24">
        <f t="shared" si="52"/>
        <v>66.054453601555792</v>
      </c>
      <c r="I324" s="16">
        <f t="shared" si="60"/>
        <v>262.92688460889696</v>
      </c>
      <c r="J324" s="16">
        <f t="shared" si="53"/>
        <v>110.6122833255386</v>
      </c>
      <c r="K324" s="16">
        <f t="shared" si="54"/>
        <v>5262.3499850999997</v>
      </c>
      <c r="L324" s="16">
        <f t="shared" si="55"/>
        <v>16510.450014900001</v>
      </c>
      <c r="M324" s="17">
        <f t="shared" si="56"/>
        <v>75.830623598710318</v>
      </c>
      <c r="N324" s="24">
        <f t="shared" si="57"/>
        <v>0.65971445509873305</v>
      </c>
      <c r="O324" s="16">
        <f t="shared" si="62"/>
        <v>0.27046995269016288</v>
      </c>
      <c r="P324" s="16">
        <f t="shared" si="63"/>
        <v>0.38924450240857017</v>
      </c>
      <c r="Q324" s="16">
        <f t="shared" si="58"/>
        <v>1.3537093460946201E-2</v>
      </c>
      <c r="R324" s="17">
        <f t="shared" si="64"/>
        <v>29.729304731631295</v>
      </c>
    </row>
    <row r="325" spans="4:18" x14ac:dyDescent="0.25">
      <c r="D325" s="15">
        <v>304</v>
      </c>
      <c r="E325">
        <f t="shared" si="61"/>
        <v>17.367491699999999</v>
      </c>
      <c r="F325" s="16">
        <f t="shared" si="59"/>
        <v>272.81668328482141</v>
      </c>
      <c r="G325" s="17">
        <v>0.1512</v>
      </c>
      <c r="H325" s="24">
        <f t="shared" si="52"/>
        <v>66.079960876396399</v>
      </c>
      <c r="I325" s="16">
        <f t="shared" si="60"/>
        <v>262.82539320031026</v>
      </c>
      <c r="J325" s="16">
        <f t="shared" si="53"/>
        <v>110.49605152954929</v>
      </c>
      <c r="K325" s="16">
        <f t="shared" si="54"/>
        <v>5279.7174767999995</v>
      </c>
      <c r="L325" s="16">
        <f t="shared" si="55"/>
        <v>16493.082523199999</v>
      </c>
      <c r="M325" s="17">
        <f t="shared" si="56"/>
        <v>75.75085667989417</v>
      </c>
      <c r="N325" s="24">
        <f t="shared" si="57"/>
        <v>0.66022405788922323</v>
      </c>
      <c r="O325" s="16">
        <f t="shared" si="62"/>
        <v>0.27124636436030303</v>
      </c>
      <c r="P325" s="16">
        <f t="shared" si="63"/>
        <v>0.3889776935289202</v>
      </c>
      <c r="Q325" s="16">
        <f t="shared" si="58"/>
        <v>1.3527814417266245E-2</v>
      </c>
      <c r="R325" s="17">
        <f t="shared" si="64"/>
        <v>29.742832546048561</v>
      </c>
    </row>
    <row r="326" spans="4:18" x14ac:dyDescent="0.25">
      <c r="D326" s="15">
        <v>305</v>
      </c>
      <c r="E326">
        <f t="shared" si="61"/>
        <v>17.367491699999999</v>
      </c>
      <c r="F326" s="16">
        <f t="shared" si="59"/>
        <v>272.71904857619046</v>
      </c>
      <c r="G326" s="17">
        <v>0.1512</v>
      </c>
      <c r="H326" s="24">
        <f t="shared" si="52"/>
        <v>66.10548863778024</v>
      </c>
      <c r="I326" s="16">
        <f t="shared" si="60"/>
        <v>262.72389869415815</v>
      </c>
      <c r="J326" s="16">
        <f t="shared" si="53"/>
        <v>110.37981973356007</v>
      </c>
      <c r="K326" s="16">
        <f t="shared" si="54"/>
        <v>5297.0849684999994</v>
      </c>
      <c r="L326" s="16">
        <f t="shared" si="55"/>
        <v>16475.7150315</v>
      </c>
      <c r="M326" s="17">
        <f t="shared" si="56"/>
        <v>75.671089761078051</v>
      </c>
      <c r="N326" s="24">
        <f t="shared" si="57"/>
        <v>0.66073426695960158</v>
      </c>
      <c r="O326" s="16">
        <f t="shared" si="62"/>
        <v>0.27202224383659945</v>
      </c>
      <c r="P326" s="16">
        <f t="shared" si="63"/>
        <v>0.38871202312300213</v>
      </c>
      <c r="Q326" s="16">
        <f t="shared" si="58"/>
        <v>1.3518574967274103E-2</v>
      </c>
      <c r="R326" s="17">
        <f t="shared" si="64"/>
        <v>29.756351121015836</v>
      </c>
    </row>
    <row r="327" spans="4:18" x14ac:dyDescent="0.25">
      <c r="D327" s="15">
        <v>306</v>
      </c>
      <c r="E327">
        <f t="shared" si="61"/>
        <v>17.367491699999999</v>
      </c>
      <c r="F327" s="16">
        <f t="shared" si="59"/>
        <v>272.62141386755957</v>
      </c>
      <c r="G327" s="17">
        <v>0.1512</v>
      </c>
      <c r="H327" s="24">
        <f t="shared" si="52"/>
        <v>66.131036911338697</v>
      </c>
      <c r="I327" s="16">
        <f t="shared" si="60"/>
        <v>262.62240108656459</v>
      </c>
      <c r="J327" s="16">
        <f t="shared" si="53"/>
        <v>110.2635879375709</v>
      </c>
      <c r="K327" s="16">
        <f t="shared" si="54"/>
        <v>5314.4524601999992</v>
      </c>
      <c r="L327" s="16">
        <f t="shared" si="55"/>
        <v>16458.347539800001</v>
      </c>
      <c r="M327" s="17">
        <f t="shared" si="56"/>
        <v>75.591322842261917</v>
      </c>
      <c r="N327" s="24">
        <f t="shared" si="57"/>
        <v>0.6612450832968888</v>
      </c>
      <c r="O327" s="16">
        <f t="shared" si="62"/>
        <v>0.27279759338992388</v>
      </c>
      <c r="P327" s="16">
        <f t="shared" si="63"/>
        <v>0.38844748990696493</v>
      </c>
      <c r="Q327" s="16">
        <f t="shared" si="58"/>
        <v>1.3509375066320172E-2</v>
      </c>
      <c r="R327" s="17">
        <f t="shared" si="64"/>
        <v>29.769860496082156</v>
      </c>
    </row>
    <row r="328" spans="4:18" x14ac:dyDescent="0.25">
      <c r="D328" s="15">
        <v>307</v>
      </c>
      <c r="E328">
        <f t="shared" si="61"/>
        <v>17.367491699999999</v>
      </c>
      <c r="F328" s="16">
        <f t="shared" si="59"/>
        <v>272.52377915892862</v>
      </c>
      <c r="G328" s="17">
        <v>0.1512</v>
      </c>
      <c r="H328" s="24">
        <f t="shared" si="52"/>
        <v>66.156605722746804</v>
      </c>
      <c r="I328" s="16">
        <f t="shared" si="60"/>
        <v>262.52090037364911</v>
      </c>
      <c r="J328" s="16">
        <f t="shared" si="53"/>
        <v>110.1473561415817</v>
      </c>
      <c r="K328" s="16">
        <f t="shared" si="54"/>
        <v>5331.8199519</v>
      </c>
      <c r="L328" s="16">
        <f t="shared" si="55"/>
        <v>16440.980048099998</v>
      </c>
      <c r="M328" s="17">
        <f t="shared" si="56"/>
        <v>75.511555923445755</v>
      </c>
      <c r="N328" s="24">
        <f t="shared" si="57"/>
        <v>0.66175650789015217</v>
      </c>
      <c r="O328" s="16">
        <f t="shared" si="62"/>
        <v>0.273572415288587</v>
      </c>
      <c r="P328" s="16">
        <f t="shared" si="63"/>
        <v>0.38818409260156517</v>
      </c>
      <c r="Q328" s="16">
        <f t="shared" si="58"/>
        <v>1.3500214669915101E-2</v>
      </c>
      <c r="R328" s="17">
        <f t="shared" si="64"/>
        <v>29.783360710752071</v>
      </c>
    </row>
    <row r="329" spans="4:18" x14ac:dyDescent="0.25">
      <c r="D329" s="15">
        <v>308</v>
      </c>
      <c r="E329">
        <f t="shared" si="61"/>
        <v>17.367491699999999</v>
      </c>
      <c r="F329" s="16">
        <f t="shared" si="59"/>
        <v>272.42614445029761</v>
      </c>
      <c r="G329" s="17">
        <v>0.1512</v>
      </c>
      <c r="H329" s="24">
        <f t="shared" si="52"/>
        <v>66.18219509772473</v>
      </c>
      <c r="I329" s="16">
        <f t="shared" si="60"/>
        <v>262.41939655152163</v>
      </c>
      <c r="J329" s="16">
        <f t="shared" si="53"/>
        <v>110.0311243455924</v>
      </c>
      <c r="K329" s="16">
        <f t="shared" si="54"/>
        <v>5349.1874435999998</v>
      </c>
      <c r="L329" s="16">
        <f t="shared" si="55"/>
        <v>16423.612556399999</v>
      </c>
      <c r="M329" s="17">
        <f t="shared" si="56"/>
        <v>75.431789004629636</v>
      </c>
      <c r="N329" s="24">
        <f t="shared" si="57"/>
        <v>0.66226854173053895</v>
      </c>
      <c r="O329" s="16">
        <f t="shared" si="62"/>
        <v>0.27434671179834796</v>
      </c>
      <c r="P329" s="16">
        <f t="shared" si="63"/>
        <v>0.38792182993219099</v>
      </c>
      <c r="Q329" s="16">
        <f t="shared" si="58"/>
        <v>1.3491093733730601E-2</v>
      </c>
      <c r="R329" s="17">
        <f t="shared" si="64"/>
        <v>29.796851804485801</v>
      </c>
    </row>
    <row r="330" spans="4:18" x14ac:dyDescent="0.25">
      <c r="D330" s="15">
        <v>309</v>
      </c>
      <c r="E330">
        <f t="shared" si="61"/>
        <v>17.367491699999999</v>
      </c>
      <c r="F330" s="16">
        <f t="shared" si="59"/>
        <v>272.32850974166666</v>
      </c>
      <c r="G330" s="17">
        <v>0.1512</v>
      </c>
      <c r="H330" s="24">
        <f t="shared" si="52"/>
        <v>66.207805062036755</v>
      </c>
      <c r="I330" s="16">
        <f t="shared" si="60"/>
        <v>262.31788961628689</v>
      </c>
      <c r="J330" s="16">
        <f t="shared" si="53"/>
        <v>109.91489254960315</v>
      </c>
      <c r="K330" s="16">
        <f t="shared" si="54"/>
        <v>5366.5549352999997</v>
      </c>
      <c r="L330" s="16">
        <f t="shared" si="55"/>
        <v>16406.245064700001</v>
      </c>
      <c r="M330" s="17">
        <f t="shared" si="56"/>
        <v>75.352022085813502</v>
      </c>
      <c r="N330" s="24">
        <f t="shared" si="57"/>
        <v>0.66278118581125822</v>
      </c>
      <c r="O330" s="16">
        <f t="shared" si="62"/>
        <v>0.27512048518242344</v>
      </c>
      <c r="P330" s="16">
        <f t="shared" si="63"/>
        <v>0.38766070062883479</v>
      </c>
      <c r="Q330" s="16">
        <f t="shared" si="58"/>
        <v>1.3482012213598521E-2</v>
      </c>
      <c r="R330" s="17">
        <f t="shared" si="64"/>
        <v>29.810333816699398</v>
      </c>
    </row>
    <row r="331" spans="4:18" x14ac:dyDescent="0.25">
      <c r="D331" s="15">
        <v>310</v>
      </c>
      <c r="E331">
        <f t="shared" si="61"/>
        <v>17.367491699999999</v>
      </c>
      <c r="F331" s="16">
        <f t="shared" si="59"/>
        <v>272.23087503303572</v>
      </c>
      <c r="G331" s="17">
        <v>0.1512</v>
      </c>
      <c r="H331" s="24">
        <f t="shared" si="52"/>
        <v>66.233435641491951</v>
      </c>
      <c r="I331" s="16">
        <f t="shared" si="60"/>
        <v>262.21637956404197</v>
      </c>
      <c r="J331" s="16">
        <f t="shared" si="53"/>
        <v>109.79866075361394</v>
      </c>
      <c r="K331" s="16">
        <f t="shared" si="54"/>
        <v>5383.9224269999995</v>
      </c>
      <c r="L331" s="16">
        <f t="shared" si="55"/>
        <v>16388.877572999998</v>
      </c>
      <c r="M331" s="17">
        <f t="shared" si="56"/>
        <v>75.272255166997354</v>
      </c>
      <c r="N331" s="24">
        <f t="shared" si="57"/>
        <v>0.66329444112759917</v>
      </c>
      <c r="O331" s="16">
        <f t="shared" si="62"/>
        <v>0.27589373770149672</v>
      </c>
      <c r="P331" s="16">
        <f t="shared" si="63"/>
        <v>0.38740070342610244</v>
      </c>
      <c r="Q331" s="16">
        <f t="shared" si="58"/>
        <v>1.3472970065511153E-2</v>
      </c>
      <c r="R331" s="17">
        <f t="shared" si="64"/>
        <v>29.823806786764909</v>
      </c>
    </row>
    <row r="332" spans="4:18" x14ac:dyDescent="0.25">
      <c r="D332" s="15">
        <v>311</v>
      </c>
      <c r="E332">
        <f t="shared" si="61"/>
        <v>17.367491699999999</v>
      </c>
      <c r="F332" s="16">
        <f t="shared" si="59"/>
        <v>272.13324032440477</v>
      </c>
      <c r="G332" s="17">
        <v>0.1512</v>
      </c>
      <c r="H332" s="24">
        <f t="shared" si="52"/>
        <v>66.259086861943615</v>
      </c>
      <c r="I332" s="16">
        <f t="shared" si="60"/>
        <v>262.11486639087906</v>
      </c>
      <c r="J332" s="16">
        <f t="shared" si="53"/>
        <v>109.68242895762472</v>
      </c>
      <c r="K332" s="16">
        <f t="shared" si="54"/>
        <v>5401.2899186999994</v>
      </c>
      <c r="L332" s="16">
        <f t="shared" si="55"/>
        <v>16371.510081299999</v>
      </c>
      <c r="M332" s="17">
        <f t="shared" si="56"/>
        <v>75.192488248181206</v>
      </c>
      <c r="N332" s="24">
        <f t="shared" si="57"/>
        <v>0.66380830867692264</v>
      </c>
      <c r="O332" s="16">
        <f t="shared" si="62"/>
        <v>0.27666647161372748</v>
      </c>
      <c r="P332" s="16">
        <f t="shared" si="63"/>
        <v>0.38714183706319516</v>
      </c>
      <c r="Q332" s="16">
        <f t="shared" si="58"/>
        <v>1.3463967245620604E-2</v>
      </c>
      <c r="R332" s="17">
        <f t="shared" si="64"/>
        <v>29.837270754010529</v>
      </c>
    </row>
    <row r="333" spans="4:18" x14ac:dyDescent="0.25">
      <c r="D333" s="15">
        <v>312</v>
      </c>
      <c r="E333">
        <f t="shared" si="61"/>
        <v>17.367491699999999</v>
      </c>
      <c r="F333" s="16">
        <f t="shared" si="59"/>
        <v>272.03560561577376</v>
      </c>
      <c r="G333" s="17">
        <v>0.1512</v>
      </c>
      <c r="H333" s="24">
        <f t="shared" si="52"/>
        <v>66.284758749290518</v>
      </c>
      <c r="I333" s="16">
        <f t="shared" si="60"/>
        <v>262.01335009288078</v>
      </c>
      <c r="J333" s="16">
        <f t="shared" si="53"/>
        <v>109.56619716163543</v>
      </c>
      <c r="K333" s="16">
        <f t="shared" si="54"/>
        <v>5418.6574103999992</v>
      </c>
      <c r="L333" s="16">
        <f t="shared" si="55"/>
        <v>16354.1425896</v>
      </c>
      <c r="M333" s="17">
        <f t="shared" si="56"/>
        <v>75.112721329365087</v>
      </c>
      <c r="N333" s="24">
        <f t="shared" si="57"/>
        <v>0.66432278945868883</v>
      </c>
      <c r="O333" s="16">
        <f t="shared" si="62"/>
        <v>0.27743868917476022</v>
      </c>
      <c r="P333" s="16">
        <f t="shared" si="63"/>
        <v>0.38688410028392861</v>
      </c>
      <c r="Q333" s="16">
        <f t="shared" si="58"/>
        <v>1.3455003710239461E-2</v>
      </c>
      <c r="R333" s="17">
        <f t="shared" si="64"/>
        <v>29.850725757720767</v>
      </c>
    </row>
    <row r="334" spans="4:18" x14ac:dyDescent="0.25">
      <c r="D334" s="15">
        <v>313</v>
      </c>
      <c r="E334">
        <f t="shared" si="61"/>
        <v>17.367491699999999</v>
      </c>
      <c r="F334" s="16">
        <f t="shared" si="59"/>
        <v>271.93797090714287</v>
      </c>
      <c r="G334" s="17">
        <v>0.1512</v>
      </c>
      <c r="H334" s="24">
        <f t="shared" si="52"/>
        <v>66.310451329475427</v>
      </c>
      <c r="I334" s="16">
        <f t="shared" si="60"/>
        <v>261.9118306661266</v>
      </c>
      <c r="J334" s="16">
        <f t="shared" si="53"/>
        <v>109.44996536564628</v>
      </c>
      <c r="K334" s="16">
        <f t="shared" si="54"/>
        <v>5436.0249021</v>
      </c>
      <c r="L334" s="16">
        <f t="shared" si="55"/>
        <v>16336.775097899999</v>
      </c>
      <c r="M334" s="17">
        <f t="shared" si="56"/>
        <v>75.032954410548953</v>
      </c>
      <c r="N334" s="24">
        <f t="shared" si="57"/>
        <v>0.66483788447443193</v>
      </c>
      <c r="O334" s="16">
        <f t="shared" si="62"/>
        <v>0.27821039263773362</v>
      </c>
      <c r="P334" s="16">
        <f t="shared" si="63"/>
        <v>0.38662749183669831</v>
      </c>
      <c r="Q334" s="16">
        <f t="shared" si="58"/>
        <v>1.3446079415839592E-2</v>
      </c>
      <c r="R334" s="17">
        <f t="shared" si="64"/>
        <v>29.864171837136606</v>
      </c>
    </row>
    <row r="335" spans="4:18" x14ac:dyDescent="0.25">
      <c r="D335" s="15">
        <v>314</v>
      </c>
      <c r="E335">
        <f t="shared" si="61"/>
        <v>17.367491699999999</v>
      </c>
      <c r="F335" s="16">
        <f t="shared" si="59"/>
        <v>271.84033619851192</v>
      </c>
      <c r="G335" s="17">
        <v>0.1512</v>
      </c>
      <c r="H335" s="24">
        <f t="shared" si="52"/>
        <v>66.336164628487268</v>
      </c>
      <c r="I335" s="16">
        <f t="shared" si="60"/>
        <v>261.81030810668454</v>
      </c>
      <c r="J335" s="16">
        <f t="shared" si="53"/>
        <v>109.33373356965706</v>
      </c>
      <c r="K335" s="16">
        <f t="shared" si="54"/>
        <v>5453.3923937999998</v>
      </c>
      <c r="L335" s="16">
        <f t="shared" si="55"/>
        <v>16319.407606199999</v>
      </c>
      <c r="M335" s="17">
        <f t="shared" si="56"/>
        <v>74.953187491732791</v>
      </c>
      <c r="N335" s="24">
        <f t="shared" si="57"/>
        <v>0.66535359472780609</v>
      </c>
      <c r="O335" s="16">
        <f t="shared" si="62"/>
        <v>0.27898158425329023</v>
      </c>
      <c r="P335" s="16">
        <f t="shared" si="63"/>
        <v>0.38637201047451586</v>
      </c>
      <c r="Q335" s="16">
        <f t="shared" si="58"/>
        <v>1.3437194319053398E-2</v>
      </c>
      <c r="R335" s="17">
        <f t="shared" si="64"/>
        <v>29.877609031455659</v>
      </c>
    </row>
    <row r="336" spans="4:18" x14ac:dyDescent="0.25">
      <c r="D336" s="15">
        <v>315</v>
      </c>
      <c r="E336">
        <f t="shared" si="61"/>
        <v>17.367491699999999</v>
      </c>
      <c r="F336" s="16">
        <f t="shared" si="59"/>
        <v>271.74270148988091</v>
      </c>
      <c r="G336" s="17">
        <v>0.1512</v>
      </c>
      <c r="H336" s="24">
        <f t="shared" si="52"/>
        <v>66.361898672358848</v>
      </c>
      <c r="I336" s="16">
        <f t="shared" si="60"/>
        <v>261.70878241062042</v>
      </c>
      <c r="J336" s="16">
        <f t="shared" si="53"/>
        <v>109.21750177366775</v>
      </c>
      <c r="K336" s="16">
        <f t="shared" si="54"/>
        <v>5470.7598854999997</v>
      </c>
      <c r="L336" s="16">
        <f t="shared" si="55"/>
        <v>16302.0401145</v>
      </c>
      <c r="M336" s="17">
        <f t="shared" si="56"/>
        <v>74.873420572916672</v>
      </c>
      <c r="N336" s="24">
        <f t="shared" si="57"/>
        <v>0.66586992122454391</v>
      </c>
      <c r="O336" s="16">
        <f t="shared" si="62"/>
        <v>0.27975226626958499</v>
      </c>
      <c r="P336" s="16">
        <f t="shared" si="63"/>
        <v>0.38611765495495892</v>
      </c>
      <c r="Q336" s="16">
        <f t="shared" si="58"/>
        <v>1.3428348376672084E-2</v>
      </c>
      <c r="R336" s="17">
        <f t="shared" si="64"/>
        <v>29.89103737983233</v>
      </c>
    </row>
    <row r="337" spans="4:18" x14ac:dyDescent="0.25">
      <c r="D337" s="15">
        <v>316</v>
      </c>
      <c r="E337">
        <f t="shared" si="61"/>
        <v>17.367491699999999</v>
      </c>
      <c r="F337" s="16">
        <f t="shared" si="59"/>
        <v>271.64506678125002</v>
      </c>
      <c r="G337" s="17">
        <v>0.1512</v>
      </c>
      <c r="H337" s="24">
        <f t="shared" si="52"/>
        <v>66.387653487169132</v>
      </c>
      <c r="I337" s="16">
        <f t="shared" si="60"/>
        <v>261.60725357398945</v>
      </c>
      <c r="J337" s="16">
        <f t="shared" si="53"/>
        <v>109.10126997767858</v>
      </c>
      <c r="K337" s="16">
        <f t="shared" si="54"/>
        <v>5488.1273771999995</v>
      </c>
      <c r="L337" s="16">
        <f t="shared" si="55"/>
        <v>16284.672622800001</v>
      </c>
      <c r="M337" s="17">
        <f t="shared" si="56"/>
        <v>74.793653654100538</v>
      </c>
      <c r="N337" s="24">
        <f t="shared" si="57"/>
        <v>0.66638686497250488</v>
      </c>
      <c r="O337" s="16">
        <f t="shared" si="62"/>
        <v>0.28052244093229473</v>
      </c>
      <c r="P337" s="16">
        <f t="shared" si="63"/>
        <v>0.38586442404021015</v>
      </c>
      <c r="Q337" s="16">
        <f t="shared" si="58"/>
        <v>1.3419541545647E-2</v>
      </c>
      <c r="R337" s="17">
        <f t="shared" si="64"/>
        <v>29.904456921377978</v>
      </c>
    </row>
    <row r="338" spans="4:18" x14ac:dyDescent="0.25">
      <c r="D338" s="15">
        <v>317</v>
      </c>
      <c r="E338">
        <f t="shared" si="61"/>
        <v>17.367491699999999</v>
      </c>
      <c r="F338" s="16">
        <f t="shared" si="59"/>
        <v>271.54743207261907</v>
      </c>
      <c r="G338" s="17">
        <v>0.1512</v>
      </c>
      <c r="H338" s="24">
        <f t="shared" si="52"/>
        <v>66.413429099041423</v>
      </c>
      <c r="I338" s="16">
        <f t="shared" si="60"/>
        <v>261.50572159284377</v>
      </c>
      <c r="J338" s="16">
        <f t="shared" si="53"/>
        <v>108.98503818168938</v>
      </c>
      <c r="K338" s="16">
        <f t="shared" si="54"/>
        <v>5505.4948688999993</v>
      </c>
      <c r="L338" s="16">
        <f t="shared" si="55"/>
        <v>16267.3051311</v>
      </c>
      <c r="M338" s="17">
        <f t="shared" si="56"/>
        <v>74.71388673528439</v>
      </c>
      <c r="N338" s="24">
        <f t="shared" si="57"/>
        <v>0.66690442698164232</v>
      </c>
      <c r="O338" s="16">
        <f t="shared" si="62"/>
        <v>0.28129211048462732</v>
      </c>
      <c r="P338" s="16">
        <f t="shared" si="63"/>
        <v>0.385612316497015</v>
      </c>
      <c r="Q338" s="16">
        <f t="shared" si="58"/>
        <v>1.3410773783088185E-2</v>
      </c>
      <c r="R338" s="17">
        <f t="shared" si="64"/>
        <v>29.917867695161068</v>
      </c>
    </row>
    <row r="339" spans="4:18" x14ac:dyDescent="0.25">
      <c r="D339" s="15">
        <v>318</v>
      </c>
      <c r="E339">
        <f t="shared" si="61"/>
        <v>17.367491699999999</v>
      </c>
      <c r="F339" s="16">
        <f t="shared" si="59"/>
        <v>271.44979736398807</v>
      </c>
      <c r="G339" s="17">
        <v>0.1512</v>
      </c>
      <c r="H339" s="24">
        <f t="shared" si="52"/>
        <v>66.439225534145294</v>
      </c>
      <c r="I339" s="16">
        <f t="shared" si="60"/>
        <v>261.40418646322536</v>
      </c>
      <c r="J339" s="16">
        <f t="shared" si="53"/>
        <v>108.86880638570008</v>
      </c>
      <c r="K339" s="16">
        <f t="shared" si="54"/>
        <v>5522.8623605999992</v>
      </c>
      <c r="L339" s="16">
        <f t="shared" si="55"/>
        <v>16249.937639399999</v>
      </c>
      <c r="M339" s="17">
        <f t="shared" si="56"/>
        <v>74.634119816468242</v>
      </c>
      <c r="N339" s="24">
        <f t="shared" si="57"/>
        <v>0.66742260826404609</v>
      </c>
      <c r="O339" s="16">
        <f t="shared" si="62"/>
        <v>0.28206127716733054</v>
      </c>
      <c r="P339" s="16">
        <f t="shared" si="63"/>
        <v>0.38536133109671555</v>
      </c>
      <c r="Q339" s="16">
        <f t="shared" si="58"/>
        <v>1.3402045046265538E-2</v>
      </c>
      <c r="R339" s="17">
        <f t="shared" si="64"/>
        <v>29.931269740207334</v>
      </c>
    </row>
    <row r="340" spans="4:18" x14ac:dyDescent="0.25">
      <c r="D340" s="15">
        <v>319</v>
      </c>
      <c r="E340">
        <f t="shared" si="61"/>
        <v>17.367491699999999</v>
      </c>
      <c r="F340" s="16">
        <f t="shared" si="59"/>
        <v>271.35216265535712</v>
      </c>
      <c r="G340" s="17">
        <v>0.1512</v>
      </c>
      <c r="H340" s="24">
        <f t="shared" si="52"/>
        <v>66.465042818695451</v>
      </c>
      <c r="I340" s="16">
        <f t="shared" si="60"/>
        <v>261.30264818117035</v>
      </c>
      <c r="J340" s="16">
        <f t="shared" si="53"/>
        <v>108.75257458971085</v>
      </c>
      <c r="K340" s="16">
        <f t="shared" si="54"/>
        <v>5540.2298522999999</v>
      </c>
      <c r="L340" s="16">
        <f t="shared" si="55"/>
        <v>16232.5701477</v>
      </c>
      <c r="M340" s="17">
        <f t="shared" si="56"/>
        <v>74.554352897652123</v>
      </c>
      <c r="N340" s="24">
        <f t="shared" si="57"/>
        <v>0.66794140983392214</v>
      </c>
      <c r="O340" s="16">
        <f t="shared" si="62"/>
        <v>0.28282994321870142</v>
      </c>
      <c r="P340" s="16">
        <f t="shared" si="63"/>
        <v>0.38511146661522072</v>
      </c>
      <c r="Q340" s="16">
        <f t="shared" si="58"/>
        <v>1.3393355292607781E-2</v>
      </c>
      <c r="R340" s="17">
        <f t="shared" si="64"/>
        <v>29.944663095499941</v>
      </c>
    </row>
    <row r="341" spans="4:18" x14ac:dyDescent="0.25">
      <c r="D341" s="15">
        <v>320</v>
      </c>
      <c r="E341">
        <f t="shared" si="61"/>
        <v>17.367491699999999</v>
      </c>
      <c r="F341" s="16">
        <f t="shared" si="59"/>
        <v>271.25452794672617</v>
      </c>
      <c r="G341" s="17">
        <v>0.1512</v>
      </c>
      <c r="H341" s="24">
        <f t="shared" ref="H341:H404" si="65">(F341/(2*G341))-SQRT((F341^2/(4*G341^2))-((E341*1000)/G341))</f>
        <v>66.490880978952077</v>
      </c>
      <c r="I341" s="16">
        <f t="shared" si="60"/>
        <v>261.2011067427087</v>
      </c>
      <c r="J341" s="16">
        <f t="shared" ref="J341:J404" si="66">($C$10*((F341-$C$10)/G341))/1000</f>
        <v>108.63634279372164</v>
      </c>
      <c r="K341" s="16">
        <f t="shared" ref="K341:K404" si="67">E341*D341</f>
        <v>5557.5973439999998</v>
      </c>
      <c r="L341" s="16">
        <f t="shared" ref="L341:L404" si="68">$C$9-K341</f>
        <v>16215.202655999999</v>
      </c>
      <c r="M341" s="17">
        <f t="shared" ref="M341:M404" si="69">(L341/21772.8)*100</f>
        <v>74.474585978835989</v>
      </c>
      <c r="N341" s="24">
        <f t="shared" ref="N341:N404" si="70">(H341^2*G341)/1000</f>
        <v>0.66846083270760426</v>
      </c>
      <c r="O341" s="16">
        <f t="shared" si="62"/>
        <v>0.28359811087459541</v>
      </c>
      <c r="P341" s="16">
        <f t="shared" si="63"/>
        <v>0.38486272183300885</v>
      </c>
      <c r="Q341" s="16">
        <f t="shared" ref="Q341:Q404" si="71">(P341*1000)/($C$12*$C$11)</f>
        <v>1.3384704479702554E-2</v>
      </c>
      <c r="R341" s="17">
        <f t="shared" si="64"/>
        <v>29.958047799979642</v>
      </c>
    </row>
    <row r="342" spans="4:18" x14ac:dyDescent="0.25">
      <c r="D342" s="15">
        <v>321</v>
      </c>
      <c r="E342">
        <f t="shared" si="61"/>
        <v>17.367491699999999</v>
      </c>
      <c r="F342" s="16">
        <f t="shared" ref="F342:F405" si="72">1.224*M341+180</f>
        <v>271.15689323809522</v>
      </c>
      <c r="G342" s="17">
        <v>0.1512</v>
      </c>
      <c r="H342" s="24">
        <f t="shared" si="65"/>
        <v>66.516740041221283</v>
      </c>
      <c r="I342" s="16">
        <f t="shared" ref="I342:I405" si="73">(E342/H342)*1000</f>
        <v>261.09956214386244</v>
      </c>
      <c r="J342" s="16">
        <f t="shared" si="66"/>
        <v>108.5201109977324</v>
      </c>
      <c r="K342" s="16">
        <f t="shared" si="67"/>
        <v>5574.9648356999996</v>
      </c>
      <c r="L342" s="16">
        <f t="shared" si="68"/>
        <v>16197.835164299999</v>
      </c>
      <c r="M342" s="17">
        <f t="shared" si="69"/>
        <v>74.394819060019842</v>
      </c>
      <c r="N342" s="24">
        <f t="shared" si="70"/>
        <v>0.6689808779035652</v>
      </c>
      <c r="O342" s="16">
        <f t="shared" si="62"/>
        <v>0.2843657823684354</v>
      </c>
      <c r="P342" s="16">
        <f t="shared" si="63"/>
        <v>0.38461509553512979</v>
      </c>
      <c r="Q342" s="16">
        <f t="shared" si="71"/>
        <v>1.3376092565296482E-2</v>
      </c>
      <c r="R342" s="17">
        <f t="shared" si="64"/>
        <v>29.971423892544937</v>
      </c>
    </row>
    <row r="343" spans="4:18" x14ac:dyDescent="0.25">
      <c r="D343" s="15">
        <v>322</v>
      </c>
      <c r="E343">
        <f t="shared" ref="E343:E406" si="74">$D$7</f>
        <v>17.367491699999999</v>
      </c>
      <c r="F343" s="16">
        <f t="shared" si="72"/>
        <v>271.05925852946427</v>
      </c>
      <c r="G343" s="17">
        <v>0.1512</v>
      </c>
      <c r="H343" s="24">
        <f t="shared" si="65"/>
        <v>66.54262003185454</v>
      </c>
      <c r="I343" s="16">
        <f t="shared" si="73"/>
        <v>260.99801438064844</v>
      </c>
      <c r="J343" s="16">
        <f t="shared" si="66"/>
        <v>108.40387920174318</v>
      </c>
      <c r="K343" s="16">
        <f t="shared" si="67"/>
        <v>5592.3323273999995</v>
      </c>
      <c r="L343" s="16">
        <f t="shared" si="68"/>
        <v>16180.4676726</v>
      </c>
      <c r="M343" s="17">
        <f t="shared" si="69"/>
        <v>74.315052141203708</v>
      </c>
      <c r="N343" s="24">
        <f t="shared" si="70"/>
        <v>0.66950154644240989</v>
      </c>
      <c r="O343" s="16">
        <f t="shared" ref="O343:O406" si="75">($C$13*$C$14*(R342-25))/1000</f>
        <v>0.28513295993122101</v>
      </c>
      <c r="P343" s="16">
        <f t="shared" ref="P343:P406" si="76">(N343-O343)*1</f>
        <v>0.38436858651118888</v>
      </c>
      <c r="Q343" s="16">
        <f t="shared" si="71"/>
        <v>1.3367519507294619E-2</v>
      </c>
      <c r="R343" s="17">
        <f t="shared" ref="R343:R406" si="77">R342+Q343</f>
        <v>29.984791412052232</v>
      </c>
    </row>
    <row r="344" spans="4:18" x14ac:dyDescent="0.25">
      <c r="D344" s="15">
        <v>323</v>
      </c>
      <c r="E344">
        <f t="shared" si="74"/>
        <v>17.367491699999999</v>
      </c>
      <c r="F344" s="16">
        <f t="shared" si="72"/>
        <v>270.96162382083332</v>
      </c>
      <c r="G344" s="17">
        <v>0.1512</v>
      </c>
      <c r="H344" s="24">
        <f t="shared" si="65"/>
        <v>66.568520977250046</v>
      </c>
      <c r="I344" s="16">
        <f t="shared" si="73"/>
        <v>260.89646344907345</v>
      </c>
      <c r="J344" s="16">
        <f t="shared" si="66"/>
        <v>108.28764740575396</v>
      </c>
      <c r="K344" s="16">
        <f t="shared" si="67"/>
        <v>5609.6998190999993</v>
      </c>
      <c r="L344" s="16">
        <f t="shared" si="68"/>
        <v>16163.100180900001</v>
      </c>
      <c r="M344" s="17">
        <f t="shared" si="69"/>
        <v>74.235285222387574</v>
      </c>
      <c r="N344" s="24">
        <f t="shared" si="70"/>
        <v>0.6700228393469051</v>
      </c>
      <c r="O344" s="16">
        <f t="shared" si="75"/>
        <v>0.28589964579153743</v>
      </c>
      <c r="P344" s="16">
        <f t="shared" si="76"/>
        <v>0.38412319355536767</v>
      </c>
      <c r="Q344" s="16">
        <f t="shared" si="71"/>
        <v>1.3358985263761173E-2</v>
      </c>
      <c r="R344" s="17">
        <f t="shared" si="77"/>
        <v>29.998150397315992</v>
      </c>
    </row>
    <row r="345" spans="4:18" x14ac:dyDescent="0.25">
      <c r="D345" s="15">
        <v>324</v>
      </c>
      <c r="E345">
        <f t="shared" si="74"/>
        <v>17.367491699999999</v>
      </c>
      <c r="F345" s="16">
        <f t="shared" si="72"/>
        <v>270.86398911220238</v>
      </c>
      <c r="G345" s="17">
        <v>0.1512</v>
      </c>
      <c r="H345" s="24">
        <f t="shared" si="65"/>
        <v>66.594442903851245</v>
      </c>
      <c r="I345" s="16">
        <f t="shared" si="73"/>
        <v>260.79490934514018</v>
      </c>
      <c r="J345" s="16">
        <f t="shared" si="66"/>
        <v>108.17141560976474</v>
      </c>
      <c r="K345" s="16">
        <f t="shared" si="67"/>
        <v>5627.0673107999992</v>
      </c>
      <c r="L345" s="16">
        <f t="shared" si="68"/>
        <v>16145.7326892</v>
      </c>
      <c r="M345" s="17">
        <f t="shared" si="69"/>
        <v>74.155518303571426</v>
      </c>
      <c r="N345" s="24">
        <f t="shared" si="70"/>
        <v>0.67054475764195465</v>
      </c>
      <c r="O345" s="16">
        <f t="shared" si="75"/>
        <v>0.2866658421755644</v>
      </c>
      <c r="P345" s="16">
        <f t="shared" si="76"/>
        <v>0.38387891546639025</v>
      </c>
      <c r="Q345" s="16">
        <f t="shared" si="71"/>
        <v>1.3350489792918332E-2</v>
      </c>
      <c r="R345" s="17">
        <f t="shared" si="77"/>
        <v>30.011500887108912</v>
      </c>
    </row>
    <row r="346" spans="4:18" x14ac:dyDescent="0.25">
      <c r="D346" s="15">
        <v>325</v>
      </c>
      <c r="E346">
        <f t="shared" si="74"/>
        <v>17.367491699999999</v>
      </c>
      <c r="F346" s="16">
        <f t="shared" si="72"/>
        <v>270.76635440357143</v>
      </c>
      <c r="G346" s="17">
        <v>0.1512</v>
      </c>
      <c r="H346" s="24">
        <f t="shared" si="65"/>
        <v>66.620385838147854</v>
      </c>
      <c r="I346" s="16">
        <f t="shared" si="73"/>
        <v>260.69335206484357</v>
      </c>
      <c r="J346" s="16">
        <f t="shared" si="66"/>
        <v>108.05518381377551</v>
      </c>
      <c r="K346" s="16">
        <f t="shared" si="67"/>
        <v>5644.4348024999999</v>
      </c>
      <c r="L346" s="16">
        <f t="shared" si="68"/>
        <v>16128.365197499999</v>
      </c>
      <c r="M346" s="17">
        <f t="shared" si="69"/>
        <v>74.075751384755293</v>
      </c>
      <c r="N346" s="24">
        <f t="shared" si="70"/>
        <v>0.67106730235462198</v>
      </c>
      <c r="O346" s="16">
        <f t="shared" si="75"/>
        <v>0.28743155130708614</v>
      </c>
      <c r="P346" s="16">
        <f t="shared" si="76"/>
        <v>0.38363575104753583</v>
      </c>
      <c r="Q346" s="16">
        <f t="shared" si="71"/>
        <v>1.3342033053146697E-2</v>
      </c>
      <c r="R346" s="17">
        <f t="shared" si="77"/>
        <v>30.024842920162058</v>
      </c>
    </row>
    <row r="347" spans="4:18" x14ac:dyDescent="0.25">
      <c r="D347" s="15">
        <v>326</v>
      </c>
      <c r="E347">
        <f t="shared" si="74"/>
        <v>17.367491699999999</v>
      </c>
      <c r="F347" s="16">
        <f t="shared" si="72"/>
        <v>270.66871969494048</v>
      </c>
      <c r="G347" s="17">
        <v>0.1512</v>
      </c>
      <c r="H347" s="24">
        <f t="shared" si="65"/>
        <v>66.646349806676085</v>
      </c>
      <c r="I347" s="16">
        <f t="shared" si="73"/>
        <v>260.59179160417074</v>
      </c>
      <c r="J347" s="16">
        <f t="shared" si="66"/>
        <v>107.93895201778628</v>
      </c>
      <c r="K347" s="16">
        <f t="shared" si="67"/>
        <v>5661.8022941999998</v>
      </c>
      <c r="L347" s="16">
        <f t="shared" si="68"/>
        <v>16110.9977058</v>
      </c>
      <c r="M347" s="17">
        <f t="shared" si="69"/>
        <v>73.995984465939159</v>
      </c>
      <c r="N347" s="24">
        <f t="shared" si="70"/>
        <v>0.67159047451413956</v>
      </c>
      <c r="O347" s="16">
        <f t="shared" si="75"/>
        <v>0.288196775407499</v>
      </c>
      <c r="P347" s="16">
        <f t="shared" si="76"/>
        <v>0.38339369910664056</v>
      </c>
      <c r="Q347" s="16">
        <f t="shared" si="71"/>
        <v>1.3333615002985352E-2</v>
      </c>
      <c r="R347" s="17">
        <f t="shared" si="77"/>
        <v>30.038176535165043</v>
      </c>
    </row>
    <row r="348" spans="4:18" x14ac:dyDescent="0.25">
      <c r="D348" s="15">
        <v>327</v>
      </c>
      <c r="E348">
        <f t="shared" si="74"/>
        <v>17.367491699999999</v>
      </c>
      <c r="F348" s="16">
        <f t="shared" si="72"/>
        <v>270.57108498630953</v>
      </c>
      <c r="G348" s="17">
        <v>0.1512</v>
      </c>
      <c r="H348" s="24">
        <f t="shared" si="65"/>
        <v>66.672334836017967</v>
      </c>
      <c r="I348" s="16">
        <f t="shared" si="73"/>
        <v>260.49022795910355</v>
      </c>
      <c r="J348" s="16">
        <f t="shared" si="66"/>
        <v>107.82272022179706</v>
      </c>
      <c r="K348" s="16">
        <f t="shared" si="67"/>
        <v>5679.1697858999996</v>
      </c>
      <c r="L348" s="16">
        <f t="shared" si="68"/>
        <v>16093.6302141</v>
      </c>
      <c r="M348" s="17">
        <f t="shared" si="69"/>
        <v>73.916217547123026</v>
      </c>
      <c r="N348" s="24">
        <f t="shared" si="70"/>
        <v>0.67211427515189759</v>
      </c>
      <c r="O348" s="16">
        <f t="shared" si="75"/>
        <v>0.28896151669582193</v>
      </c>
      <c r="P348" s="16">
        <f t="shared" si="76"/>
        <v>0.38315275845607566</v>
      </c>
      <c r="Q348" s="16">
        <f t="shared" si="71"/>
        <v>1.3325235601131104E-2</v>
      </c>
      <c r="R348" s="17">
        <f t="shared" si="77"/>
        <v>30.051501770766173</v>
      </c>
    </row>
    <row r="349" spans="4:18" x14ac:dyDescent="0.25">
      <c r="D349" s="15">
        <v>328</v>
      </c>
      <c r="E349">
        <f t="shared" si="74"/>
        <v>17.367491699999999</v>
      </c>
      <c r="F349" s="16">
        <f t="shared" si="72"/>
        <v>270.47345027767858</v>
      </c>
      <c r="G349" s="17">
        <v>0.1512</v>
      </c>
      <c r="H349" s="24">
        <f t="shared" si="65"/>
        <v>66.698340952802482</v>
      </c>
      <c r="I349" s="16">
        <f t="shared" si="73"/>
        <v>260.38866112561476</v>
      </c>
      <c r="J349" s="16">
        <f t="shared" si="66"/>
        <v>107.70648842580782</v>
      </c>
      <c r="K349" s="16">
        <f t="shared" si="67"/>
        <v>5696.5372775999995</v>
      </c>
      <c r="L349" s="16">
        <f t="shared" si="68"/>
        <v>16076.262722399999</v>
      </c>
      <c r="M349" s="17">
        <f t="shared" si="69"/>
        <v>73.836450628306878</v>
      </c>
      <c r="N349" s="24">
        <f t="shared" si="70"/>
        <v>0.67263870530147085</v>
      </c>
      <c r="O349" s="16">
        <f t="shared" si="75"/>
        <v>0.28972577738870486</v>
      </c>
      <c r="P349" s="16">
        <f t="shared" si="76"/>
        <v>0.38291292791276599</v>
      </c>
      <c r="Q349" s="16">
        <f t="shared" si="71"/>
        <v>1.3316894806439123E-2</v>
      </c>
      <c r="R349" s="17">
        <f t="shared" si="77"/>
        <v>30.064818665572613</v>
      </c>
    </row>
    <row r="350" spans="4:18" x14ac:dyDescent="0.25">
      <c r="D350" s="15">
        <v>329</v>
      </c>
      <c r="E350">
        <f t="shared" si="74"/>
        <v>17.367491699999999</v>
      </c>
      <c r="F350" s="16">
        <f t="shared" si="72"/>
        <v>270.37581556904763</v>
      </c>
      <c r="G350" s="17">
        <v>0.1512</v>
      </c>
      <c r="H350" s="24">
        <f t="shared" si="65"/>
        <v>66.724368183704883</v>
      </c>
      <c r="I350" s="16">
        <f t="shared" si="73"/>
        <v>260.28709109967122</v>
      </c>
      <c r="J350" s="16">
        <f t="shared" si="66"/>
        <v>107.59025662981861</v>
      </c>
      <c r="K350" s="16">
        <f t="shared" si="67"/>
        <v>5713.9047692999993</v>
      </c>
      <c r="L350" s="16">
        <f t="shared" si="68"/>
        <v>16058.8952307</v>
      </c>
      <c r="M350" s="17">
        <f t="shared" si="69"/>
        <v>73.756683709490744</v>
      </c>
      <c r="N350" s="24">
        <f t="shared" si="70"/>
        <v>0.67316376599860872</v>
      </c>
      <c r="O350" s="16">
        <f t="shared" si="75"/>
        <v>0.29048955970043788</v>
      </c>
      <c r="P350" s="16">
        <f t="shared" si="76"/>
        <v>0.38267420629817084</v>
      </c>
      <c r="Q350" s="16">
        <f t="shared" si="71"/>
        <v>1.3308592577922274E-2</v>
      </c>
      <c r="R350" s="17">
        <f t="shared" si="77"/>
        <v>30.078127258150534</v>
      </c>
    </row>
    <row r="351" spans="4:18" x14ac:dyDescent="0.25">
      <c r="D351" s="15">
        <v>330</v>
      </c>
      <c r="E351">
        <f t="shared" si="74"/>
        <v>17.367491699999999</v>
      </c>
      <c r="F351" s="16">
        <f t="shared" si="72"/>
        <v>270.27818086041668</v>
      </c>
      <c r="G351" s="17">
        <v>0.1512</v>
      </c>
      <c r="H351" s="24">
        <f t="shared" si="65"/>
        <v>66.750416555446918</v>
      </c>
      <c r="I351" s="16">
        <f t="shared" si="73"/>
        <v>260.18551787723322</v>
      </c>
      <c r="J351" s="16">
        <f t="shared" si="66"/>
        <v>107.47402483382938</v>
      </c>
      <c r="K351" s="16">
        <f t="shared" si="67"/>
        <v>5731.2722609999992</v>
      </c>
      <c r="L351" s="16">
        <f t="shared" si="68"/>
        <v>16041.527739000001</v>
      </c>
      <c r="M351" s="17">
        <f t="shared" si="69"/>
        <v>73.676916790674611</v>
      </c>
      <c r="N351" s="24">
        <f t="shared" si="70"/>
        <v>0.67368945828124316</v>
      </c>
      <c r="O351" s="16">
        <f t="shared" si="75"/>
        <v>0.29125286584296017</v>
      </c>
      <c r="P351" s="16">
        <f t="shared" si="76"/>
        <v>0.38243659243828299</v>
      </c>
      <c r="Q351" s="16">
        <f t="shared" si="71"/>
        <v>1.3300328874751095E-2</v>
      </c>
      <c r="R351" s="17">
        <f t="shared" si="77"/>
        <v>30.091427587025287</v>
      </c>
    </row>
    <row r="352" spans="4:18" x14ac:dyDescent="0.25">
      <c r="D352" s="15">
        <v>331</v>
      </c>
      <c r="E352">
        <f t="shared" si="74"/>
        <v>17.367491699999999</v>
      </c>
      <c r="F352" s="16">
        <f t="shared" si="72"/>
        <v>270.18054615178573</v>
      </c>
      <c r="G352" s="17">
        <v>0.1512</v>
      </c>
      <c r="H352" s="24">
        <f t="shared" si="65"/>
        <v>66.776486094797406</v>
      </c>
      <c r="I352" s="16">
        <f t="shared" si="73"/>
        <v>260.08394145425257</v>
      </c>
      <c r="J352" s="16">
        <f t="shared" si="66"/>
        <v>107.35779303784017</v>
      </c>
      <c r="K352" s="16">
        <f t="shared" si="67"/>
        <v>5748.6397526999999</v>
      </c>
      <c r="L352" s="16">
        <f t="shared" si="68"/>
        <v>16024.160247299998</v>
      </c>
      <c r="M352" s="17">
        <f t="shared" si="69"/>
        <v>73.597149871858463</v>
      </c>
      <c r="N352" s="24">
        <f t="shared" si="70"/>
        <v>0.67421578318950304</v>
      </c>
      <c r="O352" s="16">
        <f t="shared" si="75"/>
        <v>0.2920156980258693</v>
      </c>
      <c r="P352" s="16">
        <f t="shared" si="76"/>
        <v>0.38220008516363374</v>
      </c>
      <c r="Q352" s="16">
        <f t="shared" si="71"/>
        <v>1.3292103656253955E-2</v>
      </c>
      <c r="R352" s="17">
        <f t="shared" si="77"/>
        <v>30.104719690681542</v>
      </c>
    </row>
    <row r="353" spans="4:18" x14ac:dyDescent="0.25">
      <c r="D353" s="15">
        <v>332</v>
      </c>
      <c r="E353">
        <f t="shared" si="74"/>
        <v>17.367491699999999</v>
      </c>
      <c r="F353" s="16">
        <f t="shared" si="72"/>
        <v>270.08291144315479</v>
      </c>
      <c r="G353" s="17">
        <v>0.1512</v>
      </c>
      <c r="H353" s="24">
        <f t="shared" si="65"/>
        <v>66.802576828571773</v>
      </c>
      <c r="I353" s="16">
        <f t="shared" si="73"/>
        <v>259.98236182667495</v>
      </c>
      <c r="J353" s="16">
        <f t="shared" si="66"/>
        <v>107.24156124185093</v>
      </c>
      <c r="K353" s="16">
        <f t="shared" si="67"/>
        <v>5766.0072443999998</v>
      </c>
      <c r="L353" s="16">
        <f t="shared" si="68"/>
        <v>16006.7927556</v>
      </c>
      <c r="M353" s="17">
        <f t="shared" si="69"/>
        <v>73.517382953042329</v>
      </c>
      <c r="N353" s="24">
        <f t="shared" si="70"/>
        <v>0.67474274176570992</v>
      </c>
      <c r="O353" s="16">
        <f t="shared" si="75"/>
        <v>0.29277805845643007</v>
      </c>
      <c r="P353" s="16">
        <f t="shared" si="76"/>
        <v>0.38196468330927985</v>
      </c>
      <c r="Q353" s="16">
        <f t="shared" si="71"/>
        <v>1.3283916881916618E-2</v>
      </c>
      <c r="R353" s="17">
        <f t="shared" si="77"/>
        <v>30.118003607563459</v>
      </c>
    </row>
    <row r="354" spans="4:18" x14ac:dyDescent="0.25">
      <c r="D354" s="15">
        <v>333</v>
      </c>
      <c r="E354">
        <f t="shared" si="74"/>
        <v>17.367491699999999</v>
      </c>
      <c r="F354" s="16">
        <f t="shared" si="72"/>
        <v>269.98527673452384</v>
      </c>
      <c r="G354" s="17">
        <v>0.1512</v>
      </c>
      <c r="H354" s="24">
        <f t="shared" si="65"/>
        <v>66.828688783632515</v>
      </c>
      <c r="I354" s="16">
        <f t="shared" si="73"/>
        <v>259.8807789904385</v>
      </c>
      <c r="J354" s="16">
        <f t="shared" si="66"/>
        <v>107.12532944586172</v>
      </c>
      <c r="K354" s="16">
        <f t="shared" si="67"/>
        <v>5783.3747360999996</v>
      </c>
      <c r="L354" s="16">
        <f t="shared" si="68"/>
        <v>15989.425263900001</v>
      </c>
      <c r="M354" s="17">
        <f t="shared" si="69"/>
        <v>73.437616034226195</v>
      </c>
      <c r="N354" s="24">
        <f t="shared" si="70"/>
        <v>0.67527033505438905</v>
      </c>
      <c r="O354" s="16">
        <f t="shared" si="75"/>
        <v>0.29353994933958361</v>
      </c>
      <c r="P354" s="16">
        <f t="shared" si="76"/>
        <v>0.38173038571480544</v>
      </c>
      <c r="Q354" s="16">
        <f t="shared" si="71"/>
        <v>1.3275768511382291E-2</v>
      </c>
      <c r="R354" s="17">
        <f t="shared" si="77"/>
        <v>30.13127937607484</v>
      </c>
    </row>
    <row r="355" spans="4:18" x14ac:dyDescent="0.25">
      <c r="D355" s="15">
        <v>334</v>
      </c>
      <c r="E355">
        <f t="shared" si="74"/>
        <v>17.367491699999999</v>
      </c>
      <c r="F355" s="16">
        <f t="shared" si="72"/>
        <v>269.88764202589289</v>
      </c>
      <c r="G355" s="17">
        <v>0.1512</v>
      </c>
      <c r="H355" s="24">
        <f t="shared" si="65"/>
        <v>66.854821986888965</v>
      </c>
      <c r="I355" s="16">
        <f t="shared" si="73"/>
        <v>259.77919294147506</v>
      </c>
      <c r="J355" s="16">
        <f t="shared" si="66"/>
        <v>107.00909764987249</v>
      </c>
      <c r="K355" s="16">
        <f t="shared" si="67"/>
        <v>5800.7422277999995</v>
      </c>
      <c r="L355" s="16">
        <f t="shared" si="68"/>
        <v>15972.0577722</v>
      </c>
      <c r="M355" s="17">
        <f t="shared" si="69"/>
        <v>73.357849115410062</v>
      </c>
      <c r="N355" s="24">
        <f t="shared" si="70"/>
        <v>0.67579856410227024</v>
      </c>
      <c r="O355" s="16">
        <f t="shared" si="75"/>
        <v>0.29430137287795616</v>
      </c>
      <c r="P355" s="16">
        <f t="shared" si="76"/>
        <v>0.38149719122431408</v>
      </c>
      <c r="Q355" s="16">
        <f t="shared" si="71"/>
        <v>1.3267658504451361E-2</v>
      </c>
      <c r="R355" s="17">
        <f t="shared" si="77"/>
        <v>30.14454703457929</v>
      </c>
    </row>
    <row r="356" spans="4:18" x14ac:dyDescent="0.25">
      <c r="D356" s="15">
        <v>335</v>
      </c>
      <c r="E356">
        <f t="shared" si="74"/>
        <v>17.367491699999999</v>
      </c>
      <c r="F356" s="16">
        <f t="shared" si="72"/>
        <v>269.79000731726194</v>
      </c>
      <c r="G356" s="17">
        <v>0.1512</v>
      </c>
      <c r="H356" s="24">
        <f t="shared" si="65"/>
        <v>66.880976465297749</v>
      </c>
      <c r="I356" s="16">
        <f t="shared" si="73"/>
        <v>259.67760367570884</v>
      </c>
      <c r="J356" s="16">
        <f t="shared" si="66"/>
        <v>106.89286585388325</v>
      </c>
      <c r="K356" s="16">
        <f t="shared" si="67"/>
        <v>5818.1097194999993</v>
      </c>
      <c r="L356" s="16">
        <f t="shared" si="68"/>
        <v>15954.690280499999</v>
      </c>
      <c r="M356" s="17">
        <f t="shared" si="69"/>
        <v>73.278082196593914</v>
      </c>
      <c r="N356" s="24">
        <f t="shared" si="70"/>
        <v>0.67632742995829875</v>
      </c>
      <c r="O356" s="16">
        <f t="shared" si="75"/>
        <v>0.29506233127186898</v>
      </c>
      <c r="P356" s="16">
        <f t="shared" si="76"/>
        <v>0.38126509868642977</v>
      </c>
      <c r="Q356" s="16">
        <f t="shared" si="71"/>
        <v>1.3259586821081432E-2</v>
      </c>
      <c r="R356" s="17">
        <f t="shared" si="77"/>
        <v>30.157806621400372</v>
      </c>
    </row>
    <row r="357" spans="4:18" x14ac:dyDescent="0.25">
      <c r="D357" s="15">
        <v>336</v>
      </c>
      <c r="E357">
        <f t="shared" si="74"/>
        <v>17.367491699999999</v>
      </c>
      <c r="F357" s="16">
        <f t="shared" si="72"/>
        <v>269.69237260863093</v>
      </c>
      <c r="G357" s="17">
        <v>0.1512</v>
      </c>
      <c r="H357" s="24">
        <f t="shared" si="65"/>
        <v>66.907152245862903</v>
      </c>
      <c r="I357" s="16">
        <f t="shared" si="73"/>
        <v>259.57601118905626</v>
      </c>
      <c r="J357" s="16">
        <f t="shared" si="66"/>
        <v>106.77663405789396</v>
      </c>
      <c r="K357" s="16">
        <f t="shared" si="67"/>
        <v>5835.4772111999991</v>
      </c>
      <c r="L357" s="16">
        <f t="shared" si="68"/>
        <v>15937.3227888</v>
      </c>
      <c r="M357" s="17">
        <f t="shared" si="69"/>
        <v>73.19831527777778</v>
      </c>
      <c r="N357" s="24">
        <f t="shared" si="70"/>
        <v>0.67685693367364286</v>
      </c>
      <c r="O357" s="16">
        <f t="shared" si="75"/>
        <v>0.29582282671934623</v>
      </c>
      <c r="P357" s="16">
        <f t="shared" si="76"/>
        <v>0.38103410695429663</v>
      </c>
      <c r="Q357" s="16">
        <f t="shared" si="71"/>
        <v>1.3251553421387299E-2</v>
      </c>
      <c r="R357" s="17">
        <f t="shared" si="77"/>
        <v>30.171058174821759</v>
      </c>
    </row>
    <row r="358" spans="4:18" x14ac:dyDescent="0.25">
      <c r="D358" s="15">
        <v>337</v>
      </c>
      <c r="E358">
        <f t="shared" si="74"/>
        <v>17.367491699999999</v>
      </c>
      <c r="F358" s="16">
        <f t="shared" si="72"/>
        <v>269.59473789999998</v>
      </c>
      <c r="G358" s="17">
        <v>0.1512</v>
      </c>
      <c r="H358" s="24">
        <f t="shared" si="65"/>
        <v>66.933349355635414</v>
      </c>
      <c r="I358" s="16">
        <f t="shared" si="73"/>
        <v>259.47441547742829</v>
      </c>
      <c r="J358" s="16">
        <f t="shared" si="66"/>
        <v>106.66040226190475</v>
      </c>
      <c r="K358" s="16">
        <f t="shared" si="67"/>
        <v>5852.8447028999999</v>
      </c>
      <c r="L358" s="16">
        <f t="shared" si="68"/>
        <v>15919.955297099999</v>
      </c>
      <c r="M358" s="17">
        <f t="shared" si="69"/>
        <v>73.118548358961647</v>
      </c>
      <c r="N358" s="24">
        <f t="shared" si="70"/>
        <v>0.67738707630168726</v>
      </c>
      <c r="O358" s="16">
        <f t="shared" si="75"/>
        <v>0.2965828614161245</v>
      </c>
      <c r="P358" s="16">
        <f t="shared" si="76"/>
        <v>0.38080421488556276</v>
      </c>
      <c r="Q358" s="16">
        <f t="shared" si="71"/>
        <v>1.3243558265640399E-2</v>
      </c>
      <c r="R358" s="17">
        <f t="shared" si="77"/>
        <v>30.184301733087398</v>
      </c>
    </row>
    <row r="359" spans="4:18" x14ac:dyDescent="0.25">
      <c r="D359" s="15">
        <v>338</v>
      </c>
      <c r="E359">
        <f t="shared" si="74"/>
        <v>17.367491699999999</v>
      </c>
      <c r="F359" s="16">
        <f t="shared" si="72"/>
        <v>269.49710319136904</v>
      </c>
      <c r="G359" s="17">
        <v>0.1512</v>
      </c>
      <c r="H359" s="24">
        <f t="shared" si="65"/>
        <v>66.959567821714472</v>
      </c>
      <c r="I359" s="16">
        <f t="shared" si="73"/>
        <v>259.37281653672585</v>
      </c>
      <c r="J359" s="16">
        <f t="shared" si="66"/>
        <v>106.54417046591551</v>
      </c>
      <c r="K359" s="16">
        <f t="shared" si="67"/>
        <v>5870.2121945999997</v>
      </c>
      <c r="L359" s="16">
        <f t="shared" si="68"/>
        <v>15902.587805399999</v>
      </c>
      <c r="M359" s="17">
        <f t="shared" si="69"/>
        <v>73.038781440145499</v>
      </c>
      <c r="N359" s="24">
        <f t="shared" si="70"/>
        <v>0.677917858898062</v>
      </c>
      <c r="O359" s="16">
        <f t="shared" si="75"/>
        <v>0.29734243755566192</v>
      </c>
      <c r="P359" s="16">
        <f t="shared" si="76"/>
        <v>0.38057542134240008</v>
      </c>
      <c r="Q359" s="16">
        <f t="shared" si="71"/>
        <v>1.3235601314269502E-2</v>
      </c>
      <c r="R359" s="17">
        <f t="shared" si="77"/>
        <v>30.19753733440167</v>
      </c>
    </row>
    <row r="360" spans="4:18" x14ac:dyDescent="0.25">
      <c r="D360" s="15">
        <v>339</v>
      </c>
      <c r="E360">
        <f t="shared" si="74"/>
        <v>17.367491699999999</v>
      </c>
      <c r="F360" s="16">
        <f t="shared" si="72"/>
        <v>269.39946848273809</v>
      </c>
      <c r="G360" s="17">
        <v>0.1512</v>
      </c>
      <c r="H360" s="24">
        <f t="shared" si="65"/>
        <v>66.985807671246107</v>
      </c>
      <c r="I360" s="16">
        <f t="shared" si="73"/>
        <v>259.27121436284563</v>
      </c>
      <c r="J360" s="16">
        <f t="shared" si="66"/>
        <v>106.42793866992629</v>
      </c>
      <c r="K360" s="16">
        <f t="shared" si="67"/>
        <v>5887.5796862999996</v>
      </c>
      <c r="L360" s="16">
        <f t="shared" si="68"/>
        <v>15885.2203137</v>
      </c>
      <c r="M360" s="17">
        <f t="shared" si="69"/>
        <v>72.959014521329365</v>
      </c>
      <c r="N360" s="24">
        <f t="shared" si="70"/>
        <v>0.67844928252061898</v>
      </c>
      <c r="O360" s="16">
        <f t="shared" si="75"/>
        <v>0.29810155732914712</v>
      </c>
      <c r="P360" s="16">
        <f t="shared" si="76"/>
        <v>0.38034772519147186</v>
      </c>
      <c r="Q360" s="16">
        <f t="shared" si="71"/>
        <v>1.3227682527859571E-2</v>
      </c>
      <c r="R360" s="17">
        <f t="shared" si="77"/>
        <v>30.210765016929528</v>
      </c>
    </row>
    <row r="361" spans="4:18" x14ac:dyDescent="0.25">
      <c r="D361" s="15">
        <v>340</v>
      </c>
      <c r="E361">
        <f t="shared" si="74"/>
        <v>17.367491699999999</v>
      </c>
      <c r="F361" s="16">
        <f t="shared" si="72"/>
        <v>269.30183377410714</v>
      </c>
      <c r="G361" s="17">
        <v>0.1512</v>
      </c>
      <c r="H361" s="24">
        <f t="shared" si="65"/>
        <v>67.012068931424437</v>
      </c>
      <c r="I361" s="16">
        <f t="shared" si="73"/>
        <v>259.16960895167557</v>
      </c>
      <c r="J361" s="16">
        <f t="shared" si="66"/>
        <v>106.31170687393706</v>
      </c>
      <c r="K361" s="16">
        <f t="shared" si="67"/>
        <v>5904.9471779999994</v>
      </c>
      <c r="L361" s="16">
        <f t="shared" si="68"/>
        <v>15867.852822000001</v>
      </c>
      <c r="M361" s="17">
        <f t="shared" si="69"/>
        <v>72.879247602513232</v>
      </c>
      <c r="N361" s="24">
        <f t="shared" si="70"/>
        <v>0.67898134822946099</v>
      </c>
      <c r="O361" s="16">
        <f t="shared" si="75"/>
        <v>0.29886022292550773</v>
      </c>
      <c r="P361" s="16">
        <f t="shared" si="76"/>
        <v>0.38012112530395326</v>
      </c>
      <c r="Q361" s="16">
        <f t="shared" si="71"/>
        <v>1.3219801867152488E-2</v>
      </c>
      <c r="R361" s="17">
        <f t="shared" si="77"/>
        <v>30.22398481879668</v>
      </c>
    </row>
    <row r="362" spans="4:18" x14ac:dyDescent="0.25">
      <c r="D362" s="15">
        <v>341</v>
      </c>
      <c r="E362">
        <f t="shared" si="74"/>
        <v>17.367491699999999</v>
      </c>
      <c r="F362" s="16">
        <f t="shared" si="72"/>
        <v>269.20419906547619</v>
      </c>
      <c r="G362" s="17">
        <v>0.1512</v>
      </c>
      <c r="H362" s="24">
        <f t="shared" si="65"/>
        <v>67.038351629491103</v>
      </c>
      <c r="I362" s="16">
        <f t="shared" si="73"/>
        <v>259.06800029909743</v>
      </c>
      <c r="J362" s="16">
        <f t="shared" si="66"/>
        <v>106.19547507794785</v>
      </c>
      <c r="K362" s="16">
        <f t="shared" si="67"/>
        <v>5922.3146696999993</v>
      </c>
      <c r="L362" s="16">
        <f t="shared" si="68"/>
        <v>15850.4853303</v>
      </c>
      <c r="M362" s="17">
        <f t="shared" si="69"/>
        <v>72.799480683697098</v>
      </c>
      <c r="N362" s="24">
        <f t="shared" si="70"/>
        <v>0.67951405708693302</v>
      </c>
      <c r="O362" s="16">
        <f t="shared" si="75"/>
        <v>0.29961843653142006</v>
      </c>
      <c r="P362" s="16">
        <f t="shared" si="76"/>
        <v>0.37989562055551296</v>
      </c>
      <c r="Q362" s="16">
        <f t="shared" si="71"/>
        <v>1.3211959293046407E-2</v>
      </c>
      <c r="R362" s="17">
        <f t="shared" si="77"/>
        <v>30.237196778089725</v>
      </c>
    </row>
    <row r="363" spans="4:18" x14ac:dyDescent="0.25">
      <c r="D363" s="15">
        <v>342</v>
      </c>
      <c r="E363">
        <f t="shared" si="74"/>
        <v>17.367491699999999</v>
      </c>
      <c r="F363" s="16">
        <f t="shared" si="72"/>
        <v>269.10656435684524</v>
      </c>
      <c r="G363" s="17">
        <v>0.1512</v>
      </c>
      <c r="H363" s="24">
        <f t="shared" si="65"/>
        <v>67.064655792736175</v>
      </c>
      <c r="I363" s="16">
        <f t="shared" si="73"/>
        <v>258.96638840098376</v>
      </c>
      <c r="J363" s="16">
        <f t="shared" si="66"/>
        <v>106.07924328195861</v>
      </c>
      <c r="K363" s="16">
        <f t="shared" si="67"/>
        <v>5939.6821613999991</v>
      </c>
      <c r="L363" s="16">
        <f t="shared" si="68"/>
        <v>15833.117838599999</v>
      </c>
      <c r="M363" s="17">
        <f t="shared" si="69"/>
        <v>72.71971376488095</v>
      </c>
      <c r="N363" s="24">
        <f t="shared" si="70"/>
        <v>0.68004741015764503</v>
      </c>
      <c r="O363" s="16">
        <f t="shared" si="75"/>
        <v>0.30037620033131768</v>
      </c>
      <c r="P363" s="16">
        <f t="shared" si="76"/>
        <v>0.37967120982632735</v>
      </c>
      <c r="Q363" s="16">
        <f t="shared" si="71"/>
        <v>1.3204154766596254E-2</v>
      </c>
      <c r="R363" s="17">
        <f t="shared" si="77"/>
        <v>30.250400932856323</v>
      </c>
    </row>
    <row r="364" spans="4:18" x14ac:dyDescent="0.25">
      <c r="D364" s="15">
        <v>343</v>
      </c>
      <c r="E364">
        <f t="shared" si="74"/>
        <v>17.367491699999999</v>
      </c>
      <c r="F364" s="16">
        <f t="shared" si="72"/>
        <v>269.00892964821429</v>
      </c>
      <c r="G364" s="17">
        <v>0.1512</v>
      </c>
      <c r="H364" s="24">
        <f t="shared" si="65"/>
        <v>67.090981448497246</v>
      </c>
      <c r="I364" s="16">
        <f t="shared" si="73"/>
        <v>258.86477325320169</v>
      </c>
      <c r="J364" s="16">
        <f t="shared" si="66"/>
        <v>105.9630114859694</v>
      </c>
      <c r="K364" s="16">
        <f t="shared" si="67"/>
        <v>5957.0496530999999</v>
      </c>
      <c r="L364" s="16">
        <f t="shared" si="68"/>
        <v>15815.7503469</v>
      </c>
      <c r="M364" s="17">
        <f t="shared" si="69"/>
        <v>72.639946846064817</v>
      </c>
      <c r="N364" s="24">
        <f t="shared" si="70"/>
        <v>0.68058140850845739</v>
      </c>
      <c r="O364" s="16">
        <f t="shared" si="75"/>
        <v>0.30113351650740072</v>
      </c>
      <c r="P364" s="16">
        <f t="shared" si="76"/>
        <v>0.37944789200105666</v>
      </c>
      <c r="Q364" s="16">
        <f t="shared" si="71"/>
        <v>1.319638824901289E-2</v>
      </c>
      <c r="R364" s="17">
        <f t="shared" si="77"/>
        <v>30.263597321105337</v>
      </c>
    </row>
    <row r="365" spans="4:18" x14ac:dyDescent="0.25">
      <c r="D365" s="15">
        <v>344</v>
      </c>
      <c r="E365">
        <f t="shared" si="74"/>
        <v>17.367491699999999</v>
      </c>
      <c r="F365" s="16">
        <f t="shared" si="72"/>
        <v>268.91129493958334</v>
      </c>
      <c r="G365" s="17">
        <v>0.1512</v>
      </c>
      <c r="H365" s="24">
        <f t="shared" si="65"/>
        <v>67.117328624160223</v>
      </c>
      <c r="I365" s="16">
        <f t="shared" si="73"/>
        <v>258.76315485161047</v>
      </c>
      <c r="J365" s="16">
        <f t="shared" si="66"/>
        <v>105.84677968998018</v>
      </c>
      <c r="K365" s="16">
        <f t="shared" si="67"/>
        <v>5974.4171447999997</v>
      </c>
      <c r="L365" s="16">
        <f t="shared" si="68"/>
        <v>15798.3828552</v>
      </c>
      <c r="M365" s="17">
        <f t="shared" si="69"/>
        <v>72.560179927248683</v>
      </c>
      <c r="N365" s="24">
        <f t="shared" si="70"/>
        <v>0.68111605320849977</v>
      </c>
      <c r="O365" s="16">
        <f t="shared" si="75"/>
        <v>0.30189038723964418</v>
      </c>
      <c r="P365" s="16">
        <f t="shared" si="76"/>
        <v>0.3792256659688556</v>
      </c>
      <c r="Q365" s="16">
        <f t="shared" si="71"/>
        <v>1.3188659701663481E-2</v>
      </c>
      <c r="R365" s="17">
        <f t="shared" si="77"/>
        <v>30.276785980806999</v>
      </c>
    </row>
    <row r="366" spans="4:18" x14ac:dyDescent="0.25">
      <c r="D366" s="15">
        <v>345</v>
      </c>
      <c r="E366">
        <f t="shared" si="74"/>
        <v>17.367491699999999</v>
      </c>
      <c r="F366" s="16">
        <f t="shared" si="72"/>
        <v>268.81366023095239</v>
      </c>
      <c r="G366" s="17">
        <v>0.1512</v>
      </c>
      <c r="H366" s="24">
        <f t="shared" si="65"/>
        <v>67.143697347159218</v>
      </c>
      <c r="I366" s="16">
        <f t="shared" si="73"/>
        <v>258.66153319206217</v>
      </c>
      <c r="J366" s="16">
        <f t="shared" si="66"/>
        <v>105.73054789399093</v>
      </c>
      <c r="K366" s="16">
        <f t="shared" si="67"/>
        <v>5991.7846364999996</v>
      </c>
      <c r="L366" s="16">
        <f t="shared" si="68"/>
        <v>15781.015363499999</v>
      </c>
      <c r="M366" s="17">
        <f t="shared" si="69"/>
        <v>72.480413008432535</v>
      </c>
      <c r="N366" s="24">
        <f t="shared" si="70"/>
        <v>0.68165134532917371</v>
      </c>
      <c r="O366" s="16">
        <f t="shared" si="75"/>
        <v>0.30264681470580723</v>
      </c>
      <c r="P366" s="16">
        <f t="shared" si="76"/>
        <v>0.37900453062336648</v>
      </c>
      <c r="Q366" s="16">
        <f t="shared" si="71"/>
        <v>1.3180969086071272E-2</v>
      </c>
      <c r="R366" s="17">
        <f t="shared" si="77"/>
        <v>30.289966949893071</v>
      </c>
    </row>
    <row r="367" spans="4:18" x14ac:dyDescent="0.25">
      <c r="D367" s="15">
        <v>346</v>
      </c>
      <c r="E367">
        <f t="shared" si="74"/>
        <v>17.367491699999999</v>
      </c>
      <c r="F367" s="16">
        <f t="shared" si="72"/>
        <v>268.71602552232139</v>
      </c>
      <c r="G367" s="17">
        <v>0.1512</v>
      </c>
      <c r="H367" s="24">
        <f t="shared" si="65"/>
        <v>67.170087644977002</v>
      </c>
      <c r="I367" s="16">
        <f t="shared" si="73"/>
        <v>258.55990827040029</v>
      </c>
      <c r="J367" s="16">
        <f t="shared" si="66"/>
        <v>105.61431609800164</v>
      </c>
      <c r="K367" s="16">
        <f t="shared" si="67"/>
        <v>6009.1521281999994</v>
      </c>
      <c r="L367" s="16">
        <f t="shared" si="68"/>
        <v>15763.6478718</v>
      </c>
      <c r="M367" s="17">
        <f t="shared" si="69"/>
        <v>72.400646089616401</v>
      </c>
      <c r="N367" s="24">
        <f t="shared" si="70"/>
        <v>0.68218728594416445</v>
      </c>
      <c r="O367" s="16">
        <f t="shared" si="75"/>
        <v>0.30340280108144291</v>
      </c>
      <c r="P367" s="16">
        <f t="shared" si="76"/>
        <v>0.37878448486272154</v>
      </c>
      <c r="Q367" s="16">
        <f t="shared" si="71"/>
        <v>1.3173316363915652E-2</v>
      </c>
      <c r="R367" s="17">
        <f t="shared" si="77"/>
        <v>30.303140266256985</v>
      </c>
    </row>
    <row r="368" spans="4:18" x14ac:dyDescent="0.25">
      <c r="D368" s="15">
        <v>347</v>
      </c>
      <c r="E368">
        <f t="shared" si="74"/>
        <v>17.367491699999999</v>
      </c>
      <c r="F368" s="16">
        <f t="shared" si="72"/>
        <v>268.61839081369044</v>
      </c>
      <c r="G368" s="17">
        <v>0.1512</v>
      </c>
      <c r="H368" s="24">
        <f t="shared" si="65"/>
        <v>67.196499545143752</v>
      </c>
      <c r="I368" s="16">
        <f t="shared" si="73"/>
        <v>258.45828008246502</v>
      </c>
      <c r="J368" s="16">
        <f t="shared" si="66"/>
        <v>105.49808430201243</v>
      </c>
      <c r="K368" s="16">
        <f t="shared" si="67"/>
        <v>6026.5196198999993</v>
      </c>
      <c r="L368" s="16">
        <f t="shared" si="68"/>
        <v>15746.280380100001</v>
      </c>
      <c r="M368" s="17">
        <f t="shared" si="69"/>
        <v>72.320879170800268</v>
      </c>
      <c r="N368" s="24">
        <f t="shared" si="70"/>
        <v>0.6827238761294202</v>
      </c>
      <c r="O368" s="16">
        <f t="shared" si="75"/>
        <v>0.30415834853990564</v>
      </c>
      <c r="P368" s="16">
        <f t="shared" si="76"/>
        <v>0.37856552758951456</v>
      </c>
      <c r="Q368" s="16">
        <f t="shared" si="71"/>
        <v>1.3165701497031172E-2</v>
      </c>
      <c r="R368" s="17">
        <f t="shared" si="77"/>
        <v>30.316305967754015</v>
      </c>
    </row>
    <row r="369" spans="4:18" x14ac:dyDescent="0.25">
      <c r="D369" s="15">
        <v>348</v>
      </c>
      <c r="E369">
        <f t="shared" si="74"/>
        <v>17.367491699999999</v>
      </c>
      <c r="F369" s="16">
        <f t="shared" si="72"/>
        <v>268.52075610505955</v>
      </c>
      <c r="G369" s="17">
        <v>0.1512</v>
      </c>
      <c r="H369" s="24">
        <f t="shared" si="65"/>
        <v>67.222933075239894</v>
      </c>
      <c r="I369" s="16">
        <f t="shared" si="73"/>
        <v>258.35664862408299</v>
      </c>
      <c r="J369" s="16">
        <f t="shared" si="66"/>
        <v>105.38185250602328</v>
      </c>
      <c r="K369" s="16">
        <f t="shared" si="67"/>
        <v>6043.8871115999991</v>
      </c>
      <c r="L369" s="16">
        <f t="shared" si="68"/>
        <v>15728.9128884</v>
      </c>
      <c r="M369" s="17">
        <f t="shared" si="69"/>
        <v>72.241112251984134</v>
      </c>
      <c r="N369" s="24">
        <f t="shared" si="70"/>
        <v>0.68326111696321312</v>
      </c>
      <c r="O369" s="16">
        <f t="shared" si="75"/>
        <v>0.30491345925236141</v>
      </c>
      <c r="P369" s="16">
        <f t="shared" si="76"/>
        <v>0.37834765771085171</v>
      </c>
      <c r="Q369" s="16">
        <f t="shared" si="71"/>
        <v>1.3158124447409318E-2</v>
      </c>
      <c r="R369" s="17">
        <f t="shared" si="77"/>
        <v>30.329464092201423</v>
      </c>
    </row>
    <row r="370" spans="4:18" x14ac:dyDescent="0.25">
      <c r="D370" s="15">
        <v>349</v>
      </c>
      <c r="E370">
        <f t="shared" si="74"/>
        <v>17.367491699999999</v>
      </c>
      <c r="F370" s="16">
        <f t="shared" si="72"/>
        <v>268.4231213964286</v>
      </c>
      <c r="G370" s="17">
        <v>0.1512</v>
      </c>
      <c r="H370" s="24">
        <f t="shared" si="65"/>
        <v>67.249388262893035</v>
      </c>
      <c r="I370" s="16">
        <f t="shared" si="73"/>
        <v>258.25501389107893</v>
      </c>
      <c r="J370" s="16">
        <f t="shared" si="66"/>
        <v>105.26562071003404</v>
      </c>
      <c r="K370" s="16">
        <f t="shared" si="67"/>
        <v>6061.2546032999999</v>
      </c>
      <c r="L370" s="16">
        <f t="shared" si="68"/>
        <v>15711.545396699999</v>
      </c>
      <c r="M370" s="17">
        <f t="shared" si="69"/>
        <v>72.161345333167986</v>
      </c>
      <c r="N370" s="24">
        <f t="shared" si="70"/>
        <v>0.6837990095260803</v>
      </c>
      <c r="O370" s="16">
        <f t="shared" si="75"/>
        <v>0.30566813538779597</v>
      </c>
      <c r="P370" s="16">
        <f t="shared" si="76"/>
        <v>0.37813087413828433</v>
      </c>
      <c r="Q370" s="16">
        <f t="shared" si="71"/>
        <v>1.3150585177196165E-2</v>
      </c>
      <c r="R370" s="17">
        <f t="shared" si="77"/>
        <v>30.34261467737862</v>
      </c>
    </row>
    <row r="371" spans="4:18" x14ac:dyDescent="0.25">
      <c r="D371" s="15">
        <v>350</v>
      </c>
      <c r="E371">
        <f t="shared" si="74"/>
        <v>17.367491699999999</v>
      </c>
      <c r="F371" s="16">
        <f t="shared" si="72"/>
        <v>268.32548668779759</v>
      </c>
      <c r="G371" s="17">
        <v>0.1512</v>
      </c>
      <c r="H371" s="24">
        <f t="shared" si="65"/>
        <v>67.27586513578035</v>
      </c>
      <c r="I371" s="16">
        <f t="shared" si="73"/>
        <v>258.15337587926729</v>
      </c>
      <c r="J371" s="16">
        <f t="shared" si="66"/>
        <v>105.14938891404475</v>
      </c>
      <c r="K371" s="16">
        <f t="shared" si="67"/>
        <v>6078.6220949999997</v>
      </c>
      <c r="L371" s="16">
        <f t="shared" si="68"/>
        <v>15694.177905</v>
      </c>
      <c r="M371" s="17">
        <f t="shared" si="69"/>
        <v>72.081578414351853</v>
      </c>
      <c r="N371" s="24">
        <f t="shared" si="70"/>
        <v>0.68433755490087711</v>
      </c>
      <c r="O371" s="16">
        <f t="shared" si="75"/>
        <v>0.30642237911302417</v>
      </c>
      <c r="P371" s="16">
        <f t="shared" si="76"/>
        <v>0.37791517578785294</v>
      </c>
      <c r="Q371" s="16">
        <f t="shared" si="71"/>
        <v>1.3143083648693916E-2</v>
      </c>
      <c r="R371" s="17">
        <f t="shared" si="77"/>
        <v>30.355757761027313</v>
      </c>
    </row>
    <row r="372" spans="4:18" x14ac:dyDescent="0.25">
      <c r="D372" s="15">
        <v>351</v>
      </c>
      <c r="E372">
        <f t="shared" si="74"/>
        <v>17.367491699999999</v>
      </c>
      <c r="F372" s="16">
        <f t="shared" si="72"/>
        <v>268.22785197916664</v>
      </c>
      <c r="G372" s="17">
        <v>0.1512</v>
      </c>
      <c r="H372" s="24">
        <f t="shared" si="65"/>
        <v>67.302363721627557</v>
      </c>
      <c r="I372" s="16">
        <f t="shared" si="73"/>
        <v>258.05173458445665</v>
      </c>
      <c r="J372" s="16">
        <f t="shared" si="66"/>
        <v>105.03315711805553</v>
      </c>
      <c r="K372" s="16">
        <f t="shared" si="67"/>
        <v>6095.9895866999996</v>
      </c>
      <c r="L372" s="16">
        <f t="shared" si="68"/>
        <v>15676.8104133</v>
      </c>
      <c r="M372" s="17">
        <f t="shared" si="69"/>
        <v>72.001811495535719</v>
      </c>
      <c r="N372" s="24">
        <f t="shared" si="70"/>
        <v>0.68487675417275917</v>
      </c>
      <c r="O372" s="16">
        <f t="shared" si="75"/>
        <v>0.30717619259269857</v>
      </c>
      <c r="P372" s="16">
        <f t="shared" si="76"/>
        <v>0.3777005615800606</v>
      </c>
      <c r="Q372" s="16">
        <f t="shared" si="71"/>
        <v>1.313561982435997E-2</v>
      </c>
      <c r="R372" s="17">
        <f t="shared" si="77"/>
        <v>30.368893380851674</v>
      </c>
    </row>
    <row r="373" spans="4:18" x14ac:dyDescent="0.25">
      <c r="D373" s="15">
        <v>352</v>
      </c>
      <c r="E373">
        <f t="shared" si="74"/>
        <v>17.367491699999999</v>
      </c>
      <c r="F373" s="16">
        <f t="shared" si="72"/>
        <v>268.1302172705357</v>
      </c>
      <c r="G373" s="17">
        <v>0.1512</v>
      </c>
      <c r="H373" s="24">
        <f t="shared" si="65"/>
        <v>67.328884048209829</v>
      </c>
      <c r="I373" s="16">
        <f t="shared" si="73"/>
        <v>257.95009000244636</v>
      </c>
      <c r="J373" s="16">
        <f t="shared" si="66"/>
        <v>104.91692532206631</v>
      </c>
      <c r="K373" s="16">
        <f t="shared" si="67"/>
        <v>6113.3570783999994</v>
      </c>
      <c r="L373" s="16">
        <f t="shared" si="68"/>
        <v>15659.442921599999</v>
      </c>
      <c r="M373" s="17">
        <f t="shared" si="69"/>
        <v>71.922044576719586</v>
      </c>
      <c r="N373" s="24">
        <f t="shared" si="70"/>
        <v>0.68541660842920549</v>
      </c>
      <c r="O373" s="16">
        <f t="shared" si="75"/>
        <v>0.30792957798931853</v>
      </c>
      <c r="P373" s="16">
        <f t="shared" si="76"/>
        <v>0.37748703043988696</v>
      </c>
      <c r="Q373" s="16">
        <f t="shared" si="71"/>
        <v>1.3128193666807411E-2</v>
      </c>
      <c r="R373" s="17">
        <f t="shared" si="77"/>
        <v>30.382021574518483</v>
      </c>
    </row>
    <row r="374" spans="4:18" x14ac:dyDescent="0.25">
      <c r="D374" s="15">
        <v>353</v>
      </c>
      <c r="E374">
        <f t="shared" si="74"/>
        <v>17.367491699999999</v>
      </c>
      <c r="F374" s="16">
        <f t="shared" si="72"/>
        <v>268.03258256190475</v>
      </c>
      <c r="G374" s="17">
        <v>0.1512</v>
      </c>
      <c r="H374" s="24">
        <f t="shared" si="65"/>
        <v>67.355426143350996</v>
      </c>
      <c r="I374" s="16">
        <f t="shared" si="73"/>
        <v>257.84844212903005</v>
      </c>
      <c r="J374" s="16">
        <f t="shared" si="66"/>
        <v>104.80069352607708</v>
      </c>
      <c r="K374" s="16">
        <f t="shared" si="67"/>
        <v>6130.7245700999993</v>
      </c>
      <c r="L374" s="16">
        <f t="shared" si="68"/>
        <v>15642.0754299</v>
      </c>
      <c r="M374" s="17">
        <f t="shared" si="69"/>
        <v>71.842277657903438</v>
      </c>
      <c r="N374" s="24">
        <f t="shared" si="70"/>
        <v>0.68595711876000454</v>
      </c>
      <c r="O374" s="16">
        <f t="shared" si="75"/>
        <v>0.30868253746323926</v>
      </c>
      <c r="P374" s="16">
        <f t="shared" si="76"/>
        <v>0.37727458129676528</v>
      </c>
      <c r="Q374" s="16">
        <f t="shared" si="71"/>
        <v>1.3120805138804216E-2</v>
      </c>
      <c r="R374" s="17">
        <f t="shared" si="77"/>
        <v>30.395142379657287</v>
      </c>
    </row>
    <row r="375" spans="4:18" x14ac:dyDescent="0.25">
      <c r="D375" s="15">
        <v>354</v>
      </c>
      <c r="E375">
        <f t="shared" si="74"/>
        <v>17.367491699999999</v>
      </c>
      <c r="F375" s="16">
        <f t="shared" si="72"/>
        <v>267.9349478532738</v>
      </c>
      <c r="G375" s="17">
        <v>0.1512</v>
      </c>
      <c r="H375" s="24">
        <f t="shared" si="65"/>
        <v>67.381990034924456</v>
      </c>
      <c r="I375" s="16">
        <f t="shared" si="73"/>
        <v>257.74679095999295</v>
      </c>
      <c r="J375" s="16">
        <f t="shared" si="66"/>
        <v>104.68446173008786</v>
      </c>
      <c r="K375" s="16">
        <f t="shared" si="67"/>
        <v>6148.0920617999991</v>
      </c>
      <c r="L375" s="16">
        <f t="shared" si="68"/>
        <v>15624.707938200001</v>
      </c>
      <c r="M375" s="17">
        <f t="shared" si="69"/>
        <v>71.762510739087304</v>
      </c>
      <c r="N375" s="24">
        <f t="shared" si="70"/>
        <v>0.68649828625727882</v>
      </c>
      <c r="O375" s="16">
        <f t="shared" si="75"/>
        <v>0.30943507317268021</v>
      </c>
      <c r="P375" s="16">
        <f t="shared" si="76"/>
        <v>0.37706321308459861</v>
      </c>
      <c r="Q375" s="16">
        <f t="shared" si="71"/>
        <v>1.3113454203273801E-2</v>
      </c>
      <c r="R375" s="17">
        <f t="shared" si="77"/>
        <v>30.408255833860562</v>
      </c>
    </row>
    <row r="376" spans="4:18" x14ac:dyDescent="0.25">
      <c r="D376" s="15">
        <v>355</v>
      </c>
      <c r="E376">
        <f t="shared" si="74"/>
        <v>17.367491699999999</v>
      </c>
      <c r="F376" s="16">
        <f t="shared" si="72"/>
        <v>267.83731314464285</v>
      </c>
      <c r="G376" s="17">
        <v>0.1512</v>
      </c>
      <c r="H376" s="24">
        <f t="shared" si="65"/>
        <v>67.408575750852492</v>
      </c>
      <c r="I376" s="16">
        <f t="shared" si="73"/>
        <v>257.64513649111416</v>
      </c>
      <c r="J376" s="16">
        <f t="shared" si="66"/>
        <v>104.56822993409862</v>
      </c>
      <c r="K376" s="16">
        <f t="shared" si="67"/>
        <v>6165.4595534999999</v>
      </c>
      <c r="L376" s="16">
        <f t="shared" si="68"/>
        <v>15607.340446499999</v>
      </c>
      <c r="M376" s="17">
        <f t="shared" si="69"/>
        <v>71.682743820271156</v>
      </c>
      <c r="N376" s="24">
        <f t="shared" si="70"/>
        <v>0.68704011201547288</v>
      </c>
      <c r="O376" s="16">
        <f t="shared" si="75"/>
        <v>0.31018718727373473</v>
      </c>
      <c r="P376" s="16">
        <f t="shared" si="76"/>
        <v>0.37685292474173815</v>
      </c>
      <c r="Q376" s="16">
        <f t="shared" si="71"/>
        <v>1.3106140823294291E-2</v>
      </c>
      <c r="R376" s="17">
        <f t="shared" si="77"/>
        <v>30.421361974683855</v>
      </c>
    </row>
    <row r="377" spans="4:18" x14ac:dyDescent="0.25">
      <c r="D377" s="15">
        <v>356</v>
      </c>
      <c r="E377">
        <f t="shared" si="74"/>
        <v>17.367491699999999</v>
      </c>
      <c r="F377" s="16">
        <f t="shared" si="72"/>
        <v>267.7396784360119</v>
      </c>
      <c r="G377" s="17">
        <v>0.1512</v>
      </c>
      <c r="H377" s="24">
        <f t="shared" si="65"/>
        <v>67.435183319107637</v>
      </c>
      <c r="I377" s="16">
        <f t="shared" si="73"/>
        <v>257.5434787181627</v>
      </c>
      <c r="J377" s="16">
        <f t="shared" si="66"/>
        <v>104.45199813810942</v>
      </c>
      <c r="K377" s="16">
        <f t="shared" si="67"/>
        <v>6182.8270451999997</v>
      </c>
      <c r="L377" s="16">
        <f t="shared" si="68"/>
        <v>15589.9729548</v>
      </c>
      <c r="M377" s="17">
        <f t="shared" si="69"/>
        <v>71.602976901455023</v>
      </c>
      <c r="N377" s="24">
        <f t="shared" si="70"/>
        <v>0.68758259713138592</v>
      </c>
      <c r="O377" s="16">
        <f t="shared" si="75"/>
        <v>0.31093888192037811</v>
      </c>
      <c r="P377" s="16">
        <f t="shared" si="76"/>
        <v>0.37664371521100781</v>
      </c>
      <c r="Q377" s="16">
        <f t="shared" si="71"/>
        <v>1.3098864962099353E-2</v>
      </c>
      <c r="R377" s="17">
        <f t="shared" si="77"/>
        <v>30.434460839645954</v>
      </c>
    </row>
    <row r="378" spans="4:18" x14ac:dyDescent="0.25">
      <c r="D378" s="15">
        <v>357</v>
      </c>
      <c r="E378">
        <f t="shared" si="74"/>
        <v>17.367491699999999</v>
      </c>
      <c r="F378" s="16">
        <f t="shared" si="72"/>
        <v>267.64204372738095</v>
      </c>
      <c r="G378" s="17">
        <v>0.1512</v>
      </c>
      <c r="H378" s="24">
        <f t="shared" si="65"/>
        <v>67.461812767711194</v>
      </c>
      <c r="I378" s="16">
        <f t="shared" si="73"/>
        <v>257.44181763690301</v>
      </c>
      <c r="J378" s="16">
        <f t="shared" si="66"/>
        <v>104.33576634212017</v>
      </c>
      <c r="K378" s="16">
        <f t="shared" si="67"/>
        <v>6200.1945368999995</v>
      </c>
      <c r="L378" s="16">
        <f t="shared" si="68"/>
        <v>15572.605463100001</v>
      </c>
      <c r="M378" s="17">
        <f t="shared" si="69"/>
        <v>71.523209982638889</v>
      </c>
      <c r="N378" s="24">
        <f t="shared" si="70"/>
        <v>0.68812574270414506</v>
      </c>
      <c r="O378" s="16">
        <f t="shared" si="75"/>
        <v>0.31169015926447735</v>
      </c>
      <c r="P378" s="16">
        <f t="shared" si="76"/>
        <v>0.37643558343966771</v>
      </c>
      <c r="Q378" s="16">
        <f t="shared" si="71"/>
        <v>1.3091626583076941E-2</v>
      </c>
      <c r="R378" s="17">
        <f t="shared" si="77"/>
        <v>30.44755246622903</v>
      </c>
    </row>
    <row r="379" spans="4:18" x14ac:dyDescent="0.25">
      <c r="D379" s="15">
        <v>358</v>
      </c>
      <c r="E379">
        <f t="shared" si="74"/>
        <v>17.367491699999999</v>
      </c>
      <c r="F379" s="16">
        <f t="shared" si="72"/>
        <v>267.54440901875</v>
      </c>
      <c r="G379" s="17">
        <v>0.1512</v>
      </c>
      <c r="H379" s="24">
        <f t="shared" si="65"/>
        <v>67.488464124734605</v>
      </c>
      <c r="I379" s="16">
        <f t="shared" si="73"/>
        <v>257.34015324309019</v>
      </c>
      <c r="J379" s="16">
        <f t="shared" si="66"/>
        <v>104.21953454613096</v>
      </c>
      <c r="K379" s="16">
        <f t="shared" si="67"/>
        <v>6217.5620285999994</v>
      </c>
      <c r="L379" s="16">
        <f t="shared" si="68"/>
        <v>15555.2379714</v>
      </c>
      <c r="M379" s="17">
        <f t="shared" si="69"/>
        <v>71.443443063822755</v>
      </c>
      <c r="N379" s="24">
        <f t="shared" si="70"/>
        <v>0.68866954983523709</v>
      </c>
      <c r="O379" s="16">
        <f t="shared" si="75"/>
        <v>0.31244102145579933</v>
      </c>
      <c r="P379" s="16">
        <f t="shared" si="76"/>
        <v>0.37622852837943777</v>
      </c>
      <c r="Q379" s="16">
        <f t="shared" si="71"/>
        <v>1.3084425649770111E-2</v>
      </c>
      <c r="R379" s="17">
        <f t="shared" si="77"/>
        <v>30.460636891878799</v>
      </c>
    </row>
    <row r="380" spans="4:18" x14ac:dyDescent="0.25">
      <c r="D380" s="15">
        <v>359</v>
      </c>
      <c r="E380">
        <f t="shared" si="74"/>
        <v>17.367491699999999</v>
      </c>
      <c r="F380" s="16">
        <f t="shared" si="72"/>
        <v>267.44677431011905</v>
      </c>
      <c r="G380" s="17">
        <v>0.1512</v>
      </c>
      <c r="H380" s="24">
        <f t="shared" si="65"/>
        <v>67.515137418299105</v>
      </c>
      <c r="I380" s="16">
        <f t="shared" si="73"/>
        <v>257.23848553247205</v>
      </c>
      <c r="J380" s="16">
        <f t="shared" si="66"/>
        <v>104.10330275014172</v>
      </c>
      <c r="K380" s="16">
        <f t="shared" si="67"/>
        <v>6234.9295202999992</v>
      </c>
      <c r="L380" s="16">
        <f t="shared" si="68"/>
        <v>15537.870479699999</v>
      </c>
      <c r="M380" s="17">
        <f t="shared" si="69"/>
        <v>71.363676145006622</v>
      </c>
      <c r="N380" s="24">
        <f t="shared" si="70"/>
        <v>0.68921401962850581</v>
      </c>
      <c r="O380" s="16">
        <f t="shared" si="75"/>
        <v>0.31319147064202008</v>
      </c>
      <c r="P380" s="16">
        <f t="shared" si="76"/>
        <v>0.37602254898648574</v>
      </c>
      <c r="Q380" s="16">
        <f t="shared" si="71"/>
        <v>1.3077262125876602E-2</v>
      </c>
      <c r="R380" s="17">
        <f t="shared" si="77"/>
        <v>30.473714154004675</v>
      </c>
    </row>
    <row r="381" spans="4:18" x14ac:dyDescent="0.25">
      <c r="D381" s="15">
        <v>360</v>
      </c>
      <c r="E381">
        <f t="shared" si="74"/>
        <v>17.367491699999999</v>
      </c>
      <c r="F381" s="16">
        <f t="shared" si="72"/>
        <v>267.3491396014881</v>
      </c>
      <c r="G381" s="17">
        <v>0.1512</v>
      </c>
      <c r="H381" s="24">
        <f t="shared" si="65"/>
        <v>67.541832676575495</v>
      </c>
      <c r="I381" s="16">
        <f t="shared" si="73"/>
        <v>257.13681450079014</v>
      </c>
      <c r="J381" s="16">
        <f t="shared" si="66"/>
        <v>103.98707095415251</v>
      </c>
      <c r="K381" s="16">
        <f t="shared" si="67"/>
        <v>6252.2970119999991</v>
      </c>
      <c r="L381" s="16">
        <f t="shared" si="68"/>
        <v>15520.502988</v>
      </c>
      <c r="M381" s="17">
        <f t="shared" si="69"/>
        <v>71.283909226190474</v>
      </c>
      <c r="N381" s="24">
        <f t="shared" si="70"/>
        <v>0.68975915319015091</v>
      </c>
      <c r="O381" s="16">
        <f t="shared" si="75"/>
        <v>0.31394150896873346</v>
      </c>
      <c r="P381" s="16">
        <f t="shared" si="76"/>
        <v>0.37581764422141745</v>
      </c>
      <c r="Q381" s="16">
        <f t="shared" si="71"/>
        <v>1.3070135975248504E-2</v>
      </c>
      <c r="R381" s="17">
        <f t="shared" si="77"/>
        <v>30.486784289979923</v>
      </c>
    </row>
    <row r="382" spans="4:18" x14ac:dyDescent="0.25">
      <c r="D382" s="15">
        <v>361</v>
      </c>
      <c r="E382">
        <f t="shared" si="74"/>
        <v>17.367491699999999</v>
      </c>
      <c r="F382" s="16">
        <f t="shared" si="72"/>
        <v>267.25150489285716</v>
      </c>
      <c r="G382" s="17">
        <v>0.1512</v>
      </c>
      <c r="H382" s="24">
        <f t="shared" si="65"/>
        <v>67.568549927785284</v>
      </c>
      <c r="I382" s="16">
        <f t="shared" si="73"/>
        <v>257.03514014377578</v>
      </c>
      <c r="J382" s="16">
        <f t="shared" si="66"/>
        <v>103.87083915816328</v>
      </c>
      <c r="K382" s="16">
        <f t="shared" si="67"/>
        <v>6269.6645036999998</v>
      </c>
      <c r="L382" s="16">
        <f t="shared" si="68"/>
        <v>15503.135496299999</v>
      </c>
      <c r="M382" s="17">
        <f t="shared" si="69"/>
        <v>71.20414230737434</v>
      </c>
      <c r="N382" s="24">
        <f t="shared" si="70"/>
        <v>0.69030495162875427</v>
      </c>
      <c r="O382" s="16">
        <f t="shared" si="75"/>
        <v>0.31469113857946018</v>
      </c>
      <c r="P382" s="16">
        <f t="shared" si="76"/>
        <v>0.37561381304929409</v>
      </c>
      <c r="Q382" s="16">
        <f t="shared" si="71"/>
        <v>1.3063047161892853E-2</v>
      </c>
      <c r="R382" s="17">
        <f t="shared" si="77"/>
        <v>30.499847337141816</v>
      </c>
    </row>
    <row r="383" spans="4:18" x14ac:dyDescent="0.25">
      <c r="D383" s="15">
        <v>362</v>
      </c>
      <c r="E383">
        <f t="shared" si="74"/>
        <v>17.367491699999999</v>
      </c>
      <c r="F383" s="16">
        <f t="shared" si="72"/>
        <v>267.15387018422621</v>
      </c>
      <c r="G383" s="17">
        <v>0.1512</v>
      </c>
      <c r="H383" s="24">
        <f t="shared" si="65"/>
        <v>67.595289200199318</v>
      </c>
      <c r="I383" s="16">
        <f t="shared" si="73"/>
        <v>256.93346245715577</v>
      </c>
      <c r="J383" s="16">
        <f t="shared" si="66"/>
        <v>103.75460736217407</v>
      </c>
      <c r="K383" s="16">
        <f t="shared" si="67"/>
        <v>6287.0319953999997</v>
      </c>
      <c r="L383" s="16">
        <f t="shared" si="68"/>
        <v>15485.768004599999</v>
      </c>
      <c r="M383" s="17">
        <f t="shared" si="69"/>
        <v>71.124375388558192</v>
      </c>
      <c r="N383" s="24">
        <f t="shared" si="70"/>
        <v>0.69085141605525768</v>
      </c>
      <c r="O383" s="16">
        <f t="shared" si="75"/>
        <v>0.31544036161565653</v>
      </c>
      <c r="P383" s="16">
        <f t="shared" si="76"/>
        <v>0.37541105443960116</v>
      </c>
      <c r="Q383" s="16">
        <f t="shared" si="71"/>
        <v>1.305599564997055E-2</v>
      </c>
      <c r="R383" s="17">
        <f t="shared" si="77"/>
        <v>30.512903332791787</v>
      </c>
    </row>
    <row r="384" spans="4:18" x14ac:dyDescent="0.25">
      <c r="D384" s="15">
        <v>363</v>
      </c>
      <c r="E384">
        <f t="shared" si="74"/>
        <v>17.367491699999999</v>
      </c>
      <c r="F384" s="16">
        <f t="shared" si="72"/>
        <v>267.05623547559526</v>
      </c>
      <c r="G384" s="17">
        <v>0.1512</v>
      </c>
      <c r="H384" s="24">
        <f t="shared" si="65"/>
        <v>67.622050522139261</v>
      </c>
      <c r="I384" s="16">
        <f t="shared" si="73"/>
        <v>256.83178143664742</v>
      </c>
      <c r="J384" s="16">
        <f t="shared" si="66"/>
        <v>103.63837556618482</v>
      </c>
      <c r="K384" s="16">
        <f t="shared" si="67"/>
        <v>6304.3994870999995</v>
      </c>
      <c r="L384" s="16">
        <f t="shared" si="68"/>
        <v>15468.4005129</v>
      </c>
      <c r="M384" s="17">
        <f t="shared" si="69"/>
        <v>71.044608469742059</v>
      </c>
      <c r="N384" s="24">
        <f t="shared" si="70"/>
        <v>0.69139854758299579</v>
      </c>
      <c r="O384" s="16">
        <f t="shared" si="75"/>
        <v>0.31618918021672326</v>
      </c>
      <c r="P384" s="16">
        <f t="shared" si="76"/>
        <v>0.37520936736627253</v>
      </c>
      <c r="Q384" s="16">
        <f t="shared" si="71"/>
        <v>1.3048981403797207E-2</v>
      </c>
      <c r="R384" s="17">
        <f t="shared" si="77"/>
        <v>30.525952314195585</v>
      </c>
    </row>
    <row r="385" spans="4:18" x14ac:dyDescent="0.25">
      <c r="D385" s="15">
        <v>364</v>
      </c>
      <c r="E385">
        <f t="shared" si="74"/>
        <v>17.367491699999999</v>
      </c>
      <c r="F385" s="16">
        <f t="shared" si="72"/>
        <v>266.95860076696431</v>
      </c>
      <c r="G385" s="17">
        <v>0.1512</v>
      </c>
      <c r="H385" s="24">
        <f t="shared" si="65"/>
        <v>67.648833921976689</v>
      </c>
      <c r="I385" s="16">
        <f t="shared" si="73"/>
        <v>256.73009707796189</v>
      </c>
      <c r="J385" s="16">
        <f t="shared" si="66"/>
        <v>103.5221437701956</v>
      </c>
      <c r="K385" s="16">
        <f t="shared" si="67"/>
        <v>6321.7669787999994</v>
      </c>
      <c r="L385" s="16">
        <f t="shared" si="68"/>
        <v>15451.033021200001</v>
      </c>
      <c r="M385" s="17">
        <f t="shared" si="69"/>
        <v>70.964841550925925</v>
      </c>
      <c r="N385" s="24">
        <f t="shared" si="70"/>
        <v>0.69194634732768145</v>
      </c>
      <c r="O385" s="16">
        <f t="shared" si="75"/>
        <v>0.31693759652001463</v>
      </c>
      <c r="P385" s="16">
        <f t="shared" si="76"/>
        <v>0.37500875080766682</v>
      </c>
      <c r="Q385" s="16">
        <f t="shared" si="71"/>
        <v>1.3042004387842313E-2</v>
      </c>
      <c r="R385" s="17">
        <f t="shared" si="77"/>
        <v>30.538994318583427</v>
      </c>
    </row>
    <row r="386" spans="4:18" x14ac:dyDescent="0.25">
      <c r="D386" s="15">
        <v>365</v>
      </c>
      <c r="E386">
        <f t="shared" si="74"/>
        <v>17.367491699999999</v>
      </c>
      <c r="F386" s="16">
        <f t="shared" si="72"/>
        <v>266.86096605833336</v>
      </c>
      <c r="G386" s="17">
        <v>0.1512</v>
      </c>
      <c r="H386" s="24">
        <f t="shared" si="65"/>
        <v>67.675639428134559</v>
      </c>
      <c r="I386" s="16">
        <f t="shared" si="73"/>
        <v>256.62840937679965</v>
      </c>
      <c r="J386" s="16">
        <f t="shared" si="66"/>
        <v>103.40591197420638</v>
      </c>
      <c r="K386" s="16">
        <f t="shared" si="67"/>
        <v>6339.1344704999992</v>
      </c>
      <c r="L386" s="16">
        <f t="shared" si="68"/>
        <v>15433.6655295</v>
      </c>
      <c r="M386" s="17">
        <f t="shared" si="69"/>
        <v>70.885074632109792</v>
      </c>
      <c r="N386" s="24">
        <f t="shared" si="70"/>
        <v>0.69249481640744037</v>
      </c>
      <c r="O386" s="16">
        <f t="shared" si="75"/>
        <v>0.31768561266084655</v>
      </c>
      <c r="P386" s="16">
        <f t="shared" si="76"/>
        <v>0.37480920374659382</v>
      </c>
      <c r="Q386" s="16">
        <f t="shared" si="71"/>
        <v>1.3035064566730165E-2</v>
      </c>
      <c r="R386" s="17">
        <f t="shared" si="77"/>
        <v>30.552029383150156</v>
      </c>
    </row>
    <row r="387" spans="4:18" x14ac:dyDescent="0.25">
      <c r="D387" s="15">
        <v>366</v>
      </c>
      <c r="E387">
        <f t="shared" si="74"/>
        <v>17.367491699999999</v>
      </c>
      <c r="F387" s="16">
        <f t="shared" si="72"/>
        <v>266.76333134970241</v>
      </c>
      <c r="G387" s="17">
        <v>0.1512</v>
      </c>
      <c r="H387" s="24">
        <f t="shared" si="65"/>
        <v>67.702467069085628</v>
      </c>
      <c r="I387" s="16">
        <f t="shared" si="73"/>
        <v>256.5267183288563</v>
      </c>
      <c r="J387" s="16">
        <f t="shared" si="66"/>
        <v>103.28968017821715</v>
      </c>
      <c r="K387" s="16">
        <f t="shared" si="67"/>
        <v>6356.5019621999991</v>
      </c>
      <c r="L387" s="16">
        <f t="shared" si="68"/>
        <v>15416.298037799999</v>
      </c>
      <c r="M387" s="17">
        <f t="shared" si="69"/>
        <v>70.805307713293658</v>
      </c>
      <c r="N387" s="24">
        <f t="shared" si="70"/>
        <v>0.69304395594278245</v>
      </c>
      <c r="O387" s="16">
        <f t="shared" si="75"/>
        <v>0.31843323077250657</v>
      </c>
      <c r="P387" s="16">
        <f t="shared" si="76"/>
        <v>0.37461072517027588</v>
      </c>
      <c r="Q387" s="16">
        <f t="shared" si="71"/>
        <v>1.3028161905238518E-2</v>
      </c>
      <c r="R387" s="17">
        <f t="shared" si="77"/>
        <v>30.565057545055396</v>
      </c>
    </row>
    <row r="388" spans="4:18" x14ac:dyDescent="0.25">
      <c r="D388" s="15">
        <v>367</v>
      </c>
      <c r="E388">
        <f t="shared" si="74"/>
        <v>17.367491699999999</v>
      </c>
      <c r="F388" s="16">
        <f t="shared" si="72"/>
        <v>266.66569664107146</v>
      </c>
      <c r="G388" s="17">
        <v>0.1512</v>
      </c>
      <c r="H388" s="24">
        <f t="shared" si="65"/>
        <v>67.729316873353241</v>
      </c>
      <c r="I388" s="16">
        <f t="shared" si="73"/>
        <v>256.4250239298205</v>
      </c>
      <c r="J388" s="16">
        <f t="shared" si="66"/>
        <v>103.17344838222795</v>
      </c>
      <c r="K388" s="16">
        <f t="shared" si="67"/>
        <v>6373.8694538999998</v>
      </c>
      <c r="L388" s="16">
        <f t="shared" si="68"/>
        <v>15398.9305461</v>
      </c>
      <c r="M388" s="17">
        <f t="shared" si="69"/>
        <v>70.72554079447751</v>
      </c>
      <c r="N388" s="24">
        <f t="shared" si="70"/>
        <v>0.69359376705662124</v>
      </c>
      <c r="O388" s="16">
        <f t="shared" si="75"/>
        <v>0.31918045298626208</v>
      </c>
      <c r="P388" s="16">
        <f t="shared" si="76"/>
        <v>0.37441331407035916</v>
      </c>
      <c r="Q388" s="16">
        <f t="shared" si="71"/>
        <v>1.3021296368298971E-2</v>
      </c>
      <c r="R388" s="17">
        <f t="shared" si="77"/>
        <v>30.578078841423697</v>
      </c>
    </row>
    <row r="389" spans="4:18" x14ac:dyDescent="0.25">
      <c r="D389" s="15">
        <v>368</v>
      </c>
      <c r="E389">
        <f t="shared" si="74"/>
        <v>17.367491699999999</v>
      </c>
      <c r="F389" s="16">
        <f t="shared" si="72"/>
        <v>266.56806193244046</v>
      </c>
      <c r="G389" s="17">
        <v>0.1512</v>
      </c>
      <c r="H389" s="24">
        <f t="shared" si="65"/>
        <v>67.756188869512357</v>
      </c>
      <c r="I389" s="16">
        <f t="shared" si="73"/>
        <v>256.32332617537014</v>
      </c>
      <c r="J389" s="16">
        <f t="shared" si="66"/>
        <v>103.05721658623865</v>
      </c>
      <c r="K389" s="16">
        <f t="shared" si="67"/>
        <v>6391.2369455999997</v>
      </c>
      <c r="L389" s="16">
        <f t="shared" si="68"/>
        <v>15381.5630544</v>
      </c>
      <c r="M389" s="17">
        <f t="shared" si="69"/>
        <v>70.645773875661376</v>
      </c>
      <c r="N389" s="24">
        <f t="shared" si="70"/>
        <v>0.69414425087429976</v>
      </c>
      <c r="O389" s="16">
        <f t="shared" si="75"/>
        <v>0.31992728143136867</v>
      </c>
      <c r="P389" s="16">
        <f t="shared" si="76"/>
        <v>0.37421696944293109</v>
      </c>
      <c r="Q389" s="16">
        <f t="shared" si="71"/>
        <v>1.3014467920997592E-2</v>
      </c>
      <c r="R389" s="17">
        <f t="shared" si="77"/>
        <v>30.591093309344693</v>
      </c>
    </row>
    <row r="390" spans="4:18" x14ac:dyDescent="0.25">
      <c r="D390" s="15">
        <v>369</v>
      </c>
      <c r="E390">
        <f t="shared" si="74"/>
        <v>17.367491699999999</v>
      </c>
      <c r="F390" s="16">
        <f t="shared" si="72"/>
        <v>266.47042722380951</v>
      </c>
      <c r="G390" s="17">
        <v>0.1512</v>
      </c>
      <c r="H390" s="24">
        <f t="shared" si="65"/>
        <v>67.783083086188299</v>
      </c>
      <c r="I390" s="16">
        <f t="shared" si="73"/>
        <v>256.2216250611778</v>
      </c>
      <c r="J390" s="16">
        <f t="shared" si="66"/>
        <v>102.9409847902494</v>
      </c>
      <c r="K390" s="16">
        <f t="shared" si="67"/>
        <v>6408.6044372999995</v>
      </c>
      <c r="L390" s="16">
        <f t="shared" si="68"/>
        <v>15364.195562699999</v>
      </c>
      <c r="M390" s="17">
        <f t="shared" si="69"/>
        <v>70.566006956845243</v>
      </c>
      <c r="N390" s="24">
        <f t="shared" si="70"/>
        <v>0.69469540852356881</v>
      </c>
      <c r="O390" s="16">
        <f t="shared" si="75"/>
        <v>0.32067371823507967</v>
      </c>
      <c r="P390" s="16">
        <f t="shared" si="76"/>
        <v>0.37402169028848914</v>
      </c>
      <c r="Q390" s="16">
        <f t="shared" si="71"/>
        <v>1.3007676528573814E-2</v>
      </c>
      <c r="R390" s="17">
        <f t="shared" si="77"/>
        <v>30.604100985873266</v>
      </c>
    </row>
    <row r="391" spans="4:18" x14ac:dyDescent="0.25">
      <c r="D391" s="15">
        <v>370</v>
      </c>
      <c r="E391">
        <f t="shared" si="74"/>
        <v>17.367491699999999</v>
      </c>
      <c r="F391" s="16">
        <f t="shared" si="72"/>
        <v>266.37279251517856</v>
      </c>
      <c r="G391" s="17">
        <v>0.1512</v>
      </c>
      <c r="H391" s="24">
        <f t="shared" si="65"/>
        <v>67.809999552057661</v>
      </c>
      <c r="I391" s="16">
        <f t="shared" si="73"/>
        <v>256.11992058290747</v>
      </c>
      <c r="J391" s="16">
        <f t="shared" si="66"/>
        <v>102.82475299426019</v>
      </c>
      <c r="K391" s="16">
        <f t="shared" si="67"/>
        <v>6425.9719289999994</v>
      </c>
      <c r="L391" s="16">
        <f t="shared" si="68"/>
        <v>15346.828071</v>
      </c>
      <c r="M391" s="17">
        <f t="shared" si="69"/>
        <v>70.486240038029109</v>
      </c>
      <c r="N391" s="24">
        <f t="shared" si="70"/>
        <v>0.69524724113460912</v>
      </c>
      <c r="O391" s="16">
        <f t="shared" si="75"/>
        <v>0.32141976552265494</v>
      </c>
      <c r="P391" s="16">
        <f t="shared" si="76"/>
        <v>0.37382747561195417</v>
      </c>
      <c r="Q391" s="16">
        <f t="shared" si="71"/>
        <v>1.3000922156420906E-2</v>
      </c>
      <c r="R391" s="17">
        <f t="shared" si="77"/>
        <v>30.617101908029689</v>
      </c>
    </row>
    <row r="392" spans="4:18" x14ac:dyDescent="0.25">
      <c r="D392" s="15">
        <v>371</v>
      </c>
      <c r="E392">
        <f t="shared" si="74"/>
        <v>17.367491699999999</v>
      </c>
      <c r="F392" s="16">
        <f t="shared" si="72"/>
        <v>266.27515780654761</v>
      </c>
      <c r="G392" s="17">
        <v>0.1512</v>
      </c>
      <c r="H392" s="24">
        <f t="shared" si="65"/>
        <v>67.836938295848313</v>
      </c>
      <c r="I392" s="16">
        <f t="shared" si="73"/>
        <v>256.01821273621522</v>
      </c>
      <c r="J392" s="16">
        <f t="shared" si="66"/>
        <v>102.70852119827096</v>
      </c>
      <c r="K392" s="16">
        <f t="shared" si="67"/>
        <v>6443.3394206999992</v>
      </c>
      <c r="L392" s="16">
        <f t="shared" si="68"/>
        <v>15329.460579300001</v>
      </c>
      <c r="M392" s="17">
        <f t="shared" si="69"/>
        <v>70.406473119212961</v>
      </c>
      <c r="N392" s="24">
        <f t="shared" si="70"/>
        <v>0.69579974984003545</v>
      </c>
      <c r="O392" s="16">
        <f t="shared" si="75"/>
        <v>0.32216542541736942</v>
      </c>
      <c r="P392" s="16">
        <f t="shared" si="76"/>
        <v>0.37363432442266603</v>
      </c>
      <c r="Q392" s="16">
        <f t="shared" si="71"/>
        <v>1.299420477008582E-2</v>
      </c>
      <c r="R392" s="17">
        <f t="shared" si="77"/>
        <v>30.630096112799773</v>
      </c>
    </row>
    <row r="393" spans="4:18" x14ac:dyDescent="0.25">
      <c r="D393" s="15">
        <v>372</v>
      </c>
      <c r="E393">
        <f t="shared" si="74"/>
        <v>17.367491699999999</v>
      </c>
      <c r="F393" s="16">
        <f t="shared" si="72"/>
        <v>266.17752309791666</v>
      </c>
      <c r="G393" s="17">
        <v>0.1512</v>
      </c>
      <c r="H393" s="24">
        <f t="shared" si="65"/>
        <v>67.863899346339167</v>
      </c>
      <c r="I393" s="16">
        <f t="shared" si="73"/>
        <v>255.91650151675032</v>
      </c>
      <c r="J393" s="16">
        <f t="shared" si="66"/>
        <v>102.59228940228175</v>
      </c>
      <c r="K393" s="16">
        <f t="shared" si="67"/>
        <v>6460.7069123999991</v>
      </c>
      <c r="L393" s="16">
        <f t="shared" si="68"/>
        <v>15312.0930876</v>
      </c>
      <c r="M393" s="17">
        <f t="shared" si="69"/>
        <v>70.326706200396828</v>
      </c>
      <c r="N393" s="24">
        <f t="shared" si="70"/>
        <v>0.6963529357748961</v>
      </c>
      <c r="O393" s="16">
        <f t="shared" si="75"/>
        <v>0.32291070004052164</v>
      </c>
      <c r="P393" s="16">
        <f t="shared" si="76"/>
        <v>0.37344223573437446</v>
      </c>
      <c r="Q393" s="16">
        <f t="shared" si="71"/>
        <v>1.2987524335268877E-2</v>
      </c>
      <c r="R393" s="17">
        <f t="shared" si="77"/>
        <v>30.643083637135042</v>
      </c>
    </row>
    <row r="394" spans="4:18" x14ac:dyDescent="0.25">
      <c r="D394" s="15">
        <v>373</v>
      </c>
      <c r="E394">
        <f t="shared" si="74"/>
        <v>17.367491699999999</v>
      </c>
      <c r="F394" s="16">
        <f t="shared" si="72"/>
        <v>266.07988838928571</v>
      </c>
      <c r="G394" s="17">
        <v>0.1512</v>
      </c>
      <c r="H394" s="24">
        <f t="shared" si="65"/>
        <v>67.890882732361092</v>
      </c>
      <c r="I394" s="16">
        <f t="shared" si="73"/>
        <v>255.8147869201523</v>
      </c>
      <c r="J394" s="16">
        <f t="shared" si="66"/>
        <v>102.47605760629251</v>
      </c>
      <c r="K394" s="16">
        <f t="shared" si="67"/>
        <v>6478.0744040999998</v>
      </c>
      <c r="L394" s="16">
        <f t="shared" si="68"/>
        <v>15294.725595899999</v>
      </c>
      <c r="M394" s="17">
        <f t="shared" si="69"/>
        <v>70.246939281580694</v>
      </c>
      <c r="N394" s="24">
        <f t="shared" si="70"/>
        <v>0.69690680007669592</v>
      </c>
      <c r="O394" s="16">
        <f t="shared" si="75"/>
        <v>0.32365559151144357</v>
      </c>
      <c r="P394" s="16">
        <f t="shared" si="76"/>
        <v>0.37325120856525235</v>
      </c>
      <c r="Q394" s="16">
        <f t="shared" si="71"/>
        <v>1.2980880817824225E-2</v>
      </c>
      <c r="R394" s="17">
        <f t="shared" si="77"/>
        <v>30.656064517952867</v>
      </c>
    </row>
    <row r="395" spans="4:18" x14ac:dyDescent="0.25">
      <c r="D395" s="15">
        <v>374</v>
      </c>
      <c r="E395">
        <f t="shared" si="74"/>
        <v>17.367491699999999</v>
      </c>
      <c r="F395" s="16">
        <f t="shared" si="72"/>
        <v>265.98225368065476</v>
      </c>
      <c r="G395" s="17">
        <v>0.1512</v>
      </c>
      <c r="H395" s="24">
        <f t="shared" si="65"/>
        <v>67.917888482795547</v>
      </c>
      <c r="I395" s="16">
        <f t="shared" si="73"/>
        <v>255.71306894205642</v>
      </c>
      <c r="J395" s="16">
        <f t="shared" si="66"/>
        <v>102.35982581030329</v>
      </c>
      <c r="K395" s="16">
        <f t="shared" si="67"/>
        <v>6495.4418957999997</v>
      </c>
      <c r="L395" s="16">
        <f t="shared" si="68"/>
        <v>15277.358104200001</v>
      </c>
      <c r="M395" s="17">
        <f t="shared" si="69"/>
        <v>70.167172362764546</v>
      </c>
      <c r="N395" s="24">
        <f t="shared" si="70"/>
        <v>0.69746134388537151</v>
      </c>
      <c r="O395" s="16">
        <f t="shared" si="75"/>
        <v>0.32440010194750818</v>
      </c>
      <c r="P395" s="16">
        <f t="shared" si="76"/>
        <v>0.37306124193786333</v>
      </c>
      <c r="Q395" s="16">
        <f t="shared" si="71"/>
        <v>1.2974274183758714E-2</v>
      </c>
      <c r="R395" s="17">
        <f t="shared" si="77"/>
        <v>30.669038792136625</v>
      </c>
    </row>
    <row r="396" spans="4:18" x14ac:dyDescent="0.25">
      <c r="D396" s="15">
        <v>375</v>
      </c>
      <c r="E396">
        <f t="shared" si="74"/>
        <v>17.367491699999999</v>
      </c>
      <c r="F396" s="16">
        <f t="shared" si="72"/>
        <v>265.88461897202382</v>
      </c>
      <c r="G396" s="17">
        <v>0.1512</v>
      </c>
      <c r="H396" s="24">
        <f t="shared" si="65"/>
        <v>67.944916626576969</v>
      </c>
      <c r="I396" s="16">
        <f t="shared" si="73"/>
        <v>255.6113475780854</v>
      </c>
      <c r="J396" s="16">
        <f t="shared" si="66"/>
        <v>102.24359401431406</v>
      </c>
      <c r="K396" s="16">
        <f t="shared" si="67"/>
        <v>6512.8093874999995</v>
      </c>
      <c r="L396" s="16">
        <f t="shared" si="68"/>
        <v>15259.9906125</v>
      </c>
      <c r="M396" s="17">
        <f t="shared" si="69"/>
        <v>70.087405443948413</v>
      </c>
      <c r="N396" s="24">
        <f t="shared" si="70"/>
        <v>0.69801656834334525</v>
      </c>
      <c r="O396" s="16">
        <f t="shared" si="75"/>
        <v>0.32514423346413901</v>
      </c>
      <c r="P396" s="16">
        <f t="shared" si="76"/>
        <v>0.37287233487920624</v>
      </c>
      <c r="Q396" s="16">
        <f t="shared" si="71"/>
        <v>1.2967704399233435E-2</v>
      </c>
      <c r="R396" s="17">
        <f t="shared" si="77"/>
        <v>30.682006496535859</v>
      </c>
    </row>
    <row r="397" spans="4:18" x14ac:dyDescent="0.25">
      <c r="D397" s="15">
        <v>376</v>
      </c>
      <c r="E397">
        <f t="shared" si="74"/>
        <v>17.367491699999999</v>
      </c>
      <c r="F397" s="16">
        <f t="shared" si="72"/>
        <v>265.78698426339287</v>
      </c>
      <c r="G397" s="17">
        <v>0.1512</v>
      </c>
      <c r="H397" s="24">
        <f t="shared" si="65"/>
        <v>67.971967192690499</v>
      </c>
      <c r="I397" s="16">
        <f t="shared" si="73"/>
        <v>255.50962282385797</v>
      </c>
      <c r="J397" s="16">
        <f t="shared" si="66"/>
        <v>102.12736221832483</v>
      </c>
      <c r="K397" s="16">
        <f t="shared" si="67"/>
        <v>6530.1768791999993</v>
      </c>
      <c r="L397" s="16">
        <f t="shared" si="68"/>
        <v>15242.623120799999</v>
      </c>
      <c r="M397" s="17">
        <f t="shared" si="69"/>
        <v>70.007638525132279</v>
      </c>
      <c r="N397" s="24">
        <f t="shared" si="70"/>
        <v>0.69857247459548222</v>
      </c>
      <c r="O397" s="16">
        <f t="shared" si="75"/>
        <v>0.3258879881748189</v>
      </c>
      <c r="P397" s="16">
        <f t="shared" si="76"/>
        <v>0.37268448642066332</v>
      </c>
      <c r="Q397" s="16">
        <f t="shared" si="71"/>
        <v>1.2961171430561932E-2</v>
      </c>
      <c r="R397" s="17">
        <f t="shared" si="77"/>
        <v>30.69496766796642</v>
      </c>
    </row>
    <row r="398" spans="4:18" x14ac:dyDescent="0.25">
      <c r="D398" s="15">
        <v>377</v>
      </c>
      <c r="E398">
        <f t="shared" si="74"/>
        <v>17.367491699999999</v>
      </c>
      <c r="F398" s="16">
        <f t="shared" si="72"/>
        <v>265.68934955476192</v>
      </c>
      <c r="G398" s="17">
        <v>0.1512</v>
      </c>
      <c r="H398" s="24">
        <f t="shared" si="65"/>
        <v>67.999040210173575</v>
      </c>
      <c r="I398" s="16">
        <f t="shared" si="73"/>
        <v>255.40789467498377</v>
      </c>
      <c r="J398" s="16">
        <f t="shared" si="66"/>
        <v>102.01113042233563</v>
      </c>
      <c r="K398" s="16">
        <f t="shared" si="67"/>
        <v>6547.5443708999992</v>
      </c>
      <c r="L398" s="16">
        <f t="shared" si="68"/>
        <v>15225.2556291</v>
      </c>
      <c r="M398" s="17">
        <f t="shared" si="69"/>
        <v>69.927871606316145</v>
      </c>
      <c r="N398" s="24">
        <f t="shared" si="70"/>
        <v>0.69912906378912609</v>
      </c>
      <c r="O398" s="16">
        <f t="shared" si="75"/>
        <v>0.32663136819109828</v>
      </c>
      <c r="P398" s="16">
        <f t="shared" si="76"/>
        <v>0.37249769559802781</v>
      </c>
      <c r="Q398" s="16">
        <f t="shared" si="71"/>
        <v>1.2954675244211148E-2</v>
      </c>
      <c r="R398" s="17">
        <f t="shared" si="77"/>
        <v>30.70792234321063</v>
      </c>
    </row>
    <row r="399" spans="4:18" x14ac:dyDescent="0.25">
      <c r="D399" s="15">
        <v>378</v>
      </c>
      <c r="E399">
        <f t="shared" si="74"/>
        <v>17.367491699999999</v>
      </c>
      <c r="F399" s="16">
        <f t="shared" si="72"/>
        <v>265.59171484613097</v>
      </c>
      <c r="G399" s="17">
        <v>0.1512</v>
      </c>
      <c r="H399" s="24">
        <f t="shared" si="65"/>
        <v>68.026135708115703</v>
      </c>
      <c r="I399" s="16">
        <f t="shared" si="73"/>
        <v>255.30616312706428</v>
      </c>
      <c r="J399" s="16">
        <f t="shared" si="66"/>
        <v>101.89489862634639</v>
      </c>
      <c r="K399" s="16">
        <f t="shared" si="67"/>
        <v>6564.911862599999</v>
      </c>
      <c r="L399" s="16">
        <f t="shared" si="68"/>
        <v>15207.888137400001</v>
      </c>
      <c r="M399" s="17">
        <f t="shared" si="69"/>
        <v>69.848104687500012</v>
      </c>
      <c r="N399" s="24">
        <f t="shared" si="70"/>
        <v>0.69968633707410099</v>
      </c>
      <c r="O399" s="16">
        <f t="shared" si="75"/>
        <v>0.32737437562260463</v>
      </c>
      <c r="P399" s="16">
        <f t="shared" si="76"/>
        <v>0.37231196145149636</v>
      </c>
      <c r="Q399" s="16">
        <f t="shared" si="71"/>
        <v>1.2948215806801174E-2</v>
      </c>
      <c r="R399" s="17">
        <f t="shared" si="77"/>
        <v>30.720870559017431</v>
      </c>
    </row>
    <row r="400" spans="4:18" x14ac:dyDescent="0.25">
      <c r="D400" s="15">
        <v>379</v>
      </c>
      <c r="E400">
        <f t="shared" si="74"/>
        <v>17.367491699999999</v>
      </c>
      <c r="F400" s="16">
        <f t="shared" si="72"/>
        <v>265.49408013750002</v>
      </c>
      <c r="G400" s="17">
        <v>0.1512</v>
      </c>
      <c r="H400" s="24">
        <f t="shared" si="65"/>
        <v>68.053253715658684</v>
      </c>
      <c r="I400" s="16">
        <f t="shared" si="73"/>
        <v>255.20442817569256</v>
      </c>
      <c r="J400" s="16">
        <f t="shared" si="66"/>
        <v>101.77866683035718</v>
      </c>
      <c r="K400" s="16">
        <f t="shared" si="67"/>
        <v>6582.2793542999998</v>
      </c>
      <c r="L400" s="16">
        <f t="shared" si="68"/>
        <v>15190.520645699999</v>
      </c>
      <c r="M400" s="17">
        <f t="shared" si="69"/>
        <v>69.768337768683864</v>
      </c>
      <c r="N400" s="24">
        <f t="shared" si="70"/>
        <v>0.70024429560271717</v>
      </c>
      <c r="O400" s="16">
        <f t="shared" si="75"/>
        <v>0.328117012577051</v>
      </c>
      <c r="P400" s="16">
        <f t="shared" si="76"/>
        <v>0.37212728302566617</v>
      </c>
      <c r="Q400" s="16">
        <f t="shared" si="71"/>
        <v>1.2941793085105133E-2</v>
      </c>
      <c r="R400" s="17">
        <f t="shared" si="77"/>
        <v>30.733812352102536</v>
      </c>
    </row>
    <row r="401" spans="4:18" x14ac:dyDescent="0.25">
      <c r="D401" s="15">
        <v>380</v>
      </c>
      <c r="E401">
        <f t="shared" si="74"/>
        <v>17.367491699999999</v>
      </c>
      <c r="F401" s="16">
        <f t="shared" si="72"/>
        <v>265.39644542886901</v>
      </c>
      <c r="G401" s="17">
        <v>0.1512</v>
      </c>
      <c r="H401" s="24">
        <f t="shared" si="65"/>
        <v>68.080394261996162</v>
      </c>
      <c r="I401" s="16">
        <f t="shared" si="73"/>
        <v>255.10268981645544</v>
      </c>
      <c r="J401" s="16">
        <f t="shared" si="66"/>
        <v>101.66243503436789</v>
      </c>
      <c r="K401" s="16">
        <f t="shared" si="67"/>
        <v>6599.6468459999996</v>
      </c>
      <c r="L401" s="16">
        <f t="shared" si="68"/>
        <v>15173.153154</v>
      </c>
      <c r="M401" s="17">
        <f t="shared" si="69"/>
        <v>69.68857084986773</v>
      </c>
      <c r="N401" s="24">
        <f t="shared" si="70"/>
        <v>0.70080294052976855</v>
      </c>
      <c r="O401" s="16">
        <f t="shared" si="75"/>
        <v>0.32885928116024443</v>
      </c>
      <c r="P401" s="16">
        <f t="shared" si="76"/>
        <v>0.37194365936952412</v>
      </c>
      <c r="Q401" s="16">
        <f t="shared" si="71"/>
        <v>1.2935407046048822E-2</v>
      </c>
      <c r="R401" s="17">
        <f t="shared" si="77"/>
        <v>30.746747759148583</v>
      </c>
    </row>
    <row r="402" spans="4:18" x14ac:dyDescent="0.25">
      <c r="D402" s="15">
        <v>381</v>
      </c>
      <c r="E402">
        <f t="shared" si="74"/>
        <v>17.367491699999999</v>
      </c>
      <c r="F402" s="16">
        <f t="shared" si="72"/>
        <v>265.29881072023807</v>
      </c>
      <c r="G402" s="17">
        <v>0.1512</v>
      </c>
      <c r="H402" s="24">
        <f t="shared" si="65"/>
        <v>68.10755737637453</v>
      </c>
      <c r="I402" s="16">
        <f t="shared" si="73"/>
        <v>255.0009480449304</v>
      </c>
      <c r="J402" s="16">
        <f t="shared" si="66"/>
        <v>101.54620323837864</v>
      </c>
      <c r="K402" s="16">
        <f t="shared" si="67"/>
        <v>6617.0143376999995</v>
      </c>
      <c r="L402" s="16">
        <f t="shared" si="68"/>
        <v>15155.785662300001</v>
      </c>
      <c r="M402" s="17">
        <f t="shared" si="69"/>
        <v>69.608803931051582</v>
      </c>
      <c r="N402" s="24">
        <f t="shared" si="70"/>
        <v>0.70136227301255361</v>
      </c>
      <c r="O402" s="16">
        <f t="shared" si="75"/>
        <v>0.32960118347609518</v>
      </c>
      <c r="P402" s="16">
        <f t="shared" si="76"/>
        <v>0.37176108953645842</v>
      </c>
      <c r="Q402" s="16">
        <f t="shared" si="71"/>
        <v>1.2929057656711101E-2</v>
      </c>
      <c r="R402" s="17">
        <f t="shared" si="77"/>
        <v>30.759676816805293</v>
      </c>
    </row>
    <row r="403" spans="4:18" x14ac:dyDescent="0.25">
      <c r="D403" s="15">
        <v>382</v>
      </c>
      <c r="E403">
        <f t="shared" si="74"/>
        <v>17.367491699999999</v>
      </c>
      <c r="F403" s="16">
        <f t="shared" si="72"/>
        <v>265.20117601160712</v>
      </c>
      <c r="G403" s="17">
        <v>0.1512</v>
      </c>
      <c r="H403" s="24">
        <f t="shared" si="65"/>
        <v>68.134743088092705</v>
      </c>
      <c r="I403" s="16">
        <f t="shared" si="73"/>
        <v>254.89920285668705</v>
      </c>
      <c r="J403" s="16">
        <f t="shared" si="66"/>
        <v>101.42997144238943</v>
      </c>
      <c r="K403" s="16">
        <f t="shared" si="67"/>
        <v>6634.3818293999993</v>
      </c>
      <c r="L403" s="16">
        <f t="shared" si="68"/>
        <v>15138.4181706</v>
      </c>
      <c r="M403" s="17">
        <f t="shared" si="69"/>
        <v>69.529037012235449</v>
      </c>
      <c r="N403" s="24">
        <f t="shared" si="70"/>
        <v>0.70192229421087593</v>
      </c>
      <c r="O403" s="16">
        <f t="shared" si="75"/>
        <v>0.33034272162662526</v>
      </c>
      <c r="P403" s="16">
        <f t="shared" si="76"/>
        <v>0.37157957258425067</v>
      </c>
      <c r="Q403" s="16">
        <f t="shared" si="71"/>
        <v>1.2922744884323623E-2</v>
      </c>
      <c r="R403" s="17">
        <f t="shared" si="77"/>
        <v>30.772599561689617</v>
      </c>
    </row>
    <row r="404" spans="4:18" x14ac:dyDescent="0.25">
      <c r="D404" s="15">
        <v>383</v>
      </c>
      <c r="E404">
        <f t="shared" si="74"/>
        <v>17.367491699999999</v>
      </c>
      <c r="F404" s="16">
        <f t="shared" si="72"/>
        <v>265.10354130297617</v>
      </c>
      <c r="G404" s="17">
        <v>0.1512</v>
      </c>
      <c r="H404" s="24">
        <f t="shared" si="65"/>
        <v>68.161951426501787</v>
      </c>
      <c r="I404" s="16">
        <f t="shared" si="73"/>
        <v>254.79745424728861</v>
      </c>
      <c r="J404" s="16">
        <f t="shared" si="66"/>
        <v>101.31373964640019</v>
      </c>
      <c r="K404" s="16">
        <f t="shared" si="67"/>
        <v>6651.7493210999992</v>
      </c>
      <c r="L404" s="16">
        <f t="shared" si="68"/>
        <v>15121.050678899999</v>
      </c>
      <c r="M404" s="17">
        <f t="shared" si="69"/>
        <v>69.449270093419315</v>
      </c>
      <c r="N404" s="24">
        <f t="shared" si="70"/>
        <v>0.70248300528704088</v>
      </c>
      <c r="O404" s="16">
        <f t="shared" si="75"/>
        <v>0.3310838977119776</v>
      </c>
      <c r="P404" s="16">
        <f t="shared" si="76"/>
        <v>0.37139910757506328</v>
      </c>
      <c r="Q404" s="16">
        <f t="shared" si="71"/>
        <v>1.2916468696270398E-2</v>
      </c>
      <c r="R404" s="17">
        <f t="shared" si="77"/>
        <v>30.785516030385889</v>
      </c>
    </row>
    <row r="405" spans="4:18" x14ac:dyDescent="0.25">
      <c r="D405" s="15">
        <v>384</v>
      </c>
      <c r="E405">
        <f t="shared" si="74"/>
        <v>17.367491699999999</v>
      </c>
      <c r="F405" s="16">
        <f t="shared" si="72"/>
        <v>265.00590659434522</v>
      </c>
      <c r="G405" s="17">
        <v>0.1512</v>
      </c>
      <c r="H405" s="24">
        <f t="shared" ref="H405:H468" si="78">(F405/(2*G405))-SQRT((F405^2/(4*G405^2))-((E405*1000)/G405))</f>
        <v>68.189182421005853</v>
      </c>
      <c r="I405" s="16">
        <f t="shared" si="73"/>
        <v>254.6957022122896</v>
      </c>
      <c r="J405" s="16">
        <f t="shared" ref="J405:J468" si="79">($C$10*((F405-$C$10)/G405))/1000</f>
        <v>101.19750785041097</v>
      </c>
      <c r="K405" s="16">
        <f t="shared" ref="K405:K468" si="80">E405*D405</f>
        <v>6669.116812799999</v>
      </c>
      <c r="L405" s="16">
        <f t="shared" ref="L405:L468" si="81">$C$9-K405</f>
        <v>15103.6831872</v>
      </c>
      <c r="M405" s="17">
        <f t="shared" ref="M405:M468" si="82">(L405/21772.8)*100</f>
        <v>69.369503174603182</v>
      </c>
      <c r="N405" s="24">
        <f t="shared" ref="N405:N468" si="83">(H405^2*G405)/1000</f>
        <v>0.70304440740587626</v>
      </c>
      <c r="O405" s="16">
        <f t="shared" si="75"/>
        <v>0.331824713830424</v>
      </c>
      <c r="P405" s="16">
        <f t="shared" si="76"/>
        <v>0.37121969357545226</v>
      </c>
      <c r="Q405" s="16">
        <f t="shared" ref="Q405:Q468" si="84">(P405*1000)/($C$12*$C$11)</f>
        <v>1.2910229060088233E-2</v>
      </c>
      <c r="R405" s="17">
        <f t="shared" si="77"/>
        <v>30.798426259445979</v>
      </c>
    </row>
    <row r="406" spans="4:18" x14ac:dyDescent="0.25">
      <c r="D406" s="15">
        <v>385</v>
      </c>
      <c r="E406">
        <f t="shared" si="74"/>
        <v>17.367491699999999</v>
      </c>
      <c r="F406" s="16">
        <f t="shared" ref="F406:F469" si="85">1.224*M405+180</f>
        <v>264.90827188571427</v>
      </c>
      <c r="G406" s="17">
        <v>0.1512</v>
      </c>
      <c r="H406" s="24">
        <f t="shared" si="78"/>
        <v>68.216436101062641</v>
      </c>
      <c r="I406" s="16">
        <f t="shared" ref="I406:I469" si="86">(E406/H406)*1000</f>
        <v>254.5939467472335</v>
      </c>
      <c r="J406" s="16">
        <f t="shared" si="79"/>
        <v>101.08127605442176</v>
      </c>
      <c r="K406" s="16">
        <f t="shared" si="80"/>
        <v>6686.4843044999998</v>
      </c>
      <c r="L406" s="16">
        <f t="shared" si="81"/>
        <v>15086.315695499999</v>
      </c>
      <c r="M406" s="17">
        <f t="shared" si="82"/>
        <v>69.289736255787034</v>
      </c>
      <c r="N406" s="24">
        <f t="shared" si="83"/>
        <v>0.70360650173475081</v>
      </c>
      <c r="O406" s="16">
        <f t="shared" si="75"/>
        <v>0.3325651720783746</v>
      </c>
      <c r="P406" s="16">
        <f t="shared" si="76"/>
        <v>0.37104132965637621</v>
      </c>
      <c r="Q406" s="16">
        <f t="shared" si="84"/>
        <v>1.2904025943467056E-2</v>
      </c>
      <c r="R406" s="17">
        <f t="shared" si="77"/>
        <v>30.811330285389445</v>
      </c>
    </row>
    <row r="407" spans="4:18" x14ac:dyDescent="0.25">
      <c r="D407" s="15">
        <v>386</v>
      </c>
      <c r="E407">
        <f t="shared" ref="E407:E470" si="87">$D$7</f>
        <v>17.367491699999999</v>
      </c>
      <c r="F407" s="16">
        <f t="shared" si="85"/>
        <v>264.81063717708332</v>
      </c>
      <c r="G407" s="17">
        <v>0.1512</v>
      </c>
      <c r="H407" s="24">
        <f t="shared" si="78"/>
        <v>68.243712496181615</v>
      </c>
      <c r="I407" s="16">
        <f t="shared" si="86"/>
        <v>254.49218784766063</v>
      </c>
      <c r="J407" s="16">
        <f t="shared" si="79"/>
        <v>100.96504425843253</v>
      </c>
      <c r="K407" s="16">
        <f t="shared" si="80"/>
        <v>6703.8517961999996</v>
      </c>
      <c r="L407" s="16">
        <f t="shared" si="81"/>
        <v>15068.948203799999</v>
      </c>
      <c r="M407" s="17">
        <f t="shared" si="82"/>
        <v>69.2099693369709</v>
      </c>
      <c r="N407" s="24">
        <f t="shared" si="83"/>
        <v>0.70416928944353796</v>
      </c>
      <c r="O407" s="16">
        <f t="shared" ref="O407:O470" si="88">($C$13*$C$14*(R406-25))/1000</f>
        <v>0.33330527455038617</v>
      </c>
      <c r="P407" s="16">
        <f t="shared" ref="P407:P470" si="89">(N407-O407)*1</f>
        <v>0.37086401489315179</v>
      </c>
      <c r="Q407" s="16">
        <f t="shared" si="84"/>
        <v>1.2897859314248347E-2</v>
      </c>
      <c r="R407" s="17">
        <f t="shared" ref="R407:R470" si="90">R406+Q407</f>
        <v>30.824228144703692</v>
      </c>
    </row>
    <row r="408" spans="4:18" x14ac:dyDescent="0.25">
      <c r="D408" s="15">
        <v>387</v>
      </c>
      <c r="E408">
        <f t="shared" si="87"/>
        <v>17.367491699999999</v>
      </c>
      <c r="F408" s="16">
        <f t="shared" si="85"/>
        <v>264.71300246845237</v>
      </c>
      <c r="G408" s="17">
        <v>0.1512</v>
      </c>
      <c r="H408" s="24">
        <f t="shared" si="78"/>
        <v>68.271011635926243</v>
      </c>
      <c r="I408" s="16">
        <f t="shared" si="86"/>
        <v>254.39042550910008</v>
      </c>
      <c r="J408" s="16">
        <f t="shared" si="79"/>
        <v>100.84881246244331</v>
      </c>
      <c r="K408" s="16">
        <f t="shared" si="80"/>
        <v>6721.2192878999995</v>
      </c>
      <c r="L408" s="16">
        <f t="shared" si="81"/>
        <v>15051.5807121</v>
      </c>
      <c r="M408" s="17">
        <f t="shared" si="82"/>
        <v>69.130202418154767</v>
      </c>
      <c r="N408" s="24">
        <f t="shared" si="83"/>
        <v>0.70473277170466786</v>
      </c>
      <c r="O408" s="16">
        <f t="shared" si="88"/>
        <v>0.33404502333917135</v>
      </c>
      <c r="P408" s="16">
        <f t="shared" si="89"/>
        <v>0.37068774836549651</v>
      </c>
      <c r="Q408" s="16">
        <f t="shared" si="84"/>
        <v>1.2891729140426647E-2</v>
      </c>
      <c r="R408" s="17">
        <f t="shared" si="90"/>
        <v>30.83711987384412</v>
      </c>
    </row>
    <row r="409" spans="4:18" x14ac:dyDescent="0.25">
      <c r="D409" s="15">
        <v>388</v>
      </c>
      <c r="E409">
        <f t="shared" si="87"/>
        <v>17.367491699999999</v>
      </c>
      <c r="F409" s="16">
        <f t="shared" si="85"/>
        <v>264.61536775982142</v>
      </c>
      <c r="G409" s="17">
        <v>0.1512</v>
      </c>
      <c r="H409" s="24">
        <f t="shared" si="78"/>
        <v>68.298333549912741</v>
      </c>
      <c r="I409" s="16">
        <f t="shared" si="86"/>
        <v>254.28865972707453</v>
      </c>
      <c r="J409" s="16">
        <f t="shared" si="79"/>
        <v>100.73258066645407</v>
      </c>
      <c r="K409" s="16">
        <f t="shared" si="80"/>
        <v>6738.5867795999993</v>
      </c>
      <c r="L409" s="16">
        <f t="shared" si="81"/>
        <v>15034.213220400001</v>
      </c>
      <c r="M409" s="17">
        <f t="shared" si="82"/>
        <v>69.050435499338633</v>
      </c>
      <c r="N409" s="24">
        <f t="shared" si="83"/>
        <v>0.70529694969310452</v>
      </c>
      <c r="O409" s="16">
        <f t="shared" si="88"/>
        <v>0.33478442053560714</v>
      </c>
      <c r="P409" s="16">
        <f t="shared" si="89"/>
        <v>0.37051252915749738</v>
      </c>
      <c r="Q409" s="16">
        <f t="shared" si="84"/>
        <v>1.2885635390148453E-2</v>
      </c>
      <c r="R409" s="17">
        <f t="shared" si="90"/>
        <v>30.850005509234268</v>
      </c>
    </row>
    <row r="410" spans="4:18" x14ac:dyDescent="0.25">
      <c r="D410" s="15">
        <v>389</v>
      </c>
      <c r="E410">
        <f t="shared" si="87"/>
        <v>17.367491699999999</v>
      </c>
      <c r="F410" s="16">
        <f t="shared" si="85"/>
        <v>264.51773305119048</v>
      </c>
      <c r="G410" s="17">
        <v>0.1512</v>
      </c>
      <c r="H410" s="24">
        <f t="shared" si="78"/>
        <v>68.325678267810986</v>
      </c>
      <c r="I410" s="16">
        <f t="shared" si="86"/>
        <v>254.18689049709769</v>
      </c>
      <c r="J410" s="16">
        <f t="shared" si="79"/>
        <v>100.61634887046486</v>
      </c>
      <c r="K410" s="16">
        <f t="shared" si="80"/>
        <v>6755.9542712999992</v>
      </c>
      <c r="L410" s="16">
        <f t="shared" si="81"/>
        <v>15016.8457287</v>
      </c>
      <c r="M410" s="17">
        <f t="shared" si="82"/>
        <v>68.970668580522485</v>
      </c>
      <c r="N410" s="24">
        <f t="shared" si="83"/>
        <v>0.70586182458637037</v>
      </c>
      <c r="O410" s="16">
        <f t="shared" si="88"/>
        <v>0.33552346822874335</v>
      </c>
      <c r="P410" s="16">
        <f t="shared" si="89"/>
        <v>0.37033835635762702</v>
      </c>
      <c r="Q410" s="16">
        <f t="shared" si="84"/>
        <v>1.287957803171279E-2</v>
      </c>
      <c r="R410" s="17">
        <f t="shared" si="90"/>
        <v>30.86288508726598</v>
      </c>
    </row>
    <row r="411" spans="4:18" x14ac:dyDescent="0.25">
      <c r="D411" s="15">
        <v>390</v>
      </c>
      <c r="E411">
        <f t="shared" si="87"/>
        <v>17.367491699999999</v>
      </c>
      <c r="F411" s="16">
        <f t="shared" si="85"/>
        <v>264.42009834255953</v>
      </c>
      <c r="G411" s="17">
        <v>0.1512</v>
      </c>
      <c r="H411" s="24">
        <f t="shared" si="78"/>
        <v>68.353045819344516</v>
      </c>
      <c r="I411" s="16">
        <f t="shared" si="86"/>
        <v>254.08511781467453</v>
      </c>
      <c r="J411" s="16">
        <f t="shared" si="79"/>
        <v>100.50011707447563</v>
      </c>
      <c r="K411" s="16">
        <f t="shared" si="80"/>
        <v>6773.3217629999999</v>
      </c>
      <c r="L411" s="16">
        <f t="shared" si="81"/>
        <v>14999.478236999999</v>
      </c>
      <c r="M411" s="17">
        <f t="shared" si="82"/>
        <v>68.890901661706351</v>
      </c>
      <c r="N411" s="24">
        <f t="shared" si="83"/>
        <v>0.70642739756454931</v>
      </c>
      <c r="O411" s="16">
        <f t="shared" si="88"/>
        <v>0.33626216850581164</v>
      </c>
      <c r="P411" s="16">
        <f t="shared" si="89"/>
        <v>0.37016522905873767</v>
      </c>
      <c r="Q411" s="16">
        <f t="shared" si="84"/>
        <v>1.2873557033570996E-2</v>
      </c>
      <c r="R411" s="17">
        <f t="shared" si="90"/>
        <v>30.875758644299552</v>
      </c>
    </row>
    <row r="412" spans="4:18" x14ac:dyDescent="0.25">
      <c r="D412" s="15">
        <v>391</v>
      </c>
      <c r="E412">
        <f t="shared" si="87"/>
        <v>17.367491699999999</v>
      </c>
      <c r="F412" s="16">
        <f t="shared" si="85"/>
        <v>264.32246363392858</v>
      </c>
      <c r="G412" s="17">
        <v>0.1512</v>
      </c>
      <c r="H412" s="24">
        <f t="shared" si="78"/>
        <v>68.380436234289959</v>
      </c>
      <c r="I412" s="16">
        <f t="shared" si="86"/>
        <v>253.9833416753039</v>
      </c>
      <c r="J412" s="16">
        <f t="shared" si="79"/>
        <v>100.38388527848642</v>
      </c>
      <c r="K412" s="16">
        <f t="shared" si="80"/>
        <v>6790.6892546999998</v>
      </c>
      <c r="L412" s="16">
        <f t="shared" si="81"/>
        <v>14982.1107453</v>
      </c>
      <c r="M412" s="17">
        <f t="shared" si="82"/>
        <v>68.811134742890218</v>
      </c>
      <c r="N412" s="24">
        <f t="shared" si="83"/>
        <v>0.70699366981027945</v>
      </c>
      <c r="O412" s="16">
        <f t="shared" si="88"/>
        <v>0.33700052345223458</v>
      </c>
      <c r="P412" s="16">
        <f t="shared" si="89"/>
        <v>0.36999314635804487</v>
      </c>
      <c r="Q412" s="16">
        <f t="shared" si="84"/>
        <v>1.2867572364326146E-2</v>
      </c>
      <c r="R412" s="17">
        <f t="shared" si="90"/>
        <v>30.888626216663877</v>
      </c>
    </row>
    <row r="413" spans="4:18" x14ac:dyDescent="0.25">
      <c r="D413" s="15">
        <v>392</v>
      </c>
      <c r="E413">
        <f t="shared" si="87"/>
        <v>17.367491699999999</v>
      </c>
      <c r="F413" s="16">
        <f t="shared" si="85"/>
        <v>264.22482892529763</v>
      </c>
      <c r="G413" s="17">
        <v>0.1512</v>
      </c>
      <c r="H413" s="24">
        <f t="shared" si="78"/>
        <v>68.407849542478175</v>
      </c>
      <c r="I413" s="16">
        <f t="shared" si="86"/>
        <v>253.88156207447472</v>
      </c>
      <c r="J413" s="16">
        <f t="shared" si="79"/>
        <v>100.26765348249718</v>
      </c>
      <c r="K413" s="16">
        <f t="shared" si="80"/>
        <v>6808.0567463999996</v>
      </c>
      <c r="L413" s="16">
        <f t="shared" si="81"/>
        <v>14964.7432536</v>
      </c>
      <c r="M413" s="17">
        <f t="shared" si="82"/>
        <v>68.73136782407407</v>
      </c>
      <c r="N413" s="24">
        <f t="shared" si="83"/>
        <v>0.70756064250878137</v>
      </c>
      <c r="O413" s="16">
        <f t="shared" si="88"/>
        <v>0.33773853515163343</v>
      </c>
      <c r="P413" s="16">
        <f t="shared" si="89"/>
        <v>0.36982210735714793</v>
      </c>
      <c r="Q413" s="16">
        <f t="shared" si="84"/>
        <v>1.286162399273379E-2</v>
      </c>
      <c r="R413" s="17">
        <f t="shared" si="90"/>
        <v>30.90148784065661</v>
      </c>
    </row>
    <row r="414" spans="4:18" x14ac:dyDescent="0.25">
      <c r="D414" s="15">
        <v>393</v>
      </c>
      <c r="E414">
        <f t="shared" si="87"/>
        <v>17.367491699999999</v>
      </c>
      <c r="F414" s="16">
        <f t="shared" si="85"/>
        <v>264.12719421666668</v>
      </c>
      <c r="G414" s="17">
        <v>0.1512</v>
      </c>
      <c r="H414" s="24">
        <f t="shared" si="78"/>
        <v>68.435285773793453</v>
      </c>
      <c r="I414" s="16">
        <f t="shared" si="86"/>
        <v>253.77977900766936</v>
      </c>
      <c r="J414" s="16">
        <f t="shared" si="79"/>
        <v>100.15142168650794</v>
      </c>
      <c r="K414" s="16">
        <f t="shared" si="80"/>
        <v>6825.4242380999995</v>
      </c>
      <c r="L414" s="16">
        <f t="shared" si="81"/>
        <v>14947.375761899999</v>
      </c>
      <c r="M414" s="17">
        <f t="shared" si="82"/>
        <v>68.651600905257936</v>
      </c>
      <c r="N414" s="24">
        <f t="shared" si="83"/>
        <v>0.70812831684784538</v>
      </c>
      <c r="O414" s="16">
        <f t="shared" si="88"/>
        <v>0.33847620568583797</v>
      </c>
      <c r="P414" s="16">
        <f t="shared" si="89"/>
        <v>0.36965211116200741</v>
      </c>
      <c r="Q414" s="16">
        <f t="shared" si="84"/>
        <v>1.2855711887701135E-2</v>
      </c>
      <c r="R414" s="17">
        <f t="shared" si="90"/>
        <v>30.914343552544313</v>
      </c>
    </row>
    <row r="415" spans="4:18" x14ac:dyDescent="0.25">
      <c r="D415" s="15">
        <v>394</v>
      </c>
      <c r="E415">
        <f t="shared" si="87"/>
        <v>17.367491699999999</v>
      </c>
      <c r="F415" s="16">
        <f t="shared" si="85"/>
        <v>264.02955950803573</v>
      </c>
      <c r="G415" s="17">
        <v>0.1512</v>
      </c>
      <c r="H415" s="24">
        <f t="shared" si="78"/>
        <v>68.462744958174653</v>
      </c>
      <c r="I415" s="16">
        <f t="shared" si="86"/>
        <v>253.67799247035987</v>
      </c>
      <c r="J415" s="16">
        <f t="shared" si="79"/>
        <v>100.03518989051872</v>
      </c>
      <c r="K415" s="16">
        <f t="shared" si="80"/>
        <v>6842.7917297999993</v>
      </c>
      <c r="L415" s="16">
        <f t="shared" si="81"/>
        <v>14930.0082702</v>
      </c>
      <c r="M415" s="17">
        <f t="shared" si="82"/>
        <v>68.571833986441803</v>
      </c>
      <c r="N415" s="24">
        <f t="shared" si="83"/>
        <v>0.70869669401786006</v>
      </c>
      <c r="O415" s="16">
        <f t="shared" si="88"/>
        <v>0.33921353713489427</v>
      </c>
      <c r="P415" s="16">
        <f t="shared" si="89"/>
        <v>0.36948315688296579</v>
      </c>
      <c r="Q415" s="16">
        <f t="shared" si="84"/>
        <v>1.2849836018287795E-2</v>
      </c>
      <c r="R415" s="17">
        <f t="shared" si="90"/>
        <v>30.9271933885626</v>
      </c>
    </row>
    <row r="416" spans="4:18" x14ac:dyDescent="0.25">
      <c r="D416" s="15">
        <v>395</v>
      </c>
      <c r="E416">
        <f t="shared" si="87"/>
        <v>17.367491699999999</v>
      </c>
      <c r="F416" s="16">
        <f t="shared" si="85"/>
        <v>263.93192479940478</v>
      </c>
      <c r="G416" s="17">
        <v>0.1512</v>
      </c>
      <c r="H416" s="24">
        <f t="shared" si="78"/>
        <v>68.490227125614297</v>
      </c>
      <c r="I416" s="16">
        <f t="shared" si="86"/>
        <v>253.57620245801203</v>
      </c>
      <c r="J416" s="16">
        <f t="shared" si="79"/>
        <v>99.918958094529501</v>
      </c>
      <c r="K416" s="16">
        <f t="shared" si="80"/>
        <v>6860.1592214999991</v>
      </c>
      <c r="L416" s="16">
        <f t="shared" si="81"/>
        <v>14912.640778500001</v>
      </c>
      <c r="M416" s="17">
        <f t="shared" si="82"/>
        <v>68.492067067625669</v>
      </c>
      <c r="N416" s="24">
        <f t="shared" si="83"/>
        <v>0.70926577521179668</v>
      </c>
      <c r="O416" s="16">
        <f t="shared" si="88"/>
        <v>0.339950531577074</v>
      </c>
      <c r="P416" s="16">
        <f t="shared" si="89"/>
        <v>0.36931524363472268</v>
      </c>
      <c r="Q416" s="16">
        <f t="shared" si="84"/>
        <v>1.2843996353704911E-2</v>
      </c>
      <c r="R416" s="17">
        <f t="shared" si="90"/>
        <v>30.940037384916305</v>
      </c>
    </row>
    <row r="417" spans="4:18" x14ac:dyDescent="0.25">
      <c r="D417" s="15">
        <v>396</v>
      </c>
      <c r="E417">
        <f t="shared" si="87"/>
        <v>17.367491699999999</v>
      </c>
      <c r="F417" s="16">
        <f t="shared" si="85"/>
        <v>263.83429009077383</v>
      </c>
      <c r="G417" s="17">
        <v>0.1512</v>
      </c>
      <c r="H417" s="24">
        <f t="shared" si="78"/>
        <v>68.51773230615936</v>
      </c>
      <c r="I417" s="16">
        <f t="shared" si="86"/>
        <v>253.47440896608248</v>
      </c>
      <c r="J417" s="16">
        <f t="shared" si="79"/>
        <v>99.802726298540264</v>
      </c>
      <c r="K417" s="16">
        <f t="shared" si="80"/>
        <v>6877.5267131999999</v>
      </c>
      <c r="L417" s="16">
        <f t="shared" si="81"/>
        <v>14895.273286799998</v>
      </c>
      <c r="M417" s="17">
        <f t="shared" si="82"/>
        <v>68.412300148809521</v>
      </c>
      <c r="N417" s="24">
        <f t="shared" si="83"/>
        <v>0.70983556162523131</v>
      </c>
      <c r="O417" s="16">
        <f t="shared" si="88"/>
        <v>0.34068719108888301</v>
      </c>
      <c r="P417" s="16">
        <f t="shared" si="89"/>
        <v>0.3691483705363483</v>
      </c>
      <c r="Q417" s="16">
        <f t="shared" si="84"/>
        <v>1.2838192863315622E-2</v>
      </c>
      <c r="R417" s="17">
        <f t="shared" si="90"/>
        <v>30.952875577779622</v>
      </c>
    </row>
    <row r="418" spans="4:18" x14ac:dyDescent="0.25">
      <c r="D418" s="15">
        <v>397</v>
      </c>
      <c r="E418">
        <f t="shared" si="87"/>
        <v>17.367491699999999</v>
      </c>
      <c r="F418" s="16">
        <f t="shared" si="85"/>
        <v>263.73665538214289</v>
      </c>
      <c r="G418" s="17">
        <v>0.1512</v>
      </c>
      <c r="H418" s="24">
        <f t="shared" si="78"/>
        <v>68.545260529910934</v>
      </c>
      <c r="I418" s="16">
        <f t="shared" si="86"/>
        <v>253.37261199002066</v>
      </c>
      <c r="J418" s="16">
        <f t="shared" si="79"/>
        <v>99.686494502551056</v>
      </c>
      <c r="K418" s="16">
        <f t="shared" si="80"/>
        <v>6894.8942048999997</v>
      </c>
      <c r="L418" s="16">
        <f t="shared" si="81"/>
        <v>14877.9057951</v>
      </c>
      <c r="M418" s="17">
        <f t="shared" si="82"/>
        <v>68.332533229993388</v>
      </c>
      <c r="N418" s="24">
        <f t="shared" si="83"/>
        <v>0.71040605445634097</v>
      </c>
      <c r="O418" s="16">
        <f t="shared" si="88"/>
        <v>0.34142351774506996</v>
      </c>
      <c r="P418" s="16">
        <f t="shared" si="89"/>
        <v>0.36898253671127101</v>
      </c>
      <c r="Q418" s="16">
        <f t="shared" si="84"/>
        <v>1.2832425516634638E-2</v>
      </c>
      <c r="R418" s="17">
        <f t="shared" si="90"/>
        <v>30.965708003296257</v>
      </c>
    </row>
    <row r="419" spans="4:18" x14ac:dyDescent="0.25">
      <c r="D419" s="15">
        <v>398</v>
      </c>
      <c r="E419">
        <f t="shared" si="87"/>
        <v>17.367491699999999</v>
      </c>
      <c r="F419" s="16">
        <f t="shared" si="85"/>
        <v>263.63902067351194</v>
      </c>
      <c r="G419" s="17">
        <v>0.1512</v>
      </c>
      <c r="H419" s="24">
        <f t="shared" si="78"/>
        <v>68.572811827025134</v>
      </c>
      <c r="I419" s="16">
        <f t="shared" si="86"/>
        <v>253.27081152526577</v>
      </c>
      <c r="J419" s="16">
        <f t="shared" si="79"/>
        <v>99.57026270656182</v>
      </c>
      <c r="K419" s="16">
        <f t="shared" si="80"/>
        <v>6912.2616965999996</v>
      </c>
      <c r="L419" s="16">
        <f t="shared" si="81"/>
        <v>14860.538303400001</v>
      </c>
      <c r="M419" s="17">
        <f t="shared" si="82"/>
        <v>68.252766311177254</v>
      </c>
      <c r="N419" s="24">
        <f t="shared" si="83"/>
        <v>0.71097725490592723</v>
      </c>
      <c r="O419" s="16">
        <f t="shared" si="88"/>
        <v>0.34215951361863484</v>
      </c>
      <c r="P419" s="16">
        <f t="shared" si="89"/>
        <v>0.36881774128729239</v>
      </c>
      <c r="Q419" s="16">
        <f t="shared" si="84"/>
        <v>1.2826694283328758E-2</v>
      </c>
      <c r="R419" s="17">
        <f t="shared" si="90"/>
        <v>30.978534697579587</v>
      </c>
    </row>
    <row r="420" spans="4:18" x14ac:dyDescent="0.25">
      <c r="D420" s="15">
        <v>399</v>
      </c>
      <c r="E420">
        <f t="shared" si="87"/>
        <v>17.367491699999999</v>
      </c>
      <c r="F420" s="16">
        <f t="shared" si="85"/>
        <v>263.54138596488099</v>
      </c>
      <c r="G420" s="17">
        <v>0.1512</v>
      </c>
      <c r="H420" s="24">
        <f t="shared" si="78"/>
        <v>68.600386227712193</v>
      </c>
      <c r="I420" s="16">
        <f t="shared" si="86"/>
        <v>253.16900756725087</v>
      </c>
      <c r="J420" s="16">
        <f t="shared" si="79"/>
        <v>99.454030910572598</v>
      </c>
      <c r="K420" s="16">
        <f t="shared" si="80"/>
        <v>6929.6291882999994</v>
      </c>
      <c r="L420" s="16">
        <f t="shared" si="81"/>
        <v>14843.1708117</v>
      </c>
      <c r="M420" s="17">
        <f t="shared" si="82"/>
        <v>68.172999392361106</v>
      </c>
      <c r="N420" s="24">
        <f t="shared" si="83"/>
        <v>0.71154916417740222</v>
      </c>
      <c r="O420" s="16">
        <f t="shared" si="88"/>
        <v>0.34289518078083825</v>
      </c>
      <c r="P420" s="16">
        <f t="shared" si="89"/>
        <v>0.36865398339656397</v>
      </c>
      <c r="Q420" s="16">
        <f t="shared" si="84"/>
        <v>1.2820999133216061E-2</v>
      </c>
      <c r="R420" s="17">
        <f t="shared" si="90"/>
        <v>30.991355696712802</v>
      </c>
    </row>
    <row r="421" spans="4:18" x14ac:dyDescent="0.25">
      <c r="D421" s="15">
        <v>400</v>
      </c>
      <c r="E421">
        <f t="shared" si="87"/>
        <v>17.367491699999999</v>
      </c>
      <c r="F421" s="16">
        <f t="shared" si="85"/>
        <v>263.44375125624998</v>
      </c>
      <c r="G421" s="17">
        <v>0.1512</v>
      </c>
      <c r="H421" s="24">
        <f t="shared" si="78"/>
        <v>68.627983762237363</v>
      </c>
      <c r="I421" s="16">
        <f t="shared" si="86"/>
        <v>253.0672001113995</v>
      </c>
      <c r="J421" s="16">
        <f t="shared" si="79"/>
        <v>99.337799114583305</v>
      </c>
      <c r="K421" s="16">
        <f t="shared" si="80"/>
        <v>6946.9966799999993</v>
      </c>
      <c r="L421" s="16">
        <f t="shared" si="81"/>
        <v>14825.803319999999</v>
      </c>
      <c r="M421" s="17">
        <f t="shared" si="82"/>
        <v>68.093232473544973</v>
      </c>
      <c r="N421" s="24">
        <f t="shared" si="83"/>
        <v>0.71212178347681121</v>
      </c>
      <c r="O421" s="16">
        <f t="shared" si="88"/>
        <v>0.3436305213012093</v>
      </c>
      <c r="P421" s="16">
        <f t="shared" si="89"/>
        <v>0.36849126217560191</v>
      </c>
      <c r="Q421" s="16">
        <f t="shared" si="84"/>
        <v>1.2815340036266425E-2</v>
      </c>
      <c r="R421" s="17">
        <f t="shared" si="90"/>
        <v>31.004171036749067</v>
      </c>
    </row>
    <row r="422" spans="4:18" x14ac:dyDescent="0.25">
      <c r="D422" s="15">
        <v>401</v>
      </c>
      <c r="E422">
        <f t="shared" si="87"/>
        <v>17.367491699999999</v>
      </c>
      <c r="F422" s="16">
        <f t="shared" si="85"/>
        <v>263.34611654761903</v>
      </c>
      <c r="G422" s="17">
        <v>0.1512</v>
      </c>
      <c r="H422" s="24">
        <f t="shared" si="78"/>
        <v>68.655604460920699</v>
      </c>
      <c r="I422" s="16">
        <f t="shared" si="86"/>
        <v>252.96538915312743</v>
      </c>
      <c r="J422" s="16">
        <f t="shared" si="79"/>
        <v>99.221567318594097</v>
      </c>
      <c r="K422" s="16">
        <f t="shared" si="80"/>
        <v>6964.3641716999991</v>
      </c>
      <c r="L422" s="16">
        <f t="shared" si="81"/>
        <v>14808.4358283</v>
      </c>
      <c r="M422" s="17">
        <f t="shared" si="82"/>
        <v>68.013465554728839</v>
      </c>
      <c r="N422" s="24">
        <f t="shared" si="83"/>
        <v>0.71269511401283248</v>
      </c>
      <c r="O422" s="16">
        <f t="shared" si="88"/>
        <v>0.3443655372475552</v>
      </c>
      <c r="P422" s="16">
        <f t="shared" si="89"/>
        <v>0.36832957676527728</v>
      </c>
      <c r="Q422" s="16">
        <f t="shared" si="84"/>
        <v>1.280971696260118E-2</v>
      </c>
      <c r="R422" s="17">
        <f t="shared" si="90"/>
        <v>31.016980753711668</v>
      </c>
    </row>
    <row r="423" spans="4:18" x14ac:dyDescent="0.25">
      <c r="D423" s="15">
        <v>402</v>
      </c>
      <c r="E423">
        <f t="shared" si="87"/>
        <v>17.367491699999999</v>
      </c>
      <c r="F423" s="16">
        <f t="shared" si="85"/>
        <v>263.24848183898808</v>
      </c>
      <c r="G423" s="17">
        <v>0.1512</v>
      </c>
      <c r="H423" s="24">
        <f t="shared" si="78"/>
        <v>68.683248354137163</v>
      </c>
      <c r="I423" s="16">
        <f t="shared" si="86"/>
        <v>252.86357468784249</v>
      </c>
      <c r="J423" s="16">
        <f t="shared" si="79"/>
        <v>99.105335522604861</v>
      </c>
      <c r="K423" s="16">
        <f t="shared" si="80"/>
        <v>6981.7316633999999</v>
      </c>
      <c r="L423" s="16">
        <f t="shared" si="81"/>
        <v>14791.068336599999</v>
      </c>
      <c r="M423" s="17">
        <f t="shared" si="82"/>
        <v>67.933698635912691</v>
      </c>
      <c r="N423" s="24">
        <f t="shared" si="83"/>
        <v>0.71326915699678417</v>
      </c>
      <c r="O423" s="16">
        <f t="shared" si="88"/>
        <v>0.34510023068596923</v>
      </c>
      <c r="P423" s="16">
        <f t="shared" si="89"/>
        <v>0.36816892631081494</v>
      </c>
      <c r="Q423" s="16">
        <f t="shared" si="84"/>
        <v>1.2804129882493064E-2</v>
      </c>
      <c r="R423" s="17">
        <f t="shared" si="90"/>
        <v>31.029784883594161</v>
      </c>
    </row>
    <row r="424" spans="4:18" x14ac:dyDescent="0.25">
      <c r="D424" s="15">
        <v>403</v>
      </c>
      <c r="E424">
        <f t="shared" si="87"/>
        <v>17.367491699999999</v>
      </c>
      <c r="F424" s="16">
        <f t="shared" si="85"/>
        <v>263.15084713035714</v>
      </c>
      <c r="G424" s="17">
        <v>0.1512</v>
      </c>
      <c r="H424" s="24">
        <f t="shared" si="78"/>
        <v>68.710915472317197</v>
      </c>
      <c r="I424" s="16">
        <f t="shared" si="86"/>
        <v>252.76175671094288</v>
      </c>
      <c r="J424" s="16">
        <f t="shared" si="79"/>
        <v>98.989103726615639</v>
      </c>
      <c r="K424" s="16">
        <f t="shared" si="80"/>
        <v>6999.0991550999997</v>
      </c>
      <c r="L424" s="16">
        <f t="shared" si="81"/>
        <v>14773.700844899999</v>
      </c>
      <c r="M424" s="17">
        <f t="shared" si="82"/>
        <v>67.853931717096557</v>
      </c>
      <c r="N424" s="24">
        <f t="shared" si="83"/>
        <v>0.71384391364264044</v>
      </c>
      <c r="O424" s="16">
        <f t="shared" si="88"/>
        <v>0.34583460368083974</v>
      </c>
      <c r="P424" s="16">
        <f t="shared" si="89"/>
        <v>0.3680093099618007</v>
      </c>
      <c r="Q424" s="16">
        <f t="shared" si="84"/>
        <v>1.2798578766366489E-2</v>
      </c>
      <c r="R424" s="17">
        <f t="shared" si="90"/>
        <v>31.042583462360529</v>
      </c>
    </row>
    <row r="425" spans="4:18" x14ac:dyDescent="0.25">
      <c r="D425" s="15">
        <v>404</v>
      </c>
      <c r="E425">
        <f t="shared" si="87"/>
        <v>17.367491699999999</v>
      </c>
      <c r="F425" s="16">
        <f t="shared" si="85"/>
        <v>263.05321242172619</v>
      </c>
      <c r="G425" s="17">
        <v>0.1512</v>
      </c>
      <c r="H425" s="24">
        <f t="shared" si="78"/>
        <v>68.738605845946381</v>
      </c>
      <c r="I425" s="16">
        <f t="shared" si="86"/>
        <v>252.65993521781888</v>
      </c>
      <c r="J425" s="16">
        <f t="shared" si="79"/>
        <v>98.872871930626417</v>
      </c>
      <c r="K425" s="16">
        <f t="shared" si="80"/>
        <v>7016.4666467999996</v>
      </c>
      <c r="L425" s="16">
        <f t="shared" si="81"/>
        <v>14756.3333532</v>
      </c>
      <c r="M425" s="17">
        <f t="shared" si="82"/>
        <v>67.774164798280424</v>
      </c>
      <c r="N425" s="24">
        <f t="shared" si="83"/>
        <v>0.71441938516702941</v>
      </c>
      <c r="O425" s="16">
        <f t="shared" si="88"/>
        <v>0.34656865829485883</v>
      </c>
      <c r="P425" s="16">
        <f t="shared" si="89"/>
        <v>0.36785072687217057</v>
      </c>
      <c r="Q425" s="16">
        <f t="shared" si="84"/>
        <v>1.2793063584797155E-2</v>
      </c>
      <c r="R425" s="17">
        <f t="shared" si="90"/>
        <v>31.055376525945327</v>
      </c>
    </row>
    <row r="426" spans="4:18" x14ac:dyDescent="0.25">
      <c r="D426" s="15">
        <v>405</v>
      </c>
      <c r="E426">
        <f t="shared" si="87"/>
        <v>17.367491699999999</v>
      </c>
      <c r="F426" s="16">
        <f t="shared" si="85"/>
        <v>262.95557771309524</v>
      </c>
      <c r="G426" s="17">
        <v>0.1512</v>
      </c>
      <c r="H426" s="24">
        <f t="shared" si="78"/>
        <v>68.76631950556532</v>
      </c>
      <c r="I426" s="16">
        <f t="shared" si="86"/>
        <v>252.558110203854</v>
      </c>
      <c r="J426" s="16">
        <f t="shared" si="79"/>
        <v>98.75664013463718</v>
      </c>
      <c r="K426" s="16">
        <f t="shared" si="80"/>
        <v>7033.8341384999994</v>
      </c>
      <c r="L426" s="16">
        <f t="shared" si="81"/>
        <v>14738.965861500001</v>
      </c>
      <c r="M426" s="17">
        <f t="shared" si="82"/>
        <v>67.69439787946429</v>
      </c>
      <c r="N426" s="24">
        <f t="shared" si="83"/>
        <v>0.71499557278923387</v>
      </c>
      <c r="O426" s="16">
        <f t="shared" si="88"/>
        <v>0.34730239658903084</v>
      </c>
      <c r="P426" s="16">
        <f t="shared" si="89"/>
        <v>0.36769317620020303</v>
      </c>
      <c r="Q426" s="16">
        <f t="shared" si="84"/>
        <v>1.278758430851178E-2</v>
      </c>
      <c r="R426" s="17">
        <f t="shared" si="90"/>
        <v>31.068164110253839</v>
      </c>
    </row>
    <row r="427" spans="4:18" x14ac:dyDescent="0.25">
      <c r="D427" s="15">
        <v>406</v>
      </c>
      <c r="E427">
        <f t="shared" si="87"/>
        <v>17.367491699999999</v>
      </c>
      <c r="F427" s="16">
        <f t="shared" si="85"/>
        <v>262.85794300446429</v>
      </c>
      <c r="G427" s="17">
        <v>0.1512</v>
      </c>
      <c r="H427" s="24">
        <f t="shared" si="78"/>
        <v>68.794056481770895</v>
      </c>
      <c r="I427" s="16">
        <f t="shared" si="86"/>
        <v>252.4562816644204</v>
      </c>
      <c r="J427" s="16">
        <f t="shared" si="79"/>
        <v>98.640408338647944</v>
      </c>
      <c r="K427" s="16">
        <f t="shared" si="80"/>
        <v>7051.2016301999993</v>
      </c>
      <c r="L427" s="16">
        <f t="shared" si="81"/>
        <v>14721.5983698</v>
      </c>
      <c r="M427" s="17">
        <f t="shared" si="82"/>
        <v>67.614630960648142</v>
      </c>
      <c r="N427" s="24">
        <f t="shared" si="83"/>
        <v>0.71557247773122312</v>
      </c>
      <c r="O427" s="16">
        <f t="shared" si="88"/>
        <v>0.34803582062268118</v>
      </c>
      <c r="P427" s="16">
        <f t="shared" si="89"/>
        <v>0.36753665710854194</v>
      </c>
      <c r="Q427" s="16">
        <f t="shared" si="84"/>
        <v>1.2782140908388907E-2</v>
      </c>
      <c r="R427" s="17">
        <f t="shared" si="90"/>
        <v>31.080946251162228</v>
      </c>
    </row>
    <row r="428" spans="4:18" x14ac:dyDescent="0.25">
      <c r="D428" s="15">
        <v>407</v>
      </c>
      <c r="E428">
        <f t="shared" si="87"/>
        <v>17.367491699999999</v>
      </c>
      <c r="F428" s="16">
        <f t="shared" si="85"/>
        <v>262.76030829583334</v>
      </c>
      <c r="G428" s="17">
        <v>0.1512</v>
      </c>
      <c r="H428" s="24">
        <f t="shared" si="78"/>
        <v>68.821816805214894</v>
      </c>
      <c r="I428" s="16">
        <f t="shared" si="86"/>
        <v>252.35444959488478</v>
      </c>
      <c r="J428" s="16">
        <f t="shared" si="79"/>
        <v>98.524176542658736</v>
      </c>
      <c r="K428" s="16">
        <f t="shared" si="80"/>
        <v>7068.5691218999991</v>
      </c>
      <c r="L428" s="16">
        <f t="shared" si="81"/>
        <v>14704.230878099999</v>
      </c>
      <c r="M428" s="17">
        <f t="shared" si="82"/>
        <v>67.534864041832009</v>
      </c>
      <c r="N428" s="24">
        <f t="shared" si="83"/>
        <v>0.71615010121762857</v>
      </c>
      <c r="O428" s="16">
        <f t="shared" si="88"/>
        <v>0.34876893245346513</v>
      </c>
      <c r="P428" s="16">
        <f t="shared" si="89"/>
        <v>0.36738116876416343</v>
      </c>
      <c r="Q428" s="16">
        <f t="shared" si="84"/>
        <v>1.2776733355457742E-2</v>
      </c>
      <c r="R428" s="17">
        <f t="shared" si="90"/>
        <v>31.093722984517687</v>
      </c>
    </row>
    <row r="429" spans="4:18" x14ac:dyDescent="0.25">
      <c r="D429" s="15">
        <v>408</v>
      </c>
      <c r="E429">
        <f t="shared" si="87"/>
        <v>17.367491699999999</v>
      </c>
      <c r="F429" s="16">
        <f t="shared" si="85"/>
        <v>262.66267358720239</v>
      </c>
      <c r="G429" s="17">
        <v>0.1512</v>
      </c>
      <c r="H429" s="24">
        <f t="shared" si="78"/>
        <v>68.849600506605384</v>
      </c>
      <c r="I429" s="16">
        <f t="shared" si="86"/>
        <v>252.25261399060366</v>
      </c>
      <c r="J429" s="16">
        <f t="shared" si="79"/>
        <v>98.407944746669529</v>
      </c>
      <c r="K429" s="16">
        <f t="shared" si="80"/>
        <v>7085.9366135999999</v>
      </c>
      <c r="L429" s="16">
        <f t="shared" si="81"/>
        <v>14686.8633864</v>
      </c>
      <c r="M429" s="17">
        <f t="shared" si="82"/>
        <v>67.455097123015875</v>
      </c>
      <c r="N429" s="24">
        <f t="shared" si="83"/>
        <v>0.71672844447577644</v>
      </c>
      <c r="O429" s="16">
        <f t="shared" si="88"/>
        <v>0.34950173413737651</v>
      </c>
      <c r="P429" s="16">
        <f t="shared" si="89"/>
        <v>0.36722671033839993</v>
      </c>
      <c r="Q429" s="16">
        <f t="shared" si="84"/>
        <v>1.2771361620898992E-2</v>
      </c>
      <c r="R429" s="17">
        <f t="shared" si="90"/>
        <v>31.106494346138586</v>
      </c>
    </row>
    <row r="430" spans="4:18" x14ac:dyDescent="0.25">
      <c r="D430" s="15">
        <v>409</v>
      </c>
      <c r="E430">
        <f t="shared" si="87"/>
        <v>17.367491699999999</v>
      </c>
      <c r="F430" s="16">
        <f t="shared" si="85"/>
        <v>262.56503887857144</v>
      </c>
      <c r="G430" s="17">
        <v>0.1512</v>
      </c>
      <c r="H430" s="24">
        <f t="shared" si="78"/>
        <v>68.87740761670625</v>
      </c>
      <c r="I430" s="16">
        <f t="shared" si="86"/>
        <v>252.15077484692532</v>
      </c>
      <c r="J430" s="16">
        <f t="shared" si="79"/>
        <v>98.291712950680292</v>
      </c>
      <c r="K430" s="16">
        <f t="shared" si="80"/>
        <v>7103.3041052999997</v>
      </c>
      <c r="L430" s="16">
        <f t="shared" si="81"/>
        <v>14669.4958947</v>
      </c>
      <c r="M430" s="17">
        <f t="shared" si="82"/>
        <v>67.375330204199742</v>
      </c>
      <c r="N430" s="24">
        <f t="shared" si="83"/>
        <v>0.71730750873568316</v>
      </c>
      <c r="O430" s="16">
        <f t="shared" si="88"/>
        <v>0.35023422772875573</v>
      </c>
      <c r="P430" s="16">
        <f t="shared" si="89"/>
        <v>0.36707328100692743</v>
      </c>
      <c r="Q430" s="16">
        <f t="shared" si="84"/>
        <v>1.2766025676044431E-2</v>
      </c>
      <c r="R430" s="17">
        <f t="shared" si="90"/>
        <v>31.119260371814629</v>
      </c>
    </row>
    <row r="431" spans="4:18" x14ac:dyDescent="0.25">
      <c r="D431" s="15">
        <v>410</v>
      </c>
      <c r="E431">
        <f t="shared" si="87"/>
        <v>17.367491699999999</v>
      </c>
      <c r="F431" s="16">
        <f t="shared" si="85"/>
        <v>262.46740416994049</v>
      </c>
      <c r="G431" s="17">
        <v>0.1512</v>
      </c>
      <c r="H431" s="24">
        <f t="shared" si="78"/>
        <v>68.905238166337313</v>
      </c>
      <c r="I431" s="16">
        <f t="shared" si="86"/>
        <v>252.04893215919023</v>
      </c>
      <c r="J431" s="16">
        <f t="shared" si="79"/>
        <v>98.175481154691084</v>
      </c>
      <c r="K431" s="16">
        <f t="shared" si="80"/>
        <v>7120.6715969999996</v>
      </c>
      <c r="L431" s="16">
        <f t="shared" si="81"/>
        <v>14652.128402999999</v>
      </c>
      <c r="M431" s="17">
        <f t="shared" si="82"/>
        <v>67.295563285383594</v>
      </c>
      <c r="N431" s="24">
        <f t="shared" si="83"/>
        <v>0.71788729523006189</v>
      </c>
      <c r="O431" s="16">
        <f t="shared" si="88"/>
        <v>0.35096641528029943</v>
      </c>
      <c r="P431" s="16">
        <f t="shared" si="89"/>
        <v>0.36692087994976247</v>
      </c>
      <c r="Q431" s="16">
        <f t="shared" si="84"/>
        <v>1.2760725492376779E-2</v>
      </c>
      <c r="R431" s="17">
        <f t="shared" si="90"/>
        <v>31.132021097307007</v>
      </c>
    </row>
    <row r="432" spans="4:18" x14ac:dyDescent="0.25">
      <c r="D432" s="15">
        <v>411</v>
      </c>
      <c r="E432">
        <f t="shared" si="87"/>
        <v>17.367491699999999</v>
      </c>
      <c r="F432" s="16">
        <f t="shared" si="85"/>
        <v>262.36976946130949</v>
      </c>
      <c r="G432" s="17">
        <v>0.1512</v>
      </c>
      <c r="H432" s="24">
        <f t="shared" si="78"/>
        <v>68.933092186374665</v>
      </c>
      <c r="I432" s="16">
        <f t="shared" si="86"/>
        <v>251.94708592272991</v>
      </c>
      <c r="J432" s="16">
        <f t="shared" si="79"/>
        <v>98.059249358701777</v>
      </c>
      <c r="K432" s="16">
        <f t="shared" si="80"/>
        <v>7138.0390886999994</v>
      </c>
      <c r="L432" s="16">
        <f t="shared" si="81"/>
        <v>14634.7609113</v>
      </c>
      <c r="M432" s="17">
        <f t="shared" si="82"/>
        <v>67.21579636656746</v>
      </c>
      <c r="N432" s="24">
        <f t="shared" si="83"/>
        <v>0.71846780519433451</v>
      </c>
      <c r="O432" s="16">
        <f t="shared" si="88"/>
        <v>0.35169829884306858</v>
      </c>
      <c r="P432" s="16">
        <f t="shared" si="89"/>
        <v>0.36676950635126593</v>
      </c>
      <c r="Q432" s="16">
        <f t="shared" si="84"/>
        <v>1.2755461041529848E-2</v>
      </c>
      <c r="R432" s="17">
        <f t="shared" si="90"/>
        <v>31.144776558348536</v>
      </c>
    </row>
    <row r="433" spans="4:18" x14ac:dyDescent="0.25">
      <c r="D433" s="15">
        <v>412</v>
      </c>
      <c r="E433">
        <f t="shared" si="87"/>
        <v>17.367491699999999</v>
      </c>
      <c r="F433" s="16">
        <f t="shared" si="85"/>
        <v>262.27213475267854</v>
      </c>
      <c r="G433" s="17">
        <v>0.1512</v>
      </c>
      <c r="H433" s="24">
        <f t="shared" si="78"/>
        <v>68.960969707751019</v>
      </c>
      <c r="I433" s="16">
        <f t="shared" si="86"/>
        <v>251.84523613286635</v>
      </c>
      <c r="J433" s="16">
        <f t="shared" si="79"/>
        <v>97.943017562712541</v>
      </c>
      <c r="K433" s="16">
        <f t="shared" si="80"/>
        <v>7155.4065803999993</v>
      </c>
      <c r="L433" s="16">
        <f t="shared" si="81"/>
        <v>14617.393419600001</v>
      </c>
      <c r="M433" s="17">
        <f t="shared" si="82"/>
        <v>67.136029447751326</v>
      </c>
      <c r="N433" s="24">
        <f t="shared" si="83"/>
        <v>0.71904903986664304</v>
      </c>
      <c r="O433" s="16">
        <f t="shared" si="88"/>
        <v>0.35242988046649693</v>
      </c>
      <c r="P433" s="16">
        <f t="shared" si="89"/>
        <v>0.36661915940014611</v>
      </c>
      <c r="Q433" s="16">
        <f t="shared" si="84"/>
        <v>1.2750232295288646E-2</v>
      </c>
      <c r="R433" s="17">
        <f t="shared" si="90"/>
        <v>31.157526790643825</v>
      </c>
    </row>
    <row r="434" spans="4:18" x14ac:dyDescent="0.25">
      <c r="D434" s="15">
        <v>413</v>
      </c>
      <c r="E434">
        <f t="shared" si="87"/>
        <v>17.367491699999999</v>
      </c>
      <c r="F434" s="16">
        <f t="shared" si="85"/>
        <v>262.17450004404759</v>
      </c>
      <c r="G434" s="17">
        <v>0.1512</v>
      </c>
      <c r="H434" s="24">
        <f t="shared" si="78"/>
        <v>68.988870761454791</v>
      </c>
      <c r="I434" s="16">
        <f t="shared" si="86"/>
        <v>251.74338278491581</v>
      </c>
      <c r="J434" s="16">
        <f t="shared" si="79"/>
        <v>97.826785766723319</v>
      </c>
      <c r="K434" s="16">
        <f t="shared" si="80"/>
        <v>7172.7740720999991</v>
      </c>
      <c r="L434" s="16">
        <f t="shared" si="81"/>
        <v>14600.0259279</v>
      </c>
      <c r="M434" s="17">
        <f t="shared" si="82"/>
        <v>67.056262528935179</v>
      </c>
      <c r="N434" s="24">
        <f t="shared" si="83"/>
        <v>0.71963100048783557</v>
      </c>
      <c r="O434" s="16">
        <f t="shared" si="88"/>
        <v>0.35316116219840038</v>
      </c>
      <c r="P434" s="16">
        <f t="shared" si="89"/>
        <v>0.36646983828943519</v>
      </c>
      <c r="Q434" s="16">
        <f t="shared" si="84"/>
        <v>1.2745039225588553E-2</v>
      </c>
      <c r="R434" s="17">
        <f t="shared" si="90"/>
        <v>31.170271829869414</v>
      </c>
    </row>
    <row r="435" spans="4:18" x14ac:dyDescent="0.25">
      <c r="D435" s="15">
        <v>414</v>
      </c>
      <c r="E435">
        <f t="shared" si="87"/>
        <v>17.367491699999999</v>
      </c>
      <c r="F435" s="16">
        <f t="shared" si="85"/>
        <v>262.07686533541664</v>
      </c>
      <c r="G435" s="17">
        <v>0.1512</v>
      </c>
      <c r="H435" s="24">
        <f t="shared" si="78"/>
        <v>69.016795378531924</v>
      </c>
      <c r="I435" s="16">
        <f t="shared" si="86"/>
        <v>251.64152587418249</v>
      </c>
      <c r="J435" s="16">
        <f t="shared" si="79"/>
        <v>97.710553970734097</v>
      </c>
      <c r="K435" s="16">
        <f t="shared" si="80"/>
        <v>7190.1415637999999</v>
      </c>
      <c r="L435" s="16">
        <f t="shared" si="81"/>
        <v>14582.658436199999</v>
      </c>
      <c r="M435" s="17">
        <f t="shared" si="82"/>
        <v>66.976495610119045</v>
      </c>
      <c r="N435" s="24">
        <f t="shared" si="83"/>
        <v>0.72021368830150834</v>
      </c>
      <c r="O435" s="16">
        <f t="shared" si="88"/>
        <v>0.35389214608498493</v>
      </c>
      <c r="P435" s="16">
        <f t="shared" si="89"/>
        <v>0.36632154221652341</v>
      </c>
      <c r="Q435" s="16">
        <f t="shared" si="84"/>
        <v>1.2739881804516512E-2</v>
      </c>
      <c r="R435" s="17">
        <f t="shared" si="90"/>
        <v>31.183011711673931</v>
      </c>
    </row>
    <row r="436" spans="4:18" x14ac:dyDescent="0.25">
      <c r="D436" s="15">
        <v>415</v>
      </c>
      <c r="E436">
        <f t="shared" si="87"/>
        <v>17.367491699999999</v>
      </c>
      <c r="F436" s="16">
        <f t="shared" si="85"/>
        <v>261.97923062678569</v>
      </c>
      <c r="G436" s="17">
        <v>0.1512</v>
      </c>
      <c r="H436" s="24">
        <f t="shared" si="78"/>
        <v>69.044743590084295</v>
      </c>
      <c r="I436" s="16">
        <f t="shared" si="86"/>
        <v>251.53966539596496</v>
      </c>
      <c r="J436" s="16">
        <f t="shared" si="79"/>
        <v>97.594322174744875</v>
      </c>
      <c r="K436" s="16">
        <f t="shared" si="80"/>
        <v>7207.5090554999997</v>
      </c>
      <c r="L436" s="16">
        <f t="shared" si="81"/>
        <v>14565.2909445</v>
      </c>
      <c r="M436" s="17">
        <f t="shared" si="82"/>
        <v>66.896728691302911</v>
      </c>
      <c r="N436" s="24">
        <f t="shared" si="83"/>
        <v>0.72079710455397739</v>
      </c>
      <c r="O436" s="16">
        <f t="shared" si="88"/>
        <v>0.35462283417085572</v>
      </c>
      <c r="P436" s="16">
        <f t="shared" si="89"/>
        <v>0.36617427038312167</v>
      </c>
      <c r="Q436" s="16">
        <f t="shared" si="84"/>
        <v>1.2734760004309733E-2</v>
      </c>
      <c r="R436" s="17">
        <f t="shared" si="90"/>
        <v>31.195746471678241</v>
      </c>
    </row>
    <row r="437" spans="4:18" x14ac:dyDescent="0.25">
      <c r="D437" s="15">
        <v>416</v>
      </c>
      <c r="E437">
        <f t="shared" si="87"/>
        <v>17.367491699999999</v>
      </c>
      <c r="F437" s="16">
        <f t="shared" si="85"/>
        <v>261.88159591815474</v>
      </c>
      <c r="G437" s="17">
        <v>0.1512</v>
      </c>
      <c r="H437" s="24">
        <f t="shared" si="78"/>
        <v>69.072715427271191</v>
      </c>
      <c r="I437" s="16">
        <f t="shared" si="86"/>
        <v>251.43780134555109</v>
      </c>
      <c r="J437" s="16">
        <f t="shared" si="79"/>
        <v>97.478090378755624</v>
      </c>
      <c r="K437" s="16">
        <f t="shared" si="80"/>
        <v>7224.8765471999995</v>
      </c>
      <c r="L437" s="16">
        <f t="shared" si="81"/>
        <v>14547.9234528</v>
      </c>
      <c r="M437" s="17">
        <f t="shared" si="82"/>
        <v>66.816961772486778</v>
      </c>
      <c r="N437" s="24">
        <f t="shared" si="83"/>
        <v>0.72138125049431423</v>
      </c>
      <c r="O437" s="16">
        <f t="shared" si="88"/>
        <v>0.35535322849902545</v>
      </c>
      <c r="P437" s="16">
        <f t="shared" si="89"/>
        <v>0.36602802199528878</v>
      </c>
      <c r="Q437" s="16">
        <f t="shared" si="84"/>
        <v>1.2729673797356632E-2</v>
      </c>
      <c r="R437" s="17">
        <f t="shared" si="90"/>
        <v>31.208476145475597</v>
      </c>
    </row>
    <row r="438" spans="4:18" x14ac:dyDescent="0.25">
      <c r="D438" s="15">
        <v>417</v>
      </c>
      <c r="E438">
        <f t="shared" si="87"/>
        <v>17.367491699999999</v>
      </c>
      <c r="F438" s="16">
        <f t="shared" si="85"/>
        <v>261.7839612095238</v>
      </c>
      <c r="G438" s="17">
        <v>0.1512</v>
      </c>
      <c r="H438" s="24">
        <f t="shared" si="78"/>
        <v>69.100710921308405</v>
      </c>
      <c r="I438" s="16">
        <f t="shared" si="86"/>
        <v>251.33593371822215</v>
      </c>
      <c r="J438" s="16">
        <f t="shared" si="79"/>
        <v>97.361858582766416</v>
      </c>
      <c r="K438" s="16">
        <f t="shared" si="80"/>
        <v>7242.2440388999994</v>
      </c>
      <c r="L438" s="16">
        <f t="shared" si="81"/>
        <v>14530.555961099999</v>
      </c>
      <c r="M438" s="17">
        <f t="shared" si="82"/>
        <v>66.73719485367063</v>
      </c>
      <c r="N438" s="24">
        <f t="shared" si="83"/>
        <v>0.72196612737433086</v>
      </c>
      <c r="O438" s="16">
        <f t="shared" si="88"/>
        <v>0.35608333111092344</v>
      </c>
      <c r="P438" s="16">
        <f t="shared" si="89"/>
        <v>0.36588279626340742</v>
      </c>
      <c r="Q438" s="16">
        <f t="shared" si="84"/>
        <v>1.2724623156196007E-2</v>
      </c>
      <c r="R438" s="17">
        <f t="shared" si="90"/>
        <v>31.221200768631792</v>
      </c>
    </row>
    <row r="439" spans="4:18" x14ac:dyDescent="0.25">
      <c r="D439" s="15">
        <v>418</v>
      </c>
      <c r="E439">
        <f t="shared" si="87"/>
        <v>17.367491699999999</v>
      </c>
      <c r="F439" s="16">
        <f t="shared" si="85"/>
        <v>261.68632650089285</v>
      </c>
      <c r="G439" s="17">
        <v>0.1512</v>
      </c>
      <c r="H439" s="24">
        <f t="shared" si="78"/>
        <v>69.128730103469479</v>
      </c>
      <c r="I439" s="16">
        <f t="shared" si="86"/>
        <v>251.23406250924819</v>
      </c>
      <c r="J439" s="16">
        <f t="shared" si="79"/>
        <v>97.245626786777208</v>
      </c>
      <c r="K439" s="16">
        <f t="shared" si="80"/>
        <v>7259.6115305999992</v>
      </c>
      <c r="L439" s="16">
        <f t="shared" si="81"/>
        <v>14513.1884694</v>
      </c>
      <c r="M439" s="17">
        <f t="shared" si="82"/>
        <v>66.657427934854496</v>
      </c>
      <c r="N439" s="24">
        <f t="shared" si="83"/>
        <v>0.72255173644861104</v>
      </c>
      <c r="O439" s="16">
        <f t="shared" si="88"/>
        <v>0.3568131440464038</v>
      </c>
      <c r="P439" s="16">
        <f t="shared" si="89"/>
        <v>0.36573859240220724</v>
      </c>
      <c r="Q439" s="16">
        <f t="shared" si="84"/>
        <v>1.2719608053517826E-2</v>
      </c>
      <c r="R439" s="17">
        <f t="shared" si="90"/>
        <v>31.233920376685312</v>
      </c>
    </row>
    <row r="440" spans="4:18" x14ac:dyDescent="0.25">
      <c r="D440" s="15">
        <v>419</v>
      </c>
      <c r="E440">
        <f t="shared" si="87"/>
        <v>17.367491699999999</v>
      </c>
      <c r="F440" s="16">
        <f t="shared" si="85"/>
        <v>261.5886917922619</v>
      </c>
      <c r="G440" s="17">
        <v>0.1512</v>
      </c>
      <c r="H440" s="24">
        <f t="shared" si="78"/>
        <v>69.156773005084574</v>
      </c>
      <c r="I440" s="16">
        <f t="shared" si="86"/>
        <v>251.13218771389316</v>
      </c>
      <c r="J440" s="16">
        <f t="shared" si="79"/>
        <v>97.129394990787972</v>
      </c>
      <c r="K440" s="16">
        <f t="shared" si="80"/>
        <v>7276.9790222999991</v>
      </c>
      <c r="L440" s="16">
        <f t="shared" si="81"/>
        <v>14495.820977700001</v>
      </c>
      <c r="M440" s="17">
        <f t="shared" si="82"/>
        <v>66.577661016038377</v>
      </c>
      <c r="N440" s="24">
        <f t="shared" si="83"/>
        <v>0.72313807897449134</v>
      </c>
      <c r="O440" s="16">
        <f t="shared" si="88"/>
        <v>0.35754266934375445</v>
      </c>
      <c r="P440" s="16">
        <f t="shared" si="89"/>
        <v>0.36559540963073689</v>
      </c>
      <c r="Q440" s="16">
        <f t="shared" si="84"/>
        <v>1.2714628462162269E-2</v>
      </c>
      <c r="R440" s="17">
        <f t="shared" si="90"/>
        <v>31.246635005147475</v>
      </c>
    </row>
    <row r="441" spans="4:18" x14ac:dyDescent="0.25">
      <c r="D441" s="15">
        <v>420</v>
      </c>
      <c r="E441">
        <f t="shared" si="87"/>
        <v>17.367491699999999</v>
      </c>
      <c r="F441" s="16">
        <f t="shared" si="85"/>
        <v>261.49105708363095</v>
      </c>
      <c r="G441" s="17">
        <v>0.1512</v>
      </c>
      <c r="H441" s="24">
        <f t="shared" si="78"/>
        <v>69.184839657541715</v>
      </c>
      <c r="I441" s="16">
        <f t="shared" si="86"/>
        <v>251.03030932741055</v>
      </c>
      <c r="J441" s="16">
        <f t="shared" si="79"/>
        <v>97.013163194798764</v>
      </c>
      <c r="K441" s="16">
        <f t="shared" si="80"/>
        <v>7294.3465139999998</v>
      </c>
      <c r="L441" s="16">
        <f t="shared" si="81"/>
        <v>14478.453485999999</v>
      </c>
      <c r="M441" s="17">
        <f t="shared" si="82"/>
        <v>66.497894097222215</v>
      </c>
      <c r="N441" s="24">
        <f t="shared" si="83"/>
        <v>0.72372515621209121</v>
      </c>
      <c r="O441" s="16">
        <f t="shared" si="88"/>
        <v>0.35827190903970529</v>
      </c>
      <c r="P441" s="16">
        <f t="shared" si="89"/>
        <v>0.36545324717238592</v>
      </c>
      <c r="Q441" s="16">
        <f t="shared" si="84"/>
        <v>1.2709684355120484E-2</v>
      </c>
      <c r="R441" s="17">
        <f t="shared" si="90"/>
        <v>31.259344689502594</v>
      </c>
    </row>
    <row r="442" spans="4:18" x14ac:dyDescent="0.25">
      <c r="D442" s="15">
        <v>421</v>
      </c>
      <c r="E442">
        <f t="shared" si="87"/>
        <v>17.367491699999999</v>
      </c>
      <c r="F442" s="16">
        <f t="shared" si="85"/>
        <v>261.393422375</v>
      </c>
      <c r="G442" s="17">
        <v>0.1512</v>
      </c>
      <c r="H442" s="24">
        <f t="shared" si="78"/>
        <v>69.212930092286229</v>
      </c>
      <c r="I442" s="16">
        <f t="shared" si="86"/>
        <v>250.92842734504606</v>
      </c>
      <c r="J442" s="16">
        <f t="shared" si="79"/>
        <v>96.896931398809528</v>
      </c>
      <c r="K442" s="16">
        <f t="shared" si="80"/>
        <v>7311.7140056999997</v>
      </c>
      <c r="L442" s="16">
        <f t="shared" si="81"/>
        <v>14461.0859943</v>
      </c>
      <c r="M442" s="17">
        <f t="shared" si="82"/>
        <v>66.418127178406081</v>
      </c>
      <c r="N442" s="24">
        <f t="shared" si="83"/>
        <v>0.72431296942430679</v>
      </c>
      <c r="O442" s="16">
        <f t="shared" si="88"/>
        <v>0.3590008651694373</v>
      </c>
      <c r="P442" s="16">
        <f t="shared" si="89"/>
        <v>0.36531210425486949</v>
      </c>
      <c r="Q442" s="16">
        <f t="shared" si="84"/>
        <v>1.2704775705534046E-2</v>
      </c>
      <c r="R442" s="17">
        <f t="shared" si="90"/>
        <v>31.272049465208127</v>
      </c>
    </row>
    <row r="443" spans="4:18" x14ac:dyDescent="0.25">
      <c r="D443" s="15">
        <v>422</v>
      </c>
      <c r="E443">
        <f t="shared" si="87"/>
        <v>17.367491699999999</v>
      </c>
      <c r="F443" s="16">
        <f t="shared" si="85"/>
        <v>261.29578766636905</v>
      </c>
      <c r="G443" s="17">
        <v>0.1512</v>
      </c>
      <c r="H443" s="24">
        <f t="shared" si="78"/>
        <v>69.241044340821077</v>
      </c>
      <c r="I443" s="16">
        <f t="shared" si="86"/>
        <v>250.82654176203678</v>
      </c>
      <c r="J443" s="16">
        <f t="shared" si="79"/>
        <v>96.780699602820306</v>
      </c>
      <c r="K443" s="16">
        <f t="shared" si="80"/>
        <v>7329.0814973999995</v>
      </c>
      <c r="L443" s="16">
        <f t="shared" si="81"/>
        <v>14443.718502600001</v>
      </c>
      <c r="M443" s="17">
        <f t="shared" si="82"/>
        <v>66.338360259589962</v>
      </c>
      <c r="N443" s="24">
        <f t="shared" si="83"/>
        <v>0.72490151987682161</v>
      </c>
      <c r="O443" s="16">
        <f t="shared" si="88"/>
        <v>0.35972953976659106</v>
      </c>
      <c r="P443" s="16">
        <f t="shared" si="89"/>
        <v>0.36517198011023055</v>
      </c>
      <c r="Q443" s="16">
        <f t="shared" si="84"/>
        <v>1.2699902486695051E-2</v>
      </c>
      <c r="R443" s="17">
        <f t="shared" si="90"/>
        <v>31.284749367694822</v>
      </c>
    </row>
    <row r="444" spans="4:18" x14ac:dyDescent="0.25">
      <c r="D444" s="15">
        <v>423</v>
      </c>
      <c r="E444">
        <f t="shared" si="87"/>
        <v>17.367491699999999</v>
      </c>
      <c r="F444" s="16">
        <f t="shared" si="85"/>
        <v>261.1981529577381</v>
      </c>
      <c r="G444" s="17">
        <v>0.1512</v>
      </c>
      <c r="H444" s="24">
        <f t="shared" si="78"/>
        <v>69.269182434707204</v>
      </c>
      <c r="I444" s="16">
        <f t="shared" si="86"/>
        <v>250.72465257361037</v>
      </c>
      <c r="J444" s="16">
        <f t="shared" si="79"/>
        <v>96.66446780683107</v>
      </c>
      <c r="K444" s="16">
        <f t="shared" si="80"/>
        <v>7346.4489890999994</v>
      </c>
      <c r="L444" s="16">
        <f t="shared" si="81"/>
        <v>14426.3510109</v>
      </c>
      <c r="M444" s="17">
        <f t="shared" si="82"/>
        <v>66.258593340773814</v>
      </c>
      <c r="N444" s="24">
        <f t="shared" si="83"/>
        <v>0.72549080883811967</v>
      </c>
      <c r="O444" s="16">
        <f t="shared" si="88"/>
        <v>0.36045793486327538</v>
      </c>
      <c r="P444" s="16">
        <f t="shared" si="89"/>
        <v>0.3650328739748443</v>
      </c>
      <c r="Q444" s="16">
        <f t="shared" si="84"/>
        <v>1.2695064672046256E-2</v>
      </c>
      <c r="R444" s="17">
        <f t="shared" si="90"/>
        <v>31.297444432366866</v>
      </c>
    </row>
    <row r="445" spans="4:18" x14ac:dyDescent="0.25">
      <c r="D445" s="15">
        <v>424</v>
      </c>
      <c r="E445">
        <f t="shared" si="87"/>
        <v>17.367491699999999</v>
      </c>
      <c r="F445" s="16">
        <f t="shared" si="85"/>
        <v>261.10051824910715</v>
      </c>
      <c r="G445" s="17">
        <v>0.1512</v>
      </c>
      <c r="H445" s="24">
        <f t="shared" si="78"/>
        <v>69.297344405563535</v>
      </c>
      <c r="I445" s="16">
        <f t="shared" si="86"/>
        <v>250.62275977498572</v>
      </c>
      <c r="J445" s="16">
        <f t="shared" si="79"/>
        <v>96.548236010841848</v>
      </c>
      <c r="K445" s="16">
        <f t="shared" si="80"/>
        <v>7363.8164807999992</v>
      </c>
      <c r="L445" s="16">
        <f t="shared" si="81"/>
        <v>14408.983519199999</v>
      </c>
      <c r="M445" s="17">
        <f t="shared" si="82"/>
        <v>66.178826421957666</v>
      </c>
      <c r="N445" s="24">
        <f t="shared" si="83"/>
        <v>0.72608083757948905</v>
      </c>
      <c r="O445" s="16">
        <f t="shared" si="88"/>
        <v>0.36118605249007579</v>
      </c>
      <c r="P445" s="16">
        <f t="shared" si="89"/>
        <v>0.36489478508941325</v>
      </c>
      <c r="Q445" s="16">
        <f t="shared" si="84"/>
        <v>1.2690262235180917E-2</v>
      </c>
      <c r="R445" s="17">
        <f t="shared" si="90"/>
        <v>31.310134694602048</v>
      </c>
    </row>
    <row r="446" spans="4:18" x14ac:dyDescent="0.25">
      <c r="D446" s="15">
        <v>425</v>
      </c>
      <c r="E446">
        <f t="shared" si="87"/>
        <v>17.367491699999999</v>
      </c>
      <c r="F446" s="16">
        <f t="shared" si="85"/>
        <v>261.0028835404762</v>
      </c>
      <c r="G446" s="17">
        <v>0.1512</v>
      </c>
      <c r="H446" s="24">
        <f t="shared" si="78"/>
        <v>69.325530285066748</v>
      </c>
      <c r="I446" s="16">
        <f t="shared" si="86"/>
        <v>250.52086336137396</v>
      </c>
      <c r="J446" s="16">
        <f t="shared" si="79"/>
        <v>96.432004214852611</v>
      </c>
      <c r="K446" s="16">
        <f t="shared" si="80"/>
        <v>7381.1839724999991</v>
      </c>
      <c r="L446" s="16">
        <f t="shared" si="81"/>
        <v>14391.6160275</v>
      </c>
      <c r="M446" s="17">
        <f t="shared" si="82"/>
        <v>66.099059503141532</v>
      </c>
      <c r="N446" s="24">
        <f t="shared" si="83"/>
        <v>0.7266716073750229</v>
      </c>
      <c r="O446" s="16">
        <f t="shared" si="88"/>
        <v>0.36191389467606339</v>
      </c>
      <c r="P446" s="16">
        <f t="shared" si="89"/>
        <v>0.36475771269895951</v>
      </c>
      <c r="Q446" s="16">
        <f t="shared" si="84"/>
        <v>1.268549514984251E-2</v>
      </c>
      <c r="R446" s="17">
        <f t="shared" si="90"/>
        <v>31.322820189751891</v>
      </c>
    </row>
    <row r="447" spans="4:18" x14ac:dyDescent="0.25">
      <c r="D447" s="15">
        <v>426</v>
      </c>
      <c r="E447">
        <f t="shared" si="87"/>
        <v>17.367491699999999</v>
      </c>
      <c r="F447" s="16">
        <f t="shared" si="85"/>
        <v>260.90524883184526</v>
      </c>
      <c r="G447" s="17">
        <v>0.1512</v>
      </c>
      <c r="H447" s="24">
        <f t="shared" si="78"/>
        <v>69.353740104952067</v>
      </c>
      <c r="I447" s="16">
        <f t="shared" si="86"/>
        <v>250.41896332797643</v>
      </c>
      <c r="J447" s="16">
        <f t="shared" si="79"/>
        <v>96.315772418863403</v>
      </c>
      <c r="K447" s="16">
        <f t="shared" si="80"/>
        <v>7398.5514641999998</v>
      </c>
      <c r="L447" s="16">
        <f t="shared" si="81"/>
        <v>14374.248535799999</v>
      </c>
      <c r="M447" s="17">
        <f t="shared" si="82"/>
        <v>66.019292584325399</v>
      </c>
      <c r="N447" s="24">
        <f t="shared" si="83"/>
        <v>0.72726311950163969</v>
      </c>
      <c r="O447" s="16">
        <f t="shared" si="88"/>
        <v>0.36264146344880305</v>
      </c>
      <c r="P447" s="16">
        <f t="shared" si="89"/>
        <v>0.36462165605283664</v>
      </c>
      <c r="Q447" s="16">
        <f t="shared" si="84"/>
        <v>1.2680763389925152E-2</v>
      </c>
      <c r="R447" s="17">
        <f t="shared" si="90"/>
        <v>31.335500953141818</v>
      </c>
    </row>
    <row r="448" spans="4:18" x14ac:dyDescent="0.25">
      <c r="D448" s="15">
        <v>427</v>
      </c>
      <c r="E448">
        <f t="shared" si="87"/>
        <v>17.367491699999999</v>
      </c>
      <c r="F448" s="16">
        <f t="shared" si="85"/>
        <v>260.80761412321431</v>
      </c>
      <c r="G448" s="17">
        <v>0.1512</v>
      </c>
      <c r="H448" s="24">
        <f t="shared" si="78"/>
        <v>69.381973897012926</v>
      </c>
      <c r="I448" s="16">
        <f t="shared" si="86"/>
        <v>250.31705966998601</v>
      </c>
      <c r="J448" s="16">
        <f t="shared" si="79"/>
        <v>96.199540622874167</v>
      </c>
      <c r="K448" s="16">
        <f t="shared" si="80"/>
        <v>7415.9189558999997</v>
      </c>
      <c r="L448" s="16">
        <f t="shared" si="81"/>
        <v>14356.881044099999</v>
      </c>
      <c r="M448" s="17">
        <f t="shared" si="82"/>
        <v>65.939525665509251</v>
      </c>
      <c r="N448" s="24">
        <f t="shared" si="83"/>
        <v>0.72785537523908239</v>
      </c>
      <c r="O448" s="16">
        <f t="shared" si="88"/>
        <v>0.36336876083436281</v>
      </c>
      <c r="P448" s="16">
        <f t="shared" si="89"/>
        <v>0.36448661440471958</v>
      </c>
      <c r="Q448" s="16">
        <f t="shared" si="84"/>
        <v>1.2676066929473255E-2</v>
      </c>
      <c r="R448" s="17">
        <f t="shared" si="90"/>
        <v>31.34817702007129</v>
      </c>
    </row>
    <row r="449" spans="4:18" x14ac:dyDescent="0.25">
      <c r="D449" s="15">
        <v>428</v>
      </c>
      <c r="E449">
        <f t="shared" si="87"/>
        <v>17.367491699999999</v>
      </c>
      <c r="F449" s="16">
        <f t="shared" si="85"/>
        <v>260.7099794145833</v>
      </c>
      <c r="G449" s="17">
        <v>0.1512</v>
      </c>
      <c r="H449" s="24">
        <f t="shared" si="78"/>
        <v>69.410231693101423</v>
      </c>
      <c r="I449" s="16">
        <f t="shared" si="86"/>
        <v>250.21515238258635</v>
      </c>
      <c r="J449" s="16">
        <f t="shared" si="79"/>
        <v>96.083308826884888</v>
      </c>
      <c r="K449" s="16">
        <f t="shared" si="80"/>
        <v>7433.2864475999995</v>
      </c>
      <c r="L449" s="16">
        <f t="shared" si="81"/>
        <v>14339.5135524</v>
      </c>
      <c r="M449" s="17">
        <f t="shared" si="82"/>
        <v>65.859758746693117</v>
      </c>
      <c r="N449" s="24">
        <f t="shared" si="83"/>
        <v>0.72844837586993127</v>
      </c>
      <c r="O449" s="16">
        <f t="shared" si="88"/>
        <v>0.36409578885732158</v>
      </c>
      <c r="P449" s="16">
        <f t="shared" si="89"/>
        <v>0.3643525870126097</v>
      </c>
      <c r="Q449" s="16">
        <f t="shared" si="84"/>
        <v>1.2671405742681684E-2</v>
      </c>
      <c r="R449" s="17">
        <f t="shared" si="90"/>
        <v>31.360848425813973</v>
      </c>
    </row>
    <row r="450" spans="4:18" x14ac:dyDescent="0.25">
      <c r="D450" s="15">
        <v>429</v>
      </c>
      <c r="E450">
        <f t="shared" si="87"/>
        <v>17.367491699999999</v>
      </c>
      <c r="F450" s="16">
        <f t="shared" si="85"/>
        <v>260.61234470595241</v>
      </c>
      <c r="G450" s="17">
        <v>0.1512</v>
      </c>
      <c r="H450" s="24">
        <f t="shared" si="78"/>
        <v>69.438513525128087</v>
      </c>
      <c r="I450" s="16">
        <f t="shared" si="86"/>
        <v>250.11324146095282</v>
      </c>
      <c r="J450" s="16">
        <f t="shared" si="79"/>
        <v>95.967077030895709</v>
      </c>
      <c r="K450" s="16">
        <f t="shared" si="80"/>
        <v>7450.6539392999994</v>
      </c>
      <c r="L450" s="16">
        <f t="shared" si="81"/>
        <v>14322.146060700001</v>
      </c>
      <c r="M450" s="17">
        <f t="shared" si="82"/>
        <v>65.779991827876998</v>
      </c>
      <c r="N450" s="24">
        <f t="shared" si="83"/>
        <v>0.72904212267960478</v>
      </c>
      <c r="O450" s="16">
        <f t="shared" si="88"/>
        <v>0.36482254954077858</v>
      </c>
      <c r="P450" s="16">
        <f t="shared" si="89"/>
        <v>0.36421957313882619</v>
      </c>
      <c r="Q450" s="16">
        <f t="shared" si="84"/>
        <v>1.2666779803895478E-2</v>
      </c>
      <c r="R450" s="17">
        <f t="shared" si="90"/>
        <v>31.373515205617867</v>
      </c>
    </row>
    <row r="451" spans="4:18" x14ac:dyDescent="0.25">
      <c r="D451" s="15">
        <v>430</v>
      </c>
      <c r="E451">
        <f t="shared" si="87"/>
        <v>17.367491699999999</v>
      </c>
      <c r="F451" s="16">
        <f t="shared" si="85"/>
        <v>260.51470999732146</v>
      </c>
      <c r="G451" s="17">
        <v>0.1512</v>
      </c>
      <c r="H451" s="24">
        <f t="shared" si="78"/>
        <v>69.466819425062226</v>
      </c>
      <c r="I451" s="16">
        <f t="shared" si="86"/>
        <v>250.01132690025185</v>
      </c>
      <c r="J451" s="16">
        <f t="shared" si="79"/>
        <v>95.850845234906501</v>
      </c>
      <c r="K451" s="16">
        <f t="shared" si="80"/>
        <v>7468.0214309999992</v>
      </c>
      <c r="L451" s="16">
        <f t="shared" si="81"/>
        <v>14304.778569</v>
      </c>
      <c r="M451" s="17">
        <f t="shared" si="82"/>
        <v>65.70022490906085</v>
      </c>
      <c r="N451" s="24">
        <f t="shared" si="83"/>
        <v>0.7296366169563715</v>
      </c>
      <c r="O451" s="16">
        <f t="shared" si="88"/>
        <v>0.36554904490636136</v>
      </c>
      <c r="P451" s="16">
        <f t="shared" si="89"/>
        <v>0.36408757205001013</v>
      </c>
      <c r="Q451" s="16">
        <f t="shared" si="84"/>
        <v>1.2662189087609972E-2</v>
      </c>
      <c r="R451" s="17">
        <f t="shared" si="90"/>
        <v>31.386177394705477</v>
      </c>
    </row>
    <row r="452" spans="4:18" x14ac:dyDescent="0.25">
      <c r="D452" s="15">
        <v>431</v>
      </c>
      <c r="E452">
        <f t="shared" si="87"/>
        <v>17.367491699999999</v>
      </c>
      <c r="F452" s="16">
        <f t="shared" si="85"/>
        <v>260.41707528869051</v>
      </c>
      <c r="G452" s="17">
        <v>0.1512</v>
      </c>
      <c r="H452" s="24">
        <f t="shared" si="78"/>
        <v>69.495149424932151</v>
      </c>
      <c r="I452" s="16">
        <f t="shared" si="86"/>
        <v>249.90940869564085</v>
      </c>
      <c r="J452" s="16">
        <f t="shared" si="79"/>
        <v>95.734613438917279</v>
      </c>
      <c r="K452" s="16">
        <f t="shared" si="80"/>
        <v>7485.3889226999991</v>
      </c>
      <c r="L452" s="16">
        <f t="shared" si="81"/>
        <v>14287.411077299999</v>
      </c>
      <c r="M452" s="17">
        <f t="shared" si="82"/>
        <v>65.620457990244702</v>
      </c>
      <c r="N452" s="24">
        <f t="shared" si="83"/>
        <v>0.73023185999135942</v>
      </c>
      <c r="O452" s="16">
        <f t="shared" si="88"/>
        <v>0.36627527697423495</v>
      </c>
      <c r="P452" s="16">
        <f t="shared" si="89"/>
        <v>0.36395658301712447</v>
      </c>
      <c r="Q452" s="16">
        <f t="shared" si="84"/>
        <v>1.2657633568470819E-2</v>
      </c>
      <c r="R452" s="17">
        <f t="shared" si="90"/>
        <v>31.398835028273947</v>
      </c>
    </row>
    <row r="453" spans="4:18" x14ac:dyDescent="0.25">
      <c r="D453" s="15">
        <v>432</v>
      </c>
      <c r="E453">
        <f t="shared" si="87"/>
        <v>17.367491699999999</v>
      </c>
      <c r="F453" s="16">
        <f t="shared" si="85"/>
        <v>260.31944058005951</v>
      </c>
      <c r="G453" s="17">
        <v>0.1512</v>
      </c>
      <c r="H453" s="24">
        <f t="shared" si="78"/>
        <v>69.523503556825403</v>
      </c>
      <c r="I453" s="16">
        <f t="shared" si="86"/>
        <v>249.80748684226748</v>
      </c>
      <c r="J453" s="16">
        <f t="shared" si="79"/>
        <v>95.618381642927986</v>
      </c>
      <c r="K453" s="16">
        <f t="shared" si="80"/>
        <v>7502.7564143999998</v>
      </c>
      <c r="L453" s="16">
        <f t="shared" si="81"/>
        <v>14270.0435856</v>
      </c>
      <c r="M453" s="17">
        <f t="shared" si="82"/>
        <v>65.540691071428583</v>
      </c>
      <c r="N453" s="24">
        <f t="shared" si="83"/>
        <v>0.73082785307856624</v>
      </c>
      <c r="O453" s="16">
        <f t="shared" si="88"/>
        <v>0.36700124776310988</v>
      </c>
      <c r="P453" s="16">
        <f t="shared" si="89"/>
        <v>0.36382660531545635</v>
      </c>
      <c r="Q453" s="16">
        <f t="shared" si="84"/>
        <v>1.265311322127405E-2</v>
      </c>
      <c r="R453" s="17">
        <f t="shared" si="90"/>
        <v>31.411488141495219</v>
      </c>
    </row>
    <row r="454" spans="4:18" x14ac:dyDescent="0.25">
      <c r="D454" s="15">
        <v>433</v>
      </c>
      <c r="E454">
        <f t="shared" si="87"/>
        <v>17.367491699999999</v>
      </c>
      <c r="F454" s="16">
        <f t="shared" si="85"/>
        <v>260.22180587142861</v>
      </c>
      <c r="G454" s="17">
        <v>0.1512</v>
      </c>
      <c r="H454" s="24">
        <f t="shared" si="78"/>
        <v>69.5518818528883</v>
      </c>
      <c r="I454" s="16">
        <f t="shared" si="86"/>
        <v>249.70556133527211</v>
      </c>
      <c r="J454" s="16">
        <f t="shared" si="79"/>
        <v>95.502149846938835</v>
      </c>
      <c r="K454" s="16">
        <f t="shared" si="80"/>
        <v>7520.1239060999997</v>
      </c>
      <c r="L454" s="16">
        <f t="shared" si="81"/>
        <v>14252.6760939</v>
      </c>
      <c r="M454" s="17">
        <f t="shared" si="82"/>
        <v>65.460924152612435</v>
      </c>
      <c r="N454" s="24">
        <f t="shared" si="83"/>
        <v>0.73142459751485367</v>
      </c>
      <c r="O454" s="16">
        <f t="shared" si="88"/>
        <v>0.36772695929025134</v>
      </c>
      <c r="P454" s="16">
        <f t="shared" si="89"/>
        <v>0.36369763822460233</v>
      </c>
      <c r="Q454" s="16">
        <f t="shared" si="84"/>
        <v>1.264862802096557E-2</v>
      </c>
      <c r="R454" s="17">
        <f t="shared" si="90"/>
        <v>31.424136769516185</v>
      </c>
    </row>
    <row r="455" spans="4:18" x14ac:dyDescent="0.25">
      <c r="D455" s="15">
        <v>434</v>
      </c>
      <c r="E455">
        <f t="shared" si="87"/>
        <v>17.367491699999999</v>
      </c>
      <c r="F455" s="16">
        <f t="shared" si="85"/>
        <v>260.12417116279761</v>
      </c>
      <c r="G455" s="17">
        <v>0.1512</v>
      </c>
      <c r="H455" s="24">
        <f t="shared" si="78"/>
        <v>69.580284345327073</v>
      </c>
      <c r="I455" s="16">
        <f t="shared" si="86"/>
        <v>249.60363216978402</v>
      </c>
      <c r="J455" s="16">
        <f t="shared" si="79"/>
        <v>95.385918050949527</v>
      </c>
      <c r="K455" s="16">
        <f t="shared" si="80"/>
        <v>7537.4913977999995</v>
      </c>
      <c r="L455" s="16">
        <f t="shared" si="81"/>
        <v>14235.308602199999</v>
      </c>
      <c r="M455" s="17">
        <f t="shared" si="82"/>
        <v>65.381157233796301</v>
      </c>
      <c r="N455" s="24">
        <f t="shared" si="83"/>
        <v>0.73202209459997702</v>
      </c>
      <c r="O455" s="16">
        <f t="shared" si="88"/>
        <v>0.36845241357148756</v>
      </c>
      <c r="P455" s="16">
        <f t="shared" si="89"/>
        <v>0.36356968102848947</v>
      </c>
      <c r="Q455" s="16">
        <f t="shared" si="84"/>
        <v>1.2644177942641889E-2</v>
      </c>
      <c r="R455" s="17">
        <f t="shared" si="90"/>
        <v>31.436780947458828</v>
      </c>
    </row>
    <row r="456" spans="4:18" x14ac:dyDescent="0.25">
      <c r="D456" s="15">
        <v>435</v>
      </c>
      <c r="E456">
        <f t="shared" si="87"/>
        <v>17.367491699999999</v>
      </c>
      <c r="F456" s="16">
        <f t="shared" si="85"/>
        <v>260.02653645416666</v>
      </c>
      <c r="G456" s="17">
        <v>0.1512</v>
      </c>
      <c r="H456" s="24">
        <f t="shared" si="78"/>
        <v>69.60871106640684</v>
      </c>
      <c r="I456" s="16">
        <f t="shared" si="86"/>
        <v>249.5016993409256</v>
      </c>
      <c r="J456" s="16">
        <f t="shared" si="79"/>
        <v>95.269686254960291</v>
      </c>
      <c r="K456" s="16">
        <f t="shared" si="80"/>
        <v>7554.8588894999993</v>
      </c>
      <c r="L456" s="16">
        <f t="shared" si="81"/>
        <v>14217.9411105</v>
      </c>
      <c r="M456" s="17">
        <f t="shared" si="82"/>
        <v>65.301390314980154</v>
      </c>
      <c r="N456" s="24">
        <f t="shared" si="83"/>
        <v>0.7326203456365683</v>
      </c>
      <c r="O456" s="16">
        <f t="shared" si="88"/>
        <v>0.36917761262121851</v>
      </c>
      <c r="P456" s="16">
        <f t="shared" si="89"/>
        <v>0.36344273301534979</v>
      </c>
      <c r="Q456" s="16">
        <f t="shared" si="84"/>
        <v>1.2639762961549237E-2</v>
      </c>
      <c r="R456" s="17">
        <f t="shared" si="90"/>
        <v>31.449420710420377</v>
      </c>
    </row>
    <row r="457" spans="4:18" x14ac:dyDescent="0.25">
      <c r="D457" s="15">
        <v>436</v>
      </c>
      <c r="E457">
        <f t="shared" si="87"/>
        <v>17.367491699999999</v>
      </c>
      <c r="F457" s="16">
        <f t="shared" si="85"/>
        <v>259.92890174553571</v>
      </c>
      <c r="G457" s="17">
        <v>0.1512</v>
      </c>
      <c r="H457" s="24">
        <f t="shared" si="78"/>
        <v>69.63716204845241</v>
      </c>
      <c r="I457" s="16">
        <f t="shared" si="86"/>
        <v>249.39976284381001</v>
      </c>
      <c r="J457" s="16">
        <f t="shared" si="79"/>
        <v>95.153454458971083</v>
      </c>
      <c r="K457" s="16">
        <f t="shared" si="80"/>
        <v>7572.2263811999992</v>
      </c>
      <c r="L457" s="16">
        <f t="shared" si="81"/>
        <v>14200.573618800001</v>
      </c>
      <c r="M457" s="17">
        <f t="shared" si="82"/>
        <v>65.221623396164034</v>
      </c>
      <c r="N457" s="24">
        <f t="shared" si="83"/>
        <v>0.73321935193015808</v>
      </c>
      <c r="O457" s="16">
        <f t="shared" si="88"/>
        <v>0.36990255845242381</v>
      </c>
      <c r="P457" s="16">
        <f t="shared" si="89"/>
        <v>0.36331679347773427</v>
      </c>
      <c r="Q457" s="16">
        <f t="shared" si="84"/>
        <v>1.2635383053084042E-2</v>
      </c>
      <c r="R457" s="17">
        <f t="shared" si="90"/>
        <v>31.462056093473461</v>
      </c>
    </row>
    <row r="458" spans="4:18" x14ac:dyDescent="0.25">
      <c r="D458" s="15">
        <v>437</v>
      </c>
      <c r="E458">
        <f t="shared" si="87"/>
        <v>17.367491699999999</v>
      </c>
      <c r="F458" s="16">
        <f t="shared" si="85"/>
        <v>259.83126703690476</v>
      </c>
      <c r="G458" s="17">
        <v>0.1512</v>
      </c>
      <c r="H458" s="24">
        <f t="shared" si="78"/>
        <v>69.665637323849069</v>
      </c>
      <c r="I458" s="16">
        <f t="shared" si="86"/>
        <v>249.29782267353889</v>
      </c>
      <c r="J458" s="16">
        <f t="shared" si="79"/>
        <v>95.037222662981847</v>
      </c>
      <c r="K458" s="16">
        <f t="shared" si="80"/>
        <v>7589.593872899999</v>
      </c>
      <c r="L458" s="16">
        <f t="shared" si="81"/>
        <v>14183.2061271</v>
      </c>
      <c r="M458" s="17">
        <f t="shared" si="82"/>
        <v>65.141856477347886</v>
      </c>
      <c r="N458" s="24">
        <f t="shared" si="83"/>
        <v>0.73381911478919648</v>
      </c>
      <c r="O458" s="16">
        <f t="shared" si="88"/>
        <v>0.37062725307667288</v>
      </c>
      <c r="P458" s="16">
        <f t="shared" si="89"/>
        <v>0.3631918617125236</v>
      </c>
      <c r="Q458" s="16">
        <f t="shared" si="84"/>
        <v>1.2631038192793317E-2</v>
      </c>
      <c r="R458" s="17">
        <f t="shared" si="90"/>
        <v>31.474687131666254</v>
      </c>
    </row>
    <row r="459" spans="4:18" x14ac:dyDescent="0.25">
      <c r="D459" s="15">
        <v>438</v>
      </c>
      <c r="E459">
        <f t="shared" si="87"/>
        <v>17.367491699999999</v>
      </c>
      <c r="F459" s="16">
        <f t="shared" si="85"/>
        <v>259.73363232827381</v>
      </c>
      <c r="G459" s="17">
        <v>0.1512</v>
      </c>
      <c r="H459" s="24">
        <f t="shared" si="78"/>
        <v>69.694136925041335</v>
      </c>
      <c r="I459" s="16">
        <f t="shared" si="86"/>
        <v>249.19587882520719</v>
      </c>
      <c r="J459" s="16">
        <f t="shared" si="79"/>
        <v>94.920990866992639</v>
      </c>
      <c r="K459" s="16">
        <f t="shared" si="80"/>
        <v>7606.9613645999998</v>
      </c>
      <c r="L459" s="16">
        <f t="shared" si="81"/>
        <v>14165.838635399999</v>
      </c>
      <c r="M459" s="17">
        <f t="shared" si="82"/>
        <v>65.062089558531738</v>
      </c>
      <c r="N459" s="24">
        <f t="shared" si="83"/>
        <v>0.7344196355250332</v>
      </c>
      <c r="O459" s="16">
        <f t="shared" si="88"/>
        <v>0.37135169850413208</v>
      </c>
      <c r="P459" s="16">
        <f t="shared" si="89"/>
        <v>0.36306793702090112</v>
      </c>
      <c r="Q459" s="16">
        <f t="shared" si="84"/>
        <v>1.262672835637371E-2</v>
      </c>
      <c r="R459" s="17">
        <f t="shared" si="90"/>
        <v>31.487313860022628</v>
      </c>
    </row>
    <row r="460" spans="4:18" x14ac:dyDescent="0.25">
      <c r="D460" s="15">
        <v>439</v>
      </c>
      <c r="E460">
        <f t="shared" si="87"/>
        <v>17.367491699999999</v>
      </c>
      <c r="F460" s="16">
        <f t="shared" si="85"/>
        <v>259.63599761964286</v>
      </c>
      <c r="G460" s="17">
        <v>0.1512</v>
      </c>
      <c r="H460" s="24">
        <f t="shared" si="78"/>
        <v>69.722660884533639</v>
      </c>
      <c r="I460" s="16">
        <f t="shared" si="86"/>
        <v>249.09393129390125</v>
      </c>
      <c r="J460" s="16">
        <f t="shared" si="79"/>
        <v>94.804759071003403</v>
      </c>
      <c r="K460" s="16">
        <f t="shared" si="80"/>
        <v>7624.3288562999996</v>
      </c>
      <c r="L460" s="16">
        <f t="shared" si="81"/>
        <v>14148.471143700001</v>
      </c>
      <c r="M460" s="17">
        <f t="shared" si="82"/>
        <v>64.982322639715619</v>
      </c>
      <c r="N460" s="24">
        <f t="shared" si="83"/>
        <v>0.73502091545193515</v>
      </c>
      <c r="O460" s="16">
        <f t="shared" si="88"/>
        <v>0.37207589674357394</v>
      </c>
      <c r="P460" s="16">
        <f t="shared" si="89"/>
        <v>0.36294501870836121</v>
      </c>
      <c r="Q460" s="16">
        <f t="shared" si="84"/>
        <v>1.2622453519671796E-2</v>
      </c>
      <c r="R460" s="17">
        <f t="shared" si="90"/>
        <v>31.4999363135423</v>
      </c>
    </row>
    <row r="461" spans="4:18" x14ac:dyDescent="0.25">
      <c r="D461" s="15">
        <v>440</v>
      </c>
      <c r="E461">
        <f t="shared" si="87"/>
        <v>17.367491699999999</v>
      </c>
      <c r="F461" s="16">
        <f t="shared" si="85"/>
        <v>259.53836291101192</v>
      </c>
      <c r="G461" s="17">
        <v>0.1512</v>
      </c>
      <c r="H461" s="24">
        <f t="shared" si="78"/>
        <v>69.751209234891121</v>
      </c>
      <c r="I461" s="16">
        <f t="shared" si="86"/>
        <v>248.99198007469653</v>
      </c>
      <c r="J461" s="16">
        <f t="shared" si="79"/>
        <v>94.688527275014195</v>
      </c>
      <c r="K461" s="16">
        <f t="shared" si="80"/>
        <v>7641.6963479999995</v>
      </c>
      <c r="L461" s="16">
        <f t="shared" si="81"/>
        <v>14131.103652</v>
      </c>
      <c r="M461" s="17">
        <f t="shared" si="82"/>
        <v>64.902555720899471</v>
      </c>
      <c r="N461" s="24">
        <f t="shared" si="83"/>
        <v>0.73562295588710958</v>
      </c>
      <c r="O461" s="16">
        <f t="shared" si="88"/>
        <v>0.37279984980238584</v>
      </c>
      <c r="P461" s="16">
        <f t="shared" si="89"/>
        <v>0.36282310608472373</v>
      </c>
      <c r="Q461" s="16">
        <f t="shared" si="84"/>
        <v>1.2618213658684582E-2</v>
      </c>
      <c r="R461" s="17">
        <f t="shared" si="90"/>
        <v>31.512554527200983</v>
      </c>
    </row>
    <row r="462" spans="4:18" x14ac:dyDescent="0.25">
      <c r="D462" s="15">
        <v>441</v>
      </c>
      <c r="E462">
        <f t="shared" si="87"/>
        <v>17.367491699999999</v>
      </c>
      <c r="F462" s="16">
        <f t="shared" si="85"/>
        <v>259.44072820238097</v>
      </c>
      <c r="G462" s="17">
        <v>0.1512</v>
      </c>
      <c r="H462" s="24">
        <f t="shared" si="78"/>
        <v>69.779782008739176</v>
      </c>
      <c r="I462" s="16">
        <f t="shared" si="86"/>
        <v>248.89002516265964</v>
      </c>
      <c r="J462" s="16">
        <f t="shared" si="79"/>
        <v>94.572295479024959</v>
      </c>
      <c r="K462" s="16">
        <f t="shared" si="80"/>
        <v>7659.0638396999993</v>
      </c>
      <c r="L462" s="16">
        <f t="shared" si="81"/>
        <v>14113.736160299999</v>
      </c>
      <c r="M462" s="17">
        <f t="shared" si="82"/>
        <v>64.822788802083338</v>
      </c>
      <c r="N462" s="24">
        <f t="shared" si="83"/>
        <v>0.73622575815069857</v>
      </c>
      <c r="O462" s="16">
        <f t="shared" si="88"/>
        <v>0.37352355968657819</v>
      </c>
      <c r="P462" s="16">
        <f t="shared" si="89"/>
        <v>0.36270219846412038</v>
      </c>
      <c r="Q462" s="16">
        <f t="shared" si="84"/>
        <v>1.2614008749559031E-2</v>
      </c>
      <c r="R462" s="17">
        <f t="shared" si="90"/>
        <v>31.525168535950542</v>
      </c>
    </row>
    <row r="463" spans="4:18" x14ac:dyDescent="0.25">
      <c r="D463" s="15">
        <v>442</v>
      </c>
      <c r="E463">
        <f t="shared" si="87"/>
        <v>17.367491699999999</v>
      </c>
      <c r="F463" s="16">
        <f t="shared" si="85"/>
        <v>259.34309349375002</v>
      </c>
      <c r="G463" s="17">
        <v>0.1512</v>
      </c>
      <c r="H463" s="24">
        <f t="shared" si="78"/>
        <v>69.80837923876345</v>
      </c>
      <c r="I463" s="16">
        <f t="shared" si="86"/>
        <v>248.78806655284893</v>
      </c>
      <c r="J463" s="16">
        <f t="shared" si="79"/>
        <v>94.456063683035737</v>
      </c>
      <c r="K463" s="16">
        <f t="shared" si="80"/>
        <v>7676.4313313999992</v>
      </c>
      <c r="L463" s="16">
        <f t="shared" si="81"/>
        <v>14096.3686686</v>
      </c>
      <c r="M463" s="17">
        <f t="shared" si="82"/>
        <v>64.74302188326719</v>
      </c>
      <c r="N463" s="24">
        <f t="shared" si="83"/>
        <v>0.73682932356578468</v>
      </c>
      <c r="O463" s="16">
        <f t="shared" si="88"/>
        <v>0.37424702840079371</v>
      </c>
      <c r="P463" s="16">
        <f t="shared" si="89"/>
        <v>0.36258229516499096</v>
      </c>
      <c r="Q463" s="16">
        <f t="shared" si="84"/>
        <v>1.2609838768591935E-2</v>
      </c>
      <c r="R463" s="17">
        <f t="shared" si="90"/>
        <v>31.537778374719135</v>
      </c>
    </row>
    <row r="464" spans="4:18" x14ac:dyDescent="0.25">
      <c r="D464" s="15">
        <v>443</v>
      </c>
      <c r="E464">
        <f t="shared" si="87"/>
        <v>17.367491699999999</v>
      </c>
      <c r="F464" s="16">
        <f t="shared" si="85"/>
        <v>259.24545878511901</v>
      </c>
      <c r="G464" s="17">
        <v>0.1512</v>
      </c>
      <c r="H464" s="24">
        <f t="shared" si="78"/>
        <v>69.837000957710302</v>
      </c>
      <c r="I464" s="16">
        <f t="shared" si="86"/>
        <v>248.68610424031323</v>
      </c>
      <c r="J464" s="16">
        <f t="shared" si="79"/>
        <v>94.339831887046444</v>
      </c>
      <c r="K464" s="16">
        <f t="shared" si="80"/>
        <v>7693.798823099999</v>
      </c>
      <c r="L464" s="16">
        <f t="shared" si="81"/>
        <v>14079.001176900001</v>
      </c>
      <c r="M464" s="17">
        <f t="shared" si="82"/>
        <v>64.66325496445107</v>
      </c>
      <c r="N464" s="24">
        <f t="shared" si="83"/>
        <v>0.73743365345840506</v>
      </c>
      <c r="O464" s="16">
        <f t="shared" si="88"/>
        <v>0.37497025794831557</v>
      </c>
      <c r="P464" s="16">
        <f t="shared" si="89"/>
        <v>0.36246339551008949</v>
      </c>
      <c r="Q464" s="16">
        <f t="shared" si="84"/>
        <v>1.260570369223012E-2</v>
      </c>
      <c r="R464" s="17">
        <f t="shared" si="90"/>
        <v>31.550384078411366</v>
      </c>
    </row>
    <row r="465" spans="4:18" x14ac:dyDescent="0.25">
      <c r="D465" s="15">
        <v>444</v>
      </c>
      <c r="E465">
        <f t="shared" si="87"/>
        <v>17.367491699999999</v>
      </c>
      <c r="F465" s="16">
        <f t="shared" si="85"/>
        <v>259.14782407648812</v>
      </c>
      <c r="G465" s="17">
        <v>0.1512</v>
      </c>
      <c r="H465" s="24">
        <f t="shared" si="78"/>
        <v>69.86564719838691</v>
      </c>
      <c r="I465" s="16">
        <f t="shared" si="86"/>
        <v>248.58413822009206</v>
      </c>
      <c r="J465" s="16">
        <f t="shared" si="79"/>
        <v>94.223600091057278</v>
      </c>
      <c r="K465" s="16">
        <f t="shared" si="80"/>
        <v>7711.1663147999998</v>
      </c>
      <c r="L465" s="16">
        <f t="shared" si="81"/>
        <v>14061.633685199999</v>
      </c>
      <c r="M465" s="17">
        <f t="shared" si="82"/>
        <v>64.583488045634923</v>
      </c>
      <c r="N465" s="24">
        <f t="shared" si="83"/>
        <v>0.73803874915755951</v>
      </c>
      <c r="O465" s="16">
        <f t="shared" si="88"/>
        <v>0.3756932503310757</v>
      </c>
      <c r="P465" s="16">
        <f t="shared" si="89"/>
        <v>0.36234549882648381</v>
      </c>
      <c r="Q465" s="16">
        <f t="shared" si="84"/>
        <v>1.2601603497070447E-2</v>
      </c>
      <c r="R465" s="17">
        <f t="shared" si="90"/>
        <v>31.562985681908437</v>
      </c>
    </row>
    <row r="466" spans="4:18" x14ac:dyDescent="0.25">
      <c r="D466" s="15">
        <v>445</v>
      </c>
      <c r="E466">
        <f t="shared" si="87"/>
        <v>17.367491699999999</v>
      </c>
      <c r="F466" s="16">
        <f t="shared" si="85"/>
        <v>259.05018936785712</v>
      </c>
      <c r="G466" s="17">
        <v>0.1512</v>
      </c>
      <c r="H466" s="24">
        <f t="shared" si="78"/>
        <v>69.894317993661502</v>
      </c>
      <c r="I466" s="16">
        <f t="shared" si="86"/>
        <v>248.48216848721526</v>
      </c>
      <c r="J466" s="16">
        <f t="shared" si="79"/>
        <v>94.107368295067985</v>
      </c>
      <c r="K466" s="16">
        <f t="shared" si="80"/>
        <v>7728.5338064999996</v>
      </c>
      <c r="L466" s="16">
        <f t="shared" si="81"/>
        <v>14044.2661935</v>
      </c>
      <c r="M466" s="17">
        <f t="shared" si="82"/>
        <v>64.503721126818775</v>
      </c>
      <c r="N466" s="24">
        <f t="shared" si="83"/>
        <v>0.73864461199522002</v>
      </c>
      <c r="O466" s="16">
        <f t="shared" si="88"/>
        <v>0.37641600754966409</v>
      </c>
      <c r="P466" s="16">
        <f t="shared" si="89"/>
        <v>0.36222860444555594</v>
      </c>
      <c r="Q466" s="16">
        <f t="shared" si="84"/>
        <v>1.2597538159859803E-2</v>
      </c>
      <c r="R466" s="17">
        <f t="shared" si="90"/>
        <v>31.575583220068296</v>
      </c>
    </row>
    <row r="467" spans="4:18" x14ac:dyDescent="0.25">
      <c r="D467" s="15">
        <v>446</v>
      </c>
      <c r="E467">
        <f t="shared" si="87"/>
        <v>17.367491699999999</v>
      </c>
      <c r="F467" s="16">
        <f t="shared" si="85"/>
        <v>258.95255465922617</v>
      </c>
      <c r="G467" s="17">
        <v>0.1512</v>
      </c>
      <c r="H467" s="24">
        <f t="shared" si="78"/>
        <v>69.923013376462904</v>
      </c>
      <c r="I467" s="16">
        <f t="shared" si="86"/>
        <v>248.38019503670515</v>
      </c>
      <c r="J467" s="16">
        <f t="shared" si="79"/>
        <v>93.991136499078763</v>
      </c>
      <c r="K467" s="16">
        <f t="shared" si="80"/>
        <v>7745.9012981999995</v>
      </c>
      <c r="L467" s="16">
        <f t="shared" si="81"/>
        <v>14026.898701800001</v>
      </c>
      <c r="M467" s="17">
        <f t="shared" si="82"/>
        <v>64.423954208002655</v>
      </c>
      <c r="N467" s="24">
        <f t="shared" si="83"/>
        <v>0.73925124330632563</v>
      </c>
      <c r="O467" s="16">
        <f t="shared" si="88"/>
        <v>0.37713853160333682</v>
      </c>
      <c r="P467" s="16">
        <f t="shared" si="89"/>
        <v>0.36211271170298881</v>
      </c>
      <c r="Q467" s="16">
        <f t="shared" si="84"/>
        <v>1.259350765749466E-2</v>
      </c>
      <c r="R467" s="17">
        <f t="shared" si="90"/>
        <v>31.588176727725791</v>
      </c>
    </row>
    <row r="468" spans="4:18" x14ac:dyDescent="0.25">
      <c r="D468" s="15">
        <v>447</v>
      </c>
      <c r="E468">
        <f t="shared" si="87"/>
        <v>17.367491699999999</v>
      </c>
      <c r="F468" s="16">
        <f t="shared" si="85"/>
        <v>258.85491995059522</v>
      </c>
      <c r="G468" s="17">
        <v>0.1512</v>
      </c>
      <c r="H468" s="24">
        <f t="shared" si="78"/>
        <v>69.951733379781786</v>
      </c>
      <c r="I468" s="16">
        <f t="shared" si="86"/>
        <v>248.27821786357248</v>
      </c>
      <c r="J468" s="16">
        <f t="shared" si="79"/>
        <v>93.874904703089527</v>
      </c>
      <c r="K468" s="16">
        <f t="shared" si="80"/>
        <v>7763.2687898999993</v>
      </c>
      <c r="L468" s="16">
        <f t="shared" si="81"/>
        <v>14009.5312101</v>
      </c>
      <c r="M468" s="17">
        <f t="shared" si="82"/>
        <v>64.344187289186507</v>
      </c>
      <c r="N468" s="24">
        <f t="shared" si="83"/>
        <v>0.73985864442881488</v>
      </c>
      <c r="O468" s="16">
        <f t="shared" si="88"/>
        <v>0.37786082449002528</v>
      </c>
      <c r="P468" s="16">
        <f t="shared" si="89"/>
        <v>0.3619978199387896</v>
      </c>
      <c r="Q468" s="16">
        <f t="shared" si="84"/>
        <v>1.2589511967021873E-2</v>
      </c>
      <c r="R468" s="17">
        <f t="shared" si="90"/>
        <v>31.600766239692813</v>
      </c>
    </row>
    <row r="469" spans="4:18" x14ac:dyDescent="0.25">
      <c r="D469" s="15">
        <v>448</v>
      </c>
      <c r="E469">
        <f t="shared" si="87"/>
        <v>17.367491699999999</v>
      </c>
      <c r="F469" s="16">
        <f t="shared" si="85"/>
        <v>258.75728524196427</v>
      </c>
      <c r="G469" s="17">
        <v>0.1512</v>
      </c>
      <c r="H469" s="24">
        <f t="shared" ref="H469:H532" si="91">(F469/(2*G469))-SQRT((F469^2/(4*G469^2))-((E469*1000)/G469))</f>
        <v>69.980478036669979</v>
      </c>
      <c r="I469" s="16">
        <f t="shared" si="86"/>
        <v>248.17623696281956</v>
      </c>
      <c r="J469" s="16">
        <f t="shared" ref="J469:J532" si="92">($C$10*((F469-$C$10)/G469))/1000</f>
        <v>93.758672907100319</v>
      </c>
      <c r="K469" s="16">
        <f t="shared" ref="K469:K532" si="93">E469*D469</f>
        <v>7780.6362815999992</v>
      </c>
      <c r="L469" s="16">
        <f t="shared" ref="L469:L532" si="94">$C$9-K469</f>
        <v>13992.163718399999</v>
      </c>
      <c r="M469" s="17">
        <f t="shared" ref="M469:M532" si="95">(L469/21772.8)*100</f>
        <v>64.264420370370374</v>
      </c>
      <c r="N469" s="24">
        <f t="shared" ref="N469:N532" si="96">(H469^2*G469)/1000</f>
        <v>0.74046681670361647</v>
      </c>
      <c r="O469" s="16">
        <f t="shared" si="88"/>
        <v>0.37858288820634395</v>
      </c>
      <c r="P469" s="16">
        <f t="shared" si="89"/>
        <v>0.36188392849727252</v>
      </c>
      <c r="Q469" s="16">
        <f t="shared" ref="Q469:Q532" si="97">(P469*1000)/($C$12*$C$11)</f>
        <v>1.2585551065638094E-2</v>
      </c>
      <c r="R469" s="17">
        <f t="shared" si="90"/>
        <v>31.61335179075845</v>
      </c>
    </row>
    <row r="470" spans="4:18" x14ac:dyDescent="0.25">
      <c r="D470" s="15">
        <v>449</v>
      </c>
      <c r="E470">
        <f t="shared" si="87"/>
        <v>17.367491699999999</v>
      </c>
      <c r="F470" s="16">
        <f t="shared" ref="F470:F533" si="98">1.224*M469+180</f>
        <v>258.65965053333332</v>
      </c>
      <c r="G470" s="17">
        <v>0.1512</v>
      </c>
      <c r="H470" s="24">
        <f t="shared" si="91"/>
        <v>70.009247380240367</v>
      </c>
      <c r="I470" s="16">
        <f t="shared" ref="I470:I533" si="99">(E470/H470)*1000</f>
        <v>248.07425232944092</v>
      </c>
      <c r="J470" s="16">
        <f t="shared" si="92"/>
        <v>93.642441111111111</v>
      </c>
      <c r="K470" s="16">
        <f t="shared" si="93"/>
        <v>7798.003773299999</v>
      </c>
      <c r="L470" s="16">
        <f t="shared" si="94"/>
        <v>13974.7962267</v>
      </c>
      <c r="M470" s="17">
        <f t="shared" si="95"/>
        <v>64.18465345155424</v>
      </c>
      <c r="N470" s="24">
        <f t="shared" si="96"/>
        <v>0.74107576147465115</v>
      </c>
      <c r="O470" s="16">
        <f t="shared" si="88"/>
        <v>0.37930472474759969</v>
      </c>
      <c r="P470" s="16">
        <f t="shared" si="89"/>
        <v>0.36177103672705146</v>
      </c>
      <c r="Q470" s="16">
        <f t="shared" si="97"/>
        <v>1.2581624930689502E-2</v>
      </c>
      <c r="R470" s="17">
        <f t="shared" si="90"/>
        <v>31.62593341568914</v>
      </c>
    </row>
    <row r="471" spans="4:18" x14ac:dyDescent="0.25">
      <c r="D471" s="15">
        <v>450</v>
      </c>
      <c r="E471">
        <f t="shared" ref="E471:E534" si="100">$D$7</f>
        <v>17.367491699999999</v>
      </c>
      <c r="F471" s="16">
        <f t="shared" si="98"/>
        <v>258.56201582470237</v>
      </c>
      <c r="G471" s="17">
        <v>0.1512</v>
      </c>
      <c r="H471" s="24">
        <f t="shared" si="91"/>
        <v>70.038041443668021</v>
      </c>
      <c r="I471" s="16">
        <f t="shared" si="99"/>
        <v>247.97226395841989</v>
      </c>
      <c r="J471" s="16">
        <f t="shared" si="92"/>
        <v>93.526209315121875</v>
      </c>
      <c r="K471" s="16">
        <f t="shared" si="93"/>
        <v>7815.3712649999998</v>
      </c>
      <c r="L471" s="16">
        <f t="shared" si="94"/>
        <v>13957.428735</v>
      </c>
      <c r="M471" s="17">
        <f t="shared" si="95"/>
        <v>64.104886532738092</v>
      </c>
      <c r="N471" s="24">
        <f t="shared" si="96"/>
        <v>0.74168548008886181</v>
      </c>
      <c r="O471" s="16">
        <f t="shared" ref="O471:O534" si="101">($C$13*$C$14*(R470-25))/1000</f>
        <v>0.38002633610780001</v>
      </c>
      <c r="P471" s="16">
        <f t="shared" ref="P471:P534" si="102">(N471-O471)*1</f>
        <v>0.3616591439810618</v>
      </c>
      <c r="Q471" s="16">
        <f t="shared" si="97"/>
        <v>1.2577733539672566E-2</v>
      </c>
      <c r="R471" s="17">
        <f t="shared" ref="R471:R534" si="103">R470+Q471</f>
        <v>31.638511149228812</v>
      </c>
    </row>
    <row r="472" spans="4:18" x14ac:dyDescent="0.25">
      <c r="D472" s="15">
        <v>451</v>
      </c>
      <c r="E472">
        <f t="shared" si="100"/>
        <v>17.367491699999999</v>
      </c>
      <c r="F472" s="16">
        <f t="shared" si="98"/>
        <v>258.46438111607142</v>
      </c>
      <c r="G472" s="17">
        <v>0.1512</v>
      </c>
      <c r="H472" s="24">
        <f t="shared" si="91"/>
        <v>70.066860260189742</v>
      </c>
      <c r="I472" s="16">
        <f t="shared" si="99"/>
        <v>247.87027184473081</v>
      </c>
      <c r="J472" s="16">
        <f t="shared" si="92"/>
        <v>93.409977519132653</v>
      </c>
      <c r="K472" s="16">
        <f t="shared" si="93"/>
        <v>7832.7387566999996</v>
      </c>
      <c r="L472" s="16">
        <f t="shared" si="94"/>
        <v>13940.061243299999</v>
      </c>
      <c r="M472" s="17">
        <f t="shared" si="95"/>
        <v>64.025119613921959</v>
      </c>
      <c r="N472" s="24">
        <f t="shared" si="96"/>
        <v>0.74229597389620861</v>
      </c>
      <c r="O472" s="16">
        <f t="shared" si="101"/>
        <v>0.3807477242796618</v>
      </c>
      <c r="P472" s="16">
        <f t="shared" si="102"/>
        <v>0.3615482496165468</v>
      </c>
      <c r="Q472" s="16">
        <f t="shared" si="97"/>
        <v>1.2573876870233583E-2</v>
      </c>
      <c r="R472" s="17">
        <f t="shared" si="103"/>
        <v>31.651085026099047</v>
      </c>
    </row>
    <row r="473" spans="4:18" x14ac:dyDescent="0.25">
      <c r="D473" s="15">
        <v>452</v>
      </c>
      <c r="E473">
        <f t="shared" si="100"/>
        <v>17.367491699999999</v>
      </c>
      <c r="F473" s="16">
        <f t="shared" si="98"/>
        <v>258.36674640744047</v>
      </c>
      <c r="G473" s="17">
        <v>0.1512</v>
      </c>
      <c r="H473" s="24">
        <f t="shared" si="91"/>
        <v>70.095703863104177</v>
      </c>
      <c r="I473" s="16">
        <f t="shared" si="99"/>
        <v>247.76827598333904</v>
      </c>
      <c r="J473" s="16">
        <f t="shared" si="92"/>
        <v>93.293745723143417</v>
      </c>
      <c r="K473" s="16">
        <f t="shared" si="93"/>
        <v>7850.1062483999995</v>
      </c>
      <c r="L473" s="16">
        <f t="shared" si="94"/>
        <v>13922.6937516</v>
      </c>
      <c r="M473" s="17">
        <f t="shared" si="95"/>
        <v>63.945352695105818</v>
      </c>
      <c r="N473" s="24">
        <f t="shared" si="96"/>
        <v>0.74290724424967647</v>
      </c>
      <c r="O473" s="16">
        <f t="shared" si="101"/>
        <v>0.3814688912546198</v>
      </c>
      <c r="P473" s="16">
        <f t="shared" si="102"/>
        <v>0.36143835299505667</v>
      </c>
      <c r="Q473" s="16">
        <f t="shared" si="97"/>
        <v>1.2570054900168628E-2</v>
      </c>
      <c r="R473" s="17">
        <f t="shared" si="103"/>
        <v>31.663655080999217</v>
      </c>
    </row>
    <row r="474" spans="4:18" x14ac:dyDescent="0.25">
      <c r="D474" s="15">
        <v>453</v>
      </c>
      <c r="E474">
        <f t="shared" si="100"/>
        <v>17.367491699999999</v>
      </c>
      <c r="F474" s="16">
        <f t="shared" si="98"/>
        <v>258.26911169880952</v>
      </c>
      <c r="G474" s="17">
        <v>0.1512</v>
      </c>
      <c r="H474" s="24">
        <f t="shared" si="91"/>
        <v>70.124572285772047</v>
      </c>
      <c r="I474" s="16">
        <f t="shared" si="99"/>
        <v>247.66627636920052</v>
      </c>
      <c r="J474" s="16">
        <f t="shared" si="92"/>
        <v>93.177513927154195</v>
      </c>
      <c r="K474" s="16">
        <f t="shared" si="93"/>
        <v>7867.4737400999993</v>
      </c>
      <c r="L474" s="16">
        <f t="shared" si="94"/>
        <v>13905.326259900001</v>
      </c>
      <c r="M474" s="17">
        <f t="shared" si="95"/>
        <v>63.865585776289691</v>
      </c>
      <c r="N474" s="24">
        <f t="shared" si="96"/>
        <v>0.74351929250528526</v>
      </c>
      <c r="O474" s="16">
        <f t="shared" si="101"/>
        <v>0.38218983902283532</v>
      </c>
      <c r="P474" s="16">
        <f t="shared" si="102"/>
        <v>0.36132945348244994</v>
      </c>
      <c r="Q474" s="16">
        <f t="shared" si="97"/>
        <v>1.2566267607423612E-2</v>
      </c>
      <c r="R474" s="17">
        <f t="shared" si="103"/>
        <v>31.676221348606639</v>
      </c>
    </row>
    <row r="475" spans="4:18" x14ac:dyDescent="0.25">
      <c r="D475" s="15">
        <v>454</v>
      </c>
      <c r="E475">
        <f t="shared" si="100"/>
        <v>17.367491699999999</v>
      </c>
      <c r="F475" s="16">
        <f t="shared" si="98"/>
        <v>258.17147699017858</v>
      </c>
      <c r="G475" s="17">
        <v>0.1512</v>
      </c>
      <c r="H475" s="24">
        <f t="shared" si="91"/>
        <v>70.153465561616372</v>
      </c>
      <c r="I475" s="16">
        <f t="shared" si="99"/>
        <v>247.56427299726178</v>
      </c>
      <c r="J475" s="16">
        <f t="shared" si="92"/>
        <v>93.061282131164958</v>
      </c>
      <c r="K475" s="16">
        <f t="shared" si="93"/>
        <v>7884.8412317999992</v>
      </c>
      <c r="L475" s="16">
        <f t="shared" si="94"/>
        <v>13887.9587682</v>
      </c>
      <c r="M475" s="17">
        <f t="shared" si="95"/>
        <v>63.785818857473551</v>
      </c>
      <c r="N475" s="24">
        <f t="shared" si="96"/>
        <v>0.74413212002210005</v>
      </c>
      <c r="O475" s="16">
        <f t="shared" si="101"/>
        <v>0.38291056957320446</v>
      </c>
      <c r="P475" s="16">
        <f t="shared" si="102"/>
        <v>0.36122155044889559</v>
      </c>
      <c r="Q475" s="16">
        <f t="shared" si="97"/>
        <v>1.2562514970094359E-2</v>
      </c>
      <c r="R475" s="17">
        <f t="shared" si="103"/>
        <v>31.688783863576734</v>
      </c>
    </row>
    <row r="476" spans="4:18" x14ac:dyDescent="0.25">
      <c r="D476" s="15">
        <v>455</v>
      </c>
      <c r="E476">
        <f t="shared" si="100"/>
        <v>17.367491699999999</v>
      </c>
      <c r="F476" s="16">
        <f t="shared" si="98"/>
        <v>258.07384228154763</v>
      </c>
      <c r="G476" s="17">
        <v>0.1512</v>
      </c>
      <c r="H476" s="24">
        <f t="shared" si="91"/>
        <v>70.182383724122474</v>
      </c>
      <c r="I476" s="16">
        <f t="shared" si="99"/>
        <v>247.46226586246027</v>
      </c>
      <c r="J476" s="16">
        <f t="shared" si="92"/>
        <v>92.94505033517575</v>
      </c>
      <c r="K476" s="16">
        <f t="shared" si="93"/>
        <v>7902.208723499999</v>
      </c>
      <c r="L476" s="16">
        <f t="shared" si="94"/>
        <v>13870.591276499999</v>
      </c>
      <c r="M476" s="17">
        <f t="shared" si="95"/>
        <v>63.706051938657403</v>
      </c>
      <c r="N476" s="24">
        <f t="shared" si="96"/>
        <v>0.74474572816223561</v>
      </c>
      <c r="O476" s="16">
        <f t="shared" si="101"/>
        <v>0.38363108489336761</v>
      </c>
      <c r="P476" s="16">
        <f t="shared" si="102"/>
        <v>0.361114643268868</v>
      </c>
      <c r="Q476" s="16">
        <f t="shared" si="97"/>
        <v>1.2558796966426422E-2</v>
      </c>
      <c r="R476" s="17">
        <f t="shared" si="103"/>
        <v>31.701342660543162</v>
      </c>
    </row>
    <row r="477" spans="4:18" x14ac:dyDescent="0.25">
      <c r="D477" s="15">
        <v>456</v>
      </c>
      <c r="E477">
        <f t="shared" si="100"/>
        <v>17.367491699999999</v>
      </c>
      <c r="F477" s="16">
        <f t="shared" si="98"/>
        <v>257.97620757291668</v>
      </c>
      <c r="G477" s="17">
        <v>0.1512</v>
      </c>
      <c r="H477" s="24">
        <f t="shared" si="91"/>
        <v>70.211326806838542</v>
      </c>
      <c r="I477" s="16">
        <f t="shared" si="99"/>
        <v>247.36025495972274</v>
      </c>
      <c r="J477" s="16">
        <f t="shared" si="92"/>
        <v>92.828818539186514</v>
      </c>
      <c r="K477" s="16">
        <f t="shared" si="93"/>
        <v>7919.5762151999998</v>
      </c>
      <c r="L477" s="16">
        <f t="shared" si="94"/>
        <v>13853.2237848</v>
      </c>
      <c r="M477" s="17">
        <f t="shared" si="95"/>
        <v>63.626285019841276</v>
      </c>
      <c r="N477" s="24">
        <f t="shared" si="96"/>
        <v>0.74536011829087478</v>
      </c>
      <c r="O477" s="16">
        <f t="shared" si="101"/>
        <v>0.38435138696971688</v>
      </c>
      <c r="P477" s="16">
        <f t="shared" si="102"/>
        <v>0.36100873132115791</v>
      </c>
      <c r="Q477" s="16">
        <f t="shared" si="97"/>
        <v>1.2555113574815466E-2</v>
      </c>
      <c r="R477" s="17">
        <f t="shared" si="103"/>
        <v>31.713897774117978</v>
      </c>
    </row>
    <row r="478" spans="4:18" x14ac:dyDescent="0.25">
      <c r="D478" s="15">
        <v>457</v>
      </c>
      <c r="E478">
        <f t="shared" si="100"/>
        <v>17.367491699999999</v>
      </c>
      <c r="F478" s="16">
        <f t="shared" si="98"/>
        <v>257.87857286428573</v>
      </c>
      <c r="G478" s="17">
        <v>0.1512</v>
      </c>
      <c r="H478" s="24">
        <f t="shared" si="91"/>
        <v>70.240294843375295</v>
      </c>
      <c r="I478" s="16">
        <f t="shared" si="99"/>
        <v>247.25824028396733</v>
      </c>
      <c r="J478" s="16">
        <f t="shared" si="92"/>
        <v>92.712586743197306</v>
      </c>
      <c r="K478" s="16">
        <f t="shared" si="93"/>
        <v>7936.9437068999996</v>
      </c>
      <c r="L478" s="16">
        <f t="shared" si="94"/>
        <v>13835.8562931</v>
      </c>
      <c r="M478" s="17">
        <f t="shared" si="95"/>
        <v>63.546518101025129</v>
      </c>
      <c r="N478" s="24">
        <f t="shared" si="96"/>
        <v>0.74597529177626531</v>
      </c>
      <c r="O478" s="16">
        <f t="shared" si="101"/>
        <v>0.38507147778740558</v>
      </c>
      <c r="P478" s="16">
        <f t="shared" si="102"/>
        <v>0.36090381398885973</v>
      </c>
      <c r="Q478" s="16">
        <f t="shared" si="97"/>
        <v>1.2551464773806833E-2</v>
      </c>
      <c r="R478" s="17">
        <f t="shared" si="103"/>
        <v>31.726449238891785</v>
      </c>
    </row>
    <row r="479" spans="4:18" x14ac:dyDescent="0.25">
      <c r="D479" s="15">
        <v>458</v>
      </c>
      <c r="E479">
        <f t="shared" si="100"/>
        <v>17.367491699999999</v>
      </c>
      <c r="F479" s="16">
        <f t="shared" si="98"/>
        <v>257.78093815565478</v>
      </c>
      <c r="G479" s="17">
        <v>0.1512</v>
      </c>
      <c r="H479" s="24">
        <f t="shared" si="91"/>
        <v>70.269287867406206</v>
      </c>
      <c r="I479" s="16">
        <f t="shared" si="99"/>
        <v>247.15622183010279</v>
      </c>
      <c r="J479" s="16">
        <f t="shared" si="92"/>
        <v>92.59635494720807</v>
      </c>
      <c r="K479" s="16">
        <f t="shared" si="93"/>
        <v>7954.3111985999994</v>
      </c>
      <c r="L479" s="16">
        <f t="shared" si="94"/>
        <v>13818.488801399999</v>
      </c>
      <c r="M479" s="17">
        <f t="shared" si="95"/>
        <v>63.466751182208995</v>
      </c>
      <c r="N479" s="24">
        <f t="shared" si="96"/>
        <v>0.74659124998973092</v>
      </c>
      <c r="O479" s="16">
        <f t="shared" si="101"/>
        <v>0.38579135933035646</v>
      </c>
      <c r="P479" s="16">
        <f t="shared" si="102"/>
        <v>0.36079989065937446</v>
      </c>
      <c r="Q479" s="16">
        <f t="shared" si="97"/>
        <v>1.2547850542095633E-2</v>
      </c>
      <c r="R479" s="17">
        <f t="shared" si="103"/>
        <v>31.73899708943388</v>
      </c>
    </row>
    <row r="480" spans="4:18" x14ac:dyDescent="0.25">
      <c r="D480" s="15">
        <v>459</v>
      </c>
      <c r="E480">
        <f t="shared" si="100"/>
        <v>17.367491699999999</v>
      </c>
      <c r="F480" s="16">
        <f t="shared" si="98"/>
        <v>257.68330344702383</v>
      </c>
      <c r="G480" s="17">
        <v>0.1512</v>
      </c>
      <c r="H480" s="24">
        <f t="shared" si="91"/>
        <v>70.298305912667843</v>
      </c>
      <c r="I480" s="16">
        <f t="shared" si="99"/>
        <v>247.05419959302824</v>
      </c>
      <c r="J480" s="16">
        <f t="shared" si="92"/>
        <v>92.480123151218848</v>
      </c>
      <c r="K480" s="16">
        <f t="shared" si="93"/>
        <v>7971.6786902999993</v>
      </c>
      <c r="L480" s="16">
        <f t="shared" si="94"/>
        <v>13801.1213097</v>
      </c>
      <c r="M480" s="17">
        <f t="shared" si="95"/>
        <v>63.386984263392854</v>
      </c>
      <c r="N480" s="24">
        <f t="shared" si="96"/>
        <v>0.74720799430568385</v>
      </c>
      <c r="O480" s="16">
        <f t="shared" si="101"/>
        <v>0.3865110335812702</v>
      </c>
      <c r="P480" s="16">
        <f t="shared" si="102"/>
        <v>0.36069696072441365</v>
      </c>
      <c r="Q480" s="16">
        <f t="shared" si="97"/>
        <v>1.2544270858526895E-2</v>
      </c>
      <c r="R480" s="17">
        <f t="shared" si="103"/>
        <v>31.751541360292407</v>
      </c>
    </row>
    <row r="481" spans="4:18" x14ac:dyDescent="0.25">
      <c r="D481" s="15">
        <v>460</v>
      </c>
      <c r="E481">
        <f t="shared" si="100"/>
        <v>17.367491699999999</v>
      </c>
      <c r="F481" s="16">
        <f t="shared" si="98"/>
        <v>257.58566873839288</v>
      </c>
      <c r="G481" s="17">
        <v>0.1512</v>
      </c>
      <c r="H481" s="24">
        <f t="shared" si="91"/>
        <v>70.327349012959871</v>
      </c>
      <c r="I481" s="16">
        <f t="shared" si="99"/>
        <v>246.95217356763342</v>
      </c>
      <c r="J481" s="16">
        <f t="shared" si="92"/>
        <v>92.363891355229612</v>
      </c>
      <c r="K481" s="16">
        <f t="shared" si="93"/>
        <v>7989.0461819999991</v>
      </c>
      <c r="L481" s="16">
        <f t="shared" si="94"/>
        <v>13783.753818000001</v>
      </c>
      <c r="M481" s="17">
        <f t="shared" si="95"/>
        <v>63.307217344576728</v>
      </c>
      <c r="N481" s="24">
        <f t="shared" si="96"/>
        <v>0.74782552610162911</v>
      </c>
      <c r="O481" s="16">
        <f t="shared" si="101"/>
        <v>0.38723050252163449</v>
      </c>
      <c r="P481" s="16">
        <f t="shared" si="102"/>
        <v>0.36059502357999462</v>
      </c>
      <c r="Q481" s="16">
        <f t="shared" si="97"/>
        <v>1.254072570209539E-2</v>
      </c>
      <c r="R481" s="17">
        <f t="shared" si="103"/>
        <v>31.764082085994502</v>
      </c>
    </row>
    <row r="482" spans="4:18" x14ac:dyDescent="0.25">
      <c r="D482" s="15">
        <v>461</v>
      </c>
      <c r="E482">
        <f t="shared" si="100"/>
        <v>17.367491699999999</v>
      </c>
      <c r="F482" s="16">
        <f t="shared" si="98"/>
        <v>257.48803402976193</v>
      </c>
      <c r="G482" s="17">
        <v>0.1512</v>
      </c>
      <c r="H482" s="24">
        <f t="shared" si="91"/>
        <v>70.356417202145622</v>
      </c>
      <c r="I482" s="16">
        <f t="shared" si="99"/>
        <v>246.85014374879728</v>
      </c>
      <c r="J482" s="16">
        <f t="shared" si="92"/>
        <v>92.247659559240404</v>
      </c>
      <c r="K482" s="16">
        <f t="shared" si="93"/>
        <v>8006.413673699999</v>
      </c>
      <c r="L482" s="16">
        <f t="shared" si="94"/>
        <v>13766.3863263</v>
      </c>
      <c r="M482" s="17">
        <f t="shared" si="95"/>
        <v>63.227450425760587</v>
      </c>
      <c r="N482" s="24">
        <f t="shared" si="96"/>
        <v>0.74844384675818276</v>
      </c>
      <c r="O482" s="16">
        <f t="shared" si="101"/>
        <v>0.38794976813173182</v>
      </c>
      <c r="P482" s="16">
        <f t="shared" si="102"/>
        <v>0.36049407862645094</v>
      </c>
      <c r="Q482" s="16">
        <f t="shared" si="97"/>
        <v>1.2537215051945994E-2</v>
      </c>
      <c r="R482" s="17">
        <f t="shared" si="103"/>
        <v>31.776619301046448</v>
      </c>
    </row>
    <row r="483" spans="4:18" x14ac:dyDescent="0.25">
      <c r="D483" s="15">
        <v>462</v>
      </c>
      <c r="E483">
        <f t="shared" si="100"/>
        <v>17.367491699999999</v>
      </c>
      <c r="F483" s="16">
        <f t="shared" si="98"/>
        <v>257.39039932113099</v>
      </c>
      <c r="G483" s="17">
        <v>0.1512</v>
      </c>
      <c r="H483" s="24">
        <f t="shared" si="91"/>
        <v>70.385510514151406</v>
      </c>
      <c r="I483" s="16">
        <f t="shared" si="99"/>
        <v>246.74811013139083</v>
      </c>
      <c r="J483" s="16">
        <f t="shared" si="92"/>
        <v>92.131427763251182</v>
      </c>
      <c r="K483" s="16">
        <f t="shared" si="93"/>
        <v>8023.7811653999997</v>
      </c>
      <c r="L483" s="16">
        <f t="shared" si="94"/>
        <v>13749.0188346</v>
      </c>
      <c r="M483" s="17">
        <f t="shared" si="95"/>
        <v>63.147683506944439</v>
      </c>
      <c r="N483" s="24">
        <f t="shared" si="96"/>
        <v>0.74906295765906306</v>
      </c>
      <c r="O483" s="16">
        <f t="shared" si="101"/>
        <v>0.38866883239064898</v>
      </c>
      <c r="P483" s="16">
        <f t="shared" si="102"/>
        <v>0.36039412526841408</v>
      </c>
      <c r="Q483" s="16">
        <f t="shared" si="97"/>
        <v>1.2533738887373065E-2</v>
      </c>
      <c r="R483" s="17">
        <f t="shared" si="103"/>
        <v>31.789153039933822</v>
      </c>
    </row>
    <row r="484" spans="4:18" x14ac:dyDescent="0.25">
      <c r="D484" s="15">
        <v>463</v>
      </c>
      <c r="E484">
        <f t="shared" si="100"/>
        <v>17.367491699999999</v>
      </c>
      <c r="F484" s="16">
        <f t="shared" si="98"/>
        <v>257.29276461249998</v>
      </c>
      <c r="G484" s="17">
        <v>0.1512</v>
      </c>
      <c r="H484" s="24">
        <f t="shared" si="91"/>
        <v>70.414628982967315</v>
      </c>
      <c r="I484" s="16">
        <f t="shared" si="99"/>
        <v>246.64607271027509</v>
      </c>
      <c r="J484" s="16">
        <f t="shared" si="92"/>
        <v>92.015195967261889</v>
      </c>
      <c r="K484" s="16">
        <f t="shared" si="93"/>
        <v>8041.1486570999996</v>
      </c>
      <c r="L484" s="16">
        <f t="shared" si="94"/>
        <v>13731.651342900001</v>
      </c>
      <c r="M484" s="17">
        <f t="shared" si="95"/>
        <v>63.067916588128313</v>
      </c>
      <c r="N484" s="24">
        <f t="shared" si="96"/>
        <v>0.74968286019111174</v>
      </c>
      <c r="O484" s="16">
        <f t="shared" si="101"/>
        <v>0.38938769727628486</v>
      </c>
      <c r="P484" s="16">
        <f t="shared" si="102"/>
        <v>0.36029516291482688</v>
      </c>
      <c r="Q484" s="16">
        <f t="shared" si="97"/>
        <v>1.2530297187820894E-2</v>
      </c>
      <c r="R484" s="17">
        <f t="shared" si="103"/>
        <v>31.801683337121641</v>
      </c>
    </row>
    <row r="485" spans="4:18" x14ac:dyDescent="0.25">
      <c r="D485" s="15">
        <v>464</v>
      </c>
      <c r="E485">
        <f t="shared" si="100"/>
        <v>17.367491699999999</v>
      </c>
      <c r="F485" s="16">
        <f t="shared" si="98"/>
        <v>257.19512990386909</v>
      </c>
      <c r="G485" s="17">
        <v>0.1512</v>
      </c>
      <c r="H485" s="24">
        <f t="shared" si="91"/>
        <v>70.443772642647446</v>
      </c>
      <c r="I485" s="16">
        <f t="shared" si="99"/>
        <v>246.54403148030045</v>
      </c>
      <c r="J485" s="16">
        <f t="shared" si="92"/>
        <v>91.898964171272723</v>
      </c>
      <c r="K485" s="16">
        <f t="shared" si="93"/>
        <v>8058.5161487999994</v>
      </c>
      <c r="L485" s="16">
        <f t="shared" si="94"/>
        <v>13714.2838512</v>
      </c>
      <c r="M485" s="17">
        <f t="shared" si="95"/>
        <v>62.988149669312165</v>
      </c>
      <c r="N485" s="24">
        <f t="shared" si="96"/>
        <v>0.75030355574430552</v>
      </c>
      <c r="O485" s="16">
        <f t="shared" si="101"/>
        <v>0.39010636476535943</v>
      </c>
      <c r="P485" s="16">
        <f t="shared" si="102"/>
        <v>0.36019719097894609</v>
      </c>
      <c r="Q485" s="16">
        <f t="shared" si="97"/>
        <v>1.2526889932883799E-2</v>
      </c>
      <c r="R485" s="17">
        <f t="shared" si="103"/>
        <v>31.814210227054524</v>
      </c>
    </row>
    <row r="486" spans="4:18" x14ac:dyDescent="0.25">
      <c r="D486" s="15">
        <v>465</v>
      </c>
      <c r="E486">
        <f t="shared" si="100"/>
        <v>17.367491699999999</v>
      </c>
      <c r="F486" s="16">
        <f t="shared" si="98"/>
        <v>257.09749519523808</v>
      </c>
      <c r="G486" s="17">
        <v>0.1512</v>
      </c>
      <c r="H486" s="24">
        <f t="shared" si="91"/>
        <v>70.472941527309445</v>
      </c>
      <c r="I486" s="16">
        <f t="shared" si="99"/>
        <v>246.44198643630909</v>
      </c>
      <c r="J486" s="16">
        <f t="shared" si="92"/>
        <v>91.78273237528343</v>
      </c>
      <c r="K486" s="16">
        <f t="shared" si="93"/>
        <v>8075.8836404999993</v>
      </c>
      <c r="L486" s="16">
        <f t="shared" si="94"/>
        <v>13696.916359499999</v>
      </c>
      <c r="M486" s="17">
        <f t="shared" si="95"/>
        <v>62.908382750496031</v>
      </c>
      <c r="N486" s="24">
        <f t="shared" si="96"/>
        <v>0.75092504571175023</v>
      </c>
      <c r="O486" s="16">
        <f t="shared" si="101"/>
        <v>0.39082483683342262</v>
      </c>
      <c r="P486" s="16">
        <f t="shared" si="102"/>
        <v>0.36010020887832761</v>
      </c>
      <c r="Q486" s="16">
        <f t="shared" si="97"/>
        <v>1.2523517102305622E-2</v>
      </c>
      <c r="R486" s="17">
        <f t="shared" si="103"/>
        <v>31.826733744156829</v>
      </c>
    </row>
    <row r="487" spans="4:18" x14ac:dyDescent="0.25">
      <c r="D487" s="15">
        <v>466</v>
      </c>
      <c r="E487">
        <f t="shared" si="100"/>
        <v>17.367491699999999</v>
      </c>
      <c r="F487" s="16">
        <f t="shared" si="98"/>
        <v>256.99986048660713</v>
      </c>
      <c r="G487" s="17">
        <v>0.1512</v>
      </c>
      <c r="H487" s="24">
        <f t="shared" si="91"/>
        <v>70.502135671135647</v>
      </c>
      <c r="I487" s="16">
        <f t="shared" si="99"/>
        <v>246.33993757313144</v>
      </c>
      <c r="J487" s="16">
        <f t="shared" si="92"/>
        <v>91.666500579294208</v>
      </c>
      <c r="K487" s="16">
        <f t="shared" si="93"/>
        <v>8093.2511321999991</v>
      </c>
      <c r="L487" s="16">
        <f t="shared" si="94"/>
        <v>13679.5488678</v>
      </c>
      <c r="M487" s="17">
        <f t="shared" si="95"/>
        <v>62.828615831679905</v>
      </c>
      <c r="N487" s="24">
        <f t="shared" si="96"/>
        <v>0.7515473314897122</v>
      </c>
      <c r="O487" s="16">
        <f t="shared" si="101"/>
        <v>0.39154311545486237</v>
      </c>
      <c r="P487" s="16">
        <f t="shared" si="102"/>
        <v>0.36000421603484983</v>
      </c>
      <c r="Q487" s="16">
        <f t="shared" si="97"/>
        <v>1.2520178675980521E-2</v>
      </c>
      <c r="R487" s="17">
        <f t="shared" si="103"/>
        <v>31.83925392283281</v>
      </c>
    </row>
    <row r="488" spans="4:18" x14ac:dyDescent="0.25">
      <c r="D488" s="15">
        <v>467</v>
      </c>
      <c r="E488">
        <f t="shared" si="100"/>
        <v>17.367491699999999</v>
      </c>
      <c r="F488" s="16">
        <f t="shared" si="98"/>
        <v>256.90222577797618</v>
      </c>
      <c r="G488" s="17">
        <v>0.1512</v>
      </c>
      <c r="H488" s="24">
        <f t="shared" si="91"/>
        <v>70.531355108372054</v>
      </c>
      <c r="I488" s="16">
        <f t="shared" si="99"/>
        <v>246.23788488559015</v>
      </c>
      <c r="J488" s="16">
        <f t="shared" si="92"/>
        <v>91.550268783304986</v>
      </c>
      <c r="K488" s="16">
        <f t="shared" si="93"/>
        <v>8110.618623899999</v>
      </c>
      <c r="L488" s="16">
        <f t="shared" si="94"/>
        <v>13662.181376100001</v>
      </c>
      <c r="M488" s="17">
        <f t="shared" si="95"/>
        <v>62.748848912863764</v>
      </c>
      <c r="N488" s="24">
        <f t="shared" si="96"/>
        <v>0.75217041447760002</v>
      </c>
      <c r="O488" s="16">
        <f t="shared" si="101"/>
        <v>0.39226120260291331</v>
      </c>
      <c r="P488" s="16">
        <f t="shared" si="102"/>
        <v>0.35990921187468672</v>
      </c>
      <c r="Q488" s="16">
        <f t="shared" si="97"/>
        <v>1.2516874633952057E-2</v>
      </c>
      <c r="R488" s="17">
        <f t="shared" si="103"/>
        <v>31.851770797466763</v>
      </c>
    </row>
    <row r="489" spans="4:18" x14ac:dyDescent="0.25">
      <c r="D489" s="15">
        <v>468</v>
      </c>
      <c r="E489">
        <f t="shared" si="100"/>
        <v>17.367491699999999</v>
      </c>
      <c r="F489" s="16">
        <f t="shared" si="98"/>
        <v>256.80459106934524</v>
      </c>
      <c r="G489" s="17">
        <v>0.1512</v>
      </c>
      <c r="H489" s="24">
        <f t="shared" si="91"/>
        <v>70.560599873329238</v>
      </c>
      <c r="I489" s="16">
        <f t="shared" si="99"/>
        <v>246.13582836849758</v>
      </c>
      <c r="J489" s="16">
        <f t="shared" si="92"/>
        <v>91.434036987315764</v>
      </c>
      <c r="K489" s="16">
        <f t="shared" si="93"/>
        <v>8127.9861155999997</v>
      </c>
      <c r="L489" s="16">
        <f t="shared" si="94"/>
        <v>13644.813884399999</v>
      </c>
      <c r="M489" s="17">
        <f t="shared" si="95"/>
        <v>62.669081994047616</v>
      </c>
      <c r="N489" s="24">
        <f t="shared" si="96"/>
        <v>0.75279429607799131</v>
      </c>
      <c r="O489" s="16">
        <f t="shared" si="101"/>
        <v>0.39297910024966581</v>
      </c>
      <c r="P489" s="16">
        <f t="shared" si="102"/>
        <v>0.3598151958283255</v>
      </c>
      <c r="Q489" s="16">
        <f t="shared" si="97"/>
        <v>1.2513604956413788E-2</v>
      </c>
      <c r="R489" s="17">
        <f t="shared" si="103"/>
        <v>31.864284402423177</v>
      </c>
    </row>
    <row r="490" spans="4:18" x14ac:dyDescent="0.25">
      <c r="D490" s="15">
        <v>469</v>
      </c>
      <c r="E490">
        <f t="shared" si="100"/>
        <v>17.367491699999999</v>
      </c>
      <c r="F490" s="16">
        <f t="shared" si="98"/>
        <v>256.70695636071429</v>
      </c>
      <c r="G490" s="17">
        <v>0.1512</v>
      </c>
      <c r="H490" s="24">
        <f t="shared" si="91"/>
        <v>70.589870000382234</v>
      </c>
      <c r="I490" s="16">
        <f t="shared" si="99"/>
        <v>246.03376801665672</v>
      </c>
      <c r="J490" s="16">
        <f t="shared" si="92"/>
        <v>91.317805191326542</v>
      </c>
      <c r="K490" s="16">
        <f t="shared" si="93"/>
        <v>8145.3536072999996</v>
      </c>
      <c r="L490" s="16">
        <f t="shared" si="94"/>
        <v>13627.4463927</v>
      </c>
      <c r="M490" s="17">
        <f t="shared" si="95"/>
        <v>62.589315075231475</v>
      </c>
      <c r="N490" s="24">
        <f t="shared" si="96"/>
        <v>0.75341897769663468</v>
      </c>
      <c r="O490" s="16">
        <f t="shared" si="101"/>
        <v>0.39369681036607385</v>
      </c>
      <c r="P490" s="16">
        <f t="shared" si="102"/>
        <v>0.35972216733056084</v>
      </c>
      <c r="Q490" s="16">
        <f t="shared" si="97"/>
        <v>1.2510369623709076E-2</v>
      </c>
      <c r="R490" s="17">
        <f t="shared" si="103"/>
        <v>31.876794772046885</v>
      </c>
    </row>
    <row r="491" spans="4:18" x14ac:dyDescent="0.25">
      <c r="D491" s="15">
        <v>470</v>
      </c>
      <c r="E491">
        <f t="shared" si="100"/>
        <v>17.367491699999999</v>
      </c>
      <c r="F491" s="16">
        <f t="shared" si="98"/>
        <v>256.60932165208334</v>
      </c>
      <c r="G491" s="17">
        <v>0.1512</v>
      </c>
      <c r="H491" s="24">
        <f t="shared" si="91"/>
        <v>70.619165523971333</v>
      </c>
      <c r="I491" s="16">
        <f t="shared" si="99"/>
        <v>245.93170382485883</v>
      </c>
      <c r="J491" s="16">
        <f t="shared" si="92"/>
        <v>91.201573395337306</v>
      </c>
      <c r="K491" s="16">
        <f t="shared" si="93"/>
        <v>8162.7210989999994</v>
      </c>
      <c r="L491" s="16">
        <f t="shared" si="94"/>
        <v>13610.078901000001</v>
      </c>
      <c r="M491" s="17">
        <f t="shared" si="95"/>
        <v>62.509548156415349</v>
      </c>
      <c r="N491" s="24">
        <f t="shared" si="96"/>
        <v>0.75404446074247167</v>
      </c>
      <c r="O491" s="16">
        <f t="shared" si="101"/>
        <v>0.39441433492196437</v>
      </c>
      <c r="P491" s="16">
        <f t="shared" si="102"/>
        <v>0.3596301258205073</v>
      </c>
      <c r="Q491" s="16">
        <f t="shared" si="97"/>
        <v>1.2507168616331525E-2</v>
      </c>
      <c r="R491" s="17">
        <f t="shared" si="103"/>
        <v>31.889301940663216</v>
      </c>
    </row>
    <row r="492" spans="4:18" x14ac:dyDescent="0.25">
      <c r="D492" s="15">
        <v>471</v>
      </c>
      <c r="E492">
        <f t="shared" si="100"/>
        <v>17.367491699999999</v>
      </c>
      <c r="F492" s="16">
        <f t="shared" si="98"/>
        <v>256.51168694345239</v>
      </c>
      <c r="G492" s="17">
        <v>0.1512</v>
      </c>
      <c r="H492" s="24">
        <f t="shared" si="91"/>
        <v>70.648486478600944</v>
      </c>
      <c r="I492" s="16">
        <f t="shared" si="99"/>
        <v>245.82963578788798</v>
      </c>
      <c r="J492" s="16">
        <f t="shared" si="92"/>
        <v>91.085341599348084</v>
      </c>
      <c r="K492" s="16">
        <f t="shared" si="93"/>
        <v>8180.0885906999993</v>
      </c>
      <c r="L492" s="16">
        <f t="shared" si="94"/>
        <v>13592.7114093</v>
      </c>
      <c r="M492" s="17">
        <f t="shared" si="95"/>
        <v>62.429781237599215</v>
      </c>
      <c r="N492" s="24">
        <f t="shared" si="96"/>
        <v>0.75467074662761957</v>
      </c>
      <c r="O492" s="16">
        <f t="shared" si="101"/>
        <v>0.39513167588604536</v>
      </c>
      <c r="P492" s="16">
        <f t="shared" si="102"/>
        <v>0.35953907074157421</v>
      </c>
      <c r="Q492" s="16">
        <f t="shared" si="97"/>
        <v>1.2504001914924096E-2</v>
      </c>
      <c r="R492" s="17">
        <f t="shared" si="103"/>
        <v>31.90180594257814</v>
      </c>
    </row>
    <row r="493" spans="4:18" x14ac:dyDescent="0.25">
      <c r="D493" s="15">
        <v>472</v>
      </c>
      <c r="E493">
        <f t="shared" si="100"/>
        <v>17.367491699999999</v>
      </c>
      <c r="F493" s="16">
        <f t="shared" si="98"/>
        <v>256.41405223482144</v>
      </c>
      <c r="G493" s="17">
        <v>0.1512</v>
      </c>
      <c r="H493" s="24">
        <f t="shared" si="91"/>
        <v>70.677832898841075</v>
      </c>
      <c r="I493" s="16">
        <f t="shared" si="99"/>
        <v>245.72756390051651</v>
      </c>
      <c r="J493" s="16">
        <f t="shared" si="92"/>
        <v>90.969109803358862</v>
      </c>
      <c r="K493" s="16">
        <f t="shared" si="93"/>
        <v>8197.4560824</v>
      </c>
      <c r="L493" s="16">
        <f t="shared" si="94"/>
        <v>13575.343917599999</v>
      </c>
      <c r="M493" s="17">
        <f t="shared" si="95"/>
        <v>62.350014318783067</v>
      </c>
      <c r="N493" s="24">
        <f t="shared" si="96"/>
        <v>0.75529783676740714</v>
      </c>
      <c r="O493" s="16">
        <f t="shared" si="101"/>
        <v>0.39584883522591457</v>
      </c>
      <c r="P493" s="16">
        <f t="shared" si="102"/>
        <v>0.35944900154149256</v>
      </c>
      <c r="Q493" s="16">
        <f t="shared" si="97"/>
        <v>1.2500869500280053E-2</v>
      </c>
      <c r="R493" s="17">
        <f t="shared" si="103"/>
        <v>31.914306812078419</v>
      </c>
    </row>
    <row r="494" spans="4:18" x14ac:dyDescent="0.25">
      <c r="D494" s="15">
        <v>473</v>
      </c>
      <c r="E494">
        <f t="shared" si="100"/>
        <v>17.367491699999999</v>
      </c>
      <c r="F494" s="16">
        <f t="shared" si="98"/>
        <v>256.31641752619049</v>
      </c>
      <c r="G494" s="17">
        <v>0.1512</v>
      </c>
      <c r="H494" s="24">
        <f t="shared" si="91"/>
        <v>70.707204819326535</v>
      </c>
      <c r="I494" s="16">
        <f t="shared" si="99"/>
        <v>245.62548815750824</v>
      </c>
      <c r="J494" s="16">
        <f t="shared" si="92"/>
        <v>90.852878007369625</v>
      </c>
      <c r="K494" s="16">
        <f t="shared" si="93"/>
        <v>8214.823574099999</v>
      </c>
      <c r="L494" s="16">
        <f t="shared" si="94"/>
        <v>13557.9764259</v>
      </c>
      <c r="M494" s="17">
        <f t="shared" si="95"/>
        <v>62.270247399966941</v>
      </c>
      <c r="N494" s="24">
        <f t="shared" si="96"/>
        <v>0.75592573258036377</v>
      </c>
      <c r="O494" s="16">
        <f t="shared" si="101"/>
        <v>0.3965658149080683</v>
      </c>
      <c r="P494" s="16">
        <f t="shared" si="102"/>
        <v>0.35935991767229547</v>
      </c>
      <c r="Q494" s="16">
        <f t="shared" si="97"/>
        <v>1.2497771353342275E-2</v>
      </c>
      <c r="R494" s="17">
        <f t="shared" si="103"/>
        <v>31.92680458343176</v>
      </c>
    </row>
    <row r="495" spans="4:18" x14ac:dyDescent="0.25">
      <c r="D495" s="15">
        <v>474</v>
      </c>
      <c r="E495">
        <f t="shared" si="100"/>
        <v>17.367491699999999</v>
      </c>
      <c r="F495" s="16">
        <f t="shared" si="98"/>
        <v>256.21878281755954</v>
      </c>
      <c r="G495" s="17">
        <v>0.1512</v>
      </c>
      <c r="H495" s="24">
        <f t="shared" si="91"/>
        <v>70.736602274757729</v>
      </c>
      <c r="I495" s="16">
        <f t="shared" si="99"/>
        <v>245.52340855361621</v>
      </c>
      <c r="J495" s="16">
        <f t="shared" si="92"/>
        <v>90.736646211380403</v>
      </c>
      <c r="K495" s="16">
        <f t="shared" si="93"/>
        <v>8232.1910657999997</v>
      </c>
      <c r="L495" s="16">
        <f t="shared" si="94"/>
        <v>13540.6089342</v>
      </c>
      <c r="M495" s="17">
        <f t="shared" si="95"/>
        <v>62.190480481150786</v>
      </c>
      <c r="N495" s="24">
        <f t="shared" si="96"/>
        <v>0.75655443548824175</v>
      </c>
      <c r="O495" s="16">
        <f t="shared" si="101"/>
        <v>0.39728261689790983</v>
      </c>
      <c r="P495" s="16">
        <f t="shared" si="102"/>
        <v>0.35927181859033192</v>
      </c>
      <c r="Q495" s="16">
        <f t="shared" si="97"/>
        <v>1.249470745520374E-2</v>
      </c>
      <c r="R495" s="17">
        <f t="shared" si="103"/>
        <v>31.939299290886964</v>
      </c>
    </row>
    <row r="496" spans="4:18" x14ac:dyDescent="0.25">
      <c r="D496" s="15">
        <v>475</v>
      </c>
      <c r="E496">
        <f t="shared" si="100"/>
        <v>17.367491699999999</v>
      </c>
      <c r="F496" s="16">
        <f t="shared" si="98"/>
        <v>256.12114810892854</v>
      </c>
      <c r="G496" s="17">
        <v>0.1512</v>
      </c>
      <c r="H496" s="24">
        <f t="shared" si="91"/>
        <v>70.766025299900548</v>
      </c>
      <c r="I496" s="16">
        <f t="shared" si="99"/>
        <v>245.42132508358367</v>
      </c>
      <c r="J496" s="16">
        <f t="shared" si="92"/>
        <v>90.620414415391124</v>
      </c>
      <c r="K496" s="16">
        <f t="shared" si="93"/>
        <v>8249.5585574999986</v>
      </c>
      <c r="L496" s="16">
        <f t="shared" si="94"/>
        <v>13523.241442500001</v>
      </c>
      <c r="M496" s="17">
        <f t="shared" si="95"/>
        <v>62.110713562334666</v>
      </c>
      <c r="N496" s="24">
        <f t="shared" si="96"/>
        <v>0.75718394691601998</v>
      </c>
      <c r="O496" s="16">
        <f t="shared" si="101"/>
        <v>0.39799924315975799</v>
      </c>
      <c r="P496" s="16">
        <f t="shared" si="102"/>
        <v>0.35918470375626199</v>
      </c>
      <c r="Q496" s="16">
        <f t="shared" si="97"/>
        <v>1.2491677787107358E-2</v>
      </c>
      <c r="R496" s="17">
        <f t="shared" si="103"/>
        <v>31.951790968674072</v>
      </c>
    </row>
    <row r="497" spans="4:18" x14ac:dyDescent="0.25">
      <c r="D497" s="15">
        <v>476</v>
      </c>
      <c r="E497">
        <f t="shared" si="100"/>
        <v>17.367491699999999</v>
      </c>
      <c r="F497" s="16">
        <f t="shared" si="98"/>
        <v>256.02351340029765</v>
      </c>
      <c r="G497" s="17">
        <v>0.1512</v>
      </c>
      <c r="H497" s="24">
        <f t="shared" si="91"/>
        <v>70.795473929586592</v>
      </c>
      <c r="I497" s="16">
        <f t="shared" si="99"/>
        <v>245.31923774214386</v>
      </c>
      <c r="J497" s="16">
        <f t="shared" si="92"/>
        <v>90.504182619401959</v>
      </c>
      <c r="K497" s="16">
        <f t="shared" si="93"/>
        <v>8266.9260491999994</v>
      </c>
      <c r="L497" s="16">
        <f t="shared" si="94"/>
        <v>13505.8739508</v>
      </c>
      <c r="M497" s="17">
        <f t="shared" si="95"/>
        <v>62.030946643518526</v>
      </c>
      <c r="N497" s="24">
        <f t="shared" si="96"/>
        <v>0.7578142682919139</v>
      </c>
      <c r="O497" s="16">
        <f t="shared" si="101"/>
        <v>0.39871569565685572</v>
      </c>
      <c r="P497" s="16">
        <f t="shared" si="102"/>
        <v>0.35909857263505818</v>
      </c>
      <c r="Q497" s="16">
        <f t="shared" si="97"/>
        <v>1.2488682330446012E-2</v>
      </c>
      <c r="R497" s="17">
        <f t="shared" si="103"/>
        <v>31.964279651004517</v>
      </c>
    </row>
    <row r="498" spans="4:18" x14ac:dyDescent="0.25">
      <c r="D498" s="15">
        <v>477</v>
      </c>
      <c r="E498">
        <f t="shared" si="100"/>
        <v>17.367491699999999</v>
      </c>
      <c r="F498" s="16">
        <f t="shared" si="98"/>
        <v>255.92587869166667</v>
      </c>
      <c r="G498" s="17">
        <v>0.1512</v>
      </c>
      <c r="H498" s="24">
        <f t="shared" si="91"/>
        <v>70.824948198712946</v>
      </c>
      <c r="I498" s="16">
        <f t="shared" si="99"/>
        <v>245.21714652402113</v>
      </c>
      <c r="J498" s="16">
        <f t="shared" si="92"/>
        <v>90.387950823412694</v>
      </c>
      <c r="K498" s="16">
        <f t="shared" si="93"/>
        <v>8284.2935409000002</v>
      </c>
      <c r="L498" s="16">
        <f t="shared" si="94"/>
        <v>13488.506459099999</v>
      </c>
      <c r="M498" s="17">
        <f t="shared" si="95"/>
        <v>61.951179724702378</v>
      </c>
      <c r="N498" s="24">
        <f t="shared" si="96"/>
        <v>0.75844540104737634</v>
      </c>
      <c r="O498" s="16">
        <f t="shared" si="101"/>
        <v>0.39943197635137873</v>
      </c>
      <c r="P498" s="16">
        <f t="shared" si="102"/>
        <v>0.35901342469599762</v>
      </c>
      <c r="Q498" s="16">
        <f t="shared" si="97"/>
        <v>1.2485721066762294E-2</v>
      </c>
      <c r="R498" s="17">
        <f t="shared" si="103"/>
        <v>31.976765372071281</v>
      </c>
    </row>
    <row r="499" spans="4:18" x14ac:dyDescent="0.25">
      <c r="D499" s="15">
        <v>478</v>
      </c>
      <c r="E499">
        <f t="shared" si="100"/>
        <v>17.367491699999999</v>
      </c>
      <c r="F499" s="16">
        <f t="shared" si="98"/>
        <v>255.82824398303569</v>
      </c>
      <c r="G499" s="17">
        <v>0.1512</v>
      </c>
      <c r="H499" s="24">
        <f t="shared" si="91"/>
        <v>70.8544481422432</v>
      </c>
      <c r="I499" s="16">
        <f t="shared" si="99"/>
        <v>245.11505142392824</v>
      </c>
      <c r="J499" s="16">
        <f t="shared" si="92"/>
        <v>90.271719027423444</v>
      </c>
      <c r="K499" s="16">
        <f t="shared" si="93"/>
        <v>8301.6610325999991</v>
      </c>
      <c r="L499" s="16">
        <f t="shared" si="94"/>
        <v>13471.1389674</v>
      </c>
      <c r="M499" s="17">
        <f t="shared" si="95"/>
        <v>61.871412805886251</v>
      </c>
      <c r="N499" s="24">
        <f t="shared" si="96"/>
        <v>0.75907734661712478</v>
      </c>
      <c r="O499" s="16">
        <f t="shared" si="101"/>
        <v>0.40014808720444456</v>
      </c>
      <c r="P499" s="16">
        <f t="shared" si="102"/>
        <v>0.35892925941268022</v>
      </c>
      <c r="Q499" s="16">
        <f t="shared" si="97"/>
        <v>1.2482793977749129E-2</v>
      </c>
      <c r="R499" s="17">
        <f t="shared" si="103"/>
        <v>31.98924816604903</v>
      </c>
    </row>
    <row r="500" spans="4:18" x14ac:dyDescent="0.25">
      <c r="D500" s="15">
        <v>479</v>
      </c>
      <c r="E500">
        <f t="shared" si="100"/>
        <v>17.367491699999999</v>
      </c>
      <c r="F500" s="16">
        <f t="shared" si="98"/>
        <v>255.73060927440477</v>
      </c>
      <c r="G500" s="17">
        <v>0.1512</v>
      </c>
      <c r="H500" s="24">
        <f t="shared" si="91"/>
        <v>70.883973795206657</v>
      </c>
      <c r="I500" s="16">
        <f t="shared" si="99"/>
        <v>245.01295243656938</v>
      </c>
      <c r="J500" s="16">
        <f t="shared" si="92"/>
        <v>90.15548723143425</v>
      </c>
      <c r="K500" s="16">
        <f t="shared" si="93"/>
        <v>8319.0285242999998</v>
      </c>
      <c r="L500" s="16">
        <f t="shared" si="94"/>
        <v>13453.771475699999</v>
      </c>
      <c r="M500" s="17">
        <f t="shared" si="95"/>
        <v>61.791645887070104</v>
      </c>
      <c r="N500" s="24">
        <f t="shared" si="96"/>
        <v>0.75971010643913106</v>
      </c>
      <c r="O500" s="16">
        <f t="shared" si="101"/>
        <v>0.4008640301761201</v>
      </c>
      <c r="P500" s="16">
        <f t="shared" si="102"/>
        <v>0.35884607626301096</v>
      </c>
      <c r="Q500" s="16">
        <f t="shared" si="97"/>
        <v>1.2479901045249169E-2</v>
      </c>
      <c r="R500" s="17">
        <f t="shared" si="103"/>
        <v>32.001728067094277</v>
      </c>
    </row>
    <row r="501" spans="4:18" x14ac:dyDescent="0.25">
      <c r="D501" s="15">
        <v>480</v>
      </c>
      <c r="E501">
        <f t="shared" si="100"/>
        <v>17.367491699999999</v>
      </c>
      <c r="F501" s="16">
        <f t="shared" si="98"/>
        <v>255.63297456577379</v>
      </c>
      <c r="G501" s="17">
        <v>0.1512</v>
      </c>
      <c r="H501" s="24">
        <f t="shared" si="91"/>
        <v>70.91352519269924</v>
      </c>
      <c r="I501" s="16">
        <f t="shared" si="99"/>
        <v>244.91084955663766</v>
      </c>
      <c r="J501" s="16">
        <f t="shared" si="92"/>
        <v>90.039255435445</v>
      </c>
      <c r="K501" s="16">
        <f t="shared" si="93"/>
        <v>8336.3960159999988</v>
      </c>
      <c r="L501" s="16">
        <f t="shared" si="94"/>
        <v>13436.403984</v>
      </c>
      <c r="M501" s="17">
        <f t="shared" si="95"/>
        <v>61.711878968253977</v>
      </c>
      <c r="N501" s="24">
        <f t="shared" si="96"/>
        <v>0.76034368195464519</v>
      </c>
      <c r="O501" s="16">
        <f t="shared" si="101"/>
        <v>0.40157980722543102</v>
      </c>
      <c r="P501" s="16">
        <f t="shared" si="102"/>
        <v>0.35876387472921417</v>
      </c>
      <c r="Q501" s="16">
        <f t="shared" si="97"/>
        <v>1.2477042251255279E-2</v>
      </c>
      <c r="R501" s="17">
        <f t="shared" si="103"/>
        <v>32.014205109345532</v>
      </c>
    </row>
    <row r="502" spans="4:18" x14ac:dyDescent="0.25">
      <c r="D502" s="15">
        <v>481</v>
      </c>
      <c r="E502">
        <f t="shared" si="100"/>
        <v>17.367491699999999</v>
      </c>
      <c r="F502" s="16">
        <f t="shared" si="98"/>
        <v>255.53533985714287</v>
      </c>
      <c r="G502" s="17">
        <v>0.1512</v>
      </c>
      <c r="H502" s="24">
        <f t="shared" si="91"/>
        <v>70.943102369883263</v>
      </c>
      <c r="I502" s="16">
        <f t="shared" si="99"/>
        <v>244.80874277881651</v>
      </c>
      <c r="J502" s="16">
        <f t="shared" si="92"/>
        <v>89.923023639455806</v>
      </c>
      <c r="K502" s="16">
        <f t="shared" si="93"/>
        <v>8353.7635076999995</v>
      </c>
      <c r="L502" s="16">
        <f t="shared" si="94"/>
        <v>13419.0364923</v>
      </c>
      <c r="M502" s="17">
        <f t="shared" si="95"/>
        <v>61.632112049437829</v>
      </c>
      <c r="N502" s="24">
        <f t="shared" si="96"/>
        <v>0.760978074608197</v>
      </c>
      <c r="O502" s="16">
        <f t="shared" si="101"/>
        <v>0.4022954203103708</v>
      </c>
      <c r="P502" s="16">
        <f t="shared" si="102"/>
        <v>0.3586826542978262</v>
      </c>
      <c r="Q502" s="16">
        <f t="shared" si="97"/>
        <v>1.247421757791029E-2</v>
      </c>
      <c r="R502" s="17">
        <f t="shared" si="103"/>
        <v>32.026679326923443</v>
      </c>
    </row>
    <row r="503" spans="4:18" x14ac:dyDescent="0.25">
      <c r="D503" s="15">
        <v>482</v>
      </c>
      <c r="E503">
        <f t="shared" si="100"/>
        <v>17.367491699999999</v>
      </c>
      <c r="F503" s="16">
        <f t="shared" si="98"/>
        <v>255.4377051485119</v>
      </c>
      <c r="G503" s="17">
        <v>0.1512</v>
      </c>
      <c r="H503" s="24">
        <f t="shared" si="91"/>
        <v>70.972705361987664</v>
      </c>
      <c r="I503" s="16">
        <f t="shared" si="99"/>
        <v>244.70663209777925</v>
      </c>
      <c r="J503" s="16">
        <f t="shared" si="92"/>
        <v>89.806791843466542</v>
      </c>
      <c r="K503" s="16">
        <f t="shared" si="93"/>
        <v>8371.1309993999985</v>
      </c>
      <c r="L503" s="16">
        <f t="shared" si="94"/>
        <v>13401.669000600001</v>
      </c>
      <c r="M503" s="17">
        <f t="shared" si="95"/>
        <v>61.552345130621703</v>
      </c>
      <c r="N503" s="24">
        <f t="shared" si="96"/>
        <v>0.76161328584760635</v>
      </c>
      <c r="O503" s="16">
        <f t="shared" si="101"/>
        <v>0.40301087138790803</v>
      </c>
      <c r="P503" s="16">
        <f t="shared" si="102"/>
        <v>0.35860241445969832</v>
      </c>
      <c r="Q503" s="16">
        <f t="shared" si="97"/>
        <v>1.2471427007507092E-2</v>
      </c>
      <c r="R503" s="17">
        <f t="shared" si="103"/>
        <v>32.039150753930947</v>
      </c>
    </row>
    <row r="504" spans="4:18" x14ac:dyDescent="0.25">
      <c r="D504" s="15">
        <v>483</v>
      </c>
      <c r="E504">
        <f t="shared" si="100"/>
        <v>17.367491699999999</v>
      </c>
      <c r="F504" s="16">
        <f t="shared" si="98"/>
        <v>255.34007043988095</v>
      </c>
      <c r="G504" s="17">
        <v>0.1512</v>
      </c>
      <c r="H504" s="24">
        <f t="shared" si="91"/>
        <v>71.002334204307999</v>
      </c>
      <c r="I504" s="16">
        <f t="shared" si="99"/>
        <v>244.60451750818979</v>
      </c>
      <c r="J504" s="16">
        <f t="shared" si="92"/>
        <v>89.690560047477305</v>
      </c>
      <c r="K504" s="16">
        <f t="shared" si="93"/>
        <v>8388.4984910999992</v>
      </c>
      <c r="L504" s="16">
        <f t="shared" si="94"/>
        <v>13384.3015089</v>
      </c>
      <c r="M504" s="17">
        <f t="shared" si="95"/>
        <v>61.472578211805562</v>
      </c>
      <c r="N504" s="24">
        <f t="shared" si="96"/>
        <v>0.76224931712398913</v>
      </c>
      <c r="O504" s="16">
        <f t="shared" si="101"/>
        <v>0.40372616241399589</v>
      </c>
      <c r="P504" s="16">
        <f t="shared" si="102"/>
        <v>0.35852315470999324</v>
      </c>
      <c r="Q504" s="16">
        <f t="shared" si="97"/>
        <v>1.2468670522488526E-2</v>
      </c>
      <c r="R504" s="17">
        <f t="shared" si="103"/>
        <v>32.051619424453435</v>
      </c>
    </row>
    <row r="505" spans="4:18" x14ac:dyDescent="0.25">
      <c r="D505" s="15">
        <v>484</v>
      </c>
      <c r="E505">
        <f t="shared" si="100"/>
        <v>17.367491699999999</v>
      </c>
      <c r="F505" s="16">
        <f t="shared" si="98"/>
        <v>255.24243573125</v>
      </c>
      <c r="G505" s="17">
        <v>0.1512</v>
      </c>
      <c r="H505" s="24">
        <f t="shared" si="91"/>
        <v>71.031988932207241</v>
      </c>
      <c r="I505" s="16">
        <f t="shared" si="99"/>
        <v>244.50239900470041</v>
      </c>
      <c r="J505" s="16">
        <f t="shared" si="92"/>
        <v>89.574328251488083</v>
      </c>
      <c r="K505" s="16">
        <f t="shared" si="93"/>
        <v>8405.8659828</v>
      </c>
      <c r="L505" s="16">
        <f t="shared" si="94"/>
        <v>13366.934017199999</v>
      </c>
      <c r="M505" s="17">
        <f t="shared" si="95"/>
        <v>61.392811292989414</v>
      </c>
      <c r="N505" s="24">
        <f t="shared" si="96"/>
        <v>0.76288616989178015</v>
      </c>
      <c r="O505" s="16">
        <f t="shared" si="101"/>
        <v>0.40444129534358075</v>
      </c>
      <c r="P505" s="16">
        <f t="shared" si="102"/>
        <v>0.3584448745481994</v>
      </c>
      <c r="Q505" s="16">
        <f t="shared" si="97"/>
        <v>1.2465948105447863E-2</v>
      </c>
      <c r="R505" s="17">
        <f t="shared" si="103"/>
        <v>32.064085372558885</v>
      </c>
    </row>
    <row r="506" spans="4:18" x14ac:dyDescent="0.25">
      <c r="D506" s="15">
        <v>485</v>
      </c>
      <c r="E506">
        <f t="shared" si="100"/>
        <v>17.367491699999999</v>
      </c>
      <c r="F506" s="16">
        <f t="shared" si="98"/>
        <v>255.14480102261905</v>
      </c>
      <c r="G506" s="17">
        <v>0.1512</v>
      </c>
      <c r="H506" s="24">
        <f t="shared" si="91"/>
        <v>71.061669581115211</v>
      </c>
      <c r="I506" s="16">
        <f t="shared" si="99"/>
        <v>244.40027658195422</v>
      </c>
      <c r="J506" s="16">
        <f t="shared" si="92"/>
        <v>89.458096455498861</v>
      </c>
      <c r="K506" s="16">
        <f t="shared" si="93"/>
        <v>8423.2334744999989</v>
      </c>
      <c r="L506" s="16">
        <f t="shared" si="94"/>
        <v>13349.5665255</v>
      </c>
      <c r="M506" s="17">
        <f t="shared" si="95"/>
        <v>61.313044374173288</v>
      </c>
      <c r="N506" s="24">
        <f t="shared" si="96"/>
        <v>0.76352384560872588</v>
      </c>
      <c r="O506" s="16">
        <f t="shared" si="101"/>
        <v>0.40515627213061084</v>
      </c>
      <c r="P506" s="16">
        <f t="shared" si="102"/>
        <v>0.35836757347811504</v>
      </c>
      <c r="Q506" s="16">
        <f t="shared" si="97"/>
        <v>1.2463259739128268E-2</v>
      </c>
      <c r="R506" s="17">
        <f t="shared" si="103"/>
        <v>32.076548632298014</v>
      </c>
    </row>
    <row r="507" spans="4:18" x14ac:dyDescent="0.25">
      <c r="D507" s="15">
        <v>486</v>
      </c>
      <c r="E507">
        <f t="shared" si="100"/>
        <v>17.367491699999999</v>
      </c>
      <c r="F507" s="16">
        <f t="shared" si="98"/>
        <v>255.0471663139881</v>
      </c>
      <c r="G507" s="17">
        <v>0.1512</v>
      </c>
      <c r="H507" s="24">
        <f t="shared" si="91"/>
        <v>71.091376186528805</v>
      </c>
      <c r="I507" s="16">
        <f t="shared" si="99"/>
        <v>244.29815023458482</v>
      </c>
      <c r="J507" s="16">
        <f t="shared" si="92"/>
        <v>89.341864659509639</v>
      </c>
      <c r="K507" s="16">
        <f t="shared" si="93"/>
        <v>8440.6009661999997</v>
      </c>
      <c r="L507" s="16">
        <f t="shared" si="94"/>
        <v>13332.1990338</v>
      </c>
      <c r="M507" s="17">
        <f t="shared" si="95"/>
        <v>61.23327745535714</v>
      </c>
      <c r="N507" s="24">
        <f t="shared" si="96"/>
        <v>0.7641623457358967</v>
      </c>
      <c r="O507" s="16">
        <f t="shared" si="101"/>
        <v>0.40587109472804378</v>
      </c>
      <c r="P507" s="16">
        <f t="shared" si="102"/>
        <v>0.35829125100785292</v>
      </c>
      <c r="Q507" s="16">
        <f t="shared" si="97"/>
        <v>1.2460605406422947E-2</v>
      </c>
      <c r="R507" s="17">
        <f t="shared" si="103"/>
        <v>32.089009237704438</v>
      </c>
    </row>
    <row r="508" spans="4:18" x14ac:dyDescent="0.25">
      <c r="D508" s="15">
        <v>487</v>
      </c>
      <c r="E508">
        <f t="shared" si="100"/>
        <v>17.367491699999999</v>
      </c>
      <c r="F508" s="16">
        <f t="shared" si="98"/>
        <v>254.94953160535715</v>
      </c>
      <c r="G508" s="17">
        <v>0.1512</v>
      </c>
      <c r="H508" s="24">
        <f t="shared" si="91"/>
        <v>71.121108784012904</v>
      </c>
      <c r="I508" s="16">
        <f t="shared" si="99"/>
        <v>244.19601995721393</v>
      </c>
      <c r="J508" s="16">
        <f t="shared" si="92"/>
        <v>89.225632863520417</v>
      </c>
      <c r="K508" s="16">
        <f t="shared" si="93"/>
        <v>8457.9684578999986</v>
      </c>
      <c r="L508" s="16">
        <f t="shared" si="94"/>
        <v>13314.831542100001</v>
      </c>
      <c r="M508" s="17">
        <f t="shared" si="95"/>
        <v>61.153510536541013</v>
      </c>
      <c r="N508" s="24">
        <f t="shared" si="96"/>
        <v>0.76480167173771041</v>
      </c>
      <c r="O508" s="16">
        <f t="shared" si="101"/>
        <v>0.40658576508785693</v>
      </c>
      <c r="P508" s="16">
        <f t="shared" si="102"/>
        <v>0.35821590664985348</v>
      </c>
      <c r="Q508" s="16">
        <f t="shared" si="97"/>
        <v>1.2457985090375625E-2</v>
      </c>
      <c r="R508" s="17">
        <f t="shared" si="103"/>
        <v>32.101467222794817</v>
      </c>
    </row>
    <row r="509" spans="4:18" x14ac:dyDescent="0.25">
      <c r="D509" s="15">
        <v>488</v>
      </c>
      <c r="E509">
        <f t="shared" si="100"/>
        <v>17.367491699999999</v>
      </c>
      <c r="F509" s="16">
        <f t="shared" si="98"/>
        <v>254.8518968967262</v>
      </c>
      <c r="G509" s="17">
        <v>0.1512</v>
      </c>
      <c r="H509" s="24">
        <f t="shared" si="91"/>
        <v>71.15086740919935</v>
      </c>
      <c r="I509" s="16">
        <f t="shared" si="99"/>
        <v>244.09388574445538</v>
      </c>
      <c r="J509" s="16">
        <f t="shared" si="92"/>
        <v>89.109401067531181</v>
      </c>
      <c r="K509" s="16">
        <f t="shared" si="93"/>
        <v>8475.3359495999994</v>
      </c>
      <c r="L509" s="16">
        <f t="shared" si="94"/>
        <v>13297.4640504</v>
      </c>
      <c r="M509" s="17">
        <f t="shared" si="95"/>
        <v>61.073743617724872</v>
      </c>
      <c r="N509" s="24">
        <f t="shared" si="96"/>
        <v>0.76544182508191771</v>
      </c>
      <c r="O509" s="16">
        <f t="shared" si="101"/>
        <v>0.40730028516105476</v>
      </c>
      <c r="P509" s="16">
        <f t="shared" si="102"/>
        <v>0.35814153992086295</v>
      </c>
      <c r="Q509" s="16">
        <f t="shared" si="97"/>
        <v>1.2455398774179763E-2</v>
      </c>
      <c r="R509" s="17">
        <f t="shared" si="103"/>
        <v>32.113922621568996</v>
      </c>
    </row>
    <row r="510" spans="4:18" x14ac:dyDescent="0.25">
      <c r="D510" s="15">
        <v>489</v>
      </c>
      <c r="E510">
        <f t="shared" si="100"/>
        <v>17.367491699999999</v>
      </c>
      <c r="F510" s="16">
        <f t="shared" si="98"/>
        <v>254.75426218809525</v>
      </c>
      <c r="G510" s="17">
        <v>0.1512</v>
      </c>
      <c r="H510" s="24">
        <f t="shared" si="91"/>
        <v>71.180652097788652</v>
      </c>
      <c r="I510" s="16">
        <f t="shared" si="99"/>
        <v>243.9917475909096</v>
      </c>
      <c r="J510" s="16">
        <f t="shared" si="92"/>
        <v>88.993169271541973</v>
      </c>
      <c r="K510" s="16">
        <f t="shared" si="93"/>
        <v>8492.7034413000001</v>
      </c>
      <c r="L510" s="16">
        <f t="shared" si="94"/>
        <v>13280.096558699999</v>
      </c>
      <c r="M510" s="17">
        <f t="shared" si="95"/>
        <v>60.993976698908725</v>
      </c>
      <c r="N510" s="24">
        <f t="shared" si="96"/>
        <v>0.76608280723964328</v>
      </c>
      <c r="O510" s="16">
        <f t="shared" si="101"/>
        <v>0.40801465689767752</v>
      </c>
      <c r="P510" s="16">
        <f t="shared" si="102"/>
        <v>0.35806815034196576</v>
      </c>
      <c r="Q510" s="16">
        <f t="shared" si="97"/>
        <v>1.2452846441179699E-2</v>
      </c>
      <c r="R510" s="17">
        <f t="shared" si="103"/>
        <v>32.126375468010174</v>
      </c>
    </row>
    <row r="511" spans="4:18" x14ac:dyDescent="0.25">
      <c r="D511" s="15">
        <v>490</v>
      </c>
      <c r="E511">
        <f t="shared" si="100"/>
        <v>17.367491699999999</v>
      </c>
      <c r="F511" s="16">
        <f t="shared" si="98"/>
        <v>254.65662747946428</v>
      </c>
      <c r="G511" s="17">
        <v>0.1512</v>
      </c>
      <c r="H511" s="24">
        <f t="shared" si="91"/>
        <v>71.210462885548623</v>
      </c>
      <c r="I511" s="16">
        <f t="shared" si="99"/>
        <v>243.88960549116916</v>
      </c>
      <c r="J511" s="16">
        <f t="shared" si="92"/>
        <v>88.876937475552708</v>
      </c>
      <c r="K511" s="16">
        <f t="shared" si="93"/>
        <v>8510.0709329999991</v>
      </c>
      <c r="L511" s="16">
        <f t="shared" si="94"/>
        <v>13262.729067</v>
      </c>
      <c r="M511" s="17">
        <f t="shared" si="95"/>
        <v>60.914209780092598</v>
      </c>
      <c r="N511" s="24">
        <f t="shared" si="96"/>
        <v>0.76672461968536365</v>
      </c>
      <c r="O511" s="16">
        <f t="shared" si="101"/>
        <v>0.40872888224681075</v>
      </c>
      <c r="P511" s="16">
        <f t="shared" si="102"/>
        <v>0.3579957374385529</v>
      </c>
      <c r="Q511" s="16">
        <f t="shared" si="97"/>
        <v>1.2450328074869546E-2</v>
      </c>
      <c r="R511" s="17">
        <f t="shared" si="103"/>
        <v>32.138825796085044</v>
      </c>
    </row>
    <row r="512" spans="4:18" x14ac:dyDescent="0.25">
      <c r="D512" s="15">
        <v>491</v>
      </c>
      <c r="E512">
        <f t="shared" si="100"/>
        <v>17.367491699999999</v>
      </c>
      <c r="F512" s="16">
        <f t="shared" si="98"/>
        <v>254.55899277083336</v>
      </c>
      <c r="G512" s="17">
        <v>0.1512</v>
      </c>
      <c r="H512" s="24">
        <f t="shared" si="91"/>
        <v>71.240299808315285</v>
      </c>
      <c r="I512" s="16">
        <f t="shared" si="99"/>
        <v>243.78745943981605</v>
      </c>
      <c r="J512" s="16">
        <f t="shared" si="92"/>
        <v>88.760705679563529</v>
      </c>
      <c r="K512" s="16">
        <f t="shared" si="93"/>
        <v>8527.4384246999998</v>
      </c>
      <c r="L512" s="16">
        <f t="shared" si="94"/>
        <v>13245.361575299999</v>
      </c>
      <c r="M512" s="17">
        <f t="shared" si="95"/>
        <v>60.83444286127645</v>
      </c>
      <c r="N512" s="24">
        <f t="shared" si="96"/>
        <v>0.76736726389693133</v>
      </c>
      <c r="O512" s="16">
        <f t="shared" si="101"/>
        <v>0.40944296315659318</v>
      </c>
      <c r="P512" s="16">
        <f t="shared" si="102"/>
        <v>0.35792430074033815</v>
      </c>
      <c r="Q512" s="16">
        <f t="shared" si="97"/>
        <v>1.2447843658893749E-2</v>
      </c>
      <c r="R512" s="17">
        <f t="shared" si="103"/>
        <v>32.151273639743941</v>
      </c>
    </row>
    <row r="513" spans="4:18" x14ac:dyDescent="0.25">
      <c r="D513" s="15">
        <v>492</v>
      </c>
      <c r="E513">
        <f t="shared" si="100"/>
        <v>17.367491699999999</v>
      </c>
      <c r="F513" s="16">
        <f t="shared" si="98"/>
        <v>254.46135806220238</v>
      </c>
      <c r="G513" s="17">
        <v>0.1512</v>
      </c>
      <c r="H513" s="24">
        <f t="shared" si="91"/>
        <v>71.270162901993331</v>
      </c>
      <c r="I513" s="16">
        <f t="shared" si="99"/>
        <v>243.68530943142062</v>
      </c>
      <c r="J513" s="16">
        <f t="shared" si="92"/>
        <v>88.644473883574264</v>
      </c>
      <c r="K513" s="16">
        <f t="shared" si="93"/>
        <v>8544.8059163999988</v>
      </c>
      <c r="L513" s="16">
        <f t="shared" si="94"/>
        <v>13227.994083600001</v>
      </c>
      <c r="M513" s="17">
        <f t="shared" si="95"/>
        <v>60.754675942460324</v>
      </c>
      <c r="N513" s="24">
        <f t="shared" si="96"/>
        <v>0.76801074135559189</v>
      </c>
      <c r="O513" s="16">
        <f t="shared" si="101"/>
        <v>0.41015690157422535</v>
      </c>
      <c r="P513" s="16">
        <f t="shared" si="102"/>
        <v>0.35785383978136653</v>
      </c>
      <c r="Q513" s="16">
        <f t="shared" si="97"/>
        <v>1.2445393177047393E-2</v>
      </c>
      <c r="R513" s="17">
        <f t="shared" si="103"/>
        <v>32.163719032920987</v>
      </c>
    </row>
    <row r="514" spans="4:18" x14ac:dyDescent="0.25">
      <c r="D514" s="15">
        <v>493</v>
      </c>
      <c r="E514">
        <f t="shared" si="100"/>
        <v>17.367491699999999</v>
      </c>
      <c r="F514" s="16">
        <f t="shared" si="98"/>
        <v>254.36372335357143</v>
      </c>
      <c r="G514" s="17">
        <v>0.1512</v>
      </c>
      <c r="H514" s="24">
        <f t="shared" si="91"/>
        <v>71.300052202555321</v>
      </c>
      <c r="I514" s="16">
        <f t="shared" si="99"/>
        <v>243.58315546054487</v>
      </c>
      <c r="J514" s="16">
        <f t="shared" si="92"/>
        <v>88.528242087585042</v>
      </c>
      <c r="K514" s="16">
        <f t="shared" si="93"/>
        <v>8562.1734080999995</v>
      </c>
      <c r="L514" s="16">
        <f t="shared" si="94"/>
        <v>13210.6265919</v>
      </c>
      <c r="M514" s="17">
        <f t="shared" si="95"/>
        <v>60.674909023644183</v>
      </c>
      <c r="N514" s="24">
        <f t="shared" si="96"/>
        <v>0.76865505354597152</v>
      </c>
      <c r="O514" s="16">
        <f t="shared" si="101"/>
        <v>0.41087069944597798</v>
      </c>
      <c r="P514" s="16">
        <f t="shared" si="102"/>
        <v>0.35778435409999354</v>
      </c>
      <c r="Q514" s="16">
        <f t="shared" si="97"/>
        <v>1.2442976613275461E-2</v>
      </c>
      <c r="R514" s="17">
        <f t="shared" si="103"/>
        <v>32.176162009534259</v>
      </c>
    </row>
    <row r="515" spans="4:18" x14ac:dyDescent="0.25">
      <c r="D515" s="15">
        <v>494</v>
      </c>
      <c r="E515">
        <f t="shared" si="100"/>
        <v>17.367491699999999</v>
      </c>
      <c r="F515" s="16">
        <f t="shared" si="98"/>
        <v>254.26608864494048</v>
      </c>
      <c r="G515" s="17">
        <v>0.1512</v>
      </c>
      <c r="H515" s="24">
        <f t="shared" si="91"/>
        <v>71.329967746042939</v>
      </c>
      <c r="I515" s="16">
        <f t="shared" si="99"/>
        <v>243.48099752173894</v>
      </c>
      <c r="J515" s="16">
        <f t="shared" si="92"/>
        <v>88.412010291595806</v>
      </c>
      <c r="K515" s="16">
        <f t="shared" si="93"/>
        <v>8579.5408997999984</v>
      </c>
      <c r="L515" s="16">
        <f t="shared" si="94"/>
        <v>13193.259100200001</v>
      </c>
      <c r="M515" s="17">
        <f t="shared" si="95"/>
        <v>60.595142104828049</v>
      </c>
      <c r="N515" s="24">
        <f t="shared" si="96"/>
        <v>0.76930020195611071</v>
      </c>
      <c r="O515" s="16">
        <f t="shared" si="101"/>
        <v>0.41158435871720161</v>
      </c>
      <c r="P515" s="16">
        <f t="shared" si="102"/>
        <v>0.35771584323890909</v>
      </c>
      <c r="Q515" s="16">
        <f t="shared" si="97"/>
        <v>1.2440593951673689E-2</v>
      </c>
      <c r="R515" s="17">
        <f t="shared" si="103"/>
        <v>32.188602603485933</v>
      </c>
    </row>
    <row r="516" spans="4:18" x14ac:dyDescent="0.25">
      <c r="D516" s="15">
        <v>495</v>
      </c>
      <c r="E516">
        <f t="shared" si="100"/>
        <v>17.367491699999999</v>
      </c>
      <c r="F516" s="16">
        <f t="shared" si="98"/>
        <v>254.16845393630953</v>
      </c>
      <c r="G516" s="17">
        <v>0.1512</v>
      </c>
      <c r="H516" s="24">
        <f t="shared" si="91"/>
        <v>71.359909568566763</v>
      </c>
      <c r="I516" s="16">
        <f t="shared" si="99"/>
        <v>243.37883560954208</v>
      </c>
      <c r="J516" s="16">
        <f t="shared" si="92"/>
        <v>88.295778495606584</v>
      </c>
      <c r="K516" s="16">
        <f t="shared" si="93"/>
        <v>8596.9083914999992</v>
      </c>
      <c r="L516" s="16">
        <f t="shared" si="94"/>
        <v>13175.8916085</v>
      </c>
      <c r="M516" s="17">
        <f t="shared" si="95"/>
        <v>60.515375186011909</v>
      </c>
      <c r="N516" s="24">
        <f t="shared" si="96"/>
        <v>0.76994618807746484</v>
      </c>
      <c r="O516" s="16">
        <f t="shared" si="101"/>
        <v>0.41229788133233458</v>
      </c>
      <c r="P516" s="16">
        <f t="shared" si="102"/>
        <v>0.35764830674513026</v>
      </c>
      <c r="Q516" s="16">
        <f t="shared" si="97"/>
        <v>1.2438245176488293E-2</v>
      </c>
      <c r="R516" s="17">
        <f t="shared" si="103"/>
        <v>32.201040848662423</v>
      </c>
    </row>
    <row r="517" spans="4:18" x14ac:dyDescent="0.25">
      <c r="D517" s="15">
        <v>496</v>
      </c>
      <c r="E517">
        <f t="shared" si="100"/>
        <v>17.367491699999999</v>
      </c>
      <c r="F517" s="16">
        <f t="shared" si="98"/>
        <v>254.07081922767856</v>
      </c>
      <c r="G517" s="17">
        <v>0.1512</v>
      </c>
      <c r="H517" s="24">
        <f t="shared" si="91"/>
        <v>71.389877706305811</v>
      </c>
      <c r="I517" s="16">
        <f t="shared" si="99"/>
        <v>243.27666971848504</v>
      </c>
      <c r="J517" s="16">
        <f t="shared" si="92"/>
        <v>88.179546699617319</v>
      </c>
      <c r="K517" s="16">
        <f t="shared" si="93"/>
        <v>8614.2758832</v>
      </c>
      <c r="L517" s="16">
        <f t="shared" si="94"/>
        <v>13158.524116799999</v>
      </c>
      <c r="M517" s="17">
        <f t="shared" si="95"/>
        <v>60.435608267195761</v>
      </c>
      <c r="N517" s="24">
        <f t="shared" si="96"/>
        <v>0.7705930134049005</v>
      </c>
      <c r="O517" s="16">
        <f t="shared" si="101"/>
        <v>0.41301126923491138</v>
      </c>
      <c r="P517" s="16">
        <f t="shared" si="102"/>
        <v>0.35758174416998911</v>
      </c>
      <c r="Q517" s="16">
        <f t="shared" si="97"/>
        <v>1.2435930272115564E-2</v>
      </c>
      <c r="R517" s="17">
        <f t="shared" si="103"/>
        <v>32.213476778934542</v>
      </c>
    </row>
    <row r="518" spans="4:18" x14ac:dyDescent="0.25">
      <c r="D518" s="15">
        <v>497</v>
      </c>
      <c r="E518">
        <f t="shared" si="100"/>
        <v>17.367491699999999</v>
      </c>
      <c r="F518" s="16">
        <f t="shared" si="98"/>
        <v>253.97318451904761</v>
      </c>
      <c r="G518" s="17">
        <v>0.1512</v>
      </c>
      <c r="H518" s="24">
        <f t="shared" si="91"/>
        <v>71.419872195508788</v>
      </c>
      <c r="I518" s="16">
        <f t="shared" si="99"/>
        <v>243.17449984308635</v>
      </c>
      <c r="J518" s="16">
        <f t="shared" si="92"/>
        <v>88.063314903628097</v>
      </c>
      <c r="K518" s="16">
        <f t="shared" si="93"/>
        <v>8631.6433748999989</v>
      </c>
      <c r="L518" s="16">
        <f t="shared" si="94"/>
        <v>13141.1566251</v>
      </c>
      <c r="M518" s="17">
        <f t="shared" si="95"/>
        <v>60.355841348379634</v>
      </c>
      <c r="N518" s="24">
        <f t="shared" si="96"/>
        <v>0.77124067943672869</v>
      </c>
      <c r="O518" s="16">
        <f t="shared" si="101"/>
        <v>0.41372452436757162</v>
      </c>
      <c r="P518" s="16">
        <f t="shared" si="102"/>
        <v>0.35751615506915707</v>
      </c>
      <c r="Q518" s="16">
        <f t="shared" si="97"/>
        <v>1.2433649223102698E-2</v>
      </c>
      <c r="R518" s="17">
        <f t="shared" si="103"/>
        <v>32.225910428157647</v>
      </c>
    </row>
    <row r="519" spans="4:18" x14ac:dyDescent="0.25">
      <c r="D519" s="15">
        <v>498</v>
      </c>
      <c r="E519">
        <f t="shared" si="100"/>
        <v>17.367491699999999</v>
      </c>
      <c r="F519" s="16">
        <f t="shared" si="98"/>
        <v>253.87554981041666</v>
      </c>
      <c r="G519" s="17">
        <v>0.1512</v>
      </c>
      <c r="H519" s="24">
        <f t="shared" si="91"/>
        <v>71.449893072493182</v>
      </c>
      <c r="I519" s="16">
        <f t="shared" si="99"/>
        <v>243.07232597785571</v>
      </c>
      <c r="J519" s="16">
        <f t="shared" si="92"/>
        <v>87.947083107638889</v>
      </c>
      <c r="K519" s="16">
        <f t="shared" si="93"/>
        <v>8649.0108665999996</v>
      </c>
      <c r="L519" s="16">
        <f t="shared" si="94"/>
        <v>13123.7891334</v>
      </c>
      <c r="M519" s="17">
        <f t="shared" si="95"/>
        <v>60.276074429563501</v>
      </c>
      <c r="N519" s="24">
        <f t="shared" si="96"/>
        <v>0.77188918767469128</v>
      </c>
      <c r="O519" s="16">
        <f t="shared" si="101"/>
        <v>0.41443764867206856</v>
      </c>
      <c r="P519" s="16">
        <f t="shared" si="102"/>
        <v>0.35745153900262272</v>
      </c>
      <c r="Q519" s="16">
        <f t="shared" si="97"/>
        <v>1.2431402014147035E-2</v>
      </c>
      <c r="R519" s="17">
        <f t="shared" si="103"/>
        <v>32.238341830171791</v>
      </c>
    </row>
    <row r="520" spans="4:18" x14ac:dyDescent="0.25">
      <c r="D520" s="15">
        <v>499</v>
      </c>
      <c r="E520">
        <f t="shared" si="100"/>
        <v>17.367491699999999</v>
      </c>
      <c r="F520" s="16">
        <f t="shared" si="98"/>
        <v>253.77791510178571</v>
      </c>
      <c r="G520" s="17">
        <v>0.1512</v>
      </c>
      <c r="H520" s="24">
        <f t="shared" si="91"/>
        <v>71.479940373646627</v>
      </c>
      <c r="I520" s="16">
        <f t="shared" si="99"/>
        <v>242.97014811729028</v>
      </c>
      <c r="J520" s="16">
        <f t="shared" si="92"/>
        <v>87.830851311649667</v>
      </c>
      <c r="K520" s="16">
        <f t="shared" si="93"/>
        <v>8666.3783582999986</v>
      </c>
      <c r="L520" s="16">
        <f t="shared" si="94"/>
        <v>13106.421641700001</v>
      </c>
      <c r="M520" s="17">
        <f t="shared" si="95"/>
        <v>60.19630751074736</v>
      </c>
      <c r="N520" s="24">
        <f t="shared" si="96"/>
        <v>0.77253853962399555</v>
      </c>
      <c r="O520" s="16">
        <f t="shared" si="101"/>
        <v>0.4151506440892776</v>
      </c>
      <c r="P520" s="16">
        <f t="shared" si="102"/>
        <v>0.35738789553471795</v>
      </c>
      <c r="Q520" s="16">
        <f t="shared" si="97"/>
        <v>1.2429188630096974E-2</v>
      </c>
      <c r="R520" s="17">
        <f t="shared" si="103"/>
        <v>32.250771018801885</v>
      </c>
    </row>
    <row r="521" spans="4:18" x14ac:dyDescent="0.25">
      <c r="D521" s="15">
        <v>500</v>
      </c>
      <c r="E521">
        <f t="shared" si="100"/>
        <v>17.367491699999999</v>
      </c>
      <c r="F521" s="16">
        <f t="shared" si="98"/>
        <v>253.68028039315476</v>
      </c>
      <c r="G521" s="17">
        <v>0.1512</v>
      </c>
      <c r="H521" s="24">
        <f t="shared" si="91"/>
        <v>71.510014135425877</v>
      </c>
      <c r="I521" s="16">
        <f t="shared" si="99"/>
        <v>242.8679662558784</v>
      </c>
      <c r="J521" s="16">
        <f t="shared" si="92"/>
        <v>87.714619515660431</v>
      </c>
      <c r="K521" s="16">
        <f t="shared" si="93"/>
        <v>8683.7458499999993</v>
      </c>
      <c r="L521" s="16">
        <f t="shared" si="94"/>
        <v>13089.05415</v>
      </c>
      <c r="M521" s="17">
        <f t="shared" si="95"/>
        <v>60.116540591931219</v>
      </c>
      <c r="N521" s="24">
        <f t="shared" si="96"/>
        <v>0.77318873679329991</v>
      </c>
      <c r="O521" s="16">
        <f t="shared" si="101"/>
        <v>0.41586351255920562</v>
      </c>
      <c r="P521" s="16">
        <f t="shared" si="102"/>
        <v>0.3573252242340943</v>
      </c>
      <c r="Q521" s="16">
        <f t="shared" si="97"/>
        <v>1.242700905595113E-2</v>
      </c>
      <c r="R521" s="17">
        <f t="shared" si="103"/>
        <v>32.263198027857833</v>
      </c>
    </row>
    <row r="522" spans="4:18" x14ac:dyDescent="0.25">
      <c r="D522" s="15">
        <v>501</v>
      </c>
      <c r="E522">
        <f t="shared" si="100"/>
        <v>17.367491699999999</v>
      </c>
      <c r="F522" s="16">
        <f t="shared" si="98"/>
        <v>253.58264568452381</v>
      </c>
      <c r="G522" s="17">
        <v>0.1512</v>
      </c>
      <c r="H522" s="24">
        <f t="shared" si="91"/>
        <v>71.540114394357829</v>
      </c>
      <c r="I522" s="16">
        <f t="shared" si="99"/>
        <v>242.76578038809686</v>
      </c>
      <c r="J522" s="16">
        <f t="shared" si="92"/>
        <v>87.598387719671209</v>
      </c>
      <c r="K522" s="16">
        <f t="shared" si="93"/>
        <v>8701.1133417000001</v>
      </c>
      <c r="L522" s="16">
        <f t="shared" si="94"/>
        <v>13071.686658299999</v>
      </c>
      <c r="M522" s="17">
        <f t="shared" si="95"/>
        <v>60.036773673115071</v>
      </c>
      <c r="N522" s="24">
        <f t="shared" si="96"/>
        <v>0.77383978069473991</v>
      </c>
      <c r="O522" s="16">
        <f t="shared" si="101"/>
        <v>0.4165762560209989</v>
      </c>
      <c r="P522" s="16">
        <f t="shared" si="102"/>
        <v>0.35726352467374101</v>
      </c>
      <c r="Q522" s="16">
        <f t="shared" si="97"/>
        <v>1.2424863276858983E-2</v>
      </c>
      <c r="R522" s="17">
        <f t="shared" si="103"/>
        <v>32.275622891134688</v>
      </c>
    </row>
    <row r="523" spans="4:18" x14ac:dyDescent="0.25">
      <c r="D523" s="15">
        <v>502</v>
      </c>
      <c r="E523">
        <f t="shared" si="100"/>
        <v>17.367491699999999</v>
      </c>
      <c r="F523" s="16">
        <f t="shared" si="98"/>
        <v>253.48501097589286</v>
      </c>
      <c r="G523" s="17">
        <v>0.1512</v>
      </c>
      <c r="H523" s="24">
        <f t="shared" si="91"/>
        <v>71.570241187039073</v>
      </c>
      <c r="I523" s="16">
        <f t="shared" si="99"/>
        <v>242.66359050841294</v>
      </c>
      <c r="J523" s="16">
        <f t="shared" si="92"/>
        <v>87.482155923681972</v>
      </c>
      <c r="K523" s="16">
        <f t="shared" si="93"/>
        <v>8718.480833399999</v>
      </c>
      <c r="L523" s="16">
        <f t="shared" si="94"/>
        <v>13054.3191666</v>
      </c>
      <c r="M523" s="17">
        <f t="shared" si="95"/>
        <v>59.957006754298945</v>
      </c>
      <c r="N523" s="24">
        <f t="shared" si="96"/>
        <v>0.77449167284392673</v>
      </c>
      <c r="O523" s="16">
        <f t="shared" si="101"/>
        <v>0.41728887641295204</v>
      </c>
      <c r="P523" s="16">
        <f t="shared" si="102"/>
        <v>0.35720279643097469</v>
      </c>
      <c r="Q523" s="16">
        <f t="shared" si="97"/>
        <v>1.2422751278120503E-2</v>
      </c>
      <c r="R523" s="17">
        <f t="shared" si="103"/>
        <v>32.288045642412811</v>
      </c>
    </row>
    <row r="524" spans="4:18" x14ac:dyDescent="0.25">
      <c r="D524" s="15">
        <v>503</v>
      </c>
      <c r="E524">
        <f t="shared" si="100"/>
        <v>17.367491699999999</v>
      </c>
      <c r="F524" s="16">
        <f t="shared" si="98"/>
        <v>253.38737626726191</v>
      </c>
      <c r="G524" s="17">
        <v>0.1512</v>
      </c>
      <c r="H524" s="24">
        <f t="shared" si="91"/>
        <v>71.600394550137025</v>
      </c>
      <c r="I524" s="16">
        <f t="shared" si="99"/>
        <v>242.56139661128111</v>
      </c>
      <c r="J524" s="16">
        <f t="shared" si="92"/>
        <v>87.36592412769275</v>
      </c>
      <c r="K524" s="16">
        <f t="shared" si="93"/>
        <v>8735.8483250999998</v>
      </c>
      <c r="L524" s="16">
        <f t="shared" si="94"/>
        <v>13036.951674899999</v>
      </c>
      <c r="M524" s="17">
        <f t="shared" si="95"/>
        <v>59.877239835482797</v>
      </c>
      <c r="N524" s="24">
        <f t="shared" si="96"/>
        <v>0.7751444147599762</v>
      </c>
      <c r="O524" s="16">
        <f t="shared" si="101"/>
        <v>0.41800137567251677</v>
      </c>
      <c r="P524" s="16">
        <f t="shared" si="102"/>
        <v>0.35714303908745942</v>
      </c>
      <c r="Q524" s="16">
        <f t="shared" si="97"/>
        <v>1.2420673045186863E-2</v>
      </c>
      <c r="R524" s="17">
        <f t="shared" si="103"/>
        <v>32.300466315457996</v>
      </c>
    </row>
    <row r="525" spans="4:18" x14ac:dyDescent="0.25">
      <c r="D525" s="15">
        <v>504</v>
      </c>
      <c r="E525">
        <f t="shared" si="100"/>
        <v>17.367491699999999</v>
      </c>
      <c r="F525" s="16">
        <f t="shared" si="98"/>
        <v>253.28974155863094</v>
      </c>
      <c r="G525" s="17">
        <v>0.1512</v>
      </c>
      <c r="H525" s="24">
        <f t="shared" si="91"/>
        <v>71.630574520388677</v>
      </c>
      <c r="I525" s="16">
        <f t="shared" si="99"/>
        <v>242.45919869114795</v>
      </c>
      <c r="J525" s="16">
        <f t="shared" si="92"/>
        <v>87.2496923317035</v>
      </c>
      <c r="K525" s="16">
        <f t="shared" si="93"/>
        <v>8753.2158167999987</v>
      </c>
      <c r="L525" s="16">
        <f t="shared" si="94"/>
        <v>13019.584183200001</v>
      </c>
      <c r="M525" s="17">
        <f t="shared" si="95"/>
        <v>59.797472916666671</v>
      </c>
      <c r="N525" s="24">
        <f t="shared" si="96"/>
        <v>0.77579800796548848</v>
      </c>
      <c r="O525" s="16">
        <f t="shared" si="101"/>
        <v>0.41871375573630937</v>
      </c>
      <c r="P525" s="16">
        <f t="shared" si="102"/>
        <v>0.35708425222917911</v>
      </c>
      <c r="Q525" s="16">
        <f t="shared" si="97"/>
        <v>1.2418628563659464E-2</v>
      </c>
      <c r="R525" s="17">
        <f t="shared" si="103"/>
        <v>32.312884944021654</v>
      </c>
    </row>
    <row r="526" spans="4:18" x14ac:dyDescent="0.25">
      <c r="D526" s="15">
        <v>505</v>
      </c>
      <c r="E526">
        <f t="shared" si="100"/>
        <v>17.367491699999999</v>
      </c>
      <c r="F526" s="16">
        <f t="shared" si="98"/>
        <v>253.19210685000002</v>
      </c>
      <c r="G526" s="17">
        <v>0.1512</v>
      </c>
      <c r="H526" s="24">
        <f t="shared" si="91"/>
        <v>71.660781134601848</v>
      </c>
      <c r="I526" s="16">
        <f t="shared" si="99"/>
        <v>242.35699674244827</v>
      </c>
      <c r="J526" s="16">
        <f t="shared" si="92"/>
        <v>87.133460535714306</v>
      </c>
      <c r="K526" s="16">
        <f t="shared" si="93"/>
        <v>8770.5833084999995</v>
      </c>
      <c r="L526" s="16">
        <f t="shared" si="94"/>
        <v>13002.2166915</v>
      </c>
      <c r="M526" s="17">
        <f t="shared" si="95"/>
        <v>59.717705997850537</v>
      </c>
      <c r="N526" s="24">
        <f t="shared" si="96"/>
        <v>0.77645245398658191</v>
      </c>
      <c r="O526" s="16">
        <f t="shared" si="101"/>
        <v>0.41942601854012146</v>
      </c>
      <c r="P526" s="16">
        <f t="shared" si="102"/>
        <v>0.35702643544646046</v>
      </c>
      <c r="Q526" s="16">
        <f t="shared" si="97"/>
        <v>1.2416617819290744E-2</v>
      </c>
      <c r="R526" s="17">
        <f t="shared" si="103"/>
        <v>32.325301561840945</v>
      </c>
    </row>
    <row r="527" spans="4:18" x14ac:dyDescent="0.25">
      <c r="D527" s="15">
        <v>506</v>
      </c>
      <c r="E527">
        <f t="shared" si="100"/>
        <v>17.367491699999999</v>
      </c>
      <c r="F527" s="16">
        <f t="shared" si="98"/>
        <v>253.09447214136907</v>
      </c>
      <c r="G527" s="17">
        <v>0.1512</v>
      </c>
      <c r="H527" s="24">
        <f t="shared" si="91"/>
        <v>71.691014429655411</v>
      </c>
      <c r="I527" s="16">
        <f t="shared" si="99"/>
        <v>242.25479075960507</v>
      </c>
      <c r="J527" s="16">
        <f t="shared" si="92"/>
        <v>87.01722873972507</v>
      </c>
      <c r="K527" s="16">
        <f t="shared" si="93"/>
        <v>8787.9508001999984</v>
      </c>
      <c r="L527" s="16">
        <f t="shared" si="94"/>
        <v>12984.849199800001</v>
      </c>
      <c r="M527" s="17">
        <f t="shared" si="95"/>
        <v>59.637939079034396</v>
      </c>
      <c r="N527" s="24">
        <f t="shared" si="96"/>
        <v>0.77710775435290269</v>
      </c>
      <c r="O527" s="16">
        <f t="shared" si="101"/>
        <v>0.42013816601892695</v>
      </c>
      <c r="P527" s="16">
        <f t="shared" si="102"/>
        <v>0.35696958833397574</v>
      </c>
      <c r="Q527" s="16">
        <f t="shared" si="97"/>
        <v>1.2414640797984267E-2</v>
      </c>
      <c r="R527" s="17">
        <f t="shared" si="103"/>
        <v>32.33771620263893</v>
      </c>
    </row>
    <row r="528" spans="4:18" x14ac:dyDescent="0.25">
      <c r="D528" s="15">
        <v>507</v>
      </c>
      <c r="E528">
        <f t="shared" si="100"/>
        <v>17.367491699999999</v>
      </c>
      <c r="F528" s="16">
        <f t="shared" si="98"/>
        <v>252.99683743273812</v>
      </c>
      <c r="G528" s="17">
        <v>0.1512</v>
      </c>
      <c r="H528" s="24">
        <f t="shared" si="91"/>
        <v>71.721274442498611</v>
      </c>
      <c r="I528" s="16">
        <f t="shared" si="99"/>
        <v>242.15258073703234</v>
      </c>
      <c r="J528" s="16">
        <f t="shared" si="92"/>
        <v>86.900996943735848</v>
      </c>
      <c r="K528" s="16">
        <f t="shared" si="93"/>
        <v>8805.3182918999992</v>
      </c>
      <c r="L528" s="16">
        <f t="shared" si="94"/>
        <v>12967.4817081</v>
      </c>
      <c r="M528" s="17">
        <f t="shared" si="95"/>
        <v>59.558172160218263</v>
      </c>
      <c r="N528" s="24">
        <f t="shared" si="96"/>
        <v>0.77776391059761818</v>
      </c>
      <c r="O528" s="16">
        <f t="shared" si="101"/>
        <v>0.42085020010689123</v>
      </c>
      <c r="P528" s="16">
        <f t="shared" si="102"/>
        <v>0.35691371049072695</v>
      </c>
      <c r="Q528" s="16">
        <f t="shared" si="97"/>
        <v>1.241269748579418E-2</v>
      </c>
      <c r="R528" s="17">
        <f t="shared" si="103"/>
        <v>32.350128900124723</v>
      </c>
    </row>
    <row r="529" spans="4:18" x14ac:dyDescent="0.25">
      <c r="D529" s="15">
        <v>508</v>
      </c>
      <c r="E529">
        <f t="shared" si="100"/>
        <v>17.367491699999999</v>
      </c>
      <c r="F529" s="16">
        <f t="shared" si="98"/>
        <v>252.89920272410717</v>
      </c>
      <c r="G529" s="17">
        <v>0.1512</v>
      </c>
      <c r="H529" s="24">
        <f t="shared" si="91"/>
        <v>71.75156121015209</v>
      </c>
      <c r="I529" s="16">
        <f t="shared" si="99"/>
        <v>242.05036666913225</v>
      </c>
      <c r="J529" s="16">
        <f t="shared" si="92"/>
        <v>86.784765147746626</v>
      </c>
      <c r="K529" s="16">
        <f t="shared" si="93"/>
        <v>8822.6857835999999</v>
      </c>
      <c r="L529" s="16">
        <f t="shared" si="94"/>
        <v>12950.114216399999</v>
      </c>
      <c r="M529" s="17">
        <f t="shared" si="95"/>
        <v>59.478405241402108</v>
      </c>
      <c r="N529" s="24">
        <f t="shared" si="96"/>
        <v>0.77842092425744336</v>
      </c>
      <c r="O529" s="16">
        <f t="shared" si="101"/>
        <v>0.42156212273737997</v>
      </c>
      <c r="P529" s="16">
        <f t="shared" si="102"/>
        <v>0.35685880152006338</v>
      </c>
      <c r="Q529" s="16">
        <f t="shared" si="97"/>
        <v>1.2410787868925816E-2</v>
      </c>
      <c r="R529" s="17">
        <f t="shared" si="103"/>
        <v>32.362539687993646</v>
      </c>
    </row>
    <row r="530" spans="4:18" x14ac:dyDescent="0.25">
      <c r="D530" s="15">
        <v>509</v>
      </c>
      <c r="E530">
        <f t="shared" si="100"/>
        <v>17.367491699999999</v>
      </c>
      <c r="F530" s="16">
        <f t="shared" si="98"/>
        <v>252.80156801547616</v>
      </c>
      <c r="G530" s="17">
        <v>0.1512</v>
      </c>
      <c r="H530" s="24">
        <f t="shared" si="91"/>
        <v>71.781874769707656</v>
      </c>
      <c r="I530" s="16">
        <f t="shared" si="99"/>
        <v>241.94814855029637</v>
      </c>
      <c r="J530" s="16">
        <f t="shared" si="92"/>
        <v>86.668533351757347</v>
      </c>
      <c r="K530" s="16">
        <f t="shared" si="93"/>
        <v>8840.0532752999989</v>
      </c>
      <c r="L530" s="16">
        <f t="shared" si="94"/>
        <v>12932.7467247</v>
      </c>
      <c r="M530" s="17">
        <f t="shared" si="95"/>
        <v>59.398638322585981</v>
      </c>
      <c r="N530" s="24">
        <f t="shared" si="96"/>
        <v>0.7790787968726437</v>
      </c>
      <c r="O530" s="16">
        <f t="shared" si="101"/>
        <v>0.42227393584296746</v>
      </c>
      <c r="P530" s="16">
        <f t="shared" si="102"/>
        <v>0.35680486102967623</v>
      </c>
      <c r="Q530" s="16">
        <f t="shared" si="97"/>
        <v>1.2408911933735514E-2</v>
      </c>
      <c r="R530" s="17">
        <f t="shared" si="103"/>
        <v>32.374948599927379</v>
      </c>
    </row>
    <row r="531" spans="4:18" x14ac:dyDescent="0.25">
      <c r="D531" s="15">
        <v>510</v>
      </c>
      <c r="E531">
        <f t="shared" si="100"/>
        <v>17.367491699999999</v>
      </c>
      <c r="F531" s="16">
        <f t="shared" si="98"/>
        <v>252.70393330684524</v>
      </c>
      <c r="G531" s="17">
        <v>0.1512</v>
      </c>
      <c r="H531" s="24">
        <f t="shared" si="91"/>
        <v>71.812215158328513</v>
      </c>
      <c r="I531" s="16">
        <f t="shared" si="99"/>
        <v>241.84592637490562</v>
      </c>
      <c r="J531" s="16">
        <f t="shared" si="92"/>
        <v>86.552301555768153</v>
      </c>
      <c r="K531" s="16">
        <f t="shared" si="93"/>
        <v>8857.4207669999996</v>
      </c>
      <c r="L531" s="16">
        <f t="shared" si="94"/>
        <v>12915.379233</v>
      </c>
      <c r="M531" s="17">
        <f t="shared" si="95"/>
        <v>59.318871403769847</v>
      </c>
      <c r="N531" s="24">
        <f t="shared" si="96"/>
        <v>0.77973752998704537</v>
      </c>
      <c r="O531" s="16">
        <f t="shared" si="101"/>
        <v>0.42298564135544592</v>
      </c>
      <c r="P531" s="16">
        <f t="shared" si="102"/>
        <v>0.35675188863159946</v>
      </c>
      <c r="Q531" s="16">
        <f t="shared" si="97"/>
        <v>1.2407069666730639E-2</v>
      </c>
      <c r="R531" s="17">
        <f t="shared" si="103"/>
        <v>32.387355669594108</v>
      </c>
    </row>
    <row r="532" spans="4:18" x14ac:dyDescent="0.25">
      <c r="D532" s="15">
        <v>511</v>
      </c>
      <c r="E532">
        <f t="shared" si="100"/>
        <v>17.367491699999999</v>
      </c>
      <c r="F532" s="16">
        <f t="shared" si="98"/>
        <v>252.60629859821429</v>
      </c>
      <c r="G532" s="17">
        <v>0.1512</v>
      </c>
      <c r="H532" s="24">
        <f t="shared" si="91"/>
        <v>71.842582413249147</v>
      </c>
      <c r="I532" s="16">
        <f t="shared" si="99"/>
        <v>241.7437001373311</v>
      </c>
      <c r="J532" s="16">
        <f t="shared" si="92"/>
        <v>86.436069759778931</v>
      </c>
      <c r="K532" s="16">
        <f t="shared" si="93"/>
        <v>8874.7882586999986</v>
      </c>
      <c r="L532" s="16">
        <f t="shared" si="94"/>
        <v>12898.011741300001</v>
      </c>
      <c r="M532" s="17">
        <f t="shared" si="95"/>
        <v>59.239104484953707</v>
      </c>
      <c r="N532" s="24">
        <f t="shared" si="96"/>
        <v>0.78039712514803983</v>
      </c>
      <c r="O532" s="16">
        <f t="shared" si="101"/>
        <v>0.4236972412058333</v>
      </c>
      <c r="P532" s="16">
        <f t="shared" si="102"/>
        <v>0.35669988394220653</v>
      </c>
      <c r="Q532" s="16">
        <f t="shared" si="97"/>
        <v>1.2405261054569483E-2</v>
      </c>
      <c r="R532" s="17">
        <f t="shared" si="103"/>
        <v>32.399760930648675</v>
      </c>
    </row>
    <row r="533" spans="4:18" x14ac:dyDescent="0.25">
      <c r="D533" s="15">
        <v>512</v>
      </c>
      <c r="E533">
        <f t="shared" si="100"/>
        <v>17.367491699999999</v>
      </c>
      <c r="F533" s="16">
        <f t="shared" si="98"/>
        <v>252.50866388958332</v>
      </c>
      <c r="G533" s="17">
        <v>0.1512</v>
      </c>
      <c r="H533" s="24">
        <f t="shared" ref="H533:H596" si="104">(F533/(2*G533))-SQRT((F533^2/(4*G533^2))-((E533*1000)/G533))</f>
        <v>71.872976571776576</v>
      </c>
      <c r="I533" s="16">
        <f t="shared" si="99"/>
        <v>241.64146983193052</v>
      </c>
      <c r="J533" s="16">
        <f t="shared" ref="J533:J596" si="105">($C$10*((F533-$C$10)/G533))/1000</f>
        <v>86.319837963789652</v>
      </c>
      <c r="K533" s="16">
        <f t="shared" ref="K533:K596" si="106">E533*D533</f>
        <v>8892.1557503999993</v>
      </c>
      <c r="L533" s="16">
        <f t="shared" ref="L533:L596" si="107">$C$9-K533</f>
        <v>12880.6442496</v>
      </c>
      <c r="M533" s="17">
        <f t="shared" ref="M533:M596" si="108">(L533/21772.8)*100</f>
        <v>59.159337566137573</v>
      </c>
      <c r="N533" s="24">
        <f t="shared" ref="N533:N596" si="109">(H533^2*G533)/1000</f>
        <v>0.78105758390661617</v>
      </c>
      <c r="O533" s="16">
        <f t="shared" si="101"/>
        <v>0.42440873732438245</v>
      </c>
      <c r="P533" s="16">
        <f t="shared" si="102"/>
        <v>0.35664884658223373</v>
      </c>
      <c r="Q533" s="16">
        <f t="shared" ref="Q533:Q596" si="110">(P533*1000)/($C$12*$C$11)</f>
        <v>1.2403486084062059E-2</v>
      </c>
      <c r="R533" s="17">
        <f t="shared" si="103"/>
        <v>32.412164416732736</v>
      </c>
    </row>
    <row r="534" spans="4:18" x14ac:dyDescent="0.25">
      <c r="D534" s="15">
        <v>513</v>
      </c>
      <c r="E534">
        <f t="shared" si="100"/>
        <v>17.367491699999999</v>
      </c>
      <c r="F534" s="16">
        <f t="shared" ref="F534:F597" si="111">1.224*M533+180</f>
        <v>252.41102918095237</v>
      </c>
      <c r="G534" s="17">
        <v>0.1512</v>
      </c>
      <c r="H534" s="24">
        <f t="shared" si="104"/>
        <v>71.903397671288985</v>
      </c>
      <c r="I534" s="16">
        <f t="shared" ref="I534:I597" si="112">(E534/H534)*1000</f>
        <v>241.53923545305335</v>
      </c>
      <c r="J534" s="16">
        <f t="shared" si="105"/>
        <v>86.20360616780043</v>
      </c>
      <c r="K534" s="16">
        <f t="shared" si="106"/>
        <v>8909.5232421000001</v>
      </c>
      <c r="L534" s="16">
        <f t="shared" si="107"/>
        <v>12863.276757899999</v>
      </c>
      <c r="M534" s="17">
        <f t="shared" si="108"/>
        <v>59.079570647321425</v>
      </c>
      <c r="N534" s="24">
        <f t="shared" si="109"/>
        <v>0.78171890781733955</v>
      </c>
      <c r="O534" s="16">
        <f t="shared" si="101"/>
        <v>0.42512013164058982</v>
      </c>
      <c r="P534" s="16">
        <f t="shared" si="102"/>
        <v>0.35659877617674973</v>
      </c>
      <c r="Q534" s="16">
        <f t="shared" si="110"/>
        <v>1.2401744742169058E-2</v>
      </c>
      <c r="R534" s="17">
        <f t="shared" si="103"/>
        <v>32.424566161474907</v>
      </c>
    </row>
    <row r="535" spans="4:18" x14ac:dyDescent="0.25">
      <c r="D535" s="15">
        <v>514</v>
      </c>
      <c r="E535">
        <f t="shared" ref="E535:E598" si="113">$D$7</f>
        <v>17.367491699999999</v>
      </c>
      <c r="F535" s="16">
        <f t="shared" si="111"/>
        <v>252.31339447232142</v>
      </c>
      <c r="G535" s="17">
        <v>0.1512</v>
      </c>
      <c r="H535" s="24">
        <f t="shared" si="104"/>
        <v>71.933845749237094</v>
      </c>
      <c r="I535" s="16">
        <f t="shared" si="112"/>
        <v>241.43699699503682</v>
      </c>
      <c r="J535" s="16">
        <f t="shared" si="105"/>
        <v>86.087374371811208</v>
      </c>
      <c r="K535" s="16">
        <f t="shared" si="106"/>
        <v>8926.890733799999</v>
      </c>
      <c r="L535" s="16">
        <f t="shared" si="107"/>
        <v>12845.9092662</v>
      </c>
      <c r="M535" s="17">
        <f t="shared" si="108"/>
        <v>58.999803728505299</v>
      </c>
      <c r="N535" s="24">
        <f t="shared" si="109"/>
        <v>0.78238109843838533</v>
      </c>
      <c r="O535" s="16">
        <f t="shared" ref="O535:O598" si="114">($C$13*$C$14*(R534-25))/1000</f>
        <v>0.42583142608320401</v>
      </c>
      <c r="P535" s="16">
        <f t="shared" ref="P535:P598" si="115">(N535-O535)*1</f>
        <v>0.35654967235518131</v>
      </c>
      <c r="Q535" s="16">
        <f t="shared" si="110"/>
        <v>1.2400037016002735E-2</v>
      </c>
      <c r="R535" s="17">
        <f t="shared" ref="R535:R598" si="116">R534+Q535</f>
        <v>32.436966198490907</v>
      </c>
    </row>
    <row r="536" spans="4:18" x14ac:dyDescent="0.25">
      <c r="D536" s="15">
        <v>515</v>
      </c>
      <c r="E536">
        <f t="shared" si="113"/>
        <v>17.367491699999999</v>
      </c>
      <c r="F536" s="16">
        <f t="shared" si="111"/>
        <v>252.21575976369047</v>
      </c>
      <c r="G536" s="17">
        <v>0.1512</v>
      </c>
      <c r="H536" s="24">
        <f t="shared" si="104"/>
        <v>71.964320843144037</v>
      </c>
      <c r="I536" s="16">
        <f t="shared" si="112"/>
        <v>241.33475445220688</v>
      </c>
      <c r="J536" s="16">
        <f t="shared" si="105"/>
        <v>85.971142575821986</v>
      </c>
      <c r="K536" s="16">
        <f t="shared" si="106"/>
        <v>8944.2582254999998</v>
      </c>
      <c r="L536" s="16">
        <f t="shared" si="107"/>
        <v>12828.5417745</v>
      </c>
      <c r="M536" s="17">
        <f t="shared" si="108"/>
        <v>58.920036809689158</v>
      </c>
      <c r="N536" s="24">
        <f t="shared" si="109"/>
        <v>0.7830441573315442</v>
      </c>
      <c r="O536" s="16">
        <f t="shared" si="114"/>
        <v>0.42654262258023395</v>
      </c>
      <c r="P536" s="16">
        <f t="shared" si="115"/>
        <v>0.35650153475131025</v>
      </c>
      <c r="Q536" s="16">
        <f t="shared" si="110"/>
        <v>1.2398362892826796E-2</v>
      </c>
      <c r="R536" s="17">
        <f t="shared" si="116"/>
        <v>32.449364561383732</v>
      </c>
    </row>
    <row r="537" spans="4:18" x14ac:dyDescent="0.25">
      <c r="D537" s="15">
        <v>516</v>
      </c>
      <c r="E537">
        <f t="shared" si="113"/>
        <v>17.367491699999999</v>
      </c>
      <c r="F537" s="16">
        <f t="shared" si="111"/>
        <v>252.11812505505952</v>
      </c>
      <c r="G537" s="17">
        <v>0.1512</v>
      </c>
      <c r="H537" s="24">
        <f t="shared" si="104"/>
        <v>71.994822990604916</v>
      </c>
      <c r="I537" s="16">
        <f t="shared" si="112"/>
        <v>241.23250781888024</v>
      </c>
      <c r="J537" s="16">
        <f t="shared" si="105"/>
        <v>85.854910779832764</v>
      </c>
      <c r="K537" s="16">
        <f t="shared" si="106"/>
        <v>8961.6257171999987</v>
      </c>
      <c r="L537" s="16">
        <f t="shared" si="107"/>
        <v>12811.174282800001</v>
      </c>
      <c r="M537" s="17">
        <f t="shared" si="108"/>
        <v>58.840269890873017</v>
      </c>
      <c r="N537" s="24">
        <f t="shared" si="109"/>
        <v>0.78370808606221842</v>
      </c>
      <c r="O537" s="16">
        <f t="shared" si="114"/>
        <v>0.4272537230589587</v>
      </c>
      <c r="P537" s="16">
        <f t="shared" si="115"/>
        <v>0.35645436300325972</v>
      </c>
      <c r="Q537" s="16">
        <f t="shared" si="110"/>
        <v>1.2396722360055942E-2</v>
      </c>
      <c r="R537" s="17">
        <f t="shared" si="116"/>
        <v>32.46176128374379</v>
      </c>
    </row>
    <row r="538" spans="4:18" x14ac:dyDescent="0.25">
      <c r="D538" s="15">
        <v>517</v>
      </c>
      <c r="E538">
        <f t="shared" si="113"/>
        <v>17.367491699999999</v>
      </c>
      <c r="F538" s="16">
        <f t="shared" si="111"/>
        <v>252.02049034642857</v>
      </c>
      <c r="G538" s="17">
        <v>0.1512</v>
      </c>
      <c r="H538" s="24">
        <f t="shared" si="104"/>
        <v>72.025352229288274</v>
      </c>
      <c r="I538" s="16">
        <f t="shared" si="112"/>
        <v>241.13025708936013</v>
      </c>
      <c r="J538" s="16">
        <f t="shared" si="105"/>
        <v>85.738678983843542</v>
      </c>
      <c r="K538" s="16">
        <f t="shared" si="106"/>
        <v>8978.9932088999994</v>
      </c>
      <c r="L538" s="16">
        <f t="shared" si="107"/>
        <v>12793.8067911</v>
      </c>
      <c r="M538" s="17">
        <f t="shared" si="108"/>
        <v>58.760502972056884</v>
      </c>
      <c r="N538" s="24">
        <f t="shared" si="109"/>
        <v>0.78437288619945988</v>
      </c>
      <c r="O538" s="16">
        <f t="shared" si="114"/>
        <v>0.42796472944593561</v>
      </c>
      <c r="P538" s="16">
        <f t="shared" si="115"/>
        <v>0.35640815675352427</v>
      </c>
      <c r="Q538" s="16">
        <f t="shared" si="110"/>
        <v>1.2395115405256894E-2</v>
      </c>
      <c r="R538" s="17">
        <f t="shared" si="116"/>
        <v>32.474156399149045</v>
      </c>
    </row>
    <row r="539" spans="4:18" x14ac:dyDescent="0.25">
      <c r="D539" s="15">
        <v>518</v>
      </c>
      <c r="E539">
        <f t="shared" si="113"/>
        <v>17.367491699999999</v>
      </c>
      <c r="F539" s="16">
        <f t="shared" si="111"/>
        <v>251.92285563779762</v>
      </c>
      <c r="G539" s="17">
        <v>0.1512</v>
      </c>
      <c r="H539" s="24">
        <f t="shared" si="104"/>
        <v>72.055908596934728</v>
      </c>
      <c r="I539" s="16">
        <f t="shared" si="112"/>
        <v>241.02800225794135</v>
      </c>
      <c r="J539" s="16">
        <f t="shared" si="105"/>
        <v>85.622447187854306</v>
      </c>
      <c r="K539" s="16">
        <f t="shared" si="106"/>
        <v>8996.3607006000002</v>
      </c>
      <c r="L539" s="16">
        <f t="shared" si="107"/>
        <v>12776.439299399999</v>
      </c>
      <c r="M539" s="17">
        <f t="shared" si="108"/>
        <v>58.680736053240736</v>
      </c>
      <c r="N539" s="24">
        <f t="shared" si="109"/>
        <v>0.78503855931594746</v>
      </c>
      <c r="O539" s="16">
        <f t="shared" si="114"/>
        <v>0.42867564366700806</v>
      </c>
      <c r="P539" s="16">
        <f t="shared" si="115"/>
        <v>0.3563629156489394</v>
      </c>
      <c r="Q539" s="16">
        <f t="shared" si="110"/>
        <v>1.2393542016147344E-2</v>
      </c>
      <c r="R539" s="17">
        <f t="shared" si="116"/>
        <v>32.486549941165194</v>
      </c>
    </row>
    <row r="540" spans="4:18" x14ac:dyDescent="0.25">
      <c r="D540" s="15">
        <v>519</v>
      </c>
      <c r="E540">
        <f t="shared" si="113"/>
        <v>17.367491699999999</v>
      </c>
      <c r="F540" s="16">
        <f t="shared" si="111"/>
        <v>251.82522092916668</v>
      </c>
      <c r="G540" s="17">
        <v>0.1512</v>
      </c>
      <c r="H540" s="24">
        <f t="shared" si="104"/>
        <v>72.086492131358682</v>
      </c>
      <c r="I540" s="16">
        <f t="shared" si="112"/>
        <v>240.92574331890518</v>
      </c>
      <c r="J540" s="16">
        <f t="shared" si="105"/>
        <v>85.506215391865084</v>
      </c>
      <c r="K540" s="16">
        <f t="shared" si="106"/>
        <v>9013.7281922999991</v>
      </c>
      <c r="L540" s="16">
        <f t="shared" si="107"/>
        <v>12759.0718077</v>
      </c>
      <c r="M540" s="17">
        <f t="shared" si="108"/>
        <v>58.600969134424609</v>
      </c>
      <c r="N540" s="24">
        <f t="shared" si="109"/>
        <v>0.78570510698803087</v>
      </c>
      <c r="O540" s="16">
        <f t="shared" si="114"/>
        <v>0.42938646764731597</v>
      </c>
      <c r="P540" s="16">
        <f t="shared" si="115"/>
        <v>0.35631863934071489</v>
      </c>
      <c r="Q540" s="16">
        <f t="shared" si="110"/>
        <v>1.2392002180597111E-2</v>
      </c>
      <c r="R540" s="17">
        <f t="shared" si="116"/>
        <v>32.498941943345791</v>
      </c>
    </row>
    <row r="541" spans="4:18" x14ac:dyDescent="0.25">
      <c r="D541" s="15">
        <v>520</v>
      </c>
      <c r="E541">
        <f t="shared" si="113"/>
        <v>17.367491699999999</v>
      </c>
      <c r="F541" s="16">
        <f t="shared" si="111"/>
        <v>251.72758622053573</v>
      </c>
      <c r="G541" s="17">
        <v>0.1512</v>
      </c>
      <c r="H541" s="24">
        <f t="shared" si="104"/>
        <v>72.11710287044707</v>
      </c>
      <c r="I541" s="16">
        <f t="shared" si="112"/>
        <v>240.82348026652411</v>
      </c>
      <c r="J541" s="16">
        <f t="shared" si="105"/>
        <v>85.389983595875862</v>
      </c>
      <c r="K541" s="16">
        <f t="shared" si="106"/>
        <v>9031.0956839999999</v>
      </c>
      <c r="L541" s="16">
        <f t="shared" si="107"/>
        <v>12741.704315999999</v>
      </c>
      <c r="M541" s="17">
        <f t="shared" si="108"/>
        <v>58.521202215608469</v>
      </c>
      <c r="N541" s="24">
        <f t="shared" si="109"/>
        <v>0.78637253079570868</v>
      </c>
      <c r="O541" s="16">
        <f t="shared" si="114"/>
        <v>0.43009720331130274</v>
      </c>
      <c r="P541" s="16">
        <f t="shared" si="115"/>
        <v>0.35627532748440593</v>
      </c>
      <c r="Q541" s="16">
        <f t="shared" si="110"/>
        <v>1.2390495886627143E-2</v>
      </c>
      <c r="R541" s="17">
        <f t="shared" si="116"/>
        <v>32.511332439232419</v>
      </c>
    </row>
    <row r="542" spans="4:18" x14ac:dyDescent="0.25">
      <c r="D542" s="15">
        <v>521</v>
      </c>
      <c r="E542">
        <f t="shared" si="113"/>
        <v>17.367491699999999</v>
      </c>
      <c r="F542" s="16">
        <f t="shared" si="111"/>
        <v>251.62995151190478</v>
      </c>
      <c r="G542" s="17">
        <v>0.1512</v>
      </c>
      <c r="H542" s="24">
        <f t="shared" si="104"/>
        <v>72.147740852160723</v>
      </c>
      <c r="I542" s="16">
        <f t="shared" si="112"/>
        <v>240.72121309505795</v>
      </c>
      <c r="J542" s="16">
        <f t="shared" si="105"/>
        <v>85.273751799886639</v>
      </c>
      <c r="K542" s="16">
        <f t="shared" si="106"/>
        <v>9048.4631756999988</v>
      </c>
      <c r="L542" s="16">
        <f t="shared" si="107"/>
        <v>12724.3368243</v>
      </c>
      <c r="M542" s="17">
        <f t="shared" si="108"/>
        <v>58.441435296792335</v>
      </c>
      <c r="N542" s="24">
        <f t="shared" si="109"/>
        <v>0.78704083232266586</v>
      </c>
      <c r="O542" s="16">
        <f t="shared" si="114"/>
        <v>0.43080785258272536</v>
      </c>
      <c r="P542" s="16">
        <f t="shared" si="115"/>
        <v>0.3562329797399405</v>
      </c>
      <c r="Q542" s="16">
        <f t="shared" si="110"/>
        <v>1.2389023122410458E-2</v>
      </c>
      <c r="R542" s="17">
        <f t="shared" si="116"/>
        <v>32.523721462354828</v>
      </c>
    </row>
    <row r="543" spans="4:18" x14ac:dyDescent="0.25">
      <c r="D543" s="15">
        <v>522</v>
      </c>
      <c r="E543">
        <f t="shared" si="113"/>
        <v>17.367491699999999</v>
      </c>
      <c r="F543" s="16">
        <f t="shared" si="111"/>
        <v>251.53231680327383</v>
      </c>
      <c r="G543" s="17">
        <v>0.1512</v>
      </c>
      <c r="H543" s="24">
        <f t="shared" si="104"/>
        <v>72.1784061145338</v>
      </c>
      <c r="I543" s="16">
        <f t="shared" si="112"/>
        <v>240.61894179875623</v>
      </c>
      <c r="J543" s="16">
        <f t="shared" si="105"/>
        <v>85.157520003897417</v>
      </c>
      <c r="K543" s="16">
        <f t="shared" si="106"/>
        <v>9065.8306673999996</v>
      </c>
      <c r="L543" s="16">
        <f t="shared" si="107"/>
        <v>12706.9693326</v>
      </c>
      <c r="M543" s="17">
        <f t="shared" si="108"/>
        <v>58.361668377976194</v>
      </c>
      <c r="N543" s="24">
        <f t="shared" si="109"/>
        <v>0.78771001315626699</v>
      </c>
      <c r="O543" s="16">
        <f t="shared" si="114"/>
        <v>0.43151841738466185</v>
      </c>
      <c r="P543" s="16">
        <f t="shared" si="115"/>
        <v>0.35619159577160514</v>
      </c>
      <c r="Q543" s="16">
        <f t="shared" si="110"/>
        <v>1.2387583876271658E-2</v>
      </c>
      <c r="R543" s="17">
        <f t="shared" si="116"/>
        <v>32.536109046231097</v>
      </c>
    </row>
    <row r="544" spans="4:18" x14ac:dyDescent="0.25">
      <c r="D544" s="15">
        <v>523</v>
      </c>
      <c r="E544">
        <f t="shared" si="113"/>
        <v>17.367491699999999</v>
      </c>
      <c r="F544" s="16">
        <f t="shared" si="111"/>
        <v>251.43468209464288</v>
      </c>
      <c r="G544" s="17">
        <v>0.1512</v>
      </c>
      <c r="H544" s="24">
        <f t="shared" si="104"/>
        <v>72.209098695674356</v>
      </c>
      <c r="I544" s="16">
        <f t="shared" si="112"/>
        <v>240.51666637185693</v>
      </c>
      <c r="J544" s="16">
        <f t="shared" si="105"/>
        <v>85.041288207908195</v>
      </c>
      <c r="K544" s="16">
        <f t="shared" si="106"/>
        <v>9083.1981590999985</v>
      </c>
      <c r="L544" s="16">
        <f t="shared" si="107"/>
        <v>12689.601840900001</v>
      </c>
      <c r="M544" s="17">
        <f t="shared" si="108"/>
        <v>58.281901459160053</v>
      </c>
      <c r="N544" s="24">
        <f t="shared" si="109"/>
        <v>0.78838007488757589</v>
      </c>
      <c r="O544" s="16">
        <f t="shared" si="114"/>
        <v>0.43222889963952121</v>
      </c>
      <c r="P544" s="16">
        <f t="shared" si="115"/>
        <v>0.35615117524805467</v>
      </c>
      <c r="Q544" s="16">
        <f t="shared" si="110"/>
        <v>1.2386178136687267E-2</v>
      </c>
      <c r="R544" s="17">
        <f t="shared" si="116"/>
        <v>32.548495224367784</v>
      </c>
    </row>
    <row r="545" spans="4:18" x14ac:dyDescent="0.25">
      <c r="D545" s="15">
        <v>524</v>
      </c>
      <c r="E545">
        <f t="shared" si="113"/>
        <v>17.367491699999999</v>
      </c>
      <c r="F545" s="16">
        <f t="shared" si="111"/>
        <v>251.3370473860119</v>
      </c>
      <c r="G545" s="17">
        <v>0.1512</v>
      </c>
      <c r="H545" s="24">
        <f t="shared" si="104"/>
        <v>72.239818633764457</v>
      </c>
      <c r="I545" s="16">
        <f t="shared" si="112"/>
        <v>240.4143868085867</v>
      </c>
      <c r="J545" s="16">
        <f t="shared" si="105"/>
        <v>84.925056411918916</v>
      </c>
      <c r="K545" s="16">
        <f t="shared" si="106"/>
        <v>9100.5656507999993</v>
      </c>
      <c r="L545" s="16">
        <f t="shared" si="107"/>
        <v>12672.2343492</v>
      </c>
      <c r="M545" s="17">
        <f t="shared" si="108"/>
        <v>58.20213454034392</v>
      </c>
      <c r="N545" s="24">
        <f t="shared" si="109"/>
        <v>0.78905101911136433</v>
      </c>
      <c r="O545" s="16">
        <f t="shared" si="114"/>
        <v>0.43293930126905134</v>
      </c>
      <c r="P545" s="16">
        <f t="shared" si="115"/>
        <v>0.35611171784231299</v>
      </c>
      <c r="Q545" s="16">
        <f t="shared" si="110"/>
        <v>1.2384805892285747E-2</v>
      </c>
      <c r="R545" s="17">
        <f t="shared" si="116"/>
        <v>32.560880030260073</v>
      </c>
    </row>
    <row r="546" spans="4:18" x14ac:dyDescent="0.25">
      <c r="D546" s="15">
        <v>525</v>
      </c>
      <c r="E546">
        <f t="shared" si="113"/>
        <v>17.367491699999999</v>
      </c>
      <c r="F546" s="16">
        <f t="shared" si="111"/>
        <v>251.23941267738095</v>
      </c>
      <c r="G546" s="17">
        <v>0.1512</v>
      </c>
      <c r="H546" s="24">
        <f t="shared" si="104"/>
        <v>72.270565967060293</v>
      </c>
      <c r="I546" s="16">
        <f t="shared" si="112"/>
        <v>240.31210310316109</v>
      </c>
      <c r="J546" s="16">
        <f t="shared" si="105"/>
        <v>84.808824615929694</v>
      </c>
      <c r="K546" s="16">
        <f t="shared" si="106"/>
        <v>9117.9331425</v>
      </c>
      <c r="L546" s="16">
        <f t="shared" si="107"/>
        <v>12654.866857499999</v>
      </c>
      <c r="M546" s="17">
        <f t="shared" si="108"/>
        <v>58.122367621527772</v>
      </c>
      <c r="N546" s="24">
        <f t="shared" si="109"/>
        <v>0.78972284742612098</v>
      </c>
      <c r="O546" s="16">
        <f t="shared" si="114"/>
        <v>0.43364962419434788</v>
      </c>
      <c r="P546" s="16">
        <f t="shared" si="115"/>
        <v>0.35607322323177309</v>
      </c>
      <c r="Q546" s="16">
        <f t="shared" si="110"/>
        <v>1.2383467131847523E-2</v>
      </c>
      <c r="R546" s="17">
        <f t="shared" si="116"/>
        <v>32.57326349739192</v>
      </c>
    </row>
    <row r="547" spans="4:18" x14ac:dyDescent="0.25">
      <c r="D547" s="15">
        <v>526</v>
      </c>
      <c r="E547">
        <f t="shared" si="113"/>
        <v>17.367491699999999</v>
      </c>
      <c r="F547" s="16">
        <f t="shared" si="111"/>
        <v>251.14177796874998</v>
      </c>
      <c r="G547" s="17">
        <v>0.1512</v>
      </c>
      <c r="H547" s="24">
        <f t="shared" si="104"/>
        <v>72.301340733892062</v>
      </c>
      <c r="I547" s="16">
        <f t="shared" si="112"/>
        <v>240.20981524978544</v>
      </c>
      <c r="J547" s="16">
        <f t="shared" si="105"/>
        <v>84.692592819940444</v>
      </c>
      <c r="K547" s="16">
        <f t="shared" si="106"/>
        <v>9135.300634199999</v>
      </c>
      <c r="L547" s="16">
        <f t="shared" si="107"/>
        <v>12637.4993658</v>
      </c>
      <c r="M547" s="17">
        <f t="shared" si="108"/>
        <v>58.042600702711646</v>
      </c>
      <c r="N547" s="24">
        <f t="shared" si="109"/>
        <v>0.79039556143405609</v>
      </c>
      <c r="O547" s="16">
        <f t="shared" si="114"/>
        <v>0.43435987033586276</v>
      </c>
      <c r="P547" s="16">
        <f t="shared" si="115"/>
        <v>0.35603569109819333</v>
      </c>
      <c r="Q547" s="16">
        <f t="shared" si="110"/>
        <v>1.2382161844304825E-2</v>
      </c>
      <c r="R547" s="17">
        <f t="shared" si="116"/>
        <v>32.585645659236228</v>
      </c>
    </row>
    <row r="548" spans="4:18" x14ac:dyDescent="0.25">
      <c r="D548" s="15">
        <v>527</v>
      </c>
      <c r="E548">
        <f t="shared" si="113"/>
        <v>17.367491699999999</v>
      </c>
      <c r="F548" s="16">
        <f t="shared" si="111"/>
        <v>251.04414326011906</v>
      </c>
      <c r="G548" s="17">
        <v>0.1512</v>
      </c>
      <c r="H548" s="24">
        <f t="shared" si="104"/>
        <v>72.332142972664997</v>
      </c>
      <c r="I548" s="16">
        <f t="shared" si="112"/>
        <v>240.10752324265215</v>
      </c>
      <c r="J548" s="16">
        <f t="shared" si="105"/>
        <v>84.576361023951264</v>
      </c>
      <c r="K548" s="16">
        <f t="shared" si="106"/>
        <v>9152.6681258999997</v>
      </c>
      <c r="L548" s="16">
        <f t="shared" si="107"/>
        <v>12620.1318741</v>
      </c>
      <c r="M548" s="17">
        <f t="shared" si="108"/>
        <v>57.962833783895505</v>
      </c>
      <c r="N548" s="24">
        <f t="shared" si="109"/>
        <v>0.79106916274112926</v>
      </c>
      <c r="O548" s="16">
        <f t="shared" si="114"/>
        <v>0.43507004161341351</v>
      </c>
      <c r="P548" s="16">
        <f t="shared" si="115"/>
        <v>0.35599912112771576</v>
      </c>
      <c r="Q548" s="16">
        <f t="shared" si="110"/>
        <v>1.2380890018742341E-2</v>
      </c>
      <c r="R548" s="17">
        <f t="shared" si="116"/>
        <v>32.598026549254968</v>
      </c>
    </row>
    <row r="549" spans="4:18" x14ac:dyDescent="0.25">
      <c r="D549" s="15">
        <v>528</v>
      </c>
      <c r="E549">
        <f t="shared" si="113"/>
        <v>17.367491699999999</v>
      </c>
      <c r="F549" s="16">
        <f t="shared" si="111"/>
        <v>250.94650855148808</v>
      </c>
      <c r="G549" s="17">
        <v>0.1512</v>
      </c>
      <c r="H549" s="24">
        <f t="shared" si="104"/>
        <v>72.362972721858796</v>
      </c>
      <c r="I549" s="16">
        <f t="shared" si="112"/>
        <v>240.00522707594314</v>
      </c>
      <c r="J549" s="16">
        <f t="shared" si="105"/>
        <v>84.460129227962</v>
      </c>
      <c r="K549" s="16">
        <f t="shared" si="106"/>
        <v>9170.0356175999987</v>
      </c>
      <c r="L549" s="16">
        <f t="shared" si="107"/>
        <v>12602.764382400001</v>
      </c>
      <c r="M549" s="17">
        <f t="shared" si="108"/>
        <v>57.883066865079371</v>
      </c>
      <c r="N549" s="24">
        <f t="shared" si="109"/>
        <v>0.79174365295704552</v>
      </c>
      <c r="O549" s="16">
        <f t="shared" si="114"/>
        <v>0.43578013994619097</v>
      </c>
      <c r="P549" s="16">
        <f t="shared" si="115"/>
        <v>0.35596351301085455</v>
      </c>
      <c r="Q549" s="16">
        <f t="shared" si="110"/>
        <v>1.2379651644396819E-2</v>
      </c>
      <c r="R549" s="17">
        <f t="shared" si="116"/>
        <v>32.610406200899362</v>
      </c>
    </row>
    <row r="550" spans="4:18" x14ac:dyDescent="0.25">
      <c r="D550" s="15">
        <v>529</v>
      </c>
      <c r="E550">
        <f t="shared" si="113"/>
        <v>17.367491699999999</v>
      </c>
      <c r="F550" s="16">
        <f t="shared" si="111"/>
        <v>250.84887384285713</v>
      </c>
      <c r="G550" s="17">
        <v>0.1512</v>
      </c>
      <c r="H550" s="24">
        <f t="shared" si="104"/>
        <v>72.393830020028076</v>
      </c>
      <c r="I550" s="16">
        <f t="shared" si="112"/>
        <v>239.90292674382894</v>
      </c>
      <c r="J550" s="16">
        <f t="shared" si="105"/>
        <v>84.343897431972778</v>
      </c>
      <c r="K550" s="16">
        <f t="shared" si="106"/>
        <v>9187.4031092999994</v>
      </c>
      <c r="L550" s="16">
        <f t="shared" si="107"/>
        <v>12585.3968907</v>
      </c>
      <c r="M550" s="17">
        <f t="shared" si="108"/>
        <v>57.80329994626323</v>
      </c>
      <c r="N550" s="24">
        <f t="shared" si="109"/>
        <v>0.79241903369527034</v>
      </c>
      <c r="O550" s="16">
        <f t="shared" si="114"/>
        <v>0.4364901672527694</v>
      </c>
      <c r="P550" s="16">
        <f t="shared" si="115"/>
        <v>0.35592886644250094</v>
      </c>
      <c r="Q550" s="16">
        <f t="shared" si="110"/>
        <v>1.2378446710657224E-2</v>
      </c>
      <c r="R550" s="17">
        <f t="shared" si="116"/>
        <v>32.622784647610018</v>
      </c>
    </row>
    <row r="551" spans="4:18" x14ac:dyDescent="0.25">
      <c r="D551" s="15">
        <v>530</v>
      </c>
      <c r="E551">
        <f t="shared" si="113"/>
        <v>17.367491699999999</v>
      </c>
      <c r="F551" s="16">
        <f t="shared" si="111"/>
        <v>250.75123913422618</v>
      </c>
      <c r="G551" s="17">
        <v>0.1512</v>
      </c>
      <c r="H551" s="24">
        <f t="shared" si="104"/>
        <v>72.424714905802603</v>
      </c>
      <c r="I551" s="16">
        <f t="shared" si="112"/>
        <v>239.8006222404685</v>
      </c>
      <c r="J551" s="16">
        <f t="shared" si="105"/>
        <v>84.227665635983556</v>
      </c>
      <c r="K551" s="16">
        <f t="shared" si="106"/>
        <v>9204.7706010000002</v>
      </c>
      <c r="L551" s="16">
        <f t="shared" si="107"/>
        <v>12568.029398999999</v>
      </c>
      <c r="M551" s="17">
        <f t="shared" si="108"/>
        <v>57.723533027447083</v>
      </c>
      <c r="N551" s="24">
        <f t="shared" si="109"/>
        <v>0.79309530657304206</v>
      </c>
      <c r="O551" s="16">
        <f t="shared" si="114"/>
        <v>0.43720012545111436</v>
      </c>
      <c r="P551" s="16">
        <f t="shared" si="115"/>
        <v>0.3558951811219277</v>
      </c>
      <c r="Q551" s="16">
        <f t="shared" si="110"/>
        <v>1.2377275207064905E-2</v>
      </c>
      <c r="R551" s="17">
        <f t="shared" si="116"/>
        <v>32.635161922817083</v>
      </c>
    </row>
    <row r="552" spans="4:18" x14ac:dyDescent="0.25">
      <c r="D552" s="15">
        <v>531</v>
      </c>
      <c r="E552">
        <f t="shared" si="113"/>
        <v>17.367491699999999</v>
      </c>
      <c r="F552" s="16">
        <f t="shared" si="111"/>
        <v>250.65360442559523</v>
      </c>
      <c r="G552" s="17">
        <v>0.1512</v>
      </c>
      <c r="H552" s="24">
        <f t="shared" si="104"/>
        <v>72.455627417887058</v>
      </c>
      <c r="I552" s="16">
        <f t="shared" si="112"/>
        <v>239.69831356001066</v>
      </c>
      <c r="J552" s="16">
        <f t="shared" si="105"/>
        <v>84.111433839994319</v>
      </c>
      <c r="K552" s="16">
        <f t="shared" si="106"/>
        <v>9222.1380926999991</v>
      </c>
      <c r="L552" s="16">
        <f t="shared" si="107"/>
        <v>12550.6619073</v>
      </c>
      <c r="M552" s="17">
        <f t="shared" si="108"/>
        <v>57.643766108630956</v>
      </c>
      <c r="N552" s="24">
        <f t="shared" si="109"/>
        <v>0.79377247321137356</v>
      </c>
      <c r="O552" s="16">
        <f t="shared" si="114"/>
        <v>0.43791001645859129</v>
      </c>
      <c r="P552" s="16">
        <f t="shared" si="115"/>
        <v>0.35586245675278227</v>
      </c>
      <c r="Q552" s="16">
        <f t="shared" si="110"/>
        <v>1.2376137123313353E-2</v>
      </c>
      <c r="R552" s="17">
        <f t="shared" si="116"/>
        <v>32.647538059940395</v>
      </c>
    </row>
    <row r="553" spans="4:18" x14ac:dyDescent="0.25">
      <c r="D553" s="15">
        <v>532</v>
      </c>
      <c r="E553">
        <f t="shared" si="113"/>
        <v>17.367491699999999</v>
      </c>
      <c r="F553" s="16">
        <f t="shared" si="111"/>
        <v>250.55596971696428</v>
      </c>
      <c r="G553" s="17">
        <v>0.1512</v>
      </c>
      <c r="H553" s="24">
        <f t="shared" si="104"/>
        <v>72.486567595062183</v>
      </c>
      <c r="I553" s="16">
        <f t="shared" si="112"/>
        <v>239.59600069659083</v>
      </c>
      <c r="J553" s="16">
        <f t="shared" si="105"/>
        <v>83.995202044005097</v>
      </c>
      <c r="K553" s="16">
        <f t="shared" si="106"/>
        <v>9239.5055843999999</v>
      </c>
      <c r="L553" s="16">
        <f t="shared" si="107"/>
        <v>12533.294415599999</v>
      </c>
      <c r="M553" s="17">
        <f t="shared" si="108"/>
        <v>57.563999189814815</v>
      </c>
      <c r="N553" s="24">
        <f t="shared" si="109"/>
        <v>0.79445053523508413</v>
      </c>
      <c r="O553" s="16">
        <f t="shared" si="114"/>
        <v>0.43861984219197453</v>
      </c>
      <c r="P553" s="16">
        <f t="shared" si="115"/>
        <v>0.3558306930431096</v>
      </c>
      <c r="Q553" s="16">
        <f t="shared" si="110"/>
        <v>1.2375032449248993E-2</v>
      </c>
      <c r="R553" s="17">
        <f t="shared" si="116"/>
        <v>32.659913092389644</v>
      </c>
    </row>
    <row r="554" spans="4:18" x14ac:dyDescent="0.25">
      <c r="D554" s="15">
        <v>533</v>
      </c>
      <c r="E554">
        <f t="shared" si="113"/>
        <v>17.367491699999999</v>
      </c>
      <c r="F554" s="16">
        <f t="shared" si="111"/>
        <v>250.45833500833334</v>
      </c>
      <c r="G554" s="17">
        <v>0.1512</v>
      </c>
      <c r="H554" s="24">
        <f t="shared" si="104"/>
        <v>72.517535476184094</v>
      </c>
      <c r="I554" s="16">
        <f t="shared" si="112"/>
        <v>239.49368364433397</v>
      </c>
      <c r="J554" s="16">
        <f t="shared" si="105"/>
        <v>83.878970248015875</v>
      </c>
      <c r="K554" s="16">
        <f t="shared" si="106"/>
        <v>9256.8730760999988</v>
      </c>
      <c r="L554" s="16">
        <f t="shared" si="107"/>
        <v>12515.9269239</v>
      </c>
      <c r="M554" s="17">
        <f t="shared" si="108"/>
        <v>57.484232270998682</v>
      </c>
      <c r="N554" s="24">
        <f t="shared" si="109"/>
        <v>0.79512949427279023</v>
      </c>
      <c r="O554" s="16">
        <f t="shared" si="114"/>
        <v>0.43932960456745629</v>
      </c>
      <c r="P554" s="16">
        <f t="shared" si="115"/>
        <v>0.35579988970533394</v>
      </c>
      <c r="Q554" s="16">
        <f t="shared" si="110"/>
        <v>1.2373961174870557E-2</v>
      </c>
      <c r="R554" s="17">
        <f t="shared" si="116"/>
        <v>32.672287053564517</v>
      </c>
    </row>
    <row r="555" spans="4:18" x14ac:dyDescent="0.25">
      <c r="D555" s="15">
        <v>534</v>
      </c>
      <c r="E555">
        <f t="shared" si="113"/>
        <v>17.367491699999999</v>
      </c>
      <c r="F555" s="16">
        <f t="shared" si="111"/>
        <v>250.36070029970239</v>
      </c>
      <c r="G555" s="17">
        <v>0.1512</v>
      </c>
      <c r="H555" s="24">
        <f t="shared" si="104"/>
        <v>72.548531100184505</v>
      </c>
      <c r="I555" s="16">
        <f t="shared" si="112"/>
        <v>239.3913623973543</v>
      </c>
      <c r="J555" s="16">
        <f t="shared" si="105"/>
        <v>83.762738452026653</v>
      </c>
      <c r="K555" s="16">
        <f t="shared" si="106"/>
        <v>9274.2405677999996</v>
      </c>
      <c r="L555" s="16">
        <f t="shared" si="107"/>
        <v>12498.5594322</v>
      </c>
      <c r="M555" s="17">
        <f t="shared" si="108"/>
        <v>57.404465352182541</v>
      </c>
      <c r="N555" s="24">
        <f t="shared" si="109"/>
        <v>0.79580935195691904</v>
      </c>
      <c r="O555" s="16">
        <f t="shared" si="114"/>
        <v>0.44003930550065501</v>
      </c>
      <c r="P555" s="16">
        <f t="shared" si="115"/>
        <v>0.35577004645626403</v>
      </c>
      <c r="Q555" s="16">
        <f t="shared" si="110"/>
        <v>1.2372923290329251E-2</v>
      </c>
      <c r="R555" s="17">
        <f t="shared" si="116"/>
        <v>32.684659976854846</v>
      </c>
    </row>
    <row r="556" spans="4:18" x14ac:dyDescent="0.25">
      <c r="D556" s="15">
        <v>535</v>
      </c>
      <c r="E556">
        <f t="shared" si="113"/>
        <v>17.367491699999999</v>
      </c>
      <c r="F556" s="16">
        <f t="shared" si="111"/>
        <v>250.26306559107144</v>
      </c>
      <c r="G556" s="17">
        <v>0.1512</v>
      </c>
      <c r="H556" s="24">
        <f t="shared" si="104"/>
        <v>72.579554506071531</v>
      </c>
      <c r="I556" s="16">
        <f t="shared" si="112"/>
        <v>239.28903694975349</v>
      </c>
      <c r="J556" s="16">
        <f t="shared" si="105"/>
        <v>83.646506656037431</v>
      </c>
      <c r="K556" s="16">
        <f t="shared" si="106"/>
        <v>9291.6080594999985</v>
      </c>
      <c r="L556" s="16">
        <f t="shared" si="107"/>
        <v>12481.191940500001</v>
      </c>
      <c r="M556" s="17">
        <f t="shared" si="108"/>
        <v>57.324698433366407</v>
      </c>
      <c r="N556" s="24">
        <f t="shared" si="109"/>
        <v>0.79649010992373104</v>
      </c>
      <c r="O556" s="16">
        <f t="shared" si="114"/>
        <v>0.44074894690662397</v>
      </c>
      <c r="P556" s="16">
        <f t="shared" si="115"/>
        <v>0.35574116301710706</v>
      </c>
      <c r="Q556" s="16">
        <f t="shared" si="110"/>
        <v>1.237191878592926E-2</v>
      </c>
      <c r="R556" s="17">
        <f t="shared" si="116"/>
        <v>32.697031895640777</v>
      </c>
    </row>
    <row r="557" spans="4:18" x14ac:dyDescent="0.25">
      <c r="D557" s="15">
        <v>536</v>
      </c>
      <c r="E557">
        <f t="shared" si="113"/>
        <v>17.367491699999999</v>
      </c>
      <c r="F557" s="16">
        <f t="shared" si="111"/>
        <v>250.16543088244049</v>
      </c>
      <c r="G557" s="17">
        <v>0.1512</v>
      </c>
      <c r="H557" s="24">
        <f t="shared" si="104"/>
        <v>72.610605732929571</v>
      </c>
      <c r="I557" s="16">
        <f t="shared" si="112"/>
        <v>239.18670729562146</v>
      </c>
      <c r="J557" s="16">
        <f t="shared" si="105"/>
        <v>83.530274860048195</v>
      </c>
      <c r="K557" s="16">
        <f t="shared" si="106"/>
        <v>9308.9755511999992</v>
      </c>
      <c r="L557" s="16">
        <f t="shared" si="107"/>
        <v>12463.8244488</v>
      </c>
      <c r="M557" s="17">
        <f t="shared" si="108"/>
        <v>57.244931514550267</v>
      </c>
      <c r="N557" s="24">
        <f t="shared" si="109"/>
        <v>0.79717176981332527</v>
      </c>
      <c r="O557" s="16">
        <f t="shared" si="114"/>
        <v>0.44145853069986102</v>
      </c>
      <c r="P557" s="16">
        <f t="shared" si="115"/>
        <v>0.35571323911346425</v>
      </c>
      <c r="Q557" s="16">
        <f t="shared" si="110"/>
        <v>1.237094765212758E-2</v>
      </c>
      <c r="R557" s="17">
        <f t="shared" si="116"/>
        <v>32.709402843292906</v>
      </c>
    </row>
    <row r="558" spans="4:18" x14ac:dyDescent="0.25">
      <c r="D558" s="15">
        <v>537</v>
      </c>
      <c r="E558">
        <f t="shared" si="113"/>
        <v>17.367491699999999</v>
      </c>
      <c r="F558" s="16">
        <f t="shared" si="111"/>
        <v>250.06779617380954</v>
      </c>
      <c r="G558" s="17">
        <v>0.1512</v>
      </c>
      <c r="H558" s="24">
        <f t="shared" si="104"/>
        <v>72.641684819919078</v>
      </c>
      <c r="I558" s="16">
        <f t="shared" si="112"/>
        <v>239.08437342903778</v>
      </c>
      <c r="J558" s="16">
        <f t="shared" si="105"/>
        <v>83.414043064058973</v>
      </c>
      <c r="K558" s="16">
        <f t="shared" si="106"/>
        <v>9326.3430429</v>
      </c>
      <c r="L558" s="16">
        <f t="shared" si="107"/>
        <v>12446.456957099999</v>
      </c>
      <c r="M558" s="17">
        <f t="shared" si="108"/>
        <v>57.165164595734133</v>
      </c>
      <c r="N558" s="24">
        <f t="shared" si="109"/>
        <v>0.79785433326964095</v>
      </c>
      <c r="O558" s="16">
        <f t="shared" si="114"/>
        <v>0.44216805879431609</v>
      </c>
      <c r="P558" s="16">
        <f t="shared" si="115"/>
        <v>0.35568627447532486</v>
      </c>
      <c r="Q558" s="16">
        <f t="shared" si="110"/>
        <v>1.2370009879533813E-2</v>
      </c>
      <c r="R558" s="17">
        <f t="shared" si="116"/>
        <v>32.721772853172439</v>
      </c>
    </row>
    <row r="559" spans="4:18" x14ac:dyDescent="0.25">
      <c r="D559" s="15">
        <v>538</v>
      </c>
      <c r="E559">
        <f t="shared" si="113"/>
        <v>17.367491699999999</v>
      </c>
      <c r="F559" s="16">
        <f t="shared" si="111"/>
        <v>249.97016146517859</v>
      </c>
      <c r="G559" s="17">
        <v>0.1512</v>
      </c>
      <c r="H559" s="24">
        <f t="shared" si="104"/>
        <v>72.672791806277473</v>
      </c>
      <c r="I559" s="16">
        <f t="shared" si="112"/>
        <v>238.98203534406937</v>
      </c>
      <c r="J559" s="16">
        <f t="shared" si="105"/>
        <v>83.297811268069751</v>
      </c>
      <c r="K559" s="16">
        <f t="shared" si="106"/>
        <v>9343.7105345999989</v>
      </c>
      <c r="L559" s="16">
        <f t="shared" si="107"/>
        <v>12429.0894654</v>
      </c>
      <c r="M559" s="17">
        <f t="shared" si="108"/>
        <v>57.085397676917992</v>
      </c>
      <c r="N559" s="24">
        <f t="shared" si="109"/>
        <v>0.79853780194048474</v>
      </c>
      <c r="O559" s="16">
        <f t="shared" si="114"/>
        <v>0.44287753310340061</v>
      </c>
      <c r="P559" s="16">
        <f t="shared" si="115"/>
        <v>0.35566026883708413</v>
      </c>
      <c r="Q559" s="16">
        <f t="shared" si="110"/>
        <v>1.236910545891079E-2</v>
      </c>
      <c r="R559" s="17">
        <f t="shared" si="116"/>
        <v>32.734141958631348</v>
      </c>
    </row>
    <row r="560" spans="4:18" x14ac:dyDescent="0.25">
      <c r="D560" s="15">
        <v>539</v>
      </c>
      <c r="E560">
        <f t="shared" si="113"/>
        <v>17.367491699999999</v>
      </c>
      <c r="F560" s="16">
        <f t="shared" si="111"/>
        <v>249.87252675654761</v>
      </c>
      <c r="G560" s="17">
        <v>0.1512</v>
      </c>
      <c r="H560" s="24">
        <f t="shared" si="104"/>
        <v>72.703926731318802</v>
      </c>
      <c r="I560" s="16">
        <f t="shared" si="112"/>
        <v>238.87969303477215</v>
      </c>
      <c r="J560" s="16">
        <f t="shared" si="105"/>
        <v>83.1815794720805</v>
      </c>
      <c r="K560" s="16">
        <f t="shared" si="106"/>
        <v>9361.0780262999997</v>
      </c>
      <c r="L560" s="16">
        <f t="shared" si="107"/>
        <v>12411.7219737</v>
      </c>
      <c r="M560" s="17">
        <f t="shared" si="108"/>
        <v>57.005630758101859</v>
      </c>
      <c r="N560" s="24">
        <f t="shared" si="109"/>
        <v>0.79922217747752955</v>
      </c>
      <c r="O560" s="16">
        <f t="shared" si="114"/>
        <v>0.44358695553999644</v>
      </c>
      <c r="P560" s="16">
        <f t="shared" si="115"/>
        <v>0.35563522193753311</v>
      </c>
      <c r="Q560" s="16">
        <f t="shared" si="110"/>
        <v>1.2368234381174225E-2</v>
      </c>
      <c r="R560" s="17">
        <f t="shared" si="116"/>
        <v>32.746510193012519</v>
      </c>
    </row>
    <row r="561" spans="4:18" x14ac:dyDescent="0.25">
      <c r="D561" s="15">
        <v>540</v>
      </c>
      <c r="E561">
        <f t="shared" si="113"/>
        <v>17.367491699999999</v>
      </c>
      <c r="F561" s="16">
        <f t="shared" si="111"/>
        <v>249.77489204791669</v>
      </c>
      <c r="G561" s="17">
        <v>0.1512</v>
      </c>
      <c r="H561" s="24">
        <f t="shared" si="104"/>
        <v>72.735089634434189</v>
      </c>
      <c r="I561" s="16">
        <f t="shared" si="112"/>
        <v>238.77734649519005</v>
      </c>
      <c r="J561" s="16">
        <f t="shared" si="105"/>
        <v>83.065347676091307</v>
      </c>
      <c r="K561" s="16">
        <f t="shared" si="106"/>
        <v>9378.4455179999986</v>
      </c>
      <c r="L561" s="16">
        <f t="shared" si="107"/>
        <v>12394.354482000001</v>
      </c>
      <c r="M561" s="17">
        <f t="shared" si="108"/>
        <v>56.925863839285718</v>
      </c>
      <c r="N561" s="24">
        <f t="shared" si="109"/>
        <v>0.79990746153633141</v>
      </c>
      <c r="O561" s="16">
        <f t="shared" si="114"/>
        <v>0.44429632801646435</v>
      </c>
      <c r="P561" s="16">
        <f t="shared" si="115"/>
        <v>0.35561113351986706</v>
      </c>
      <c r="Q561" s="16">
        <f t="shared" si="110"/>
        <v>1.2367396637392992E-2</v>
      </c>
      <c r="R561" s="17">
        <f t="shared" si="116"/>
        <v>32.758877589649913</v>
      </c>
    </row>
    <row r="562" spans="4:18" x14ac:dyDescent="0.25">
      <c r="D562" s="15">
        <v>541</v>
      </c>
      <c r="E562">
        <f t="shared" si="113"/>
        <v>17.367491699999999</v>
      </c>
      <c r="F562" s="16">
        <f t="shared" si="111"/>
        <v>249.67725733928572</v>
      </c>
      <c r="G562" s="17">
        <v>0.1512</v>
      </c>
      <c r="H562" s="24">
        <f t="shared" si="104"/>
        <v>72.766280555091839</v>
      </c>
      <c r="I562" s="16">
        <f t="shared" si="112"/>
        <v>238.67499571935593</v>
      </c>
      <c r="J562" s="16">
        <f t="shared" si="105"/>
        <v>82.949115880102056</v>
      </c>
      <c r="K562" s="16">
        <f t="shared" si="106"/>
        <v>9395.8130096999994</v>
      </c>
      <c r="L562" s="16">
        <f t="shared" si="107"/>
        <v>12376.9869903</v>
      </c>
      <c r="M562" s="17">
        <f t="shared" si="108"/>
        <v>56.846096920469577</v>
      </c>
      <c r="N562" s="24">
        <f t="shared" si="109"/>
        <v>0.80059365577633734</v>
      </c>
      <c r="O562" s="16">
        <f t="shared" si="114"/>
        <v>0.44500565244465323</v>
      </c>
      <c r="P562" s="16">
        <f t="shared" si="115"/>
        <v>0.35558800333168411</v>
      </c>
      <c r="Q562" s="16">
        <f t="shared" si="110"/>
        <v>1.2366592218789094E-2</v>
      </c>
      <c r="R562" s="17">
        <f t="shared" si="116"/>
        <v>32.771244181868703</v>
      </c>
    </row>
    <row r="563" spans="4:18" x14ac:dyDescent="0.25">
      <c r="D563" s="15">
        <v>542</v>
      </c>
      <c r="E563">
        <f t="shared" si="113"/>
        <v>17.367491699999999</v>
      </c>
      <c r="F563" s="16">
        <f t="shared" si="111"/>
        <v>249.57962263065477</v>
      </c>
      <c r="G563" s="17">
        <v>0.1512</v>
      </c>
      <c r="H563" s="24">
        <f t="shared" si="104"/>
        <v>72.797499532837833</v>
      </c>
      <c r="I563" s="16">
        <f t="shared" si="112"/>
        <v>238.57264070128934</v>
      </c>
      <c r="J563" s="16">
        <f t="shared" si="105"/>
        <v>82.832884084112806</v>
      </c>
      <c r="K563" s="16">
        <f t="shared" si="106"/>
        <v>9413.1805014000001</v>
      </c>
      <c r="L563" s="16">
        <f t="shared" si="107"/>
        <v>12359.619498599999</v>
      </c>
      <c r="M563" s="17">
        <f t="shared" si="108"/>
        <v>56.766330001653444</v>
      </c>
      <c r="N563" s="24">
        <f t="shared" si="109"/>
        <v>0.80128076186090891</v>
      </c>
      <c r="O563" s="16">
        <f t="shared" si="114"/>
        <v>0.44571493073590768</v>
      </c>
      <c r="P563" s="16">
        <f t="shared" si="115"/>
        <v>0.35556583112500123</v>
      </c>
      <c r="Q563" s="16">
        <f t="shared" si="110"/>
        <v>1.2365821116738214E-2</v>
      </c>
      <c r="R563" s="17">
        <f t="shared" si="116"/>
        <v>32.783610002985441</v>
      </c>
    </row>
    <row r="564" spans="4:18" x14ac:dyDescent="0.25">
      <c r="D564" s="15">
        <v>543</v>
      </c>
      <c r="E564">
        <f t="shared" si="113"/>
        <v>17.367491699999999</v>
      </c>
      <c r="F564" s="16">
        <f t="shared" si="111"/>
        <v>249.48198792202382</v>
      </c>
      <c r="G564" s="17">
        <v>0.1512</v>
      </c>
      <c r="H564" s="24">
        <f t="shared" si="104"/>
        <v>72.828746607295102</v>
      </c>
      <c r="I564" s="16">
        <f t="shared" si="112"/>
        <v>238.47028143500046</v>
      </c>
      <c r="J564" s="16">
        <f t="shared" si="105"/>
        <v>82.716652288123584</v>
      </c>
      <c r="K564" s="16">
        <f t="shared" si="106"/>
        <v>9430.5479930999991</v>
      </c>
      <c r="L564" s="16">
        <f t="shared" si="107"/>
        <v>12342.2520069</v>
      </c>
      <c r="M564" s="17">
        <f t="shared" si="108"/>
        <v>56.686563082837303</v>
      </c>
      <c r="N564" s="24">
        <f t="shared" si="109"/>
        <v>0.80196878145730721</v>
      </c>
      <c r="O564" s="16">
        <f t="shared" si="114"/>
        <v>0.44642416480107816</v>
      </c>
      <c r="P564" s="16">
        <f t="shared" si="115"/>
        <v>0.35554461665622905</v>
      </c>
      <c r="Q564" s="16">
        <f t="shared" si="110"/>
        <v>1.2365083322768828E-2</v>
      </c>
      <c r="R564" s="17">
        <f t="shared" si="116"/>
        <v>32.795975086308211</v>
      </c>
    </row>
    <row r="565" spans="4:18" x14ac:dyDescent="0.25">
      <c r="D565" s="15">
        <v>544</v>
      </c>
      <c r="E565">
        <f t="shared" si="113"/>
        <v>17.367491699999999</v>
      </c>
      <c r="F565" s="16">
        <f t="shared" si="111"/>
        <v>249.38435321339284</v>
      </c>
      <c r="G565" s="17">
        <v>0.1512</v>
      </c>
      <c r="H565" s="24">
        <f t="shared" si="104"/>
        <v>72.86002181816491</v>
      </c>
      <c r="I565" s="16">
        <f t="shared" si="112"/>
        <v>238.36791791448607</v>
      </c>
      <c r="J565" s="16">
        <f t="shared" si="105"/>
        <v>82.600420492134333</v>
      </c>
      <c r="K565" s="16">
        <f t="shared" si="106"/>
        <v>9447.9154847999998</v>
      </c>
      <c r="L565" s="16">
        <f t="shared" si="107"/>
        <v>12324.884515199999</v>
      </c>
      <c r="M565" s="17">
        <f t="shared" si="108"/>
        <v>56.606796164021169</v>
      </c>
      <c r="N565" s="24">
        <f t="shared" si="109"/>
        <v>0.8026577162367321</v>
      </c>
      <c r="O565" s="16">
        <f t="shared" si="114"/>
        <v>0.44713335655052944</v>
      </c>
      <c r="P565" s="16">
        <f t="shared" si="115"/>
        <v>0.35552435968620266</v>
      </c>
      <c r="Q565" s="16">
        <f t="shared" si="110"/>
        <v>1.2364378828563295E-2</v>
      </c>
      <c r="R565" s="17">
        <f t="shared" si="116"/>
        <v>32.808339465136775</v>
      </c>
    </row>
    <row r="566" spans="4:18" x14ac:dyDescent="0.25">
      <c r="D566" s="15">
        <v>545</v>
      </c>
      <c r="E566">
        <f t="shared" si="113"/>
        <v>17.367491699999999</v>
      </c>
      <c r="F566" s="16">
        <f t="shared" si="111"/>
        <v>249.28671850476189</v>
      </c>
      <c r="G566" s="17">
        <v>0.1512</v>
      </c>
      <c r="H566" s="24">
        <f t="shared" si="104"/>
        <v>72.891325205226281</v>
      </c>
      <c r="I566" s="16">
        <f t="shared" si="112"/>
        <v>238.26555013373192</v>
      </c>
      <c r="J566" s="16">
        <f t="shared" si="105"/>
        <v>82.484188696145111</v>
      </c>
      <c r="K566" s="16">
        <f t="shared" si="106"/>
        <v>9465.2829764999988</v>
      </c>
      <c r="L566" s="16">
        <f t="shared" si="107"/>
        <v>12307.517023500001</v>
      </c>
      <c r="M566" s="17">
        <f t="shared" si="108"/>
        <v>56.527029245205028</v>
      </c>
      <c r="N566" s="24">
        <f t="shared" si="109"/>
        <v>0.80334756787431727</v>
      </c>
      <c r="O566" s="16">
        <f t="shared" si="114"/>
        <v>0.44784250789414876</v>
      </c>
      <c r="P566" s="16">
        <f t="shared" si="115"/>
        <v>0.35550505998016851</v>
      </c>
      <c r="Q566" s="16">
        <f t="shared" si="110"/>
        <v>1.2363707625957385E-2</v>
      </c>
      <c r="R566" s="17">
        <f t="shared" si="116"/>
        <v>32.820703172762734</v>
      </c>
    </row>
    <row r="567" spans="4:18" x14ac:dyDescent="0.25">
      <c r="D567" s="15">
        <v>546</v>
      </c>
      <c r="E567">
        <f t="shared" si="113"/>
        <v>17.367491699999999</v>
      </c>
      <c r="F567" s="16">
        <f t="shared" si="111"/>
        <v>249.18908379613094</v>
      </c>
      <c r="G567" s="17">
        <v>0.1512</v>
      </c>
      <c r="H567" s="24">
        <f t="shared" si="104"/>
        <v>72.922656808336797</v>
      </c>
      <c r="I567" s="16">
        <f t="shared" si="112"/>
        <v>238.16317808671064</v>
      </c>
      <c r="J567" s="16">
        <f t="shared" si="105"/>
        <v>82.367956900155889</v>
      </c>
      <c r="K567" s="16">
        <f t="shared" si="106"/>
        <v>9482.6504681999995</v>
      </c>
      <c r="L567" s="16">
        <f t="shared" si="107"/>
        <v>12290.1495318</v>
      </c>
      <c r="M567" s="17">
        <f t="shared" si="108"/>
        <v>56.447262326388895</v>
      </c>
      <c r="N567" s="24">
        <f t="shared" si="109"/>
        <v>0.80403833804915414</v>
      </c>
      <c r="O567" s="16">
        <f t="shared" si="114"/>
        <v>0.44855162074135541</v>
      </c>
      <c r="P567" s="16">
        <f t="shared" si="115"/>
        <v>0.35548671730779874</v>
      </c>
      <c r="Q567" s="16">
        <f t="shared" si="110"/>
        <v>1.2363069706940785E-2</v>
      </c>
      <c r="R567" s="17">
        <f t="shared" si="116"/>
        <v>32.833066242469677</v>
      </c>
    </row>
    <row r="568" spans="4:18" x14ac:dyDescent="0.25">
      <c r="D568" s="15">
        <v>547</v>
      </c>
      <c r="E568">
        <f t="shared" si="113"/>
        <v>17.367491699999999</v>
      </c>
      <c r="F568" s="16">
        <f t="shared" si="111"/>
        <v>249.0914490875</v>
      </c>
      <c r="G568" s="17">
        <v>0.1512</v>
      </c>
      <c r="H568" s="24">
        <f t="shared" si="104"/>
        <v>72.954016667432143</v>
      </c>
      <c r="I568" s="16">
        <f t="shared" si="112"/>
        <v>238.06080176738408</v>
      </c>
      <c r="J568" s="16">
        <f t="shared" si="105"/>
        <v>82.251725104166667</v>
      </c>
      <c r="K568" s="16">
        <f t="shared" si="106"/>
        <v>9500.0179598999985</v>
      </c>
      <c r="L568" s="16">
        <f t="shared" si="107"/>
        <v>12272.782040100001</v>
      </c>
      <c r="M568" s="17">
        <f t="shared" si="108"/>
        <v>56.367495407572754</v>
      </c>
      <c r="N568" s="24">
        <f t="shared" si="109"/>
        <v>0.80473002844428931</v>
      </c>
      <c r="O568" s="16">
        <f t="shared" si="114"/>
        <v>0.44926069700110921</v>
      </c>
      <c r="P568" s="16">
        <f t="shared" si="115"/>
        <v>0.3554693314431801</v>
      </c>
      <c r="Q568" s="16">
        <f t="shared" si="110"/>
        <v>1.2362465063656717E-2</v>
      </c>
      <c r="R568" s="17">
        <f t="shared" si="116"/>
        <v>32.845428707533337</v>
      </c>
    </row>
    <row r="569" spans="4:18" x14ac:dyDescent="0.25">
      <c r="D569" s="15">
        <v>548</v>
      </c>
      <c r="E569">
        <f t="shared" si="113"/>
        <v>17.367491699999999</v>
      </c>
      <c r="F569" s="16">
        <f t="shared" si="111"/>
        <v>248.99381437886905</v>
      </c>
      <c r="G569" s="17">
        <v>0.1512</v>
      </c>
      <c r="H569" s="24">
        <f t="shared" si="104"/>
        <v>72.985404822526334</v>
      </c>
      <c r="I569" s="16">
        <f t="shared" si="112"/>
        <v>237.95842116970306</v>
      </c>
      <c r="J569" s="16">
        <f t="shared" si="105"/>
        <v>82.135493308177431</v>
      </c>
      <c r="K569" s="16">
        <f t="shared" si="106"/>
        <v>9517.3854515999992</v>
      </c>
      <c r="L569" s="16">
        <f t="shared" si="107"/>
        <v>12255.4145484</v>
      </c>
      <c r="M569" s="17">
        <f t="shared" si="108"/>
        <v>56.287728488756613</v>
      </c>
      <c r="N569" s="24">
        <f t="shared" si="109"/>
        <v>0.8054226407467372</v>
      </c>
      <c r="O569" s="16">
        <f t="shared" si="114"/>
        <v>0.44996973858191947</v>
      </c>
      <c r="P569" s="16">
        <f t="shared" si="115"/>
        <v>0.35545290216481773</v>
      </c>
      <c r="Q569" s="16">
        <f t="shared" si="110"/>
        <v>1.236189368840206E-2</v>
      </c>
      <c r="R569" s="17">
        <f t="shared" si="116"/>
        <v>32.857790601221737</v>
      </c>
    </row>
    <row r="570" spans="4:18" x14ac:dyDescent="0.25">
      <c r="D570" s="15">
        <v>549</v>
      </c>
      <c r="E570">
        <f t="shared" si="113"/>
        <v>17.367491699999999</v>
      </c>
      <c r="F570" s="16">
        <f t="shared" si="111"/>
        <v>248.8961796702381</v>
      </c>
      <c r="G570" s="17">
        <v>0.1512</v>
      </c>
      <c r="H570" s="24">
        <f t="shared" si="104"/>
        <v>73.016821313712626</v>
      </c>
      <c r="I570" s="16">
        <f t="shared" si="112"/>
        <v>237.85603628760495</v>
      </c>
      <c r="J570" s="16">
        <f t="shared" si="105"/>
        <v>82.019261512188208</v>
      </c>
      <c r="K570" s="16">
        <f t="shared" si="106"/>
        <v>9534.7529433</v>
      </c>
      <c r="L570" s="16">
        <f t="shared" si="107"/>
        <v>12238.047056699999</v>
      </c>
      <c r="M570" s="17">
        <f t="shared" si="108"/>
        <v>56.20796156994048</v>
      </c>
      <c r="N570" s="24">
        <f t="shared" si="109"/>
        <v>0.80611617664750612</v>
      </c>
      <c r="O570" s="16">
        <f t="shared" si="114"/>
        <v>0.45067874739185304</v>
      </c>
      <c r="P570" s="16">
        <f t="shared" si="115"/>
        <v>0.35543742925565308</v>
      </c>
      <c r="Q570" s="16">
        <f t="shared" si="110"/>
        <v>1.2361355573627981E-2</v>
      </c>
      <c r="R570" s="17">
        <f t="shared" si="116"/>
        <v>32.870151956795368</v>
      </c>
    </row>
    <row r="571" spans="4:18" x14ac:dyDescent="0.25">
      <c r="D571" s="15">
        <v>550</v>
      </c>
      <c r="E571">
        <f t="shared" si="113"/>
        <v>17.367491699999999</v>
      </c>
      <c r="F571" s="16">
        <f t="shared" si="111"/>
        <v>248.79854496160715</v>
      </c>
      <c r="G571" s="17">
        <v>0.1512</v>
      </c>
      <c r="H571" s="24">
        <f t="shared" si="104"/>
        <v>73.048266181163285</v>
      </c>
      <c r="I571" s="16">
        <f t="shared" si="112"/>
        <v>237.75364711501527</v>
      </c>
      <c r="J571" s="16">
        <f t="shared" si="105"/>
        <v>81.903029716198986</v>
      </c>
      <c r="K571" s="16">
        <f t="shared" si="106"/>
        <v>9552.1204349999989</v>
      </c>
      <c r="L571" s="16">
        <f t="shared" si="107"/>
        <v>12220.679565</v>
      </c>
      <c r="M571" s="17">
        <f t="shared" si="108"/>
        <v>56.128194651124339</v>
      </c>
      <c r="N571" s="24">
        <f t="shared" si="109"/>
        <v>0.80681063784160145</v>
      </c>
      <c r="O571" s="16">
        <f t="shared" si="114"/>
        <v>0.45138772533854493</v>
      </c>
      <c r="P571" s="16">
        <f t="shared" si="115"/>
        <v>0.35542291250305652</v>
      </c>
      <c r="Q571" s="16">
        <f t="shared" si="110"/>
        <v>1.2360850711939679E-2</v>
      </c>
      <c r="R571" s="17">
        <f t="shared" si="116"/>
        <v>32.882512807507311</v>
      </c>
    </row>
    <row r="572" spans="4:18" x14ac:dyDescent="0.25">
      <c r="D572" s="15">
        <v>551</v>
      </c>
      <c r="E572">
        <f t="shared" si="113"/>
        <v>17.367491699999999</v>
      </c>
      <c r="F572" s="16">
        <f t="shared" si="111"/>
        <v>248.7009102529762</v>
      </c>
      <c r="G572" s="17">
        <v>0.1512</v>
      </c>
      <c r="H572" s="24">
        <f t="shared" si="104"/>
        <v>73.079739465129364</v>
      </c>
      <c r="I572" s="16">
        <f t="shared" si="112"/>
        <v>237.65125364584873</v>
      </c>
      <c r="J572" s="16">
        <f t="shared" si="105"/>
        <v>81.786797920209764</v>
      </c>
      <c r="K572" s="16">
        <f t="shared" si="106"/>
        <v>9569.4879266999997</v>
      </c>
      <c r="L572" s="16">
        <f t="shared" si="107"/>
        <v>12203.3120733</v>
      </c>
      <c r="M572" s="17">
        <f t="shared" si="108"/>
        <v>56.048427732308205</v>
      </c>
      <c r="N572" s="24">
        <f t="shared" si="109"/>
        <v>0.80750602602802735</v>
      </c>
      <c r="O572" s="16">
        <f t="shared" si="114"/>
        <v>0.45209667432920525</v>
      </c>
      <c r="P572" s="16">
        <f t="shared" si="115"/>
        <v>0.3554093516988221</v>
      </c>
      <c r="Q572" s="16">
        <f t="shared" si="110"/>
        <v>1.2360379096096188E-2</v>
      </c>
      <c r="R572" s="17">
        <f t="shared" si="116"/>
        <v>32.894873186603405</v>
      </c>
    </row>
    <row r="573" spans="4:18" x14ac:dyDescent="0.25">
      <c r="D573" s="15">
        <v>552</v>
      </c>
      <c r="E573">
        <f t="shared" si="113"/>
        <v>17.367491699999999</v>
      </c>
      <c r="F573" s="16">
        <f t="shared" si="111"/>
        <v>248.60327554434525</v>
      </c>
      <c r="G573" s="17">
        <v>0.1512</v>
      </c>
      <c r="H573" s="24">
        <f t="shared" si="104"/>
        <v>73.111241205941724</v>
      </c>
      <c r="I573" s="16">
        <f t="shared" si="112"/>
        <v>237.54885587400682</v>
      </c>
      <c r="J573" s="16">
        <f t="shared" si="105"/>
        <v>81.670566124220542</v>
      </c>
      <c r="K573" s="16">
        <f t="shared" si="106"/>
        <v>9586.8554183999986</v>
      </c>
      <c r="L573" s="16">
        <f t="shared" si="107"/>
        <v>12185.944581600001</v>
      </c>
      <c r="M573" s="17">
        <f t="shared" si="108"/>
        <v>55.968660813492065</v>
      </c>
      <c r="N573" s="24">
        <f t="shared" si="109"/>
        <v>0.80820234290981674</v>
      </c>
      <c r="O573" s="16">
        <f t="shared" si="114"/>
        <v>0.45280559627062861</v>
      </c>
      <c r="P573" s="16">
        <f t="shared" si="115"/>
        <v>0.35539674663918813</v>
      </c>
      <c r="Q573" s="16">
        <f t="shared" si="110"/>
        <v>1.2359940719011116E-2</v>
      </c>
      <c r="R573" s="17">
        <f t="shared" si="116"/>
        <v>32.907233127322414</v>
      </c>
    </row>
    <row r="574" spans="4:18" x14ac:dyDescent="0.25">
      <c r="D574" s="15">
        <v>553</v>
      </c>
      <c r="E574">
        <f t="shared" si="113"/>
        <v>17.367491699999999</v>
      </c>
      <c r="F574" s="16">
        <f t="shared" si="111"/>
        <v>248.5056408357143</v>
      </c>
      <c r="G574" s="17">
        <v>0.1512</v>
      </c>
      <c r="H574" s="24">
        <f t="shared" si="104"/>
        <v>73.142771444010577</v>
      </c>
      <c r="I574" s="16">
        <f t="shared" si="112"/>
        <v>237.44645379337982</v>
      </c>
      <c r="J574" s="16">
        <f t="shared" si="105"/>
        <v>81.55433432823132</v>
      </c>
      <c r="K574" s="16">
        <f t="shared" si="106"/>
        <v>9604.2229100999994</v>
      </c>
      <c r="L574" s="16">
        <f t="shared" si="107"/>
        <v>12168.5770899</v>
      </c>
      <c r="M574" s="17">
        <f t="shared" si="108"/>
        <v>55.888893894675931</v>
      </c>
      <c r="N574" s="24">
        <f t="shared" si="109"/>
        <v>0.80889959019402835</v>
      </c>
      <c r="O574" s="16">
        <f t="shared" si="114"/>
        <v>0.45351449306920383</v>
      </c>
      <c r="P574" s="16">
        <f t="shared" si="115"/>
        <v>0.35538509712482452</v>
      </c>
      <c r="Q574" s="16">
        <f t="shared" si="110"/>
        <v>1.2359535573752189E-2</v>
      </c>
      <c r="R574" s="17">
        <f t="shared" si="116"/>
        <v>32.919592662896164</v>
      </c>
    </row>
    <row r="575" spans="4:18" x14ac:dyDescent="0.25">
      <c r="D575" s="15">
        <v>554</v>
      </c>
      <c r="E575">
        <f t="shared" si="113"/>
        <v>17.367491699999999</v>
      </c>
      <c r="F575" s="16">
        <f t="shared" si="111"/>
        <v>248.40800612708335</v>
      </c>
      <c r="G575" s="17">
        <v>0.1512</v>
      </c>
      <c r="H575" s="24">
        <f t="shared" si="104"/>
        <v>73.174330219826061</v>
      </c>
      <c r="I575" s="16">
        <f t="shared" si="112"/>
        <v>237.34404739784557</v>
      </c>
      <c r="J575" s="16">
        <f t="shared" si="105"/>
        <v>81.438102532242084</v>
      </c>
      <c r="K575" s="16">
        <f t="shared" si="106"/>
        <v>9621.5904018000001</v>
      </c>
      <c r="L575" s="16">
        <f t="shared" si="107"/>
        <v>12151.209598199999</v>
      </c>
      <c r="M575" s="17">
        <f t="shared" si="108"/>
        <v>55.80912697585979</v>
      </c>
      <c r="N575" s="24">
        <f t="shared" si="109"/>
        <v>0.80959776959176655</v>
      </c>
      <c r="O575" s="16">
        <f t="shared" si="114"/>
        <v>0.45422336663092189</v>
      </c>
      <c r="P575" s="16">
        <f t="shared" si="115"/>
        <v>0.35537440296084466</v>
      </c>
      <c r="Q575" s="16">
        <f t="shared" si="110"/>
        <v>1.2359163653541661E-2</v>
      </c>
      <c r="R575" s="17">
        <f t="shared" si="116"/>
        <v>32.931951826549707</v>
      </c>
    </row>
    <row r="576" spans="4:18" x14ac:dyDescent="0.25">
      <c r="D576" s="15">
        <v>555</v>
      </c>
      <c r="E576">
        <f t="shared" si="113"/>
        <v>17.367491699999999</v>
      </c>
      <c r="F576" s="16">
        <f t="shared" si="111"/>
        <v>248.31037141845238</v>
      </c>
      <c r="G576" s="17">
        <v>0.1512</v>
      </c>
      <c r="H576" s="24">
        <f t="shared" si="104"/>
        <v>73.205917573958232</v>
      </c>
      <c r="I576" s="16">
        <f t="shared" si="112"/>
        <v>237.24163668127002</v>
      </c>
      <c r="J576" s="16">
        <f t="shared" si="105"/>
        <v>81.321870736252819</v>
      </c>
      <c r="K576" s="16">
        <f t="shared" si="106"/>
        <v>9638.957893499999</v>
      </c>
      <c r="L576" s="16">
        <f t="shared" si="107"/>
        <v>12133.8421065</v>
      </c>
      <c r="M576" s="17">
        <f t="shared" si="108"/>
        <v>55.72936005704365</v>
      </c>
      <c r="N576" s="24">
        <f t="shared" si="109"/>
        <v>0.81029688281818912</v>
      </c>
      <c r="O576" s="16">
        <f t="shared" si="114"/>
        <v>0.45493221886138513</v>
      </c>
      <c r="P576" s="16">
        <f t="shared" si="115"/>
        <v>0.35536466395680399</v>
      </c>
      <c r="Q576" s="16">
        <f t="shared" si="110"/>
        <v>1.2358824951756284E-2</v>
      </c>
      <c r="R576" s="17">
        <f t="shared" si="116"/>
        <v>32.944310651501461</v>
      </c>
    </row>
    <row r="577" spans="4:18" x14ac:dyDescent="0.25">
      <c r="D577" s="15">
        <v>556</v>
      </c>
      <c r="E577">
        <f t="shared" si="113"/>
        <v>17.367491699999999</v>
      </c>
      <c r="F577" s="16">
        <f t="shared" si="111"/>
        <v>248.21273670982143</v>
      </c>
      <c r="G577" s="17">
        <v>0.1512</v>
      </c>
      <c r="H577" s="24">
        <f t="shared" si="104"/>
        <v>73.237533547057637</v>
      </c>
      <c r="I577" s="16">
        <f t="shared" si="112"/>
        <v>237.13922163750624</v>
      </c>
      <c r="J577" s="16">
        <f t="shared" si="105"/>
        <v>81.205638940263597</v>
      </c>
      <c r="K577" s="16">
        <f t="shared" si="106"/>
        <v>9656.3253851999998</v>
      </c>
      <c r="L577" s="16">
        <f t="shared" si="107"/>
        <v>12116.474614799999</v>
      </c>
      <c r="M577" s="17">
        <f t="shared" si="108"/>
        <v>55.649593138227516</v>
      </c>
      <c r="N577" s="24">
        <f t="shared" si="109"/>
        <v>0.81099693159252662</v>
      </c>
      <c r="O577" s="16">
        <f t="shared" si="114"/>
        <v>0.45564105166581564</v>
      </c>
      <c r="P577" s="16">
        <f t="shared" si="115"/>
        <v>0.35535587992671097</v>
      </c>
      <c r="Q577" s="16">
        <f t="shared" si="110"/>
        <v>1.2358519461927661E-2</v>
      </c>
      <c r="R577" s="17">
        <f t="shared" si="116"/>
        <v>32.956669170963387</v>
      </c>
    </row>
    <row r="578" spans="4:18" x14ac:dyDescent="0.25">
      <c r="D578" s="15">
        <v>557</v>
      </c>
      <c r="E578">
        <f t="shared" si="113"/>
        <v>17.367491699999999</v>
      </c>
      <c r="F578" s="16">
        <f t="shared" si="111"/>
        <v>248.11510200119048</v>
      </c>
      <c r="G578" s="17">
        <v>0.1512</v>
      </c>
      <c r="H578" s="24">
        <f t="shared" si="104"/>
        <v>73.269178179854862</v>
      </c>
      <c r="I578" s="16">
        <f t="shared" si="112"/>
        <v>237.03680226039629</v>
      </c>
      <c r="J578" s="16">
        <f t="shared" si="105"/>
        <v>81.089407144274375</v>
      </c>
      <c r="K578" s="16">
        <f t="shared" si="106"/>
        <v>9673.6928768999987</v>
      </c>
      <c r="L578" s="16">
        <f t="shared" si="107"/>
        <v>12099.107123100001</v>
      </c>
      <c r="M578" s="17">
        <f t="shared" si="108"/>
        <v>55.569826219411375</v>
      </c>
      <c r="N578" s="24">
        <f t="shared" si="109"/>
        <v>0.81169791763807952</v>
      </c>
      <c r="O578" s="16">
        <f t="shared" si="114"/>
        <v>0.45634986694906504</v>
      </c>
      <c r="P578" s="16">
        <f t="shared" si="115"/>
        <v>0.35534805068901448</v>
      </c>
      <c r="Q578" s="16">
        <f t="shared" si="110"/>
        <v>1.2358247177741834E-2</v>
      </c>
      <c r="R578" s="17">
        <f t="shared" si="116"/>
        <v>32.969027418141131</v>
      </c>
    </row>
    <row r="579" spans="4:18" x14ac:dyDescent="0.25">
      <c r="D579" s="15">
        <v>558</v>
      </c>
      <c r="E579">
        <f t="shared" si="113"/>
        <v>17.367491699999999</v>
      </c>
      <c r="F579" s="16">
        <f t="shared" si="111"/>
        <v>248.0174672925595</v>
      </c>
      <c r="G579" s="17">
        <v>0.1512</v>
      </c>
      <c r="H579" s="24">
        <f t="shared" si="104"/>
        <v>73.300851513161319</v>
      </c>
      <c r="I579" s="16">
        <f t="shared" si="112"/>
        <v>236.93437854376944</v>
      </c>
      <c r="J579" s="16">
        <f t="shared" si="105"/>
        <v>80.973175348285125</v>
      </c>
      <c r="K579" s="16">
        <f t="shared" si="106"/>
        <v>9691.0603685999995</v>
      </c>
      <c r="L579" s="16">
        <f t="shared" si="107"/>
        <v>12081.7396314</v>
      </c>
      <c r="M579" s="17">
        <f t="shared" si="108"/>
        <v>55.490059300595242</v>
      </c>
      <c r="N579" s="24">
        <f t="shared" si="109"/>
        <v>0.81239984268224408</v>
      </c>
      <c r="O579" s="16">
        <f t="shared" si="114"/>
        <v>0.4570586666156225</v>
      </c>
      <c r="P579" s="16">
        <f t="shared" si="115"/>
        <v>0.35534117606662158</v>
      </c>
      <c r="Q579" s="16">
        <f t="shared" si="110"/>
        <v>1.2358008093039892E-2</v>
      </c>
      <c r="R579" s="17">
        <f t="shared" si="116"/>
        <v>32.981385426234169</v>
      </c>
    </row>
    <row r="580" spans="4:18" x14ac:dyDescent="0.25">
      <c r="D580" s="15">
        <v>559</v>
      </c>
      <c r="E580">
        <f t="shared" si="113"/>
        <v>17.367491699999999</v>
      </c>
      <c r="F580" s="16">
        <f t="shared" si="111"/>
        <v>247.91983258392858</v>
      </c>
      <c r="G580" s="17">
        <v>0.1512</v>
      </c>
      <c r="H580" s="24">
        <f t="shared" si="104"/>
        <v>73.332553587869256</v>
      </c>
      <c r="I580" s="16">
        <f t="shared" si="112"/>
        <v>236.83195048144276</v>
      </c>
      <c r="J580" s="16">
        <f t="shared" si="105"/>
        <v>80.856943552295945</v>
      </c>
      <c r="K580" s="16">
        <f t="shared" si="106"/>
        <v>9708.4278602999984</v>
      </c>
      <c r="L580" s="16">
        <f t="shared" si="107"/>
        <v>12064.372139700001</v>
      </c>
      <c r="M580" s="17">
        <f t="shared" si="108"/>
        <v>55.410292381779101</v>
      </c>
      <c r="N580" s="24">
        <f t="shared" si="109"/>
        <v>0.81310270845651855</v>
      </c>
      <c r="O580" s="16">
        <f t="shared" si="114"/>
        <v>0.4577674525696237</v>
      </c>
      <c r="P580" s="16">
        <f t="shared" si="115"/>
        <v>0.35533525588689485</v>
      </c>
      <c r="Q580" s="16">
        <f t="shared" si="110"/>
        <v>1.2357802201817869E-2</v>
      </c>
      <c r="R580" s="17">
        <f t="shared" si="116"/>
        <v>32.993743228435989</v>
      </c>
    </row>
    <row r="581" spans="4:18" x14ac:dyDescent="0.25">
      <c r="D581" s="15">
        <v>560</v>
      </c>
      <c r="E581">
        <f t="shared" si="113"/>
        <v>17.367491699999999</v>
      </c>
      <c r="F581" s="16">
        <f t="shared" si="111"/>
        <v>247.8221978752976</v>
      </c>
      <c r="G581" s="17">
        <v>0.1512</v>
      </c>
      <c r="H581" s="24">
        <f t="shared" si="104"/>
        <v>73.364284444951977</v>
      </c>
      <c r="I581" s="16">
        <f t="shared" si="112"/>
        <v>236.72951806722097</v>
      </c>
      <c r="J581" s="16">
        <f t="shared" si="105"/>
        <v>80.740711756306666</v>
      </c>
      <c r="K581" s="16">
        <f t="shared" si="106"/>
        <v>9725.7953519999992</v>
      </c>
      <c r="L581" s="16">
        <f t="shared" si="107"/>
        <v>12047.004648</v>
      </c>
      <c r="M581" s="17">
        <f t="shared" si="108"/>
        <v>55.330525462962967</v>
      </c>
      <c r="N581" s="24">
        <f t="shared" si="109"/>
        <v>0.81380651669651716</v>
      </c>
      <c r="O581" s="16">
        <f t="shared" si="114"/>
        <v>0.45847622671486066</v>
      </c>
      <c r="P581" s="16">
        <f t="shared" si="115"/>
        <v>0.3553302899816565</v>
      </c>
      <c r="Q581" s="16">
        <f t="shared" si="110"/>
        <v>1.2357629498226904E-2</v>
      </c>
      <c r="R581" s="17">
        <f t="shared" si="116"/>
        <v>33.006100857934214</v>
      </c>
    </row>
    <row r="582" spans="4:18" x14ac:dyDescent="0.25">
      <c r="D582" s="15">
        <v>561</v>
      </c>
      <c r="E582">
        <f t="shared" si="113"/>
        <v>17.367491699999999</v>
      </c>
      <c r="F582" s="16">
        <f t="shared" si="111"/>
        <v>247.72456316666666</v>
      </c>
      <c r="G582" s="17">
        <v>0.1512</v>
      </c>
      <c r="H582" s="24">
        <f t="shared" si="104"/>
        <v>73.396044125464073</v>
      </c>
      <c r="I582" s="16">
        <f t="shared" si="112"/>
        <v>236.62708129489653</v>
      </c>
      <c r="J582" s="16">
        <f t="shared" si="105"/>
        <v>80.624479960317444</v>
      </c>
      <c r="K582" s="16">
        <f t="shared" si="106"/>
        <v>9743.1628436999999</v>
      </c>
      <c r="L582" s="16">
        <f t="shared" si="107"/>
        <v>12029.637156299999</v>
      </c>
      <c r="M582" s="17">
        <f t="shared" si="108"/>
        <v>55.250758544146827</v>
      </c>
      <c r="N582" s="24">
        <f t="shared" si="109"/>
        <v>0.8145112691419808</v>
      </c>
      <c r="O582" s="16">
        <f t="shared" si="114"/>
        <v>0.45918499095478926</v>
      </c>
      <c r="P582" s="16">
        <f t="shared" si="115"/>
        <v>0.35532627818719154</v>
      </c>
      <c r="Q582" s="16">
        <f t="shared" si="110"/>
        <v>1.2357489976573335E-2</v>
      </c>
      <c r="R582" s="17">
        <f t="shared" si="116"/>
        <v>33.018458347910787</v>
      </c>
    </row>
    <row r="583" spans="4:18" x14ac:dyDescent="0.25">
      <c r="D583" s="15">
        <v>562</v>
      </c>
      <c r="E583">
        <f t="shared" si="113"/>
        <v>17.367491699999999</v>
      </c>
      <c r="F583" s="16">
        <f t="shared" si="111"/>
        <v>247.62692845803571</v>
      </c>
      <c r="G583" s="17">
        <v>0.1512</v>
      </c>
      <c r="H583" s="24">
        <f t="shared" si="104"/>
        <v>73.427832670541534</v>
      </c>
      <c r="I583" s="16">
        <f t="shared" si="112"/>
        <v>236.52464015824958</v>
      </c>
      <c r="J583" s="16">
        <f t="shared" si="105"/>
        <v>80.508248164328222</v>
      </c>
      <c r="K583" s="16">
        <f t="shared" si="106"/>
        <v>9760.5303353999989</v>
      </c>
      <c r="L583" s="16">
        <f t="shared" si="107"/>
        <v>12012.2696646</v>
      </c>
      <c r="M583" s="17">
        <f t="shared" si="108"/>
        <v>55.170991625330693</v>
      </c>
      <c r="N583" s="24">
        <f t="shared" si="109"/>
        <v>0.81521696753678863</v>
      </c>
      <c r="O583" s="16">
        <f t="shared" si="114"/>
        <v>0.45989374719253928</v>
      </c>
      <c r="P583" s="16">
        <f t="shared" si="115"/>
        <v>0.35532322034424935</v>
      </c>
      <c r="Q583" s="16">
        <f t="shared" si="110"/>
        <v>1.2357383631318769E-2</v>
      </c>
      <c r="R583" s="17">
        <f t="shared" si="116"/>
        <v>33.030815731542106</v>
      </c>
    </row>
    <row r="584" spans="4:18" x14ac:dyDescent="0.25">
      <c r="D584" s="15">
        <v>563</v>
      </c>
      <c r="E584">
        <f t="shared" si="113"/>
        <v>17.367491699999999</v>
      </c>
      <c r="F584" s="16">
        <f t="shared" si="111"/>
        <v>247.52929374940476</v>
      </c>
      <c r="G584" s="17">
        <v>0.1512</v>
      </c>
      <c r="H584" s="24">
        <f t="shared" si="104"/>
        <v>73.459650121401864</v>
      </c>
      <c r="I584" s="16">
        <f t="shared" si="112"/>
        <v>236.42219465104861</v>
      </c>
      <c r="J584" s="16">
        <f t="shared" si="105"/>
        <v>80.392016368339</v>
      </c>
      <c r="K584" s="16">
        <f t="shared" si="106"/>
        <v>9777.8978270999996</v>
      </c>
      <c r="L584" s="16">
        <f t="shared" si="107"/>
        <v>11994.9021729</v>
      </c>
      <c r="M584" s="17">
        <f t="shared" si="108"/>
        <v>55.091224706514552</v>
      </c>
      <c r="N584" s="24">
        <f t="shared" si="109"/>
        <v>0.81592361362896704</v>
      </c>
      <c r="O584" s="16">
        <f t="shared" si="114"/>
        <v>0.46060249733092262</v>
      </c>
      <c r="P584" s="16">
        <f t="shared" si="115"/>
        <v>0.35532111629804441</v>
      </c>
      <c r="Q584" s="16">
        <f t="shared" si="110"/>
        <v>1.2357310457080092E-2</v>
      </c>
      <c r="R584" s="17">
        <f t="shared" si="116"/>
        <v>33.043173041999182</v>
      </c>
    </row>
    <row r="585" spans="4:18" x14ac:dyDescent="0.25">
      <c r="D585" s="15">
        <v>564</v>
      </c>
      <c r="E585">
        <f t="shared" si="113"/>
        <v>17.367491699999999</v>
      </c>
      <c r="F585" s="16">
        <f t="shared" si="111"/>
        <v>247.43165904077381</v>
      </c>
      <c r="G585" s="17">
        <v>0.1512</v>
      </c>
      <c r="H585" s="24">
        <f t="shared" si="104"/>
        <v>73.491496519344651</v>
      </c>
      <c r="I585" s="16">
        <f t="shared" si="112"/>
        <v>236.319744767049</v>
      </c>
      <c r="J585" s="16">
        <f t="shared" si="105"/>
        <v>80.275784572349778</v>
      </c>
      <c r="K585" s="16">
        <f t="shared" si="106"/>
        <v>9795.2653187999986</v>
      </c>
      <c r="L585" s="16">
        <f t="shared" si="107"/>
        <v>11977.534681200001</v>
      </c>
      <c r="M585" s="17">
        <f t="shared" si="108"/>
        <v>55.011457787698411</v>
      </c>
      <c r="N585" s="24">
        <f t="shared" si="109"/>
        <v>0.8166312091707103</v>
      </c>
      <c r="O585" s="16">
        <f t="shared" si="114"/>
        <v>0.46131124327244233</v>
      </c>
      <c r="P585" s="16">
        <f t="shared" si="115"/>
        <v>0.35531996589826798</v>
      </c>
      <c r="Q585" s="16">
        <f t="shared" si="110"/>
        <v>1.2357270448629892E-2</v>
      </c>
      <c r="R585" s="17">
        <f t="shared" si="116"/>
        <v>33.055530312447814</v>
      </c>
    </row>
    <row r="586" spans="4:18" x14ac:dyDescent="0.25">
      <c r="D586" s="15">
        <v>565</v>
      </c>
      <c r="E586">
        <f t="shared" si="113"/>
        <v>17.367491699999999</v>
      </c>
      <c r="F586" s="16">
        <f t="shared" si="111"/>
        <v>247.33402433214286</v>
      </c>
      <c r="G586" s="17">
        <v>0.1512</v>
      </c>
      <c r="H586" s="24">
        <f t="shared" si="104"/>
        <v>73.523371905751787</v>
      </c>
      <c r="I586" s="16">
        <f t="shared" si="112"/>
        <v>236.21729049999308</v>
      </c>
      <c r="J586" s="16">
        <f t="shared" si="105"/>
        <v>80.159552776360556</v>
      </c>
      <c r="K586" s="16">
        <f t="shared" si="106"/>
        <v>9812.6328104999993</v>
      </c>
      <c r="L586" s="16">
        <f t="shared" si="107"/>
        <v>11960.1671895</v>
      </c>
      <c r="M586" s="17">
        <f t="shared" si="108"/>
        <v>54.931690868882278</v>
      </c>
      <c r="N586" s="24">
        <f t="shared" si="109"/>
        <v>0.81733975591839347</v>
      </c>
      <c r="O586" s="16">
        <f t="shared" si="114"/>
        <v>0.46201998691930229</v>
      </c>
      <c r="P586" s="16">
        <f t="shared" si="115"/>
        <v>0.35531976899909118</v>
      </c>
      <c r="Q586" s="16">
        <f t="shared" si="110"/>
        <v>1.2357263600896546E-2</v>
      </c>
      <c r="R586" s="17">
        <f t="shared" si="116"/>
        <v>33.067887576048712</v>
      </c>
    </row>
    <row r="587" spans="4:18" x14ac:dyDescent="0.25">
      <c r="D587" s="15">
        <v>566</v>
      </c>
      <c r="E587">
        <f t="shared" si="113"/>
        <v>17.367491699999999</v>
      </c>
      <c r="F587" s="16">
        <f t="shared" si="111"/>
        <v>247.23638962351191</v>
      </c>
      <c r="G587" s="17">
        <v>0.1512</v>
      </c>
      <c r="H587" s="24">
        <f t="shared" si="104"/>
        <v>73.555276322087025</v>
      </c>
      <c r="I587" s="16">
        <f t="shared" si="112"/>
        <v>236.11483184361208</v>
      </c>
      <c r="J587" s="16">
        <f t="shared" si="105"/>
        <v>80.04332098037132</v>
      </c>
      <c r="K587" s="16">
        <f t="shared" si="106"/>
        <v>9830.0003022000001</v>
      </c>
      <c r="L587" s="16">
        <f t="shared" si="107"/>
        <v>11942.799697799999</v>
      </c>
      <c r="M587" s="17">
        <f t="shared" si="108"/>
        <v>54.851923950066137</v>
      </c>
      <c r="N587" s="24">
        <f t="shared" si="109"/>
        <v>0.81804925563256869</v>
      </c>
      <c r="O587" s="16">
        <f t="shared" si="114"/>
        <v>0.46272873017341465</v>
      </c>
      <c r="P587" s="16">
        <f t="shared" si="115"/>
        <v>0.35532052545915405</v>
      </c>
      <c r="Q587" s="16">
        <f t="shared" si="110"/>
        <v>1.235728990896386E-2</v>
      </c>
      <c r="R587" s="17">
        <f t="shared" si="116"/>
        <v>33.080244865957674</v>
      </c>
    </row>
    <row r="588" spans="4:18" x14ac:dyDescent="0.25">
      <c r="D588" s="15">
        <v>567</v>
      </c>
      <c r="E588">
        <f t="shared" si="113"/>
        <v>17.367491699999999</v>
      </c>
      <c r="F588" s="16">
        <f t="shared" si="111"/>
        <v>247.13875491488096</v>
      </c>
      <c r="G588" s="17">
        <v>0.1512</v>
      </c>
      <c r="H588" s="24">
        <f t="shared" si="104"/>
        <v>73.587209809896763</v>
      </c>
      <c r="I588" s="16">
        <f t="shared" si="112"/>
        <v>236.01236879162443</v>
      </c>
      <c r="J588" s="16">
        <f t="shared" si="105"/>
        <v>79.927089184382098</v>
      </c>
      <c r="K588" s="16">
        <f t="shared" si="106"/>
        <v>9847.367793899999</v>
      </c>
      <c r="L588" s="16">
        <f t="shared" si="107"/>
        <v>11925.4322061</v>
      </c>
      <c r="M588" s="17">
        <f t="shared" si="108"/>
        <v>54.772157031250003</v>
      </c>
      <c r="N588" s="24">
        <f t="shared" si="109"/>
        <v>0.81875971007799186</v>
      </c>
      <c r="O588" s="16">
        <f t="shared" si="114"/>
        <v>0.46343747493640991</v>
      </c>
      <c r="P588" s="16">
        <f t="shared" si="115"/>
        <v>0.35532223514158195</v>
      </c>
      <c r="Q588" s="16">
        <f t="shared" si="110"/>
        <v>1.2357349368071622E-2</v>
      </c>
      <c r="R588" s="17">
        <f t="shared" si="116"/>
        <v>33.092602215325748</v>
      </c>
    </row>
    <row r="589" spans="4:18" x14ac:dyDescent="0.25">
      <c r="D589" s="15">
        <v>568</v>
      </c>
      <c r="E589">
        <f t="shared" si="113"/>
        <v>17.367491699999999</v>
      </c>
      <c r="F589" s="16">
        <f t="shared" si="111"/>
        <v>247.04112020625001</v>
      </c>
      <c r="G589" s="17">
        <v>0.1512</v>
      </c>
      <c r="H589" s="24">
        <f t="shared" si="104"/>
        <v>73.619172410810279</v>
      </c>
      <c r="I589" s="16">
        <f t="shared" si="112"/>
        <v>235.90990133773559</v>
      </c>
      <c r="J589" s="16">
        <f t="shared" si="105"/>
        <v>79.810857388392876</v>
      </c>
      <c r="K589" s="16">
        <f t="shared" si="106"/>
        <v>9864.7352855999998</v>
      </c>
      <c r="L589" s="16">
        <f t="shared" si="107"/>
        <v>11908.0647144</v>
      </c>
      <c r="M589" s="17">
        <f t="shared" si="108"/>
        <v>54.692390112433863</v>
      </c>
      <c r="N589" s="24">
        <f t="shared" si="109"/>
        <v>0.81947112102363451</v>
      </c>
      <c r="O589" s="16">
        <f t="shared" si="114"/>
        <v>0.46414622310964593</v>
      </c>
      <c r="P589" s="16">
        <f t="shared" si="115"/>
        <v>0.35532489791398858</v>
      </c>
      <c r="Q589" s="16">
        <f t="shared" si="110"/>
        <v>1.2357441973615723E-2</v>
      </c>
      <c r="R589" s="17">
        <f t="shared" si="116"/>
        <v>33.104959657299361</v>
      </c>
    </row>
    <row r="590" spans="4:18" x14ac:dyDescent="0.25">
      <c r="D590" s="15">
        <v>569</v>
      </c>
      <c r="E590">
        <f t="shared" si="113"/>
        <v>17.367491699999999</v>
      </c>
      <c r="F590" s="16">
        <f t="shared" si="111"/>
        <v>246.94348549761906</v>
      </c>
      <c r="G590" s="17">
        <v>0.1512</v>
      </c>
      <c r="H590" s="24">
        <f t="shared" si="104"/>
        <v>73.651164166539843</v>
      </c>
      <c r="I590" s="16">
        <f t="shared" si="112"/>
        <v>235.80742947563823</v>
      </c>
      <c r="J590" s="16">
        <f t="shared" si="105"/>
        <v>79.694625592403654</v>
      </c>
      <c r="K590" s="16">
        <f t="shared" si="106"/>
        <v>9882.1027772999987</v>
      </c>
      <c r="L590" s="16">
        <f t="shared" si="107"/>
        <v>11890.697222700001</v>
      </c>
      <c r="M590" s="17">
        <f t="shared" si="108"/>
        <v>54.612623193617729</v>
      </c>
      <c r="N590" s="24">
        <f t="shared" si="109"/>
        <v>0.82018349024269421</v>
      </c>
      <c r="O590" s="16">
        <f t="shared" si="114"/>
        <v>0.46485497659421565</v>
      </c>
      <c r="P590" s="16">
        <f t="shared" si="115"/>
        <v>0.35532851364847856</v>
      </c>
      <c r="Q590" s="16">
        <f t="shared" si="110"/>
        <v>1.2357567721148233E-2</v>
      </c>
      <c r="R590" s="17">
        <f t="shared" si="116"/>
        <v>33.117317225020507</v>
      </c>
    </row>
    <row r="591" spans="4:18" x14ac:dyDescent="0.25">
      <c r="D591" s="15">
        <v>570</v>
      </c>
      <c r="E591">
        <f t="shared" si="113"/>
        <v>17.367491699999999</v>
      </c>
      <c r="F591" s="16">
        <f t="shared" si="111"/>
        <v>246.84585078898812</v>
      </c>
      <c r="G591" s="17">
        <v>0.1512</v>
      </c>
      <c r="H591" s="24">
        <f t="shared" si="104"/>
        <v>73.683185118880715</v>
      </c>
      <c r="I591" s="16">
        <f t="shared" si="112"/>
        <v>235.70495319901312</v>
      </c>
      <c r="J591" s="16">
        <f t="shared" si="105"/>
        <v>79.578393796414431</v>
      </c>
      <c r="K591" s="16">
        <f t="shared" si="106"/>
        <v>9899.4702689999995</v>
      </c>
      <c r="L591" s="16">
        <f t="shared" si="107"/>
        <v>11873.329731</v>
      </c>
      <c r="M591" s="17">
        <f t="shared" si="108"/>
        <v>54.532856274801588</v>
      </c>
      <c r="N591" s="24">
        <f t="shared" si="109"/>
        <v>0.82089681951260263</v>
      </c>
      <c r="O591" s="16">
        <f t="shared" si="114"/>
        <v>0.4655637372909579</v>
      </c>
      <c r="P591" s="16">
        <f t="shared" si="115"/>
        <v>0.35533308222164472</v>
      </c>
      <c r="Q591" s="16">
        <f t="shared" si="110"/>
        <v>1.2357726606377312E-2</v>
      </c>
      <c r="R591" s="17">
        <f t="shared" si="116"/>
        <v>33.129674951626882</v>
      </c>
    </row>
    <row r="592" spans="4:18" x14ac:dyDescent="0.25">
      <c r="D592" s="15">
        <v>571</v>
      </c>
      <c r="E592">
        <f t="shared" si="113"/>
        <v>17.367491699999999</v>
      </c>
      <c r="F592" s="16">
        <f t="shared" si="111"/>
        <v>246.74821608035714</v>
      </c>
      <c r="G592" s="17">
        <v>0.1512</v>
      </c>
      <c r="H592" s="24">
        <f t="shared" si="104"/>
        <v>73.715235309711375</v>
      </c>
      <c r="I592" s="16">
        <f t="shared" si="112"/>
        <v>235.60247250152881</v>
      </c>
      <c r="J592" s="16">
        <f t="shared" si="105"/>
        <v>79.462162000425167</v>
      </c>
      <c r="K592" s="16">
        <f t="shared" si="106"/>
        <v>9916.8377606999984</v>
      </c>
      <c r="L592" s="16">
        <f t="shared" si="107"/>
        <v>11855.962239300001</v>
      </c>
      <c r="M592" s="17">
        <f t="shared" si="108"/>
        <v>54.453089355985455</v>
      </c>
      <c r="N592" s="24">
        <f t="shared" si="109"/>
        <v>0.82161111061503722</v>
      </c>
      <c r="O592" s="16">
        <f t="shared" si="114"/>
        <v>0.46627250710046464</v>
      </c>
      <c r="P592" s="16">
        <f t="shared" si="115"/>
        <v>0.35533860351457258</v>
      </c>
      <c r="Q592" s="16">
        <f t="shared" si="110"/>
        <v>1.2357918625167372E-2</v>
      </c>
      <c r="R592" s="17">
        <f t="shared" si="116"/>
        <v>33.142032870252052</v>
      </c>
    </row>
    <row r="593" spans="4:18" x14ac:dyDescent="0.25">
      <c r="D593" s="15">
        <v>572</v>
      </c>
      <c r="E593">
        <f t="shared" si="113"/>
        <v>17.367491699999999</v>
      </c>
      <c r="F593" s="16">
        <f t="shared" si="111"/>
        <v>246.65058137172619</v>
      </c>
      <c r="G593" s="17">
        <v>0.1512</v>
      </c>
      <c r="H593" s="24">
        <f t="shared" si="104"/>
        <v>73.747314780994316</v>
      </c>
      <c r="I593" s="16">
        <f t="shared" si="112"/>
        <v>235.4999873768399</v>
      </c>
      <c r="J593" s="16">
        <f t="shared" si="105"/>
        <v>79.34593020443593</v>
      </c>
      <c r="K593" s="16">
        <f t="shared" si="106"/>
        <v>9934.2052523999992</v>
      </c>
      <c r="L593" s="16">
        <f t="shared" si="107"/>
        <v>11838.5947476</v>
      </c>
      <c r="M593" s="17">
        <f t="shared" si="108"/>
        <v>54.373322437169314</v>
      </c>
      <c r="N593" s="24">
        <f t="shared" si="109"/>
        <v>0.82232636533594783</v>
      </c>
      <c r="O593" s="16">
        <f t="shared" si="114"/>
        <v>0.46698128792309129</v>
      </c>
      <c r="P593" s="16">
        <f t="shared" si="115"/>
        <v>0.35534507741285654</v>
      </c>
      <c r="Q593" s="16">
        <f t="shared" si="110"/>
        <v>1.2358143773539627E-2</v>
      </c>
      <c r="R593" s="17">
        <f t="shared" si="116"/>
        <v>33.154391014025592</v>
      </c>
    </row>
    <row r="594" spans="4:18" x14ac:dyDescent="0.25">
      <c r="D594" s="15">
        <v>573</v>
      </c>
      <c r="E594">
        <f t="shared" si="113"/>
        <v>17.367491699999999</v>
      </c>
      <c r="F594" s="16">
        <f t="shared" si="111"/>
        <v>246.55294666309524</v>
      </c>
      <c r="G594" s="17">
        <v>0.1512</v>
      </c>
      <c r="H594" s="24">
        <f t="shared" si="104"/>
        <v>73.779423574775478</v>
      </c>
      <c r="I594" s="16">
        <f t="shared" si="112"/>
        <v>235.39749781858947</v>
      </c>
      <c r="J594" s="16">
        <f t="shared" si="105"/>
        <v>79.229698408446708</v>
      </c>
      <c r="K594" s="16">
        <f t="shared" si="106"/>
        <v>9951.5727440999999</v>
      </c>
      <c r="L594" s="16">
        <f t="shared" si="107"/>
        <v>11821.227255899999</v>
      </c>
      <c r="M594" s="17">
        <f t="shared" si="108"/>
        <v>54.293555518353173</v>
      </c>
      <c r="N594" s="24">
        <f t="shared" si="109"/>
        <v>0.82304258546555165</v>
      </c>
      <c r="O594" s="16">
        <f t="shared" si="114"/>
        <v>0.46769008165896425</v>
      </c>
      <c r="P594" s="16">
        <f t="shared" si="115"/>
        <v>0.35535250380658739</v>
      </c>
      <c r="Q594" s="16">
        <f t="shared" si="110"/>
        <v>1.235840204767167E-2</v>
      </c>
      <c r="R594" s="17">
        <f t="shared" si="116"/>
        <v>33.166749416073266</v>
      </c>
    </row>
    <row r="595" spans="4:18" x14ac:dyDescent="0.25">
      <c r="D595" s="15">
        <v>574</v>
      </c>
      <c r="E595">
        <f t="shared" si="113"/>
        <v>17.367491699999999</v>
      </c>
      <c r="F595" s="16">
        <f t="shared" si="111"/>
        <v>246.45531195446426</v>
      </c>
      <c r="G595" s="17">
        <v>0.1512</v>
      </c>
      <c r="H595" s="24">
        <f t="shared" si="104"/>
        <v>73.811561733185158</v>
      </c>
      <c r="I595" s="16">
        <f t="shared" si="112"/>
        <v>235.29500382040686</v>
      </c>
      <c r="J595" s="16">
        <f t="shared" si="105"/>
        <v>79.113466612457458</v>
      </c>
      <c r="K595" s="16">
        <f t="shared" si="106"/>
        <v>9968.9402357999988</v>
      </c>
      <c r="L595" s="16">
        <f t="shared" si="107"/>
        <v>11803.8597642</v>
      </c>
      <c r="M595" s="17">
        <f t="shared" si="108"/>
        <v>54.21378859953704</v>
      </c>
      <c r="N595" s="24">
        <f t="shared" si="109"/>
        <v>0.82375977279836066</v>
      </c>
      <c r="O595" s="16">
        <f t="shared" si="114"/>
        <v>0.4683988902079913</v>
      </c>
      <c r="P595" s="16">
        <f t="shared" si="115"/>
        <v>0.35536088259036935</v>
      </c>
      <c r="Q595" s="16">
        <f t="shared" si="110"/>
        <v>1.2358693443898061E-2</v>
      </c>
      <c r="R595" s="17">
        <f t="shared" si="116"/>
        <v>33.179108109517166</v>
      </c>
    </row>
    <row r="596" spans="4:18" x14ac:dyDescent="0.25">
      <c r="D596" s="15">
        <v>575</v>
      </c>
      <c r="E596">
        <f t="shared" si="113"/>
        <v>17.367491699999999</v>
      </c>
      <c r="F596" s="16">
        <f t="shared" si="111"/>
        <v>246.35767724583332</v>
      </c>
      <c r="G596" s="17">
        <v>0.1512</v>
      </c>
      <c r="H596" s="24">
        <f t="shared" si="104"/>
        <v>73.843729298437552</v>
      </c>
      <c r="I596" s="16">
        <f t="shared" si="112"/>
        <v>235.19250537590975</v>
      </c>
      <c r="J596" s="16">
        <f t="shared" si="105"/>
        <v>78.997234816468236</v>
      </c>
      <c r="K596" s="16">
        <f t="shared" si="106"/>
        <v>9986.3077274999996</v>
      </c>
      <c r="L596" s="16">
        <f t="shared" si="107"/>
        <v>11786.4922725</v>
      </c>
      <c r="M596" s="17">
        <f t="shared" si="108"/>
        <v>54.134021680720899</v>
      </c>
      <c r="N596" s="24">
        <f t="shared" si="109"/>
        <v>0.82447792913317974</v>
      </c>
      <c r="O596" s="16">
        <f t="shared" si="114"/>
        <v>0.46910771546986979</v>
      </c>
      <c r="P596" s="16">
        <f t="shared" si="115"/>
        <v>0.35537021366330995</v>
      </c>
      <c r="Q596" s="16">
        <f t="shared" si="110"/>
        <v>1.2359017958709976E-2</v>
      </c>
      <c r="R596" s="17">
        <f t="shared" si="116"/>
        <v>33.191467127475875</v>
      </c>
    </row>
    <row r="597" spans="4:18" x14ac:dyDescent="0.25">
      <c r="D597" s="15">
        <v>576</v>
      </c>
      <c r="E597">
        <f t="shared" si="113"/>
        <v>17.367491699999999</v>
      </c>
      <c r="F597" s="16">
        <f t="shared" si="111"/>
        <v>246.26004253720237</v>
      </c>
      <c r="G597" s="17">
        <v>0.1512</v>
      </c>
      <c r="H597" s="24">
        <f t="shared" ref="H597:H660" si="117">(F597/(2*G597))-SQRT((F597^2/(4*G597^2))-((E597*1000)/G597))</f>
        <v>73.875926312831666</v>
      </c>
      <c r="I597" s="16">
        <f t="shared" si="112"/>
        <v>235.09000247870193</v>
      </c>
      <c r="J597" s="16">
        <f t="shared" ref="J597:J660" si="118">($C$10*((F597-$C$10)/G597))/1000</f>
        <v>78.881003020479014</v>
      </c>
      <c r="K597" s="16">
        <f t="shared" ref="K597:K660" si="119">E597*D597</f>
        <v>10003.675219199999</v>
      </c>
      <c r="L597" s="16">
        <f t="shared" ref="L597:L660" si="120">$C$9-K597</f>
        <v>11769.124780800001</v>
      </c>
      <c r="M597" s="17">
        <f t="shared" ref="M597:M660" si="121">(L597/21772.8)*100</f>
        <v>54.054254761904765</v>
      </c>
      <c r="N597" s="24">
        <f t="shared" ref="N597:N660" si="122">(H597^2*G597)/1000</f>
        <v>0.82519705627313489</v>
      </c>
      <c r="O597" s="16">
        <f t="shared" si="114"/>
        <v>0.46981655934409544</v>
      </c>
      <c r="P597" s="16">
        <f t="shared" si="115"/>
        <v>0.35538049692903945</v>
      </c>
      <c r="Q597" s="16">
        <f t="shared" ref="Q597:Q660" si="123">(P597*1000)/($C$12*$C$11)</f>
        <v>1.235937558875588E-2</v>
      </c>
      <c r="R597" s="17">
        <f t="shared" si="116"/>
        <v>33.203826503064633</v>
      </c>
    </row>
    <row r="598" spans="4:18" x14ac:dyDescent="0.25">
      <c r="D598" s="15">
        <v>577</v>
      </c>
      <c r="E598">
        <f t="shared" si="113"/>
        <v>17.367491699999999</v>
      </c>
      <c r="F598" s="16">
        <f t="shared" ref="F598:F661" si="124">1.224*M597+180</f>
        <v>246.16240782857142</v>
      </c>
      <c r="G598" s="17">
        <v>0.1512</v>
      </c>
      <c r="H598" s="24">
        <f t="shared" si="117"/>
        <v>73.908152818750636</v>
      </c>
      <c r="I598" s="16">
        <f t="shared" ref="I598:I661" si="125">(E598/H598)*1000</f>
        <v>234.98749512237617</v>
      </c>
      <c r="J598" s="16">
        <f t="shared" si="118"/>
        <v>78.764771224489792</v>
      </c>
      <c r="K598" s="16">
        <f t="shared" si="119"/>
        <v>10021.042710899999</v>
      </c>
      <c r="L598" s="16">
        <f t="shared" si="120"/>
        <v>11751.7572891</v>
      </c>
      <c r="M598" s="17">
        <f t="shared" si="121"/>
        <v>53.974487843088625</v>
      </c>
      <c r="N598" s="24">
        <f t="shared" si="122"/>
        <v>0.82591715602566551</v>
      </c>
      <c r="O598" s="16">
        <f t="shared" si="114"/>
        <v>0.47052542372997269</v>
      </c>
      <c r="P598" s="16">
        <f t="shared" si="115"/>
        <v>0.35539173229569282</v>
      </c>
      <c r="Q598" s="16">
        <f t="shared" si="123"/>
        <v>1.2359766330840903E-2</v>
      </c>
      <c r="R598" s="17">
        <f t="shared" si="116"/>
        <v>33.216186269395472</v>
      </c>
    </row>
    <row r="599" spans="4:18" x14ac:dyDescent="0.25">
      <c r="D599" s="15">
        <v>578</v>
      </c>
      <c r="E599">
        <f t="shared" ref="E599:E662" si="126">$D$7</f>
        <v>17.367491699999999</v>
      </c>
      <c r="F599" s="16">
        <f t="shared" si="124"/>
        <v>246.06477311994047</v>
      </c>
      <c r="G599" s="17">
        <v>0.1512</v>
      </c>
      <c r="H599" s="24">
        <f t="shared" si="117"/>
        <v>73.940408858662977</v>
      </c>
      <c r="I599" s="16">
        <f t="shared" si="125"/>
        <v>234.88498330051087</v>
      </c>
      <c r="J599" s="16">
        <f t="shared" si="118"/>
        <v>78.648539428500555</v>
      </c>
      <c r="K599" s="16">
        <f t="shared" si="119"/>
        <v>10038.4102026</v>
      </c>
      <c r="L599" s="16">
        <f t="shared" si="120"/>
        <v>11734.389797399999</v>
      </c>
      <c r="M599" s="17">
        <f t="shared" si="121"/>
        <v>53.894720924272491</v>
      </c>
      <c r="N599" s="24">
        <f t="shared" si="122"/>
        <v>0.82663823020256055</v>
      </c>
      <c r="O599" s="16">
        <f t="shared" ref="O599:O662" si="127">($C$13*$C$14*(R598-25))/1000</f>
        <v>0.47123431052662162</v>
      </c>
      <c r="P599" s="16">
        <f t="shared" ref="P599:P662" si="128">(N599-O599)*1</f>
        <v>0.35540391967593893</v>
      </c>
      <c r="Q599" s="16">
        <f t="shared" si="123"/>
        <v>1.2360190181927855E-2</v>
      </c>
      <c r="R599" s="17">
        <f t="shared" ref="R599:R662" si="129">R598+Q599</f>
        <v>33.228546459577402</v>
      </c>
    </row>
    <row r="600" spans="4:18" x14ac:dyDescent="0.25">
      <c r="D600" s="15">
        <v>579</v>
      </c>
      <c r="E600">
        <f t="shared" si="126"/>
        <v>17.367491699999999</v>
      </c>
      <c r="F600" s="16">
        <f t="shared" si="124"/>
        <v>245.96713841130952</v>
      </c>
      <c r="G600" s="17">
        <v>0.1512</v>
      </c>
      <c r="H600" s="24">
        <f t="shared" si="117"/>
        <v>73.972694475122466</v>
      </c>
      <c r="I600" s="16">
        <f t="shared" si="125"/>
        <v>234.78246700667106</v>
      </c>
      <c r="J600" s="16">
        <f t="shared" si="118"/>
        <v>78.532307632511333</v>
      </c>
      <c r="K600" s="16">
        <f t="shared" si="119"/>
        <v>10055.777694299999</v>
      </c>
      <c r="L600" s="16">
        <f t="shared" si="120"/>
        <v>11717.0223057</v>
      </c>
      <c r="M600" s="17">
        <f t="shared" si="121"/>
        <v>53.81495400545635</v>
      </c>
      <c r="N600" s="24">
        <f t="shared" si="122"/>
        <v>0.82736028061996392</v>
      </c>
      <c r="O600" s="16">
        <f t="shared" si="127"/>
        <v>0.4719432216329893</v>
      </c>
      <c r="P600" s="16">
        <f t="shared" si="128"/>
        <v>0.35541705898697462</v>
      </c>
      <c r="Q600" s="16">
        <f t="shared" si="123"/>
        <v>1.2360647139137017E-2</v>
      </c>
      <c r="R600" s="17">
        <f t="shared" si="129"/>
        <v>33.240907106716541</v>
      </c>
    </row>
    <row r="601" spans="4:18" x14ac:dyDescent="0.25">
      <c r="D601" s="15">
        <v>580</v>
      </c>
      <c r="E601">
        <f t="shared" si="126"/>
        <v>17.367491699999999</v>
      </c>
      <c r="F601" s="16">
        <f t="shared" si="124"/>
        <v>245.86950370267857</v>
      </c>
      <c r="G601" s="17">
        <v>0.1512</v>
      </c>
      <c r="H601" s="24">
        <f t="shared" si="117"/>
        <v>74.005009710767695</v>
      </c>
      <c r="I601" s="16">
        <f t="shared" si="125"/>
        <v>234.67994623441064</v>
      </c>
      <c r="J601" s="16">
        <f t="shared" si="118"/>
        <v>78.416075836522111</v>
      </c>
      <c r="K601" s="16">
        <f t="shared" si="119"/>
        <v>10073.145186</v>
      </c>
      <c r="L601" s="16">
        <f t="shared" si="120"/>
        <v>11699.654814</v>
      </c>
      <c r="M601" s="17">
        <f t="shared" si="121"/>
        <v>53.735187086640209</v>
      </c>
      <c r="N601" s="24">
        <f t="shared" si="122"/>
        <v>0.82808330909837202</v>
      </c>
      <c r="O601" s="16">
        <f t="shared" si="127"/>
        <v>0.47265215894785667</v>
      </c>
      <c r="P601" s="16">
        <f t="shared" si="128"/>
        <v>0.35543115015051535</v>
      </c>
      <c r="Q601" s="16">
        <f t="shared" si="123"/>
        <v>1.2361137199745822E-2</v>
      </c>
      <c r="R601" s="17">
        <f t="shared" si="129"/>
        <v>33.253268243916288</v>
      </c>
    </row>
    <row r="602" spans="4:18" x14ac:dyDescent="0.25">
      <c r="D602" s="15">
        <v>581</v>
      </c>
      <c r="E602">
        <f t="shared" si="126"/>
        <v>17.367491699999999</v>
      </c>
      <c r="F602" s="16">
        <f t="shared" si="124"/>
        <v>245.77186899404762</v>
      </c>
      <c r="G602" s="17">
        <v>0.1512</v>
      </c>
      <c r="H602" s="24">
        <f t="shared" si="117"/>
        <v>74.037354608323312</v>
      </c>
      <c r="I602" s="16">
        <f t="shared" si="125"/>
        <v>234.5774209772689</v>
      </c>
      <c r="J602" s="16">
        <f t="shared" si="118"/>
        <v>78.299844040532889</v>
      </c>
      <c r="K602" s="16">
        <f t="shared" si="119"/>
        <v>10090.512677699999</v>
      </c>
      <c r="L602" s="16">
        <f t="shared" si="120"/>
        <v>11682.287322300001</v>
      </c>
      <c r="M602" s="17">
        <f t="shared" si="121"/>
        <v>53.655420167824076</v>
      </c>
      <c r="N602" s="24">
        <f t="shared" si="122"/>
        <v>0.82880731746267033</v>
      </c>
      <c r="O602" s="16">
        <f t="shared" si="127"/>
        <v>0.47336112436984878</v>
      </c>
      <c r="P602" s="16">
        <f t="shared" si="128"/>
        <v>0.35544619309282155</v>
      </c>
      <c r="Q602" s="16">
        <f t="shared" si="123"/>
        <v>1.2361660361189764E-2</v>
      </c>
      <c r="R602" s="17">
        <f t="shared" si="129"/>
        <v>33.265629904277475</v>
      </c>
    </row>
    <row r="603" spans="4:18" x14ac:dyDescent="0.25">
      <c r="D603" s="15">
        <v>582</v>
      </c>
      <c r="E603">
        <f t="shared" si="126"/>
        <v>17.367491699999999</v>
      </c>
      <c r="F603" s="16">
        <f t="shared" si="124"/>
        <v>245.67423428541667</v>
      </c>
      <c r="G603" s="17">
        <v>0.1512</v>
      </c>
      <c r="H603" s="24">
        <f t="shared" si="117"/>
        <v>74.069729210599348</v>
      </c>
      <c r="I603" s="16">
        <f t="shared" si="125"/>
        <v>234.47489122877363</v>
      </c>
      <c r="J603" s="16">
        <f t="shared" si="118"/>
        <v>78.183612244543653</v>
      </c>
      <c r="K603" s="16">
        <f t="shared" si="119"/>
        <v>10107.880169399999</v>
      </c>
      <c r="L603" s="16">
        <f t="shared" si="120"/>
        <v>11664.9198306</v>
      </c>
      <c r="M603" s="17">
        <f t="shared" si="121"/>
        <v>53.575653249007935</v>
      </c>
      <c r="N603" s="24">
        <f t="shared" si="122"/>
        <v>0.82953230754212492</v>
      </c>
      <c r="O603" s="16">
        <f t="shared" si="127"/>
        <v>0.47407011979744351</v>
      </c>
      <c r="P603" s="16">
        <f t="shared" si="128"/>
        <v>0.35546218774468141</v>
      </c>
      <c r="Q603" s="16">
        <f t="shared" si="123"/>
        <v>1.2362216621061803E-2</v>
      </c>
      <c r="R603" s="17">
        <f t="shared" si="129"/>
        <v>33.277992120898539</v>
      </c>
    </row>
    <row r="604" spans="4:18" x14ac:dyDescent="0.25">
      <c r="D604" s="15">
        <v>583</v>
      </c>
      <c r="E604">
        <f t="shared" si="126"/>
        <v>17.367491699999999</v>
      </c>
      <c r="F604" s="16">
        <f t="shared" si="124"/>
        <v>245.57659957678572</v>
      </c>
      <c r="G604" s="17">
        <v>0.1512</v>
      </c>
      <c r="H604" s="24">
        <f t="shared" si="117"/>
        <v>74.102133560491779</v>
      </c>
      <c r="I604" s="16">
        <f t="shared" si="125"/>
        <v>234.37235698243961</v>
      </c>
      <c r="J604" s="16">
        <f t="shared" si="118"/>
        <v>78.067380448554431</v>
      </c>
      <c r="K604" s="16">
        <f t="shared" si="119"/>
        <v>10125.247661099998</v>
      </c>
      <c r="L604" s="16">
        <f t="shared" si="120"/>
        <v>11647.552338900001</v>
      </c>
      <c r="M604" s="17">
        <f t="shared" si="121"/>
        <v>53.495886330191802</v>
      </c>
      <c r="N604" s="24">
        <f t="shared" si="122"/>
        <v>0.83025828117040468</v>
      </c>
      <c r="O604" s="16">
        <f t="shared" si="127"/>
        <v>0.47477914712898139</v>
      </c>
      <c r="P604" s="16">
        <f t="shared" si="128"/>
        <v>0.35547913404142328</v>
      </c>
      <c r="Q604" s="16">
        <f t="shared" si="123"/>
        <v>1.23628059771128E-2</v>
      </c>
      <c r="R604" s="17">
        <f t="shared" si="129"/>
        <v>33.290354926875651</v>
      </c>
    </row>
    <row r="605" spans="4:18" x14ac:dyDescent="0.25">
      <c r="D605" s="15">
        <v>584</v>
      </c>
      <c r="E605">
        <f t="shared" si="126"/>
        <v>17.367491699999999</v>
      </c>
      <c r="F605" s="16">
        <f t="shared" si="124"/>
        <v>245.47896486815478</v>
      </c>
      <c r="G605" s="17">
        <v>0.1512</v>
      </c>
      <c r="H605" s="24">
        <f t="shared" si="117"/>
        <v>74.134567700983666</v>
      </c>
      <c r="I605" s="16">
        <f t="shared" si="125"/>
        <v>234.26981823176607</v>
      </c>
      <c r="J605" s="16">
        <f t="shared" si="118"/>
        <v>77.951148652565195</v>
      </c>
      <c r="K605" s="16">
        <f t="shared" si="119"/>
        <v>10142.615152799999</v>
      </c>
      <c r="L605" s="16">
        <f t="shared" si="120"/>
        <v>11630.1848472</v>
      </c>
      <c r="M605" s="17">
        <f t="shared" si="121"/>
        <v>53.416119411375661</v>
      </c>
      <c r="N605" s="24">
        <f t="shared" si="122"/>
        <v>0.83098524018561359</v>
      </c>
      <c r="O605" s="16">
        <f t="shared" si="127"/>
        <v>0.47548820826267296</v>
      </c>
      <c r="P605" s="16">
        <f t="shared" si="128"/>
        <v>0.35549703192294063</v>
      </c>
      <c r="Q605" s="16">
        <f t="shared" si="123"/>
        <v>1.2363428427252375E-2</v>
      </c>
      <c r="R605" s="17">
        <f t="shared" si="129"/>
        <v>33.3027183553029</v>
      </c>
    </row>
    <row r="606" spans="4:18" x14ac:dyDescent="0.25">
      <c r="D606" s="15">
        <v>585</v>
      </c>
      <c r="E606">
        <f t="shared" si="126"/>
        <v>17.367491699999999</v>
      </c>
      <c r="F606" s="16">
        <f t="shared" si="124"/>
        <v>245.38133015952383</v>
      </c>
      <c r="G606" s="17">
        <v>0.1512</v>
      </c>
      <c r="H606" s="24">
        <f t="shared" si="117"/>
        <v>74.167031675143562</v>
      </c>
      <c r="I606" s="16">
        <f t="shared" si="125"/>
        <v>234.16727497024212</v>
      </c>
      <c r="J606" s="16">
        <f t="shared" si="118"/>
        <v>77.834916856575973</v>
      </c>
      <c r="K606" s="16">
        <f t="shared" si="119"/>
        <v>10159.9826445</v>
      </c>
      <c r="L606" s="16">
        <f t="shared" si="120"/>
        <v>11612.817355499999</v>
      </c>
      <c r="M606" s="17">
        <f t="shared" si="121"/>
        <v>53.336352492559527</v>
      </c>
      <c r="N606" s="24">
        <f t="shared" si="122"/>
        <v>0.83171318643026437</v>
      </c>
      <c r="O606" s="16">
        <f t="shared" si="127"/>
        <v>0.4761973050966094</v>
      </c>
      <c r="P606" s="16">
        <f t="shared" si="128"/>
        <v>0.35551588133365497</v>
      </c>
      <c r="Q606" s="16">
        <f t="shared" si="123"/>
        <v>1.2364083969547631E-2</v>
      </c>
      <c r="R606" s="17">
        <f t="shared" si="129"/>
        <v>33.315082439272452</v>
      </c>
    </row>
    <row r="607" spans="4:18" x14ac:dyDescent="0.25">
      <c r="D607" s="15">
        <v>586</v>
      </c>
      <c r="E607">
        <f t="shared" si="126"/>
        <v>17.367491699999999</v>
      </c>
      <c r="F607" s="16">
        <f t="shared" si="124"/>
        <v>245.28369545089288</v>
      </c>
      <c r="G607" s="17">
        <v>0.1512</v>
      </c>
      <c r="H607" s="24">
        <f t="shared" si="117"/>
        <v>74.199525526127218</v>
      </c>
      <c r="I607" s="16">
        <f t="shared" si="125"/>
        <v>234.0647271913422</v>
      </c>
      <c r="J607" s="16">
        <f t="shared" si="118"/>
        <v>77.718685060586765</v>
      </c>
      <c r="K607" s="16">
        <f t="shared" si="119"/>
        <v>10177.350136199999</v>
      </c>
      <c r="L607" s="16">
        <f t="shared" si="120"/>
        <v>11595.4498638</v>
      </c>
      <c r="M607" s="17">
        <f t="shared" si="121"/>
        <v>53.256585573743386</v>
      </c>
      <c r="N607" s="24">
        <f t="shared" si="122"/>
        <v>0.83244212175132359</v>
      </c>
      <c r="O607" s="16">
        <f t="shared" si="127"/>
        <v>0.47690643952877138</v>
      </c>
      <c r="P607" s="16">
        <f t="shared" si="128"/>
        <v>0.35553568222255222</v>
      </c>
      <c r="Q607" s="16">
        <f t="shared" si="123"/>
        <v>1.23647726022244E-2</v>
      </c>
      <c r="R607" s="17">
        <f t="shared" si="129"/>
        <v>33.327447211874677</v>
      </c>
    </row>
    <row r="608" spans="4:18" x14ac:dyDescent="0.25">
      <c r="D608" s="15">
        <v>587</v>
      </c>
      <c r="E608">
        <f t="shared" si="126"/>
        <v>17.367491699999999</v>
      </c>
      <c r="F608" s="16">
        <f t="shared" si="124"/>
        <v>245.1860607422619</v>
      </c>
      <c r="G608" s="17">
        <v>0.1512</v>
      </c>
      <c r="H608" s="24">
        <f t="shared" si="117"/>
        <v>74.232049297177014</v>
      </c>
      <c r="I608" s="16">
        <f t="shared" si="125"/>
        <v>233.96217488852852</v>
      </c>
      <c r="J608" s="16">
        <f t="shared" si="118"/>
        <v>77.6024532645975</v>
      </c>
      <c r="K608" s="16">
        <f t="shared" si="119"/>
        <v>10194.7176279</v>
      </c>
      <c r="L608" s="16">
        <f t="shared" si="120"/>
        <v>11578.0823721</v>
      </c>
      <c r="M608" s="17">
        <f t="shared" si="121"/>
        <v>53.176818654927246</v>
      </c>
      <c r="N608" s="24">
        <f t="shared" si="122"/>
        <v>0.83317204800020794</v>
      </c>
      <c r="O608" s="16">
        <f t="shared" si="127"/>
        <v>0.4776156134570369</v>
      </c>
      <c r="P608" s="16">
        <f t="shared" si="128"/>
        <v>0.35555643454317104</v>
      </c>
      <c r="Q608" s="16">
        <f t="shared" si="123"/>
        <v>1.2365494323666864E-2</v>
      </c>
      <c r="R608" s="17">
        <f t="shared" si="129"/>
        <v>33.339812706198344</v>
      </c>
    </row>
    <row r="609" spans="4:18" x14ac:dyDescent="0.25">
      <c r="D609" s="15">
        <v>588</v>
      </c>
      <c r="E609">
        <f t="shared" si="126"/>
        <v>17.367491699999999</v>
      </c>
      <c r="F609" s="16">
        <f t="shared" si="124"/>
        <v>245.08842603363095</v>
      </c>
      <c r="G609" s="17">
        <v>0.1512</v>
      </c>
      <c r="H609" s="24">
        <f t="shared" si="117"/>
        <v>74.264603031622528</v>
      </c>
      <c r="I609" s="16">
        <f t="shared" si="125"/>
        <v>233.85961805524991</v>
      </c>
      <c r="J609" s="16">
        <f t="shared" si="118"/>
        <v>77.486221468608278</v>
      </c>
      <c r="K609" s="16">
        <f t="shared" si="119"/>
        <v>10212.085119599999</v>
      </c>
      <c r="L609" s="16">
        <f t="shared" si="120"/>
        <v>11560.714880400001</v>
      </c>
      <c r="M609" s="17">
        <f t="shared" si="121"/>
        <v>53.097051736111112</v>
      </c>
      <c r="N609" s="24">
        <f t="shared" si="122"/>
        <v>0.83390296703280509</v>
      </c>
      <c r="O609" s="16">
        <f t="shared" si="127"/>
        <v>0.4783248287791918</v>
      </c>
      <c r="P609" s="16">
        <f t="shared" si="128"/>
        <v>0.35557813825361329</v>
      </c>
      <c r="Q609" s="16">
        <f t="shared" si="123"/>
        <v>1.2366249132417887E-2</v>
      </c>
      <c r="R609" s="17">
        <f t="shared" si="129"/>
        <v>33.352178955330764</v>
      </c>
    </row>
    <row r="610" spans="4:18" x14ac:dyDescent="0.25">
      <c r="D610" s="15">
        <v>589</v>
      </c>
      <c r="E610">
        <f t="shared" si="126"/>
        <v>17.367491699999999</v>
      </c>
      <c r="F610" s="16">
        <f t="shared" si="124"/>
        <v>244.990791325</v>
      </c>
      <c r="G610" s="17">
        <v>0.1512</v>
      </c>
      <c r="H610" s="24">
        <f t="shared" si="117"/>
        <v>74.297186772881219</v>
      </c>
      <c r="I610" s="16">
        <f t="shared" si="125"/>
        <v>233.75705668494041</v>
      </c>
      <c r="J610" s="16">
        <f t="shared" si="118"/>
        <v>77.369989672619056</v>
      </c>
      <c r="K610" s="16">
        <f t="shared" si="119"/>
        <v>10229.452611299999</v>
      </c>
      <c r="L610" s="16">
        <f t="shared" si="120"/>
        <v>11543.3473887</v>
      </c>
      <c r="M610" s="17">
        <f t="shared" si="121"/>
        <v>53.017284817294971</v>
      </c>
      <c r="N610" s="24">
        <f t="shared" si="122"/>
        <v>0.83463488070949676</v>
      </c>
      <c r="O610" s="16">
        <f t="shared" si="127"/>
        <v>0.47903408739293851</v>
      </c>
      <c r="P610" s="16">
        <f t="shared" si="128"/>
        <v>0.35560079331655825</v>
      </c>
      <c r="Q610" s="16">
        <f t="shared" si="123"/>
        <v>1.2367037027179537E-2</v>
      </c>
      <c r="R610" s="17">
        <f t="shared" si="129"/>
        <v>33.364545992357947</v>
      </c>
    </row>
    <row r="611" spans="4:18" x14ac:dyDescent="0.25">
      <c r="D611" s="15">
        <v>590</v>
      </c>
      <c r="E611">
        <f t="shared" si="126"/>
        <v>17.367491699999999</v>
      </c>
      <c r="F611" s="16">
        <f t="shared" si="124"/>
        <v>244.89315661636903</v>
      </c>
      <c r="G611" s="17">
        <v>0.1512</v>
      </c>
      <c r="H611" s="24">
        <f t="shared" si="117"/>
        <v>74.3298005644574</v>
      </c>
      <c r="I611" s="16">
        <f t="shared" si="125"/>
        <v>233.65449077102309</v>
      </c>
      <c r="J611" s="16">
        <f t="shared" si="118"/>
        <v>77.253757876629791</v>
      </c>
      <c r="K611" s="16">
        <f t="shared" si="119"/>
        <v>10246.820103</v>
      </c>
      <c r="L611" s="16">
        <f t="shared" si="120"/>
        <v>11525.979896999999</v>
      </c>
      <c r="M611" s="17">
        <f t="shared" si="121"/>
        <v>52.937517898478838</v>
      </c>
      <c r="N611" s="24">
        <f t="shared" si="122"/>
        <v>0.83536779089514424</v>
      </c>
      <c r="O611" s="16">
        <f t="shared" si="127"/>
        <v>0.47974339119590481</v>
      </c>
      <c r="P611" s="16">
        <f t="shared" si="128"/>
        <v>0.35562439969923942</v>
      </c>
      <c r="Q611" s="16">
        <f t="shared" si="123"/>
        <v>1.2367858006812268E-2</v>
      </c>
      <c r="R611" s="17">
        <f t="shared" si="129"/>
        <v>33.376913850364758</v>
      </c>
    </row>
    <row r="612" spans="4:18" x14ac:dyDescent="0.25">
      <c r="D612" s="15">
        <v>591</v>
      </c>
      <c r="E612">
        <f t="shared" si="126"/>
        <v>17.367491699999999</v>
      </c>
      <c r="F612" s="16">
        <f t="shared" si="124"/>
        <v>244.79552190773808</v>
      </c>
      <c r="G612" s="17">
        <v>0.1512</v>
      </c>
      <c r="H612" s="24">
        <f t="shared" si="117"/>
        <v>74.362444449943609</v>
      </c>
      <c r="I612" s="16">
        <f t="shared" si="125"/>
        <v>233.5519203069066</v>
      </c>
      <c r="J612" s="16">
        <f t="shared" si="118"/>
        <v>77.137526080640569</v>
      </c>
      <c r="K612" s="16">
        <f t="shared" si="119"/>
        <v>10264.187594699999</v>
      </c>
      <c r="L612" s="16">
        <f t="shared" si="120"/>
        <v>11508.6124053</v>
      </c>
      <c r="M612" s="17">
        <f t="shared" si="121"/>
        <v>52.857750979662697</v>
      </c>
      <c r="N612" s="24">
        <f t="shared" si="122"/>
        <v>0.83610169945912738</v>
      </c>
      <c r="O612" s="16">
        <f t="shared" si="127"/>
        <v>0.48045274208565281</v>
      </c>
      <c r="P612" s="16">
        <f t="shared" si="128"/>
        <v>0.35564895737347457</v>
      </c>
      <c r="Q612" s="16">
        <f t="shared" si="123"/>
        <v>1.236871207033596E-2</v>
      </c>
      <c r="R612" s="17">
        <f t="shared" si="129"/>
        <v>33.389282562435092</v>
      </c>
    </row>
    <row r="613" spans="4:18" x14ac:dyDescent="0.25">
      <c r="D613" s="15">
        <v>592</v>
      </c>
      <c r="E613">
        <f t="shared" si="126"/>
        <v>17.367491699999999</v>
      </c>
      <c r="F613" s="16">
        <f t="shared" si="124"/>
        <v>244.69788719910713</v>
      </c>
      <c r="G613" s="17">
        <v>0.1512</v>
      </c>
      <c r="H613" s="24">
        <f t="shared" si="117"/>
        <v>74.395118473020375</v>
      </c>
      <c r="I613" s="16">
        <f t="shared" si="125"/>
        <v>233.4493452859864</v>
      </c>
      <c r="J613" s="16">
        <f t="shared" si="118"/>
        <v>77.021294284651347</v>
      </c>
      <c r="K613" s="16">
        <f t="shared" si="119"/>
        <v>10281.5550864</v>
      </c>
      <c r="L613" s="16">
        <f t="shared" si="120"/>
        <v>11491.2449136</v>
      </c>
      <c r="M613" s="17">
        <f t="shared" si="121"/>
        <v>52.777984060846563</v>
      </c>
      <c r="N613" s="24">
        <f t="shared" si="122"/>
        <v>0.83683660827534823</v>
      </c>
      <c r="O613" s="16">
        <f t="shared" si="127"/>
        <v>0.48116214195968887</v>
      </c>
      <c r="P613" s="16">
        <f t="shared" si="128"/>
        <v>0.35567446631565935</v>
      </c>
      <c r="Q613" s="16">
        <f t="shared" si="123"/>
        <v>1.2369599216929704E-2</v>
      </c>
      <c r="R613" s="17">
        <f t="shared" si="129"/>
        <v>33.401652161652024</v>
      </c>
    </row>
    <row r="614" spans="4:18" x14ac:dyDescent="0.25">
      <c r="D614" s="15">
        <v>593</v>
      </c>
      <c r="E614">
        <f t="shared" si="126"/>
        <v>17.367491699999999</v>
      </c>
      <c r="F614" s="16">
        <f t="shared" si="124"/>
        <v>244.60025249047618</v>
      </c>
      <c r="G614" s="17">
        <v>0.1512</v>
      </c>
      <c r="H614" s="24">
        <f t="shared" si="117"/>
        <v>74.427822677456447</v>
      </c>
      <c r="I614" s="16">
        <f t="shared" si="125"/>
        <v>233.34676570164484</v>
      </c>
      <c r="J614" s="16">
        <f t="shared" si="118"/>
        <v>76.905062488662111</v>
      </c>
      <c r="K614" s="16">
        <f t="shared" si="119"/>
        <v>10298.922578099999</v>
      </c>
      <c r="L614" s="16">
        <f t="shared" si="120"/>
        <v>11473.877421900001</v>
      </c>
      <c r="M614" s="17">
        <f t="shared" si="121"/>
        <v>52.698217142030423</v>
      </c>
      <c r="N614" s="24">
        <f t="shared" si="122"/>
        <v>0.83757251922224329</v>
      </c>
      <c r="O614" s="16">
        <f t="shared" si="127"/>
        <v>0.48187159271547242</v>
      </c>
      <c r="P614" s="16">
        <f t="shared" si="128"/>
        <v>0.35570092650677088</v>
      </c>
      <c r="Q614" s="16">
        <f t="shared" si="123"/>
        <v>1.2370519445931925E-2</v>
      </c>
      <c r="R614" s="17">
        <f t="shared" si="129"/>
        <v>33.414022681097954</v>
      </c>
    </row>
    <row r="615" spans="4:18" x14ac:dyDescent="0.25">
      <c r="D615" s="15">
        <v>594</v>
      </c>
      <c r="E615">
        <f t="shared" si="126"/>
        <v>17.367491699999999</v>
      </c>
      <c r="F615" s="16">
        <f t="shared" si="124"/>
        <v>244.50261778184523</v>
      </c>
      <c r="G615" s="17">
        <v>0.1512</v>
      </c>
      <c r="H615" s="24">
        <f t="shared" si="117"/>
        <v>74.460557107109366</v>
      </c>
      <c r="I615" s="16">
        <f t="shared" si="125"/>
        <v>233.24418154725007</v>
      </c>
      <c r="J615" s="16">
        <f t="shared" si="118"/>
        <v>76.788830692672889</v>
      </c>
      <c r="K615" s="16">
        <f t="shared" si="119"/>
        <v>10316.290069799999</v>
      </c>
      <c r="L615" s="16">
        <f t="shared" si="120"/>
        <v>11456.5099302</v>
      </c>
      <c r="M615" s="17">
        <f t="shared" si="121"/>
        <v>52.618450223214289</v>
      </c>
      <c r="N615" s="24">
        <f t="shared" si="122"/>
        <v>0.83830943418280557</v>
      </c>
      <c r="O615" s="16">
        <f t="shared" si="127"/>
        <v>0.48258109625042439</v>
      </c>
      <c r="P615" s="16">
        <f t="shared" si="128"/>
        <v>0.35572833793238118</v>
      </c>
      <c r="Q615" s="16">
        <f t="shared" si="123"/>
        <v>1.2371472756840848E-2</v>
      </c>
      <c r="R615" s="17">
        <f t="shared" si="129"/>
        <v>33.426394153854794</v>
      </c>
    </row>
    <row r="616" spans="4:18" x14ac:dyDescent="0.25">
      <c r="D616" s="15">
        <v>595</v>
      </c>
      <c r="E616">
        <f t="shared" si="126"/>
        <v>17.367491699999999</v>
      </c>
      <c r="F616" s="16">
        <f t="shared" si="124"/>
        <v>244.40498307321428</v>
      </c>
      <c r="G616" s="17">
        <v>0.1512</v>
      </c>
      <c r="H616" s="24">
        <f t="shared" si="117"/>
        <v>74.493321805925007</v>
      </c>
      <c r="I616" s="16">
        <f t="shared" si="125"/>
        <v>233.1415928161581</v>
      </c>
      <c r="J616" s="16">
        <f t="shared" si="118"/>
        <v>76.672598896683681</v>
      </c>
      <c r="K616" s="16">
        <f t="shared" si="119"/>
        <v>10333.657561499998</v>
      </c>
      <c r="L616" s="16">
        <f t="shared" si="120"/>
        <v>11439.142438500001</v>
      </c>
      <c r="M616" s="17">
        <f t="shared" si="121"/>
        <v>52.538683304398162</v>
      </c>
      <c r="N616" s="24">
        <f t="shared" si="122"/>
        <v>0.83904735504458272</v>
      </c>
      <c r="O616" s="16">
        <f t="shared" si="127"/>
        <v>0.48329065446193714</v>
      </c>
      <c r="P616" s="16">
        <f t="shared" si="128"/>
        <v>0.35575670058264558</v>
      </c>
      <c r="Q616" s="16">
        <f t="shared" si="123"/>
        <v>1.2372459149314096E-2</v>
      </c>
      <c r="R616" s="17">
        <f t="shared" si="129"/>
        <v>33.438766613004105</v>
      </c>
    </row>
    <row r="617" spans="4:18" x14ac:dyDescent="0.25">
      <c r="D617" s="15">
        <v>596</v>
      </c>
      <c r="E617">
        <f t="shared" si="126"/>
        <v>17.367491699999999</v>
      </c>
      <c r="F617" s="16">
        <f t="shared" si="124"/>
        <v>244.30734836458333</v>
      </c>
      <c r="G617" s="17">
        <v>0.1512</v>
      </c>
      <c r="H617" s="24">
        <f t="shared" si="117"/>
        <v>74.526116817938373</v>
      </c>
      <c r="I617" s="16">
        <f t="shared" si="125"/>
        <v>233.03899950171103</v>
      </c>
      <c r="J617" s="16">
        <f t="shared" si="118"/>
        <v>76.556367100694445</v>
      </c>
      <c r="K617" s="16">
        <f t="shared" si="119"/>
        <v>10351.025053199999</v>
      </c>
      <c r="L617" s="16">
        <f t="shared" si="120"/>
        <v>11421.7749468</v>
      </c>
      <c r="M617" s="17">
        <f t="shared" si="121"/>
        <v>52.458916385582008</v>
      </c>
      <c r="N617" s="24">
        <f t="shared" si="122"/>
        <v>0.83978628369970276</v>
      </c>
      <c r="O617" s="16">
        <f t="shared" si="127"/>
        <v>0.48400026924738354</v>
      </c>
      <c r="P617" s="16">
        <f t="shared" si="128"/>
        <v>0.35578601445231922</v>
      </c>
      <c r="Q617" s="16">
        <f t="shared" si="123"/>
        <v>1.2373478623169266E-2</v>
      </c>
      <c r="R617" s="17">
        <f t="shared" si="129"/>
        <v>33.451140091627273</v>
      </c>
    </row>
    <row r="618" spans="4:18" x14ac:dyDescent="0.25">
      <c r="D618" s="15">
        <v>597</v>
      </c>
      <c r="E618">
        <f t="shared" si="126"/>
        <v>17.367491699999999</v>
      </c>
      <c r="F618" s="16">
        <f t="shared" si="124"/>
        <v>244.20971365595238</v>
      </c>
      <c r="G618" s="17">
        <v>0.1512</v>
      </c>
      <c r="H618" s="24">
        <f t="shared" si="117"/>
        <v>74.558942187273942</v>
      </c>
      <c r="I618" s="16">
        <f t="shared" si="125"/>
        <v>232.93640159723671</v>
      </c>
      <c r="J618" s="16">
        <f t="shared" si="118"/>
        <v>76.440135304705223</v>
      </c>
      <c r="K618" s="16">
        <f t="shared" si="119"/>
        <v>10368.3925449</v>
      </c>
      <c r="L618" s="16">
        <f t="shared" si="120"/>
        <v>11404.407455099999</v>
      </c>
      <c r="M618" s="17">
        <f t="shared" si="121"/>
        <v>52.379149466765874</v>
      </c>
      <c r="N618" s="24">
        <f t="shared" si="122"/>
        <v>0.84052622204489102</v>
      </c>
      <c r="O618" s="16">
        <f t="shared" si="127"/>
        <v>0.48470994250412597</v>
      </c>
      <c r="P618" s="16">
        <f t="shared" si="128"/>
        <v>0.35581627954076506</v>
      </c>
      <c r="Q618" s="16">
        <f t="shared" si="123"/>
        <v>1.2374531178384201E-2</v>
      </c>
      <c r="R618" s="17">
        <f t="shared" si="129"/>
        <v>33.463514622805654</v>
      </c>
    </row>
    <row r="619" spans="4:18" x14ac:dyDescent="0.25">
      <c r="D619" s="15">
        <v>598</v>
      </c>
      <c r="E619">
        <f t="shared" si="126"/>
        <v>17.367491699999999</v>
      </c>
      <c r="F619" s="16">
        <f t="shared" si="124"/>
        <v>244.11207894732144</v>
      </c>
      <c r="G619" s="17">
        <v>0.1512</v>
      </c>
      <c r="H619" s="24">
        <f t="shared" si="117"/>
        <v>74.591797958145548</v>
      </c>
      <c r="I619" s="16">
        <f t="shared" si="125"/>
        <v>232.8337990960498</v>
      </c>
      <c r="J619" s="16">
        <f t="shared" si="118"/>
        <v>76.323903508716</v>
      </c>
      <c r="K619" s="16">
        <f t="shared" si="119"/>
        <v>10385.760036599999</v>
      </c>
      <c r="L619" s="16">
        <f t="shared" si="120"/>
        <v>11387.0399634</v>
      </c>
      <c r="M619" s="17">
        <f t="shared" si="121"/>
        <v>52.299382547949733</v>
      </c>
      <c r="N619" s="24">
        <f t="shared" si="122"/>
        <v>0.84126717198147549</v>
      </c>
      <c r="O619" s="16">
        <f t="shared" si="127"/>
        <v>0.4854196761295253</v>
      </c>
      <c r="P619" s="16">
        <f t="shared" si="128"/>
        <v>0.35584749585195019</v>
      </c>
      <c r="Q619" s="16">
        <f t="shared" si="123"/>
        <v>1.2375616815096871E-2</v>
      </c>
      <c r="R619" s="17">
        <f t="shared" si="129"/>
        <v>33.475890239620753</v>
      </c>
    </row>
    <row r="620" spans="4:18" x14ac:dyDescent="0.25">
      <c r="D620" s="15">
        <v>599</v>
      </c>
      <c r="E620">
        <f t="shared" si="126"/>
        <v>17.367491699999999</v>
      </c>
      <c r="F620" s="16">
        <f t="shared" si="124"/>
        <v>244.01444423869049</v>
      </c>
      <c r="G620" s="17">
        <v>0.1512</v>
      </c>
      <c r="H620" s="24">
        <f t="shared" si="117"/>
        <v>74.624684174856498</v>
      </c>
      <c r="I620" s="16">
        <f t="shared" si="125"/>
        <v>232.73119199145202</v>
      </c>
      <c r="J620" s="16">
        <f t="shared" si="118"/>
        <v>76.207671712726778</v>
      </c>
      <c r="K620" s="16">
        <f t="shared" si="119"/>
        <v>10403.1275283</v>
      </c>
      <c r="L620" s="16">
        <f t="shared" si="120"/>
        <v>11369.6724717</v>
      </c>
      <c r="M620" s="17">
        <f t="shared" si="121"/>
        <v>52.2196156291336</v>
      </c>
      <c r="N620" s="24">
        <f t="shared" si="122"/>
        <v>0.84200913541539824</v>
      </c>
      <c r="O620" s="16">
        <f t="shared" si="127"/>
        <v>0.48612947202095097</v>
      </c>
      <c r="P620" s="16">
        <f t="shared" si="128"/>
        <v>0.35587966339444727</v>
      </c>
      <c r="Q620" s="16">
        <f t="shared" si="123"/>
        <v>1.2376735533605411E-2</v>
      </c>
      <c r="R620" s="17">
        <f t="shared" si="129"/>
        <v>33.48826697515436</v>
      </c>
    </row>
    <row r="621" spans="4:18" x14ac:dyDescent="0.25">
      <c r="D621" s="15">
        <v>600</v>
      </c>
      <c r="E621">
        <f t="shared" si="126"/>
        <v>17.367491699999999</v>
      </c>
      <c r="F621" s="16">
        <f t="shared" si="124"/>
        <v>243.91680953005954</v>
      </c>
      <c r="G621" s="17">
        <v>0.1512</v>
      </c>
      <c r="H621" s="24">
        <f t="shared" si="117"/>
        <v>74.657600881800136</v>
      </c>
      <c r="I621" s="16">
        <f t="shared" si="125"/>
        <v>232.62858027673116</v>
      </c>
      <c r="J621" s="16">
        <f t="shared" si="118"/>
        <v>76.091439916737556</v>
      </c>
      <c r="K621" s="16">
        <f t="shared" si="119"/>
        <v>10420.495019999998</v>
      </c>
      <c r="L621" s="16">
        <f t="shared" si="120"/>
        <v>11352.304980000001</v>
      </c>
      <c r="M621" s="17">
        <f t="shared" si="121"/>
        <v>52.139848710317473</v>
      </c>
      <c r="N621" s="24">
        <f t="shared" si="122"/>
        <v>0.84275211425723617</v>
      </c>
      <c r="O621" s="16">
        <f t="shared" si="127"/>
        <v>0.48683933207578867</v>
      </c>
      <c r="P621" s="16">
        <f t="shared" si="128"/>
        <v>0.35591278218144751</v>
      </c>
      <c r="Q621" s="16">
        <f t="shared" si="123"/>
        <v>1.2377887334368584E-2</v>
      </c>
      <c r="R621" s="17">
        <f t="shared" si="129"/>
        <v>33.500644862488727</v>
      </c>
    </row>
    <row r="622" spans="4:18" x14ac:dyDescent="0.25">
      <c r="D622" s="15">
        <v>601</v>
      </c>
      <c r="E622">
        <f t="shared" si="126"/>
        <v>17.367491699999999</v>
      </c>
      <c r="F622" s="16">
        <f t="shared" si="124"/>
        <v>243.81917482142859</v>
      </c>
      <c r="G622" s="17">
        <v>0.1512</v>
      </c>
      <c r="H622" s="24">
        <f t="shared" si="117"/>
        <v>74.690548123459962</v>
      </c>
      <c r="I622" s="16">
        <f t="shared" si="125"/>
        <v>232.52596394516149</v>
      </c>
      <c r="J622" s="16">
        <f t="shared" si="118"/>
        <v>75.97520812074832</v>
      </c>
      <c r="K622" s="16">
        <f t="shared" si="119"/>
        <v>10437.862511699999</v>
      </c>
      <c r="L622" s="16">
        <f t="shared" si="120"/>
        <v>11334.9374883</v>
      </c>
      <c r="M622" s="17">
        <f t="shared" si="121"/>
        <v>52.060081791501325</v>
      </c>
      <c r="N622" s="24">
        <f t="shared" si="122"/>
        <v>0.84349611042221284</v>
      </c>
      <c r="O622" s="16">
        <f t="shared" si="127"/>
        <v>0.48754925819145056</v>
      </c>
      <c r="P622" s="16">
        <f t="shared" si="128"/>
        <v>0.35594685223076228</v>
      </c>
      <c r="Q622" s="16">
        <f t="shared" si="123"/>
        <v>1.2379072218005834E-2</v>
      </c>
      <c r="R622" s="17">
        <f t="shared" si="129"/>
        <v>33.51302393470673</v>
      </c>
    </row>
    <row r="623" spans="4:18" x14ac:dyDescent="0.25">
      <c r="D623" s="15">
        <v>602</v>
      </c>
      <c r="E623">
        <f t="shared" si="126"/>
        <v>17.367491699999999</v>
      </c>
      <c r="F623" s="16">
        <f t="shared" si="124"/>
        <v>243.72154011279761</v>
      </c>
      <c r="G623" s="17">
        <v>0.1512</v>
      </c>
      <c r="H623" s="24">
        <f t="shared" si="117"/>
        <v>74.723525944409971</v>
      </c>
      <c r="I623" s="16">
        <f t="shared" si="125"/>
        <v>232.42334299000316</v>
      </c>
      <c r="J623" s="16">
        <f t="shared" si="118"/>
        <v>75.858976324759055</v>
      </c>
      <c r="K623" s="16">
        <f t="shared" si="119"/>
        <v>10455.2300034</v>
      </c>
      <c r="L623" s="16">
        <f t="shared" si="120"/>
        <v>11317.569996599999</v>
      </c>
      <c r="M623" s="17">
        <f t="shared" si="121"/>
        <v>51.980314872685184</v>
      </c>
      <c r="N623" s="24">
        <f t="shared" si="122"/>
        <v>0.84424112583021438</v>
      </c>
      <c r="O623" s="16">
        <f t="shared" si="127"/>
        <v>0.48825925226538475</v>
      </c>
      <c r="P623" s="16">
        <f t="shared" si="128"/>
        <v>0.35598187356482963</v>
      </c>
      <c r="Q623" s="16">
        <f t="shared" si="123"/>
        <v>1.2380290185297505E-2</v>
      </c>
      <c r="R623" s="17">
        <f t="shared" si="129"/>
        <v>33.525404224892029</v>
      </c>
    </row>
    <row r="624" spans="4:18" x14ac:dyDescent="0.25">
      <c r="D624" s="15">
        <v>603</v>
      </c>
      <c r="E624">
        <f t="shared" si="126"/>
        <v>17.367491699999999</v>
      </c>
      <c r="F624" s="16">
        <f t="shared" si="124"/>
        <v>243.62390540416666</v>
      </c>
      <c r="G624" s="17">
        <v>0.1512</v>
      </c>
      <c r="H624" s="24">
        <f t="shared" si="117"/>
        <v>74.756534389314993</v>
      </c>
      <c r="I624" s="16">
        <f t="shared" si="125"/>
        <v>232.3207174045022</v>
      </c>
      <c r="J624" s="16">
        <f t="shared" si="118"/>
        <v>75.742744528769833</v>
      </c>
      <c r="K624" s="16">
        <f t="shared" si="119"/>
        <v>10472.597495099999</v>
      </c>
      <c r="L624" s="16">
        <f t="shared" si="120"/>
        <v>11300.2025049</v>
      </c>
      <c r="M624" s="17">
        <f t="shared" si="121"/>
        <v>51.900547953869051</v>
      </c>
      <c r="N624" s="24">
        <f t="shared" si="122"/>
        <v>0.84498716240580629</v>
      </c>
      <c r="O624" s="16">
        <f t="shared" si="127"/>
        <v>0.48896931619508405</v>
      </c>
      <c r="P624" s="16">
        <f t="shared" si="128"/>
        <v>0.35601784621072224</v>
      </c>
      <c r="Q624" s="16">
        <f t="shared" si="123"/>
        <v>1.2381541237185132E-2</v>
      </c>
      <c r="R624" s="17">
        <f t="shared" si="129"/>
        <v>33.537785766129211</v>
      </c>
    </row>
    <row r="625" spans="4:18" x14ac:dyDescent="0.25">
      <c r="D625" s="15">
        <v>604</v>
      </c>
      <c r="E625">
        <f t="shared" si="126"/>
        <v>17.367491699999999</v>
      </c>
      <c r="F625" s="16">
        <f t="shared" si="124"/>
        <v>243.52627069553571</v>
      </c>
      <c r="G625" s="17">
        <v>0.1512</v>
      </c>
      <c r="H625" s="24">
        <f t="shared" si="117"/>
        <v>74.789573502930125</v>
      </c>
      <c r="I625" s="16">
        <f t="shared" si="125"/>
        <v>232.21808718189268</v>
      </c>
      <c r="J625" s="16">
        <f t="shared" si="118"/>
        <v>75.626512732780611</v>
      </c>
      <c r="K625" s="16">
        <f t="shared" si="119"/>
        <v>10489.9649868</v>
      </c>
      <c r="L625" s="16">
        <f t="shared" si="120"/>
        <v>11282.8350132</v>
      </c>
      <c r="M625" s="17">
        <f t="shared" si="121"/>
        <v>51.82078103505291</v>
      </c>
      <c r="N625" s="24">
        <f t="shared" si="122"/>
        <v>0.84573422207822846</v>
      </c>
      <c r="O625" s="16">
        <f t="shared" si="127"/>
        <v>0.48967945187809481</v>
      </c>
      <c r="P625" s="16">
        <f t="shared" si="128"/>
        <v>0.35605477020013365</v>
      </c>
      <c r="Q625" s="16">
        <f t="shared" si="123"/>
        <v>1.2382825374770942E-2</v>
      </c>
      <c r="R625" s="17">
        <f t="shared" si="129"/>
        <v>33.550168591503983</v>
      </c>
    </row>
    <row r="626" spans="4:18" x14ac:dyDescent="0.25">
      <c r="D626" s="15">
        <v>605</v>
      </c>
      <c r="E626">
        <f t="shared" si="126"/>
        <v>17.367491699999999</v>
      </c>
      <c r="F626" s="16">
        <f t="shared" si="124"/>
        <v>243.42863598690477</v>
      </c>
      <c r="G626" s="17">
        <v>0.1512</v>
      </c>
      <c r="H626" s="24">
        <f t="shared" si="117"/>
        <v>74.822643330102096</v>
      </c>
      <c r="I626" s="16">
        <f t="shared" si="125"/>
        <v>232.11545231539338</v>
      </c>
      <c r="J626" s="16">
        <f t="shared" si="118"/>
        <v>75.510280936791389</v>
      </c>
      <c r="K626" s="16">
        <f t="shared" si="119"/>
        <v>10507.332478499999</v>
      </c>
      <c r="L626" s="16">
        <f t="shared" si="120"/>
        <v>11265.467521500001</v>
      </c>
      <c r="M626" s="17">
        <f t="shared" si="121"/>
        <v>51.741014116236769</v>
      </c>
      <c r="N626" s="24">
        <f t="shared" si="122"/>
        <v>0.84648230678143521</v>
      </c>
      <c r="O626" s="16">
        <f t="shared" si="127"/>
        <v>0.49038966121202726</v>
      </c>
      <c r="P626" s="16">
        <f t="shared" si="128"/>
        <v>0.35609264556940795</v>
      </c>
      <c r="Q626" s="16">
        <f t="shared" si="123"/>
        <v>1.2384142599318909E-2</v>
      </c>
      <c r="R626" s="17">
        <f t="shared" si="129"/>
        <v>33.562552734103299</v>
      </c>
    </row>
    <row r="627" spans="4:18" x14ac:dyDescent="0.25">
      <c r="D627" s="15">
        <v>606</v>
      </c>
      <c r="E627">
        <f t="shared" si="126"/>
        <v>17.367491699999999</v>
      </c>
      <c r="F627" s="16">
        <f t="shared" si="124"/>
        <v>243.33100127827379</v>
      </c>
      <c r="G627" s="17">
        <v>0.1512</v>
      </c>
      <c r="H627" s="24">
        <f t="shared" si="117"/>
        <v>74.855743915768926</v>
      </c>
      <c r="I627" s="16">
        <f t="shared" si="125"/>
        <v>232.01281279820941</v>
      </c>
      <c r="J627" s="16">
        <f t="shared" si="118"/>
        <v>75.394049140802139</v>
      </c>
      <c r="K627" s="16">
        <f t="shared" si="119"/>
        <v>10524.699970199999</v>
      </c>
      <c r="L627" s="16">
        <f t="shared" si="120"/>
        <v>11248.1000298</v>
      </c>
      <c r="M627" s="17">
        <f t="shared" si="121"/>
        <v>51.661247197420636</v>
      </c>
      <c r="N627" s="24">
        <f t="shared" si="122"/>
        <v>0.84723141845409622</v>
      </c>
      <c r="O627" s="16">
        <f t="shared" si="127"/>
        <v>0.49109994609456331</v>
      </c>
      <c r="P627" s="16">
        <f t="shared" si="128"/>
        <v>0.35613147235953291</v>
      </c>
      <c r="Q627" s="16">
        <f t="shared" si="123"/>
        <v>1.2385492912254501E-2</v>
      </c>
      <c r="R627" s="17">
        <f t="shared" si="129"/>
        <v>33.574938227015551</v>
      </c>
    </row>
    <row r="628" spans="4:18" x14ac:dyDescent="0.25">
      <c r="D628" s="15">
        <v>607</v>
      </c>
      <c r="E628">
        <f t="shared" si="126"/>
        <v>17.367491699999999</v>
      </c>
      <c r="F628" s="16">
        <f t="shared" si="124"/>
        <v>243.23336656964284</v>
      </c>
      <c r="G628" s="17">
        <v>0.1512</v>
      </c>
      <c r="H628" s="24">
        <f t="shared" si="117"/>
        <v>74.888875304959925</v>
      </c>
      <c r="I628" s="16">
        <f t="shared" si="125"/>
        <v>231.91016862353308</v>
      </c>
      <c r="J628" s="16">
        <f t="shared" si="118"/>
        <v>75.277817344812902</v>
      </c>
      <c r="K628" s="16">
        <f t="shared" si="119"/>
        <v>10542.067461899998</v>
      </c>
      <c r="L628" s="16">
        <f t="shared" si="120"/>
        <v>11230.732538100001</v>
      </c>
      <c r="M628" s="17">
        <f t="shared" si="121"/>
        <v>51.581480278604509</v>
      </c>
      <c r="N628" s="24">
        <f t="shared" si="122"/>
        <v>0.8479815590396057</v>
      </c>
      <c r="O628" s="16">
        <f t="shared" si="127"/>
        <v>0.49181030842346735</v>
      </c>
      <c r="P628" s="16">
        <f t="shared" si="128"/>
        <v>0.35617125061613836</v>
      </c>
      <c r="Q628" s="16">
        <f t="shared" si="123"/>
        <v>1.2386876315164623E-2</v>
      </c>
      <c r="R628" s="17">
        <f t="shared" si="129"/>
        <v>33.587325103330713</v>
      </c>
    </row>
    <row r="629" spans="4:18" x14ac:dyDescent="0.25">
      <c r="D629" s="15">
        <v>608</v>
      </c>
      <c r="E629">
        <f t="shared" si="126"/>
        <v>17.367491699999999</v>
      </c>
      <c r="F629" s="16">
        <f t="shared" si="124"/>
        <v>243.13573186101192</v>
      </c>
      <c r="G629" s="17">
        <v>0.1512</v>
      </c>
      <c r="H629" s="24">
        <f t="shared" si="117"/>
        <v>74.922037542796829</v>
      </c>
      <c r="I629" s="16">
        <f t="shared" si="125"/>
        <v>231.80751978454097</v>
      </c>
      <c r="J629" s="16">
        <f t="shared" si="118"/>
        <v>75.161585548823709</v>
      </c>
      <c r="K629" s="16">
        <f t="shared" si="119"/>
        <v>10559.434953599999</v>
      </c>
      <c r="L629" s="16">
        <f t="shared" si="120"/>
        <v>11213.3650464</v>
      </c>
      <c r="M629" s="17">
        <f t="shared" si="121"/>
        <v>51.501713359788361</v>
      </c>
      <c r="N629" s="24">
        <f t="shared" si="122"/>
        <v>0.84873273048611575</v>
      </c>
      <c r="O629" s="16">
        <f t="shared" si="127"/>
        <v>0.49252075009659457</v>
      </c>
      <c r="P629" s="16">
        <f t="shared" si="128"/>
        <v>0.35621198038952118</v>
      </c>
      <c r="Q629" s="16">
        <f t="shared" si="123"/>
        <v>1.2388292809798496E-2</v>
      </c>
      <c r="R629" s="17">
        <f t="shared" si="129"/>
        <v>33.599713396140508</v>
      </c>
    </row>
    <row r="630" spans="4:18" x14ac:dyDescent="0.25">
      <c r="D630" s="15">
        <v>609</v>
      </c>
      <c r="E630">
        <f t="shared" si="126"/>
        <v>17.367491699999999</v>
      </c>
      <c r="F630" s="16">
        <f t="shared" si="124"/>
        <v>243.03809715238094</v>
      </c>
      <c r="G630" s="17">
        <v>0.1512</v>
      </c>
      <c r="H630" s="24">
        <f t="shared" si="117"/>
        <v>74.955230674492896</v>
      </c>
      <c r="I630" s="16">
        <f t="shared" si="125"/>
        <v>231.70486627439757</v>
      </c>
      <c r="J630" s="16">
        <f t="shared" si="118"/>
        <v>75.045353752834458</v>
      </c>
      <c r="K630" s="16">
        <f t="shared" si="119"/>
        <v>10576.8024453</v>
      </c>
      <c r="L630" s="16">
        <f t="shared" si="120"/>
        <v>11195.997554699999</v>
      </c>
      <c r="M630" s="17">
        <f t="shared" si="121"/>
        <v>51.421946440972221</v>
      </c>
      <c r="N630" s="24">
        <f t="shared" si="122"/>
        <v>0.84948493474652587</v>
      </c>
      <c r="O630" s="16">
        <f t="shared" si="127"/>
        <v>0.49323127301190028</v>
      </c>
      <c r="P630" s="16">
        <f t="shared" si="128"/>
        <v>0.35625366173462558</v>
      </c>
      <c r="Q630" s="16">
        <f t="shared" si="123"/>
        <v>1.2389742398066964E-2</v>
      </c>
      <c r="R630" s="17">
        <f t="shared" si="129"/>
        <v>33.612103138538572</v>
      </c>
    </row>
    <row r="631" spans="4:18" x14ac:dyDescent="0.25">
      <c r="D631" s="15">
        <v>610</v>
      </c>
      <c r="E631">
        <f t="shared" si="126"/>
        <v>17.367491699999999</v>
      </c>
      <c r="F631" s="16">
        <f t="shared" si="124"/>
        <v>242.94046244374999</v>
      </c>
      <c r="G631" s="17">
        <v>0.1512</v>
      </c>
      <c r="H631" s="24">
        <f t="shared" si="117"/>
        <v>74.988454745354034</v>
      </c>
      <c r="I631" s="16">
        <f t="shared" si="125"/>
        <v>231.60220808625229</v>
      </c>
      <c r="J631" s="16">
        <f t="shared" si="118"/>
        <v>74.929121956845236</v>
      </c>
      <c r="K631" s="16">
        <f t="shared" si="119"/>
        <v>10594.169936999999</v>
      </c>
      <c r="L631" s="16">
        <f t="shared" si="120"/>
        <v>11178.630063000001</v>
      </c>
      <c r="M631" s="17">
        <f t="shared" si="121"/>
        <v>51.342179522156087</v>
      </c>
      <c r="N631" s="24">
        <f t="shared" si="122"/>
        <v>0.85023817377851674</v>
      </c>
      <c r="O631" s="16">
        <f t="shared" si="127"/>
        <v>0.49394187906744969</v>
      </c>
      <c r="P631" s="16">
        <f t="shared" si="128"/>
        <v>0.35629629471106705</v>
      </c>
      <c r="Q631" s="16">
        <f t="shared" si="123"/>
        <v>1.2391225082043321E-2</v>
      </c>
      <c r="R631" s="17">
        <f t="shared" si="129"/>
        <v>33.624494363620613</v>
      </c>
    </row>
    <row r="632" spans="4:18" x14ac:dyDescent="0.25">
      <c r="D632" s="15">
        <v>611</v>
      </c>
      <c r="E632">
        <f t="shared" si="126"/>
        <v>17.367491699999999</v>
      </c>
      <c r="F632" s="16">
        <f t="shared" si="124"/>
        <v>242.84282773511904</v>
      </c>
      <c r="G632" s="17">
        <v>0.1512</v>
      </c>
      <c r="H632" s="24">
        <f t="shared" si="117"/>
        <v>75.021709800778581</v>
      </c>
      <c r="I632" s="16">
        <f t="shared" si="125"/>
        <v>231.49954521324113</v>
      </c>
      <c r="J632" s="16">
        <f t="shared" si="118"/>
        <v>74.812890160856014</v>
      </c>
      <c r="K632" s="16">
        <f t="shared" si="119"/>
        <v>10611.5374287</v>
      </c>
      <c r="L632" s="16">
        <f t="shared" si="120"/>
        <v>11161.2625713</v>
      </c>
      <c r="M632" s="17">
        <f t="shared" si="121"/>
        <v>51.262412603339946</v>
      </c>
      <c r="N632" s="24">
        <f t="shared" si="122"/>
        <v>0.85099244954455422</v>
      </c>
      <c r="O632" s="16">
        <f t="shared" si="127"/>
        <v>0.49465257016142672</v>
      </c>
      <c r="P632" s="16">
        <f t="shared" si="128"/>
        <v>0.3563398793831275</v>
      </c>
      <c r="Q632" s="16">
        <f t="shared" si="123"/>
        <v>1.2392740863963157E-2</v>
      </c>
      <c r="R632" s="17">
        <f t="shared" si="129"/>
        <v>33.636887104484579</v>
      </c>
    </row>
    <row r="633" spans="4:18" x14ac:dyDescent="0.25">
      <c r="D633" s="15">
        <v>612</v>
      </c>
      <c r="E633">
        <f t="shared" si="126"/>
        <v>17.367491699999999</v>
      </c>
      <c r="F633" s="16">
        <f t="shared" si="124"/>
        <v>242.7451930264881</v>
      </c>
      <c r="G633" s="17">
        <v>0.1512</v>
      </c>
      <c r="H633" s="24">
        <f t="shared" si="117"/>
        <v>75.054995886257757</v>
      </c>
      <c r="I633" s="16">
        <f t="shared" si="125"/>
        <v>231.39687764848591</v>
      </c>
      <c r="J633" s="16">
        <f t="shared" si="118"/>
        <v>74.696658364866778</v>
      </c>
      <c r="K633" s="16">
        <f t="shared" si="119"/>
        <v>10628.904920399998</v>
      </c>
      <c r="L633" s="16">
        <f t="shared" si="120"/>
        <v>11143.895079600001</v>
      </c>
      <c r="M633" s="17">
        <f t="shared" si="121"/>
        <v>51.18264568452382</v>
      </c>
      <c r="N633" s="24">
        <f t="shared" si="122"/>
        <v>0.85174776401190866</v>
      </c>
      <c r="O633" s="16">
        <f t="shared" si="127"/>
        <v>0.49536334819214384</v>
      </c>
      <c r="P633" s="16">
        <f t="shared" si="128"/>
        <v>0.35638441581976482</v>
      </c>
      <c r="Q633" s="16">
        <f t="shared" si="123"/>
        <v>1.2394289746224682E-2</v>
      </c>
      <c r="R633" s="17">
        <f t="shared" si="129"/>
        <v>33.649281394230805</v>
      </c>
    </row>
    <row r="634" spans="4:18" x14ac:dyDescent="0.25">
      <c r="D634" s="15">
        <v>613</v>
      </c>
      <c r="E634">
        <f t="shared" si="126"/>
        <v>17.367491699999999</v>
      </c>
      <c r="F634" s="16">
        <f t="shared" si="124"/>
        <v>242.64755831785715</v>
      </c>
      <c r="G634" s="17">
        <v>0.1512</v>
      </c>
      <c r="H634" s="24">
        <f t="shared" si="117"/>
        <v>75.088313047376005</v>
      </c>
      <c r="I634" s="16">
        <f t="shared" si="125"/>
        <v>231.29420538509373</v>
      </c>
      <c r="J634" s="16">
        <f t="shared" si="118"/>
        <v>74.580426568877542</v>
      </c>
      <c r="K634" s="16">
        <f t="shared" si="119"/>
        <v>10646.272412099999</v>
      </c>
      <c r="L634" s="16">
        <f t="shared" si="120"/>
        <v>11126.5275879</v>
      </c>
      <c r="M634" s="17">
        <f t="shared" si="121"/>
        <v>51.102878765707672</v>
      </c>
      <c r="N634" s="24">
        <f t="shared" si="122"/>
        <v>0.85250411915267144</v>
      </c>
      <c r="O634" s="16">
        <f t="shared" si="127"/>
        <v>0.49607421505805044</v>
      </c>
      <c r="P634" s="16">
        <f t="shared" si="128"/>
        <v>0.356429904094621</v>
      </c>
      <c r="Q634" s="16">
        <f t="shared" si="123"/>
        <v>1.2395871731389008E-2</v>
      </c>
      <c r="R634" s="17">
        <f t="shared" si="129"/>
        <v>33.661677265962197</v>
      </c>
    </row>
    <row r="635" spans="4:18" x14ac:dyDescent="0.25">
      <c r="D635" s="15">
        <v>614</v>
      </c>
      <c r="E635">
        <f t="shared" si="126"/>
        <v>17.367491699999999</v>
      </c>
      <c r="F635" s="16">
        <f t="shared" si="124"/>
        <v>242.5499236092262</v>
      </c>
      <c r="G635" s="17">
        <v>0.1512</v>
      </c>
      <c r="H635" s="24">
        <f t="shared" si="117"/>
        <v>75.121661329810763</v>
      </c>
      <c r="I635" s="16">
        <f t="shared" si="125"/>
        <v>231.19152841615875</v>
      </c>
      <c r="J635" s="16">
        <f t="shared" si="118"/>
        <v>74.46419477288832</v>
      </c>
      <c r="K635" s="16">
        <f t="shared" si="119"/>
        <v>10663.6399038</v>
      </c>
      <c r="L635" s="16">
        <f t="shared" si="120"/>
        <v>11109.160096199999</v>
      </c>
      <c r="M635" s="17">
        <f t="shared" si="121"/>
        <v>51.023111846891531</v>
      </c>
      <c r="N635" s="24">
        <f t="shared" si="122"/>
        <v>0.85326151694375885</v>
      </c>
      <c r="O635" s="16">
        <f t="shared" si="127"/>
        <v>0.4967851726577433</v>
      </c>
      <c r="P635" s="16">
        <f t="shared" si="128"/>
        <v>0.35647634428601555</v>
      </c>
      <c r="Q635" s="16">
        <f t="shared" si="123"/>
        <v>1.2397486822179917E-2</v>
      </c>
      <c r="R635" s="17">
        <f t="shared" si="129"/>
        <v>33.674074752784378</v>
      </c>
    </row>
    <row r="636" spans="4:18" x14ac:dyDescent="0.25">
      <c r="D636" s="15">
        <v>615</v>
      </c>
      <c r="E636">
        <f t="shared" si="126"/>
        <v>17.367491699999999</v>
      </c>
      <c r="F636" s="16">
        <f t="shared" si="124"/>
        <v>242.45228890059525</v>
      </c>
      <c r="G636" s="17">
        <v>0.1512</v>
      </c>
      <c r="H636" s="24">
        <f t="shared" si="117"/>
        <v>75.155040779333376</v>
      </c>
      <c r="I636" s="16">
        <f t="shared" si="125"/>
        <v>231.08884673475987</v>
      </c>
      <c r="J636" s="16">
        <f t="shared" si="118"/>
        <v>74.347962976899097</v>
      </c>
      <c r="K636" s="16">
        <f t="shared" si="119"/>
        <v>10681.007395499999</v>
      </c>
      <c r="L636" s="16">
        <f t="shared" si="120"/>
        <v>11091.7926045</v>
      </c>
      <c r="M636" s="17">
        <f t="shared" si="121"/>
        <v>50.943344928075398</v>
      </c>
      <c r="N636" s="24">
        <f t="shared" si="122"/>
        <v>0.85401995936694142</v>
      </c>
      <c r="O636" s="16">
        <f t="shared" si="127"/>
        <v>0.49749622288997514</v>
      </c>
      <c r="P636" s="16">
        <f t="shared" si="128"/>
        <v>0.35652373647696628</v>
      </c>
      <c r="Q636" s="16">
        <f t="shared" si="123"/>
        <v>1.2399135021484594E-2</v>
      </c>
      <c r="R636" s="17">
        <f t="shared" si="129"/>
        <v>33.68647388780586</v>
      </c>
    </row>
    <row r="637" spans="4:18" x14ac:dyDescent="0.25">
      <c r="D637" s="15">
        <v>616</v>
      </c>
      <c r="E637">
        <f t="shared" si="126"/>
        <v>17.367491699999999</v>
      </c>
      <c r="F637" s="16">
        <f t="shared" si="124"/>
        <v>242.3546541919643</v>
      </c>
      <c r="G637" s="17">
        <v>0.1512</v>
      </c>
      <c r="H637" s="24">
        <f t="shared" si="117"/>
        <v>75.188451441808638</v>
      </c>
      <c r="I637" s="16">
        <f t="shared" si="125"/>
        <v>230.98616033396297</v>
      </c>
      <c r="J637" s="16">
        <f t="shared" si="118"/>
        <v>74.231731180909875</v>
      </c>
      <c r="K637" s="16">
        <f t="shared" si="119"/>
        <v>10698.3748872</v>
      </c>
      <c r="L637" s="16">
        <f t="shared" si="120"/>
        <v>11074.4251128</v>
      </c>
      <c r="M637" s="17">
        <f t="shared" si="121"/>
        <v>50.863578009259257</v>
      </c>
      <c r="N637" s="24">
        <f t="shared" si="122"/>
        <v>0.8547794484088429</v>
      </c>
      <c r="O637" s="16">
        <f t="shared" si="127"/>
        <v>0.49820736765366419</v>
      </c>
      <c r="P637" s="16">
        <f t="shared" si="128"/>
        <v>0.35657208075517871</v>
      </c>
      <c r="Q637" s="16">
        <f t="shared" si="123"/>
        <v>1.2400816332353249E-2</v>
      </c>
      <c r="R637" s="17">
        <f t="shared" si="129"/>
        <v>33.698874704138213</v>
      </c>
    </row>
    <row r="638" spans="4:18" x14ac:dyDescent="0.25">
      <c r="D638" s="15">
        <v>617</v>
      </c>
      <c r="E638">
        <f t="shared" si="126"/>
        <v>17.367491699999999</v>
      </c>
      <c r="F638" s="16">
        <f t="shared" si="124"/>
        <v>242.25701948333332</v>
      </c>
      <c r="G638" s="17">
        <v>0.1512</v>
      </c>
      <c r="H638" s="24">
        <f t="shared" si="117"/>
        <v>75.221893363195932</v>
      </c>
      <c r="I638" s="16">
        <f t="shared" si="125"/>
        <v>230.88346920681803</v>
      </c>
      <c r="J638" s="16">
        <f t="shared" si="118"/>
        <v>74.115499384920625</v>
      </c>
      <c r="K638" s="16">
        <f t="shared" si="119"/>
        <v>10715.742378899999</v>
      </c>
      <c r="L638" s="16">
        <f t="shared" si="120"/>
        <v>11057.057621100001</v>
      </c>
      <c r="M638" s="17">
        <f t="shared" si="121"/>
        <v>50.78381109044313</v>
      </c>
      <c r="N638" s="24">
        <f t="shared" si="122"/>
        <v>0.85553998606097592</v>
      </c>
      <c r="O638" s="16">
        <f t="shared" si="127"/>
        <v>0.49891860884790418</v>
      </c>
      <c r="P638" s="16">
        <f t="shared" si="128"/>
        <v>0.35662137721307174</v>
      </c>
      <c r="Q638" s="16">
        <f t="shared" si="123"/>
        <v>1.2402530758000014E-2</v>
      </c>
      <c r="R638" s="17">
        <f t="shared" si="129"/>
        <v>33.711277234896215</v>
      </c>
    </row>
    <row r="639" spans="4:18" x14ac:dyDescent="0.25">
      <c r="D639" s="15">
        <v>618</v>
      </c>
      <c r="E639">
        <f t="shared" si="126"/>
        <v>17.367491699999999</v>
      </c>
      <c r="F639" s="16">
        <f t="shared" si="124"/>
        <v>242.1593847747024</v>
      </c>
      <c r="G639" s="17">
        <v>0.1512</v>
      </c>
      <c r="H639" s="24">
        <f t="shared" si="117"/>
        <v>75.25536658954843</v>
      </c>
      <c r="I639" s="16">
        <f t="shared" si="125"/>
        <v>230.78077334636251</v>
      </c>
      <c r="J639" s="16">
        <f t="shared" si="118"/>
        <v>73.999267588931446</v>
      </c>
      <c r="K639" s="16">
        <f t="shared" si="119"/>
        <v>10733.109870599999</v>
      </c>
      <c r="L639" s="16">
        <f t="shared" si="120"/>
        <v>11039.6901294</v>
      </c>
      <c r="M639" s="17">
        <f t="shared" si="121"/>
        <v>50.704044171626983</v>
      </c>
      <c r="N639" s="24">
        <f t="shared" si="122"/>
        <v>0.85630157431973097</v>
      </c>
      <c r="O639" s="16">
        <f t="shared" si="127"/>
        <v>0.49962994837197305</v>
      </c>
      <c r="P639" s="16">
        <f t="shared" si="128"/>
        <v>0.35667162594775792</v>
      </c>
      <c r="Q639" s="16">
        <f t="shared" si="123"/>
        <v>1.2404278301802258E-2</v>
      </c>
      <c r="R639" s="17">
        <f t="shared" si="129"/>
        <v>33.723681513198017</v>
      </c>
    </row>
    <row r="640" spans="4:18" x14ac:dyDescent="0.25">
      <c r="D640" s="15">
        <v>619</v>
      </c>
      <c r="E640">
        <f t="shared" si="126"/>
        <v>17.367491699999999</v>
      </c>
      <c r="F640" s="16">
        <f t="shared" si="124"/>
        <v>242.06175006607143</v>
      </c>
      <c r="G640" s="17">
        <v>0.1512</v>
      </c>
      <c r="H640" s="24">
        <f t="shared" si="117"/>
        <v>75.288871167014008</v>
      </c>
      <c r="I640" s="16">
        <f t="shared" si="125"/>
        <v>230.67807274561906</v>
      </c>
      <c r="J640" s="16">
        <f t="shared" si="118"/>
        <v>73.883035792942167</v>
      </c>
      <c r="K640" s="16">
        <f t="shared" si="119"/>
        <v>10750.477362299998</v>
      </c>
      <c r="L640" s="16">
        <f t="shared" si="120"/>
        <v>11022.322637700001</v>
      </c>
      <c r="M640" s="17">
        <f t="shared" si="121"/>
        <v>50.624277252810856</v>
      </c>
      <c r="N640" s="24">
        <f t="shared" si="122"/>
        <v>0.85706421518640885</v>
      </c>
      <c r="O640" s="16">
        <f t="shared" si="127"/>
        <v>0.50034138812534168</v>
      </c>
      <c r="P640" s="16">
        <f t="shared" si="128"/>
        <v>0.35672282706106717</v>
      </c>
      <c r="Q640" s="16">
        <f t="shared" si="123"/>
        <v>1.2406058967301403E-2</v>
      </c>
      <c r="R640" s="17">
        <f t="shared" si="129"/>
        <v>33.736087572165317</v>
      </c>
    </row>
    <row r="641" spans="4:18" x14ac:dyDescent="0.25">
      <c r="D641" s="15">
        <v>620</v>
      </c>
      <c r="E641">
        <f t="shared" si="126"/>
        <v>17.367491699999999</v>
      </c>
      <c r="F641" s="16">
        <f t="shared" si="124"/>
        <v>241.96411535744048</v>
      </c>
      <c r="G641" s="17">
        <v>0.1512</v>
      </c>
      <c r="H641" s="24">
        <f t="shared" si="117"/>
        <v>75.322407141835811</v>
      </c>
      <c r="I641" s="16">
        <f t="shared" si="125"/>
        <v>230.57536739759465</v>
      </c>
      <c r="J641" s="16">
        <f t="shared" si="118"/>
        <v>73.766803996952945</v>
      </c>
      <c r="K641" s="16">
        <f t="shared" si="119"/>
        <v>10767.844853999999</v>
      </c>
      <c r="L641" s="16">
        <f t="shared" si="120"/>
        <v>11004.955146</v>
      </c>
      <c r="M641" s="17">
        <f t="shared" si="121"/>
        <v>50.544510333994708</v>
      </c>
      <c r="N641" s="24">
        <f t="shared" si="122"/>
        <v>0.85782791066724029</v>
      </c>
      <c r="O641" s="16">
        <f t="shared" si="127"/>
        <v>0.50105293000768492</v>
      </c>
      <c r="P641" s="16">
        <f t="shared" si="128"/>
        <v>0.35677498065955537</v>
      </c>
      <c r="Q641" s="16">
        <f t="shared" si="123"/>
        <v>1.2407872758203242E-2</v>
      </c>
      <c r="R641" s="17">
        <f t="shared" si="129"/>
        <v>33.74849544492352</v>
      </c>
    </row>
    <row r="642" spans="4:18" x14ac:dyDescent="0.25">
      <c r="D642" s="15">
        <v>621</v>
      </c>
      <c r="E642">
        <f t="shared" si="126"/>
        <v>17.367491699999999</v>
      </c>
      <c r="F642" s="16">
        <f t="shared" si="124"/>
        <v>241.86648064880953</v>
      </c>
      <c r="G642" s="17">
        <v>0.1512</v>
      </c>
      <c r="H642" s="24">
        <f t="shared" si="117"/>
        <v>75.355974560351115</v>
      </c>
      <c r="I642" s="16">
        <f t="shared" si="125"/>
        <v>230.47265729528476</v>
      </c>
      <c r="J642" s="16">
        <f t="shared" si="118"/>
        <v>73.650572200963722</v>
      </c>
      <c r="K642" s="16">
        <f t="shared" si="119"/>
        <v>10785.2123457</v>
      </c>
      <c r="L642" s="16">
        <f t="shared" si="120"/>
        <v>10987.587654299999</v>
      </c>
      <c r="M642" s="17">
        <f t="shared" si="121"/>
        <v>50.464743415178567</v>
      </c>
      <c r="N642" s="24">
        <f t="shared" si="122"/>
        <v>0.85859266277337098</v>
      </c>
      <c r="O642" s="16">
        <f t="shared" si="127"/>
        <v>0.5017645759188899</v>
      </c>
      <c r="P642" s="16">
        <f t="shared" si="128"/>
        <v>0.35682808685448109</v>
      </c>
      <c r="Q642" s="16">
        <f t="shared" si="123"/>
        <v>1.2409719678377108E-2</v>
      </c>
      <c r="R642" s="17">
        <f t="shared" si="129"/>
        <v>33.760905164601894</v>
      </c>
    </row>
    <row r="643" spans="4:18" x14ac:dyDescent="0.25">
      <c r="D643" s="15">
        <v>622</v>
      </c>
      <c r="E643">
        <f t="shared" si="126"/>
        <v>17.367491699999999</v>
      </c>
      <c r="F643" s="16">
        <f t="shared" si="124"/>
        <v>241.76884594017855</v>
      </c>
      <c r="G643" s="17">
        <v>0.1512</v>
      </c>
      <c r="H643" s="24">
        <f t="shared" si="117"/>
        <v>75.389573468993831</v>
      </c>
      <c r="I643" s="16">
        <f t="shared" si="125"/>
        <v>230.36994243166649</v>
      </c>
      <c r="J643" s="16">
        <f t="shared" si="118"/>
        <v>73.534340404974458</v>
      </c>
      <c r="K643" s="16">
        <f t="shared" si="119"/>
        <v>10802.579837399999</v>
      </c>
      <c r="L643" s="16">
        <f t="shared" si="120"/>
        <v>10970.220162600001</v>
      </c>
      <c r="M643" s="17">
        <f t="shared" si="121"/>
        <v>50.384976496362441</v>
      </c>
      <c r="N643" s="24">
        <f t="shared" si="122"/>
        <v>0.85935847352092698</v>
      </c>
      <c r="O643" s="16">
        <f t="shared" si="127"/>
        <v>0.50247632775906548</v>
      </c>
      <c r="P643" s="16">
        <f t="shared" si="128"/>
        <v>0.3568821457618615</v>
      </c>
      <c r="Q643" s="16">
        <f t="shared" si="123"/>
        <v>1.2411599731857832E-2</v>
      </c>
      <c r="R643" s="17">
        <f t="shared" si="129"/>
        <v>33.77331676433375</v>
      </c>
    </row>
    <row r="644" spans="4:18" x14ac:dyDescent="0.25">
      <c r="D644" s="15">
        <v>623</v>
      </c>
      <c r="E644">
        <f t="shared" si="126"/>
        <v>17.367491699999999</v>
      </c>
      <c r="F644" s="16">
        <f t="shared" si="124"/>
        <v>241.67121123154763</v>
      </c>
      <c r="G644" s="17">
        <v>0.1512</v>
      </c>
      <c r="H644" s="24">
        <f t="shared" si="117"/>
        <v>75.423203914292117</v>
      </c>
      <c r="I644" s="16">
        <f t="shared" si="125"/>
        <v>230.26722279970653</v>
      </c>
      <c r="J644" s="16">
        <f t="shared" si="118"/>
        <v>73.418108608985278</v>
      </c>
      <c r="K644" s="16">
        <f t="shared" si="119"/>
        <v>10819.947329099999</v>
      </c>
      <c r="L644" s="16">
        <f t="shared" si="120"/>
        <v>10952.8526709</v>
      </c>
      <c r="M644" s="17">
        <f t="shared" si="121"/>
        <v>50.305209577546293</v>
      </c>
      <c r="N644" s="24">
        <f t="shared" si="122"/>
        <v>0.8601253449309697</v>
      </c>
      <c r="O644" s="16">
        <f t="shared" si="127"/>
        <v>0.5031881874285522</v>
      </c>
      <c r="P644" s="16">
        <f t="shared" si="128"/>
        <v>0.3569371575024175</v>
      </c>
      <c r="Q644" s="16">
        <f t="shared" si="123"/>
        <v>1.2413512922843825E-2</v>
      </c>
      <c r="R644" s="17">
        <f t="shared" si="129"/>
        <v>33.78573027725659</v>
      </c>
    </row>
    <row r="645" spans="4:18" x14ac:dyDescent="0.25">
      <c r="D645" s="15">
        <v>624</v>
      </c>
      <c r="E645">
        <f t="shared" si="126"/>
        <v>17.367491699999999</v>
      </c>
      <c r="F645" s="16">
        <f t="shared" si="124"/>
        <v>241.57357652291665</v>
      </c>
      <c r="G645" s="17">
        <v>0.1512</v>
      </c>
      <c r="H645" s="24">
        <f t="shared" si="117"/>
        <v>75.456865942870877</v>
      </c>
      <c r="I645" s="16">
        <f t="shared" si="125"/>
        <v>230.16449839235432</v>
      </c>
      <c r="J645" s="16">
        <f t="shared" si="118"/>
        <v>73.301876812996014</v>
      </c>
      <c r="K645" s="16">
        <f t="shared" si="119"/>
        <v>10837.314820799998</v>
      </c>
      <c r="L645" s="16">
        <f t="shared" si="120"/>
        <v>10935.485179200001</v>
      </c>
      <c r="M645" s="17">
        <f t="shared" si="121"/>
        <v>50.225442658730167</v>
      </c>
      <c r="N645" s="24">
        <f t="shared" si="122"/>
        <v>0.86089327902956247</v>
      </c>
      <c r="O645" s="16">
        <f t="shared" si="127"/>
        <v>0.50390015682793132</v>
      </c>
      <c r="P645" s="16">
        <f t="shared" si="128"/>
        <v>0.35699312220163115</v>
      </c>
      <c r="Q645" s="16">
        <f t="shared" si="123"/>
        <v>1.2415459255699089E-2</v>
      </c>
      <c r="R645" s="17">
        <f t="shared" si="129"/>
        <v>33.798145736512289</v>
      </c>
    </row>
    <row r="646" spans="4:18" x14ac:dyDescent="0.25">
      <c r="D646" s="15">
        <v>625</v>
      </c>
      <c r="E646">
        <f t="shared" si="126"/>
        <v>17.367491699999999</v>
      </c>
      <c r="F646" s="16">
        <f t="shared" si="124"/>
        <v>241.47594181428573</v>
      </c>
      <c r="G646" s="17">
        <v>0.1512</v>
      </c>
      <c r="H646" s="24">
        <f t="shared" si="117"/>
        <v>75.490559601450514</v>
      </c>
      <c r="I646" s="16">
        <f t="shared" si="125"/>
        <v>230.06176920254663</v>
      </c>
      <c r="J646" s="16">
        <f t="shared" si="118"/>
        <v>73.185645017006834</v>
      </c>
      <c r="K646" s="16">
        <f t="shared" si="119"/>
        <v>10854.682312499999</v>
      </c>
      <c r="L646" s="16">
        <f t="shared" si="120"/>
        <v>10918.1176875</v>
      </c>
      <c r="M646" s="17">
        <f t="shared" si="121"/>
        <v>50.145675739914019</v>
      </c>
      <c r="N646" s="24">
        <f t="shared" si="122"/>
        <v>0.86166227784775107</v>
      </c>
      <c r="O646" s="16">
        <f t="shared" si="127"/>
        <v>0.50461223785803444</v>
      </c>
      <c r="P646" s="16">
        <f t="shared" si="128"/>
        <v>0.35705003998971663</v>
      </c>
      <c r="Q646" s="16">
        <f t="shared" si="123"/>
        <v>1.2417438734952197E-2</v>
      </c>
      <c r="R646" s="17">
        <f t="shared" si="129"/>
        <v>33.810563175247239</v>
      </c>
    </row>
    <row r="647" spans="4:18" x14ac:dyDescent="0.25">
      <c r="D647" s="15">
        <v>626</v>
      </c>
      <c r="E647">
        <f t="shared" si="126"/>
        <v>17.367491699999999</v>
      </c>
      <c r="F647" s="16">
        <f t="shared" si="124"/>
        <v>241.37830710565476</v>
      </c>
      <c r="G647" s="17">
        <v>0.1512</v>
      </c>
      <c r="H647" s="24">
        <f t="shared" si="117"/>
        <v>75.52428493684863</v>
      </c>
      <c r="I647" s="16">
        <f t="shared" si="125"/>
        <v>229.95903522320307</v>
      </c>
      <c r="J647" s="16">
        <f t="shared" si="118"/>
        <v>73.069413221017555</v>
      </c>
      <c r="K647" s="16">
        <f t="shared" si="119"/>
        <v>10872.0498042</v>
      </c>
      <c r="L647" s="16">
        <f t="shared" si="120"/>
        <v>10900.750195799999</v>
      </c>
      <c r="M647" s="17">
        <f t="shared" si="121"/>
        <v>50.065908821097885</v>
      </c>
      <c r="N647" s="24">
        <f t="shared" si="122"/>
        <v>0.8624323434216119</v>
      </c>
      <c r="O647" s="16">
        <f t="shared" si="127"/>
        <v>0.50532443241995273</v>
      </c>
      <c r="P647" s="16">
        <f t="shared" si="128"/>
        <v>0.35710791100165917</v>
      </c>
      <c r="Q647" s="16">
        <f t="shared" si="123"/>
        <v>1.2419451365297643E-2</v>
      </c>
      <c r="R647" s="17">
        <f t="shared" si="129"/>
        <v>33.822982626612536</v>
      </c>
    </row>
    <row r="648" spans="4:18" x14ac:dyDescent="0.25">
      <c r="D648" s="15">
        <v>627</v>
      </c>
      <c r="E648">
        <f t="shared" si="126"/>
        <v>17.367491699999999</v>
      </c>
      <c r="F648" s="16">
        <f t="shared" si="124"/>
        <v>241.28067239702381</v>
      </c>
      <c r="G648" s="17">
        <v>0.1512</v>
      </c>
      <c r="H648" s="24">
        <f t="shared" si="117"/>
        <v>75.558041995978328</v>
      </c>
      <c r="I648" s="16">
        <f t="shared" si="125"/>
        <v>229.85629644723198</v>
      </c>
      <c r="J648" s="16">
        <f t="shared" si="118"/>
        <v>72.953181425028347</v>
      </c>
      <c r="K648" s="16">
        <f t="shared" si="119"/>
        <v>10889.417295899999</v>
      </c>
      <c r="L648" s="16">
        <f t="shared" si="120"/>
        <v>10883.3827041</v>
      </c>
      <c r="M648" s="17">
        <f t="shared" si="121"/>
        <v>49.986141902281751</v>
      </c>
      <c r="N648" s="24">
        <f t="shared" si="122"/>
        <v>0.86320347779222284</v>
      </c>
      <c r="O648" s="16">
        <f t="shared" si="127"/>
        <v>0.5060367424150467</v>
      </c>
      <c r="P648" s="16">
        <f t="shared" si="128"/>
        <v>0.35716673537717614</v>
      </c>
      <c r="Q648" s="16">
        <f t="shared" si="123"/>
        <v>1.2421497151594501E-2</v>
      </c>
      <c r="R648" s="17">
        <f t="shared" si="129"/>
        <v>33.835404123764128</v>
      </c>
    </row>
    <row r="649" spans="4:18" x14ac:dyDescent="0.25">
      <c r="D649" s="15">
        <v>628</v>
      </c>
      <c r="E649">
        <f t="shared" si="126"/>
        <v>17.367491699999999</v>
      </c>
      <c r="F649" s="16">
        <f t="shared" si="124"/>
        <v>241.18303768839286</v>
      </c>
      <c r="G649" s="17">
        <v>0.1512</v>
      </c>
      <c r="H649" s="24">
        <f t="shared" si="117"/>
        <v>75.591830825850593</v>
      </c>
      <c r="I649" s="16">
        <f t="shared" si="125"/>
        <v>229.75355286752406</v>
      </c>
      <c r="J649" s="16">
        <f t="shared" si="118"/>
        <v>72.836949629039125</v>
      </c>
      <c r="K649" s="16">
        <f t="shared" si="119"/>
        <v>10906.7847876</v>
      </c>
      <c r="L649" s="16">
        <f t="shared" si="120"/>
        <v>10866.0152124</v>
      </c>
      <c r="M649" s="17">
        <f t="shared" si="121"/>
        <v>49.906374983465604</v>
      </c>
      <c r="N649" s="24">
        <f t="shared" si="122"/>
        <v>0.86397568300572736</v>
      </c>
      <c r="O649" s="16">
        <f t="shared" si="127"/>
        <v>0.50674916974495554</v>
      </c>
      <c r="P649" s="16">
        <f t="shared" si="128"/>
        <v>0.35722651326077182</v>
      </c>
      <c r="Q649" s="16">
        <f t="shared" si="123"/>
        <v>1.2423576098868322E-2</v>
      </c>
      <c r="R649" s="17">
        <f t="shared" si="129"/>
        <v>33.847827699862997</v>
      </c>
    </row>
    <row r="650" spans="4:18" x14ac:dyDescent="0.25">
      <c r="D650" s="15">
        <v>629</v>
      </c>
      <c r="E650">
        <f t="shared" si="126"/>
        <v>17.367491699999999</v>
      </c>
      <c r="F650" s="16">
        <f t="shared" si="124"/>
        <v>241.08540297976191</v>
      </c>
      <c r="G650" s="17">
        <v>0.1512</v>
      </c>
      <c r="H650" s="24">
        <f t="shared" si="117"/>
        <v>75.625651473572702</v>
      </c>
      <c r="I650" s="16">
        <f t="shared" si="125"/>
        <v>229.6508044769578</v>
      </c>
      <c r="J650" s="16">
        <f t="shared" si="118"/>
        <v>72.720717833049903</v>
      </c>
      <c r="K650" s="16">
        <f t="shared" si="119"/>
        <v>10924.152279299999</v>
      </c>
      <c r="L650" s="16">
        <f t="shared" si="120"/>
        <v>10848.647720700001</v>
      </c>
      <c r="M650" s="17">
        <f t="shared" si="121"/>
        <v>49.826608064649477</v>
      </c>
      <c r="N650" s="24">
        <f t="shared" si="122"/>
        <v>0.86474896111330612</v>
      </c>
      <c r="O650" s="16">
        <f t="shared" si="127"/>
        <v>0.50746171631160686</v>
      </c>
      <c r="P650" s="16">
        <f t="shared" si="128"/>
        <v>0.35728724480169927</v>
      </c>
      <c r="Q650" s="16">
        <f t="shared" si="123"/>
        <v>1.2425688212309809E-2</v>
      </c>
      <c r="R650" s="17">
        <f t="shared" si="129"/>
        <v>33.860253388075307</v>
      </c>
    </row>
    <row r="651" spans="4:18" x14ac:dyDescent="0.25">
      <c r="D651" s="15">
        <v>630</v>
      </c>
      <c r="E651">
        <f t="shared" si="126"/>
        <v>17.367491699999999</v>
      </c>
      <c r="F651" s="16">
        <f t="shared" si="124"/>
        <v>240.98776827113096</v>
      </c>
      <c r="G651" s="17">
        <v>0.1512</v>
      </c>
      <c r="H651" s="24">
        <f t="shared" si="117"/>
        <v>75.659503986349932</v>
      </c>
      <c r="I651" s="16">
        <f t="shared" si="125"/>
        <v>229.54805126839511</v>
      </c>
      <c r="J651" s="16">
        <f t="shared" si="118"/>
        <v>72.604486037060681</v>
      </c>
      <c r="K651" s="16">
        <f t="shared" si="119"/>
        <v>10941.519770999999</v>
      </c>
      <c r="L651" s="16">
        <f t="shared" si="120"/>
        <v>10831.280229</v>
      </c>
      <c r="M651" s="17">
        <f t="shared" si="121"/>
        <v>49.746841145833336</v>
      </c>
      <c r="N651" s="24">
        <f t="shared" si="122"/>
        <v>0.86552331417122785</v>
      </c>
      <c r="O651" s="16">
        <f t="shared" si="127"/>
        <v>0.50817438401722559</v>
      </c>
      <c r="P651" s="16">
        <f t="shared" si="128"/>
        <v>0.35734893015400226</v>
      </c>
      <c r="Q651" s="16">
        <f t="shared" si="123"/>
        <v>1.2427833497276278E-2</v>
      </c>
      <c r="R651" s="17">
        <f t="shared" si="129"/>
        <v>33.872681221572584</v>
      </c>
    </row>
    <row r="652" spans="4:18" x14ac:dyDescent="0.25">
      <c r="D652" s="15">
        <v>631</v>
      </c>
      <c r="E652">
        <f t="shared" si="126"/>
        <v>17.367491699999999</v>
      </c>
      <c r="F652" s="16">
        <f t="shared" si="124"/>
        <v>240.89013356250001</v>
      </c>
      <c r="G652" s="17">
        <v>0.1512</v>
      </c>
      <c r="H652" s="24">
        <f t="shared" si="117"/>
        <v>75.693388411485103</v>
      </c>
      <c r="I652" s="16">
        <f t="shared" si="125"/>
        <v>229.44529323468356</v>
      </c>
      <c r="J652" s="16">
        <f t="shared" si="118"/>
        <v>72.488254241071431</v>
      </c>
      <c r="K652" s="16">
        <f t="shared" si="119"/>
        <v>10958.887262699998</v>
      </c>
      <c r="L652" s="16">
        <f t="shared" si="120"/>
        <v>10813.912737300001</v>
      </c>
      <c r="M652" s="17">
        <f t="shared" si="121"/>
        <v>49.667074227017203</v>
      </c>
      <c r="N652" s="24">
        <f t="shared" si="122"/>
        <v>0.86629874424084641</v>
      </c>
      <c r="O652" s="16">
        <f t="shared" si="127"/>
        <v>0.50888717476434442</v>
      </c>
      <c r="P652" s="16">
        <f t="shared" si="128"/>
        <v>0.35741156947650199</v>
      </c>
      <c r="Q652" s="16">
        <f t="shared" si="123"/>
        <v>1.2430011959291186E-2</v>
      </c>
      <c r="R652" s="17">
        <f t="shared" si="129"/>
        <v>33.885111233531873</v>
      </c>
    </row>
    <row r="653" spans="4:18" x14ac:dyDescent="0.25">
      <c r="D653" s="15">
        <v>632</v>
      </c>
      <c r="E653">
        <f t="shared" si="126"/>
        <v>17.367491699999999</v>
      </c>
      <c r="F653" s="16">
        <f t="shared" si="124"/>
        <v>240.79249885386906</v>
      </c>
      <c r="G653" s="17">
        <v>0.1512</v>
      </c>
      <c r="H653" s="24">
        <f t="shared" si="117"/>
        <v>75.727304796378689</v>
      </c>
      <c r="I653" s="16">
        <f t="shared" si="125"/>
        <v>229.34253036865664</v>
      </c>
      <c r="J653" s="16">
        <f t="shared" si="118"/>
        <v>72.372022445082209</v>
      </c>
      <c r="K653" s="16">
        <f t="shared" si="119"/>
        <v>10976.254754399999</v>
      </c>
      <c r="L653" s="16">
        <f t="shared" si="120"/>
        <v>10796.5452456</v>
      </c>
      <c r="M653" s="17">
        <f t="shared" si="121"/>
        <v>49.587307308201062</v>
      </c>
      <c r="N653" s="24">
        <f t="shared" si="122"/>
        <v>0.86707525338861413</v>
      </c>
      <c r="O653" s="16">
        <f t="shared" si="127"/>
        <v>0.509600090455812</v>
      </c>
      <c r="P653" s="16">
        <f t="shared" si="128"/>
        <v>0.35747516293280213</v>
      </c>
      <c r="Q653" s="16">
        <f t="shared" si="123"/>
        <v>1.2432223604044322E-2</v>
      </c>
      <c r="R653" s="17">
        <f t="shared" si="129"/>
        <v>33.897543457135917</v>
      </c>
    </row>
    <row r="654" spans="4:18" x14ac:dyDescent="0.25">
      <c r="D654" s="15">
        <v>633</v>
      </c>
      <c r="E654">
        <f t="shared" si="126"/>
        <v>17.367491699999999</v>
      </c>
      <c r="F654" s="16">
        <f t="shared" si="124"/>
        <v>240.69486414523811</v>
      </c>
      <c r="G654" s="17">
        <v>0.1512</v>
      </c>
      <c r="H654" s="24">
        <f t="shared" si="117"/>
        <v>75.761253188529622</v>
      </c>
      <c r="I654" s="16">
        <f t="shared" si="125"/>
        <v>229.23976266313221</v>
      </c>
      <c r="J654" s="16">
        <f t="shared" si="118"/>
        <v>72.255790649092987</v>
      </c>
      <c r="K654" s="16">
        <f t="shared" si="119"/>
        <v>10993.6222461</v>
      </c>
      <c r="L654" s="16">
        <f t="shared" si="120"/>
        <v>10779.1777539</v>
      </c>
      <c r="M654" s="17">
        <f t="shared" si="121"/>
        <v>49.507540389384921</v>
      </c>
      <c r="N654" s="24">
        <f t="shared" si="122"/>
        <v>0.86785284368610927</v>
      </c>
      <c r="O654" s="16">
        <f t="shared" si="127"/>
        <v>0.51031313299480441</v>
      </c>
      <c r="P654" s="16">
        <f t="shared" si="128"/>
        <v>0.35753971069130486</v>
      </c>
      <c r="Q654" s="16">
        <f t="shared" si="123"/>
        <v>1.2434468437392357E-2</v>
      </c>
      <c r="R654" s="17">
        <f t="shared" si="129"/>
        <v>33.909977925573308</v>
      </c>
    </row>
    <row r="655" spans="4:18" x14ac:dyDescent="0.25">
      <c r="D655" s="15">
        <v>634</v>
      </c>
      <c r="E655">
        <f t="shared" si="126"/>
        <v>17.367491699999999</v>
      </c>
      <c r="F655" s="16">
        <f t="shared" si="124"/>
        <v>240.59722943660714</v>
      </c>
      <c r="G655" s="17">
        <v>0.1512</v>
      </c>
      <c r="H655" s="24">
        <f t="shared" si="117"/>
        <v>75.795233635534942</v>
      </c>
      <c r="I655" s="16">
        <f t="shared" si="125"/>
        <v>229.13699011091416</v>
      </c>
      <c r="J655" s="16">
        <f t="shared" si="118"/>
        <v>72.139558853103736</v>
      </c>
      <c r="K655" s="16">
        <f t="shared" si="119"/>
        <v>11010.989737799999</v>
      </c>
      <c r="L655" s="16">
        <f t="shared" si="120"/>
        <v>10761.810262200001</v>
      </c>
      <c r="M655" s="17">
        <f t="shared" si="121"/>
        <v>49.427773470568788</v>
      </c>
      <c r="N655" s="24">
        <f t="shared" si="122"/>
        <v>0.86863151721003751</v>
      </c>
      <c r="O655" s="16">
        <f t="shared" si="127"/>
        <v>0.51102630428483287</v>
      </c>
      <c r="P655" s="16">
        <f t="shared" si="128"/>
        <v>0.35760521292520464</v>
      </c>
      <c r="Q655" s="16">
        <f t="shared" si="123"/>
        <v>1.2436746465358623E-2</v>
      </c>
      <c r="R655" s="17">
        <f t="shared" si="129"/>
        <v>33.92241467203867</v>
      </c>
    </row>
    <row r="656" spans="4:18" x14ac:dyDescent="0.25">
      <c r="D656" s="15">
        <v>635</v>
      </c>
      <c r="E656">
        <f t="shared" si="126"/>
        <v>17.367491699999999</v>
      </c>
      <c r="F656" s="16">
        <f t="shared" si="124"/>
        <v>240.49959472797619</v>
      </c>
      <c r="G656" s="17">
        <v>0.1512</v>
      </c>
      <c r="H656" s="24">
        <f t="shared" si="117"/>
        <v>75.82924618509071</v>
      </c>
      <c r="I656" s="16">
        <f t="shared" si="125"/>
        <v>229.03421270479063</v>
      </c>
      <c r="J656" s="16">
        <f t="shared" si="118"/>
        <v>72.023327057114514</v>
      </c>
      <c r="K656" s="16">
        <f t="shared" si="119"/>
        <v>11028.357229499999</v>
      </c>
      <c r="L656" s="16">
        <f t="shared" si="120"/>
        <v>10744.4427705</v>
      </c>
      <c r="M656" s="17">
        <f t="shared" si="121"/>
        <v>49.348006551752647</v>
      </c>
      <c r="N656" s="24">
        <f t="shared" si="122"/>
        <v>0.86941127604226309</v>
      </c>
      <c r="O656" s="16">
        <f t="shared" si="127"/>
        <v>0.51173960622975467</v>
      </c>
      <c r="P656" s="16">
        <f t="shared" si="128"/>
        <v>0.35767166981250842</v>
      </c>
      <c r="Q656" s="16">
        <f t="shared" si="123"/>
        <v>1.2439057694133823E-2</v>
      </c>
      <c r="R656" s="17">
        <f t="shared" si="129"/>
        <v>33.934853729732801</v>
      </c>
    </row>
    <row r="657" spans="4:18" x14ac:dyDescent="0.25">
      <c r="D657" s="15">
        <v>636</v>
      </c>
      <c r="E657">
        <f t="shared" si="126"/>
        <v>17.367491699999999</v>
      </c>
      <c r="F657" s="16">
        <f t="shared" si="124"/>
        <v>240.40196001934524</v>
      </c>
      <c r="G657" s="17">
        <v>0.1512</v>
      </c>
      <c r="H657" s="24">
        <f t="shared" si="117"/>
        <v>75.863290884992011</v>
      </c>
      <c r="I657" s="16">
        <f t="shared" si="125"/>
        <v>228.93143043753454</v>
      </c>
      <c r="J657" s="16">
        <f t="shared" si="118"/>
        <v>71.907095261125292</v>
      </c>
      <c r="K657" s="16">
        <f t="shared" si="119"/>
        <v>11045.724721199998</v>
      </c>
      <c r="L657" s="16">
        <f t="shared" si="120"/>
        <v>10727.075278800001</v>
      </c>
      <c r="M657" s="17">
        <f t="shared" si="121"/>
        <v>49.268239632936513</v>
      </c>
      <c r="N657" s="24">
        <f t="shared" si="122"/>
        <v>0.8701921222698179</v>
      </c>
      <c r="O657" s="16">
        <f t="shared" si="127"/>
        <v>0.51245304073378106</v>
      </c>
      <c r="P657" s="16">
        <f t="shared" si="128"/>
        <v>0.35773908153603684</v>
      </c>
      <c r="Q657" s="16">
        <f t="shared" si="123"/>
        <v>1.2441402130076069E-2</v>
      </c>
      <c r="R657" s="17">
        <f t="shared" si="129"/>
        <v>33.94729513186288</v>
      </c>
    </row>
    <row r="658" spans="4:18" x14ac:dyDescent="0.25">
      <c r="D658" s="15">
        <v>637</v>
      </c>
      <c r="E658">
        <f t="shared" si="126"/>
        <v>17.367491699999999</v>
      </c>
      <c r="F658" s="16">
        <f t="shared" si="124"/>
        <v>240.30432531071429</v>
      </c>
      <c r="G658" s="17">
        <v>0.1512</v>
      </c>
      <c r="H658" s="24">
        <f t="shared" si="117"/>
        <v>75.89736778313295</v>
      </c>
      <c r="I658" s="16">
        <f t="shared" si="125"/>
        <v>228.82864330190463</v>
      </c>
      <c r="J658" s="16">
        <f t="shared" si="118"/>
        <v>71.790863465136056</v>
      </c>
      <c r="K658" s="16">
        <f t="shared" si="119"/>
        <v>11063.092212899999</v>
      </c>
      <c r="L658" s="16">
        <f t="shared" si="120"/>
        <v>10709.7077871</v>
      </c>
      <c r="M658" s="17">
        <f t="shared" si="121"/>
        <v>49.188472714120373</v>
      </c>
      <c r="N658" s="24">
        <f t="shared" si="122"/>
        <v>0.8709740579849119</v>
      </c>
      <c r="O658" s="16">
        <f t="shared" si="127"/>
        <v>0.51316660970148953</v>
      </c>
      <c r="P658" s="16">
        <f t="shared" si="128"/>
        <v>0.35780744828342237</v>
      </c>
      <c r="Q658" s="16">
        <f t="shared" si="123"/>
        <v>1.2443779779710815E-2</v>
      </c>
      <c r="R658" s="17">
        <f t="shared" si="129"/>
        <v>33.959738911642589</v>
      </c>
    </row>
    <row r="659" spans="4:18" x14ac:dyDescent="0.25">
      <c r="D659" s="15">
        <v>638</v>
      </c>
      <c r="E659">
        <f t="shared" si="126"/>
        <v>17.367491699999999</v>
      </c>
      <c r="F659" s="16">
        <f t="shared" si="124"/>
        <v>240.20669060208334</v>
      </c>
      <c r="G659" s="17">
        <v>0.1512</v>
      </c>
      <c r="H659" s="24">
        <f t="shared" si="117"/>
        <v>75.931476927507219</v>
      </c>
      <c r="I659" s="16">
        <f t="shared" si="125"/>
        <v>228.72585129064421</v>
      </c>
      <c r="J659" s="16">
        <f t="shared" si="118"/>
        <v>71.674631669146834</v>
      </c>
      <c r="K659" s="16">
        <f t="shared" si="119"/>
        <v>11080.4597046</v>
      </c>
      <c r="L659" s="16">
        <f t="shared" si="120"/>
        <v>10692.340295399999</v>
      </c>
      <c r="M659" s="17">
        <f t="shared" si="121"/>
        <v>49.108705795304232</v>
      </c>
      <c r="N659" s="24">
        <f t="shared" si="122"/>
        <v>0.87175708528495532</v>
      </c>
      <c r="O659" s="16">
        <f t="shared" si="127"/>
        <v>0.51388031503783005</v>
      </c>
      <c r="P659" s="16">
        <f t="shared" si="128"/>
        <v>0.35787677024712528</v>
      </c>
      <c r="Q659" s="16">
        <f t="shared" si="123"/>
        <v>1.2446190649731421E-2</v>
      </c>
      <c r="R659" s="17">
        <f t="shared" si="129"/>
        <v>33.972185102292322</v>
      </c>
    </row>
    <row r="660" spans="4:18" x14ac:dyDescent="0.25">
      <c r="D660" s="15">
        <v>639</v>
      </c>
      <c r="E660">
        <f t="shared" si="126"/>
        <v>17.367491699999999</v>
      </c>
      <c r="F660" s="16">
        <f t="shared" si="124"/>
        <v>240.10905589345236</v>
      </c>
      <c r="G660" s="17">
        <v>0.1512</v>
      </c>
      <c r="H660" s="24">
        <f t="shared" si="117"/>
        <v>75.965618366208332</v>
      </c>
      <c r="I660" s="16">
        <f t="shared" si="125"/>
        <v>228.62305439648145</v>
      </c>
      <c r="J660" s="16">
        <f t="shared" si="118"/>
        <v>71.558399873157583</v>
      </c>
      <c r="K660" s="16">
        <f t="shared" si="119"/>
        <v>11097.827196299999</v>
      </c>
      <c r="L660" s="16">
        <f t="shared" si="120"/>
        <v>10674.9728037</v>
      </c>
      <c r="M660" s="17">
        <f t="shared" si="121"/>
        <v>49.028938876488098</v>
      </c>
      <c r="N660" s="24">
        <f t="shared" si="122"/>
        <v>0.8725412062725737</v>
      </c>
      <c r="O660" s="16">
        <f t="shared" si="127"/>
        <v>0.51459415864813829</v>
      </c>
      <c r="P660" s="16">
        <f t="shared" si="128"/>
        <v>0.35794704762443541</v>
      </c>
      <c r="Q660" s="16">
        <f t="shared" si="123"/>
        <v>1.2448634746999207E-2</v>
      </c>
      <c r="R660" s="17">
        <f t="shared" si="129"/>
        <v>33.984633737039324</v>
      </c>
    </row>
    <row r="661" spans="4:18" x14ac:dyDescent="0.25">
      <c r="D661" s="15">
        <v>640</v>
      </c>
      <c r="E661">
        <f t="shared" si="126"/>
        <v>17.367491699999999</v>
      </c>
      <c r="F661" s="16">
        <f t="shared" si="124"/>
        <v>240.01142118482142</v>
      </c>
      <c r="G661" s="17">
        <v>0.1512</v>
      </c>
      <c r="H661" s="24">
        <f t="shared" ref="H661:H724" si="130">(F661/(2*G661))-SQRT((F661^2/(4*G661^2))-((E661*1000)/G661))</f>
        <v>75.999792147429616</v>
      </c>
      <c r="I661" s="16">
        <f t="shared" si="125"/>
        <v>228.52025261213009</v>
      </c>
      <c r="J661" s="16">
        <f t="shared" ref="J661:J724" si="131">($C$10*((F661-$C$10)/G661))/1000</f>
        <v>71.442168077168347</v>
      </c>
      <c r="K661" s="16">
        <f t="shared" ref="K661:K724" si="132">E661*D661</f>
        <v>11115.194688</v>
      </c>
      <c r="L661" s="16">
        <f t="shared" ref="L661:L724" si="133">$C$9-K661</f>
        <v>10657.605312</v>
      </c>
      <c r="M661" s="17">
        <f t="shared" ref="M661:M724" si="134">(L661/21772.8)*100</f>
        <v>48.949171957671958</v>
      </c>
      <c r="N661" s="24">
        <f t="shared" ref="N661:N724" si="135">(H661^2*G661)/1000</f>
        <v>0.87332642305561869</v>
      </c>
      <c r="O661" s="16">
        <f t="shared" si="127"/>
        <v>0.51530814243814227</v>
      </c>
      <c r="P661" s="16">
        <f t="shared" si="128"/>
        <v>0.35801828061747643</v>
      </c>
      <c r="Q661" s="16">
        <f t="shared" ref="Q661:Q724" si="136">(P661*1000)/($C$12*$C$11)</f>
        <v>1.2451112078543602E-2</v>
      </c>
      <c r="R661" s="17">
        <f t="shared" si="129"/>
        <v>33.997084849117869</v>
      </c>
    </row>
    <row r="662" spans="4:18" x14ac:dyDescent="0.25">
      <c r="D662" s="15">
        <v>641</v>
      </c>
      <c r="E662">
        <f t="shared" si="126"/>
        <v>17.367491699999999</v>
      </c>
      <c r="F662" s="16">
        <f t="shared" ref="F662:F725" si="137">1.224*M661+180</f>
        <v>239.91378647619047</v>
      </c>
      <c r="G662" s="17">
        <v>0.1512</v>
      </c>
      <c r="H662" s="24">
        <f t="shared" si="130"/>
        <v>76.033998319465127</v>
      </c>
      <c r="I662" s="16">
        <f t="shared" ref="I662:I725" si="138">(E662/H662)*1000</f>
        <v>228.41744593028753</v>
      </c>
      <c r="J662" s="16">
        <f t="shared" si="131"/>
        <v>71.325936281179125</v>
      </c>
      <c r="K662" s="16">
        <f t="shared" si="132"/>
        <v>11132.562179699999</v>
      </c>
      <c r="L662" s="16">
        <f t="shared" si="133"/>
        <v>10640.237820300001</v>
      </c>
      <c r="M662" s="17">
        <f t="shared" si="134"/>
        <v>48.869405038855824</v>
      </c>
      <c r="N662" s="24">
        <f t="shared" si="135"/>
        <v>0.87411273774719722</v>
      </c>
      <c r="O662" s="16">
        <f t="shared" si="127"/>
        <v>0.51602226831397324</v>
      </c>
      <c r="P662" s="16">
        <f t="shared" si="128"/>
        <v>0.35809046943322398</v>
      </c>
      <c r="Q662" s="16">
        <f t="shared" si="136"/>
        <v>1.2453622651562779E-2</v>
      </c>
      <c r="R662" s="17">
        <f t="shared" si="129"/>
        <v>34.009538471769432</v>
      </c>
    </row>
    <row r="663" spans="4:18" x14ac:dyDescent="0.25">
      <c r="D663" s="15">
        <v>642</v>
      </c>
      <c r="E663">
        <f t="shared" ref="E663:E726" si="139">$D$7</f>
        <v>17.367491699999999</v>
      </c>
      <c r="F663" s="16">
        <f t="shared" si="137"/>
        <v>239.81615176755952</v>
      </c>
      <c r="G663" s="17">
        <v>0.1512</v>
      </c>
      <c r="H663" s="24">
        <f t="shared" si="130"/>
        <v>76.068236930709418</v>
      </c>
      <c r="I663" s="16">
        <f t="shared" si="138"/>
        <v>228.31463434363613</v>
      </c>
      <c r="J663" s="16">
        <f t="shared" si="131"/>
        <v>71.209704485189903</v>
      </c>
      <c r="K663" s="16">
        <f t="shared" si="132"/>
        <v>11149.929671399999</v>
      </c>
      <c r="L663" s="16">
        <f t="shared" si="133"/>
        <v>10622.8703286</v>
      </c>
      <c r="M663" s="17">
        <f t="shared" si="134"/>
        <v>48.789638120039683</v>
      </c>
      <c r="N663" s="24">
        <f t="shared" si="135"/>
        <v>0.87490015246567743</v>
      </c>
      <c r="O663" s="16">
        <f t="shared" ref="O663:O726" si="140">($C$13*$C$14*(R662-25))/1000</f>
        <v>0.51673653818217569</v>
      </c>
      <c r="P663" s="16">
        <f t="shared" ref="P663:P726" si="141">(N663-O663)*1</f>
        <v>0.35816361428350174</v>
      </c>
      <c r="Q663" s="16">
        <f t="shared" si="136"/>
        <v>1.245616647342351E-2</v>
      </c>
      <c r="R663" s="17">
        <f t="shared" ref="R663:R726" si="142">R662+Q663</f>
        <v>34.021994638242852</v>
      </c>
    </row>
    <row r="664" spans="4:18" x14ac:dyDescent="0.25">
      <c r="D664" s="15">
        <v>643</v>
      </c>
      <c r="E664">
        <f t="shared" si="139"/>
        <v>17.367491699999999</v>
      </c>
      <c r="F664" s="16">
        <f t="shared" si="137"/>
        <v>239.71851705892857</v>
      </c>
      <c r="G664" s="17">
        <v>0.1512</v>
      </c>
      <c r="H664" s="24">
        <f t="shared" si="130"/>
        <v>76.102508029657542</v>
      </c>
      <c r="I664" s="16">
        <f t="shared" si="138"/>
        <v>228.21181784484418</v>
      </c>
      <c r="J664" s="16">
        <f t="shared" si="131"/>
        <v>71.093472689200667</v>
      </c>
      <c r="K664" s="16">
        <f t="shared" si="132"/>
        <v>11167.2971631</v>
      </c>
      <c r="L664" s="16">
        <f t="shared" si="133"/>
        <v>10605.502836899999</v>
      </c>
      <c r="M664" s="17">
        <f t="shared" si="134"/>
        <v>48.709871201223542</v>
      </c>
      <c r="N664" s="24">
        <f t="shared" si="135"/>
        <v>0.87568866933469847</v>
      </c>
      <c r="O664" s="16">
        <f t="shared" si="140"/>
        <v>0.5174509539497163</v>
      </c>
      <c r="P664" s="16">
        <f t="shared" si="141"/>
        <v>0.35823771538498217</v>
      </c>
      <c r="Q664" s="16">
        <f t="shared" si="136"/>
        <v>1.2458743551661206E-2</v>
      </c>
      <c r="R664" s="17">
        <f t="shared" si="142"/>
        <v>34.034453381794513</v>
      </c>
    </row>
    <row r="665" spans="4:18" x14ac:dyDescent="0.25">
      <c r="D665" s="15">
        <v>644</v>
      </c>
      <c r="E665">
        <f t="shared" si="139"/>
        <v>17.367491699999999</v>
      </c>
      <c r="F665" s="16">
        <f t="shared" si="137"/>
        <v>239.62088235029762</v>
      </c>
      <c r="G665" s="17">
        <v>0.1512</v>
      </c>
      <c r="H665" s="24">
        <f t="shared" si="130"/>
        <v>76.136811664905963</v>
      </c>
      <c r="I665" s="16">
        <f t="shared" si="138"/>
        <v>228.10899642656383</v>
      </c>
      <c r="J665" s="16">
        <f t="shared" si="131"/>
        <v>70.977240893211444</v>
      </c>
      <c r="K665" s="16">
        <f t="shared" si="132"/>
        <v>11184.664654799999</v>
      </c>
      <c r="L665" s="16">
        <f t="shared" si="133"/>
        <v>10588.1353452</v>
      </c>
      <c r="M665" s="17">
        <f t="shared" si="134"/>
        <v>48.630104282407409</v>
      </c>
      <c r="N665" s="24">
        <f t="shared" si="135"/>
        <v>0.87647829048320092</v>
      </c>
      <c r="O665" s="16">
        <f t="shared" si="140"/>
        <v>0.51816551752399465</v>
      </c>
      <c r="P665" s="16">
        <f t="shared" si="141"/>
        <v>0.35831277295920627</v>
      </c>
      <c r="Q665" s="16">
        <f t="shared" si="136"/>
        <v>1.2461353893980587E-2</v>
      </c>
      <c r="R665" s="17">
        <f t="shared" si="142"/>
        <v>34.046914735688496</v>
      </c>
    </row>
    <row r="666" spans="4:18" x14ac:dyDescent="0.25">
      <c r="D666" s="15">
        <v>645</v>
      </c>
      <c r="E666">
        <f t="shared" si="139"/>
        <v>17.367491699999999</v>
      </c>
      <c r="F666" s="16">
        <f t="shared" si="137"/>
        <v>239.52324764166667</v>
      </c>
      <c r="G666" s="17">
        <v>0.1512</v>
      </c>
      <c r="H666" s="24">
        <f t="shared" si="130"/>
        <v>76.171147885152664</v>
      </c>
      <c r="I666" s="16">
        <f t="shared" si="138"/>
        <v>228.00617008143161</v>
      </c>
      <c r="J666" s="16">
        <f t="shared" si="131"/>
        <v>70.861009097222222</v>
      </c>
      <c r="K666" s="16">
        <f t="shared" si="132"/>
        <v>11202.0321465</v>
      </c>
      <c r="L666" s="16">
        <f t="shared" si="133"/>
        <v>10570.7678535</v>
      </c>
      <c r="M666" s="17">
        <f t="shared" si="134"/>
        <v>48.550337363591268</v>
      </c>
      <c r="N666" s="24">
        <f t="shared" si="135"/>
        <v>0.87726901804543966</v>
      </c>
      <c r="O666" s="16">
        <f t="shared" si="140"/>
        <v>0.51888023081285128</v>
      </c>
      <c r="P666" s="16">
        <f t="shared" si="141"/>
        <v>0.35838878723258838</v>
      </c>
      <c r="Q666" s="16">
        <f t="shared" si="136"/>
        <v>1.2463997508255862E-2</v>
      </c>
      <c r="R666" s="17">
        <f t="shared" si="142"/>
        <v>34.059378733196752</v>
      </c>
    </row>
    <row r="667" spans="4:18" x14ac:dyDescent="0.25">
      <c r="D667" s="15">
        <v>646</v>
      </c>
      <c r="E667">
        <f t="shared" si="139"/>
        <v>17.367491699999999</v>
      </c>
      <c r="F667" s="16">
        <f t="shared" si="137"/>
        <v>239.42561293303572</v>
      </c>
      <c r="G667" s="17">
        <v>0.1512</v>
      </c>
      <c r="H667" s="24">
        <f t="shared" si="130"/>
        <v>76.205516739197151</v>
      </c>
      <c r="I667" s="16">
        <f t="shared" si="138"/>
        <v>227.90333880206913</v>
      </c>
      <c r="J667" s="16">
        <f t="shared" si="131"/>
        <v>70.744777301233</v>
      </c>
      <c r="K667" s="16">
        <f t="shared" si="132"/>
        <v>11219.399638199999</v>
      </c>
      <c r="L667" s="16">
        <f t="shared" si="133"/>
        <v>10553.400361800001</v>
      </c>
      <c r="M667" s="17">
        <f t="shared" si="134"/>
        <v>48.470570444775134</v>
      </c>
      <c r="N667" s="24">
        <f t="shared" si="135"/>
        <v>0.87806085416099422</v>
      </c>
      <c r="O667" s="16">
        <f t="shared" si="140"/>
        <v>0.51959509572457885</v>
      </c>
      <c r="P667" s="16">
        <f t="shared" si="141"/>
        <v>0.35846575843641537</v>
      </c>
      <c r="Q667" s="16">
        <f t="shared" si="136"/>
        <v>1.2466674402530695E-2</v>
      </c>
      <c r="R667" s="17">
        <f t="shared" si="142"/>
        <v>34.071845407599284</v>
      </c>
    </row>
    <row r="668" spans="4:18" x14ac:dyDescent="0.25">
      <c r="D668" s="15">
        <v>647</v>
      </c>
      <c r="E668">
        <f t="shared" si="139"/>
        <v>17.367491699999999</v>
      </c>
      <c r="F668" s="16">
        <f t="shared" si="137"/>
        <v>239.32797822440477</v>
      </c>
      <c r="G668" s="17">
        <v>0.1512</v>
      </c>
      <c r="H668" s="24">
        <f t="shared" si="130"/>
        <v>76.239918275941022</v>
      </c>
      <c r="I668" s="16">
        <f t="shared" si="138"/>
        <v>227.80050258108218</v>
      </c>
      <c r="J668" s="16">
        <f t="shared" si="131"/>
        <v>70.628545505243778</v>
      </c>
      <c r="K668" s="16">
        <f t="shared" si="132"/>
        <v>11236.767129899999</v>
      </c>
      <c r="L668" s="16">
        <f t="shared" si="133"/>
        <v>10536.0328701</v>
      </c>
      <c r="M668" s="17">
        <f t="shared" si="134"/>
        <v>48.390803525959001</v>
      </c>
      <c r="N668" s="24">
        <f t="shared" si="135"/>
        <v>0.87885380097479149</v>
      </c>
      <c r="O668" s="16">
        <f t="shared" si="140"/>
        <v>0.52031011416793138</v>
      </c>
      <c r="P668" s="16">
        <f t="shared" si="141"/>
        <v>0.35854368680686011</v>
      </c>
      <c r="Q668" s="16">
        <f t="shared" si="136"/>
        <v>1.2469384585018672E-2</v>
      </c>
      <c r="R668" s="17">
        <f t="shared" si="142"/>
        <v>34.084314792184301</v>
      </c>
    </row>
    <row r="669" spans="4:18" x14ac:dyDescent="0.25">
      <c r="D669" s="15">
        <v>648</v>
      </c>
      <c r="E669">
        <f t="shared" si="139"/>
        <v>17.367491699999999</v>
      </c>
      <c r="F669" s="16">
        <f t="shared" si="137"/>
        <v>239.23034351577382</v>
      </c>
      <c r="G669" s="17">
        <v>0.1512</v>
      </c>
      <c r="H669" s="24">
        <f t="shared" si="130"/>
        <v>76.274352544387739</v>
      </c>
      <c r="I669" s="16">
        <f t="shared" si="138"/>
        <v>227.69766141106231</v>
      </c>
      <c r="J669" s="16">
        <f t="shared" si="131"/>
        <v>70.512313709254556</v>
      </c>
      <c r="K669" s="16">
        <f t="shared" si="132"/>
        <v>11254.134621599998</v>
      </c>
      <c r="L669" s="16">
        <f t="shared" si="133"/>
        <v>10518.665378400001</v>
      </c>
      <c r="M669" s="17">
        <f t="shared" si="134"/>
        <v>48.311036607142867</v>
      </c>
      <c r="N669" s="24">
        <f t="shared" si="135"/>
        <v>0.87964786063711098</v>
      </c>
      <c r="O669" s="16">
        <f t="shared" si="140"/>
        <v>0.52102528805213355</v>
      </c>
      <c r="P669" s="16">
        <f t="shared" si="141"/>
        <v>0.35862257258497743</v>
      </c>
      <c r="Q669" s="16">
        <f t="shared" si="136"/>
        <v>1.2472128064103171E-2</v>
      </c>
      <c r="R669" s="17">
        <f t="shared" si="142"/>
        <v>34.096786920248405</v>
      </c>
    </row>
    <row r="670" spans="4:18" x14ac:dyDescent="0.25">
      <c r="D670" s="15">
        <v>649</v>
      </c>
      <c r="E670">
        <f t="shared" si="139"/>
        <v>17.367491699999999</v>
      </c>
      <c r="F670" s="16">
        <f t="shared" si="137"/>
        <v>239.13270880714288</v>
      </c>
      <c r="G670" s="17">
        <v>0.1512</v>
      </c>
      <c r="H670" s="24">
        <f t="shared" si="130"/>
        <v>76.308819593643761</v>
      </c>
      <c r="I670" s="16">
        <f t="shared" si="138"/>
        <v>227.59481528458403</v>
      </c>
      <c r="J670" s="16">
        <f t="shared" si="131"/>
        <v>70.39608191326532</v>
      </c>
      <c r="K670" s="16">
        <f t="shared" si="132"/>
        <v>11271.502113299999</v>
      </c>
      <c r="L670" s="16">
        <f t="shared" si="133"/>
        <v>10501.2978867</v>
      </c>
      <c r="M670" s="17">
        <f t="shared" si="134"/>
        <v>48.231269688326719</v>
      </c>
      <c r="N670" s="24">
        <f t="shared" si="135"/>
        <v>0.88044303530362078</v>
      </c>
      <c r="O670" s="16">
        <f t="shared" si="140"/>
        <v>0.52174061928689142</v>
      </c>
      <c r="P670" s="16">
        <f t="shared" si="141"/>
        <v>0.35870241601672936</v>
      </c>
      <c r="Q670" s="16">
        <f t="shared" si="136"/>
        <v>1.2474904848338223E-2</v>
      </c>
      <c r="R670" s="17">
        <f t="shared" si="142"/>
        <v>34.109261825096745</v>
      </c>
    </row>
    <row r="671" spans="4:18" x14ac:dyDescent="0.25">
      <c r="D671" s="15">
        <v>650</v>
      </c>
      <c r="E671">
        <f t="shared" si="139"/>
        <v>17.367491699999999</v>
      </c>
      <c r="F671" s="16">
        <f t="shared" si="137"/>
        <v>239.0350740985119</v>
      </c>
      <c r="G671" s="17">
        <v>0.1512</v>
      </c>
      <c r="H671" s="24">
        <f t="shared" si="130"/>
        <v>76.343319472918211</v>
      </c>
      <c r="I671" s="16">
        <f t="shared" si="138"/>
        <v>227.49196419420679</v>
      </c>
      <c r="J671" s="16">
        <f t="shared" si="131"/>
        <v>70.279850117276069</v>
      </c>
      <c r="K671" s="16">
        <f t="shared" si="132"/>
        <v>11288.869605</v>
      </c>
      <c r="L671" s="16">
        <f t="shared" si="133"/>
        <v>10483.930394999999</v>
      </c>
      <c r="M671" s="17">
        <f t="shared" si="134"/>
        <v>48.151502769510579</v>
      </c>
      <c r="N671" s="24">
        <f t="shared" si="135"/>
        <v>0.88123932713538078</v>
      </c>
      <c r="O671" s="16">
        <f t="shared" si="140"/>
        <v>0.52245610978240142</v>
      </c>
      <c r="P671" s="16">
        <f t="shared" si="141"/>
        <v>0.35878321735297936</v>
      </c>
      <c r="Q671" s="16">
        <f t="shared" si="136"/>
        <v>1.2477714946448323E-2</v>
      </c>
      <c r="R671" s="17">
        <f t="shared" si="142"/>
        <v>34.121739540043194</v>
      </c>
    </row>
    <row r="672" spans="4:18" x14ac:dyDescent="0.25">
      <c r="D672" s="15">
        <v>651</v>
      </c>
      <c r="E672">
        <f t="shared" si="139"/>
        <v>17.367491699999999</v>
      </c>
      <c r="F672" s="16">
        <f t="shared" si="137"/>
        <v>238.93743938988095</v>
      </c>
      <c r="G672" s="17">
        <v>0.1512</v>
      </c>
      <c r="H672" s="24">
        <f t="shared" si="130"/>
        <v>76.377852231523207</v>
      </c>
      <c r="I672" s="16">
        <f t="shared" si="138"/>
        <v>227.38910813247463</v>
      </c>
      <c r="J672" s="16">
        <f t="shared" si="131"/>
        <v>70.163618321286847</v>
      </c>
      <c r="K672" s="16">
        <f t="shared" si="132"/>
        <v>11306.237096699999</v>
      </c>
      <c r="L672" s="16">
        <f t="shared" si="133"/>
        <v>10466.5629033</v>
      </c>
      <c r="M672" s="17">
        <f t="shared" si="134"/>
        <v>48.071735850694445</v>
      </c>
      <c r="N672" s="24">
        <f t="shared" si="135"/>
        <v>0.88203673829885965</v>
      </c>
      <c r="O672" s="16">
        <f t="shared" si="140"/>
        <v>0.5231717614493604</v>
      </c>
      <c r="P672" s="16">
        <f t="shared" si="141"/>
        <v>0.35886497684949925</v>
      </c>
      <c r="Q672" s="16">
        <f t="shared" si="136"/>
        <v>1.2480558367328674E-2</v>
      </c>
      <c r="R672" s="17">
        <f t="shared" si="142"/>
        <v>34.134220098410523</v>
      </c>
    </row>
    <row r="673" spans="4:18" x14ac:dyDescent="0.25">
      <c r="D673" s="15">
        <v>652</v>
      </c>
      <c r="E673">
        <f t="shared" si="139"/>
        <v>17.367491699999999</v>
      </c>
      <c r="F673" s="16">
        <f t="shared" si="137"/>
        <v>238.83980468125</v>
      </c>
      <c r="G673" s="17">
        <v>0.1512</v>
      </c>
      <c r="H673" s="24">
        <f t="shared" si="130"/>
        <v>76.412417918874212</v>
      </c>
      <c r="I673" s="16">
        <f t="shared" si="138"/>
        <v>227.28624709191607</v>
      </c>
      <c r="J673" s="16">
        <f t="shared" si="131"/>
        <v>70.047386525297611</v>
      </c>
      <c r="K673" s="16">
        <f t="shared" si="132"/>
        <v>11323.6045884</v>
      </c>
      <c r="L673" s="16">
        <f t="shared" si="133"/>
        <v>10449.1954116</v>
      </c>
      <c r="M673" s="17">
        <f t="shared" si="134"/>
        <v>47.991968931878311</v>
      </c>
      <c r="N673" s="24">
        <f t="shared" si="135"/>
        <v>0.88283527096595382</v>
      </c>
      <c r="O673" s="16">
        <f t="shared" si="140"/>
        <v>0.52388757619897508</v>
      </c>
      <c r="P673" s="16">
        <f t="shared" si="141"/>
        <v>0.35894769476697874</v>
      </c>
      <c r="Q673" s="16">
        <f t="shared" si="136"/>
        <v>1.2483435120045502E-2</v>
      </c>
      <c r="R673" s="17">
        <f t="shared" si="142"/>
        <v>34.14670353353057</v>
      </c>
    </row>
    <row r="674" spans="4:18" x14ac:dyDescent="0.25">
      <c r="D674" s="15">
        <v>653</v>
      </c>
      <c r="E674">
        <f t="shared" si="139"/>
        <v>17.367491699999999</v>
      </c>
      <c r="F674" s="16">
        <f t="shared" si="137"/>
        <v>238.74216997261905</v>
      </c>
      <c r="G674" s="17">
        <v>0.1512</v>
      </c>
      <c r="H674" s="24">
        <f t="shared" si="130"/>
        <v>76.44701658449037</v>
      </c>
      <c r="I674" s="16">
        <f t="shared" si="138"/>
        <v>227.18338106504379</v>
      </c>
      <c r="J674" s="16">
        <f t="shared" si="131"/>
        <v>69.931154729308389</v>
      </c>
      <c r="K674" s="16">
        <f t="shared" si="132"/>
        <v>11340.972080099998</v>
      </c>
      <c r="L674" s="16">
        <f t="shared" si="133"/>
        <v>10431.827919900001</v>
      </c>
      <c r="M674" s="17">
        <f t="shared" si="134"/>
        <v>47.912202013062171</v>
      </c>
      <c r="N674" s="24">
        <f t="shared" si="135"/>
        <v>0.88363492731400517</v>
      </c>
      <c r="O674" s="16">
        <f t="shared" si="140"/>
        <v>0.52460355594297281</v>
      </c>
      <c r="P674" s="16">
        <f t="shared" si="141"/>
        <v>0.35903137137103236</v>
      </c>
      <c r="Q674" s="16">
        <f t="shared" si="136"/>
        <v>1.2486345213836318E-2</v>
      </c>
      <c r="R674" s="17">
        <f t="shared" si="142"/>
        <v>34.159189878744407</v>
      </c>
    </row>
    <row r="675" spans="4:18" x14ac:dyDescent="0.25">
      <c r="D675" s="15">
        <v>654</v>
      </c>
      <c r="E675">
        <f t="shared" si="139"/>
        <v>17.367491699999999</v>
      </c>
      <c r="F675" s="16">
        <f t="shared" si="137"/>
        <v>238.6445352639881</v>
      </c>
      <c r="G675" s="17">
        <v>0.1512</v>
      </c>
      <c r="H675" s="24">
        <f t="shared" si="130"/>
        <v>76.481648277994623</v>
      </c>
      <c r="I675" s="16">
        <f t="shared" si="138"/>
        <v>227.08051004435521</v>
      </c>
      <c r="J675" s="16">
        <f t="shared" si="131"/>
        <v>69.814922933319167</v>
      </c>
      <c r="K675" s="16">
        <f t="shared" si="132"/>
        <v>11358.339571799999</v>
      </c>
      <c r="L675" s="16">
        <f t="shared" si="133"/>
        <v>10414.4604282</v>
      </c>
      <c r="M675" s="17">
        <f t="shared" si="134"/>
        <v>47.832435094246037</v>
      </c>
      <c r="N675" s="24">
        <f t="shared" si="135"/>
        <v>0.8844357095258143</v>
      </c>
      <c r="O675" s="16">
        <f t="shared" si="140"/>
        <v>0.52531970259361005</v>
      </c>
      <c r="P675" s="16">
        <f t="shared" si="141"/>
        <v>0.35911600693220425</v>
      </c>
      <c r="Q675" s="16">
        <f t="shared" si="136"/>
        <v>1.2489288658110069E-2</v>
      </c>
      <c r="R675" s="17">
        <f t="shared" si="142"/>
        <v>34.171679167402516</v>
      </c>
    </row>
    <row r="676" spans="4:18" x14ac:dyDescent="0.25">
      <c r="D676" s="15">
        <v>655</v>
      </c>
      <c r="E676">
        <f t="shared" si="139"/>
        <v>17.367491699999999</v>
      </c>
      <c r="F676" s="16">
        <f t="shared" si="137"/>
        <v>238.54690055535715</v>
      </c>
      <c r="G676" s="17">
        <v>0.1512</v>
      </c>
      <c r="H676" s="24">
        <f t="shared" si="130"/>
        <v>76.516313049114387</v>
      </c>
      <c r="I676" s="16">
        <f t="shared" si="138"/>
        <v>226.97763402233105</v>
      </c>
      <c r="J676" s="16">
        <f t="shared" si="131"/>
        <v>69.698691137329945</v>
      </c>
      <c r="K676" s="16">
        <f t="shared" si="132"/>
        <v>11375.7070635</v>
      </c>
      <c r="L676" s="16">
        <f t="shared" si="133"/>
        <v>10397.092936499999</v>
      </c>
      <c r="M676" s="17">
        <f t="shared" si="134"/>
        <v>47.752668175429889</v>
      </c>
      <c r="N676" s="24">
        <f t="shared" si="135"/>
        <v>0.88523761978966709</v>
      </c>
      <c r="O676" s="16">
        <f t="shared" si="140"/>
        <v>0.52603601806368339</v>
      </c>
      <c r="P676" s="16">
        <f t="shared" si="141"/>
        <v>0.3592016017259837</v>
      </c>
      <c r="Q676" s="16">
        <f t="shared" si="136"/>
        <v>1.2492265462447685E-2</v>
      </c>
      <c r="R676" s="17">
        <f t="shared" si="142"/>
        <v>34.184171432864964</v>
      </c>
    </row>
    <row r="677" spans="4:18" x14ac:dyDescent="0.25">
      <c r="D677" s="15">
        <v>656</v>
      </c>
      <c r="E677">
        <f t="shared" si="139"/>
        <v>17.367491699999999</v>
      </c>
      <c r="F677" s="16">
        <f t="shared" si="137"/>
        <v>238.44926584672618</v>
      </c>
      <c r="G677" s="17">
        <v>0.1512</v>
      </c>
      <c r="H677" s="24">
        <f t="shared" si="130"/>
        <v>76.551010947681448</v>
      </c>
      <c r="I677" s="16">
        <f t="shared" si="138"/>
        <v>226.87475299143676</v>
      </c>
      <c r="J677" s="16">
        <f t="shared" si="131"/>
        <v>69.58245934134068</v>
      </c>
      <c r="K677" s="16">
        <f t="shared" si="132"/>
        <v>11393.074555199999</v>
      </c>
      <c r="L677" s="16">
        <f t="shared" si="133"/>
        <v>10379.7254448</v>
      </c>
      <c r="M677" s="17">
        <f t="shared" si="134"/>
        <v>47.672901256613756</v>
      </c>
      <c r="N677" s="24">
        <f t="shared" si="135"/>
        <v>0.88604066029934114</v>
      </c>
      <c r="O677" s="16">
        <f t="shared" si="140"/>
        <v>0.52675250426653886</v>
      </c>
      <c r="P677" s="16">
        <f t="shared" si="141"/>
        <v>0.35928815603280229</v>
      </c>
      <c r="Q677" s="16">
        <f t="shared" si="136"/>
        <v>1.2495275636601978E-2</v>
      </c>
      <c r="R677" s="17">
        <f t="shared" si="142"/>
        <v>34.196666708501567</v>
      </c>
    </row>
    <row r="678" spans="4:18" x14ac:dyDescent="0.25">
      <c r="D678" s="15">
        <v>657</v>
      </c>
      <c r="E678">
        <f t="shared" si="139"/>
        <v>17.367491699999999</v>
      </c>
      <c r="F678" s="16">
        <f t="shared" si="137"/>
        <v>238.35163113809523</v>
      </c>
      <c r="G678" s="17">
        <v>0.1512</v>
      </c>
      <c r="H678" s="24">
        <f t="shared" si="130"/>
        <v>76.585742023632292</v>
      </c>
      <c r="I678" s="16">
        <f t="shared" si="138"/>
        <v>226.77186694412205</v>
      </c>
      <c r="J678" s="16">
        <f t="shared" si="131"/>
        <v>69.466227545351458</v>
      </c>
      <c r="K678" s="16">
        <f t="shared" si="132"/>
        <v>11410.4420469</v>
      </c>
      <c r="L678" s="16">
        <f t="shared" si="133"/>
        <v>10362.3579531</v>
      </c>
      <c r="M678" s="17">
        <f t="shared" si="134"/>
        <v>47.593134337797622</v>
      </c>
      <c r="N678" s="24">
        <f t="shared" si="135"/>
        <v>0.88684483325412611</v>
      </c>
      <c r="O678" s="16">
        <f t="shared" si="140"/>
        <v>0.52746916311608172</v>
      </c>
      <c r="P678" s="16">
        <f t="shared" si="141"/>
        <v>0.35937567013804439</v>
      </c>
      <c r="Q678" s="16">
        <f t="shared" si="136"/>
        <v>1.2498319190498005E-2</v>
      </c>
      <c r="R678" s="17">
        <f t="shared" si="142"/>
        <v>34.209165027692066</v>
      </c>
    </row>
    <row r="679" spans="4:18" x14ac:dyDescent="0.25">
      <c r="D679" s="15">
        <v>658</v>
      </c>
      <c r="E679">
        <f t="shared" si="139"/>
        <v>17.367491699999999</v>
      </c>
      <c r="F679" s="16">
        <f t="shared" si="137"/>
        <v>238.25399642946428</v>
      </c>
      <c r="G679" s="17">
        <v>0.1512</v>
      </c>
      <c r="H679" s="24">
        <f t="shared" si="130"/>
        <v>76.62050632700857</v>
      </c>
      <c r="I679" s="16">
        <f t="shared" si="138"/>
        <v>226.66897587282054</v>
      </c>
      <c r="J679" s="16">
        <f t="shared" si="131"/>
        <v>69.349995749362236</v>
      </c>
      <c r="K679" s="16">
        <f t="shared" si="132"/>
        <v>11427.809538599999</v>
      </c>
      <c r="L679" s="16">
        <f t="shared" si="133"/>
        <v>10344.990461400001</v>
      </c>
      <c r="M679" s="17">
        <f t="shared" si="134"/>
        <v>47.513367418981481</v>
      </c>
      <c r="N679" s="24">
        <f t="shared" si="135"/>
        <v>0.88765014085884264</v>
      </c>
      <c r="O679" s="16">
        <f t="shared" si="140"/>
        <v>0.52818599652678655</v>
      </c>
      <c r="P679" s="16">
        <f t="shared" si="141"/>
        <v>0.35946414433205609</v>
      </c>
      <c r="Q679" s="16">
        <f t="shared" si="136"/>
        <v>1.2501396134233388E-2</v>
      </c>
      <c r="R679" s="17">
        <f t="shared" si="142"/>
        <v>34.221666423826299</v>
      </c>
    </row>
    <row r="680" spans="4:18" x14ac:dyDescent="0.25">
      <c r="D680" s="15">
        <v>659</v>
      </c>
      <c r="E680">
        <f t="shared" si="139"/>
        <v>17.367491699999999</v>
      </c>
      <c r="F680" s="16">
        <f t="shared" si="137"/>
        <v>238.15636172083333</v>
      </c>
      <c r="G680" s="17">
        <v>0.1512</v>
      </c>
      <c r="H680" s="24">
        <f t="shared" si="130"/>
        <v>76.655303907957205</v>
      </c>
      <c r="I680" s="16">
        <f t="shared" si="138"/>
        <v>226.56607976995008</v>
      </c>
      <c r="J680" s="16">
        <f t="shared" si="131"/>
        <v>69.233763953373014</v>
      </c>
      <c r="K680" s="16">
        <f t="shared" si="132"/>
        <v>11445.177030299999</v>
      </c>
      <c r="L680" s="16">
        <f t="shared" si="133"/>
        <v>10327.6229697</v>
      </c>
      <c r="M680" s="17">
        <f t="shared" si="134"/>
        <v>47.433600500165348</v>
      </c>
      <c r="N680" s="24">
        <f t="shared" si="135"/>
        <v>0.8884565853238573</v>
      </c>
      <c r="O680" s="16">
        <f t="shared" si="140"/>
        <v>0.52890300641370691</v>
      </c>
      <c r="P680" s="16">
        <f t="shared" si="141"/>
        <v>0.35955357891015038</v>
      </c>
      <c r="Q680" s="16">
        <f t="shared" si="136"/>
        <v>1.2504506478078482E-2</v>
      </c>
      <c r="R680" s="17">
        <f t="shared" si="142"/>
        <v>34.23417093030438</v>
      </c>
    </row>
    <row r="681" spans="4:18" x14ac:dyDescent="0.25">
      <c r="D681" s="15">
        <v>660</v>
      </c>
      <c r="E681">
        <f t="shared" si="139"/>
        <v>17.367491699999999</v>
      </c>
      <c r="F681" s="16">
        <f t="shared" si="137"/>
        <v>238.05872701220238</v>
      </c>
      <c r="G681" s="17">
        <v>0.1512</v>
      </c>
      <c r="H681" s="24">
        <f t="shared" si="130"/>
        <v>76.690134816730733</v>
      </c>
      <c r="I681" s="16">
        <f t="shared" si="138"/>
        <v>226.46317862791267</v>
      </c>
      <c r="J681" s="16">
        <f t="shared" si="131"/>
        <v>69.117532157383792</v>
      </c>
      <c r="K681" s="16">
        <f t="shared" si="132"/>
        <v>11462.544521999998</v>
      </c>
      <c r="L681" s="16">
        <f t="shared" si="133"/>
        <v>10310.255478000001</v>
      </c>
      <c r="M681" s="17">
        <f t="shared" si="134"/>
        <v>47.353833581349214</v>
      </c>
      <c r="N681" s="24">
        <f t="shared" si="135"/>
        <v>0.88926416886510029</v>
      </c>
      <c r="O681" s="16">
        <f t="shared" si="140"/>
        <v>0.52962019469248556</v>
      </c>
      <c r="P681" s="16">
        <f t="shared" si="141"/>
        <v>0.35964397417261473</v>
      </c>
      <c r="Q681" s="16">
        <f t="shared" si="136"/>
        <v>1.2507650232476641E-2</v>
      </c>
      <c r="R681" s="17">
        <f t="shared" si="142"/>
        <v>34.246678580536859</v>
      </c>
    </row>
    <row r="682" spans="4:18" x14ac:dyDescent="0.25">
      <c r="D682" s="15">
        <v>661</v>
      </c>
      <c r="E682">
        <f t="shared" si="139"/>
        <v>17.367491699999999</v>
      </c>
      <c r="F682" s="16">
        <f t="shared" si="137"/>
        <v>237.96109230357143</v>
      </c>
      <c r="G682" s="17">
        <v>0.1512</v>
      </c>
      <c r="H682" s="24">
        <f t="shared" si="130"/>
        <v>76.724999103687878</v>
      </c>
      <c r="I682" s="16">
        <f t="shared" si="138"/>
        <v>226.36027243909356</v>
      </c>
      <c r="J682" s="16">
        <f t="shared" si="131"/>
        <v>69.001300361394556</v>
      </c>
      <c r="K682" s="16">
        <f t="shared" si="132"/>
        <v>11479.912013699999</v>
      </c>
      <c r="L682" s="16">
        <f t="shared" si="133"/>
        <v>10292.8879863</v>
      </c>
      <c r="M682" s="17">
        <f t="shared" si="134"/>
        <v>47.274066662533073</v>
      </c>
      <c r="N682" s="24">
        <f t="shared" si="135"/>
        <v>0.89007289370408893</v>
      </c>
      <c r="O682" s="16">
        <f t="shared" si="140"/>
        <v>0.53033756327936454</v>
      </c>
      <c r="P682" s="16">
        <f t="shared" si="141"/>
        <v>0.35973533042472439</v>
      </c>
      <c r="Q682" s="16">
        <f t="shared" si="136"/>
        <v>1.2510827408044692E-2</v>
      </c>
      <c r="R682" s="17">
        <f t="shared" si="142"/>
        <v>34.259189407944902</v>
      </c>
    </row>
    <row r="683" spans="4:18" x14ac:dyDescent="0.25">
      <c r="D683" s="15">
        <v>662</v>
      </c>
      <c r="E683">
        <f t="shared" si="139"/>
        <v>17.367491699999999</v>
      </c>
      <c r="F683" s="16">
        <f t="shared" si="137"/>
        <v>237.86345759494048</v>
      </c>
      <c r="G683" s="17">
        <v>0.1512</v>
      </c>
      <c r="H683" s="24">
        <f t="shared" si="130"/>
        <v>76.75989681929309</v>
      </c>
      <c r="I683" s="16">
        <f t="shared" si="138"/>
        <v>226.25736119586335</v>
      </c>
      <c r="J683" s="16">
        <f t="shared" si="131"/>
        <v>68.885068565405334</v>
      </c>
      <c r="K683" s="16">
        <f t="shared" si="132"/>
        <v>11497.2795054</v>
      </c>
      <c r="L683" s="16">
        <f t="shared" si="133"/>
        <v>10275.520494599999</v>
      </c>
      <c r="M683" s="17">
        <f t="shared" si="134"/>
        <v>47.194299743716925</v>
      </c>
      <c r="N683" s="24">
        <f t="shared" si="135"/>
        <v>0.89088276206792838</v>
      </c>
      <c r="O683" s="16">
        <f t="shared" si="140"/>
        <v>0.53105511409119399</v>
      </c>
      <c r="P683" s="16">
        <f t="shared" si="141"/>
        <v>0.35982764797673439</v>
      </c>
      <c r="Q683" s="16">
        <f t="shared" si="136"/>
        <v>1.2514038015572639E-2</v>
      </c>
      <c r="R683" s="17">
        <f t="shared" si="142"/>
        <v>34.271703445960476</v>
      </c>
    </row>
    <row r="684" spans="4:18" x14ac:dyDescent="0.25">
      <c r="D684" s="15">
        <v>663</v>
      </c>
      <c r="E684">
        <f t="shared" si="139"/>
        <v>17.367491699999999</v>
      </c>
      <c r="F684" s="16">
        <f t="shared" si="137"/>
        <v>237.76582288630951</v>
      </c>
      <c r="G684" s="17">
        <v>0.1512</v>
      </c>
      <c r="H684" s="24">
        <f t="shared" si="130"/>
        <v>76.794828014118025</v>
      </c>
      <c r="I684" s="16">
        <f t="shared" si="138"/>
        <v>226.15444489057447</v>
      </c>
      <c r="J684" s="16">
        <f t="shared" si="131"/>
        <v>68.768836769416069</v>
      </c>
      <c r="K684" s="16">
        <f t="shared" si="132"/>
        <v>11514.646997099999</v>
      </c>
      <c r="L684" s="16">
        <f t="shared" si="133"/>
        <v>10258.153002900001</v>
      </c>
      <c r="M684" s="17">
        <f t="shared" si="134"/>
        <v>47.114532824900799</v>
      </c>
      <c r="N684" s="24">
        <f t="shared" si="135"/>
        <v>0.89169377618935652</v>
      </c>
      <c r="O684" s="16">
        <f t="shared" si="140"/>
        <v>0.53177284904544386</v>
      </c>
      <c r="P684" s="16">
        <f t="shared" si="141"/>
        <v>0.35992092714391266</v>
      </c>
      <c r="Q684" s="16">
        <f t="shared" si="136"/>
        <v>1.2517282066024829E-2</v>
      </c>
      <c r="R684" s="17">
        <f t="shared" si="142"/>
        <v>34.284220728026504</v>
      </c>
    </row>
    <row r="685" spans="4:18" x14ac:dyDescent="0.25">
      <c r="D685" s="15">
        <v>664</v>
      </c>
      <c r="E685">
        <f t="shared" si="139"/>
        <v>17.367491699999999</v>
      </c>
      <c r="F685" s="16">
        <f t="shared" si="137"/>
        <v>237.66818817767859</v>
      </c>
      <c r="G685" s="17">
        <v>0.1512</v>
      </c>
      <c r="H685" s="24">
        <f t="shared" si="130"/>
        <v>76.829792738840297</v>
      </c>
      <c r="I685" s="16">
        <f t="shared" si="138"/>
        <v>226.05152351556572</v>
      </c>
      <c r="J685" s="16">
        <f t="shared" si="131"/>
        <v>68.65260497342689</v>
      </c>
      <c r="K685" s="16">
        <f t="shared" si="132"/>
        <v>11532.0144888</v>
      </c>
      <c r="L685" s="16">
        <f t="shared" si="133"/>
        <v>10240.7855112</v>
      </c>
      <c r="M685" s="17">
        <f t="shared" si="134"/>
        <v>47.034765906084658</v>
      </c>
      <c r="N685" s="24">
        <f t="shared" si="135"/>
        <v>0.89250593830672531</v>
      </c>
      <c r="O685" s="16">
        <f t="shared" si="140"/>
        <v>0.5324907700602125</v>
      </c>
      <c r="P685" s="16">
        <f t="shared" si="141"/>
        <v>0.36001516824651281</v>
      </c>
      <c r="Q685" s="16">
        <f t="shared" si="136"/>
        <v>1.2520559570539002E-2</v>
      </c>
      <c r="R685" s="17">
        <f t="shared" si="142"/>
        <v>34.296741287597044</v>
      </c>
    </row>
    <row r="686" spans="4:18" x14ac:dyDescent="0.25">
      <c r="D686" s="15">
        <v>665</v>
      </c>
      <c r="E686">
        <f t="shared" si="139"/>
        <v>17.367491699999999</v>
      </c>
      <c r="F686" s="16">
        <f t="shared" si="137"/>
        <v>237.57055346904761</v>
      </c>
      <c r="G686" s="17">
        <v>0.1512</v>
      </c>
      <c r="H686" s="24">
        <f t="shared" si="130"/>
        <v>76.864791044245294</v>
      </c>
      <c r="I686" s="16">
        <f t="shared" si="138"/>
        <v>225.94859706315779</v>
      </c>
      <c r="J686" s="16">
        <f t="shared" si="131"/>
        <v>68.536373177437639</v>
      </c>
      <c r="K686" s="16">
        <f t="shared" si="132"/>
        <v>11549.381980499998</v>
      </c>
      <c r="L686" s="16">
        <f t="shared" si="133"/>
        <v>10223.418019500001</v>
      </c>
      <c r="M686" s="17">
        <f t="shared" si="134"/>
        <v>46.954998987268525</v>
      </c>
      <c r="N686" s="24">
        <f t="shared" si="135"/>
        <v>0.89331925066405427</v>
      </c>
      <c r="O686" s="16">
        <f t="shared" si="140"/>
        <v>0.53320887905423664</v>
      </c>
      <c r="P686" s="16">
        <f t="shared" si="141"/>
        <v>0.36011037160981763</v>
      </c>
      <c r="Q686" s="16">
        <f t="shared" si="136"/>
        <v>1.2523870540427796E-2</v>
      </c>
      <c r="R686" s="17">
        <f t="shared" si="142"/>
        <v>34.309265158137471</v>
      </c>
    </row>
    <row r="687" spans="4:18" x14ac:dyDescent="0.25">
      <c r="D687" s="15">
        <v>666</v>
      </c>
      <c r="E687">
        <f t="shared" si="139"/>
        <v>17.367491699999999</v>
      </c>
      <c r="F687" s="16">
        <f t="shared" si="137"/>
        <v>237.47291876041669</v>
      </c>
      <c r="G687" s="17">
        <v>0.1512</v>
      </c>
      <c r="H687" s="24">
        <f t="shared" si="130"/>
        <v>76.899822981225725</v>
      </c>
      <c r="I687" s="16">
        <f t="shared" si="138"/>
        <v>225.84566552565522</v>
      </c>
      <c r="J687" s="16">
        <f t="shared" si="131"/>
        <v>68.420141381448445</v>
      </c>
      <c r="K687" s="16">
        <f t="shared" si="132"/>
        <v>11566.749472199999</v>
      </c>
      <c r="L687" s="16">
        <f t="shared" si="133"/>
        <v>10206.0505278</v>
      </c>
      <c r="M687" s="17">
        <f t="shared" si="134"/>
        <v>46.875232068452384</v>
      </c>
      <c r="N687" s="24">
        <f t="shared" si="135"/>
        <v>0.89413371551103049</v>
      </c>
      <c r="O687" s="16">
        <f t="shared" si="140"/>
        <v>0.53392717794690248</v>
      </c>
      <c r="P687" s="16">
        <f t="shared" si="141"/>
        <v>0.36020653756412802</v>
      </c>
      <c r="Q687" s="16">
        <f t="shared" si="136"/>
        <v>1.2527214987178377E-2</v>
      </c>
      <c r="R687" s="17">
        <f t="shared" si="142"/>
        <v>34.321792373124651</v>
      </c>
    </row>
    <row r="688" spans="4:18" x14ac:dyDescent="0.25">
      <c r="D688" s="15">
        <v>667</v>
      </c>
      <c r="E688">
        <f t="shared" si="139"/>
        <v>17.367491699999999</v>
      </c>
      <c r="F688" s="16">
        <f t="shared" si="137"/>
        <v>237.37528405178571</v>
      </c>
      <c r="G688" s="17">
        <v>0.1512</v>
      </c>
      <c r="H688" s="24">
        <f t="shared" si="130"/>
        <v>76.934888600781619</v>
      </c>
      <c r="I688" s="16">
        <f t="shared" si="138"/>
        <v>225.7427288953474</v>
      </c>
      <c r="J688" s="16">
        <f t="shared" si="131"/>
        <v>68.303909585459181</v>
      </c>
      <c r="K688" s="16">
        <f t="shared" si="132"/>
        <v>11584.1169639</v>
      </c>
      <c r="L688" s="16">
        <f t="shared" si="133"/>
        <v>10188.683036099999</v>
      </c>
      <c r="M688" s="17">
        <f t="shared" si="134"/>
        <v>46.795465149636243</v>
      </c>
      <c r="N688" s="24">
        <f t="shared" si="135"/>
        <v>0.89494933510301933</v>
      </c>
      <c r="O688" s="16">
        <f t="shared" si="140"/>
        <v>0.53464566865825502</v>
      </c>
      <c r="P688" s="16">
        <f t="shared" si="141"/>
        <v>0.3603036664447643</v>
      </c>
      <c r="Q688" s="16">
        <f t="shared" si="136"/>
        <v>1.2530592922452463E-2</v>
      </c>
      <c r="R688" s="17">
        <f t="shared" si="142"/>
        <v>34.334322966047104</v>
      </c>
    </row>
    <row r="689" spans="4:18" x14ac:dyDescent="0.25">
      <c r="D689" s="15">
        <v>668</v>
      </c>
      <c r="E689">
        <f t="shared" si="139"/>
        <v>17.367491699999999</v>
      </c>
      <c r="F689" s="16">
        <f t="shared" si="137"/>
        <v>237.27764934315476</v>
      </c>
      <c r="G689" s="17">
        <v>0.1512</v>
      </c>
      <c r="H689" s="24">
        <f t="shared" si="130"/>
        <v>76.969987954021235</v>
      </c>
      <c r="I689" s="16">
        <f t="shared" si="138"/>
        <v>225.63978716450671</v>
      </c>
      <c r="J689" s="16">
        <f t="shared" si="131"/>
        <v>68.187677789469959</v>
      </c>
      <c r="K689" s="16">
        <f t="shared" si="132"/>
        <v>11601.484455599999</v>
      </c>
      <c r="L689" s="16">
        <f t="shared" si="133"/>
        <v>10171.3155444</v>
      </c>
      <c r="M689" s="17">
        <f t="shared" si="134"/>
        <v>46.715698230820109</v>
      </c>
      <c r="N689" s="24">
        <f t="shared" si="135"/>
        <v>0.89576611170109677</v>
      </c>
      <c r="O689" s="16">
        <f t="shared" si="140"/>
        <v>0.53536435310900765</v>
      </c>
      <c r="P689" s="16">
        <f t="shared" si="141"/>
        <v>0.36040175859208912</v>
      </c>
      <c r="Q689" s="16">
        <f t="shared" si="136"/>
        <v>1.2534004358087145E-2</v>
      </c>
      <c r="R689" s="17">
        <f t="shared" si="142"/>
        <v>34.346856970405192</v>
      </c>
    </row>
    <row r="690" spans="4:18" x14ac:dyDescent="0.25">
      <c r="D690" s="15">
        <v>669</v>
      </c>
      <c r="E690">
        <f t="shared" si="139"/>
        <v>17.367491699999999</v>
      </c>
      <c r="F690" s="16">
        <f t="shared" si="137"/>
        <v>237.18001463452381</v>
      </c>
      <c r="G690" s="17">
        <v>0.1512</v>
      </c>
      <c r="H690" s="24">
        <f t="shared" si="130"/>
        <v>77.005121092161062</v>
      </c>
      <c r="I690" s="16">
        <f t="shared" si="138"/>
        <v>225.53684032538931</v>
      </c>
      <c r="J690" s="16">
        <f t="shared" si="131"/>
        <v>68.071445993480737</v>
      </c>
      <c r="K690" s="16">
        <f t="shared" si="132"/>
        <v>11618.8519473</v>
      </c>
      <c r="L690" s="16">
        <f t="shared" si="133"/>
        <v>10153.9480527</v>
      </c>
      <c r="M690" s="17">
        <f t="shared" si="134"/>
        <v>46.635931312003969</v>
      </c>
      <c r="N690" s="24">
        <f t="shared" si="135"/>
        <v>0.89658404757206045</v>
      </c>
      <c r="O690" s="16">
        <f t="shared" si="140"/>
        <v>0.53608323322055296</v>
      </c>
      <c r="P690" s="16">
        <f t="shared" si="141"/>
        <v>0.36050081435150749</v>
      </c>
      <c r="Q690" s="16">
        <f t="shared" si="136"/>
        <v>1.2537449306094873E-2</v>
      </c>
      <c r="R690" s="17">
        <f t="shared" si="142"/>
        <v>34.359394419711286</v>
      </c>
    </row>
    <row r="691" spans="4:18" x14ac:dyDescent="0.25">
      <c r="D691" s="15">
        <v>670</v>
      </c>
      <c r="E691">
        <f t="shared" si="139"/>
        <v>17.367491699999999</v>
      </c>
      <c r="F691" s="16">
        <f t="shared" si="137"/>
        <v>237.08237992589287</v>
      </c>
      <c r="G691" s="17">
        <v>0.1512</v>
      </c>
      <c r="H691" s="24">
        <f t="shared" si="130"/>
        <v>77.0402880665265</v>
      </c>
      <c r="I691" s="16">
        <f t="shared" si="138"/>
        <v>225.43388837023389</v>
      </c>
      <c r="J691" s="16">
        <f t="shared" si="131"/>
        <v>67.955214197491514</v>
      </c>
      <c r="K691" s="16">
        <f t="shared" si="132"/>
        <v>11636.219438999999</v>
      </c>
      <c r="L691" s="16">
        <f t="shared" si="133"/>
        <v>10136.580561000001</v>
      </c>
      <c r="M691" s="17">
        <f t="shared" si="134"/>
        <v>46.556164393187835</v>
      </c>
      <c r="N691" s="24">
        <f t="shared" si="135"/>
        <v>0.89740314498845586</v>
      </c>
      <c r="O691" s="16">
        <f t="shared" si="140"/>
        <v>0.53680231091497277</v>
      </c>
      <c r="P691" s="16">
        <f t="shared" si="141"/>
        <v>0.36060083407348309</v>
      </c>
      <c r="Q691" s="16">
        <f t="shared" si="136"/>
        <v>1.2540927778664026E-2</v>
      </c>
      <c r="R691" s="17">
        <f t="shared" si="142"/>
        <v>34.371935347489952</v>
      </c>
    </row>
    <row r="692" spans="4:18" x14ac:dyDescent="0.25">
      <c r="D692" s="15">
        <v>671</v>
      </c>
      <c r="E692">
        <f t="shared" si="139"/>
        <v>17.367491699999999</v>
      </c>
      <c r="F692" s="16">
        <f t="shared" si="137"/>
        <v>236.98474521726192</v>
      </c>
      <c r="G692" s="17">
        <v>0.1512</v>
      </c>
      <c r="H692" s="24">
        <f t="shared" si="130"/>
        <v>77.075488928551181</v>
      </c>
      <c r="I692" s="16">
        <f t="shared" si="138"/>
        <v>225.3309312912647</v>
      </c>
      <c r="J692" s="16">
        <f t="shared" si="131"/>
        <v>67.838982401502278</v>
      </c>
      <c r="K692" s="16">
        <f t="shared" si="132"/>
        <v>11653.586930699999</v>
      </c>
      <c r="L692" s="16">
        <f t="shared" si="133"/>
        <v>10119.2130693</v>
      </c>
      <c r="M692" s="17">
        <f t="shared" si="134"/>
        <v>46.476397474371694</v>
      </c>
      <c r="N692" s="24">
        <f t="shared" si="135"/>
        <v>0.89822340622857266</v>
      </c>
      <c r="O692" s="16">
        <f t="shared" si="140"/>
        <v>0.53752158811504758</v>
      </c>
      <c r="P692" s="16">
        <f t="shared" si="141"/>
        <v>0.36070181811352509</v>
      </c>
      <c r="Q692" s="16">
        <f>(P692*1000)/($C$12*$C$11)</f>
        <v>1.2544439788158453E-2</v>
      </c>
      <c r="R692" s="17">
        <f t="shared" si="142"/>
        <v>34.38447978727811</v>
      </c>
    </row>
    <row r="693" spans="4:18" x14ac:dyDescent="0.25">
      <c r="D693" s="15">
        <v>672</v>
      </c>
      <c r="E693">
        <f t="shared" si="139"/>
        <v>17.367491699999999</v>
      </c>
      <c r="F693" s="16">
        <f t="shared" si="137"/>
        <v>236.88711050863094</v>
      </c>
      <c r="G693" s="17">
        <v>0.1512</v>
      </c>
      <c r="H693" s="24">
        <f t="shared" si="130"/>
        <v>77.110723729778215</v>
      </c>
      <c r="I693" s="16">
        <f t="shared" si="138"/>
        <v>225.2279690806885</v>
      </c>
      <c r="J693" s="16">
        <f t="shared" si="131"/>
        <v>67.722750605513028</v>
      </c>
      <c r="K693" s="16">
        <f t="shared" si="132"/>
        <v>11670.954422399998</v>
      </c>
      <c r="L693" s="16">
        <f t="shared" si="133"/>
        <v>10101.845577600001</v>
      </c>
      <c r="M693" s="17">
        <f t="shared" si="134"/>
        <v>46.396630555555561</v>
      </c>
      <c r="N693" s="24">
        <f t="shared" si="135"/>
        <v>0.89904483357648335</v>
      </c>
      <c r="O693" s="16">
        <f t="shared" si="140"/>
        <v>0.53824106674426686</v>
      </c>
      <c r="P693" s="16">
        <f t="shared" si="141"/>
        <v>0.36080376683221649</v>
      </c>
      <c r="Q693" s="16">
        <f t="shared" si="136"/>
        <v>1.2547985347118462E-2</v>
      </c>
      <c r="R693" s="17">
        <f t="shared" si="142"/>
        <v>34.397027772625229</v>
      </c>
    </row>
    <row r="694" spans="4:18" x14ac:dyDescent="0.25">
      <c r="D694" s="15">
        <v>673</v>
      </c>
      <c r="E694">
        <f t="shared" si="139"/>
        <v>17.367491699999999</v>
      </c>
      <c r="F694" s="16">
        <f t="shared" si="137"/>
        <v>236.78947579999999</v>
      </c>
      <c r="G694" s="17">
        <v>0.1512</v>
      </c>
      <c r="H694" s="24">
        <f t="shared" si="130"/>
        <v>77.145992521860421</v>
      </c>
      <c r="I694" s="16">
        <f t="shared" si="138"/>
        <v>225.12500173069483</v>
      </c>
      <c r="J694" s="16">
        <f t="shared" si="131"/>
        <v>67.606518809523791</v>
      </c>
      <c r="K694" s="16">
        <f t="shared" si="132"/>
        <v>11688.321914099999</v>
      </c>
      <c r="L694" s="16">
        <f t="shared" si="133"/>
        <v>10084.4780859</v>
      </c>
      <c r="M694" s="17">
        <f t="shared" si="134"/>
        <v>46.31686363673942</v>
      </c>
      <c r="N694" s="24">
        <f t="shared" si="135"/>
        <v>0.89986742932206121</v>
      </c>
      <c r="O694" s="16">
        <f t="shared" si="140"/>
        <v>0.53896074872683997</v>
      </c>
      <c r="P694" s="16">
        <f t="shared" si="141"/>
        <v>0.36090668059522124</v>
      </c>
      <c r="Q694" s="16">
        <f t="shared" si="136"/>
        <v>1.2551564468261067E-2</v>
      </c>
      <c r="R694" s="17">
        <f t="shared" si="142"/>
        <v>34.40957933709349</v>
      </c>
    </row>
    <row r="695" spans="4:18" x14ac:dyDescent="0.25">
      <c r="D695" s="15">
        <v>674</v>
      </c>
      <c r="E695">
        <f t="shared" si="139"/>
        <v>17.367491699999999</v>
      </c>
      <c r="F695" s="16">
        <f t="shared" si="137"/>
        <v>236.69184109136904</v>
      </c>
      <c r="G695" s="17">
        <v>0.1512</v>
      </c>
      <c r="H695" s="24">
        <f t="shared" si="130"/>
        <v>77.181295356560213</v>
      </c>
      <c r="I695" s="16">
        <f t="shared" si="138"/>
        <v>225.02202923345735</v>
      </c>
      <c r="J695" s="16">
        <f t="shared" si="131"/>
        <v>67.490287013534569</v>
      </c>
      <c r="K695" s="16">
        <f t="shared" si="132"/>
        <v>11705.6894058</v>
      </c>
      <c r="L695" s="16">
        <f t="shared" si="133"/>
        <v>10067.110594199999</v>
      </c>
      <c r="M695" s="17">
        <f t="shared" si="134"/>
        <v>46.237096717923279</v>
      </c>
      <c r="N695" s="24">
        <f t="shared" si="135"/>
        <v>0.90069119576098733</v>
      </c>
      <c r="O695" s="16">
        <f t="shared" si="140"/>
        <v>0.53968063598770477</v>
      </c>
      <c r="P695" s="16">
        <f t="shared" si="141"/>
        <v>0.36101055977328256</v>
      </c>
      <c r="Q695" s="16">
        <f t="shared" si="136"/>
        <v>1.2555177164479925E-2</v>
      </c>
      <c r="R695" s="17">
        <f t="shared" si="142"/>
        <v>34.422134514257969</v>
      </c>
    </row>
    <row r="696" spans="4:18" x14ac:dyDescent="0.25">
      <c r="D696" s="15">
        <v>675</v>
      </c>
      <c r="E696">
        <f t="shared" si="139"/>
        <v>17.367491699999999</v>
      </c>
      <c r="F696" s="16">
        <f t="shared" si="137"/>
        <v>236.59420638273809</v>
      </c>
      <c r="G696" s="17">
        <v>0.1512</v>
      </c>
      <c r="H696" s="24">
        <f t="shared" si="130"/>
        <v>77.216632285750165</v>
      </c>
      <c r="I696" s="16">
        <f t="shared" si="138"/>
        <v>224.91905158113272</v>
      </c>
      <c r="J696" s="16">
        <f t="shared" si="131"/>
        <v>67.374055217545347</v>
      </c>
      <c r="K696" s="16">
        <f t="shared" si="132"/>
        <v>11723.056897499999</v>
      </c>
      <c r="L696" s="16">
        <f t="shared" si="133"/>
        <v>10049.743102500001</v>
      </c>
      <c r="M696" s="17">
        <f t="shared" si="134"/>
        <v>46.157329799107153</v>
      </c>
      <c r="N696" s="24">
        <f t="shared" si="135"/>
        <v>0.90151613519477658</v>
      </c>
      <c r="O696" s="16">
        <f t="shared" si="140"/>
        <v>0.54040073045253967</v>
      </c>
      <c r="P696" s="16">
        <f t="shared" si="141"/>
        <v>0.36111540474223691</v>
      </c>
      <c r="Q696" s="16">
        <f t="shared" si="136"/>
        <v>1.2558823448845825E-2</v>
      </c>
      <c r="R696" s="17">
        <f t="shared" si="142"/>
        <v>34.434693337706818</v>
      </c>
    </row>
    <row r="697" spans="4:18" x14ac:dyDescent="0.25">
      <c r="D697" s="15">
        <v>676</v>
      </c>
      <c r="E697">
        <f t="shared" si="139"/>
        <v>17.367491699999999</v>
      </c>
      <c r="F697" s="16">
        <f t="shared" si="137"/>
        <v>236.49657167410714</v>
      </c>
      <c r="G697" s="17">
        <v>0.1512</v>
      </c>
      <c r="H697" s="24">
        <f t="shared" si="130"/>
        <v>77.252003361413131</v>
      </c>
      <c r="I697" s="16">
        <f t="shared" si="138"/>
        <v>224.81606876586125</v>
      </c>
      <c r="J697" s="16">
        <f t="shared" si="131"/>
        <v>67.257823421556125</v>
      </c>
      <c r="K697" s="16">
        <f t="shared" si="132"/>
        <v>11740.424389199999</v>
      </c>
      <c r="L697" s="16">
        <f t="shared" si="133"/>
        <v>10032.3756108</v>
      </c>
      <c r="M697" s="17">
        <f t="shared" si="134"/>
        <v>46.077562880291005</v>
      </c>
      <c r="N697" s="24">
        <f t="shared" si="135"/>
        <v>0.90234224993079015</v>
      </c>
      <c r="O697" s="16">
        <f t="shared" si="140"/>
        <v>0.5411210340477719</v>
      </c>
      <c r="P697" s="16">
        <f t="shared" si="141"/>
        <v>0.36122121588301825</v>
      </c>
      <c r="Q697" s="16">
        <f t="shared" si="136"/>
        <v>1.256250333460684E-2</v>
      </c>
      <c r="R697" s="17">
        <f t="shared" si="142"/>
        <v>34.447255841041425</v>
      </c>
    </row>
    <row r="698" spans="4:18" x14ac:dyDescent="0.25">
      <c r="D698" s="15">
        <v>677</v>
      </c>
      <c r="E698">
        <f t="shared" si="139"/>
        <v>17.367491699999999</v>
      </c>
      <c r="F698" s="16">
        <f t="shared" si="137"/>
        <v>236.3989369654762</v>
      </c>
      <c r="G698" s="17">
        <v>0.1512</v>
      </c>
      <c r="H698" s="24">
        <f t="shared" si="130"/>
        <v>77.287408635642464</v>
      </c>
      <c r="I698" s="16">
        <f t="shared" si="138"/>
        <v>224.71308077976715</v>
      </c>
      <c r="J698" s="16">
        <f t="shared" si="131"/>
        <v>67.141591625566903</v>
      </c>
      <c r="K698" s="16">
        <f t="shared" si="132"/>
        <v>11757.791880899998</v>
      </c>
      <c r="L698" s="16">
        <f t="shared" si="133"/>
        <v>10015.008119100001</v>
      </c>
      <c r="M698" s="17">
        <f t="shared" si="134"/>
        <v>45.997795961474871</v>
      </c>
      <c r="N698" s="24">
        <f t="shared" si="135"/>
        <v>0.90316954228225255</v>
      </c>
      <c r="O698" s="16">
        <f t="shared" si="140"/>
        <v>0.54184154870058876</v>
      </c>
      <c r="P698" s="16">
        <f t="shared" si="141"/>
        <v>0.36132799358166379</v>
      </c>
      <c r="Q698" s="16">
        <f t="shared" si="136"/>
        <v>1.2566216835188517E-2</v>
      </c>
      <c r="R698" s="17">
        <f t="shared" si="142"/>
        <v>34.459822057876615</v>
      </c>
    </row>
    <row r="699" spans="4:18" x14ac:dyDescent="0.25">
      <c r="D699" s="15">
        <v>678</v>
      </c>
      <c r="E699">
        <f t="shared" si="139"/>
        <v>17.367491699999999</v>
      </c>
      <c r="F699" s="16">
        <f t="shared" si="137"/>
        <v>236.30130225684525</v>
      </c>
      <c r="G699" s="17">
        <v>0.1512</v>
      </c>
      <c r="H699" s="24">
        <f t="shared" si="130"/>
        <v>77.322848160643161</v>
      </c>
      <c r="I699" s="16">
        <f t="shared" si="138"/>
        <v>224.610087614956</v>
      </c>
      <c r="J699" s="16">
        <f t="shared" si="131"/>
        <v>67.025359829577681</v>
      </c>
      <c r="K699" s="16">
        <f t="shared" si="132"/>
        <v>11775.159372599999</v>
      </c>
      <c r="L699" s="16">
        <f t="shared" si="133"/>
        <v>9997.6406274000001</v>
      </c>
      <c r="M699" s="17">
        <f t="shared" si="134"/>
        <v>45.918029042658731</v>
      </c>
      <c r="N699" s="24">
        <f t="shared" si="135"/>
        <v>0.90399801456829032</v>
      </c>
      <c r="O699" s="16">
        <f t="shared" si="140"/>
        <v>0.54256227633894771</v>
      </c>
      <c r="P699" s="16">
        <f t="shared" si="141"/>
        <v>0.36143573822934261</v>
      </c>
      <c r="Q699" s="16">
        <f t="shared" si="136"/>
        <v>1.2569963964194887E-2</v>
      </c>
      <c r="R699" s="17">
        <f t="shared" si="142"/>
        <v>34.472392021840811</v>
      </c>
    </row>
    <row r="700" spans="4:18" x14ac:dyDescent="0.25">
      <c r="D700" s="15">
        <v>679</v>
      </c>
      <c r="E700">
        <f t="shared" si="139"/>
        <v>17.367491699999999</v>
      </c>
      <c r="F700" s="16">
        <f t="shared" si="137"/>
        <v>236.2036675482143</v>
      </c>
      <c r="G700" s="17">
        <v>0.1512</v>
      </c>
      <c r="H700" s="24">
        <f t="shared" si="130"/>
        <v>77.35832198873095</v>
      </c>
      <c r="I700" s="16">
        <f t="shared" si="138"/>
        <v>224.50708926351814</v>
      </c>
      <c r="J700" s="16">
        <f t="shared" si="131"/>
        <v>66.909128033588445</v>
      </c>
      <c r="K700" s="16">
        <f t="shared" si="132"/>
        <v>11792.5268643</v>
      </c>
      <c r="L700" s="16">
        <f t="shared" si="133"/>
        <v>9980.2731356999993</v>
      </c>
      <c r="M700" s="17">
        <f t="shared" si="134"/>
        <v>45.838262123842597</v>
      </c>
      <c r="N700" s="24">
        <f t="shared" si="135"/>
        <v>0.90482766911392065</v>
      </c>
      <c r="O700" s="16">
        <f t="shared" si="140"/>
        <v>0.54328321889158637</v>
      </c>
      <c r="P700" s="16">
        <f t="shared" si="141"/>
        <v>0.36154445022233428</v>
      </c>
      <c r="Q700" s="16">
        <f t="shared" si="136"/>
        <v>1.2573744735407703E-2</v>
      </c>
      <c r="R700" s="17">
        <f t="shared" si="142"/>
        <v>34.484965766576217</v>
      </c>
    </row>
    <row r="701" spans="4:18" x14ac:dyDescent="0.25">
      <c r="D701" s="15">
        <v>680</v>
      </c>
      <c r="E701">
        <f t="shared" si="139"/>
        <v>17.367491699999999</v>
      </c>
      <c r="F701" s="16">
        <f t="shared" si="137"/>
        <v>236.10603283958335</v>
      </c>
      <c r="G701" s="17">
        <v>0.1512</v>
      </c>
      <c r="H701" s="24">
        <f t="shared" si="130"/>
        <v>77.393830172333537</v>
      </c>
      <c r="I701" s="16">
        <f t="shared" si="138"/>
        <v>224.40408571752619</v>
      </c>
      <c r="J701" s="16">
        <f t="shared" si="131"/>
        <v>66.792896237599223</v>
      </c>
      <c r="K701" s="16">
        <f t="shared" si="132"/>
        <v>11809.894355999999</v>
      </c>
      <c r="L701" s="16">
        <f t="shared" si="133"/>
        <v>9962.9056440000004</v>
      </c>
      <c r="M701" s="17">
        <f t="shared" si="134"/>
        <v>45.758495205026456</v>
      </c>
      <c r="N701" s="24">
        <f t="shared" si="135"/>
        <v>0.90565850825009353</v>
      </c>
      <c r="O701" s="16">
        <f t="shared" si="140"/>
        <v>0.5440043782880325</v>
      </c>
      <c r="P701" s="16">
        <f t="shared" si="141"/>
        <v>0.36165412996206103</v>
      </c>
      <c r="Q701" s="16">
        <f t="shared" si="136"/>
        <v>1.2577559162787579E-2</v>
      </c>
      <c r="R701" s="17">
        <f t="shared" si="142"/>
        <v>34.497543325739002</v>
      </c>
    </row>
    <row r="702" spans="4:18" x14ac:dyDescent="0.25">
      <c r="D702" s="15">
        <v>681</v>
      </c>
      <c r="E702">
        <f t="shared" si="139"/>
        <v>17.367491699999999</v>
      </c>
      <c r="F702" s="16">
        <f t="shared" si="137"/>
        <v>236.00839813095237</v>
      </c>
      <c r="G702" s="17">
        <v>0.1512</v>
      </c>
      <c r="H702" s="24">
        <f t="shared" si="130"/>
        <v>77.429372763990045</v>
      </c>
      <c r="I702" s="16">
        <f t="shared" si="138"/>
        <v>224.30107696903715</v>
      </c>
      <c r="J702" s="16">
        <f t="shared" si="131"/>
        <v>66.676664441609958</v>
      </c>
      <c r="K702" s="16">
        <f t="shared" si="132"/>
        <v>11827.2618477</v>
      </c>
      <c r="L702" s="16">
        <f t="shared" si="133"/>
        <v>9945.5381522999996</v>
      </c>
      <c r="M702" s="17">
        <f t="shared" si="134"/>
        <v>45.678728286210315</v>
      </c>
      <c r="N702" s="24">
        <f t="shared" si="135"/>
        <v>0.90649053431368853</v>
      </c>
      <c r="O702" s="16">
        <f t="shared" si="140"/>
        <v>0.54472575645861521</v>
      </c>
      <c r="P702" s="16">
        <f t="shared" si="141"/>
        <v>0.36176477785507333</v>
      </c>
      <c r="Q702" s="16">
        <f t="shared" si="136"/>
        <v>1.258140726047347E-2</v>
      </c>
      <c r="R702" s="17">
        <f t="shared" si="142"/>
        <v>34.510124732999479</v>
      </c>
    </row>
    <row r="703" spans="4:18" x14ac:dyDescent="0.25">
      <c r="D703" s="15">
        <v>682</v>
      </c>
      <c r="E703">
        <f t="shared" si="139"/>
        <v>17.367491699999999</v>
      </c>
      <c r="F703" s="16">
        <f t="shared" si="137"/>
        <v>235.91076342232142</v>
      </c>
      <c r="G703" s="17">
        <v>0.1512</v>
      </c>
      <c r="H703" s="24">
        <f t="shared" si="130"/>
        <v>77.4649498163526</v>
      </c>
      <c r="I703" s="16">
        <f t="shared" si="138"/>
        <v>224.19806301008896</v>
      </c>
      <c r="J703" s="16">
        <f t="shared" si="131"/>
        <v>66.560432645620736</v>
      </c>
      <c r="K703" s="16">
        <f t="shared" si="132"/>
        <v>11844.629339399999</v>
      </c>
      <c r="L703" s="16">
        <f t="shared" si="133"/>
        <v>9928.1706606000007</v>
      </c>
      <c r="M703" s="17">
        <f t="shared" si="134"/>
        <v>45.598961367394189</v>
      </c>
      <c r="N703" s="24">
        <f t="shared" si="135"/>
        <v>0.90732374964756402</v>
      </c>
      <c r="O703" s="16">
        <f t="shared" si="140"/>
        <v>0.54544735533447442</v>
      </c>
      <c r="P703" s="16">
        <f t="shared" si="141"/>
        <v>0.3618763943130896</v>
      </c>
      <c r="Q703" s="16">
        <f t="shared" si="136"/>
        <v>1.2585289042784066E-2</v>
      </c>
      <c r="R703" s="17">
        <f t="shared" si="142"/>
        <v>34.522710022042261</v>
      </c>
    </row>
    <row r="704" spans="4:18" x14ac:dyDescent="0.25">
      <c r="D704" s="15">
        <v>683</v>
      </c>
      <c r="E704">
        <f t="shared" si="139"/>
        <v>17.367491699999999</v>
      </c>
      <c r="F704" s="16">
        <f t="shared" si="137"/>
        <v>235.8131287136905</v>
      </c>
      <c r="G704" s="17">
        <v>0.1512</v>
      </c>
      <c r="H704" s="24">
        <f t="shared" si="130"/>
        <v>77.50056138218531</v>
      </c>
      <c r="I704" s="16">
        <f t="shared" si="138"/>
        <v>224.09504383270416</v>
      </c>
      <c r="J704" s="16">
        <f t="shared" si="131"/>
        <v>66.444200849631557</v>
      </c>
      <c r="K704" s="16">
        <f t="shared" si="132"/>
        <v>11861.996831099999</v>
      </c>
      <c r="L704" s="16">
        <f t="shared" si="133"/>
        <v>9910.8031688999999</v>
      </c>
      <c r="M704" s="17">
        <f t="shared" si="134"/>
        <v>45.519194448578041</v>
      </c>
      <c r="N704" s="24">
        <f t="shared" si="135"/>
        <v>0.90815815660054555</v>
      </c>
      <c r="O704" s="16">
        <f t="shared" si="140"/>
        <v>0.54616917684757038</v>
      </c>
      <c r="P704" s="16">
        <f t="shared" si="141"/>
        <v>0.36198897975297517</v>
      </c>
      <c r="Q704" s="16">
        <f t="shared" si="136"/>
        <v>1.2589204524217053E-2</v>
      </c>
      <c r="R704" s="17">
        <f t="shared" si="142"/>
        <v>34.53529922656648</v>
      </c>
    </row>
    <row r="705" spans="4:18" x14ac:dyDescent="0.25">
      <c r="D705" s="15">
        <v>684</v>
      </c>
      <c r="E705">
        <f t="shared" si="139"/>
        <v>17.367491699999999</v>
      </c>
      <c r="F705" s="16">
        <f t="shared" si="137"/>
        <v>235.71549400505953</v>
      </c>
      <c r="G705" s="17">
        <v>0.1512</v>
      </c>
      <c r="H705" s="24">
        <f t="shared" si="130"/>
        <v>77.536207514365401</v>
      </c>
      <c r="I705" s="16">
        <f t="shared" si="138"/>
        <v>223.99201942888763</v>
      </c>
      <c r="J705" s="16">
        <f t="shared" si="131"/>
        <v>66.327969053642292</v>
      </c>
      <c r="K705" s="16">
        <f t="shared" si="132"/>
        <v>11879.364322799998</v>
      </c>
      <c r="L705" s="16">
        <f t="shared" si="133"/>
        <v>9893.435677200001</v>
      </c>
      <c r="M705" s="17">
        <f t="shared" si="134"/>
        <v>45.439427529761915</v>
      </c>
      <c r="N705" s="24">
        <f t="shared" si="135"/>
        <v>0.90899375752746303</v>
      </c>
      <c r="O705" s="16">
        <f t="shared" si="140"/>
        <v>0.54689122293069614</v>
      </c>
      <c r="P705" s="16">
        <f t="shared" si="141"/>
        <v>0.36210253459676689</v>
      </c>
      <c r="Q705" s="16">
        <f t="shared" si="136"/>
        <v>1.2593153719449971E-2</v>
      </c>
      <c r="R705" s="17">
        <f t="shared" si="142"/>
        <v>34.54789238028593</v>
      </c>
    </row>
    <row r="706" spans="4:18" x14ac:dyDescent="0.25">
      <c r="D706" s="15">
        <v>685</v>
      </c>
      <c r="E706">
        <f t="shared" si="139"/>
        <v>17.367491699999999</v>
      </c>
      <c r="F706" s="16">
        <f t="shared" si="137"/>
        <v>235.61785929642858</v>
      </c>
      <c r="G706" s="17">
        <v>0.1512</v>
      </c>
      <c r="H706" s="24">
        <f t="shared" si="130"/>
        <v>77.571888265883217</v>
      </c>
      <c r="I706" s="16">
        <f t="shared" si="138"/>
        <v>223.88898979062716</v>
      </c>
      <c r="J706" s="16">
        <f t="shared" si="131"/>
        <v>66.211737257653056</v>
      </c>
      <c r="K706" s="16">
        <f t="shared" si="132"/>
        <v>11896.731814499999</v>
      </c>
      <c r="L706" s="16">
        <f t="shared" si="133"/>
        <v>9876.0681855000003</v>
      </c>
      <c r="M706" s="17">
        <f t="shared" si="134"/>
        <v>45.359660610945767</v>
      </c>
      <c r="N706" s="24">
        <f t="shared" si="135"/>
        <v>0.90983055478916219</v>
      </c>
      <c r="O706" s="16">
        <f t="shared" si="140"/>
        <v>0.54761349551748573</v>
      </c>
      <c r="P706" s="16">
        <f t="shared" si="141"/>
        <v>0.36221705927167647</v>
      </c>
      <c r="Q706" s="16">
        <f t="shared" si="136"/>
        <v>1.2597136643340334E-2</v>
      </c>
      <c r="R706" s="17">
        <f t="shared" si="142"/>
        <v>34.560489516929273</v>
      </c>
    </row>
    <row r="707" spans="4:18" x14ac:dyDescent="0.25">
      <c r="D707" s="15">
        <v>686</v>
      </c>
      <c r="E707">
        <f t="shared" si="139"/>
        <v>17.367491699999999</v>
      </c>
      <c r="F707" s="16">
        <f t="shared" si="137"/>
        <v>235.5202245877976</v>
      </c>
      <c r="G707" s="17">
        <v>0.1512</v>
      </c>
      <c r="H707" s="24">
        <f t="shared" si="130"/>
        <v>77.607603689842676</v>
      </c>
      <c r="I707" s="16">
        <f t="shared" si="138"/>
        <v>223.78595490989326</v>
      </c>
      <c r="J707" s="16">
        <f t="shared" si="131"/>
        <v>66.095505461663805</v>
      </c>
      <c r="K707" s="16">
        <f t="shared" si="132"/>
        <v>11914.0993062</v>
      </c>
      <c r="L707" s="16">
        <f t="shared" si="133"/>
        <v>9858.7006937999995</v>
      </c>
      <c r="M707" s="17">
        <f t="shared" si="134"/>
        <v>45.279893692129633</v>
      </c>
      <c r="N707" s="24">
        <f t="shared" si="135"/>
        <v>0.91066855075252795</v>
      </c>
      <c r="O707" s="16">
        <f t="shared" si="140"/>
        <v>0.5483359965424256</v>
      </c>
      <c r="P707" s="16">
        <f t="shared" si="141"/>
        <v>0.36233255421010235</v>
      </c>
      <c r="Q707" s="16">
        <f t="shared" si="136"/>
        <v>1.2601153310926035E-2</v>
      </c>
      <c r="R707" s="17">
        <f t="shared" si="142"/>
        <v>34.573090670240198</v>
      </c>
    </row>
    <row r="708" spans="4:18" x14ac:dyDescent="0.25">
      <c r="D708" s="15">
        <v>687</v>
      </c>
      <c r="E708">
        <f t="shared" si="139"/>
        <v>17.367491699999999</v>
      </c>
      <c r="F708" s="16">
        <f t="shared" si="137"/>
        <v>235.42258987916668</v>
      </c>
      <c r="G708" s="17">
        <v>0.1512</v>
      </c>
      <c r="H708" s="24">
        <f t="shared" si="130"/>
        <v>77.643353839461156</v>
      </c>
      <c r="I708" s="16">
        <f t="shared" si="138"/>
        <v>223.68291477864025</v>
      </c>
      <c r="J708" s="16">
        <f t="shared" si="131"/>
        <v>65.979273665674626</v>
      </c>
      <c r="K708" s="16">
        <f t="shared" si="132"/>
        <v>11931.466797899999</v>
      </c>
      <c r="L708" s="16">
        <f t="shared" si="133"/>
        <v>9841.3332021000006</v>
      </c>
      <c r="M708" s="17">
        <f t="shared" si="134"/>
        <v>45.200126773313499</v>
      </c>
      <c r="N708" s="24">
        <f t="shared" si="135"/>
        <v>0.91150774779049293</v>
      </c>
      <c r="O708" s="16">
        <f t="shared" si="140"/>
        <v>0.54905872794086441</v>
      </c>
      <c r="P708" s="16">
        <f t="shared" si="141"/>
        <v>0.36244901984962852</v>
      </c>
      <c r="Q708" s="16">
        <f t="shared" si="136"/>
        <v>1.2605203737425318E-2</v>
      </c>
      <c r="R708" s="17">
        <f t="shared" si="142"/>
        <v>34.58569587397762</v>
      </c>
    </row>
    <row r="709" spans="4:18" x14ac:dyDescent="0.25">
      <c r="D709" s="15">
        <v>688</v>
      </c>
      <c r="E709">
        <f t="shared" si="139"/>
        <v>17.367491699999999</v>
      </c>
      <c r="F709" s="16">
        <f t="shared" si="137"/>
        <v>235.32495517053573</v>
      </c>
      <c r="G709" s="17">
        <v>0.1512</v>
      </c>
      <c r="H709" s="24">
        <f t="shared" si="130"/>
        <v>77.679138768070743</v>
      </c>
      <c r="I709" s="16">
        <f t="shared" si="138"/>
        <v>223.5798693888035</v>
      </c>
      <c r="J709" s="16">
        <f t="shared" si="131"/>
        <v>65.863041869685404</v>
      </c>
      <c r="K709" s="16">
        <f t="shared" si="132"/>
        <v>11948.834289599999</v>
      </c>
      <c r="L709" s="16">
        <f t="shared" si="133"/>
        <v>9823.9657103999998</v>
      </c>
      <c r="M709" s="17">
        <f t="shared" si="134"/>
        <v>45.120359854497352</v>
      </c>
      <c r="N709" s="24">
        <f t="shared" si="135"/>
        <v>0.91234814828207778</v>
      </c>
      <c r="O709" s="16">
        <f t="shared" si="140"/>
        <v>0.54978169164902402</v>
      </c>
      <c r="P709" s="16">
        <f t="shared" si="141"/>
        <v>0.36256645663305376</v>
      </c>
      <c r="Q709" s="16">
        <f t="shared" si="136"/>
        <v>1.2609287938237769E-2</v>
      </c>
      <c r="R709" s="17">
        <f t="shared" si="142"/>
        <v>34.59830516191586</v>
      </c>
    </row>
    <row r="710" spans="4:18" x14ac:dyDescent="0.25">
      <c r="D710" s="15">
        <v>689</v>
      </c>
      <c r="E710">
        <f t="shared" si="139"/>
        <v>17.367491699999999</v>
      </c>
      <c r="F710" s="16">
        <f t="shared" si="137"/>
        <v>235.22732046190475</v>
      </c>
      <c r="G710" s="17">
        <v>0.1512</v>
      </c>
      <c r="H710" s="24">
        <f t="shared" si="130"/>
        <v>77.714958529117666</v>
      </c>
      <c r="I710" s="16">
        <f t="shared" si="138"/>
        <v>223.47681873230204</v>
      </c>
      <c r="J710" s="16">
        <f t="shared" si="131"/>
        <v>65.746810073696139</v>
      </c>
      <c r="K710" s="16">
        <f t="shared" si="132"/>
        <v>11966.201781299998</v>
      </c>
      <c r="L710" s="16">
        <f t="shared" si="133"/>
        <v>9806.5982187000009</v>
      </c>
      <c r="M710" s="17">
        <f t="shared" si="134"/>
        <v>45.040592935681225</v>
      </c>
      <c r="N710" s="24">
        <f t="shared" si="135"/>
        <v>0.91318975461239071</v>
      </c>
      <c r="O710" s="16">
        <f t="shared" si="140"/>
        <v>0.55050488960400967</v>
      </c>
      <c r="P710" s="16">
        <f t="shared" si="141"/>
        <v>0.36268486500838104</v>
      </c>
      <c r="Q710" s="16">
        <f t="shared" si="136"/>
        <v>1.2613405928943987E-2</v>
      </c>
      <c r="R710" s="17">
        <f t="shared" si="142"/>
        <v>34.610918567844806</v>
      </c>
    </row>
    <row r="711" spans="4:18" x14ac:dyDescent="0.25">
      <c r="D711" s="15">
        <v>690</v>
      </c>
      <c r="E711">
        <f t="shared" si="139"/>
        <v>17.367491699999999</v>
      </c>
      <c r="F711" s="16">
        <f t="shared" si="137"/>
        <v>235.1296857532738</v>
      </c>
      <c r="G711" s="17">
        <v>0.1512</v>
      </c>
      <c r="H711" s="24">
        <f t="shared" si="130"/>
        <v>77.750813176162751</v>
      </c>
      <c r="I711" s="16">
        <f t="shared" si="138"/>
        <v>223.37376280103803</v>
      </c>
      <c r="J711" s="16">
        <f t="shared" si="131"/>
        <v>65.630578277706917</v>
      </c>
      <c r="K711" s="16">
        <f t="shared" si="132"/>
        <v>11983.569272999999</v>
      </c>
      <c r="L711" s="16">
        <f t="shared" si="133"/>
        <v>9789.2307270000001</v>
      </c>
      <c r="M711" s="17">
        <f t="shared" si="134"/>
        <v>44.960826016865077</v>
      </c>
      <c r="N711" s="24">
        <f t="shared" si="135"/>
        <v>0.91403256917264997</v>
      </c>
      <c r="O711" s="16">
        <f t="shared" si="140"/>
        <v>0.55122832374381969</v>
      </c>
      <c r="P711" s="16">
        <f t="shared" si="141"/>
        <v>0.36280424542883027</v>
      </c>
      <c r="Q711" s="16">
        <f t="shared" si="136"/>
        <v>1.2617557725305985E-2</v>
      </c>
      <c r="R711" s="17">
        <f t="shared" si="142"/>
        <v>34.623536125570112</v>
      </c>
    </row>
    <row r="712" spans="4:18" x14ac:dyDescent="0.25">
      <c r="D712" s="15">
        <v>691</v>
      </c>
      <c r="E712">
        <f t="shared" si="139"/>
        <v>17.367491699999999</v>
      </c>
      <c r="F712" s="16">
        <f t="shared" si="137"/>
        <v>235.03205104464286</v>
      </c>
      <c r="G712" s="17">
        <v>0.1512</v>
      </c>
      <c r="H712" s="24">
        <f t="shared" si="130"/>
        <v>77.786702762882328</v>
      </c>
      <c r="I712" s="16">
        <f t="shared" si="138"/>
        <v>223.27070158689497</v>
      </c>
      <c r="J712" s="16">
        <f t="shared" si="131"/>
        <v>65.514346481717681</v>
      </c>
      <c r="K712" s="16">
        <f t="shared" si="132"/>
        <v>12000.9367647</v>
      </c>
      <c r="L712" s="16">
        <f t="shared" si="133"/>
        <v>9771.8632352999994</v>
      </c>
      <c r="M712" s="17">
        <f t="shared" si="134"/>
        <v>44.881059098048944</v>
      </c>
      <c r="N712" s="24">
        <f t="shared" si="135"/>
        <v>0.91487659436021607</v>
      </c>
      <c r="O712" s="16">
        <f t="shared" si="140"/>
        <v>0.55195199600735667</v>
      </c>
      <c r="P712" s="16">
        <f t="shared" si="141"/>
        <v>0.3629245983528594</v>
      </c>
      <c r="Q712" s="16">
        <f t="shared" si="136"/>
        <v>1.2621743343267959E-2</v>
      </c>
      <c r="R712" s="17">
        <f t="shared" si="142"/>
        <v>34.636157868913379</v>
      </c>
    </row>
    <row r="713" spans="4:18" x14ac:dyDescent="0.25">
      <c r="D713" s="15">
        <v>692</v>
      </c>
      <c r="E713">
        <f t="shared" si="139"/>
        <v>17.367491699999999</v>
      </c>
      <c r="F713" s="16">
        <f t="shared" si="137"/>
        <v>234.93441633601191</v>
      </c>
      <c r="G713" s="17">
        <v>0.1512</v>
      </c>
      <c r="H713" s="24">
        <f t="shared" si="130"/>
        <v>77.822627343067779</v>
      </c>
      <c r="I713" s="16">
        <f t="shared" si="138"/>
        <v>223.16763508174009</v>
      </c>
      <c r="J713" s="16">
        <f t="shared" si="131"/>
        <v>65.398114685728459</v>
      </c>
      <c r="K713" s="16">
        <f t="shared" si="132"/>
        <v>12018.304256399999</v>
      </c>
      <c r="L713" s="16">
        <f t="shared" si="133"/>
        <v>9754.4957436000004</v>
      </c>
      <c r="M713" s="17">
        <f t="shared" si="134"/>
        <v>44.80129217923281</v>
      </c>
      <c r="N713" s="24">
        <f t="shared" si="135"/>
        <v>0.91572183257859363</v>
      </c>
      <c r="O713" s="16">
        <f t="shared" si="140"/>
        <v>0.55267590833443747</v>
      </c>
      <c r="P713" s="16">
        <f t="shared" si="141"/>
        <v>0.36304592424415616</v>
      </c>
      <c r="Q713" s="16">
        <f t="shared" si="136"/>
        <v>1.2625962798955974E-2</v>
      </c>
      <c r="R713" s="17">
        <f t="shared" si="142"/>
        <v>34.648783831712336</v>
      </c>
    </row>
    <row r="714" spans="4:18" x14ac:dyDescent="0.25">
      <c r="D714" s="15">
        <v>693</v>
      </c>
      <c r="E714">
        <f t="shared" si="139"/>
        <v>17.367491699999999</v>
      </c>
      <c r="F714" s="16">
        <f t="shared" si="137"/>
        <v>234.83678162738096</v>
      </c>
      <c r="G714" s="17">
        <v>0.1512</v>
      </c>
      <c r="H714" s="24">
        <f t="shared" si="130"/>
        <v>77.858586970626561</v>
      </c>
      <c r="I714" s="16">
        <f t="shared" si="138"/>
        <v>223.06456327742208</v>
      </c>
      <c r="J714" s="16">
        <f t="shared" si="131"/>
        <v>65.281882889739236</v>
      </c>
      <c r="K714" s="16">
        <f t="shared" si="132"/>
        <v>12035.6717481</v>
      </c>
      <c r="L714" s="16">
        <f t="shared" si="133"/>
        <v>9737.1282518999997</v>
      </c>
      <c r="M714" s="17">
        <f t="shared" si="134"/>
        <v>44.721525260416669</v>
      </c>
      <c r="N714" s="24">
        <f t="shared" si="135"/>
        <v>0.91656828623746811</v>
      </c>
      <c r="O714" s="16">
        <f t="shared" si="140"/>
        <v>0.55340006266580466</v>
      </c>
      <c r="P714" s="16">
        <f t="shared" si="141"/>
        <v>0.36316822357166345</v>
      </c>
      <c r="Q714" s="16">
        <f t="shared" si="136"/>
        <v>1.2630216108678869E-2</v>
      </c>
      <c r="R714" s="17">
        <f t="shared" si="142"/>
        <v>34.661414047821012</v>
      </c>
    </row>
    <row r="715" spans="4:18" x14ac:dyDescent="0.25">
      <c r="D715" s="15">
        <v>694</v>
      </c>
      <c r="E715">
        <f t="shared" si="139"/>
        <v>17.367491699999999</v>
      </c>
      <c r="F715" s="16">
        <f t="shared" si="137"/>
        <v>234.73914691875001</v>
      </c>
      <c r="G715" s="17">
        <v>0.1512</v>
      </c>
      <c r="H715" s="24">
        <f t="shared" si="130"/>
        <v>77.894581699581863</v>
      </c>
      <c r="I715" s="16">
        <f t="shared" si="138"/>
        <v>222.96148616577301</v>
      </c>
      <c r="J715" s="16">
        <f t="shared" si="131"/>
        <v>65.165651093750014</v>
      </c>
      <c r="K715" s="16">
        <f t="shared" si="132"/>
        <v>12053.039239799999</v>
      </c>
      <c r="L715" s="16">
        <f t="shared" si="133"/>
        <v>9719.7607602000007</v>
      </c>
      <c r="M715" s="17">
        <f t="shared" si="134"/>
        <v>44.641758341600536</v>
      </c>
      <c r="N715" s="24">
        <f t="shared" si="135"/>
        <v>0.91741595775270857</v>
      </c>
      <c r="O715" s="16">
        <f t="shared" si="140"/>
        <v>0.55412446094313472</v>
      </c>
      <c r="P715" s="16">
        <f t="shared" si="141"/>
        <v>0.36329149680957384</v>
      </c>
      <c r="Q715" s="16">
        <f t="shared" si="136"/>
        <v>1.2634503288928045E-2</v>
      </c>
      <c r="R715" s="17">
        <f t="shared" si="142"/>
        <v>34.674048551109941</v>
      </c>
    </row>
    <row r="716" spans="4:18" x14ac:dyDescent="0.25">
      <c r="D716" s="15">
        <v>695</v>
      </c>
      <c r="E716">
        <f t="shared" si="139"/>
        <v>17.367491699999999</v>
      </c>
      <c r="F716" s="16">
        <f t="shared" si="137"/>
        <v>234.64151221011906</v>
      </c>
      <c r="G716" s="17">
        <v>0.1512</v>
      </c>
      <c r="H716" s="24">
        <f t="shared" si="130"/>
        <v>77.930611584073404</v>
      </c>
      <c r="I716" s="16">
        <f t="shared" si="138"/>
        <v>222.85840373860705</v>
      </c>
      <c r="J716" s="16">
        <f t="shared" si="131"/>
        <v>65.049419297760792</v>
      </c>
      <c r="K716" s="16">
        <f t="shared" si="132"/>
        <v>12070.406731499999</v>
      </c>
      <c r="L716" s="16">
        <f t="shared" si="133"/>
        <v>9702.3932685</v>
      </c>
      <c r="M716" s="17">
        <f t="shared" si="134"/>
        <v>44.561991422784395</v>
      </c>
      <c r="N716" s="24">
        <f t="shared" si="135"/>
        <v>0.91826484954639864</v>
      </c>
      <c r="O716" s="16">
        <f t="shared" si="140"/>
        <v>0.55484910510905183</v>
      </c>
      <c r="P716" s="16">
        <f t="shared" si="141"/>
        <v>0.36341574443734681</v>
      </c>
      <c r="Q716" s="16">
        <f t="shared" si="136"/>
        <v>1.2638824356378081E-2</v>
      </c>
      <c r="R716" s="17">
        <f t="shared" si="142"/>
        <v>34.68668737546632</v>
      </c>
    </row>
    <row r="717" spans="4:18" x14ac:dyDescent="0.25">
      <c r="D717" s="15">
        <v>696</v>
      </c>
      <c r="E717">
        <f t="shared" si="139"/>
        <v>17.367491699999999</v>
      </c>
      <c r="F717" s="16">
        <f t="shared" si="137"/>
        <v>234.54387750148811</v>
      </c>
      <c r="G717" s="17">
        <v>0.1512</v>
      </c>
      <c r="H717" s="24">
        <f t="shared" si="130"/>
        <v>77.966676678357658</v>
      </c>
      <c r="I717" s="16">
        <f t="shared" si="138"/>
        <v>222.75531598772051</v>
      </c>
      <c r="J717" s="16">
        <f t="shared" si="131"/>
        <v>64.93318750177157</v>
      </c>
      <c r="K717" s="16">
        <f t="shared" si="132"/>
        <v>12087.774223199998</v>
      </c>
      <c r="L717" s="16">
        <f t="shared" si="133"/>
        <v>9685.025776800001</v>
      </c>
      <c r="M717" s="17">
        <f t="shared" si="134"/>
        <v>44.482224503968261</v>
      </c>
      <c r="N717" s="24">
        <f t="shared" si="135"/>
        <v>0.919114964046855</v>
      </c>
      <c r="O717" s="16">
        <f t="shared" si="140"/>
        <v>0.55557399710713495</v>
      </c>
      <c r="P717" s="16">
        <f t="shared" si="141"/>
        <v>0.36354096693972004</v>
      </c>
      <c r="Q717" s="16">
        <f t="shared" si="136"/>
        <v>1.2643179327887121E-2</v>
      </c>
      <c r="R717" s="17">
        <f t="shared" si="142"/>
        <v>34.699330554794209</v>
      </c>
    </row>
    <row r="718" spans="4:18" x14ac:dyDescent="0.25">
      <c r="D718" s="15">
        <v>697</v>
      </c>
      <c r="E718">
        <f t="shared" si="139"/>
        <v>17.367491699999999</v>
      </c>
      <c r="F718" s="16">
        <f t="shared" si="137"/>
        <v>234.44624279285716</v>
      </c>
      <c r="G718" s="17">
        <v>0.1512</v>
      </c>
      <c r="H718" s="24">
        <f t="shared" si="130"/>
        <v>78.002777036808197</v>
      </c>
      <c r="I718" s="16">
        <f t="shared" si="138"/>
        <v>222.65222290489186</v>
      </c>
      <c r="J718" s="16">
        <f t="shared" si="131"/>
        <v>64.816955705782334</v>
      </c>
      <c r="K718" s="16">
        <f t="shared" si="132"/>
        <v>12105.141714899999</v>
      </c>
      <c r="L718" s="16">
        <f t="shared" si="133"/>
        <v>9667.6582851000003</v>
      </c>
      <c r="M718" s="17">
        <f t="shared" si="134"/>
        <v>44.402457585152121</v>
      </c>
      <c r="N718" s="24">
        <f t="shared" si="135"/>
        <v>0.91996630368864674</v>
      </c>
      <c r="O718" s="16">
        <f t="shared" si="140"/>
        <v>0.55629913888193072</v>
      </c>
      <c r="P718" s="16">
        <f t="shared" si="141"/>
        <v>0.36366716480671601</v>
      </c>
      <c r="Q718" s="16">
        <f t="shared" si="136"/>
        <v>1.2647568220497103E-2</v>
      </c>
      <c r="R718" s="17">
        <f t="shared" si="142"/>
        <v>34.711978123014703</v>
      </c>
    </row>
    <row r="719" spans="4:18" x14ac:dyDescent="0.25">
      <c r="D719" s="15">
        <v>698</v>
      </c>
      <c r="E719">
        <f t="shared" si="139"/>
        <v>17.367491699999999</v>
      </c>
      <c r="F719" s="16">
        <f t="shared" si="137"/>
        <v>234.34860808422619</v>
      </c>
      <c r="G719" s="17">
        <v>0.1512</v>
      </c>
      <c r="H719" s="24">
        <f t="shared" si="130"/>
        <v>78.03891271391592</v>
      </c>
      <c r="I719" s="16">
        <f t="shared" si="138"/>
        <v>222.54912448188202</v>
      </c>
      <c r="J719" s="16">
        <f t="shared" si="131"/>
        <v>64.700723909793084</v>
      </c>
      <c r="K719" s="16">
        <f t="shared" si="132"/>
        <v>12122.5092066</v>
      </c>
      <c r="L719" s="16">
        <f t="shared" si="133"/>
        <v>9650.2907933999995</v>
      </c>
      <c r="M719" s="17">
        <f t="shared" si="134"/>
        <v>44.32269066633598</v>
      </c>
      <c r="N719" s="24">
        <f t="shared" si="135"/>
        <v>0.92081887091261239</v>
      </c>
      <c r="O719" s="16">
        <f t="shared" si="140"/>
        <v>0.55702453237896266</v>
      </c>
      <c r="P719" s="16">
        <f t="shared" si="141"/>
        <v>0.36379433853364973</v>
      </c>
      <c r="Q719" s="16">
        <f t="shared" si="136"/>
        <v>1.2651991051434023E-2</v>
      </c>
      <c r="R719" s="17">
        <f t="shared" si="142"/>
        <v>34.724630114066137</v>
      </c>
    </row>
    <row r="720" spans="4:18" x14ac:dyDescent="0.25">
      <c r="D720" s="15">
        <v>699</v>
      </c>
      <c r="E720">
        <f t="shared" si="139"/>
        <v>17.367491699999999</v>
      </c>
      <c r="F720" s="16">
        <f t="shared" si="137"/>
        <v>234.25097337559524</v>
      </c>
      <c r="G720" s="17">
        <v>0.1512</v>
      </c>
      <c r="H720" s="24">
        <f t="shared" si="130"/>
        <v>78.075083764289161</v>
      </c>
      <c r="I720" s="16">
        <f t="shared" si="138"/>
        <v>222.44602071043479</v>
      </c>
      <c r="J720" s="16">
        <f t="shared" si="131"/>
        <v>64.584492113803861</v>
      </c>
      <c r="K720" s="16">
        <f t="shared" si="132"/>
        <v>12139.876698299999</v>
      </c>
      <c r="L720" s="16">
        <f t="shared" si="133"/>
        <v>9632.9233017000006</v>
      </c>
      <c r="M720" s="17">
        <f t="shared" si="134"/>
        <v>44.242923747519846</v>
      </c>
      <c r="N720" s="24">
        <f t="shared" si="135"/>
        <v>0.92167266816587634</v>
      </c>
      <c r="O720" s="16">
        <f t="shared" si="140"/>
        <v>0.55775017954474326</v>
      </c>
      <c r="P720" s="16">
        <f t="shared" si="141"/>
        <v>0.36392248862113308</v>
      </c>
      <c r="Q720" s="16">
        <f t="shared" si="136"/>
        <v>1.2656447838108095E-2</v>
      </c>
      <c r="R720" s="17">
        <f t="shared" si="142"/>
        <v>34.737286561904249</v>
      </c>
    </row>
    <row r="721" spans="4:18" x14ac:dyDescent="0.25">
      <c r="D721" s="15">
        <v>700</v>
      </c>
      <c r="E721">
        <f t="shared" si="139"/>
        <v>17.367491699999999</v>
      </c>
      <c r="F721" s="16">
        <f t="shared" si="137"/>
        <v>234.15333866696429</v>
      </c>
      <c r="G721" s="17">
        <v>0.1512</v>
      </c>
      <c r="H721" s="24">
        <f t="shared" si="130"/>
        <v>78.111290242654832</v>
      </c>
      <c r="I721" s="16">
        <f t="shared" si="138"/>
        <v>222.34291158227467</v>
      </c>
      <c r="J721" s="16">
        <f t="shared" si="131"/>
        <v>64.468260317814625</v>
      </c>
      <c r="K721" s="16">
        <f t="shared" si="132"/>
        <v>12157.244189999999</v>
      </c>
      <c r="L721" s="16">
        <f t="shared" si="133"/>
        <v>9615.5558099999998</v>
      </c>
      <c r="M721" s="17">
        <f t="shared" si="134"/>
        <v>44.163156828703706</v>
      </c>
      <c r="N721" s="24">
        <f t="shared" si="135"/>
        <v>0.92252769790188627</v>
      </c>
      <c r="O721" s="16">
        <f t="shared" si="140"/>
        <v>0.5584760823267827</v>
      </c>
      <c r="P721" s="16">
        <f t="shared" si="141"/>
        <v>0.36405161557510357</v>
      </c>
      <c r="Q721" s="16">
        <f t="shared" si="136"/>
        <v>1.2660938598114749E-2</v>
      </c>
      <c r="R721" s="17">
        <f t="shared" si="142"/>
        <v>34.749947500502365</v>
      </c>
    </row>
    <row r="722" spans="4:18" x14ac:dyDescent="0.25">
      <c r="D722" s="15">
        <v>701</v>
      </c>
      <c r="E722">
        <f t="shared" si="139"/>
        <v>17.367491699999999</v>
      </c>
      <c r="F722" s="16">
        <f t="shared" si="137"/>
        <v>234.05570395833334</v>
      </c>
      <c r="G722" s="17">
        <v>0.1512</v>
      </c>
      <c r="H722" s="24">
        <f t="shared" si="130"/>
        <v>78.147532203857509</v>
      </c>
      <c r="I722" s="16">
        <f t="shared" si="138"/>
        <v>222.2397970891102</v>
      </c>
      <c r="J722" s="16">
        <f t="shared" si="131"/>
        <v>64.352028521825403</v>
      </c>
      <c r="K722" s="16">
        <f t="shared" si="132"/>
        <v>12174.611681699998</v>
      </c>
      <c r="L722" s="16">
        <f t="shared" si="133"/>
        <v>9598.1883183000009</v>
      </c>
      <c r="M722" s="17">
        <f t="shared" si="134"/>
        <v>44.083389909887572</v>
      </c>
      <c r="N722" s="24">
        <f t="shared" si="135"/>
        <v>0.92338396258040556</v>
      </c>
      <c r="O722" s="16">
        <f t="shared" si="140"/>
        <v>0.55920224267360052</v>
      </c>
      <c r="P722" s="16">
        <f t="shared" si="141"/>
        <v>0.36418171990680503</v>
      </c>
      <c r="Q722" s="16">
        <f t="shared" si="136"/>
        <v>1.2665463349233949E-2</v>
      </c>
      <c r="R722" s="17">
        <f t="shared" si="142"/>
        <v>34.762612963851602</v>
      </c>
    </row>
    <row r="723" spans="4:18" x14ac:dyDescent="0.25">
      <c r="D723" s="15">
        <v>702</v>
      </c>
      <c r="E723">
        <f t="shared" si="139"/>
        <v>17.367491699999999</v>
      </c>
      <c r="F723" s="16">
        <f t="shared" si="137"/>
        <v>233.95806924970239</v>
      </c>
      <c r="G723" s="17">
        <v>0.1512</v>
      </c>
      <c r="H723" s="24">
        <f t="shared" si="130"/>
        <v>78.183809702861254</v>
      </c>
      <c r="I723" s="16">
        <f t="shared" si="138"/>
        <v>222.13667722262974</v>
      </c>
      <c r="J723" s="16">
        <f t="shared" si="131"/>
        <v>64.235796725836181</v>
      </c>
      <c r="K723" s="16">
        <f t="shared" si="132"/>
        <v>12191.979173399999</v>
      </c>
      <c r="L723" s="16">
        <f t="shared" si="133"/>
        <v>9580.8208266000001</v>
      </c>
      <c r="M723" s="17">
        <f t="shared" si="134"/>
        <v>44.003622991071431</v>
      </c>
      <c r="N723" s="24">
        <f t="shared" si="135"/>
        <v>0.92424146466756707</v>
      </c>
      <c r="O723" s="16">
        <f t="shared" si="140"/>
        <v>0.55992866253473594</v>
      </c>
      <c r="P723" s="16">
        <f t="shared" si="141"/>
        <v>0.36431280213283113</v>
      </c>
      <c r="Q723" s="16">
        <f t="shared" si="136"/>
        <v>1.2670022109431727E-2</v>
      </c>
      <c r="R723" s="17">
        <f t="shared" si="142"/>
        <v>34.775282985961034</v>
      </c>
    </row>
    <row r="724" spans="4:18" x14ac:dyDescent="0.25">
      <c r="D724" s="15">
        <v>703</v>
      </c>
      <c r="E724">
        <f t="shared" si="139"/>
        <v>17.367491699999999</v>
      </c>
      <c r="F724" s="16">
        <f t="shared" si="137"/>
        <v>233.86043454107141</v>
      </c>
      <c r="G724" s="17">
        <v>0.1512</v>
      </c>
      <c r="H724" s="24">
        <f t="shared" si="130"/>
        <v>78.22012279474859</v>
      </c>
      <c r="I724" s="16">
        <f t="shared" si="138"/>
        <v>222.03355197450531</v>
      </c>
      <c r="J724" s="16">
        <f t="shared" si="131"/>
        <v>64.119564929846916</v>
      </c>
      <c r="K724" s="16">
        <f t="shared" si="132"/>
        <v>12209.3466651</v>
      </c>
      <c r="L724" s="16">
        <f t="shared" si="133"/>
        <v>9563.4533348999994</v>
      </c>
      <c r="M724" s="17">
        <f t="shared" si="134"/>
        <v>43.92385607225529</v>
      </c>
      <c r="N724" s="24">
        <f t="shared" si="135"/>
        <v>0.9251002066358629</v>
      </c>
      <c r="O724" s="16">
        <f t="shared" si="140"/>
        <v>0.56065534386075888</v>
      </c>
      <c r="P724" s="16">
        <f t="shared" si="141"/>
        <v>0.36444486277510402</v>
      </c>
      <c r="Q724" s="16">
        <f t="shared" si="136"/>
        <v>1.2674614896859421E-2</v>
      </c>
      <c r="R724" s="17">
        <f t="shared" si="142"/>
        <v>34.787957600857894</v>
      </c>
    </row>
    <row r="725" spans="4:18" x14ac:dyDescent="0.25">
      <c r="D725" s="15">
        <v>704</v>
      </c>
      <c r="E725">
        <f t="shared" si="139"/>
        <v>17.367491699999999</v>
      </c>
      <c r="F725" s="16">
        <f t="shared" si="137"/>
        <v>233.76279983244046</v>
      </c>
      <c r="G725" s="17">
        <v>0.1512</v>
      </c>
      <c r="H725" s="24">
        <f t="shared" ref="H725:H788" si="143">(F725/(2*G725))-SQRT((F725^2/(4*G725^2))-((E725*1000)/G725))</f>
        <v>78.256471534721527</v>
      </c>
      <c r="I725" s="16">
        <f t="shared" si="138"/>
        <v>221.93042133639051</v>
      </c>
      <c r="J725" s="16">
        <f t="shared" ref="J725:J788" si="144">($C$10*((F725-$C$10)/G725))/1000</f>
        <v>64.003333133857694</v>
      </c>
      <c r="K725" s="16">
        <f t="shared" ref="K725:K788" si="145">E725*D725</f>
        <v>12226.714156799999</v>
      </c>
      <c r="L725" s="16">
        <f t="shared" ref="L725:L788" si="146">$C$9-K725</f>
        <v>9546.0858432000005</v>
      </c>
      <c r="M725" s="17">
        <f t="shared" ref="M725:M788" si="147">(L725/21772.8)*100</f>
        <v>43.844089153439157</v>
      </c>
      <c r="N725" s="24">
        <f t="shared" ref="N725:N788" si="148">(H725^2*G725)/1000</f>
        <v>0.92596019096417981</v>
      </c>
      <c r="O725" s="16">
        <f t="shared" si="140"/>
        <v>0.56138228860327999</v>
      </c>
      <c r="P725" s="16">
        <f t="shared" si="141"/>
        <v>0.36457790236089982</v>
      </c>
      <c r="Q725" s="16">
        <f t="shared" ref="Q725:Q788" si="149">(P725*1000)/($C$12*$C$11)</f>
        <v>1.2679241729854568E-2</v>
      </c>
      <c r="R725" s="17">
        <f t="shared" si="142"/>
        <v>34.80063684258775</v>
      </c>
    </row>
    <row r="726" spans="4:18" x14ac:dyDescent="0.25">
      <c r="D726" s="15">
        <v>705</v>
      </c>
      <c r="E726">
        <f t="shared" si="139"/>
        <v>17.367491699999999</v>
      </c>
      <c r="F726" s="16">
        <f t="shared" ref="F726:F789" si="150">1.224*M725+180</f>
        <v>233.66516512380952</v>
      </c>
      <c r="G726" s="17">
        <v>0.1512</v>
      </c>
      <c r="H726" s="24">
        <f t="shared" si="143"/>
        <v>78.292855978102011</v>
      </c>
      <c r="I726" s="16">
        <f t="shared" ref="I726:I789" si="151">(E726/H726)*1000</f>
        <v>221.82728529992022</v>
      </c>
      <c r="J726" s="16">
        <f t="shared" si="144"/>
        <v>63.887101337868472</v>
      </c>
      <c r="K726" s="16">
        <f t="shared" si="145"/>
        <v>12244.0816485</v>
      </c>
      <c r="L726" s="16">
        <f t="shared" si="146"/>
        <v>9528.7183514999997</v>
      </c>
      <c r="M726" s="17">
        <f t="shared" si="147"/>
        <v>43.764322234623016</v>
      </c>
      <c r="N726" s="24">
        <f t="shared" si="148"/>
        <v>0.92682142013782287</v>
      </c>
      <c r="O726" s="16">
        <f t="shared" si="140"/>
        <v>0.56210949871496219</v>
      </c>
      <c r="P726" s="16">
        <f t="shared" si="141"/>
        <v>0.36471192142286069</v>
      </c>
      <c r="Q726" s="16">
        <f t="shared" si="149"/>
        <v>1.2683902626941326E-2</v>
      </c>
      <c r="R726" s="17">
        <f t="shared" si="142"/>
        <v>34.813320745214689</v>
      </c>
    </row>
    <row r="727" spans="4:18" x14ac:dyDescent="0.25">
      <c r="D727" s="15">
        <v>706</v>
      </c>
      <c r="E727">
        <f t="shared" ref="E727:E790" si="152">$D$7</f>
        <v>17.367491699999999</v>
      </c>
      <c r="F727" s="16">
        <f t="shared" si="150"/>
        <v>233.56753041517857</v>
      </c>
      <c r="G727" s="17">
        <v>0.1512</v>
      </c>
      <c r="H727" s="24">
        <f t="shared" si="143"/>
        <v>78.32927618033159</v>
      </c>
      <c r="I727" s="16">
        <f t="shared" si="151"/>
        <v>221.7241438567124</v>
      </c>
      <c r="J727" s="16">
        <f t="shared" si="144"/>
        <v>63.77086954187925</v>
      </c>
      <c r="K727" s="16">
        <f t="shared" si="145"/>
        <v>12261.449140199999</v>
      </c>
      <c r="L727" s="16">
        <f t="shared" si="146"/>
        <v>9511.3508598000008</v>
      </c>
      <c r="M727" s="17">
        <f t="shared" si="147"/>
        <v>43.684555315806882</v>
      </c>
      <c r="N727" s="24">
        <f t="shared" si="148"/>
        <v>0.92768389664852091</v>
      </c>
      <c r="O727" s="16">
        <f t="shared" ref="O727:O790" si="153">($C$13*$C$14*(R726-25))/1000</f>
        <v>0.56283697614953032</v>
      </c>
      <c r="P727" s="16">
        <f t="shared" ref="P727:P790" si="154">(N727-O727)*1</f>
        <v>0.36484692049899059</v>
      </c>
      <c r="Q727" s="16">
        <f t="shared" si="149"/>
        <v>1.2688597606830325E-2</v>
      </c>
      <c r="R727" s="17">
        <f t="shared" ref="R727:R790" si="155">R726+Q727</f>
        <v>34.826009342821521</v>
      </c>
    </row>
    <row r="728" spans="4:18" x14ac:dyDescent="0.25">
      <c r="D728" s="15">
        <v>707</v>
      </c>
      <c r="E728">
        <f t="shared" si="152"/>
        <v>17.367491699999999</v>
      </c>
      <c r="F728" s="16">
        <f t="shared" si="150"/>
        <v>233.46989570654762</v>
      </c>
      <c r="G728" s="17">
        <v>0.1512</v>
      </c>
      <c r="H728" s="24">
        <f t="shared" si="143"/>
        <v>78.365732196972772</v>
      </c>
      <c r="I728" s="16">
        <f t="shared" si="151"/>
        <v>221.62099699836526</v>
      </c>
      <c r="J728" s="16">
        <f t="shared" si="144"/>
        <v>63.654637745890021</v>
      </c>
      <c r="K728" s="16">
        <f t="shared" si="145"/>
        <v>12278.816631899999</v>
      </c>
      <c r="L728" s="16">
        <f t="shared" si="146"/>
        <v>9493.9833681</v>
      </c>
      <c r="M728" s="17">
        <f t="shared" si="147"/>
        <v>43.604788396990742</v>
      </c>
      <c r="N728" s="24">
        <f t="shared" si="148"/>
        <v>0.92854762299446936</v>
      </c>
      <c r="O728" s="16">
        <f t="shared" si="153"/>
        <v>0.56356472286178261</v>
      </c>
      <c r="P728" s="16">
        <f t="shared" si="154"/>
        <v>0.36498290013268675</v>
      </c>
      <c r="Q728" s="16">
        <f t="shared" si="149"/>
        <v>1.2693326688419762E-2</v>
      </c>
      <c r="R728" s="17">
        <f t="shared" si="155"/>
        <v>34.838702669509942</v>
      </c>
    </row>
    <row r="729" spans="4:18" x14ac:dyDescent="0.25">
      <c r="D729" s="15">
        <v>708</v>
      </c>
      <c r="E729">
        <f t="shared" si="152"/>
        <v>17.367491699999999</v>
      </c>
      <c r="F729" s="16">
        <f t="shared" si="150"/>
        <v>233.37226099791667</v>
      </c>
      <c r="G729" s="17">
        <v>0.1512</v>
      </c>
      <c r="H729" s="24">
        <f t="shared" si="143"/>
        <v>78.402224083708347</v>
      </c>
      <c r="I729" s="16">
        <f t="shared" si="151"/>
        <v>221.5178447164599</v>
      </c>
      <c r="J729" s="16">
        <f t="shared" si="144"/>
        <v>63.538405949900792</v>
      </c>
      <c r="K729" s="16">
        <f t="shared" si="145"/>
        <v>12296.184123599998</v>
      </c>
      <c r="L729" s="16">
        <f t="shared" si="146"/>
        <v>9476.6158764000011</v>
      </c>
      <c r="M729" s="17">
        <f t="shared" si="147"/>
        <v>43.525021478174608</v>
      </c>
      <c r="N729" s="24">
        <f t="shared" si="148"/>
        <v>0.92941260168032902</v>
      </c>
      <c r="O729" s="16">
        <f t="shared" si="153"/>
        <v>0.56429274080760106</v>
      </c>
      <c r="P729" s="16">
        <f t="shared" si="154"/>
        <v>0.36511986087272796</v>
      </c>
      <c r="Q729" s="16">
        <f t="shared" si="149"/>
        <v>1.2698089890794993E-2</v>
      </c>
      <c r="R729" s="17">
        <f t="shared" si="155"/>
        <v>34.85140075940074</v>
      </c>
    </row>
    <row r="730" spans="4:18" x14ac:dyDescent="0.25">
      <c r="D730" s="15">
        <v>709</v>
      </c>
      <c r="E730">
        <f t="shared" si="152"/>
        <v>17.367491699999999</v>
      </c>
      <c r="F730" s="16">
        <f t="shared" si="150"/>
        <v>233.27462628928572</v>
      </c>
      <c r="G730" s="17">
        <v>0.1512</v>
      </c>
      <c r="H730" s="24">
        <f t="shared" si="143"/>
        <v>78.438751896342296</v>
      </c>
      <c r="I730" s="16">
        <f t="shared" si="151"/>
        <v>221.41468700255885</v>
      </c>
      <c r="J730" s="16">
        <f t="shared" si="144"/>
        <v>63.42217415391157</v>
      </c>
      <c r="K730" s="16">
        <f t="shared" si="145"/>
        <v>12313.551615299999</v>
      </c>
      <c r="L730" s="16">
        <f t="shared" si="146"/>
        <v>9459.2483847000003</v>
      </c>
      <c r="M730" s="17">
        <f t="shared" si="147"/>
        <v>43.445254559358467</v>
      </c>
      <c r="N730" s="24">
        <f t="shared" si="148"/>
        <v>0.93027883521725852</v>
      </c>
      <c r="O730" s="16">
        <f t="shared" si="153"/>
        <v>0.56502103194396247</v>
      </c>
      <c r="P730" s="16">
        <f t="shared" si="154"/>
        <v>0.36525780327329604</v>
      </c>
      <c r="Q730" s="16">
        <f t="shared" si="149"/>
        <v>1.2702887233229279E-2</v>
      </c>
      <c r="R730" s="17">
        <f t="shared" si="155"/>
        <v>34.864103646633971</v>
      </c>
    </row>
    <row r="731" spans="4:18" x14ac:dyDescent="0.25">
      <c r="D731" s="15">
        <v>710</v>
      </c>
      <c r="E731">
        <f t="shared" si="152"/>
        <v>17.367491699999999</v>
      </c>
      <c r="F731" s="16">
        <f t="shared" si="150"/>
        <v>233.17699158065477</v>
      </c>
      <c r="G731" s="17">
        <v>0.1512</v>
      </c>
      <c r="H731" s="24">
        <f t="shared" si="143"/>
        <v>78.47531569080013</v>
      </c>
      <c r="I731" s="16">
        <f t="shared" si="151"/>
        <v>221.31152384820587</v>
      </c>
      <c r="J731" s="16">
        <f t="shared" si="144"/>
        <v>63.305942357922341</v>
      </c>
      <c r="K731" s="16">
        <f t="shared" si="145"/>
        <v>12330.919107</v>
      </c>
      <c r="L731" s="16">
        <f t="shared" si="146"/>
        <v>9441.8808929999996</v>
      </c>
      <c r="M731" s="17">
        <f t="shared" si="147"/>
        <v>43.365487640542327</v>
      </c>
      <c r="N731" s="24">
        <f t="shared" si="148"/>
        <v>0.93114632612293613</v>
      </c>
      <c r="O731" s="16">
        <f t="shared" si="153"/>
        <v>0.56574959822894877</v>
      </c>
      <c r="P731" s="16">
        <f t="shared" si="154"/>
        <v>0.36539672789398736</v>
      </c>
      <c r="Q731" s="16">
        <f t="shared" si="149"/>
        <v>1.2707718735184189E-2</v>
      </c>
      <c r="R731" s="17">
        <f t="shared" si="155"/>
        <v>34.876811365369157</v>
      </c>
    </row>
    <row r="732" spans="4:18" x14ac:dyDescent="0.25">
      <c r="D732" s="15">
        <v>711</v>
      </c>
      <c r="E732">
        <f t="shared" si="152"/>
        <v>17.367491699999999</v>
      </c>
      <c r="F732" s="16">
        <f t="shared" si="150"/>
        <v>233.07935687202382</v>
      </c>
      <c r="G732" s="17">
        <v>0.1512</v>
      </c>
      <c r="H732" s="24">
        <f t="shared" si="143"/>
        <v>78.511915523129005</v>
      </c>
      <c r="I732" s="16">
        <f t="shared" si="151"/>
        <v>221.20835524492674</v>
      </c>
      <c r="J732" s="16">
        <f t="shared" si="144"/>
        <v>63.189710561933119</v>
      </c>
      <c r="K732" s="16">
        <f t="shared" si="145"/>
        <v>12348.286598699999</v>
      </c>
      <c r="L732" s="16">
        <f t="shared" si="146"/>
        <v>9424.5134013000006</v>
      </c>
      <c r="M732" s="17">
        <f t="shared" si="147"/>
        <v>43.285720721726193</v>
      </c>
      <c r="N732" s="24">
        <f t="shared" si="148"/>
        <v>0.93201507692157493</v>
      </c>
      <c r="O732" s="16">
        <f t="shared" si="153"/>
        <v>0.56647844162175842</v>
      </c>
      <c r="P732" s="16">
        <f t="shared" si="154"/>
        <v>0.3655366352998165</v>
      </c>
      <c r="Q732" s="16">
        <f t="shared" si="149"/>
        <v>1.2712584416309725E-2</v>
      </c>
      <c r="R732" s="17">
        <f t="shared" si="155"/>
        <v>34.88952394978547</v>
      </c>
    </row>
    <row r="733" spans="4:18" x14ac:dyDescent="0.25">
      <c r="D733" s="15">
        <v>712</v>
      </c>
      <c r="E733">
        <f t="shared" si="152"/>
        <v>17.367491699999999</v>
      </c>
      <c r="F733" s="16">
        <f t="shared" si="150"/>
        <v>232.98172216339287</v>
      </c>
      <c r="G733" s="17">
        <v>0.1512</v>
      </c>
      <c r="H733" s="24">
        <f t="shared" si="143"/>
        <v>78.548551449498063</v>
      </c>
      <c r="I733" s="16">
        <f t="shared" si="151"/>
        <v>221.10518118422894</v>
      </c>
      <c r="J733" s="16">
        <f t="shared" si="144"/>
        <v>63.073478765943896</v>
      </c>
      <c r="K733" s="16">
        <f t="shared" si="145"/>
        <v>12365.654090399999</v>
      </c>
      <c r="L733" s="16">
        <f t="shared" si="146"/>
        <v>9407.1459095999999</v>
      </c>
      <c r="M733" s="17">
        <f t="shared" si="147"/>
        <v>43.205953802910052</v>
      </c>
      <c r="N733" s="24">
        <f t="shared" si="148"/>
        <v>0.93288509014394405</v>
      </c>
      <c r="O733" s="16">
        <f t="shared" si="153"/>
        <v>0.56720756408271666</v>
      </c>
      <c r="P733" s="16">
        <f t="shared" si="154"/>
        <v>0.36567752606122739</v>
      </c>
      <c r="Q733" s="16">
        <f t="shared" si="149"/>
        <v>1.2717484296444708E-2</v>
      </c>
      <c r="R733" s="17">
        <f t="shared" si="155"/>
        <v>34.902241434081915</v>
      </c>
    </row>
    <row r="734" spans="4:18" x14ac:dyDescent="0.25">
      <c r="D734" s="15">
        <v>713</v>
      </c>
      <c r="E734">
        <f t="shared" si="152"/>
        <v>17.367491699999999</v>
      </c>
      <c r="F734" s="16">
        <f t="shared" si="150"/>
        <v>232.8840874547619</v>
      </c>
      <c r="G734" s="17">
        <v>0.1512</v>
      </c>
      <c r="H734" s="24">
        <f t="shared" si="143"/>
        <v>78.585223526199229</v>
      </c>
      <c r="I734" s="16">
        <f t="shared" si="151"/>
        <v>221.00200165760066</v>
      </c>
      <c r="J734" s="16">
        <f t="shared" si="144"/>
        <v>62.957246969954632</v>
      </c>
      <c r="K734" s="16">
        <f t="shared" si="145"/>
        <v>12383.021582099998</v>
      </c>
      <c r="L734" s="16">
        <f t="shared" si="146"/>
        <v>9389.7784179000009</v>
      </c>
      <c r="M734" s="17">
        <f t="shared" si="147"/>
        <v>43.126186884093919</v>
      </c>
      <c r="N734" s="24">
        <f t="shared" si="148"/>
        <v>0.93375636832739983</v>
      </c>
      <c r="O734" s="16">
        <f t="shared" si="153"/>
        <v>0.56793696757328638</v>
      </c>
      <c r="P734" s="16">
        <f t="shared" si="154"/>
        <v>0.36581940075411346</v>
      </c>
      <c r="Q734" s="16">
        <f t="shared" si="149"/>
        <v>1.2722418395617484E-2</v>
      </c>
      <c r="R734" s="17">
        <f t="shared" si="155"/>
        <v>34.914963852477534</v>
      </c>
    </row>
    <row r="735" spans="4:18" x14ac:dyDescent="0.25">
      <c r="D735" s="15">
        <v>714</v>
      </c>
      <c r="E735">
        <f t="shared" si="152"/>
        <v>17.367491699999999</v>
      </c>
      <c r="F735" s="16">
        <f t="shared" si="150"/>
        <v>232.78645274613095</v>
      </c>
      <c r="G735" s="17">
        <v>0.1512</v>
      </c>
      <c r="H735" s="24">
        <f t="shared" si="143"/>
        <v>78.621931809646867</v>
      </c>
      <c r="I735" s="16">
        <f t="shared" si="151"/>
        <v>220.89881665651234</v>
      </c>
      <c r="J735" s="16">
        <f t="shared" si="144"/>
        <v>62.84101517396541</v>
      </c>
      <c r="K735" s="16">
        <f t="shared" si="145"/>
        <v>12400.389073799999</v>
      </c>
      <c r="L735" s="16">
        <f t="shared" si="146"/>
        <v>9372.4109262000002</v>
      </c>
      <c r="M735" s="17">
        <f t="shared" si="147"/>
        <v>43.046419965277785</v>
      </c>
      <c r="N735" s="24">
        <f t="shared" si="148"/>
        <v>0.93462891401589121</v>
      </c>
      <c r="O735" s="16">
        <f t="shared" si="153"/>
        <v>0.56866665405607975</v>
      </c>
      <c r="P735" s="16">
        <f t="shared" si="154"/>
        <v>0.36596225995981146</v>
      </c>
      <c r="Q735" s="16">
        <f t="shared" si="149"/>
        <v>1.2727386734045706E-2</v>
      </c>
      <c r="R735" s="17">
        <f t="shared" si="155"/>
        <v>34.927691239211583</v>
      </c>
    </row>
    <row r="736" spans="4:18" x14ac:dyDescent="0.25">
      <c r="D736" s="15">
        <v>715</v>
      </c>
      <c r="E736">
        <f t="shared" si="152"/>
        <v>17.367491699999999</v>
      </c>
      <c r="F736" s="16">
        <f t="shared" si="150"/>
        <v>232.6888180375</v>
      </c>
      <c r="G736" s="17">
        <v>0.1512</v>
      </c>
      <c r="H736" s="24">
        <f t="shared" si="143"/>
        <v>78.658676356378578</v>
      </c>
      <c r="I736" s="16">
        <f t="shared" si="151"/>
        <v>220.79562617241572</v>
      </c>
      <c r="J736" s="16">
        <f t="shared" si="144"/>
        <v>62.724783377976188</v>
      </c>
      <c r="K736" s="16">
        <f t="shared" si="145"/>
        <v>12417.7565655</v>
      </c>
      <c r="L736" s="16">
        <f t="shared" si="146"/>
        <v>9355.0434344999994</v>
      </c>
      <c r="M736" s="17">
        <f t="shared" si="147"/>
        <v>42.966653046461637</v>
      </c>
      <c r="N736" s="24">
        <f t="shared" si="148"/>
        <v>0.9355027297599916</v>
      </c>
      <c r="O736" s="16">
        <f t="shared" si="153"/>
        <v>0.56939662549486836</v>
      </c>
      <c r="P736" s="16">
        <f t="shared" si="154"/>
        <v>0.36610610426512324</v>
      </c>
      <c r="Q736" s="16">
        <f t="shared" si="149"/>
        <v>1.2732389332137089E-2</v>
      </c>
      <c r="R736" s="17">
        <f t="shared" si="155"/>
        <v>34.940423628543719</v>
      </c>
    </row>
    <row r="737" spans="4:18" x14ac:dyDescent="0.25">
      <c r="D737" s="15">
        <v>716</v>
      </c>
      <c r="E737">
        <f t="shared" si="152"/>
        <v>17.367491699999999</v>
      </c>
      <c r="F737" s="16">
        <f t="shared" si="150"/>
        <v>232.59118332886905</v>
      </c>
      <c r="G737" s="17">
        <v>0.1512</v>
      </c>
      <c r="H737" s="24">
        <f t="shared" si="143"/>
        <v>78.695457223055655</v>
      </c>
      <c r="I737" s="16">
        <f t="shared" si="151"/>
        <v>220.69243019674317</v>
      </c>
      <c r="J737" s="16">
        <f t="shared" si="144"/>
        <v>62.608551581986958</v>
      </c>
      <c r="K737" s="16">
        <f t="shared" si="145"/>
        <v>12435.124057199999</v>
      </c>
      <c r="L737" s="16">
        <f t="shared" si="146"/>
        <v>9337.6759428000005</v>
      </c>
      <c r="M737" s="17">
        <f t="shared" si="147"/>
        <v>42.886886127645511</v>
      </c>
      <c r="N737" s="24">
        <f t="shared" si="148"/>
        <v>0.93637781811692244</v>
      </c>
      <c r="O737" s="16">
        <f t="shared" si="153"/>
        <v>0.57012688385459354</v>
      </c>
      <c r="P737" s="16">
        <f t="shared" si="154"/>
        <v>0.36625093426232891</v>
      </c>
      <c r="Q737" s="16">
        <f t="shared" si="149"/>
        <v>1.273742621048987E-2</v>
      </c>
      <c r="R737" s="17">
        <f t="shared" si="155"/>
        <v>34.953161054754212</v>
      </c>
    </row>
    <row r="738" spans="4:18" x14ac:dyDescent="0.25">
      <c r="D738" s="15">
        <v>717</v>
      </c>
      <c r="E738">
        <f t="shared" si="152"/>
        <v>17.367491699999999</v>
      </c>
      <c r="F738" s="16">
        <f t="shared" si="150"/>
        <v>232.4935486202381</v>
      </c>
      <c r="G738" s="17">
        <v>0.1512</v>
      </c>
      <c r="H738" s="24">
        <f t="shared" si="143"/>
        <v>78.732274466463082</v>
      </c>
      <c r="I738" s="16">
        <f t="shared" si="151"/>
        <v>220.58922872090889</v>
      </c>
      <c r="J738" s="16">
        <f t="shared" si="144"/>
        <v>62.492319785997736</v>
      </c>
      <c r="K738" s="16">
        <f t="shared" si="145"/>
        <v>12452.4915489</v>
      </c>
      <c r="L738" s="16">
        <f t="shared" si="146"/>
        <v>9320.3084510999997</v>
      </c>
      <c r="M738" s="17">
        <f t="shared" si="147"/>
        <v>42.807119208829363</v>
      </c>
      <c r="N738" s="24">
        <f t="shared" si="148"/>
        <v>0.93725418165056618</v>
      </c>
      <c r="O738" s="16">
        <f t="shared" si="153"/>
        <v>0.57085743110137921</v>
      </c>
      <c r="P738" s="16">
        <f t="shared" si="154"/>
        <v>0.36639675054918697</v>
      </c>
      <c r="Q738" s="16">
        <f t="shared" si="149"/>
        <v>1.2742497389892821E-2</v>
      </c>
      <c r="R738" s="17">
        <f t="shared" si="155"/>
        <v>34.965903552144106</v>
      </c>
    </row>
    <row r="739" spans="4:18" x14ac:dyDescent="0.25">
      <c r="D739" s="15">
        <v>718</v>
      </c>
      <c r="E739">
        <f t="shared" si="152"/>
        <v>17.367491699999999</v>
      </c>
      <c r="F739" s="16">
        <f t="shared" si="150"/>
        <v>232.39591391160712</v>
      </c>
      <c r="G739" s="17">
        <v>0.1512</v>
      </c>
      <c r="H739" s="24">
        <f t="shared" si="143"/>
        <v>78.769128143509874</v>
      </c>
      <c r="I739" s="16">
        <f t="shared" si="151"/>
        <v>220.48602173630863</v>
      </c>
      <c r="J739" s="16">
        <f t="shared" si="144"/>
        <v>62.376087990008479</v>
      </c>
      <c r="K739" s="16">
        <f t="shared" si="145"/>
        <v>12469.859040599998</v>
      </c>
      <c r="L739" s="16">
        <f t="shared" si="146"/>
        <v>9302.9409594000008</v>
      </c>
      <c r="M739" s="17">
        <f t="shared" si="147"/>
        <v>42.727352290013229</v>
      </c>
      <c r="N739" s="24">
        <f t="shared" si="148"/>
        <v>0.93813182293148834</v>
      </c>
      <c r="O739" s="16">
        <f t="shared" si="153"/>
        <v>0.57158826920254069</v>
      </c>
      <c r="P739" s="16">
        <f t="shared" si="154"/>
        <v>0.36654355372894765</v>
      </c>
      <c r="Q739" s="16">
        <f t="shared" si="149"/>
        <v>1.2747602891325692E-2</v>
      </c>
      <c r="R739" s="17">
        <f t="shared" si="155"/>
        <v>34.978651155035429</v>
      </c>
    </row>
    <row r="740" spans="4:18" x14ac:dyDescent="0.25">
      <c r="D740" s="15">
        <v>719</v>
      </c>
      <c r="E740">
        <f t="shared" si="152"/>
        <v>17.367491699999999</v>
      </c>
      <c r="F740" s="16">
        <f t="shared" si="150"/>
        <v>232.29827920297618</v>
      </c>
      <c r="G740" s="17">
        <v>0.1512</v>
      </c>
      <c r="H740" s="24">
        <f t="shared" si="143"/>
        <v>78.806018311230105</v>
      </c>
      <c r="I740" s="16">
        <f t="shared" si="151"/>
        <v>220.38280923431805</v>
      </c>
      <c r="J740" s="16">
        <f t="shared" si="144"/>
        <v>62.25985619401925</v>
      </c>
      <c r="K740" s="16">
        <f t="shared" si="145"/>
        <v>12487.226532299999</v>
      </c>
      <c r="L740" s="16">
        <f t="shared" si="146"/>
        <v>9285.5734677</v>
      </c>
      <c r="M740" s="17">
        <f t="shared" si="147"/>
        <v>42.647585371197096</v>
      </c>
      <c r="N740" s="24">
        <f t="shared" si="148"/>
        <v>0.93901074453697408</v>
      </c>
      <c r="O740" s="16">
        <f t="shared" si="153"/>
        <v>0.57231940012659677</v>
      </c>
      <c r="P740" s="16">
        <f t="shared" si="154"/>
        <v>0.36669134441037732</v>
      </c>
      <c r="Q740" s="16">
        <f t="shared" si="149"/>
        <v>1.2752742735960084E-2</v>
      </c>
      <c r="R740" s="17">
        <f t="shared" si="155"/>
        <v>34.991403897771391</v>
      </c>
    </row>
    <row r="741" spans="4:18" x14ac:dyDescent="0.25">
      <c r="D741" s="15">
        <v>720</v>
      </c>
      <c r="E741">
        <f t="shared" si="152"/>
        <v>17.367491699999999</v>
      </c>
      <c r="F741" s="16">
        <f t="shared" si="150"/>
        <v>232.20064449434523</v>
      </c>
      <c r="G741" s="17">
        <v>0.1512</v>
      </c>
      <c r="H741" s="24">
        <f t="shared" si="143"/>
        <v>78.842945026782104</v>
      </c>
      <c r="I741" s="16">
        <f t="shared" si="151"/>
        <v>220.27959120629558</v>
      </c>
      <c r="J741" s="16">
        <f t="shared" si="144"/>
        <v>62.143624398030028</v>
      </c>
      <c r="K741" s="16">
        <f t="shared" si="145"/>
        <v>12504.594023999998</v>
      </c>
      <c r="L741" s="16">
        <f t="shared" si="146"/>
        <v>9268.2059760000011</v>
      </c>
      <c r="M741" s="17">
        <f t="shared" si="147"/>
        <v>42.567818452380955</v>
      </c>
      <c r="N741" s="24">
        <f t="shared" si="148"/>
        <v>0.93989094905102311</v>
      </c>
      <c r="O741" s="16">
        <f t="shared" si="153"/>
        <v>0.57305082584328115</v>
      </c>
      <c r="P741" s="16">
        <f t="shared" si="154"/>
        <v>0.36684012320774195</v>
      </c>
      <c r="Q741" s="16">
        <f t="shared" si="149"/>
        <v>1.275791694515885E-2</v>
      </c>
      <c r="R741" s="17">
        <f t="shared" si="155"/>
        <v>35.004161814716554</v>
      </c>
    </row>
    <row r="742" spans="4:18" x14ac:dyDescent="0.25">
      <c r="D742" s="15">
        <v>721</v>
      </c>
      <c r="E742">
        <f t="shared" si="152"/>
        <v>17.367491699999999</v>
      </c>
      <c r="F742" s="16">
        <f t="shared" si="150"/>
        <v>232.10300978571428</v>
      </c>
      <c r="G742" s="17">
        <v>0.1512</v>
      </c>
      <c r="H742" s="24">
        <f t="shared" si="143"/>
        <v>78.879908347449827</v>
      </c>
      <c r="I742" s="16">
        <f t="shared" si="151"/>
        <v>220.17636764357988</v>
      </c>
      <c r="J742" s="16">
        <f t="shared" si="144"/>
        <v>62.027392602040806</v>
      </c>
      <c r="K742" s="16">
        <f t="shared" si="145"/>
        <v>12521.961515699999</v>
      </c>
      <c r="L742" s="16">
        <f t="shared" si="146"/>
        <v>9250.8384843000003</v>
      </c>
      <c r="M742" s="17">
        <f t="shared" si="147"/>
        <v>42.488051533564821</v>
      </c>
      <c r="N742" s="24">
        <f t="shared" si="148"/>
        <v>0.94077243906439523</v>
      </c>
      <c r="O742" s="16">
        <f t="shared" si="153"/>
        <v>0.57378254832355191</v>
      </c>
      <c r="P742" s="16">
        <f t="shared" si="154"/>
        <v>0.36698989074084332</v>
      </c>
      <c r="Q742" s="16">
        <f t="shared" si="149"/>
        <v>1.2763125540477378E-2</v>
      </c>
      <c r="R742" s="17">
        <f t="shared" si="155"/>
        <v>35.016924940257034</v>
      </c>
    </row>
    <row r="743" spans="4:18" x14ac:dyDescent="0.25">
      <c r="D743" s="15">
        <v>722</v>
      </c>
      <c r="E743">
        <f t="shared" si="152"/>
        <v>17.367491699999999</v>
      </c>
      <c r="F743" s="16">
        <f t="shared" si="150"/>
        <v>232.00537507708333</v>
      </c>
      <c r="G743" s="17">
        <v>0.1512</v>
      </c>
      <c r="H743" s="24">
        <f t="shared" si="143"/>
        <v>78.916908330642968</v>
      </c>
      <c r="I743" s="16">
        <f t="shared" si="151"/>
        <v>220.07313853749014</v>
      </c>
      <c r="J743" s="16">
        <f t="shared" si="144"/>
        <v>61.911160806051576</v>
      </c>
      <c r="K743" s="16">
        <f t="shared" si="145"/>
        <v>12539.3290074</v>
      </c>
      <c r="L743" s="16">
        <f t="shared" si="146"/>
        <v>9233.4709925999996</v>
      </c>
      <c r="M743" s="17">
        <f t="shared" si="147"/>
        <v>42.408284614748673</v>
      </c>
      <c r="N743" s="24">
        <f t="shared" si="148"/>
        <v>0.94165521717462641</v>
      </c>
      <c r="O743" s="16">
        <f t="shared" si="153"/>
        <v>0.574514569539604</v>
      </c>
      <c r="P743" s="16">
        <f t="shared" si="154"/>
        <v>0.36714064763502241</v>
      </c>
      <c r="Q743" s="16">
        <f t="shared" si="149"/>
        <v>1.2768368543663696E-2</v>
      </c>
      <c r="R743" s="17">
        <f t="shared" si="155"/>
        <v>35.029693308800695</v>
      </c>
    </row>
    <row r="744" spans="4:18" x14ac:dyDescent="0.25">
      <c r="D744" s="15">
        <v>723</v>
      </c>
      <c r="E744">
        <f t="shared" si="152"/>
        <v>17.367491699999999</v>
      </c>
      <c r="F744" s="16">
        <f t="shared" si="150"/>
        <v>231.90774036845238</v>
      </c>
      <c r="G744" s="17">
        <v>0.1512</v>
      </c>
      <c r="H744" s="24">
        <f t="shared" si="143"/>
        <v>78.953945033896957</v>
      </c>
      <c r="I744" s="16">
        <f t="shared" si="151"/>
        <v>219.96990387932721</v>
      </c>
      <c r="J744" s="16">
        <f t="shared" si="144"/>
        <v>61.794929010062354</v>
      </c>
      <c r="K744" s="16">
        <f t="shared" si="145"/>
        <v>12556.696499099999</v>
      </c>
      <c r="L744" s="16">
        <f t="shared" si="146"/>
        <v>9216.1035009000007</v>
      </c>
      <c r="M744" s="17">
        <f t="shared" si="147"/>
        <v>42.328517695932547</v>
      </c>
      <c r="N744" s="24">
        <f t="shared" si="148"/>
        <v>0.9425392859860422</v>
      </c>
      <c r="O744" s="16">
        <f t="shared" si="153"/>
        <v>0.57524689146487906</v>
      </c>
      <c r="P744" s="16">
        <f t="shared" si="154"/>
        <v>0.36729239452116313</v>
      </c>
      <c r="Q744" s="16">
        <f t="shared" si="149"/>
        <v>1.2773645976658598E-2</v>
      </c>
      <c r="R744" s="17">
        <f t="shared" si="155"/>
        <v>35.042466954777353</v>
      </c>
    </row>
    <row r="745" spans="4:18" x14ac:dyDescent="0.25">
      <c r="D745" s="15">
        <v>724</v>
      </c>
      <c r="E745">
        <f t="shared" si="152"/>
        <v>17.367491699999999</v>
      </c>
      <c r="F745" s="16">
        <f t="shared" si="150"/>
        <v>231.81010565982143</v>
      </c>
      <c r="G745" s="17">
        <v>0.1512</v>
      </c>
      <c r="H745" s="24">
        <f t="shared" si="143"/>
        <v>78.991018514873758</v>
      </c>
      <c r="I745" s="16">
        <f t="shared" si="151"/>
        <v>219.86666366037241</v>
      </c>
      <c r="J745" s="16">
        <f t="shared" si="144"/>
        <v>61.678697214073139</v>
      </c>
      <c r="K745" s="16">
        <f t="shared" si="145"/>
        <v>12574.063990799999</v>
      </c>
      <c r="L745" s="16">
        <f t="shared" si="146"/>
        <v>9198.7360091999999</v>
      </c>
      <c r="M745" s="17">
        <f t="shared" si="147"/>
        <v>42.248750777116399</v>
      </c>
      <c r="N745" s="24">
        <f t="shared" si="148"/>
        <v>0.94342464810978988</v>
      </c>
      <c r="O745" s="16">
        <f t="shared" si="153"/>
        <v>0.57597951607407805</v>
      </c>
      <c r="P745" s="16">
        <f t="shared" si="154"/>
        <v>0.36744513203571183</v>
      </c>
      <c r="Q745" s="16">
        <f t="shared" si="149"/>
        <v>1.2778957861596326E-2</v>
      </c>
      <c r="R745" s="17">
        <f t="shared" si="155"/>
        <v>35.055245912638952</v>
      </c>
    </row>
    <row r="746" spans="4:18" x14ac:dyDescent="0.25">
      <c r="D746" s="15">
        <v>725</v>
      </c>
      <c r="E746">
        <f t="shared" si="152"/>
        <v>17.367491699999999</v>
      </c>
      <c r="F746" s="16">
        <f t="shared" si="150"/>
        <v>231.71247095119048</v>
      </c>
      <c r="G746" s="17">
        <v>0.1512</v>
      </c>
      <c r="H746" s="24">
        <f t="shared" si="143"/>
        <v>79.028128831361755</v>
      </c>
      <c r="I746" s="16">
        <f t="shared" si="151"/>
        <v>219.76341787188858</v>
      </c>
      <c r="J746" s="16">
        <f t="shared" si="144"/>
        <v>61.56246541808391</v>
      </c>
      <c r="K746" s="16">
        <f t="shared" si="145"/>
        <v>12591.431482499998</v>
      </c>
      <c r="L746" s="16">
        <f t="shared" si="146"/>
        <v>9181.368517500001</v>
      </c>
      <c r="M746" s="17">
        <f t="shared" si="147"/>
        <v>42.168983858300265</v>
      </c>
      <c r="N746" s="24">
        <f t="shared" si="148"/>
        <v>0.94431130616385028</v>
      </c>
      <c r="O746" s="16">
        <f t="shared" si="153"/>
        <v>0.5767124453431709</v>
      </c>
      <c r="P746" s="16">
        <f t="shared" si="154"/>
        <v>0.36759886082067939</v>
      </c>
      <c r="Q746" s="16">
        <f t="shared" si="149"/>
        <v>1.2784304220804656E-2</v>
      </c>
      <c r="R746" s="17">
        <f t="shared" si="155"/>
        <v>35.068030216859754</v>
      </c>
    </row>
    <row r="747" spans="4:18" x14ac:dyDescent="0.25">
      <c r="D747" s="15">
        <v>726</v>
      </c>
      <c r="E747">
        <f t="shared" si="152"/>
        <v>17.367491699999999</v>
      </c>
      <c r="F747" s="16">
        <f t="shared" si="150"/>
        <v>231.61483624255953</v>
      </c>
      <c r="G747" s="17">
        <v>0.1512</v>
      </c>
      <c r="H747" s="24">
        <f t="shared" si="143"/>
        <v>79.065276041276775</v>
      </c>
      <c r="I747" s="16">
        <f t="shared" si="151"/>
        <v>219.66016650511833</v>
      </c>
      <c r="J747" s="16">
        <f t="shared" si="144"/>
        <v>61.446233622094688</v>
      </c>
      <c r="K747" s="16">
        <f t="shared" si="145"/>
        <v>12608.798974199999</v>
      </c>
      <c r="L747" s="16">
        <f t="shared" si="146"/>
        <v>9164.0010258000002</v>
      </c>
      <c r="M747" s="17">
        <f t="shared" si="147"/>
        <v>42.089216939484132</v>
      </c>
      <c r="N747" s="24">
        <f t="shared" si="148"/>
        <v>0.9451992627730742</v>
      </c>
      <c r="O747" s="16">
        <f t="shared" si="153"/>
        <v>0.57744568124940787</v>
      </c>
      <c r="P747" s="16">
        <f t="shared" si="154"/>
        <v>0.36775358152366633</v>
      </c>
      <c r="Q747" s="16">
        <f t="shared" si="149"/>
        <v>1.278968507680575E-2</v>
      </c>
      <c r="R747" s="17">
        <f t="shared" si="155"/>
        <v>35.080819901936557</v>
      </c>
    </row>
    <row r="748" spans="4:18" x14ac:dyDescent="0.25">
      <c r="D748" s="15">
        <v>727</v>
      </c>
      <c r="E748">
        <f t="shared" si="152"/>
        <v>17.367491699999999</v>
      </c>
      <c r="F748" s="16">
        <f t="shared" si="150"/>
        <v>231.51720153392858</v>
      </c>
      <c r="G748" s="17">
        <v>0.1512</v>
      </c>
      <c r="H748" s="24">
        <f t="shared" si="143"/>
        <v>79.102460202661746</v>
      </c>
      <c r="I748" s="16">
        <f t="shared" si="151"/>
        <v>219.55690955128594</v>
      </c>
      <c r="J748" s="16">
        <f t="shared" si="144"/>
        <v>61.330001826105459</v>
      </c>
      <c r="K748" s="16">
        <f t="shared" si="145"/>
        <v>12626.1664659</v>
      </c>
      <c r="L748" s="16">
        <f t="shared" si="146"/>
        <v>9146.6335340999995</v>
      </c>
      <c r="M748" s="17">
        <f t="shared" si="147"/>
        <v>42.009450020667991</v>
      </c>
      <c r="N748" s="24">
        <f t="shared" si="148"/>
        <v>0.94608852056918935</v>
      </c>
      <c r="O748" s="16">
        <f t="shared" si="153"/>
        <v>0.57817922577133163</v>
      </c>
      <c r="P748" s="16">
        <f t="shared" si="154"/>
        <v>0.36790929479785772</v>
      </c>
      <c r="Q748" s="16">
        <f t="shared" si="149"/>
        <v>1.2795100452315989E-2</v>
      </c>
      <c r="R748" s="17">
        <f t="shared" si="155"/>
        <v>35.093615002388873</v>
      </c>
    </row>
    <row r="749" spans="4:18" x14ac:dyDescent="0.25">
      <c r="D749" s="15">
        <v>728</v>
      </c>
      <c r="E749">
        <f t="shared" si="152"/>
        <v>17.367491699999999</v>
      </c>
      <c r="F749" s="16">
        <f t="shared" si="150"/>
        <v>231.41956682529764</v>
      </c>
      <c r="G749" s="17">
        <v>0.1512</v>
      </c>
      <c r="H749" s="24">
        <f t="shared" si="143"/>
        <v>79.139681373687495</v>
      </c>
      <c r="I749" s="16">
        <f t="shared" si="151"/>
        <v>219.45364700159601</v>
      </c>
      <c r="J749" s="16">
        <f t="shared" si="144"/>
        <v>61.21377003011623</v>
      </c>
      <c r="K749" s="16">
        <f t="shared" si="145"/>
        <v>12643.533957599999</v>
      </c>
      <c r="L749" s="16">
        <f t="shared" si="146"/>
        <v>9129.2660424000005</v>
      </c>
      <c r="M749" s="17">
        <f t="shared" si="147"/>
        <v>41.929683101851857</v>
      </c>
      <c r="N749" s="24">
        <f t="shared" si="148"/>
        <v>0.94697908219083149</v>
      </c>
      <c r="O749" s="16">
        <f t="shared" si="153"/>
        <v>0.57891308088878735</v>
      </c>
      <c r="P749" s="16">
        <f t="shared" si="154"/>
        <v>0.36806600130204414</v>
      </c>
      <c r="Q749" s="16">
        <f t="shared" si="149"/>
        <v>1.2800550370246706E-2</v>
      </c>
      <c r="R749" s="17">
        <f t="shared" si="155"/>
        <v>35.106415552759117</v>
      </c>
    </row>
    <row r="750" spans="4:18" x14ac:dyDescent="0.25">
      <c r="D750" s="15">
        <v>729</v>
      </c>
      <c r="E750">
        <f t="shared" si="152"/>
        <v>17.367491699999999</v>
      </c>
      <c r="F750" s="16">
        <f t="shared" si="150"/>
        <v>231.32193211666669</v>
      </c>
      <c r="G750" s="17">
        <v>0.1512</v>
      </c>
      <c r="H750" s="24">
        <f t="shared" si="143"/>
        <v>79.176939612653086</v>
      </c>
      <c r="I750" s="16">
        <f t="shared" si="151"/>
        <v>219.35037884723369</v>
      </c>
      <c r="J750" s="16">
        <f t="shared" si="144"/>
        <v>61.097538234127008</v>
      </c>
      <c r="K750" s="16">
        <f t="shared" si="145"/>
        <v>12660.9014493</v>
      </c>
      <c r="L750" s="16">
        <f t="shared" si="146"/>
        <v>9111.8985506999998</v>
      </c>
      <c r="M750" s="17">
        <f t="shared" si="147"/>
        <v>41.84991618303571</v>
      </c>
      <c r="N750" s="24">
        <f t="shared" si="148"/>
        <v>0.94787095028356794</v>
      </c>
      <c r="O750" s="16">
        <f t="shared" si="153"/>
        <v>0.57964724858293426</v>
      </c>
      <c r="P750" s="16">
        <f t="shared" si="154"/>
        <v>0.36822370170063368</v>
      </c>
      <c r="Q750" s="16">
        <f t="shared" si="149"/>
        <v>1.2806034853704597E-2</v>
      </c>
      <c r="R750" s="17">
        <f t="shared" si="155"/>
        <v>35.11922158761282</v>
      </c>
    </row>
    <row r="751" spans="4:18" x14ac:dyDescent="0.25">
      <c r="D751" s="15">
        <v>730</v>
      </c>
      <c r="E751">
        <f t="shared" si="152"/>
        <v>17.367491699999999</v>
      </c>
      <c r="F751" s="16">
        <f t="shared" si="150"/>
        <v>231.22429740803571</v>
      </c>
      <c r="G751" s="17">
        <v>0.1512</v>
      </c>
      <c r="H751" s="24">
        <f t="shared" si="143"/>
        <v>79.214234977986166</v>
      </c>
      <c r="I751" s="16">
        <f t="shared" si="151"/>
        <v>219.24710507936442</v>
      </c>
      <c r="J751" s="16">
        <f t="shared" si="144"/>
        <v>60.981306438137757</v>
      </c>
      <c r="K751" s="16">
        <f t="shared" si="145"/>
        <v>12678.268940999998</v>
      </c>
      <c r="L751" s="16">
        <f t="shared" si="146"/>
        <v>9094.5310590000008</v>
      </c>
      <c r="M751" s="17">
        <f t="shared" si="147"/>
        <v>41.770149264219583</v>
      </c>
      <c r="N751" s="24">
        <f t="shared" si="148"/>
        <v>0.94876412749991823</v>
      </c>
      <c r="O751" s="16">
        <f t="shared" si="153"/>
        <v>0.58038173083625699</v>
      </c>
      <c r="P751" s="16">
        <f t="shared" si="154"/>
        <v>0.36838239666366124</v>
      </c>
      <c r="Q751" s="16">
        <f t="shared" si="149"/>
        <v>1.2811553925992047E-2</v>
      </c>
      <c r="R751" s="17">
        <f t="shared" si="155"/>
        <v>35.132033141538813</v>
      </c>
    </row>
    <row r="752" spans="4:18" x14ac:dyDescent="0.25">
      <c r="D752" s="15">
        <v>731</v>
      </c>
      <c r="E752">
        <f t="shared" si="152"/>
        <v>17.367491699999999</v>
      </c>
      <c r="F752" s="16">
        <f t="shared" si="150"/>
        <v>231.12666269940476</v>
      </c>
      <c r="G752" s="17">
        <v>0.1512</v>
      </c>
      <c r="H752" s="24">
        <f t="shared" si="143"/>
        <v>79.251567528243186</v>
      </c>
      <c r="I752" s="16">
        <f t="shared" si="151"/>
        <v>219.1438256891345</v>
      </c>
      <c r="J752" s="16">
        <f t="shared" si="144"/>
        <v>60.865074642148528</v>
      </c>
      <c r="K752" s="16">
        <f t="shared" si="145"/>
        <v>12695.636432699999</v>
      </c>
      <c r="L752" s="16">
        <f t="shared" si="146"/>
        <v>9077.1635673000001</v>
      </c>
      <c r="M752" s="17">
        <f t="shared" si="147"/>
        <v>41.690382345403442</v>
      </c>
      <c r="N752" s="24">
        <f t="shared" si="148"/>
        <v>0.94965861649937389</v>
      </c>
      <c r="O752" s="16">
        <f t="shared" si="153"/>
        <v>0.58111652963257665</v>
      </c>
      <c r="P752" s="16">
        <f t="shared" si="154"/>
        <v>0.36854208686679724</v>
      </c>
      <c r="Q752" s="16">
        <f t="shared" si="149"/>
        <v>1.2817107610607434E-2</v>
      </c>
      <c r="R752" s="17">
        <f t="shared" si="155"/>
        <v>35.144850249149421</v>
      </c>
    </row>
    <row r="753" spans="4:18" x14ac:dyDescent="0.25">
      <c r="D753" s="15">
        <v>732</v>
      </c>
      <c r="E753">
        <f t="shared" si="152"/>
        <v>17.367491699999999</v>
      </c>
      <c r="F753" s="16">
        <f t="shared" si="150"/>
        <v>231.02902799077381</v>
      </c>
      <c r="G753" s="17">
        <v>0.1512</v>
      </c>
      <c r="H753" s="24">
        <f t="shared" si="143"/>
        <v>79.288937322109859</v>
      </c>
      <c r="I753" s="16">
        <f t="shared" si="151"/>
        <v>219.04054066767071</v>
      </c>
      <c r="J753" s="16">
        <f t="shared" si="144"/>
        <v>60.748842846159299</v>
      </c>
      <c r="K753" s="16">
        <f t="shared" si="145"/>
        <v>12713.003924399998</v>
      </c>
      <c r="L753" s="16">
        <f t="shared" si="146"/>
        <v>9059.7960756000011</v>
      </c>
      <c r="M753" s="17">
        <f t="shared" si="147"/>
        <v>41.610615426587309</v>
      </c>
      <c r="N753" s="24">
        <f t="shared" si="148"/>
        <v>0.95055441994842327</v>
      </c>
      <c r="O753" s="16">
        <f t="shared" si="153"/>
        <v>0.58185164695706193</v>
      </c>
      <c r="P753" s="16">
        <f t="shared" si="154"/>
        <v>0.36870277299136134</v>
      </c>
      <c r="Q753" s="16">
        <f t="shared" si="149"/>
        <v>1.2822695931245595E-2</v>
      </c>
      <c r="R753" s="17">
        <f t="shared" si="155"/>
        <v>35.15767294508067</v>
      </c>
    </row>
    <row r="754" spans="4:18" x14ac:dyDescent="0.25">
      <c r="D754" s="15">
        <v>733</v>
      </c>
      <c r="E754">
        <f t="shared" si="152"/>
        <v>17.367491699999999</v>
      </c>
      <c r="F754" s="16">
        <f t="shared" si="150"/>
        <v>230.93139328214286</v>
      </c>
      <c r="G754" s="17">
        <v>0.1512</v>
      </c>
      <c r="H754" s="24">
        <f t="shared" si="143"/>
        <v>79.326344418401504</v>
      </c>
      <c r="I754" s="16">
        <f t="shared" si="151"/>
        <v>218.93725000608023</v>
      </c>
      <c r="J754" s="16">
        <f t="shared" si="144"/>
        <v>60.632611050170077</v>
      </c>
      <c r="K754" s="16">
        <f t="shared" si="145"/>
        <v>12730.371416099999</v>
      </c>
      <c r="L754" s="16">
        <f t="shared" si="146"/>
        <v>9042.4285839000004</v>
      </c>
      <c r="M754" s="17">
        <f t="shared" si="147"/>
        <v>41.530848507771168</v>
      </c>
      <c r="N754" s="24">
        <f t="shared" si="148"/>
        <v>0.95145154052057324</v>
      </c>
      <c r="O754" s="16">
        <f t="shared" si="153"/>
        <v>0.58258708479624066</v>
      </c>
      <c r="P754" s="16">
        <f t="shared" si="154"/>
        <v>0.36886445572433257</v>
      </c>
      <c r="Q754" s="16">
        <f t="shared" si="149"/>
        <v>1.2828318911798203E-2</v>
      </c>
      <c r="R754" s="17">
        <f t="shared" si="155"/>
        <v>35.17050126399247</v>
      </c>
    </row>
    <row r="755" spans="4:18" x14ac:dyDescent="0.25">
      <c r="D755" s="15">
        <v>734</v>
      </c>
      <c r="E755">
        <f t="shared" si="152"/>
        <v>17.367491699999999</v>
      </c>
      <c r="F755" s="16">
        <f t="shared" si="150"/>
        <v>230.83375857351191</v>
      </c>
      <c r="G755" s="17">
        <v>0.1512</v>
      </c>
      <c r="H755" s="24">
        <f t="shared" si="143"/>
        <v>79.363788876063268</v>
      </c>
      <c r="I755" s="16">
        <f t="shared" si="151"/>
        <v>218.83395369545124</v>
      </c>
      <c r="J755" s="16">
        <f t="shared" si="144"/>
        <v>60.516379254180848</v>
      </c>
      <c r="K755" s="16">
        <f t="shared" si="145"/>
        <v>12747.7389078</v>
      </c>
      <c r="L755" s="16">
        <f t="shared" si="146"/>
        <v>9025.0610921999996</v>
      </c>
      <c r="M755" s="17">
        <f t="shared" si="147"/>
        <v>41.451081588955027</v>
      </c>
      <c r="N755" s="24">
        <f t="shared" si="148"/>
        <v>0.9523499808963688</v>
      </c>
      <c r="O755" s="16">
        <f t="shared" si="153"/>
        <v>0.5833228451380108</v>
      </c>
      <c r="P755" s="16">
        <f t="shared" si="154"/>
        <v>0.36902713575835799</v>
      </c>
      <c r="Q755" s="16">
        <f t="shared" si="149"/>
        <v>1.2833976576354041E-2</v>
      </c>
      <c r="R755" s="17">
        <f t="shared" si="155"/>
        <v>35.183335240568823</v>
      </c>
    </row>
    <row r="756" spans="4:18" x14ac:dyDescent="0.25">
      <c r="D756" s="15">
        <v>735</v>
      </c>
      <c r="E756">
        <f t="shared" si="152"/>
        <v>17.367491699999999</v>
      </c>
      <c r="F756" s="16">
        <f t="shared" si="150"/>
        <v>230.73612386488094</v>
      </c>
      <c r="G756" s="17">
        <v>0.1512</v>
      </c>
      <c r="H756" s="24">
        <f t="shared" si="143"/>
        <v>79.401270754171378</v>
      </c>
      <c r="I756" s="16">
        <f t="shared" si="151"/>
        <v>218.73065172685025</v>
      </c>
      <c r="J756" s="16">
        <f t="shared" si="144"/>
        <v>60.400147458191597</v>
      </c>
      <c r="K756" s="16">
        <f t="shared" si="145"/>
        <v>12765.106399499999</v>
      </c>
      <c r="L756" s="16">
        <f t="shared" si="146"/>
        <v>9007.6936005000007</v>
      </c>
      <c r="M756" s="17">
        <f t="shared" si="147"/>
        <v>41.371314670138894</v>
      </c>
      <c r="N756" s="24">
        <f t="shared" si="148"/>
        <v>0.95324974376343741</v>
      </c>
      <c r="O756" s="16">
        <f t="shared" si="153"/>
        <v>0.58405892997165199</v>
      </c>
      <c r="P756" s="16">
        <f t="shared" si="154"/>
        <v>0.36919081379178542</v>
      </c>
      <c r="Q756" s="16">
        <f t="shared" si="149"/>
        <v>1.283966894920016E-2</v>
      </c>
      <c r="R756" s="17">
        <f t="shared" si="155"/>
        <v>35.196174909518021</v>
      </c>
    </row>
    <row r="757" spans="4:18" x14ac:dyDescent="0.25">
      <c r="D757" s="15">
        <v>736</v>
      </c>
      <c r="E757">
        <f t="shared" si="152"/>
        <v>17.367491699999999</v>
      </c>
      <c r="F757" s="16">
        <f t="shared" si="150"/>
        <v>230.63848915624999</v>
      </c>
      <c r="G757" s="17">
        <v>0.1512</v>
      </c>
      <c r="H757" s="24">
        <f t="shared" si="143"/>
        <v>79.438790111932121</v>
      </c>
      <c r="I757" s="16">
        <f t="shared" si="151"/>
        <v>218.62734409132585</v>
      </c>
      <c r="J757" s="16">
        <f t="shared" si="144"/>
        <v>60.283915662202375</v>
      </c>
      <c r="K757" s="16">
        <f t="shared" si="145"/>
        <v>12782.473891199999</v>
      </c>
      <c r="L757" s="16">
        <f t="shared" si="146"/>
        <v>8990.3261087999999</v>
      </c>
      <c r="M757" s="17">
        <f t="shared" si="147"/>
        <v>41.291547751322753</v>
      </c>
      <c r="N757" s="24">
        <f t="shared" si="148"/>
        <v>0.95415083181647786</v>
      </c>
      <c r="O757" s="16">
        <f t="shared" si="153"/>
        <v>0.58479534128783672</v>
      </c>
      <c r="P757" s="16">
        <f t="shared" si="154"/>
        <v>0.36935549052864114</v>
      </c>
      <c r="Q757" s="16">
        <f t="shared" si="149"/>
        <v>1.2845396054821087E-2</v>
      </c>
      <c r="R757" s="17">
        <f t="shared" si="155"/>
        <v>35.209020305572842</v>
      </c>
    </row>
    <row r="758" spans="4:18" x14ac:dyDescent="0.25">
      <c r="D758" s="15">
        <v>737</v>
      </c>
      <c r="E758">
        <f t="shared" si="152"/>
        <v>17.367491699999999</v>
      </c>
      <c r="F758" s="16">
        <f t="shared" si="150"/>
        <v>230.54085444761904</v>
      </c>
      <c r="G758" s="17">
        <v>0.1512</v>
      </c>
      <c r="H758" s="24">
        <f t="shared" si="143"/>
        <v>79.476347008683206</v>
      </c>
      <c r="I758" s="16">
        <f t="shared" si="151"/>
        <v>218.52403077990627</v>
      </c>
      <c r="J758" s="16">
        <f t="shared" si="144"/>
        <v>60.167683866213139</v>
      </c>
      <c r="K758" s="16">
        <f t="shared" si="145"/>
        <v>12799.841382899998</v>
      </c>
      <c r="L758" s="16">
        <f t="shared" si="146"/>
        <v>8972.958617100001</v>
      </c>
      <c r="M758" s="17">
        <f t="shared" si="147"/>
        <v>41.211780832506619</v>
      </c>
      <c r="N758" s="24">
        <f t="shared" si="148"/>
        <v>0.95505324775730771</v>
      </c>
      <c r="O758" s="16">
        <f t="shared" si="153"/>
        <v>0.58553208107864252</v>
      </c>
      <c r="P758" s="16">
        <f t="shared" si="154"/>
        <v>0.36952116667866519</v>
      </c>
      <c r="Q758" s="16">
        <f t="shared" si="149"/>
        <v>1.285115791790007E-2</v>
      </c>
      <c r="R758" s="17">
        <f t="shared" si="155"/>
        <v>35.221871463490743</v>
      </c>
    </row>
    <row r="759" spans="4:18" x14ac:dyDescent="0.25">
      <c r="D759" s="15">
        <v>738</v>
      </c>
      <c r="E759">
        <f t="shared" si="152"/>
        <v>17.367491699999999</v>
      </c>
      <c r="F759" s="16">
        <f t="shared" si="150"/>
        <v>230.44321973898809</v>
      </c>
      <c r="G759" s="17">
        <v>0.1512</v>
      </c>
      <c r="H759" s="24">
        <f t="shared" si="143"/>
        <v>79.513941503893989</v>
      </c>
      <c r="I759" s="16">
        <f t="shared" si="151"/>
        <v>218.42071178359924</v>
      </c>
      <c r="J759" s="16">
        <f t="shared" si="144"/>
        <v>60.051452070223917</v>
      </c>
      <c r="K759" s="16">
        <f t="shared" si="145"/>
        <v>12817.208874599999</v>
      </c>
      <c r="L759" s="16">
        <f t="shared" si="146"/>
        <v>8955.5911254000002</v>
      </c>
      <c r="M759" s="17">
        <f t="shared" si="147"/>
        <v>41.132013913690479</v>
      </c>
      <c r="N759" s="24">
        <f t="shared" si="148"/>
        <v>0.9559569942948829</v>
      </c>
      <c r="O759" s="16">
        <f t="shared" si="153"/>
        <v>0.58626915133756152</v>
      </c>
      <c r="P759" s="16">
        <f t="shared" si="154"/>
        <v>0.36968784295732138</v>
      </c>
      <c r="Q759" s="16">
        <f t="shared" si="149"/>
        <v>1.2856954563319416E-2</v>
      </c>
      <c r="R759" s="17">
        <f t="shared" si="155"/>
        <v>35.234728418054061</v>
      </c>
    </row>
    <row r="760" spans="4:18" x14ac:dyDescent="0.25">
      <c r="D760" s="15">
        <v>739</v>
      </c>
      <c r="E760">
        <f t="shared" si="152"/>
        <v>17.367491699999999</v>
      </c>
      <c r="F760" s="16">
        <f t="shared" si="150"/>
        <v>230.34558503035714</v>
      </c>
      <c r="G760" s="17">
        <v>0.1512</v>
      </c>
      <c r="H760" s="24">
        <f t="shared" si="143"/>
        <v>79.551573657165363</v>
      </c>
      <c r="I760" s="16">
        <f t="shared" si="151"/>
        <v>218.31738709339379</v>
      </c>
      <c r="J760" s="16">
        <f t="shared" si="144"/>
        <v>59.935220274234695</v>
      </c>
      <c r="K760" s="16">
        <f t="shared" si="145"/>
        <v>12834.5763663</v>
      </c>
      <c r="L760" s="16">
        <f t="shared" si="146"/>
        <v>8938.2236336999995</v>
      </c>
      <c r="M760" s="17">
        <f t="shared" si="147"/>
        <v>41.052246994874338</v>
      </c>
      <c r="N760" s="24">
        <f t="shared" si="148"/>
        <v>0.95686207414530855</v>
      </c>
      <c r="O760" s="16">
        <f t="shared" si="153"/>
        <v>0.58700655405951363</v>
      </c>
      <c r="P760" s="16">
        <f t="shared" si="154"/>
        <v>0.36985552008579492</v>
      </c>
      <c r="Q760" s="16">
        <f t="shared" si="149"/>
        <v>1.2862786016160404E-2</v>
      </c>
      <c r="R760" s="17">
        <f t="shared" si="155"/>
        <v>35.247591204070218</v>
      </c>
    </row>
    <row r="761" spans="4:18" x14ac:dyDescent="0.25">
      <c r="D761" s="15">
        <v>740</v>
      </c>
      <c r="E761">
        <f t="shared" si="152"/>
        <v>17.367491699999999</v>
      </c>
      <c r="F761" s="16">
        <f t="shared" si="150"/>
        <v>230.24795032172619</v>
      </c>
      <c r="G761" s="17">
        <v>0.1512</v>
      </c>
      <c r="H761" s="24">
        <f t="shared" si="143"/>
        <v>79.589243528230895</v>
      </c>
      <c r="I761" s="16">
        <f t="shared" si="151"/>
        <v>218.21405670025777</v>
      </c>
      <c r="J761" s="16">
        <f t="shared" si="144"/>
        <v>59.818988478245466</v>
      </c>
      <c r="K761" s="16">
        <f t="shared" si="145"/>
        <v>12851.943857999999</v>
      </c>
      <c r="L761" s="16">
        <f t="shared" si="146"/>
        <v>8920.8561420000005</v>
      </c>
      <c r="M761" s="17">
        <f t="shared" si="147"/>
        <v>40.972480076058204</v>
      </c>
      <c r="N761" s="24">
        <f t="shared" si="148"/>
        <v>0.95776849003188169</v>
      </c>
      <c r="O761" s="16">
        <f t="shared" si="153"/>
        <v>0.58774429124085692</v>
      </c>
      <c r="P761" s="16">
        <f t="shared" si="154"/>
        <v>0.37002419879102477</v>
      </c>
      <c r="Q761" s="16">
        <f t="shared" si="149"/>
        <v>1.2868652301704421E-2</v>
      </c>
      <c r="R761" s="17">
        <f t="shared" si="155"/>
        <v>35.260459856371924</v>
      </c>
    </row>
    <row r="762" spans="4:18" x14ac:dyDescent="0.25">
      <c r="D762" s="15">
        <v>741</v>
      </c>
      <c r="E762">
        <f t="shared" si="152"/>
        <v>17.367491699999999</v>
      </c>
      <c r="F762" s="16">
        <f t="shared" si="150"/>
        <v>230.15031561309524</v>
      </c>
      <c r="G762" s="17">
        <v>0.1512</v>
      </c>
      <c r="H762" s="24">
        <f t="shared" si="143"/>
        <v>79.626951176956709</v>
      </c>
      <c r="I762" s="16">
        <f t="shared" si="151"/>
        <v>218.11072059513924</v>
      </c>
      <c r="J762" s="16">
        <f t="shared" si="144"/>
        <v>59.702756682256243</v>
      </c>
      <c r="K762" s="16">
        <f t="shared" si="145"/>
        <v>12869.311349699999</v>
      </c>
      <c r="L762" s="16">
        <f t="shared" si="146"/>
        <v>8903.4886502999998</v>
      </c>
      <c r="M762" s="17">
        <f t="shared" si="147"/>
        <v>40.892713157242063</v>
      </c>
      <c r="N762" s="24">
        <f t="shared" si="148"/>
        <v>0.95867624468510215</v>
      </c>
      <c r="O762" s="16">
        <f t="shared" si="153"/>
        <v>0.58848236487940009</v>
      </c>
      <c r="P762" s="16">
        <f t="shared" si="154"/>
        <v>0.37019387980570206</v>
      </c>
      <c r="Q762" s="16">
        <f t="shared" si="149"/>
        <v>1.2874553445432904E-2</v>
      </c>
      <c r="R762" s="17">
        <f t="shared" si="155"/>
        <v>35.273334409817359</v>
      </c>
    </row>
    <row r="763" spans="4:18" x14ac:dyDescent="0.25">
      <c r="D763" s="15">
        <v>742</v>
      </c>
      <c r="E763">
        <f t="shared" si="152"/>
        <v>17.367491699999999</v>
      </c>
      <c r="F763" s="16">
        <f t="shared" si="150"/>
        <v>230.0526809044643</v>
      </c>
      <c r="G763" s="17">
        <v>0.1512</v>
      </c>
      <c r="H763" s="24">
        <f t="shared" si="143"/>
        <v>79.664696663341715</v>
      </c>
      <c r="I763" s="16">
        <f t="shared" si="151"/>
        <v>218.00737876896702</v>
      </c>
      <c r="J763" s="16">
        <f t="shared" si="144"/>
        <v>59.586524886267021</v>
      </c>
      <c r="K763" s="16">
        <f t="shared" si="145"/>
        <v>12886.678841399998</v>
      </c>
      <c r="L763" s="16">
        <f t="shared" si="146"/>
        <v>8886.1211586000009</v>
      </c>
      <c r="M763" s="17">
        <f t="shared" si="147"/>
        <v>40.81294623842593</v>
      </c>
      <c r="N763" s="24">
        <f t="shared" si="148"/>
        <v>0.95958534084269198</v>
      </c>
      <c r="O763" s="16">
        <f t="shared" si="153"/>
        <v>0.58922077697441266</v>
      </c>
      <c r="P763" s="16">
        <f t="shared" si="154"/>
        <v>0.37036456386827932</v>
      </c>
      <c r="Q763" s="16">
        <f t="shared" si="149"/>
        <v>1.2880489473027655E-2</v>
      </c>
      <c r="R763" s="17">
        <f t="shared" si="155"/>
        <v>35.286214899290385</v>
      </c>
    </row>
    <row r="764" spans="4:18" x14ac:dyDescent="0.25">
      <c r="D764" s="15">
        <v>743</v>
      </c>
      <c r="E764">
        <f t="shared" si="152"/>
        <v>17.367491699999999</v>
      </c>
      <c r="F764" s="16">
        <f t="shared" si="150"/>
        <v>229.95504619583335</v>
      </c>
      <c r="G764" s="17">
        <v>0.1512</v>
      </c>
      <c r="H764" s="24">
        <f t="shared" si="143"/>
        <v>79.702480047518634</v>
      </c>
      <c r="I764" s="16">
        <f t="shared" si="151"/>
        <v>217.90403121264853</v>
      </c>
      <c r="J764" s="16">
        <f t="shared" si="144"/>
        <v>59.470293090277785</v>
      </c>
      <c r="K764" s="16">
        <f t="shared" si="145"/>
        <v>12904.046333099999</v>
      </c>
      <c r="L764" s="16">
        <f t="shared" si="146"/>
        <v>8868.7536669000001</v>
      </c>
      <c r="M764" s="17">
        <f t="shared" si="147"/>
        <v>40.733179319609789</v>
      </c>
      <c r="N764" s="24">
        <f t="shared" si="148"/>
        <v>0.96049578124963597</v>
      </c>
      <c r="O764" s="16">
        <f t="shared" si="153"/>
        <v>0.58995952952663711</v>
      </c>
      <c r="P764" s="16">
        <f t="shared" si="154"/>
        <v>0.37053625172299887</v>
      </c>
      <c r="Q764" s="16">
        <f t="shared" si="149"/>
        <v>1.2886460410371834E-2</v>
      </c>
      <c r="R764" s="17">
        <f t="shared" si="155"/>
        <v>35.299101359700757</v>
      </c>
    </row>
    <row r="765" spans="4:18" x14ac:dyDescent="0.25">
      <c r="D765" s="15">
        <v>744</v>
      </c>
      <c r="E765">
        <f t="shared" si="152"/>
        <v>17.367491699999999</v>
      </c>
      <c r="F765" s="16">
        <f t="shared" si="150"/>
        <v>229.8574114872024</v>
      </c>
      <c r="G765" s="17">
        <v>0.1512</v>
      </c>
      <c r="H765" s="24">
        <f t="shared" si="143"/>
        <v>79.740301389753881</v>
      </c>
      <c r="I765" s="16">
        <f t="shared" si="151"/>
        <v>217.80067791707157</v>
      </c>
      <c r="J765" s="16">
        <f t="shared" si="144"/>
        <v>59.354061294288563</v>
      </c>
      <c r="K765" s="16">
        <f t="shared" si="145"/>
        <v>12921.413824799998</v>
      </c>
      <c r="L765" s="16">
        <f t="shared" si="146"/>
        <v>8851.3861752000012</v>
      </c>
      <c r="M765" s="17">
        <f t="shared" si="147"/>
        <v>40.653412400793663</v>
      </c>
      <c r="N765" s="24">
        <f t="shared" si="148"/>
        <v>0.96140756865819221</v>
      </c>
      <c r="O765" s="16">
        <f t="shared" si="153"/>
        <v>0.5906986245383008</v>
      </c>
      <c r="P765" s="16">
        <f t="shared" si="154"/>
        <v>0.37070894411989141</v>
      </c>
      <c r="Q765" s="16">
        <f t="shared" si="149"/>
        <v>1.2892466283549911E-2</v>
      </c>
      <c r="R765" s="17">
        <f t="shared" si="155"/>
        <v>35.31199382598431</v>
      </c>
    </row>
    <row r="766" spans="4:18" x14ac:dyDescent="0.25">
      <c r="D766" s="15">
        <v>745</v>
      </c>
      <c r="E766">
        <f t="shared" si="152"/>
        <v>17.367491699999999</v>
      </c>
      <c r="F766" s="16">
        <f t="shared" si="150"/>
        <v>229.75977677857145</v>
      </c>
      <c r="G766" s="17">
        <v>0.1512</v>
      </c>
      <c r="H766" s="24">
        <f t="shared" si="143"/>
        <v>79.77816075044791</v>
      </c>
      <c r="I766" s="16">
        <f t="shared" si="151"/>
        <v>217.69731887310388</v>
      </c>
      <c r="J766" s="16">
        <f t="shared" si="144"/>
        <v>59.237829498299341</v>
      </c>
      <c r="K766" s="16">
        <f t="shared" si="145"/>
        <v>12938.781316499999</v>
      </c>
      <c r="L766" s="16">
        <f t="shared" si="146"/>
        <v>8834.0186835000004</v>
      </c>
      <c r="M766" s="17">
        <f t="shared" si="147"/>
        <v>40.573645481977515</v>
      </c>
      <c r="N766" s="24">
        <f t="shared" si="148"/>
        <v>0.96232070582791529</v>
      </c>
      <c r="O766" s="16">
        <f t="shared" si="153"/>
        <v>0.59143806401312715</v>
      </c>
      <c r="P766" s="16">
        <f t="shared" si="154"/>
        <v>0.37088264181478814</v>
      </c>
      <c r="Q766" s="16">
        <f t="shared" si="149"/>
        <v>1.2898507118848079E-2</v>
      </c>
      <c r="R766" s="17">
        <f t="shared" si="155"/>
        <v>35.324892333103158</v>
      </c>
    </row>
    <row r="767" spans="4:18" x14ac:dyDescent="0.25">
      <c r="D767" s="15">
        <v>746</v>
      </c>
      <c r="E767">
        <f t="shared" si="152"/>
        <v>17.367491699999999</v>
      </c>
      <c r="F767" s="16">
        <f t="shared" si="150"/>
        <v>229.66214206994047</v>
      </c>
      <c r="G767" s="17">
        <v>0.1512</v>
      </c>
      <c r="H767" s="24">
        <f t="shared" si="143"/>
        <v>79.816058190136232</v>
      </c>
      <c r="I767" s="16">
        <f t="shared" si="151"/>
        <v>217.59395407159175</v>
      </c>
      <c r="J767" s="16">
        <f t="shared" si="144"/>
        <v>59.121597702310083</v>
      </c>
      <c r="K767" s="16">
        <f t="shared" si="145"/>
        <v>12956.1488082</v>
      </c>
      <c r="L767" s="16">
        <f t="shared" si="146"/>
        <v>8816.6511917999997</v>
      </c>
      <c r="M767" s="17">
        <f t="shared" si="147"/>
        <v>40.493878563161374</v>
      </c>
      <c r="N767" s="24">
        <f t="shared" si="148"/>
        <v>0.96323519552569536</v>
      </c>
      <c r="O767" s="16">
        <f t="shared" si="153"/>
        <v>0.59217784995634681</v>
      </c>
      <c r="P767" s="16">
        <f t="shared" si="154"/>
        <v>0.37105734556934855</v>
      </c>
      <c r="Q767" s="16">
        <f t="shared" si="149"/>
        <v>1.2904582942755235E-2</v>
      </c>
      <c r="R767" s="17">
        <f t="shared" si="155"/>
        <v>35.33779691604591</v>
      </c>
    </row>
    <row r="768" spans="4:18" x14ac:dyDescent="0.25">
      <c r="D768" s="15">
        <v>747</v>
      </c>
      <c r="E768">
        <f t="shared" si="152"/>
        <v>17.367491699999999</v>
      </c>
      <c r="F768" s="16">
        <f t="shared" si="150"/>
        <v>229.56450736130952</v>
      </c>
      <c r="G768" s="17">
        <v>0.1512</v>
      </c>
      <c r="H768" s="24">
        <f t="shared" si="143"/>
        <v>79.853993769488739</v>
      </c>
      <c r="I768" s="16">
        <f t="shared" si="151"/>
        <v>217.49058350336276</v>
      </c>
      <c r="J768" s="16">
        <f t="shared" si="144"/>
        <v>59.005365906320861</v>
      </c>
      <c r="K768" s="16">
        <f t="shared" si="145"/>
        <v>12973.516299899999</v>
      </c>
      <c r="L768" s="16">
        <f t="shared" si="146"/>
        <v>8799.2837001000007</v>
      </c>
      <c r="M768" s="17">
        <f t="shared" si="147"/>
        <v>40.41411164434524</v>
      </c>
      <c r="N768" s="24">
        <f t="shared" si="148"/>
        <v>0.96415104052575706</v>
      </c>
      <c r="O768" s="16">
        <f t="shared" si="153"/>
        <v>0.59291798437470988</v>
      </c>
      <c r="P768" s="16">
        <f t="shared" si="154"/>
        <v>0.37123305615104718</v>
      </c>
      <c r="Q768" s="16">
        <f t="shared" si="149"/>
        <v>1.2910693781962503E-2</v>
      </c>
      <c r="R768" s="17">
        <f t="shared" si="155"/>
        <v>35.350707609827872</v>
      </c>
    </row>
    <row r="769" spans="4:18" x14ac:dyDescent="0.25">
      <c r="D769" s="15">
        <v>748</v>
      </c>
      <c r="E769">
        <f t="shared" si="152"/>
        <v>17.367491699999999</v>
      </c>
      <c r="F769" s="16">
        <f t="shared" si="150"/>
        <v>229.46687265267857</v>
      </c>
      <c r="G769" s="17">
        <v>0.1512</v>
      </c>
      <c r="H769" s="24">
        <f t="shared" si="143"/>
        <v>79.891967549311175</v>
      </c>
      <c r="I769" s="16">
        <f t="shared" si="151"/>
        <v>217.38720715922261</v>
      </c>
      <c r="J769" s="16">
        <f t="shared" si="144"/>
        <v>58.889134110331639</v>
      </c>
      <c r="K769" s="16">
        <f t="shared" si="145"/>
        <v>12990.883791599999</v>
      </c>
      <c r="L769" s="16">
        <f t="shared" si="146"/>
        <v>8781.9162084</v>
      </c>
      <c r="M769" s="17">
        <f t="shared" si="147"/>
        <v>40.334344725529107</v>
      </c>
      <c r="N769" s="24">
        <f t="shared" si="148"/>
        <v>0.96506824360970878</v>
      </c>
      <c r="O769" s="16">
        <f t="shared" si="153"/>
        <v>0.59365846927649757</v>
      </c>
      <c r="P769" s="16">
        <f t="shared" si="154"/>
        <v>0.37140977433321121</v>
      </c>
      <c r="Q769" s="16">
        <f t="shared" si="149"/>
        <v>1.291683966336455E-2</v>
      </c>
      <c r="R769" s="17">
        <f t="shared" si="155"/>
        <v>35.363624449491233</v>
      </c>
    </row>
    <row r="770" spans="4:18" x14ac:dyDescent="0.25">
      <c r="D770" s="15">
        <v>749</v>
      </c>
      <c r="E770">
        <f t="shared" si="152"/>
        <v>17.367491699999999</v>
      </c>
      <c r="F770" s="16">
        <f t="shared" si="150"/>
        <v>229.36923794404763</v>
      </c>
      <c r="G770" s="17">
        <v>0.1512</v>
      </c>
      <c r="H770" s="24">
        <f t="shared" si="143"/>
        <v>79.929979590544804</v>
      </c>
      <c r="I770" s="16">
        <f t="shared" si="151"/>
        <v>217.28382502995737</v>
      </c>
      <c r="J770" s="16">
        <f t="shared" si="144"/>
        <v>58.772902314342403</v>
      </c>
      <c r="K770" s="16">
        <f t="shared" si="145"/>
        <v>13008.251283299998</v>
      </c>
      <c r="L770" s="16">
        <f t="shared" si="146"/>
        <v>8764.548716700001</v>
      </c>
      <c r="M770" s="17">
        <f t="shared" si="147"/>
        <v>40.254577806712973</v>
      </c>
      <c r="N770" s="24">
        <f t="shared" si="148"/>
        <v>0.96598680756655031</v>
      </c>
      <c r="O770" s="16">
        <f t="shared" si="153"/>
        <v>0.59439930667153329</v>
      </c>
      <c r="P770" s="16">
        <f t="shared" si="154"/>
        <v>0.37158750089501702</v>
      </c>
      <c r="Q770" s="16">
        <f t="shared" si="149"/>
        <v>1.2923020614059475E-2</v>
      </c>
      <c r="R770" s="17">
        <f t="shared" si="155"/>
        <v>35.376547470105294</v>
      </c>
    </row>
    <row r="771" spans="4:18" x14ac:dyDescent="0.25">
      <c r="D771" s="15">
        <v>750</v>
      </c>
      <c r="E771">
        <f t="shared" si="152"/>
        <v>17.367491699999999</v>
      </c>
      <c r="F771" s="16">
        <f t="shared" si="150"/>
        <v>229.27160323541668</v>
      </c>
      <c r="G771" s="17">
        <v>0.1512</v>
      </c>
      <c r="H771" s="24">
        <f t="shared" si="143"/>
        <v>79.968029954267422</v>
      </c>
      <c r="I771" s="16">
        <f t="shared" si="151"/>
        <v>217.18043710633137</v>
      </c>
      <c r="J771" s="16">
        <f t="shared" si="144"/>
        <v>58.656670518353181</v>
      </c>
      <c r="K771" s="16">
        <f t="shared" si="145"/>
        <v>13025.618774999999</v>
      </c>
      <c r="L771" s="16">
        <f t="shared" si="146"/>
        <v>8747.1812250000003</v>
      </c>
      <c r="M771" s="17">
        <f t="shared" si="147"/>
        <v>40.174810887896825</v>
      </c>
      <c r="N771" s="24">
        <f t="shared" si="148"/>
        <v>0.96690673519271164</v>
      </c>
      <c r="O771" s="16">
        <f t="shared" si="153"/>
        <v>0.595140498571195</v>
      </c>
      <c r="P771" s="16">
        <f t="shared" si="154"/>
        <v>0.37176623662151664</v>
      </c>
      <c r="Q771" s="16">
        <f t="shared" si="149"/>
        <v>1.2929236661349711E-2</v>
      </c>
      <c r="R771" s="17">
        <f t="shared" si="155"/>
        <v>35.389476706766644</v>
      </c>
    </row>
    <row r="772" spans="4:18" x14ac:dyDescent="0.25">
      <c r="D772" s="15">
        <v>751</v>
      </c>
      <c r="E772">
        <f t="shared" si="152"/>
        <v>17.367491699999999</v>
      </c>
      <c r="F772" s="16">
        <f t="shared" si="150"/>
        <v>229.1739685267857</v>
      </c>
      <c r="G772" s="17">
        <v>0.1512</v>
      </c>
      <c r="H772" s="24">
        <f t="shared" si="143"/>
        <v>80.006118701692913</v>
      </c>
      <c r="I772" s="16">
        <f t="shared" si="151"/>
        <v>217.07704337908979</v>
      </c>
      <c r="J772" s="16">
        <f t="shared" si="144"/>
        <v>58.54043872236393</v>
      </c>
      <c r="K772" s="16">
        <f t="shared" si="145"/>
        <v>13042.9862667</v>
      </c>
      <c r="L772" s="16">
        <f t="shared" si="146"/>
        <v>8729.8137332999995</v>
      </c>
      <c r="M772" s="17">
        <f t="shared" si="147"/>
        <v>40.095043969080685</v>
      </c>
      <c r="N772" s="24">
        <f t="shared" si="148"/>
        <v>0.9678280292920578</v>
      </c>
      <c r="O772" s="16">
        <f t="shared" si="153"/>
        <v>0.59588204698842628</v>
      </c>
      <c r="P772" s="16">
        <f t="shared" si="154"/>
        <v>0.37194598230363152</v>
      </c>
      <c r="Q772" s="16">
        <f t="shared" si="149"/>
        <v>1.2935487832741815E-2</v>
      </c>
      <c r="R772" s="17">
        <f t="shared" si="155"/>
        <v>35.402412194599385</v>
      </c>
    </row>
    <row r="773" spans="4:18" x14ac:dyDescent="0.25">
      <c r="D773" s="15">
        <v>752</v>
      </c>
      <c r="E773">
        <f t="shared" si="152"/>
        <v>17.367491699999999</v>
      </c>
      <c r="F773" s="16">
        <f t="shared" si="150"/>
        <v>229.07633381815475</v>
      </c>
      <c r="G773" s="17">
        <v>0.1512</v>
      </c>
      <c r="H773" s="24">
        <f t="shared" si="143"/>
        <v>80.044245894172604</v>
      </c>
      <c r="I773" s="16">
        <f t="shared" si="151"/>
        <v>216.9736438389557</v>
      </c>
      <c r="J773" s="16">
        <f t="shared" si="144"/>
        <v>58.424206926374701</v>
      </c>
      <c r="K773" s="16">
        <f t="shared" si="145"/>
        <v>13060.353758399999</v>
      </c>
      <c r="L773" s="16">
        <f t="shared" si="146"/>
        <v>8712.4462416000006</v>
      </c>
      <c r="M773" s="17">
        <f t="shared" si="147"/>
        <v>40.015277050264551</v>
      </c>
      <c r="N773" s="24">
        <f t="shared" si="148"/>
        <v>0.96875069267593528</v>
      </c>
      <c r="O773" s="16">
        <f t="shared" si="153"/>
        <v>0.59662395393774814</v>
      </c>
      <c r="P773" s="16">
        <f t="shared" si="154"/>
        <v>0.37212673873818713</v>
      </c>
      <c r="Q773" s="16">
        <f t="shared" si="149"/>
        <v>1.2941774155947681E-2</v>
      </c>
      <c r="R773" s="17">
        <f t="shared" si="155"/>
        <v>35.415353968755333</v>
      </c>
    </row>
    <row r="774" spans="4:18" x14ac:dyDescent="0.25">
      <c r="D774" s="15">
        <v>753</v>
      </c>
      <c r="E774">
        <f t="shared" si="152"/>
        <v>17.367491699999999</v>
      </c>
      <c r="F774" s="16">
        <f t="shared" si="150"/>
        <v>228.9786991095238</v>
      </c>
      <c r="G774" s="17">
        <v>0.1512</v>
      </c>
      <c r="H774" s="24">
        <f t="shared" si="143"/>
        <v>80.08241159319482</v>
      </c>
      <c r="I774" s="16">
        <f t="shared" si="151"/>
        <v>216.87023847663247</v>
      </c>
      <c r="J774" s="16">
        <f t="shared" si="144"/>
        <v>58.307975130385472</v>
      </c>
      <c r="K774" s="16">
        <f t="shared" si="145"/>
        <v>13077.721250099999</v>
      </c>
      <c r="L774" s="16">
        <f t="shared" si="146"/>
        <v>8695.0787498999998</v>
      </c>
      <c r="M774" s="17">
        <f t="shared" si="147"/>
        <v>39.935510131448417</v>
      </c>
      <c r="N774" s="24">
        <f t="shared" si="148"/>
        <v>0.9696747281631779</v>
      </c>
      <c r="O774" s="16">
        <f t="shared" si="153"/>
        <v>0.59736622143527141</v>
      </c>
      <c r="P774" s="16">
        <f t="shared" si="154"/>
        <v>0.3723085067279065</v>
      </c>
      <c r="Q774" s="16">
        <f t="shared" si="149"/>
        <v>1.2948095658884303E-2</v>
      </c>
      <c r="R774" s="17">
        <f t="shared" si="155"/>
        <v>35.428302064414218</v>
      </c>
    </row>
    <row r="775" spans="4:18" x14ac:dyDescent="0.25">
      <c r="D775" s="15">
        <v>754</v>
      </c>
      <c r="E775">
        <f t="shared" si="152"/>
        <v>17.367491699999999</v>
      </c>
      <c r="F775" s="16">
        <f t="shared" si="150"/>
        <v>228.88106440089285</v>
      </c>
      <c r="G775" s="17">
        <v>0.1512</v>
      </c>
      <c r="H775" s="24">
        <f t="shared" si="143"/>
        <v>80.120615860385669</v>
      </c>
      <c r="I775" s="16">
        <f t="shared" si="151"/>
        <v>216.76682728280264</v>
      </c>
      <c r="J775" s="16">
        <f t="shared" si="144"/>
        <v>58.19174333439625</v>
      </c>
      <c r="K775" s="16">
        <f t="shared" si="145"/>
        <v>13095.088741799998</v>
      </c>
      <c r="L775" s="16">
        <f t="shared" si="146"/>
        <v>8677.7112582000009</v>
      </c>
      <c r="M775" s="17">
        <f t="shared" si="147"/>
        <v>39.855743212632284</v>
      </c>
      <c r="N775" s="24">
        <f t="shared" si="148"/>
        <v>0.97060013858013949</v>
      </c>
      <c r="O775" s="16">
        <f t="shared" si="153"/>
        <v>0.59810885149870796</v>
      </c>
      <c r="P775" s="16">
        <f t="shared" si="154"/>
        <v>0.37249128708143153</v>
      </c>
      <c r="Q775" s="16">
        <f t="shared" si="149"/>
        <v>1.295445236967452E-2</v>
      </c>
      <c r="R775" s="17">
        <f t="shared" si="155"/>
        <v>35.441256516783895</v>
      </c>
    </row>
    <row r="776" spans="4:18" x14ac:dyDescent="0.25">
      <c r="D776" s="15">
        <v>755</v>
      </c>
      <c r="E776">
        <f t="shared" si="152"/>
        <v>17.367491699999999</v>
      </c>
      <c r="F776" s="16">
        <f t="shared" si="150"/>
        <v>228.7834296922619</v>
      </c>
      <c r="G776" s="17">
        <v>0.1512</v>
      </c>
      <c r="H776" s="24">
        <f t="shared" si="143"/>
        <v>80.158858757509961</v>
      </c>
      <c r="I776" s="16">
        <f t="shared" si="151"/>
        <v>216.66341024812638</v>
      </c>
      <c r="J776" s="16">
        <f t="shared" si="144"/>
        <v>58.075511538407021</v>
      </c>
      <c r="K776" s="16">
        <f t="shared" si="145"/>
        <v>13112.456233499999</v>
      </c>
      <c r="L776" s="16">
        <f t="shared" si="146"/>
        <v>8660.3437665000001</v>
      </c>
      <c r="M776" s="17">
        <f t="shared" si="147"/>
        <v>39.775976293816143</v>
      </c>
      <c r="N776" s="24">
        <f t="shared" si="148"/>
        <v>0.97152692676073249</v>
      </c>
      <c r="O776" s="16">
        <f t="shared" si="153"/>
        <v>0.59885184614738252</v>
      </c>
      <c r="P776" s="16">
        <f t="shared" si="154"/>
        <v>0.37267508061334997</v>
      </c>
      <c r="Q776" s="16">
        <f t="shared" si="149"/>
        <v>1.2960844316647955E-2</v>
      </c>
      <c r="R776" s="17">
        <f t="shared" si="155"/>
        <v>35.45421736110054</v>
      </c>
    </row>
    <row r="777" spans="4:18" x14ac:dyDescent="0.25">
      <c r="D777" s="15">
        <v>756</v>
      </c>
      <c r="E777">
        <f t="shared" si="152"/>
        <v>17.367491699999999</v>
      </c>
      <c r="F777" s="16">
        <f t="shared" si="150"/>
        <v>228.68579498363096</v>
      </c>
      <c r="G777" s="17">
        <v>0.1512</v>
      </c>
      <c r="H777" s="24">
        <f t="shared" si="143"/>
        <v>80.197140346470519</v>
      </c>
      <c r="I777" s="16">
        <f t="shared" si="151"/>
        <v>216.55998736324446</v>
      </c>
      <c r="J777" s="16">
        <f t="shared" si="144"/>
        <v>57.959279742417799</v>
      </c>
      <c r="K777" s="16">
        <f t="shared" si="145"/>
        <v>13129.823725199998</v>
      </c>
      <c r="L777" s="16">
        <f t="shared" si="146"/>
        <v>8642.9762748000012</v>
      </c>
      <c r="M777" s="17">
        <f t="shared" si="147"/>
        <v>39.696209375000009</v>
      </c>
      <c r="N777" s="24">
        <f t="shared" si="148"/>
        <v>0.97245509554642529</v>
      </c>
      <c r="O777" s="16">
        <f t="shared" si="153"/>
        <v>0.59959520740224448</v>
      </c>
      <c r="P777" s="16">
        <f t="shared" si="154"/>
        <v>0.37285988814418081</v>
      </c>
      <c r="Q777" s="16">
        <f t="shared" si="149"/>
        <v>1.2967271528340511E-2</v>
      </c>
      <c r="R777" s="17">
        <f t="shared" si="155"/>
        <v>35.467184632628879</v>
      </c>
    </row>
    <row r="778" spans="4:18" x14ac:dyDescent="0.25">
      <c r="D778" s="15">
        <v>757</v>
      </c>
      <c r="E778">
        <f t="shared" si="152"/>
        <v>17.367491699999999</v>
      </c>
      <c r="F778" s="16">
        <f t="shared" si="150"/>
        <v>228.58816027500001</v>
      </c>
      <c r="G778" s="17">
        <v>0.1512</v>
      </c>
      <c r="H778" s="24">
        <f t="shared" si="143"/>
        <v>80.235460689309207</v>
      </c>
      <c r="I778" s="16">
        <f t="shared" si="151"/>
        <v>216.45655861877651</v>
      </c>
      <c r="J778" s="16">
        <f t="shared" si="144"/>
        <v>57.843047946428584</v>
      </c>
      <c r="K778" s="16">
        <f t="shared" si="145"/>
        <v>13147.191216899999</v>
      </c>
      <c r="L778" s="16">
        <f t="shared" si="146"/>
        <v>8625.6087831000004</v>
      </c>
      <c r="M778" s="17">
        <f t="shared" si="147"/>
        <v>39.616442456183862</v>
      </c>
      <c r="N778" s="24">
        <f t="shared" si="148"/>
        <v>0.97338464778628331</v>
      </c>
      <c r="O778" s="16">
        <f t="shared" si="153"/>
        <v>0.60033893728588028</v>
      </c>
      <c r="P778" s="16">
        <f t="shared" si="154"/>
        <v>0.37304571050040303</v>
      </c>
      <c r="Q778" s="16">
        <f t="shared" si="149"/>
        <v>1.2973734033495365E-2</v>
      </c>
      <c r="R778" s="17">
        <f t="shared" si="155"/>
        <v>35.480158366662373</v>
      </c>
    </row>
    <row r="779" spans="4:18" x14ac:dyDescent="0.25">
      <c r="D779" s="15">
        <v>758</v>
      </c>
      <c r="E779">
        <f t="shared" si="152"/>
        <v>17.367491699999999</v>
      </c>
      <c r="F779" s="16">
        <f t="shared" si="150"/>
        <v>228.49052556636906</v>
      </c>
      <c r="G779" s="17">
        <v>0.1512</v>
      </c>
      <c r="H779" s="24">
        <f t="shared" si="143"/>
        <v>80.273819848207609</v>
      </c>
      <c r="I779" s="16">
        <f t="shared" si="151"/>
        <v>216.35312400532024</v>
      </c>
      <c r="J779" s="16">
        <f t="shared" si="144"/>
        <v>57.726816150439355</v>
      </c>
      <c r="K779" s="16">
        <f t="shared" si="145"/>
        <v>13164.5587086</v>
      </c>
      <c r="L779" s="16">
        <f t="shared" si="146"/>
        <v>8608.2412913999997</v>
      </c>
      <c r="M779" s="17">
        <f t="shared" si="147"/>
        <v>39.536675537367728</v>
      </c>
      <c r="N779" s="24">
        <f t="shared" si="148"/>
        <v>0.97431558633700044</v>
      </c>
      <c r="O779" s="16">
        <f t="shared" si="153"/>
        <v>0.60108303782252492</v>
      </c>
      <c r="P779" s="16">
        <f t="shared" si="154"/>
        <v>0.37323254851447552</v>
      </c>
      <c r="Q779" s="16">
        <f t="shared" si="149"/>
        <v>1.2980231861063658E-2</v>
      </c>
      <c r="R779" s="17">
        <f t="shared" si="155"/>
        <v>35.493138598523437</v>
      </c>
    </row>
    <row r="780" spans="4:18" x14ac:dyDescent="0.25">
      <c r="D780" s="15">
        <v>759</v>
      </c>
      <c r="E780">
        <f t="shared" si="152"/>
        <v>17.367491699999999</v>
      </c>
      <c r="F780" s="16">
        <f t="shared" si="150"/>
        <v>228.39289085773811</v>
      </c>
      <c r="G780" s="17">
        <v>0.1512</v>
      </c>
      <c r="H780" s="24">
        <f t="shared" si="143"/>
        <v>80.31221788548703</v>
      </c>
      <c r="I780" s="16">
        <f t="shared" si="151"/>
        <v>216.24968351345237</v>
      </c>
      <c r="J780" s="16">
        <f t="shared" si="144"/>
        <v>57.610584354450133</v>
      </c>
      <c r="K780" s="16">
        <f t="shared" si="145"/>
        <v>13181.926200299999</v>
      </c>
      <c r="L780" s="16">
        <f t="shared" si="146"/>
        <v>8590.8737997000007</v>
      </c>
      <c r="M780" s="17">
        <f t="shared" si="147"/>
        <v>39.456908618551587</v>
      </c>
      <c r="N780" s="24">
        <f t="shared" si="148"/>
        <v>0.97524791406291444</v>
      </c>
      <c r="O780" s="16">
        <f t="shared" si="153"/>
        <v>0.60182751103807364</v>
      </c>
      <c r="P780" s="16">
        <f t="shared" si="154"/>
        <v>0.37342040302484081</v>
      </c>
      <c r="Q780" s="16">
        <f t="shared" si="149"/>
        <v>1.2986765040204634E-2</v>
      </c>
      <c r="R780" s="17">
        <f t="shared" si="155"/>
        <v>35.50612536356364</v>
      </c>
    </row>
    <row r="781" spans="4:18" x14ac:dyDescent="0.25">
      <c r="D781" s="15">
        <v>760</v>
      </c>
      <c r="E781">
        <f t="shared" si="152"/>
        <v>17.367491699999999</v>
      </c>
      <c r="F781" s="16">
        <f t="shared" si="150"/>
        <v>228.29525614910713</v>
      </c>
      <c r="G781" s="17">
        <v>0.1512</v>
      </c>
      <c r="H781" s="24">
        <f t="shared" si="143"/>
        <v>80.350654863608611</v>
      </c>
      <c r="I781" s="16">
        <f t="shared" si="151"/>
        <v>216.14623713372947</v>
      </c>
      <c r="J781" s="16">
        <f t="shared" si="144"/>
        <v>57.494352558460868</v>
      </c>
      <c r="K781" s="16">
        <f t="shared" si="145"/>
        <v>13199.293691999999</v>
      </c>
      <c r="L781" s="16">
        <f t="shared" si="146"/>
        <v>8573.506308</v>
      </c>
      <c r="M781" s="17">
        <f t="shared" si="147"/>
        <v>39.377141699735454</v>
      </c>
      <c r="N781" s="24">
        <f t="shared" si="148"/>
        <v>0.97618163383602541</v>
      </c>
      <c r="O781" s="16">
        <f t="shared" si="153"/>
        <v>0.60257235896009409</v>
      </c>
      <c r="P781" s="16">
        <f t="shared" si="154"/>
        <v>0.37360927487593132</v>
      </c>
      <c r="Q781" s="16">
        <f t="shared" si="149"/>
        <v>1.2993333600285852E-2</v>
      </c>
      <c r="R781" s="17">
        <f t="shared" si="155"/>
        <v>35.519118697163925</v>
      </c>
    </row>
    <row r="782" spans="4:18" x14ac:dyDescent="0.25">
      <c r="D782" s="15">
        <v>761</v>
      </c>
      <c r="E782">
        <f t="shared" si="152"/>
        <v>17.367491699999999</v>
      </c>
      <c r="F782" s="16">
        <f t="shared" si="150"/>
        <v>228.19762144047621</v>
      </c>
      <c r="G782" s="17">
        <v>0.1512</v>
      </c>
      <c r="H782" s="24">
        <f t="shared" si="143"/>
        <v>80.389130845174577</v>
      </c>
      <c r="I782" s="16">
        <f t="shared" si="151"/>
        <v>216.04278485668559</v>
      </c>
      <c r="J782" s="16">
        <f t="shared" si="144"/>
        <v>57.378120762471681</v>
      </c>
      <c r="K782" s="16">
        <f t="shared" si="145"/>
        <v>13216.661183699998</v>
      </c>
      <c r="L782" s="16">
        <f t="shared" si="146"/>
        <v>8556.1388163000011</v>
      </c>
      <c r="M782" s="17">
        <f t="shared" si="147"/>
        <v>39.29737478091932</v>
      </c>
      <c r="N782" s="24">
        <f t="shared" si="148"/>
        <v>0.97711674853604091</v>
      </c>
      <c r="O782" s="16">
        <f t="shared" si="153"/>
        <v>0.60331758361783827</v>
      </c>
      <c r="P782" s="16">
        <f t="shared" si="154"/>
        <v>0.37379916491820264</v>
      </c>
      <c r="Q782" s="16">
        <f t="shared" si="149"/>
        <v>1.2999937570884339E-2</v>
      </c>
      <c r="R782" s="17">
        <f t="shared" si="155"/>
        <v>35.532118634734807</v>
      </c>
    </row>
    <row r="783" spans="4:18" x14ac:dyDescent="0.25">
      <c r="D783" s="15">
        <v>762</v>
      </c>
      <c r="E783">
        <f t="shared" si="152"/>
        <v>17.367491699999999</v>
      </c>
      <c r="F783" s="16">
        <f t="shared" si="150"/>
        <v>228.09998673184526</v>
      </c>
      <c r="G783" s="17">
        <v>0.1512</v>
      </c>
      <c r="H783" s="24">
        <f t="shared" si="143"/>
        <v>80.427645892927785</v>
      </c>
      <c r="I783" s="16">
        <f t="shared" si="151"/>
        <v>215.9393266728346</v>
      </c>
      <c r="J783" s="16">
        <f t="shared" si="144"/>
        <v>57.261888966482452</v>
      </c>
      <c r="K783" s="16">
        <f t="shared" si="145"/>
        <v>13234.028675399999</v>
      </c>
      <c r="L783" s="16">
        <f t="shared" si="146"/>
        <v>8538.7713246000003</v>
      </c>
      <c r="M783" s="17">
        <f t="shared" si="147"/>
        <v>39.217607862103179</v>
      </c>
      <c r="N783" s="24">
        <f t="shared" si="148"/>
        <v>0.97805326105038137</v>
      </c>
      <c r="O783" s="16">
        <f t="shared" si="153"/>
        <v>0.60406318704225459</v>
      </c>
      <c r="P783" s="16">
        <f t="shared" si="154"/>
        <v>0.37399007400812678</v>
      </c>
      <c r="Q783" s="16">
        <f t="shared" si="149"/>
        <v>1.3006576981786372E-2</v>
      </c>
      <c r="R783" s="17">
        <f t="shared" si="155"/>
        <v>35.545125211716595</v>
      </c>
    </row>
    <row r="784" spans="4:18" x14ac:dyDescent="0.25">
      <c r="D784" s="15">
        <v>763</v>
      </c>
      <c r="E784">
        <f t="shared" si="152"/>
        <v>17.367491699999999</v>
      </c>
      <c r="F784" s="16">
        <f t="shared" si="150"/>
        <v>228.00235202321429</v>
      </c>
      <c r="G784" s="17">
        <v>0.1512</v>
      </c>
      <c r="H784" s="24">
        <f t="shared" si="143"/>
        <v>80.466200069752972</v>
      </c>
      <c r="I784" s="16">
        <f t="shared" si="151"/>
        <v>215.83586257266785</v>
      </c>
      <c r="J784" s="16">
        <f t="shared" si="144"/>
        <v>57.145657170493202</v>
      </c>
      <c r="K784" s="16">
        <f t="shared" si="145"/>
        <v>13251.3961671</v>
      </c>
      <c r="L784" s="16">
        <f t="shared" si="146"/>
        <v>8521.4038328999995</v>
      </c>
      <c r="M784" s="17">
        <f t="shared" si="147"/>
        <v>39.137840943287038</v>
      </c>
      <c r="N784" s="24">
        <f t="shared" si="148"/>
        <v>0.97899117427422566</v>
      </c>
      <c r="O784" s="16">
        <f t="shared" si="153"/>
        <v>0.60480917126600009</v>
      </c>
      <c r="P784" s="16">
        <f t="shared" si="154"/>
        <v>0.37418200300822557</v>
      </c>
      <c r="Q784" s="16">
        <f t="shared" si="149"/>
        <v>1.3013251862988616E-2</v>
      </c>
      <c r="R784" s="17">
        <f t="shared" si="155"/>
        <v>35.558138463579581</v>
      </c>
    </row>
    <row r="785" spans="4:18" x14ac:dyDescent="0.25">
      <c r="D785" s="15">
        <v>764</v>
      </c>
      <c r="E785">
        <f t="shared" si="152"/>
        <v>17.367491699999999</v>
      </c>
      <c r="F785" s="16">
        <f t="shared" si="150"/>
        <v>227.90471731458334</v>
      </c>
      <c r="G785" s="17">
        <v>0.1512</v>
      </c>
      <c r="H785" s="24">
        <f t="shared" si="143"/>
        <v>80.504793438676643</v>
      </c>
      <c r="I785" s="16">
        <f t="shared" si="151"/>
        <v>215.7323925466554</v>
      </c>
      <c r="J785" s="16">
        <f t="shared" si="144"/>
        <v>57.029425374503973</v>
      </c>
      <c r="K785" s="16">
        <f t="shared" si="145"/>
        <v>13268.763658799999</v>
      </c>
      <c r="L785" s="16">
        <f t="shared" si="146"/>
        <v>8504.0363412000006</v>
      </c>
      <c r="M785" s="17">
        <f t="shared" si="147"/>
        <v>39.058074024470898</v>
      </c>
      <c r="N785" s="24">
        <f t="shared" si="148"/>
        <v>0.97993049111052377</v>
      </c>
      <c r="O785" s="16">
        <f t="shared" si="153"/>
        <v>0.60555553832345188</v>
      </c>
      <c r="P785" s="16">
        <f t="shared" si="154"/>
        <v>0.37437495278707189</v>
      </c>
      <c r="Q785" s="16">
        <f t="shared" si="149"/>
        <v>1.3019962244698181E-2</v>
      </c>
      <c r="R785" s="17">
        <f t="shared" si="155"/>
        <v>35.571158425824279</v>
      </c>
    </row>
    <row r="786" spans="4:18" x14ac:dyDescent="0.25">
      <c r="D786" s="15">
        <v>765</v>
      </c>
      <c r="E786">
        <f t="shared" si="152"/>
        <v>17.367491699999999</v>
      </c>
      <c r="F786" s="16">
        <f t="shared" si="150"/>
        <v>227.80708260595239</v>
      </c>
      <c r="G786" s="17">
        <v>0.1512</v>
      </c>
      <c r="H786" s="24">
        <f t="shared" si="143"/>
        <v>80.543426062867297</v>
      </c>
      <c r="I786" s="16">
        <f t="shared" si="151"/>
        <v>215.62891658524671</v>
      </c>
      <c r="J786" s="16">
        <f t="shared" si="144"/>
        <v>56.91319357851475</v>
      </c>
      <c r="K786" s="16">
        <f t="shared" si="145"/>
        <v>13286.131150499999</v>
      </c>
      <c r="L786" s="16">
        <f t="shared" si="146"/>
        <v>8486.6688494999999</v>
      </c>
      <c r="M786" s="17">
        <f t="shared" si="147"/>
        <v>38.978307105654764</v>
      </c>
      <c r="N786" s="24">
        <f t="shared" si="148"/>
        <v>0.98087121447001913</v>
      </c>
      <c r="O786" s="16">
        <f t="shared" si="153"/>
        <v>0.60630229025071969</v>
      </c>
      <c r="P786" s="16">
        <f t="shared" si="154"/>
        <v>0.37456892421929944</v>
      </c>
      <c r="Q786" s="16">
        <f t="shared" si="149"/>
        <v>1.3026708157332964E-2</v>
      </c>
      <c r="R786" s="17">
        <f t="shared" si="155"/>
        <v>35.584185133981613</v>
      </c>
    </row>
    <row r="787" spans="4:18" x14ac:dyDescent="0.25">
      <c r="D787" s="15">
        <v>766</v>
      </c>
      <c r="E787">
        <f t="shared" si="152"/>
        <v>17.367491699999999</v>
      </c>
      <c r="F787" s="16">
        <f t="shared" si="150"/>
        <v>227.70944789732144</v>
      </c>
      <c r="G787" s="17">
        <v>0.1512</v>
      </c>
      <c r="H787" s="24">
        <f t="shared" si="143"/>
        <v>80.58209800563634</v>
      </c>
      <c r="I787" s="16">
        <f t="shared" si="151"/>
        <v>215.52543467886906</v>
      </c>
      <c r="J787" s="16">
        <f t="shared" si="144"/>
        <v>56.796961782525528</v>
      </c>
      <c r="K787" s="16">
        <f t="shared" si="145"/>
        <v>13303.498642199998</v>
      </c>
      <c r="L787" s="16">
        <f t="shared" si="146"/>
        <v>8469.3013578000009</v>
      </c>
      <c r="M787" s="17">
        <f t="shared" si="147"/>
        <v>38.89854018683863</v>
      </c>
      <c r="N787" s="24">
        <f t="shared" si="148"/>
        <v>0.981813347271285</v>
      </c>
      <c r="O787" s="16">
        <f t="shared" si="153"/>
        <v>0.60704942908565807</v>
      </c>
      <c r="P787" s="16">
        <f t="shared" si="154"/>
        <v>0.37476391818562693</v>
      </c>
      <c r="Q787" s="16">
        <f t="shared" si="149"/>
        <v>1.3033489631522484E-2</v>
      </c>
      <c r="R787" s="17">
        <f t="shared" si="155"/>
        <v>35.597218623613138</v>
      </c>
    </row>
    <row r="788" spans="4:18" x14ac:dyDescent="0.25">
      <c r="D788" s="15">
        <v>767</v>
      </c>
      <c r="E788">
        <f t="shared" si="152"/>
        <v>17.367491699999999</v>
      </c>
      <c r="F788" s="16">
        <f t="shared" si="150"/>
        <v>227.61181318869049</v>
      </c>
      <c r="G788" s="17">
        <v>0.1512</v>
      </c>
      <c r="H788" s="24">
        <f t="shared" si="143"/>
        <v>80.620809330438192</v>
      </c>
      <c r="I788" s="16">
        <f t="shared" si="151"/>
        <v>215.42194681792836</v>
      </c>
      <c r="J788" s="16">
        <f t="shared" si="144"/>
        <v>56.680729986536299</v>
      </c>
      <c r="K788" s="16">
        <f t="shared" si="145"/>
        <v>13320.866133899999</v>
      </c>
      <c r="L788" s="16">
        <f t="shared" si="146"/>
        <v>8451.9338661000002</v>
      </c>
      <c r="M788" s="17">
        <f t="shared" si="147"/>
        <v>38.81877326802249</v>
      </c>
      <c r="N788" s="24">
        <f t="shared" si="148"/>
        <v>0.98275689244074438</v>
      </c>
      <c r="O788" s="16">
        <f t="shared" si="153"/>
        <v>0.60779695686787805</v>
      </c>
      <c r="P788" s="16">
        <f t="shared" si="154"/>
        <v>0.37495993557286633</v>
      </c>
      <c r="Q788" s="16">
        <f t="shared" si="149"/>
        <v>1.3040306698108167E-2</v>
      </c>
      <c r="R788" s="17">
        <f t="shared" si="155"/>
        <v>35.610258930311247</v>
      </c>
    </row>
    <row r="789" spans="4:18" x14ac:dyDescent="0.25">
      <c r="D789" s="15">
        <v>768</v>
      </c>
      <c r="E789">
        <f t="shared" si="152"/>
        <v>17.367491699999999</v>
      </c>
      <c r="F789" s="16">
        <f t="shared" si="150"/>
        <v>227.51417848005951</v>
      </c>
      <c r="G789" s="17">
        <v>0.1512</v>
      </c>
      <c r="H789" s="24">
        <f t="shared" ref="H789:H852" si="156">(F789/(2*G789))-SQRT((F789^2/(4*G789^2))-((E789*1000)/G789))</f>
        <v>80.659560100871204</v>
      </c>
      <c r="I789" s="16">
        <f t="shared" si="151"/>
        <v>215.31845299280789</v>
      </c>
      <c r="J789" s="16">
        <f t="shared" ref="J789:J852" si="157">($C$10*((F789-$C$10)/G789))/1000</f>
        <v>56.564498190547042</v>
      </c>
      <c r="K789" s="16">
        <f t="shared" ref="K789:K852" si="158">E789*D789</f>
        <v>13338.233625599998</v>
      </c>
      <c r="L789" s="16">
        <f t="shared" ref="L789:L852" si="159">$C$9-K789</f>
        <v>8434.5663744000012</v>
      </c>
      <c r="M789" s="17">
        <f t="shared" ref="M789:M852" si="160">(L789/21772.8)*100</f>
        <v>38.739006349206356</v>
      </c>
      <c r="N789" s="24">
        <f t="shared" ref="N789:N852" si="161">(H789^2*G789)/1000</f>
        <v>0.9837018529127074</v>
      </c>
      <c r="O789" s="16">
        <f t="shared" si="153"/>
        <v>0.60854487563875959</v>
      </c>
      <c r="P789" s="16">
        <f t="shared" si="154"/>
        <v>0.37515697727394781</v>
      </c>
      <c r="Q789" s="16">
        <f t="shared" ref="Q789:Q852" si="162">(P789*1000)/($C$12*$C$11)</f>
        <v>1.3047159388144219E-2</v>
      </c>
      <c r="R789" s="17">
        <f t="shared" si="155"/>
        <v>35.62330608969939</v>
      </c>
    </row>
    <row r="790" spans="4:18" x14ac:dyDescent="0.25">
      <c r="D790" s="15">
        <v>769</v>
      </c>
      <c r="E790">
        <f t="shared" si="152"/>
        <v>17.367491699999999</v>
      </c>
      <c r="F790" s="16">
        <f t="shared" ref="F790:F853" si="163">1.224*M789+180</f>
        <v>227.41654377142856</v>
      </c>
      <c r="G790" s="17">
        <v>0.1512</v>
      </c>
      <c r="H790" s="24">
        <f t="shared" si="156"/>
        <v>80.698350380677311</v>
      </c>
      <c r="I790" s="16">
        <f t="shared" ref="I790:I853" si="164">(E790/H790)*1000</f>
        <v>215.21495319387012</v>
      </c>
      <c r="J790" s="16">
        <f t="shared" si="157"/>
        <v>56.44826639455782</v>
      </c>
      <c r="K790" s="16">
        <f t="shared" si="158"/>
        <v>13355.601117299999</v>
      </c>
      <c r="L790" s="16">
        <f t="shared" si="159"/>
        <v>8417.1988827000005</v>
      </c>
      <c r="M790" s="17">
        <f t="shared" si="160"/>
        <v>38.659239430390215</v>
      </c>
      <c r="N790" s="24">
        <f t="shared" si="161"/>
        <v>0.98464823162937931</v>
      </c>
      <c r="O790" s="16">
        <f t="shared" si="153"/>
        <v>0.60929318744146344</v>
      </c>
      <c r="P790" s="16">
        <f t="shared" si="154"/>
        <v>0.37535504418791588</v>
      </c>
      <c r="Q790" s="16">
        <f t="shared" si="162"/>
        <v>1.3054047732897494E-2</v>
      </c>
      <c r="R790" s="17">
        <f t="shared" si="155"/>
        <v>35.636360137432291</v>
      </c>
    </row>
    <row r="791" spans="4:18" x14ac:dyDescent="0.25">
      <c r="D791" s="15">
        <v>770</v>
      </c>
      <c r="E791">
        <f t="shared" ref="E791:E854" si="165">$D$7</f>
        <v>17.367491699999999</v>
      </c>
      <c r="F791" s="16">
        <f t="shared" si="163"/>
        <v>227.31890906279762</v>
      </c>
      <c r="G791" s="17">
        <v>0.1512</v>
      </c>
      <c r="H791" s="24">
        <f t="shared" si="156"/>
        <v>80.737180233742947</v>
      </c>
      <c r="I791" s="16">
        <f t="shared" si="164"/>
        <v>215.11144741145546</v>
      </c>
      <c r="J791" s="16">
        <f t="shared" si="157"/>
        <v>56.33203459856859</v>
      </c>
      <c r="K791" s="16">
        <f t="shared" si="158"/>
        <v>13372.968609</v>
      </c>
      <c r="L791" s="16">
        <f t="shared" si="159"/>
        <v>8399.8313909999997</v>
      </c>
      <c r="M791" s="17">
        <f t="shared" si="160"/>
        <v>38.579472511574075</v>
      </c>
      <c r="N791" s="24">
        <f t="shared" si="161"/>
        <v>0.98559603154089903</v>
      </c>
      <c r="O791" s="16">
        <f t="shared" ref="O791:O854" si="166">($C$13*$C$14*(R790-25))/1000</f>
        <v>0.61004189432094458</v>
      </c>
      <c r="P791" s="16">
        <f t="shared" ref="P791:P854" si="167">(N791-O791)*1</f>
        <v>0.37555413721995445</v>
      </c>
      <c r="Q791" s="16">
        <f t="shared" si="162"/>
        <v>1.3060971763848354E-2</v>
      </c>
      <c r="R791" s="17">
        <f t="shared" ref="R791:R854" si="168">R790+Q791</f>
        <v>35.64942110919614</v>
      </c>
    </row>
    <row r="792" spans="4:18" x14ac:dyDescent="0.25">
      <c r="D792" s="15">
        <v>771</v>
      </c>
      <c r="E792">
        <f t="shared" si="165"/>
        <v>17.367491699999999</v>
      </c>
      <c r="F792" s="16">
        <f t="shared" si="163"/>
        <v>227.22127435416667</v>
      </c>
      <c r="G792" s="17">
        <v>0.1512</v>
      </c>
      <c r="H792" s="24">
        <f t="shared" si="156"/>
        <v>80.776049724099266</v>
      </c>
      <c r="I792" s="16">
        <f t="shared" si="164"/>
        <v>215.00793563588275</v>
      </c>
      <c r="J792" s="16">
        <f t="shared" si="157"/>
        <v>56.215802802579368</v>
      </c>
      <c r="K792" s="16">
        <f t="shared" si="158"/>
        <v>13390.336100699998</v>
      </c>
      <c r="L792" s="16">
        <f t="shared" si="159"/>
        <v>8382.4638993000008</v>
      </c>
      <c r="M792" s="17">
        <f t="shared" si="160"/>
        <v>38.499705592757941</v>
      </c>
      <c r="N792" s="24">
        <f t="shared" si="161"/>
        <v>0.98654525560535977</v>
      </c>
      <c r="O792" s="16">
        <f t="shared" si="166"/>
        <v>0.61079099832396255</v>
      </c>
      <c r="P792" s="16">
        <f t="shared" si="167"/>
        <v>0.37575425728139722</v>
      </c>
      <c r="Q792" s="16">
        <f t="shared" si="162"/>
        <v>1.3067931512691042E-2</v>
      </c>
      <c r="R792" s="17">
        <f t="shared" si="168"/>
        <v>35.662489040708834</v>
      </c>
    </row>
    <row r="793" spans="4:18" x14ac:dyDescent="0.25">
      <c r="D793" s="15">
        <v>772</v>
      </c>
      <c r="E793">
        <f t="shared" si="165"/>
        <v>17.367491699999999</v>
      </c>
      <c r="F793" s="16">
        <f t="shared" si="163"/>
        <v>227.12363964553572</v>
      </c>
      <c r="G793" s="17">
        <v>0.1512</v>
      </c>
      <c r="H793" s="24">
        <f t="shared" si="156"/>
        <v>80.81495891592283</v>
      </c>
      <c r="I793" s="16">
        <f t="shared" si="164"/>
        <v>214.90441785744832</v>
      </c>
      <c r="J793" s="16">
        <f t="shared" si="157"/>
        <v>56.099571006590139</v>
      </c>
      <c r="K793" s="16">
        <f t="shared" si="158"/>
        <v>13407.703592399999</v>
      </c>
      <c r="L793" s="16">
        <f t="shared" si="159"/>
        <v>8365.0964076</v>
      </c>
      <c r="M793" s="17">
        <f t="shared" si="160"/>
        <v>38.4199386739418</v>
      </c>
      <c r="N793" s="24">
        <f t="shared" si="161"/>
        <v>0.98749590678884303</v>
      </c>
      <c r="O793" s="16">
        <f t="shared" si="166"/>
        <v>0.61154050149909533</v>
      </c>
      <c r="P793" s="16">
        <f t="shared" si="167"/>
        <v>0.37595540528974769</v>
      </c>
      <c r="Q793" s="16">
        <f t="shared" si="162"/>
        <v>1.3074927011334376E-2</v>
      </c>
      <c r="R793" s="17">
        <f t="shared" si="168"/>
        <v>35.675563967720166</v>
      </c>
    </row>
    <row r="794" spans="4:18" x14ac:dyDescent="0.25">
      <c r="D794" s="15">
        <v>773</v>
      </c>
      <c r="E794">
        <f t="shared" si="165"/>
        <v>17.367491699999999</v>
      </c>
      <c r="F794" s="16">
        <f t="shared" si="163"/>
        <v>227.02600493690477</v>
      </c>
      <c r="G794" s="17">
        <v>0.1512</v>
      </c>
      <c r="H794" s="24">
        <f t="shared" si="156"/>
        <v>80.853907873536059</v>
      </c>
      <c r="I794" s="16">
        <f t="shared" si="164"/>
        <v>214.80089406642617</v>
      </c>
      <c r="J794" s="16">
        <f t="shared" si="157"/>
        <v>55.98333921060091</v>
      </c>
      <c r="K794" s="16">
        <f t="shared" si="158"/>
        <v>13425.071084099998</v>
      </c>
      <c r="L794" s="16">
        <f t="shared" si="159"/>
        <v>8347.7289159000011</v>
      </c>
      <c r="M794" s="17">
        <f t="shared" si="160"/>
        <v>38.340171755125667</v>
      </c>
      <c r="N794" s="24">
        <f t="shared" si="161"/>
        <v>0.9884479880654452</v>
      </c>
      <c r="O794" s="16">
        <f t="shared" si="166"/>
        <v>0.61229040589674999</v>
      </c>
      <c r="P794" s="16">
        <f t="shared" si="167"/>
        <v>0.37615758216869521</v>
      </c>
      <c r="Q794" s="16">
        <f t="shared" si="162"/>
        <v>1.3081958291902295E-2</v>
      </c>
      <c r="R794" s="17">
        <f t="shared" si="168"/>
        <v>35.688645926012065</v>
      </c>
    </row>
    <row r="795" spans="4:18" x14ac:dyDescent="0.25">
      <c r="D795" s="15">
        <v>774</v>
      </c>
      <c r="E795">
        <f t="shared" si="165"/>
        <v>17.367491699999999</v>
      </c>
      <c r="F795" s="16">
        <f t="shared" si="163"/>
        <v>226.92837022827382</v>
      </c>
      <c r="G795" s="17">
        <v>0.1512</v>
      </c>
      <c r="H795" s="24">
        <f t="shared" si="156"/>
        <v>80.892896661407121</v>
      </c>
      <c r="I795" s="16">
        <f t="shared" si="164"/>
        <v>214.69736425306905</v>
      </c>
      <c r="J795" s="16">
        <f t="shared" si="157"/>
        <v>55.867107414611688</v>
      </c>
      <c r="K795" s="16">
        <f t="shared" si="158"/>
        <v>13442.438575799999</v>
      </c>
      <c r="L795" s="16">
        <f t="shared" si="159"/>
        <v>8330.3614242000003</v>
      </c>
      <c r="M795" s="17">
        <f t="shared" si="160"/>
        <v>38.260404836309526</v>
      </c>
      <c r="N795" s="24">
        <f t="shared" si="161"/>
        <v>0.98940150241729141</v>
      </c>
      <c r="O795" s="16">
        <f t="shared" si="166"/>
        <v>0.61304071356917755</v>
      </c>
      <c r="P795" s="16">
        <f t="shared" si="167"/>
        <v>0.37636078884811386</v>
      </c>
      <c r="Q795" s="16">
        <f t="shared" si="162"/>
        <v>1.308902538673384E-2</v>
      </c>
      <c r="R795" s="17">
        <f t="shared" si="168"/>
        <v>35.701734951398798</v>
      </c>
    </row>
    <row r="796" spans="4:18" x14ac:dyDescent="0.25">
      <c r="D796" s="15">
        <v>775</v>
      </c>
      <c r="E796">
        <f t="shared" si="165"/>
        <v>17.367491699999999</v>
      </c>
      <c r="F796" s="16">
        <f t="shared" si="163"/>
        <v>226.83073551964287</v>
      </c>
      <c r="G796" s="17">
        <v>0.1512</v>
      </c>
      <c r="H796" s="24">
        <f t="shared" si="156"/>
        <v>80.931925344150841</v>
      </c>
      <c r="I796" s="16">
        <f t="shared" si="164"/>
        <v>214.59382840760742</v>
      </c>
      <c r="J796" s="16">
        <f t="shared" si="157"/>
        <v>55.750875618622466</v>
      </c>
      <c r="K796" s="16">
        <f t="shared" si="158"/>
        <v>13459.8060675</v>
      </c>
      <c r="L796" s="16">
        <f t="shared" si="159"/>
        <v>8312.9939324999996</v>
      </c>
      <c r="M796" s="17">
        <f t="shared" si="160"/>
        <v>38.180637917493385</v>
      </c>
      <c r="N796" s="24">
        <f t="shared" si="161"/>
        <v>0.99035645283457419</v>
      </c>
      <c r="O796" s="16">
        <f t="shared" si="166"/>
        <v>0.61379142657048302</v>
      </c>
      <c r="P796" s="16">
        <f t="shared" si="167"/>
        <v>0.37656502626409116</v>
      </c>
      <c r="Q796" s="16">
        <f t="shared" si="162"/>
        <v>1.3096128328384136E-2</v>
      </c>
      <c r="R796" s="17">
        <f t="shared" si="168"/>
        <v>35.714831079727183</v>
      </c>
    </row>
    <row r="797" spans="4:18" x14ac:dyDescent="0.25">
      <c r="D797" s="15">
        <v>776</v>
      </c>
      <c r="E797">
        <f t="shared" si="165"/>
        <v>17.367491699999999</v>
      </c>
      <c r="F797" s="16">
        <f t="shared" si="163"/>
        <v>226.73310081101189</v>
      </c>
      <c r="G797" s="17">
        <v>0.1512</v>
      </c>
      <c r="H797" s="24">
        <f t="shared" si="156"/>
        <v>80.970993986529265</v>
      </c>
      <c r="I797" s="16">
        <f t="shared" si="164"/>
        <v>214.49028652024873</v>
      </c>
      <c r="J797" s="16">
        <f t="shared" si="157"/>
        <v>55.634643822633208</v>
      </c>
      <c r="K797" s="16">
        <f t="shared" si="158"/>
        <v>13477.173559199999</v>
      </c>
      <c r="L797" s="16">
        <f t="shared" si="159"/>
        <v>8295.6264408000006</v>
      </c>
      <c r="M797" s="17">
        <f t="shared" si="160"/>
        <v>38.100870998677259</v>
      </c>
      <c r="N797" s="24">
        <f t="shared" si="161"/>
        <v>0.9913128423155837</v>
      </c>
      <c r="O797" s="16">
        <f t="shared" si="166"/>
        <v>0.61454254695663857</v>
      </c>
      <c r="P797" s="16">
        <f t="shared" si="167"/>
        <v>0.37677029535894513</v>
      </c>
      <c r="Q797" s="16">
        <f t="shared" si="162"/>
        <v>1.3103267149624996E-2</v>
      </c>
      <c r="R797" s="17">
        <f t="shared" si="168"/>
        <v>35.727934346876808</v>
      </c>
    </row>
    <row r="798" spans="4:18" x14ac:dyDescent="0.25">
      <c r="D798" s="15">
        <v>777</v>
      </c>
      <c r="E798">
        <f t="shared" si="165"/>
        <v>17.367491699999999</v>
      </c>
      <c r="F798" s="16">
        <f t="shared" si="163"/>
        <v>226.63546610238097</v>
      </c>
      <c r="G798" s="17">
        <v>0.1512</v>
      </c>
      <c r="H798" s="24">
        <f t="shared" si="156"/>
        <v>81.01010265345144</v>
      </c>
      <c r="I798" s="16">
        <f t="shared" si="164"/>
        <v>214.38673858117937</v>
      </c>
      <c r="J798" s="16">
        <f t="shared" si="157"/>
        <v>55.518412026644015</v>
      </c>
      <c r="K798" s="16">
        <f t="shared" si="158"/>
        <v>13494.541050899999</v>
      </c>
      <c r="L798" s="16">
        <f t="shared" si="159"/>
        <v>8278.2589490999999</v>
      </c>
      <c r="M798" s="17">
        <f t="shared" si="160"/>
        <v>38.021104079861111</v>
      </c>
      <c r="N798" s="24">
        <f t="shared" si="161"/>
        <v>0.9922706738667183</v>
      </c>
      <c r="O798" s="16">
        <f t="shared" si="166"/>
        <v>0.61529407678549608</v>
      </c>
      <c r="P798" s="16">
        <f t="shared" si="167"/>
        <v>0.37697659708122222</v>
      </c>
      <c r="Q798" s="16">
        <f t="shared" si="162"/>
        <v>1.311044188344484E-2</v>
      </c>
      <c r="R798" s="17">
        <f t="shared" si="168"/>
        <v>35.741044788760256</v>
      </c>
    </row>
    <row r="799" spans="4:18" x14ac:dyDescent="0.25">
      <c r="D799" s="15">
        <v>778</v>
      </c>
      <c r="E799">
        <f t="shared" si="165"/>
        <v>17.367491699999999</v>
      </c>
      <c r="F799" s="16">
        <f t="shared" si="163"/>
        <v>226.53783139375</v>
      </c>
      <c r="G799" s="17">
        <v>0.1512</v>
      </c>
      <c r="H799" s="24">
        <f t="shared" si="156"/>
        <v>81.049251409974772</v>
      </c>
      <c r="I799" s="16">
        <f t="shared" si="164"/>
        <v>214.28318458056199</v>
      </c>
      <c r="J799" s="16">
        <f t="shared" si="157"/>
        <v>55.402180230654757</v>
      </c>
      <c r="K799" s="16">
        <f t="shared" si="158"/>
        <v>13511.908542599998</v>
      </c>
      <c r="L799" s="16">
        <f t="shared" si="159"/>
        <v>8260.8914574000009</v>
      </c>
      <c r="M799" s="17">
        <f t="shared" si="160"/>
        <v>37.941337161044977</v>
      </c>
      <c r="N799" s="24">
        <f t="shared" si="161"/>
        <v>0.99322995050253537</v>
      </c>
      <c r="O799" s="16">
        <f t="shared" si="166"/>
        <v>0.61604601811679949</v>
      </c>
      <c r="P799" s="16">
        <f t="shared" si="167"/>
        <v>0.37718393238573589</v>
      </c>
      <c r="Q799" s="16">
        <f t="shared" si="162"/>
        <v>1.3117652563050043E-2</v>
      </c>
      <c r="R799" s="17">
        <f t="shared" si="168"/>
        <v>35.754162441323302</v>
      </c>
    </row>
    <row r="800" spans="4:18" x14ac:dyDescent="0.25">
      <c r="D800" s="15">
        <v>779</v>
      </c>
      <c r="E800">
        <f t="shared" si="165"/>
        <v>17.367491699999999</v>
      </c>
      <c r="F800" s="16">
        <f t="shared" si="163"/>
        <v>226.44019668511905</v>
      </c>
      <c r="G800" s="17">
        <v>0.1512</v>
      </c>
      <c r="H800" s="24">
        <f t="shared" si="156"/>
        <v>81.088440321304688</v>
      </c>
      <c r="I800" s="16">
        <f t="shared" si="164"/>
        <v>214.17962450853761</v>
      </c>
      <c r="J800" s="16">
        <f t="shared" si="157"/>
        <v>55.285948434665528</v>
      </c>
      <c r="K800" s="16">
        <f t="shared" si="158"/>
        <v>13529.276034299999</v>
      </c>
      <c r="L800" s="16">
        <f t="shared" si="159"/>
        <v>8243.5239657000002</v>
      </c>
      <c r="M800" s="17">
        <f t="shared" si="160"/>
        <v>37.861570242228836</v>
      </c>
      <c r="N800" s="24">
        <f t="shared" si="161"/>
        <v>0.99419067524575899</v>
      </c>
      <c r="O800" s="16">
        <f t="shared" si="166"/>
        <v>0.61679837301219664</v>
      </c>
      <c r="P800" s="16">
        <f t="shared" si="167"/>
        <v>0.37739230223356235</v>
      </c>
      <c r="Q800" s="16">
        <f t="shared" si="162"/>
        <v>1.3124899221864789E-2</v>
      </c>
      <c r="R800" s="17">
        <f t="shared" si="168"/>
        <v>35.767287340545167</v>
      </c>
    </row>
    <row r="801" spans="4:18" x14ac:dyDescent="0.25">
      <c r="D801" s="15">
        <v>780</v>
      </c>
      <c r="E801">
        <f t="shared" si="165"/>
        <v>17.367491699999999</v>
      </c>
      <c r="F801" s="16">
        <f t="shared" si="163"/>
        <v>226.3425619764881</v>
      </c>
      <c r="G801" s="17">
        <v>0.1512</v>
      </c>
      <c r="H801" s="24">
        <f t="shared" si="156"/>
        <v>81.127669452795089</v>
      </c>
      <c r="I801" s="16">
        <f t="shared" si="164"/>
        <v>214.0760583552254</v>
      </c>
      <c r="J801" s="16">
        <f t="shared" si="157"/>
        <v>55.169716638676306</v>
      </c>
      <c r="K801" s="16">
        <f t="shared" si="158"/>
        <v>13546.643526</v>
      </c>
      <c r="L801" s="16">
        <f t="shared" si="159"/>
        <v>8226.1564739999994</v>
      </c>
      <c r="M801" s="17">
        <f t="shared" si="160"/>
        <v>37.781803323412703</v>
      </c>
      <c r="N801" s="24">
        <f t="shared" si="161"/>
        <v>0.99515285112730756</v>
      </c>
      <c r="O801" s="16">
        <f t="shared" si="166"/>
        <v>0.61755114353525364</v>
      </c>
      <c r="P801" s="16">
        <f t="shared" si="167"/>
        <v>0.37760170759205391</v>
      </c>
      <c r="Q801" s="16">
        <f t="shared" si="162"/>
        <v>1.3132181893531523E-2</v>
      </c>
      <c r="R801" s="17">
        <f t="shared" si="168"/>
        <v>35.780419522438699</v>
      </c>
    </row>
    <row r="802" spans="4:18" x14ac:dyDescent="0.25">
      <c r="D802" s="15">
        <v>781</v>
      </c>
      <c r="E802">
        <f t="shared" si="165"/>
        <v>17.367491699999999</v>
      </c>
      <c r="F802" s="16">
        <f t="shared" si="163"/>
        <v>226.24492726785715</v>
      </c>
      <c r="G802" s="17">
        <v>0.1512</v>
      </c>
      <c r="H802" s="24">
        <f t="shared" si="156"/>
        <v>81.166938869949604</v>
      </c>
      <c r="I802" s="16">
        <f t="shared" si="164"/>
        <v>213.97248611072058</v>
      </c>
      <c r="J802" s="16">
        <f t="shared" si="157"/>
        <v>55.053484842687084</v>
      </c>
      <c r="K802" s="16">
        <f t="shared" si="158"/>
        <v>13564.011017699999</v>
      </c>
      <c r="L802" s="16">
        <f t="shared" si="159"/>
        <v>8208.7889823000005</v>
      </c>
      <c r="M802" s="17">
        <f t="shared" si="160"/>
        <v>37.702036404596562</v>
      </c>
      <c r="N802" s="24">
        <f t="shared" si="161"/>
        <v>0.99611648118634211</v>
      </c>
      <c r="O802" s="16">
        <f t="shared" si="166"/>
        <v>0.61830433175146537</v>
      </c>
      <c r="P802" s="16">
        <f t="shared" si="167"/>
        <v>0.37781214943487673</v>
      </c>
      <c r="Q802" s="16">
        <f t="shared" si="162"/>
        <v>1.3139500611912281E-2</v>
      </c>
      <c r="R802" s="17">
        <f t="shared" si="168"/>
        <v>35.793559023050612</v>
      </c>
    </row>
    <row r="803" spans="4:18" x14ac:dyDescent="0.25">
      <c r="D803" s="15">
        <v>782</v>
      </c>
      <c r="E803">
        <f t="shared" si="165"/>
        <v>17.367491699999999</v>
      </c>
      <c r="F803" s="16">
        <f t="shared" si="163"/>
        <v>226.1472925592262</v>
      </c>
      <c r="G803" s="17">
        <v>0.1512</v>
      </c>
      <c r="H803" s="24">
        <f t="shared" si="156"/>
        <v>81.20624863842113</v>
      </c>
      <c r="I803" s="16">
        <f t="shared" si="164"/>
        <v>213.86890776509671</v>
      </c>
      <c r="J803" s="16">
        <f t="shared" si="157"/>
        <v>54.937253046697855</v>
      </c>
      <c r="K803" s="16">
        <f t="shared" si="158"/>
        <v>13581.3785094</v>
      </c>
      <c r="L803" s="16">
        <f t="shared" si="159"/>
        <v>8191.4214905999997</v>
      </c>
      <c r="M803" s="17">
        <f t="shared" si="160"/>
        <v>37.622269485780421</v>
      </c>
      <c r="N803" s="24">
        <f t="shared" si="161"/>
        <v>0.99708156847027107</v>
      </c>
      <c r="O803" s="16">
        <f t="shared" si="166"/>
        <v>0.61905793972826884</v>
      </c>
      <c r="P803" s="16">
        <f t="shared" si="167"/>
        <v>0.37802362874200224</v>
      </c>
      <c r="Q803" s="16">
        <f t="shared" si="162"/>
        <v>1.3146855411088376E-2</v>
      </c>
      <c r="R803" s="17">
        <f t="shared" si="168"/>
        <v>35.806705878461699</v>
      </c>
    </row>
    <row r="804" spans="4:18" x14ac:dyDescent="0.25">
      <c r="D804" s="15">
        <v>783</v>
      </c>
      <c r="E804">
        <f t="shared" si="165"/>
        <v>17.367491699999999</v>
      </c>
      <c r="F804" s="16">
        <f t="shared" si="163"/>
        <v>226.04965785059522</v>
      </c>
      <c r="G804" s="17">
        <v>0.1512</v>
      </c>
      <c r="H804" s="24">
        <f t="shared" si="156"/>
        <v>81.245598824012632</v>
      </c>
      <c r="I804" s="16">
        <f t="shared" si="164"/>
        <v>213.76532330840462</v>
      </c>
      <c r="J804" s="16">
        <f t="shared" si="157"/>
        <v>54.821021250708597</v>
      </c>
      <c r="K804" s="16">
        <f t="shared" si="158"/>
        <v>13598.746001099998</v>
      </c>
      <c r="L804" s="16">
        <f t="shared" si="159"/>
        <v>8174.0539989000008</v>
      </c>
      <c r="M804" s="17">
        <f t="shared" si="160"/>
        <v>37.542502566964295</v>
      </c>
      <c r="N804" s="24">
        <f t="shared" si="161"/>
        <v>0.99804811603478727</v>
      </c>
      <c r="O804" s="16">
        <f t="shared" si="166"/>
        <v>0.61981196953505557</v>
      </c>
      <c r="P804" s="16">
        <f t="shared" si="167"/>
        <v>0.3782361464997317</v>
      </c>
      <c r="Q804" s="16">
        <f t="shared" si="162"/>
        <v>1.3154246325361264E-2</v>
      </c>
      <c r="R804" s="17">
        <f t="shared" si="168"/>
        <v>35.819860124787063</v>
      </c>
    </row>
    <row r="805" spans="4:18" x14ac:dyDescent="0.25">
      <c r="D805" s="15">
        <v>784</v>
      </c>
      <c r="E805">
        <f t="shared" si="165"/>
        <v>17.367491699999999</v>
      </c>
      <c r="F805" s="16">
        <f t="shared" si="163"/>
        <v>225.9520231419643</v>
      </c>
      <c r="G805" s="17">
        <v>0.1512</v>
      </c>
      <c r="H805" s="24">
        <f t="shared" si="156"/>
        <v>81.284989492678051</v>
      </c>
      <c r="I805" s="16">
        <f t="shared" si="164"/>
        <v>213.66173273067125</v>
      </c>
      <c r="J805" s="16">
        <f t="shared" si="157"/>
        <v>54.704789454719418</v>
      </c>
      <c r="K805" s="16">
        <f t="shared" si="158"/>
        <v>13616.113492799999</v>
      </c>
      <c r="L805" s="16">
        <f t="shared" si="159"/>
        <v>8156.6865072000001</v>
      </c>
      <c r="M805" s="17">
        <f t="shared" si="160"/>
        <v>37.462735648148147</v>
      </c>
      <c r="N805" s="24">
        <f t="shared" si="161"/>
        <v>0.99901612694390696</v>
      </c>
      <c r="O805" s="16">
        <f t="shared" si="166"/>
        <v>0.62056642324318534</v>
      </c>
      <c r="P805" s="16">
        <f t="shared" si="167"/>
        <v>0.37844970370072162</v>
      </c>
      <c r="Q805" s="16">
        <f t="shared" si="162"/>
        <v>1.3161673389253418E-2</v>
      </c>
      <c r="R805" s="17">
        <f t="shared" si="168"/>
        <v>35.833021798176318</v>
      </c>
    </row>
    <row r="806" spans="4:18" x14ac:dyDescent="0.25">
      <c r="D806" s="15">
        <v>785</v>
      </c>
      <c r="E806">
        <f t="shared" si="165"/>
        <v>17.367491699999999</v>
      </c>
      <c r="F806" s="16">
        <f t="shared" si="163"/>
        <v>225.85438843333333</v>
      </c>
      <c r="G806" s="17">
        <v>0.1512</v>
      </c>
      <c r="H806" s="24">
        <f t="shared" si="156"/>
        <v>81.324420710521622</v>
      </c>
      <c r="I806" s="16">
        <f t="shared" si="164"/>
        <v>213.55813602190247</v>
      </c>
      <c r="J806" s="16">
        <f t="shared" si="157"/>
        <v>54.588557658730146</v>
      </c>
      <c r="K806" s="16">
        <f t="shared" si="158"/>
        <v>13633.480984499998</v>
      </c>
      <c r="L806" s="16">
        <f t="shared" si="159"/>
        <v>8139.3190155000011</v>
      </c>
      <c r="M806" s="17">
        <f t="shared" si="160"/>
        <v>37.382968729332013</v>
      </c>
      <c r="N806" s="24">
        <f t="shared" si="161"/>
        <v>0.99998560426996996</v>
      </c>
      <c r="O806" s="16">
        <f t="shared" si="166"/>
        <v>0.62132130292599697</v>
      </c>
      <c r="P806" s="16">
        <f t="shared" si="167"/>
        <v>0.378664301343973</v>
      </c>
      <c r="Q806" s="16">
        <f t="shared" si="162"/>
        <v>1.3169136637507966E-2</v>
      </c>
      <c r="R806" s="17">
        <f t="shared" si="168"/>
        <v>35.846190934813826</v>
      </c>
    </row>
    <row r="807" spans="4:18" x14ac:dyDescent="0.25">
      <c r="D807" s="15">
        <v>786</v>
      </c>
      <c r="E807">
        <f t="shared" si="165"/>
        <v>17.367491699999999</v>
      </c>
      <c r="F807" s="16">
        <f t="shared" si="163"/>
        <v>225.75675372470238</v>
      </c>
      <c r="G807" s="17">
        <v>0.1512</v>
      </c>
      <c r="H807" s="24">
        <f t="shared" si="156"/>
        <v>81.363892543799579</v>
      </c>
      <c r="I807" s="16">
        <f t="shared" si="164"/>
        <v>213.45453317207975</v>
      </c>
      <c r="J807" s="16">
        <f t="shared" si="157"/>
        <v>54.472325862740924</v>
      </c>
      <c r="K807" s="16">
        <f t="shared" si="158"/>
        <v>13650.848476199999</v>
      </c>
      <c r="L807" s="16">
        <f t="shared" si="159"/>
        <v>8121.9515238000004</v>
      </c>
      <c r="M807" s="17">
        <f t="shared" si="160"/>
        <v>37.303201810515873</v>
      </c>
      <c r="N807" s="24">
        <f t="shared" si="161"/>
        <v>1.0009565510936995</v>
      </c>
      <c r="O807" s="16">
        <f t="shared" si="166"/>
        <v>0.62207661065882225</v>
      </c>
      <c r="P807" s="16">
        <f t="shared" si="167"/>
        <v>0.37887994043487727</v>
      </c>
      <c r="Q807" s="16">
        <f t="shared" si="162"/>
        <v>1.3176636105090272E-2</v>
      </c>
      <c r="R807" s="17">
        <f t="shared" si="168"/>
        <v>35.85936757091892</v>
      </c>
    </row>
    <row r="808" spans="4:18" x14ac:dyDescent="0.25">
      <c r="D808" s="15">
        <v>787</v>
      </c>
      <c r="E808">
        <f t="shared" si="165"/>
        <v>17.367491699999999</v>
      </c>
      <c r="F808" s="16">
        <f t="shared" si="163"/>
        <v>225.65911901607143</v>
      </c>
      <c r="G808" s="17">
        <v>0.1512</v>
      </c>
      <c r="H808" s="24">
        <f t="shared" si="156"/>
        <v>81.403405058919589</v>
      </c>
      <c r="I808" s="16">
        <f t="shared" si="164"/>
        <v>213.35092417116275</v>
      </c>
      <c r="J808" s="16">
        <f t="shared" si="157"/>
        <v>54.356094066751702</v>
      </c>
      <c r="K808" s="16">
        <f t="shared" si="158"/>
        <v>13668.2159679</v>
      </c>
      <c r="L808" s="16">
        <f t="shared" si="159"/>
        <v>8104.5840320999996</v>
      </c>
      <c r="M808" s="17">
        <f t="shared" si="160"/>
        <v>37.223434891699739</v>
      </c>
      <c r="N808" s="24">
        <f t="shared" si="161"/>
        <v>1.001928970504204</v>
      </c>
      <c r="O808" s="16">
        <f t="shared" si="166"/>
        <v>0.6228323485189986</v>
      </c>
      <c r="P808" s="16">
        <f t="shared" si="167"/>
        <v>0.37909662198520544</v>
      </c>
      <c r="Q808" s="16">
        <f t="shared" si="162"/>
        <v>1.3184171827187579E-2</v>
      </c>
      <c r="R808" s="17">
        <f t="shared" si="168"/>
        <v>35.872551742746104</v>
      </c>
    </row>
    <row r="809" spans="4:18" x14ac:dyDescent="0.25">
      <c r="D809" s="15">
        <v>788</v>
      </c>
      <c r="E809">
        <f t="shared" si="165"/>
        <v>17.367491699999999</v>
      </c>
      <c r="F809" s="16">
        <f t="shared" si="163"/>
        <v>225.56148430744048</v>
      </c>
      <c r="G809" s="17">
        <v>0.1512</v>
      </c>
      <c r="H809" s="24">
        <f t="shared" si="156"/>
        <v>81.442958322441996</v>
      </c>
      <c r="I809" s="16">
        <f t="shared" si="164"/>
        <v>213.24730900908719</v>
      </c>
      <c r="J809" s="16">
        <f t="shared" si="157"/>
        <v>54.239862270762472</v>
      </c>
      <c r="K809" s="16">
        <f t="shared" si="158"/>
        <v>13685.583459599999</v>
      </c>
      <c r="L809" s="16">
        <f t="shared" si="159"/>
        <v>8087.2165404000007</v>
      </c>
      <c r="M809" s="17">
        <f t="shared" si="160"/>
        <v>37.143667972883605</v>
      </c>
      <c r="N809" s="24">
        <f t="shared" si="161"/>
        <v>1.0029028655990269</v>
      </c>
      <c r="O809" s="16">
        <f t="shared" si="166"/>
        <v>0.62358851858588116</v>
      </c>
      <c r="P809" s="16">
        <f t="shared" si="167"/>
        <v>0.3793143470131457</v>
      </c>
      <c r="Q809" s="16">
        <f t="shared" si="162"/>
        <v>1.3191743839210297E-2</v>
      </c>
      <c r="R809" s="17">
        <f t="shared" si="168"/>
        <v>35.885743486585312</v>
      </c>
    </row>
    <row r="810" spans="4:18" x14ac:dyDescent="0.25">
      <c r="D810" s="15">
        <v>789</v>
      </c>
      <c r="E810">
        <f t="shared" si="165"/>
        <v>17.367491699999999</v>
      </c>
      <c r="F810" s="16">
        <f t="shared" si="163"/>
        <v>225.46384959880953</v>
      </c>
      <c r="G810" s="17">
        <v>0.1512</v>
      </c>
      <c r="H810" s="24">
        <f t="shared" si="156"/>
        <v>81.482552401079829</v>
      </c>
      <c r="I810" s="16">
        <f t="shared" si="164"/>
        <v>213.14368767576602</v>
      </c>
      <c r="J810" s="16">
        <f t="shared" si="157"/>
        <v>54.123630474773258</v>
      </c>
      <c r="K810" s="16">
        <f t="shared" si="158"/>
        <v>13702.950951299999</v>
      </c>
      <c r="L810" s="16">
        <f t="shared" si="159"/>
        <v>8069.8490486999999</v>
      </c>
      <c r="M810" s="17">
        <f t="shared" si="160"/>
        <v>37.063901054067458</v>
      </c>
      <c r="N810" s="24">
        <f t="shared" si="161"/>
        <v>1.0038782394841619</v>
      </c>
      <c r="O810" s="16">
        <f t="shared" si="166"/>
        <v>0.62434512294085642</v>
      </c>
      <c r="P810" s="16">
        <f t="shared" si="167"/>
        <v>0.37953311654330546</v>
      </c>
      <c r="Q810" s="16">
        <f t="shared" si="162"/>
        <v>1.3199352176792085E-2</v>
      </c>
      <c r="R810" s="17">
        <f t="shared" si="168"/>
        <v>35.898942838762103</v>
      </c>
    </row>
    <row r="811" spans="4:18" x14ac:dyDescent="0.25">
      <c r="D811" s="15">
        <v>790</v>
      </c>
      <c r="E811">
        <f t="shared" si="165"/>
        <v>17.367491699999999</v>
      </c>
      <c r="F811" s="16">
        <f t="shared" si="163"/>
        <v>225.36621489017858</v>
      </c>
      <c r="G811" s="17">
        <v>0.1512</v>
      </c>
      <c r="H811" s="24">
        <f t="shared" si="156"/>
        <v>81.522187361699139</v>
      </c>
      <c r="I811" s="16">
        <f t="shared" si="164"/>
        <v>213.04006016108957</v>
      </c>
      <c r="J811" s="16">
        <f t="shared" si="157"/>
        <v>54.007398678784035</v>
      </c>
      <c r="K811" s="16">
        <f t="shared" si="158"/>
        <v>13720.318442999998</v>
      </c>
      <c r="L811" s="16">
        <f t="shared" si="159"/>
        <v>8052.481557000001</v>
      </c>
      <c r="M811" s="17">
        <f t="shared" si="160"/>
        <v>36.984134135251331</v>
      </c>
      <c r="N811" s="24">
        <f t="shared" si="161"/>
        <v>1.00485509527408</v>
      </c>
      <c r="O811" s="16">
        <f t="shared" si="166"/>
        <v>0.62510216366735472</v>
      </c>
      <c r="P811" s="16">
        <f t="shared" si="167"/>
        <v>0.3797529316067253</v>
      </c>
      <c r="Q811" s="16">
        <f t="shared" si="162"/>
        <v>1.3206996875790336E-2</v>
      </c>
      <c r="R811" s="17">
        <f t="shared" si="168"/>
        <v>35.912149835637891</v>
      </c>
    </row>
    <row r="812" spans="4:18" x14ac:dyDescent="0.25">
      <c r="D812" s="15">
        <v>791</v>
      </c>
      <c r="E812">
        <f t="shared" si="165"/>
        <v>17.367491699999999</v>
      </c>
      <c r="F812" s="16">
        <f t="shared" si="163"/>
        <v>225.26858018154763</v>
      </c>
      <c r="G812" s="17">
        <v>0.1512</v>
      </c>
      <c r="H812" s="24">
        <f t="shared" si="156"/>
        <v>81.561863271319908</v>
      </c>
      <c r="I812" s="16">
        <f t="shared" si="164"/>
        <v>212.93642645492426</v>
      </c>
      <c r="J812" s="16">
        <f t="shared" si="157"/>
        <v>53.891166882794799</v>
      </c>
      <c r="K812" s="16">
        <f t="shared" si="158"/>
        <v>13737.685934699999</v>
      </c>
      <c r="L812" s="16">
        <f t="shared" si="159"/>
        <v>8035.1140653000002</v>
      </c>
      <c r="M812" s="17">
        <f t="shared" si="160"/>
        <v>36.904367216435183</v>
      </c>
      <c r="N812" s="24">
        <f t="shared" si="161"/>
        <v>1.00583343609177</v>
      </c>
      <c r="O812" s="16">
        <f t="shared" si="166"/>
        <v>0.62585964285086237</v>
      </c>
      <c r="P812" s="16">
        <f t="shared" si="167"/>
        <v>0.37997379324090763</v>
      </c>
      <c r="Q812" s="16">
        <f t="shared" si="162"/>
        <v>1.3214677972287175E-2</v>
      </c>
      <c r="R812" s="17">
        <f t="shared" si="168"/>
        <v>35.925364513610177</v>
      </c>
    </row>
    <row r="813" spans="4:18" x14ac:dyDescent="0.25">
      <c r="D813" s="15">
        <v>792</v>
      </c>
      <c r="E813">
        <f t="shared" si="165"/>
        <v>17.367491699999999</v>
      </c>
      <c r="F813" s="16">
        <f t="shared" si="163"/>
        <v>225.17094547291666</v>
      </c>
      <c r="G813" s="17">
        <v>0.1512</v>
      </c>
      <c r="H813" s="24">
        <f t="shared" si="156"/>
        <v>81.601580197116505</v>
      </c>
      <c r="I813" s="16">
        <f t="shared" si="164"/>
        <v>212.83278654711273</v>
      </c>
      <c r="J813" s="16">
        <f t="shared" si="157"/>
        <v>53.774935086805542</v>
      </c>
      <c r="K813" s="16">
        <f t="shared" si="158"/>
        <v>13755.0534264</v>
      </c>
      <c r="L813" s="16">
        <f t="shared" si="159"/>
        <v>8017.7465735999995</v>
      </c>
      <c r="M813" s="17">
        <f t="shared" si="160"/>
        <v>36.82460029761905</v>
      </c>
      <c r="N813" s="24">
        <f t="shared" si="161"/>
        <v>1.0068132650687651</v>
      </c>
      <c r="O813" s="16">
        <f t="shared" si="166"/>
        <v>0.62661756257893597</v>
      </c>
      <c r="P813" s="16">
        <f t="shared" si="167"/>
        <v>0.38019570248982915</v>
      </c>
      <c r="Q813" s="16">
        <f t="shared" si="162"/>
        <v>1.3222395502589879E-2</v>
      </c>
      <c r="R813" s="17">
        <f t="shared" si="168"/>
        <v>35.938586909112765</v>
      </c>
    </row>
    <row r="814" spans="4:18" x14ac:dyDescent="0.25">
      <c r="D814" s="15">
        <v>793</v>
      </c>
      <c r="E814">
        <f t="shared" si="165"/>
        <v>17.367491699999999</v>
      </c>
      <c r="F814" s="16">
        <f t="shared" si="163"/>
        <v>225.07331076428571</v>
      </c>
      <c r="G814" s="17">
        <v>0.1512</v>
      </c>
      <c r="H814" s="24">
        <f t="shared" si="156"/>
        <v>81.641338206417458</v>
      </c>
      <c r="I814" s="16">
        <f t="shared" si="164"/>
        <v>212.72914042747547</v>
      </c>
      <c r="J814" s="16">
        <f t="shared" si="157"/>
        <v>53.658703290816327</v>
      </c>
      <c r="K814" s="16">
        <f t="shared" si="158"/>
        <v>13772.420918099999</v>
      </c>
      <c r="L814" s="16">
        <f t="shared" si="159"/>
        <v>8000.3790819000005</v>
      </c>
      <c r="M814" s="17">
        <f t="shared" si="160"/>
        <v>36.744833378802916</v>
      </c>
      <c r="N814" s="24">
        <f t="shared" si="161"/>
        <v>1.0077945853451573</v>
      </c>
      <c r="O814" s="16">
        <f t="shared" si="166"/>
        <v>0.62737592494121364</v>
      </c>
      <c r="P814" s="16">
        <f t="shared" si="167"/>
        <v>0.38041866040394368</v>
      </c>
      <c r="Q814" s="16">
        <f t="shared" si="162"/>
        <v>1.3230149503230993E-2</v>
      </c>
      <c r="R814" s="17">
        <f t="shared" si="168"/>
        <v>35.951817058615994</v>
      </c>
    </row>
    <row r="815" spans="4:18" x14ac:dyDescent="0.25">
      <c r="D815" s="15">
        <v>794</v>
      </c>
      <c r="E815">
        <f t="shared" si="165"/>
        <v>17.367491699999999</v>
      </c>
      <c r="F815" s="16">
        <f t="shared" si="163"/>
        <v>224.97567605565476</v>
      </c>
      <c r="G815" s="17">
        <v>0.1512</v>
      </c>
      <c r="H815" s="24">
        <f t="shared" si="156"/>
        <v>81.681137366706707</v>
      </c>
      <c r="I815" s="16">
        <f t="shared" si="164"/>
        <v>212.62548808580866</v>
      </c>
      <c r="J815" s="16">
        <f t="shared" si="157"/>
        <v>53.542471494827097</v>
      </c>
      <c r="K815" s="16">
        <f t="shared" si="158"/>
        <v>13789.788409799999</v>
      </c>
      <c r="L815" s="16">
        <f t="shared" si="159"/>
        <v>7983.0115901999998</v>
      </c>
      <c r="M815" s="17">
        <f t="shared" si="160"/>
        <v>36.665066459986775</v>
      </c>
      <c r="N815" s="24">
        <f t="shared" si="161"/>
        <v>1.0087774000696443</v>
      </c>
      <c r="O815" s="16">
        <f t="shared" si="166"/>
        <v>0.62813473202942938</v>
      </c>
      <c r="P815" s="16">
        <f t="shared" si="167"/>
        <v>0.38064266804021496</v>
      </c>
      <c r="Q815" s="16">
        <f t="shared" si="162"/>
        <v>1.323794001096946E-2</v>
      </c>
      <c r="R815" s="17">
        <f t="shared" si="168"/>
        <v>35.965054998626961</v>
      </c>
    </row>
    <row r="816" spans="4:18" x14ac:dyDescent="0.25">
      <c r="D816" s="15">
        <v>795</v>
      </c>
      <c r="E816">
        <f t="shared" si="165"/>
        <v>17.367491699999999</v>
      </c>
      <c r="F816" s="16">
        <f t="shared" si="163"/>
        <v>224.87804134702381</v>
      </c>
      <c r="G816" s="17">
        <v>0.1512</v>
      </c>
      <c r="H816" s="24">
        <f t="shared" si="156"/>
        <v>81.7209777456236</v>
      </c>
      <c r="I816" s="16">
        <f t="shared" si="164"/>
        <v>212.52182951188539</v>
      </c>
      <c r="J816" s="16">
        <f t="shared" si="157"/>
        <v>53.426239698837875</v>
      </c>
      <c r="K816" s="16">
        <f t="shared" si="158"/>
        <v>13807.155901499998</v>
      </c>
      <c r="L816" s="16">
        <f t="shared" si="159"/>
        <v>7965.6440985000008</v>
      </c>
      <c r="M816" s="17">
        <f t="shared" si="160"/>
        <v>36.585299541170642</v>
      </c>
      <c r="N816" s="24">
        <f t="shared" si="161"/>
        <v>1.0097617123995468</v>
      </c>
      <c r="O816" s="16">
        <f t="shared" si="166"/>
        <v>0.62889398593742529</v>
      </c>
      <c r="P816" s="16">
        <f t="shared" si="167"/>
        <v>0.38086772646212153</v>
      </c>
      <c r="Q816" s="16">
        <f t="shared" si="162"/>
        <v>1.3245767062790797E-2</v>
      </c>
      <c r="R816" s="17">
        <f t="shared" si="168"/>
        <v>35.978300765689752</v>
      </c>
    </row>
    <row r="817" spans="4:18" x14ac:dyDescent="0.25">
      <c r="D817" s="15">
        <v>796</v>
      </c>
      <c r="E817">
        <f t="shared" si="165"/>
        <v>17.367491699999999</v>
      </c>
      <c r="F817" s="16">
        <f t="shared" si="163"/>
        <v>224.78040663839286</v>
      </c>
      <c r="G817" s="17">
        <v>0.1512</v>
      </c>
      <c r="H817" s="24">
        <f t="shared" si="156"/>
        <v>81.760859410963462</v>
      </c>
      <c r="I817" s="16">
        <f t="shared" si="164"/>
        <v>212.41816469545523</v>
      </c>
      <c r="J817" s="16">
        <f t="shared" si="157"/>
        <v>53.310007902848653</v>
      </c>
      <c r="K817" s="16">
        <f t="shared" si="158"/>
        <v>13824.523393199999</v>
      </c>
      <c r="L817" s="16">
        <f t="shared" si="159"/>
        <v>7948.2766068000001</v>
      </c>
      <c r="M817" s="17">
        <f t="shared" si="160"/>
        <v>36.505532622354494</v>
      </c>
      <c r="N817" s="24">
        <f t="shared" si="161"/>
        <v>1.0107475255008431</v>
      </c>
      <c r="O817" s="16">
        <f t="shared" si="166"/>
        <v>0.62965368876116501</v>
      </c>
      <c r="P817" s="16">
        <f t="shared" si="167"/>
        <v>0.38109383673967812</v>
      </c>
      <c r="Q817" s="16">
        <f t="shared" si="162"/>
        <v>1.3253630695907832E-2</v>
      </c>
      <c r="R817" s="17">
        <f t="shared" si="168"/>
        <v>35.991554396385659</v>
      </c>
    </row>
    <row r="818" spans="4:18" x14ac:dyDescent="0.25">
      <c r="D818" s="15">
        <v>797</v>
      </c>
      <c r="E818">
        <f t="shared" si="165"/>
        <v>17.367491699999999</v>
      </c>
      <c r="F818" s="16">
        <f t="shared" si="163"/>
        <v>224.68277192976188</v>
      </c>
      <c r="G818" s="17">
        <v>0.1512</v>
      </c>
      <c r="H818" s="24">
        <f t="shared" si="156"/>
        <v>81.80078243067851</v>
      </c>
      <c r="I818" s="16">
        <f t="shared" si="164"/>
        <v>212.31449362624318</v>
      </c>
      <c r="J818" s="16">
        <f t="shared" si="157"/>
        <v>53.193776106859382</v>
      </c>
      <c r="K818" s="16">
        <f t="shared" si="158"/>
        <v>13841.890884899998</v>
      </c>
      <c r="L818" s="16">
        <f t="shared" si="159"/>
        <v>7930.9091151000011</v>
      </c>
      <c r="M818" s="17">
        <f t="shared" si="160"/>
        <v>36.425765703538367</v>
      </c>
      <c r="N818" s="24">
        <f t="shared" si="161"/>
        <v>1.0117348425482058</v>
      </c>
      <c r="O818" s="16">
        <f t="shared" si="166"/>
        <v>0.63041384259874578</v>
      </c>
      <c r="P818" s="16">
        <f t="shared" si="167"/>
        <v>0.38132099994946</v>
      </c>
      <c r="Q818" s="16">
        <f t="shared" si="162"/>
        <v>1.3261530947761559E-2</v>
      </c>
      <c r="R818" s="17">
        <f t="shared" si="168"/>
        <v>36.004815927333418</v>
      </c>
    </row>
    <row r="819" spans="4:18" x14ac:dyDescent="0.25">
      <c r="D819" s="15">
        <v>798</v>
      </c>
      <c r="E819">
        <f t="shared" si="165"/>
        <v>17.367491699999999</v>
      </c>
      <c r="F819" s="16">
        <f t="shared" si="163"/>
        <v>224.58513722113096</v>
      </c>
      <c r="G819" s="17">
        <v>0.1512</v>
      </c>
      <c r="H819" s="24">
        <f t="shared" si="156"/>
        <v>81.840746872877389</v>
      </c>
      <c r="I819" s="16">
        <f t="shared" si="164"/>
        <v>212.21081629395186</v>
      </c>
      <c r="J819" s="16">
        <f t="shared" si="157"/>
        <v>53.077544310870195</v>
      </c>
      <c r="K819" s="16">
        <f t="shared" si="158"/>
        <v>13859.258376599999</v>
      </c>
      <c r="L819" s="16">
        <f t="shared" si="159"/>
        <v>7913.5416234000004</v>
      </c>
      <c r="M819" s="17">
        <f t="shared" si="160"/>
        <v>36.345998784722227</v>
      </c>
      <c r="N819" s="24">
        <f t="shared" si="161"/>
        <v>1.012723666725011</v>
      </c>
      <c r="O819" s="16">
        <f t="shared" si="166"/>
        <v>0.63117444955041302</v>
      </c>
      <c r="P819" s="16">
        <f t="shared" si="167"/>
        <v>0.381549217174598</v>
      </c>
      <c r="Q819" s="16">
        <f t="shared" si="162"/>
        <v>1.3269467856020952E-2</v>
      </c>
      <c r="R819" s="17">
        <f t="shared" si="168"/>
        <v>36.018085395189438</v>
      </c>
    </row>
    <row r="820" spans="4:18" x14ac:dyDescent="0.25">
      <c r="D820" s="15">
        <v>799</v>
      </c>
      <c r="E820">
        <f t="shared" si="165"/>
        <v>17.367491699999999</v>
      </c>
      <c r="F820" s="16">
        <f t="shared" si="163"/>
        <v>224.48750251250001</v>
      </c>
      <c r="G820" s="17">
        <v>0.1512</v>
      </c>
      <c r="H820" s="24">
        <f t="shared" si="156"/>
        <v>81.88075280582666</v>
      </c>
      <c r="I820" s="16">
        <f t="shared" si="164"/>
        <v>212.10713268825884</v>
      </c>
      <c r="J820" s="16">
        <f t="shared" si="157"/>
        <v>52.961312514880973</v>
      </c>
      <c r="K820" s="16">
        <f t="shared" si="158"/>
        <v>13876.6258683</v>
      </c>
      <c r="L820" s="16">
        <f t="shared" si="159"/>
        <v>7896.1741316999996</v>
      </c>
      <c r="M820" s="17">
        <f t="shared" si="160"/>
        <v>36.266231865906086</v>
      </c>
      <c r="N820" s="24">
        <f t="shared" si="161"/>
        <v>1.0137140012233923</v>
      </c>
      <c r="O820" s="16">
        <f t="shared" si="166"/>
        <v>0.63193551171857221</v>
      </c>
      <c r="P820" s="16">
        <f t="shared" si="167"/>
        <v>0.38177848950482007</v>
      </c>
      <c r="Q820" s="16">
        <f t="shared" si="162"/>
        <v>1.3277441458584434E-2</v>
      </c>
      <c r="R820" s="17">
        <f t="shared" si="168"/>
        <v>36.031362836648022</v>
      </c>
    </row>
    <row r="821" spans="4:18" x14ac:dyDescent="0.25">
      <c r="D821" s="15">
        <v>800</v>
      </c>
      <c r="E821">
        <f t="shared" si="165"/>
        <v>17.367491699999999</v>
      </c>
      <c r="F821" s="16">
        <f t="shared" si="163"/>
        <v>224.38986780386904</v>
      </c>
      <c r="G821" s="17">
        <v>0.1512</v>
      </c>
      <c r="H821" s="24">
        <f t="shared" si="156"/>
        <v>81.92080029795045</v>
      </c>
      <c r="I821" s="16">
        <f t="shared" si="164"/>
        <v>212.00344279881884</v>
      </c>
      <c r="J821" s="16">
        <f t="shared" si="157"/>
        <v>52.845080718891715</v>
      </c>
      <c r="K821" s="16">
        <f t="shared" si="158"/>
        <v>13893.993359999999</v>
      </c>
      <c r="L821" s="16">
        <f t="shared" si="159"/>
        <v>7878.8066400000007</v>
      </c>
      <c r="M821" s="17">
        <f t="shared" si="160"/>
        <v>36.186464947089952</v>
      </c>
      <c r="N821" s="24">
        <f t="shared" si="161"/>
        <v>1.0147058492442498</v>
      </c>
      <c r="O821" s="16">
        <f t="shared" si="166"/>
        <v>0.63269703120780285</v>
      </c>
      <c r="P821" s="16">
        <f t="shared" si="167"/>
        <v>0.38200881803644693</v>
      </c>
      <c r="Q821" s="16">
        <f t="shared" si="162"/>
        <v>1.3285451793579692E-2</v>
      </c>
      <c r="R821" s="17">
        <f t="shared" si="168"/>
        <v>36.0446482884416</v>
      </c>
    </row>
    <row r="822" spans="4:18" x14ac:dyDescent="0.25">
      <c r="D822" s="15">
        <v>801</v>
      </c>
      <c r="E822">
        <f t="shared" si="165"/>
        <v>17.367491699999999</v>
      </c>
      <c r="F822" s="16">
        <f t="shared" si="163"/>
        <v>224.29223309523809</v>
      </c>
      <c r="G822" s="17">
        <v>0.1512</v>
      </c>
      <c r="H822" s="24">
        <f t="shared" si="156"/>
        <v>81.960889417831481</v>
      </c>
      <c r="I822" s="16">
        <f t="shared" si="164"/>
        <v>211.89974661526199</v>
      </c>
      <c r="J822" s="16">
        <f t="shared" si="157"/>
        <v>52.728848922902486</v>
      </c>
      <c r="K822" s="16">
        <f t="shared" si="158"/>
        <v>13911.360851699999</v>
      </c>
      <c r="L822" s="16">
        <f t="shared" si="159"/>
        <v>7861.4391482999999</v>
      </c>
      <c r="M822" s="17">
        <f t="shared" si="160"/>
        <v>36.106698028273811</v>
      </c>
      <c r="N822" s="24">
        <f t="shared" si="161"/>
        <v>1.0156992139972945</v>
      </c>
      <c r="O822" s="16">
        <f t="shared" si="166"/>
        <v>0.63345901012487071</v>
      </c>
      <c r="P822" s="16">
        <f t="shared" si="167"/>
        <v>0.38224020387242374</v>
      </c>
      <c r="Q822" s="16">
        <f t="shared" si="162"/>
        <v>1.3293498899364809E-2</v>
      </c>
      <c r="R822" s="17">
        <f t="shared" si="168"/>
        <v>36.057941787340965</v>
      </c>
    </row>
    <row r="823" spans="4:18" x14ac:dyDescent="0.25">
      <c r="D823" s="15">
        <v>802</v>
      </c>
      <c r="E823">
        <f t="shared" si="165"/>
        <v>17.367491699999999</v>
      </c>
      <c r="F823" s="16">
        <f t="shared" si="163"/>
        <v>224.19459838660714</v>
      </c>
      <c r="G823" s="17">
        <v>0.1512</v>
      </c>
      <c r="H823" s="24">
        <f t="shared" si="156"/>
        <v>82.00102023421141</v>
      </c>
      <c r="I823" s="16">
        <f t="shared" si="164"/>
        <v>211.79604412719439</v>
      </c>
      <c r="J823" s="16">
        <f t="shared" si="157"/>
        <v>52.612617126913264</v>
      </c>
      <c r="K823" s="16">
        <f t="shared" si="158"/>
        <v>13928.728343399998</v>
      </c>
      <c r="L823" s="16">
        <f t="shared" si="159"/>
        <v>7844.071656600001</v>
      </c>
      <c r="M823" s="17">
        <f t="shared" si="160"/>
        <v>36.026931109457678</v>
      </c>
      <c r="N823" s="24">
        <f t="shared" si="161"/>
        <v>1.0166940987010742</v>
      </c>
      <c r="O823" s="16">
        <f t="shared" si="166"/>
        <v>0.63422145057874191</v>
      </c>
      <c r="P823" s="16">
        <f t="shared" si="167"/>
        <v>0.38247264812233228</v>
      </c>
      <c r="Q823" s="16">
        <f>(P823*1000)/($C$12*$C$11)</f>
        <v>1.3301582814528673E-2</v>
      </c>
      <c r="R823" s="17">
        <f t="shared" si="168"/>
        <v>36.071243370155493</v>
      </c>
    </row>
    <row r="824" spans="4:18" x14ac:dyDescent="0.25">
      <c r="D824" s="15">
        <v>803</v>
      </c>
      <c r="E824">
        <f t="shared" si="165"/>
        <v>17.367491699999999</v>
      </c>
      <c r="F824" s="16">
        <f t="shared" si="163"/>
        <v>224.09696367797619</v>
      </c>
      <c r="G824" s="17">
        <v>0.1512</v>
      </c>
      <c r="H824" s="24">
        <f t="shared" si="156"/>
        <v>82.041192815991053</v>
      </c>
      <c r="I824" s="16">
        <f t="shared" si="164"/>
        <v>211.69233532419847</v>
      </c>
      <c r="J824" s="16">
        <f t="shared" si="157"/>
        <v>52.496385330924035</v>
      </c>
      <c r="K824" s="16">
        <f t="shared" si="158"/>
        <v>13946.095835099999</v>
      </c>
      <c r="L824" s="16">
        <f t="shared" si="159"/>
        <v>7826.7041649000003</v>
      </c>
      <c r="M824" s="17">
        <f t="shared" si="160"/>
        <v>35.947164190641537</v>
      </c>
      <c r="N824" s="24">
        <f t="shared" si="161"/>
        <v>1.017690506582998</v>
      </c>
      <c r="O824" s="16">
        <f t="shared" si="166"/>
        <v>0.63498435468059578</v>
      </c>
      <c r="P824" s="16">
        <f t="shared" si="167"/>
        <v>0.3827061519024022</v>
      </c>
      <c r="Q824" s="16">
        <f t="shared" si="162"/>
        <v>1.3309703577891371E-2</v>
      </c>
      <c r="R824" s="17">
        <f t="shared" si="168"/>
        <v>36.084553073733382</v>
      </c>
    </row>
    <row r="825" spans="4:18" x14ac:dyDescent="0.25">
      <c r="D825" s="15">
        <v>804</v>
      </c>
      <c r="E825">
        <f t="shared" si="165"/>
        <v>17.367491699999999</v>
      </c>
      <c r="F825" s="16">
        <f t="shared" si="163"/>
        <v>223.99932896934524</v>
      </c>
      <c r="G825" s="17">
        <v>0.1512</v>
      </c>
      <c r="H825" s="24">
        <f t="shared" si="156"/>
        <v>82.081407232231413</v>
      </c>
      <c r="I825" s="16">
        <f t="shared" si="164"/>
        <v>211.5886201958316</v>
      </c>
      <c r="J825" s="16">
        <f t="shared" si="157"/>
        <v>52.380153534934813</v>
      </c>
      <c r="K825" s="16">
        <f t="shared" si="158"/>
        <v>13963.4633268</v>
      </c>
      <c r="L825" s="16">
        <f t="shared" si="159"/>
        <v>7809.3366731999995</v>
      </c>
      <c r="M825" s="17">
        <f t="shared" si="160"/>
        <v>35.867397271825396</v>
      </c>
      <c r="N825" s="24">
        <f t="shared" si="161"/>
        <v>1.0186884408793799</v>
      </c>
      <c r="O825" s="16">
        <f t="shared" si="166"/>
        <v>0.63574772454383788</v>
      </c>
      <c r="P825" s="16">
        <f t="shared" si="167"/>
        <v>0.38294071633554205</v>
      </c>
      <c r="Q825" s="16">
        <f t="shared" si="162"/>
        <v>1.3317861228505264E-2</v>
      </c>
      <c r="R825" s="17">
        <f t="shared" si="168"/>
        <v>36.09787093496189</v>
      </c>
    </row>
    <row r="826" spans="4:18" x14ac:dyDescent="0.25">
      <c r="D826" s="15">
        <v>805</v>
      </c>
      <c r="E826">
        <f t="shared" si="165"/>
        <v>17.367491699999999</v>
      </c>
      <c r="F826" s="16">
        <f t="shared" si="163"/>
        <v>223.90169426071429</v>
      </c>
      <c r="G826" s="17">
        <v>0.1512</v>
      </c>
      <c r="H826" s="24">
        <f t="shared" si="156"/>
        <v>82.121663552153109</v>
      </c>
      <c r="I826" s="16">
        <f t="shared" si="164"/>
        <v>211.48489873162887</v>
      </c>
      <c r="J826" s="16">
        <f t="shared" si="157"/>
        <v>52.263921738945591</v>
      </c>
      <c r="K826" s="16">
        <f t="shared" si="158"/>
        <v>13980.830818499999</v>
      </c>
      <c r="L826" s="16">
        <f t="shared" si="159"/>
        <v>7791.9691815000006</v>
      </c>
      <c r="M826" s="17">
        <f t="shared" si="160"/>
        <v>35.787630353009263</v>
      </c>
      <c r="N826" s="24">
        <f t="shared" si="161"/>
        <v>1.0196879048354426</v>
      </c>
      <c r="O826" s="16">
        <f t="shared" si="166"/>
        <v>0.63651156228411421</v>
      </c>
      <c r="P826" s="16">
        <f t="shared" si="167"/>
        <v>0.38317634255132837</v>
      </c>
      <c r="Q826" s="16">
        <f t="shared" si="162"/>
        <v>1.3326055805654618E-2</v>
      </c>
      <c r="R826" s="17">
        <f t="shared" si="168"/>
        <v>36.111196990767546</v>
      </c>
    </row>
    <row r="827" spans="4:18" x14ac:dyDescent="0.25">
      <c r="D827" s="15">
        <v>806</v>
      </c>
      <c r="E827">
        <f t="shared" si="165"/>
        <v>17.367491699999999</v>
      </c>
      <c r="F827" s="16">
        <f t="shared" si="163"/>
        <v>223.80405955208334</v>
      </c>
      <c r="G827" s="17">
        <v>0.1512</v>
      </c>
      <c r="H827" s="24">
        <f t="shared" si="156"/>
        <v>82.161961845138535</v>
      </c>
      <c r="I827" s="16">
        <f t="shared" si="164"/>
        <v>211.38117092109846</v>
      </c>
      <c r="J827" s="16">
        <f t="shared" si="157"/>
        <v>52.147689942956362</v>
      </c>
      <c r="K827" s="16">
        <f t="shared" si="158"/>
        <v>13998.198310199999</v>
      </c>
      <c r="L827" s="16">
        <f t="shared" si="159"/>
        <v>7774.6016897999998</v>
      </c>
      <c r="M827" s="17">
        <f t="shared" si="160"/>
        <v>35.707863434193122</v>
      </c>
      <c r="N827" s="24">
        <f t="shared" si="161"/>
        <v>1.0206889017053904</v>
      </c>
      <c r="O827" s="16">
        <f t="shared" si="166"/>
        <v>0.6372758700193234</v>
      </c>
      <c r="P827" s="16">
        <f t="shared" si="167"/>
        <v>0.383413031686067</v>
      </c>
      <c r="Q827" s="16">
        <f t="shared" si="162"/>
        <v>1.3334287348857721E-2</v>
      </c>
      <c r="R827" s="17">
        <f t="shared" si="168"/>
        <v>36.1245312781164</v>
      </c>
    </row>
    <row r="828" spans="4:18" x14ac:dyDescent="0.25">
      <c r="D828" s="15">
        <v>807</v>
      </c>
      <c r="E828">
        <f t="shared" si="165"/>
        <v>17.367491699999999</v>
      </c>
      <c r="F828" s="16">
        <f t="shared" si="163"/>
        <v>223.7064248434524</v>
      </c>
      <c r="G828" s="17">
        <v>0.1512</v>
      </c>
      <c r="H828" s="24">
        <f t="shared" si="156"/>
        <v>82.202302180730726</v>
      </c>
      <c r="I828" s="16">
        <f t="shared" si="164"/>
        <v>211.27743675372588</v>
      </c>
      <c r="J828" s="16">
        <f t="shared" si="157"/>
        <v>52.03145814696714</v>
      </c>
      <c r="K828" s="16">
        <f t="shared" si="158"/>
        <v>14015.565801899998</v>
      </c>
      <c r="L828" s="16">
        <f t="shared" si="159"/>
        <v>7757.2341981000009</v>
      </c>
      <c r="M828" s="17">
        <f t="shared" si="160"/>
        <v>35.628096515376988</v>
      </c>
      <c r="N828" s="24">
        <f t="shared" si="161"/>
        <v>1.0216914347523998</v>
      </c>
      <c r="O828" s="16">
        <f t="shared" si="166"/>
        <v>0.63804064986963016</v>
      </c>
      <c r="P828" s="16">
        <f t="shared" si="167"/>
        <v>0.3836507848827696</v>
      </c>
      <c r="Q828" s="16">
        <f t="shared" si="162"/>
        <v>1.3342555897866086E-2</v>
      </c>
      <c r="R828" s="17">
        <f t="shared" si="168"/>
        <v>36.137873834014265</v>
      </c>
    </row>
    <row r="829" spans="4:18" x14ac:dyDescent="0.25">
      <c r="D829" s="15">
        <v>808</v>
      </c>
      <c r="E829">
        <f t="shared" si="165"/>
        <v>17.367491699999999</v>
      </c>
      <c r="F829" s="16">
        <f t="shared" si="163"/>
        <v>223.60879013482145</v>
      </c>
      <c r="G829" s="17">
        <v>0.1512</v>
      </c>
      <c r="H829" s="24">
        <f t="shared" si="156"/>
        <v>82.24268462863472</v>
      </c>
      <c r="I829" s="16">
        <f t="shared" si="164"/>
        <v>211.17369621897166</v>
      </c>
      <c r="J829" s="16">
        <f t="shared" si="157"/>
        <v>51.91522635097791</v>
      </c>
      <c r="K829" s="16">
        <f t="shared" si="158"/>
        <v>14032.933293599999</v>
      </c>
      <c r="L829" s="16">
        <f t="shared" si="159"/>
        <v>7739.8667064000001</v>
      </c>
      <c r="M829" s="17">
        <f t="shared" si="160"/>
        <v>35.548329596560848</v>
      </c>
      <c r="N829" s="24">
        <f t="shared" si="161"/>
        <v>1.0226955072486705</v>
      </c>
      <c r="O829" s="16">
        <f t="shared" si="166"/>
        <v>0.63880590395748027</v>
      </c>
      <c r="P829" s="16">
        <f t="shared" si="167"/>
        <v>0.38388960329119026</v>
      </c>
      <c r="Q829" s="16">
        <f t="shared" si="162"/>
        <v>1.3350861492665705E-2</v>
      </c>
      <c r="R829" s="17">
        <f t="shared" si="168"/>
        <v>36.151224695506933</v>
      </c>
    </row>
    <row r="830" spans="4:18" x14ac:dyDescent="0.25">
      <c r="D830" s="15">
        <v>809</v>
      </c>
      <c r="E830">
        <f t="shared" si="165"/>
        <v>17.367491699999999</v>
      </c>
      <c r="F830" s="16">
        <f t="shared" si="163"/>
        <v>223.51115542619047</v>
      </c>
      <c r="G830" s="17">
        <v>0.1512</v>
      </c>
      <c r="H830" s="24">
        <f t="shared" si="156"/>
        <v>82.283109258717673</v>
      </c>
      <c r="I830" s="16">
        <f t="shared" si="164"/>
        <v>211.06994930627224</v>
      </c>
      <c r="J830" s="16">
        <f t="shared" si="157"/>
        <v>51.798994554988653</v>
      </c>
      <c r="K830" s="16">
        <f t="shared" si="158"/>
        <v>14050.300785299998</v>
      </c>
      <c r="L830" s="16">
        <f t="shared" si="159"/>
        <v>7722.4992147000012</v>
      </c>
      <c r="M830" s="17">
        <f t="shared" si="160"/>
        <v>35.468562677744714</v>
      </c>
      <c r="N830" s="24">
        <f t="shared" si="161"/>
        <v>1.0237011224754491</v>
      </c>
      <c r="O830" s="16">
        <f t="shared" si="166"/>
        <v>0.63957163440761244</v>
      </c>
      <c r="P830" s="16">
        <f t="shared" si="167"/>
        <v>0.38412948806783664</v>
      </c>
      <c r="Q830" s="16">
        <f t="shared" si="162"/>
        <v>1.3359204173477447E-2</v>
      </c>
      <c r="R830" s="17">
        <f t="shared" si="168"/>
        <v>36.164583899680409</v>
      </c>
    </row>
    <row r="831" spans="4:18" x14ac:dyDescent="0.25">
      <c r="D831" s="15">
        <v>810</v>
      </c>
      <c r="E831">
        <f t="shared" si="165"/>
        <v>17.367491699999999</v>
      </c>
      <c r="F831" s="16">
        <f t="shared" si="163"/>
        <v>223.41352071755952</v>
      </c>
      <c r="G831" s="17">
        <v>0.1512</v>
      </c>
      <c r="H831" s="24">
        <f t="shared" si="156"/>
        <v>82.323576141009767</v>
      </c>
      <c r="I831" s="16">
        <f t="shared" si="164"/>
        <v>210.96619600503877</v>
      </c>
      <c r="J831" s="16">
        <f t="shared" si="157"/>
        <v>51.682762758999431</v>
      </c>
      <c r="K831" s="16">
        <f t="shared" si="158"/>
        <v>14067.668276999999</v>
      </c>
      <c r="L831" s="16">
        <f t="shared" si="159"/>
        <v>7705.1317230000004</v>
      </c>
      <c r="M831" s="17">
        <f t="shared" si="160"/>
        <v>35.388795758928573</v>
      </c>
      <c r="N831" s="24">
        <f t="shared" si="161"/>
        <v>1.0247082837230685</v>
      </c>
      <c r="O831" s="16">
        <f t="shared" si="166"/>
        <v>0.64033784334707167</v>
      </c>
      <c r="P831" s="16">
        <f t="shared" si="167"/>
        <v>0.38437044037599688</v>
      </c>
      <c r="Q831" s="16">
        <f t="shared" si="162"/>
        <v>1.3367583980757995E-2</v>
      </c>
      <c r="R831" s="17">
        <f t="shared" si="168"/>
        <v>36.177951483661168</v>
      </c>
    </row>
    <row r="832" spans="4:18" x14ac:dyDescent="0.25">
      <c r="D832" s="15">
        <v>811</v>
      </c>
      <c r="E832">
        <f t="shared" si="165"/>
        <v>17.367491699999999</v>
      </c>
      <c r="F832" s="16">
        <f t="shared" si="163"/>
        <v>223.31588600892857</v>
      </c>
      <c r="G832" s="17">
        <v>0.1512</v>
      </c>
      <c r="H832" s="24">
        <f t="shared" si="156"/>
        <v>82.364085345704325</v>
      </c>
      <c r="I832" s="16">
        <f t="shared" si="164"/>
        <v>210.86243630465808</v>
      </c>
      <c r="J832" s="16">
        <f t="shared" si="157"/>
        <v>51.566530963010209</v>
      </c>
      <c r="K832" s="16">
        <f t="shared" si="158"/>
        <v>14085.0357687</v>
      </c>
      <c r="L832" s="16">
        <f t="shared" si="159"/>
        <v>7687.7642312999997</v>
      </c>
      <c r="M832" s="17">
        <f t="shared" si="160"/>
        <v>35.309028840112433</v>
      </c>
      <c r="N832" s="24">
        <f t="shared" si="161"/>
        <v>1.0257169942909714</v>
      </c>
      <c r="O832" s="16">
        <f t="shared" si="166"/>
        <v>0.64110453290522385</v>
      </c>
      <c r="P832" s="16">
        <f t="shared" si="167"/>
        <v>0.38461246138574756</v>
      </c>
      <c r="Q832" s="16">
        <f t="shared" si="162"/>
        <v>1.3376000955200111E-2</v>
      </c>
      <c r="R832" s="17">
        <f t="shared" si="168"/>
        <v>36.191327484616366</v>
      </c>
    </row>
    <row r="833" spans="4:18" x14ac:dyDescent="0.25">
      <c r="D833" s="15">
        <v>812</v>
      </c>
      <c r="E833">
        <f t="shared" si="165"/>
        <v>17.367491699999999</v>
      </c>
      <c r="F833" s="16">
        <f t="shared" si="163"/>
        <v>223.21825130029762</v>
      </c>
      <c r="G833" s="17">
        <v>0.1512</v>
      </c>
      <c r="H833" s="24">
        <f t="shared" si="156"/>
        <v>82.404636943158494</v>
      </c>
      <c r="I833" s="16">
        <f t="shared" si="164"/>
        <v>210.75867019449208</v>
      </c>
      <c r="J833" s="16">
        <f t="shared" si="157"/>
        <v>51.450299167020979</v>
      </c>
      <c r="K833" s="16">
        <f t="shared" si="158"/>
        <v>14102.403260399999</v>
      </c>
      <c r="L833" s="16">
        <f t="shared" si="159"/>
        <v>7670.3967396000007</v>
      </c>
      <c r="M833" s="17">
        <f t="shared" si="160"/>
        <v>35.229261921296299</v>
      </c>
      <c r="N833" s="24">
        <f t="shared" si="161"/>
        <v>1.0267272574877446</v>
      </c>
      <c r="O833" s="16">
        <f t="shared" si="166"/>
        <v>0.64187170521376868</v>
      </c>
      <c r="P833" s="16">
        <f t="shared" si="167"/>
        <v>0.38485555227397594</v>
      </c>
      <c r="Q833" s="16">
        <f t="shared" si="162"/>
        <v>1.3384455137733429E-2</v>
      </c>
      <c r="R833" s="17">
        <f t="shared" si="168"/>
        <v>36.204711939754098</v>
      </c>
    </row>
    <row r="834" spans="4:18" x14ac:dyDescent="0.25">
      <c r="D834" s="15">
        <v>813</v>
      </c>
      <c r="E834">
        <f t="shared" si="165"/>
        <v>17.367491699999999</v>
      </c>
      <c r="F834" s="16">
        <f t="shared" si="163"/>
        <v>223.12061659166667</v>
      </c>
      <c r="G834" s="17">
        <v>0.1512</v>
      </c>
      <c r="H834" s="24">
        <f t="shared" si="156"/>
        <v>82.445231003893696</v>
      </c>
      <c r="I834" s="16">
        <f t="shared" si="164"/>
        <v>210.65489766387788</v>
      </c>
      <c r="J834" s="16">
        <f t="shared" si="157"/>
        <v>51.33406737103175</v>
      </c>
      <c r="K834" s="16">
        <f t="shared" si="158"/>
        <v>14119.770752099999</v>
      </c>
      <c r="L834" s="16">
        <f t="shared" si="159"/>
        <v>7653.0292479</v>
      </c>
      <c r="M834" s="17">
        <f t="shared" si="160"/>
        <v>35.149495002480158</v>
      </c>
      <c r="N834" s="24">
        <f t="shared" si="161"/>
        <v>1.0277390766311516</v>
      </c>
      <c r="O834" s="16">
        <f t="shared" si="166"/>
        <v>0.64263936240675346</v>
      </c>
      <c r="P834" s="16">
        <f t="shared" si="167"/>
        <v>0.38509971422439815</v>
      </c>
      <c r="Q834" s="16">
        <f t="shared" si="162"/>
        <v>1.3392946569525065E-2</v>
      </c>
      <c r="R834" s="17">
        <f t="shared" si="168"/>
        <v>36.218104886323623</v>
      </c>
    </row>
    <row r="835" spans="4:18" x14ac:dyDescent="0.25">
      <c r="D835" s="15">
        <v>814</v>
      </c>
      <c r="E835">
        <f t="shared" si="165"/>
        <v>17.367491699999999</v>
      </c>
      <c r="F835" s="16">
        <f t="shared" si="163"/>
        <v>223.0229818830357</v>
      </c>
      <c r="G835" s="17">
        <v>0.1512</v>
      </c>
      <c r="H835" s="24">
        <f t="shared" si="156"/>
        <v>82.485867598595974</v>
      </c>
      <c r="I835" s="16">
        <f t="shared" si="164"/>
        <v>210.55111870212806</v>
      </c>
      <c r="J835" s="16">
        <f t="shared" si="157"/>
        <v>51.217835575042493</v>
      </c>
      <c r="K835" s="16">
        <f t="shared" si="158"/>
        <v>14137.138243799998</v>
      </c>
      <c r="L835" s="16">
        <f t="shared" si="159"/>
        <v>7635.661756200001</v>
      </c>
      <c r="M835" s="17">
        <f t="shared" si="160"/>
        <v>35.069728083664025</v>
      </c>
      <c r="N835" s="24">
        <f t="shared" si="161"/>
        <v>1.0287524550481575</v>
      </c>
      <c r="O835" s="16">
        <f t="shared" si="166"/>
        <v>0.64340750662058632</v>
      </c>
      <c r="P835" s="16">
        <f t="shared" si="167"/>
        <v>0.38534494842757117</v>
      </c>
      <c r="Q835" s="16">
        <f t="shared" si="162"/>
        <v>1.3401475291980058E-2</v>
      </c>
      <c r="R835" s="17">
        <f t="shared" si="168"/>
        <v>36.231506361615601</v>
      </c>
    </row>
    <row r="836" spans="4:18" x14ac:dyDescent="0.25">
      <c r="D836" s="15">
        <v>815</v>
      </c>
      <c r="E836">
        <f t="shared" si="165"/>
        <v>17.367491699999999</v>
      </c>
      <c r="F836" s="16">
        <f t="shared" si="163"/>
        <v>222.92534717440475</v>
      </c>
      <c r="G836" s="17">
        <v>0.1512</v>
      </c>
      <c r="H836" s="24">
        <f t="shared" si="156"/>
        <v>82.526546798116897</v>
      </c>
      <c r="I836" s="16">
        <f t="shared" si="164"/>
        <v>210.44733329852949</v>
      </c>
      <c r="J836" s="16">
        <f t="shared" si="157"/>
        <v>51.101603779053271</v>
      </c>
      <c r="K836" s="16">
        <f t="shared" si="158"/>
        <v>14154.505735499999</v>
      </c>
      <c r="L836" s="16">
        <f t="shared" si="159"/>
        <v>7618.2942645000003</v>
      </c>
      <c r="M836" s="17">
        <f t="shared" si="160"/>
        <v>34.989961164847891</v>
      </c>
      <c r="N836" s="24">
        <f t="shared" si="161"/>
        <v>1.0297673960749727</v>
      </c>
      <c r="O836" s="16">
        <f t="shared" si="166"/>
        <v>0.64417613999405043</v>
      </c>
      <c r="P836" s="16">
        <f t="shared" si="167"/>
        <v>0.38559125608092226</v>
      </c>
      <c r="Q836" s="16">
        <f t="shared" si="162"/>
        <v>1.3410041346742368E-2</v>
      </c>
      <c r="R836" s="17">
        <f t="shared" si="168"/>
        <v>36.244916402962346</v>
      </c>
    </row>
    <row r="837" spans="4:18" x14ac:dyDescent="0.25">
      <c r="D837" s="15">
        <v>816</v>
      </c>
      <c r="E837">
        <f t="shared" si="165"/>
        <v>17.367491699999999</v>
      </c>
      <c r="F837" s="16">
        <f t="shared" si="163"/>
        <v>222.82771246577383</v>
      </c>
      <c r="G837" s="17">
        <v>0.1512</v>
      </c>
      <c r="H837" s="24">
        <f t="shared" si="156"/>
        <v>82.567268673473677</v>
      </c>
      <c r="I837" s="16">
        <f t="shared" si="164"/>
        <v>210.34354144234445</v>
      </c>
      <c r="J837" s="16">
        <f t="shared" si="157"/>
        <v>50.985371983064077</v>
      </c>
      <c r="K837" s="16">
        <f t="shared" si="158"/>
        <v>14171.8732272</v>
      </c>
      <c r="L837" s="16">
        <f t="shared" si="159"/>
        <v>7600.9267727999995</v>
      </c>
      <c r="M837" s="17">
        <f t="shared" si="160"/>
        <v>34.910194246031743</v>
      </c>
      <c r="N837" s="24">
        <f t="shared" si="161"/>
        <v>1.0307839030570751</v>
      </c>
      <c r="O837" s="16">
        <f t="shared" si="166"/>
        <v>0.64494526466831759</v>
      </c>
      <c r="P837" s="16">
        <f t="shared" si="167"/>
        <v>0.38583863838875754</v>
      </c>
      <c r="Q837" s="16">
        <f t="shared" si="162"/>
        <v>1.3418644775695194E-2</v>
      </c>
      <c r="R837" s="17">
        <f t="shared" si="168"/>
        <v>36.258335047738043</v>
      </c>
    </row>
    <row r="838" spans="4:18" x14ac:dyDescent="0.25">
      <c r="D838" s="15">
        <v>817</v>
      </c>
      <c r="E838">
        <f t="shared" si="165"/>
        <v>17.367491699999999</v>
      </c>
      <c r="F838" s="16">
        <f t="shared" si="163"/>
        <v>222.73007775714285</v>
      </c>
      <c r="G838" s="17">
        <v>0.1512</v>
      </c>
      <c r="H838" s="24">
        <f t="shared" si="156"/>
        <v>82.608033295849737</v>
      </c>
      <c r="I838" s="16">
        <f t="shared" si="164"/>
        <v>210.23974312281018</v>
      </c>
      <c r="J838" s="16">
        <f t="shared" si="157"/>
        <v>50.869140187074827</v>
      </c>
      <c r="K838" s="16">
        <f t="shared" si="158"/>
        <v>14189.240718899999</v>
      </c>
      <c r="L838" s="16">
        <f t="shared" si="159"/>
        <v>7583.5592811000006</v>
      </c>
      <c r="M838" s="17">
        <f t="shared" si="160"/>
        <v>34.83042732721561</v>
      </c>
      <c r="N838" s="24">
        <f t="shared" si="161"/>
        <v>1.0318019793492426</v>
      </c>
      <c r="O838" s="16">
        <f t="shared" si="166"/>
        <v>0.64571488278696121</v>
      </c>
      <c r="P838" s="16">
        <f t="shared" si="167"/>
        <v>0.38608709656228135</v>
      </c>
      <c r="Q838" s="16">
        <f t="shared" si="162"/>
        <v>1.3427285620961642E-2</v>
      </c>
      <c r="R838" s="17">
        <f t="shared" si="168"/>
        <v>36.271762333359007</v>
      </c>
    </row>
    <row r="839" spans="4:18" x14ac:dyDescent="0.25">
      <c r="D839" s="15">
        <v>818</v>
      </c>
      <c r="E839">
        <f t="shared" si="165"/>
        <v>17.367491699999999</v>
      </c>
      <c r="F839" s="16">
        <f t="shared" si="163"/>
        <v>222.6324430485119</v>
      </c>
      <c r="G839" s="17">
        <v>0.1512</v>
      </c>
      <c r="H839" s="24">
        <f t="shared" si="156"/>
        <v>82.648840736595389</v>
      </c>
      <c r="I839" s="16">
        <f t="shared" si="164"/>
        <v>210.1359383291385</v>
      </c>
      <c r="J839" s="16">
        <f t="shared" si="157"/>
        <v>50.75290839108559</v>
      </c>
      <c r="K839" s="16">
        <f t="shared" si="158"/>
        <v>14206.608210599999</v>
      </c>
      <c r="L839" s="16">
        <f t="shared" si="159"/>
        <v>7566.1917893999998</v>
      </c>
      <c r="M839" s="17">
        <f t="shared" si="160"/>
        <v>34.750660408399469</v>
      </c>
      <c r="N839" s="24">
        <f t="shared" si="161"/>
        <v>1.03282162831559</v>
      </c>
      <c r="O839" s="16">
        <f t="shared" si="166"/>
        <v>0.64648499649597091</v>
      </c>
      <c r="P839" s="16">
        <f t="shared" si="167"/>
        <v>0.38633663181961908</v>
      </c>
      <c r="Q839" s="16">
        <f t="shared" si="162"/>
        <v>1.3435963924905512E-2</v>
      </c>
      <c r="R839" s="17">
        <f t="shared" si="168"/>
        <v>36.285198297283912</v>
      </c>
    </row>
    <row r="840" spans="4:18" x14ac:dyDescent="0.25">
      <c r="D840" s="15">
        <v>819</v>
      </c>
      <c r="E840">
        <f t="shared" si="165"/>
        <v>17.367491699999999</v>
      </c>
      <c r="F840" s="16">
        <f t="shared" si="163"/>
        <v>222.53480833988095</v>
      </c>
      <c r="G840" s="17">
        <v>0.1512</v>
      </c>
      <c r="H840" s="24">
        <f t="shared" si="156"/>
        <v>82.689691067228296</v>
      </c>
      <c r="I840" s="16">
        <f t="shared" si="164"/>
        <v>210.03212705051587</v>
      </c>
      <c r="J840" s="16">
        <f t="shared" si="157"/>
        <v>50.636676595096368</v>
      </c>
      <c r="K840" s="16">
        <f t="shared" si="158"/>
        <v>14223.975702299998</v>
      </c>
      <c r="L840" s="16">
        <f t="shared" si="159"/>
        <v>7548.8242977000009</v>
      </c>
      <c r="M840" s="17">
        <f t="shared" si="160"/>
        <v>34.670893489583335</v>
      </c>
      <c r="N840" s="24">
        <f t="shared" si="161"/>
        <v>1.0338428533296007</v>
      </c>
      <c r="O840" s="16">
        <f t="shared" si="166"/>
        <v>0.64725560794376613</v>
      </c>
      <c r="P840" s="16">
        <f t="shared" si="167"/>
        <v>0.38658724538583455</v>
      </c>
      <c r="Q840" s="16">
        <f t="shared" si="162"/>
        <v>1.3444679730131911E-2</v>
      </c>
      <c r="R840" s="17">
        <f t="shared" si="168"/>
        <v>36.298642977014048</v>
      </c>
    </row>
    <row r="841" spans="4:18" x14ac:dyDescent="0.25">
      <c r="D841" s="15">
        <v>820</v>
      </c>
      <c r="E841">
        <f t="shared" si="165"/>
        <v>17.367491699999999</v>
      </c>
      <c r="F841" s="16">
        <f t="shared" si="163"/>
        <v>222.43717363125</v>
      </c>
      <c r="G841" s="17">
        <v>0.1512</v>
      </c>
      <c r="H841" s="24">
        <f t="shared" si="156"/>
        <v>82.730584359433692</v>
      </c>
      <c r="I841" s="16">
        <f t="shared" si="164"/>
        <v>209.92830927610387</v>
      </c>
      <c r="J841" s="16">
        <f t="shared" si="157"/>
        <v>50.520444799107146</v>
      </c>
      <c r="K841" s="16">
        <f t="shared" si="158"/>
        <v>14241.343193999999</v>
      </c>
      <c r="L841" s="16">
        <f t="shared" si="159"/>
        <v>7531.4568060000001</v>
      </c>
      <c r="M841" s="17">
        <f t="shared" si="160"/>
        <v>34.591126570767202</v>
      </c>
      <c r="N841" s="24">
        <f t="shared" si="161"/>
        <v>1.0348656577741504</v>
      </c>
      <c r="O841" s="16">
        <f t="shared" si="166"/>
        <v>0.64802671928120992</v>
      </c>
      <c r="P841" s="16">
        <f t="shared" si="167"/>
        <v>0.38683893849294049</v>
      </c>
      <c r="Q841" s="16">
        <f t="shared" si="162"/>
        <v>1.3453433079487615E-2</v>
      </c>
      <c r="R841" s="17">
        <f t="shared" si="168"/>
        <v>36.312096410093538</v>
      </c>
    </row>
    <row r="842" spans="4:18" x14ac:dyDescent="0.25">
      <c r="D842" s="15">
        <v>821</v>
      </c>
      <c r="E842">
        <f t="shared" si="165"/>
        <v>17.367491699999999</v>
      </c>
      <c r="F842" s="16">
        <f t="shared" si="163"/>
        <v>222.33953892261906</v>
      </c>
      <c r="G842" s="17">
        <v>0.1512</v>
      </c>
      <c r="H842" s="24">
        <f t="shared" si="156"/>
        <v>82.771520685065866</v>
      </c>
      <c r="I842" s="16">
        <f t="shared" si="164"/>
        <v>209.82448499503701</v>
      </c>
      <c r="J842" s="16">
        <f t="shared" si="157"/>
        <v>50.404213003117924</v>
      </c>
      <c r="K842" s="16">
        <f t="shared" si="158"/>
        <v>14258.710685699998</v>
      </c>
      <c r="L842" s="16">
        <f t="shared" si="159"/>
        <v>7514.0893143000012</v>
      </c>
      <c r="M842" s="17">
        <f t="shared" si="160"/>
        <v>34.511359651951061</v>
      </c>
      <c r="N842" s="24">
        <f t="shared" si="161"/>
        <v>1.0358900450415649</v>
      </c>
      <c r="O842" s="16">
        <f t="shared" si="166"/>
        <v>0.64879833266162279</v>
      </c>
      <c r="P842" s="16">
        <f t="shared" si="167"/>
        <v>0.38709171237994211</v>
      </c>
      <c r="Q842" s="16">
        <f t="shared" si="162"/>
        <v>1.346222401606258E-2</v>
      </c>
      <c r="R842" s="17">
        <f t="shared" si="168"/>
        <v>36.325558634109598</v>
      </c>
    </row>
    <row r="843" spans="4:18" x14ac:dyDescent="0.25">
      <c r="D843" s="15">
        <v>822</v>
      </c>
      <c r="E843">
        <f t="shared" si="165"/>
        <v>17.367491699999999</v>
      </c>
      <c r="F843" s="16">
        <f t="shared" si="163"/>
        <v>222.24190421398811</v>
      </c>
      <c r="G843" s="17">
        <v>0.1512</v>
      </c>
      <c r="H843" s="24">
        <f t="shared" si="156"/>
        <v>82.812500116146907</v>
      </c>
      <c r="I843" s="16">
        <f t="shared" si="164"/>
        <v>209.72065419642681</v>
      </c>
      <c r="J843" s="16">
        <f t="shared" si="157"/>
        <v>50.287981207128702</v>
      </c>
      <c r="K843" s="16">
        <f t="shared" si="158"/>
        <v>14276.078177399999</v>
      </c>
      <c r="L843" s="16">
        <f t="shared" si="159"/>
        <v>7496.7218226000005</v>
      </c>
      <c r="M843" s="17">
        <f t="shared" si="160"/>
        <v>34.431592733134927</v>
      </c>
      <c r="N843" s="24">
        <f t="shared" si="161"/>
        <v>1.0369160185336088</v>
      </c>
      <c r="O843" s="16">
        <f t="shared" si="166"/>
        <v>0.64957045024079607</v>
      </c>
      <c r="P843" s="16">
        <f t="shared" si="167"/>
        <v>0.38734556829281275</v>
      </c>
      <c r="Q843" s="16">
        <f t="shared" si="162"/>
        <v>1.3471052583189102E-2</v>
      </c>
      <c r="R843" s="17">
        <f t="shared" si="168"/>
        <v>36.33902968669279</v>
      </c>
    </row>
    <row r="844" spans="4:18" x14ac:dyDescent="0.25">
      <c r="D844" s="15">
        <v>823</v>
      </c>
      <c r="E844">
        <f t="shared" si="165"/>
        <v>17.367491699999999</v>
      </c>
      <c r="F844" s="16">
        <f t="shared" si="163"/>
        <v>222.14426950535716</v>
      </c>
      <c r="G844" s="17">
        <v>0.1512</v>
      </c>
      <c r="H844" s="24">
        <f t="shared" si="156"/>
        <v>82.853522724869208</v>
      </c>
      <c r="I844" s="16">
        <f t="shared" si="164"/>
        <v>209.61681686935677</v>
      </c>
      <c r="J844" s="16">
        <f t="shared" si="157"/>
        <v>50.17174941113948</v>
      </c>
      <c r="K844" s="16">
        <f t="shared" si="158"/>
        <v>14293.4456691</v>
      </c>
      <c r="L844" s="16">
        <f t="shared" si="159"/>
        <v>7479.3543308999997</v>
      </c>
      <c r="M844" s="17">
        <f t="shared" si="160"/>
        <v>34.351825814318779</v>
      </c>
      <c r="N844" s="24">
        <f t="shared" si="161"/>
        <v>1.0379435816615674</v>
      </c>
      <c r="O844" s="16">
        <f t="shared" si="166"/>
        <v>0.65034307417700765</v>
      </c>
      <c r="P844" s="16">
        <f t="shared" si="167"/>
        <v>0.38760050748455976</v>
      </c>
      <c r="Q844" s="16">
        <f t="shared" si="162"/>
        <v>1.3479918824444104E-2</v>
      </c>
      <c r="R844" s="17">
        <f t="shared" si="168"/>
        <v>36.352509605517234</v>
      </c>
    </row>
    <row r="845" spans="4:18" x14ac:dyDescent="0.25">
      <c r="D845" s="15">
        <v>824</v>
      </c>
      <c r="E845">
        <f t="shared" si="165"/>
        <v>17.367491699999999</v>
      </c>
      <c r="F845" s="16">
        <f t="shared" si="163"/>
        <v>222.04663479672618</v>
      </c>
      <c r="G845" s="17">
        <v>0.1512</v>
      </c>
      <c r="H845" s="24">
        <f t="shared" si="156"/>
        <v>82.894588583594441</v>
      </c>
      <c r="I845" s="16">
        <f t="shared" si="164"/>
        <v>209.51297300288641</v>
      </c>
      <c r="J845" s="16">
        <f t="shared" si="157"/>
        <v>50.055517615150208</v>
      </c>
      <c r="K845" s="16">
        <f t="shared" si="158"/>
        <v>14310.813160799999</v>
      </c>
      <c r="L845" s="16">
        <f t="shared" si="159"/>
        <v>7461.9868392000008</v>
      </c>
      <c r="M845" s="17">
        <f t="shared" si="160"/>
        <v>34.272058895502653</v>
      </c>
      <c r="N845" s="24">
        <f t="shared" si="161"/>
        <v>1.0389727378462399</v>
      </c>
      <c r="O845" s="16">
        <f t="shared" si="166"/>
        <v>0.65111620663103364</v>
      </c>
      <c r="P845" s="16">
        <f t="shared" si="167"/>
        <v>0.38785653121520625</v>
      </c>
      <c r="Q845" s="16">
        <f t="shared" si="162"/>
        <v>1.34888227836485E-2</v>
      </c>
      <c r="R845" s="17">
        <f t="shared" si="168"/>
        <v>36.365998428300884</v>
      </c>
    </row>
    <row r="846" spans="4:18" x14ac:dyDescent="0.25">
      <c r="D846" s="15">
        <v>825</v>
      </c>
      <c r="E846">
        <f t="shared" si="165"/>
        <v>17.367491699999999</v>
      </c>
      <c r="F846" s="16">
        <f t="shared" si="163"/>
        <v>221.94900008809526</v>
      </c>
      <c r="G846" s="17">
        <v>0.1512</v>
      </c>
      <c r="H846" s="24">
        <f t="shared" si="156"/>
        <v>82.935697764854808</v>
      </c>
      <c r="I846" s="16">
        <f t="shared" si="164"/>
        <v>209.40912258604911</v>
      </c>
      <c r="J846" s="16">
        <f t="shared" si="157"/>
        <v>49.939285819161029</v>
      </c>
      <c r="K846" s="16">
        <f t="shared" si="158"/>
        <v>14328.180652499999</v>
      </c>
      <c r="L846" s="16">
        <f t="shared" si="159"/>
        <v>7444.6193475</v>
      </c>
      <c r="M846" s="17">
        <f t="shared" si="160"/>
        <v>34.192291976686505</v>
      </c>
      <c r="N846" s="24">
        <f t="shared" si="161"/>
        <v>1.0400034905179933</v>
      </c>
      <c r="O846" s="16">
        <f t="shared" si="166"/>
        <v>0.65188984976616393</v>
      </c>
      <c r="P846" s="16">
        <f t="shared" si="167"/>
        <v>0.38811364075182941</v>
      </c>
      <c r="Q846" s="16">
        <f t="shared" si="162"/>
        <v>1.3497764504868533E-2</v>
      </c>
      <c r="R846" s="17">
        <f t="shared" si="168"/>
        <v>36.379496192805753</v>
      </c>
    </row>
    <row r="847" spans="4:18" x14ac:dyDescent="0.25">
      <c r="D847" s="15">
        <v>826</v>
      </c>
      <c r="E847">
        <f t="shared" si="165"/>
        <v>17.367491699999999</v>
      </c>
      <c r="F847" s="16">
        <f t="shared" si="163"/>
        <v>221.85136537946428</v>
      </c>
      <c r="G847" s="17">
        <v>0.1512</v>
      </c>
      <c r="H847" s="24">
        <f t="shared" si="156"/>
        <v>82.976850341353725</v>
      </c>
      <c r="I847" s="16">
        <f t="shared" si="164"/>
        <v>209.30526560785168</v>
      </c>
      <c r="J847" s="16">
        <f t="shared" si="157"/>
        <v>49.823054023171771</v>
      </c>
      <c r="K847" s="16">
        <f t="shared" si="158"/>
        <v>14345.548144199998</v>
      </c>
      <c r="L847" s="16">
        <f t="shared" si="159"/>
        <v>7427.2518558000011</v>
      </c>
      <c r="M847" s="17">
        <f t="shared" si="160"/>
        <v>34.112525057870371</v>
      </c>
      <c r="N847" s="24">
        <f t="shared" si="161"/>
        <v>1.0410358431167976</v>
      </c>
      <c r="O847" s="16">
        <f t="shared" si="166"/>
        <v>0.65266400574821548</v>
      </c>
      <c r="P847" s="16">
        <f t="shared" si="167"/>
        <v>0.38837183736858216</v>
      </c>
      <c r="Q847" s="16">
        <f t="shared" si="162"/>
        <v>1.3506744032416525E-2</v>
      </c>
      <c r="R847" s="17">
        <f t="shared" si="168"/>
        <v>36.393002936838172</v>
      </c>
    </row>
    <row r="848" spans="4:18" x14ac:dyDescent="0.25">
      <c r="D848" s="15">
        <v>827</v>
      </c>
      <c r="E848">
        <f t="shared" si="165"/>
        <v>17.367491699999999</v>
      </c>
      <c r="F848" s="16">
        <f t="shared" si="163"/>
        <v>221.75373067083333</v>
      </c>
      <c r="G848" s="17">
        <v>0.1512</v>
      </c>
      <c r="H848" s="24">
        <f t="shared" si="156"/>
        <v>83.018046385966045</v>
      </c>
      <c r="I848" s="16">
        <f t="shared" si="164"/>
        <v>209.20140205727515</v>
      </c>
      <c r="J848" s="16">
        <f t="shared" si="157"/>
        <v>49.706822227182542</v>
      </c>
      <c r="K848" s="16">
        <f t="shared" si="158"/>
        <v>14362.915635899999</v>
      </c>
      <c r="L848" s="16">
        <f t="shared" si="159"/>
        <v>7409.8843641000003</v>
      </c>
      <c r="M848" s="17">
        <f t="shared" si="160"/>
        <v>34.032758139054238</v>
      </c>
      <c r="N848" s="24">
        <f t="shared" si="161"/>
        <v>1.0420697990922525</v>
      </c>
      <c r="O848" s="16">
        <f t="shared" si="166"/>
        <v>0.65343867674554734</v>
      </c>
      <c r="P848" s="16">
        <f t="shared" si="167"/>
        <v>0.38863112234670516</v>
      </c>
      <c r="Q848" s="16">
        <f t="shared" si="162"/>
        <v>1.3515761410851293E-2</v>
      </c>
      <c r="R848" s="17">
        <f t="shared" si="168"/>
        <v>36.406518698249023</v>
      </c>
    </row>
    <row r="849" spans="4:18" x14ac:dyDescent="0.25">
      <c r="D849" s="15">
        <v>828</v>
      </c>
      <c r="E849">
        <f t="shared" si="165"/>
        <v>17.367491699999999</v>
      </c>
      <c r="F849" s="16">
        <f t="shared" si="163"/>
        <v>221.65609596220239</v>
      </c>
      <c r="G849" s="17">
        <v>0.1512</v>
      </c>
      <c r="H849" s="24">
        <f t="shared" si="156"/>
        <v>83.059285971738177</v>
      </c>
      <c r="I849" s="16">
        <f t="shared" si="164"/>
        <v>209.09753192327557</v>
      </c>
      <c r="J849" s="16">
        <f t="shared" si="157"/>
        <v>49.59059043119332</v>
      </c>
      <c r="K849" s="16">
        <f t="shared" si="158"/>
        <v>14380.2831276</v>
      </c>
      <c r="L849" s="16">
        <f t="shared" si="159"/>
        <v>7392.5168723999996</v>
      </c>
      <c r="M849" s="17">
        <f t="shared" si="160"/>
        <v>33.95299122023809</v>
      </c>
      <c r="N849" s="24">
        <f t="shared" si="161"/>
        <v>1.0431053619036095</v>
      </c>
      <c r="O849" s="16">
        <f t="shared" si="166"/>
        <v>0.6542138649290733</v>
      </c>
      <c r="P849" s="16">
        <f t="shared" si="167"/>
        <v>0.38889149697453618</v>
      </c>
      <c r="Q849" s="16">
        <f t="shared" si="162"/>
        <v>1.3524816684978472E-2</v>
      </c>
      <c r="R849" s="17">
        <f t="shared" si="168"/>
        <v>36.420043514934001</v>
      </c>
    </row>
    <row r="850" spans="4:18" x14ac:dyDescent="0.25">
      <c r="D850" s="15">
        <v>829</v>
      </c>
      <c r="E850">
        <f t="shared" si="165"/>
        <v>17.367491699999999</v>
      </c>
      <c r="F850" s="16">
        <f t="shared" si="163"/>
        <v>221.55846125357141</v>
      </c>
      <c r="G850" s="17">
        <v>0.1512</v>
      </c>
      <c r="H850" s="24">
        <f t="shared" si="156"/>
        <v>83.100569171889674</v>
      </c>
      <c r="I850" s="16">
        <f t="shared" si="164"/>
        <v>208.9936551947815</v>
      </c>
      <c r="J850" s="16">
        <f t="shared" si="157"/>
        <v>49.474358635204048</v>
      </c>
      <c r="K850" s="16">
        <f t="shared" si="158"/>
        <v>14397.650619299999</v>
      </c>
      <c r="L850" s="16">
        <f t="shared" si="159"/>
        <v>7375.1493807000006</v>
      </c>
      <c r="M850" s="17">
        <f t="shared" si="160"/>
        <v>33.873224301421963</v>
      </c>
      <c r="N850" s="24">
        <f t="shared" si="161"/>
        <v>1.0441425350198335</v>
      </c>
      <c r="O850" s="16">
        <f t="shared" si="166"/>
        <v>0.65498957247227807</v>
      </c>
      <c r="P850" s="16">
        <f t="shared" si="167"/>
        <v>0.38915296254755538</v>
      </c>
      <c r="Q850" s="16">
        <f t="shared" si="162"/>
        <v>1.3533909899852103E-2</v>
      </c>
      <c r="R850" s="17">
        <f t="shared" si="168"/>
        <v>36.43357742483385</v>
      </c>
    </row>
    <row r="851" spans="4:18" x14ac:dyDescent="0.25">
      <c r="D851" s="15">
        <v>830</v>
      </c>
      <c r="E851">
        <f t="shared" si="165"/>
        <v>17.367491699999999</v>
      </c>
      <c r="F851" s="16">
        <f t="shared" si="163"/>
        <v>221.46082654494049</v>
      </c>
      <c r="G851" s="17">
        <v>0.1512</v>
      </c>
      <c r="H851" s="24">
        <f t="shared" si="156"/>
        <v>83.141896059812439</v>
      </c>
      <c r="I851" s="16">
        <f t="shared" si="164"/>
        <v>208.88977186069695</v>
      </c>
      <c r="J851" s="16">
        <f t="shared" si="157"/>
        <v>49.358126839214869</v>
      </c>
      <c r="K851" s="16">
        <f t="shared" si="158"/>
        <v>14415.018110999999</v>
      </c>
      <c r="L851" s="16">
        <f t="shared" si="159"/>
        <v>7357.7818889999999</v>
      </c>
      <c r="M851" s="17">
        <f t="shared" si="160"/>
        <v>33.793457382605816</v>
      </c>
      <c r="N851" s="24">
        <f t="shared" si="161"/>
        <v>1.0451813219196031</v>
      </c>
      <c r="O851" s="16">
        <f t="shared" si="166"/>
        <v>0.65576580155122932</v>
      </c>
      <c r="P851" s="16">
        <f t="shared" si="167"/>
        <v>0.38941552036837379</v>
      </c>
      <c r="Q851" s="16">
        <f t="shared" si="162"/>
        <v>1.3543041100774219E-2</v>
      </c>
      <c r="R851" s="17">
        <f t="shared" si="168"/>
        <v>36.447120465934624</v>
      </c>
    </row>
    <row r="852" spans="4:18" x14ac:dyDescent="0.25">
      <c r="D852" s="15">
        <v>831</v>
      </c>
      <c r="E852">
        <f t="shared" si="165"/>
        <v>17.367491699999999</v>
      </c>
      <c r="F852" s="16">
        <f t="shared" si="163"/>
        <v>221.36319183630951</v>
      </c>
      <c r="G852" s="17">
        <v>0.1512</v>
      </c>
      <c r="H852" s="24">
        <f t="shared" si="156"/>
        <v>83.183266709072768</v>
      </c>
      <c r="I852" s="16">
        <f t="shared" si="164"/>
        <v>208.78588190989777</v>
      </c>
      <c r="J852" s="16">
        <f t="shared" si="157"/>
        <v>49.241895043225611</v>
      </c>
      <c r="K852" s="16">
        <f t="shared" si="158"/>
        <v>14432.385602699998</v>
      </c>
      <c r="L852" s="16">
        <f t="shared" si="159"/>
        <v>7340.4143973000009</v>
      </c>
      <c r="M852" s="17">
        <f t="shared" si="160"/>
        <v>33.713690463789689</v>
      </c>
      <c r="N852" s="24">
        <f t="shared" si="161"/>
        <v>1.0462217260913813</v>
      </c>
      <c r="O852" s="16">
        <f t="shared" si="166"/>
        <v>0.65654255434459385</v>
      </c>
      <c r="P852" s="16">
        <f t="shared" si="167"/>
        <v>0.38967917174678746</v>
      </c>
      <c r="Q852" s="16">
        <f t="shared" si="162"/>
        <v>1.3552210333296729E-2</v>
      </c>
      <c r="R852" s="17">
        <f t="shared" si="168"/>
        <v>36.460672676267919</v>
      </c>
    </row>
    <row r="853" spans="4:18" x14ac:dyDescent="0.25">
      <c r="D853" s="15">
        <v>832</v>
      </c>
      <c r="E853">
        <f t="shared" si="165"/>
        <v>17.367491699999999</v>
      </c>
      <c r="F853" s="16">
        <f t="shared" si="163"/>
        <v>221.26555712767856</v>
      </c>
      <c r="G853" s="17">
        <v>0.1512</v>
      </c>
      <c r="H853" s="24">
        <f t="shared" ref="H853:H916" si="169">(F853/(2*G853))-SQRT((F853^2/(4*G853^2))-((E853*1000)/G853))</f>
        <v>83.224681193410561</v>
      </c>
      <c r="I853" s="16">
        <f t="shared" si="164"/>
        <v>208.68198533123484</v>
      </c>
      <c r="J853" s="16">
        <f t="shared" ref="J853:J916" si="170">($C$10*((F853-$C$10)/G853))/1000</f>
        <v>49.125663247236382</v>
      </c>
      <c r="K853" s="16">
        <f t="shared" ref="K853:K916" si="171">E853*D853</f>
        <v>14449.753094399999</v>
      </c>
      <c r="L853" s="16">
        <f t="shared" ref="L853:L916" si="172">$C$9-K853</f>
        <v>7323.0469056000002</v>
      </c>
      <c r="M853" s="17">
        <f t="shared" ref="M853:M916" si="173">(L853/21772.8)*100</f>
        <v>33.633923544973548</v>
      </c>
      <c r="N853" s="24">
        <f t="shared" ref="N853:N916" si="174">(H853^2*G853)/1000</f>
        <v>1.0472637510334175</v>
      </c>
      <c r="O853" s="16">
        <f t="shared" si="166"/>
        <v>0.6573198330336506</v>
      </c>
      <c r="P853" s="16">
        <f t="shared" si="167"/>
        <v>0.38994391799976691</v>
      </c>
      <c r="Q853" s="16">
        <f t="shared" ref="Q853:Q916" si="175">(P853*1000)/($C$12*$C$11)</f>
        <v>1.3561417643221061E-2</v>
      </c>
      <c r="R853" s="17">
        <f t="shared" si="168"/>
        <v>36.474234093911143</v>
      </c>
    </row>
    <row r="854" spans="4:18" x14ac:dyDescent="0.25">
      <c r="D854" s="15">
        <v>833</v>
      </c>
      <c r="E854">
        <f t="shared" si="165"/>
        <v>17.367491699999999</v>
      </c>
      <c r="F854" s="16">
        <f t="shared" ref="F854:F917" si="176">1.224*M853+180</f>
        <v>221.16792241904761</v>
      </c>
      <c r="G854" s="17">
        <v>0.1512</v>
      </c>
      <c r="H854" s="24">
        <f t="shared" si="169"/>
        <v>83.266139586740451</v>
      </c>
      <c r="I854" s="16">
        <f t="shared" ref="I854:I917" si="177">(E854/H854)*1000</f>
        <v>208.57808211353239</v>
      </c>
      <c r="J854" s="16">
        <f t="shared" si="170"/>
        <v>49.00943145124716</v>
      </c>
      <c r="K854" s="16">
        <f t="shared" si="171"/>
        <v>14467.120586099998</v>
      </c>
      <c r="L854" s="16">
        <f t="shared" si="172"/>
        <v>7305.6794139000012</v>
      </c>
      <c r="M854" s="17">
        <f t="shared" si="173"/>
        <v>33.554156626157415</v>
      </c>
      <c r="N854" s="24">
        <f t="shared" si="174"/>
        <v>1.048307400253796</v>
      </c>
      <c r="O854" s="16">
        <f t="shared" si="166"/>
        <v>0.65809763980230596</v>
      </c>
      <c r="P854" s="16">
        <f t="shared" si="167"/>
        <v>0.39020976045149003</v>
      </c>
      <c r="Q854" s="16">
        <f t="shared" si="175"/>
        <v>1.3570663076599297E-2</v>
      </c>
      <c r="R854" s="17">
        <f t="shared" si="168"/>
        <v>36.487804756987742</v>
      </c>
    </row>
    <row r="855" spans="4:18" x14ac:dyDescent="0.25">
      <c r="D855" s="15">
        <v>834</v>
      </c>
      <c r="E855">
        <f t="shared" ref="E855:E918" si="178">$D$7</f>
        <v>17.367491699999999</v>
      </c>
      <c r="F855" s="16">
        <f t="shared" si="176"/>
        <v>221.07028771041666</v>
      </c>
      <c r="G855" s="17">
        <v>0.1512</v>
      </c>
      <c r="H855" s="24">
        <f t="shared" si="169"/>
        <v>83.307641963152264</v>
      </c>
      <c r="I855" s="16">
        <f t="shared" si="177"/>
        <v>208.47417224558822</v>
      </c>
      <c r="J855" s="16">
        <f t="shared" si="170"/>
        <v>48.893199655257938</v>
      </c>
      <c r="K855" s="16">
        <f t="shared" si="171"/>
        <v>14484.488077799999</v>
      </c>
      <c r="L855" s="16">
        <f t="shared" si="172"/>
        <v>7288.3119222000005</v>
      </c>
      <c r="M855" s="17">
        <f t="shared" si="173"/>
        <v>33.474389707341274</v>
      </c>
      <c r="N855" s="24">
        <f t="shared" si="174"/>
        <v>1.0493526772704682</v>
      </c>
      <c r="O855" s="16">
        <f t="shared" ref="O855:O918" si="179">($C$13*$C$14*(R854-25))/1000</f>
        <v>0.65887597683710641</v>
      </c>
      <c r="P855" s="16">
        <f t="shared" ref="P855:P918" si="180">(N855-O855)*1</f>
        <v>0.3904767004333618</v>
      </c>
      <c r="Q855" s="16">
        <f t="shared" si="175"/>
        <v>1.3579946679734863E-2</v>
      </c>
      <c r="R855" s="17">
        <f t="shared" ref="R855:R918" si="181">R854+Q855</f>
        <v>36.501384703667476</v>
      </c>
    </row>
    <row r="856" spans="4:18" x14ac:dyDescent="0.25">
      <c r="D856" s="15">
        <v>835</v>
      </c>
      <c r="E856">
        <f t="shared" si="178"/>
        <v>17.367491699999999</v>
      </c>
      <c r="F856" s="16">
        <f t="shared" si="176"/>
        <v>220.97265300178572</v>
      </c>
      <c r="G856" s="17">
        <v>0.1512</v>
      </c>
      <c r="H856" s="24">
        <f t="shared" si="169"/>
        <v>83.349188396911927</v>
      </c>
      <c r="I856" s="16">
        <f t="shared" si="177"/>
        <v>208.37025571617278</v>
      </c>
      <c r="J856" s="16">
        <f t="shared" si="170"/>
        <v>48.776967859268716</v>
      </c>
      <c r="K856" s="16">
        <f t="shared" si="171"/>
        <v>14501.8555695</v>
      </c>
      <c r="L856" s="16">
        <f t="shared" si="172"/>
        <v>7270.9444304999997</v>
      </c>
      <c r="M856" s="17">
        <f t="shared" si="173"/>
        <v>33.394622788525133</v>
      </c>
      <c r="N856" s="24">
        <f t="shared" si="174"/>
        <v>1.0503995856112962</v>
      </c>
      <c r="O856" s="16">
        <f t="shared" si="179"/>
        <v>0.65965484632725546</v>
      </c>
      <c r="P856" s="16">
        <f t="shared" si="180"/>
        <v>0.39074473928404074</v>
      </c>
      <c r="Q856" s="16">
        <f t="shared" si="175"/>
        <v>1.3589268499183443E-2</v>
      </c>
      <c r="R856" s="17">
        <f t="shared" si="181"/>
        <v>36.514973972166658</v>
      </c>
    </row>
    <row r="857" spans="4:18" x14ac:dyDescent="0.25">
      <c r="D857" s="15">
        <v>836</v>
      </c>
      <c r="E857">
        <f t="shared" si="178"/>
        <v>17.367491699999999</v>
      </c>
      <c r="F857" s="16">
        <f t="shared" si="176"/>
        <v>220.87501829315477</v>
      </c>
      <c r="G857" s="17">
        <v>0.1512</v>
      </c>
      <c r="H857" s="24">
        <f t="shared" si="169"/>
        <v>83.390778962461354</v>
      </c>
      <c r="I857" s="16">
        <f t="shared" si="177"/>
        <v>208.26633251403055</v>
      </c>
      <c r="J857" s="16">
        <f t="shared" si="170"/>
        <v>48.660736063279487</v>
      </c>
      <c r="K857" s="16">
        <f t="shared" si="171"/>
        <v>14519.223061199998</v>
      </c>
      <c r="L857" s="16">
        <f t="shared" si="172"/>
        <v>7253.5769388000008</v>
      </c>
      <c r="M857" s="17">
        <f t="shared" si="173"/>
        <v>33.314855869709</v>
      </c>
      <c r="N857" s="24">
        <f t="shared" si="174"/>
        <v>1.0514481288140722</v>
      </c>
      <c r="O857" s="16">
        <f t="shared" si="179"/>
        <v>0.66043425046462589</v>
      </c>
      <c r="P857" s="16">
        <f t="shared" si="180"/>
        <v>0.39101387834944634</v>
      </c>
      <c r="Q857" s="16">
        <f t="shared" si="175"/>
        <v>1.3598628581753248E-2</v>
      </c>
      <c r="R857" s="17">
        <f t="shared" si="181"/>
        <v>36.528572600748412</v>
      </c>
    </row>
    <row r="858" spans="4:18" x14ac:dyDescent="0.25">
      <c r="D858" s="15">
        <v>837</v>
      </c>
      <c r="E858">
        <f t="shared" si="178"/>
        <v>17.367491699999999</v>
      </c>
      <c r="F858" s="16">
        <f t="shared" si="176"/>
        <v>220.77738358452382</v>
      </c>
      <c r="G858" s="17">
        <v>0.1512</v>
      </c>
      <c r="H858" s="24">
        <f t="shared" si="169"/>
        <v>83.432413734419242</v>
      </c>
      <c r="I858" s="16">
        <f t="shared" si="177"/>
        <v>208.16240262787946</v>
      </c>
      <c r="J858" s="16">
        <f t="shared" si="170"/>
        <v>48.544504267290257</v>
      </c>
      <c r="K858" s="16">
        <f t="shared" si="171"/>
        <v>14536.590552899999</v>
      </c>
      <c r="L858" s="16">
        <f t="shared" si="172"/>
        <v>7236.2094471</v>
      </c>
      <c r="M858" s="17">
        <f t="shared" si="173"/>
        <v>33.235088950892859</v>
      </c>
      <c r="N858" s="24">
        <f t="shared" si="174"/>
        <v>1.0524983104265579</v>
      </c>
      <c r="O858" s="16">
        <f t="shared" si="179"/>
        <v>0.6612141914437758</v>
      </c>
      <c r="P858" s="16">
        <f t="shared" si="180"/>
        <v>0.39128411898278215</v>
      </c>
      <c r="Q858" s="16">
        <f t="shared" si="175"/>
        <v>1.3608026974505813E-2</v>
      </c>
      <c r="R858" s="17">
        <f t="shared" si="181"/>
        <v>36.542180627722921</v>
      </c>
    </row>
    <row r="859" spans="4:18" x14ac:dyDescent="0.25">
      <c r="D859" s="15">
        <v>838</v>
      </c>
      <c r="E859">
        <f t="shared" si="178"/>
        <v>17.367491699999999</v>
      </c>
      <c r="F859" s="16">
        <f t="shared" si="176"/>
        <v>220.67974887589287</v>
      </c>
      <c r="G859" s="17">
        <v>0.1512</v>
      </c>
      <c r="H859" s="24">
        <f t="shared" si="169"/>
        <v>83.474092787581753</v>
      </c>
      <c r="I859" s="16">
        <f t="shared" si="177"/>
        <v>208.0584660464105</v>
      </c>
      <c r="J859" s="16">
        <f t="shared" si="170"/>
        <v>48.428272471301035</v>
      </c>
      <c r="K859" s="16">
        <f t="shared" si="171"/>
        <v>14553.958044599998</v>
      </c>
      <c r="L859" s="16">
        <f t="shared" si="172"/>
        <v>7218.8419554000011</v>
      </c>
      <c r="M859" s="17">
        <f t="shared" si="173"/>
        <v>33.155322032076725</v>
      </c>
      <c r="N859" s="24">
        <f t="shared" si="174"/>
        <v>1.053550134006523</v>
      </c>
      <c r="O859" s="16">
        <f t="shared" si="179"/>
        <v>0.66199467146196223</v>
      </c>
      <c r="P859" s="16">
        <f t="shared" si="180"/>
        <v>0.39155546254456075</v>
      </c>
      <c r="Q859" s="16">
        <f t="shared" si="175"/>
        <v>1.3617463724756858E-2</v>
      </c>
      <c r="R859" s="17">
        <f t="shared" si="181"/>
        <v>36.555798091447677</v>
      </c>
    </row>
    <row r="860" spans="4:18" x14ac:dyDescent="0.25">
      <c r="D860" s="15">
        <v>839</v>
      </c>
      <c r="E860">
        <f t="shared" si="178"/>
        <v>17.367491699999999</v>
      </c>
      <c r="F860" s="16">
        <f t="shared" si="176"/>
        <v>220.58211416726192</v>
      </c>
      <c r="G860" s="17">
        <v>0.1512</v>
      </c>
      <c r="H860" s="24">
        <f t="shared" si="169"/>
        <v>83.515816196923197</v>
      </c>
      <c r="I860" s="16">
        <f t="shared" si="177"/>
        <v>207.95452275828725</v>
      </c>
      <c r="J860" s="16">
        <f t="shared" si="170"/>
        <v>48.312040675311806</v>
      </c>
      <c r="K860" s="16">
        <f t="shared" si="171"/>
        <v>14571.325536299999</v>
      </c>
      <c r="L860" s="16">
        <f t="shared" si="172"/>
        <v>7201.4744637000003</v>
      </c>
      <c r="M860" s="17">
        <f t="shared" si="173"/>
        <v>33.075555113260585</v>
      </c>
      <c r="N860" s="24">
        <f t="shared" si="174"/>
        <v>1.0546036031217847</v>
      </c>
      <c r="O860" s="16">
        <f t="shared" si="179"/>
        <v>0.66277569271915537</v>
      </c>
      <c r="P860" s="16">
        <f t="shared" si="180"/>
        <v>0.39182791040262932</v>
      </c>
      <c r="Q860" s="16">
        <f t="shared" si="175"/>
        <v>1.3626938880077197E-2</v>
      </c>
      <c r="R860" s="17">
        <f t="shared" si="181"/>
        <v>36.569425030327757</v>
      </c>
    </row>
    <row r="861" spans="4:18" x14ac:dyDescent="0.25">
      <c r="D861" s="15">
        <v>840</v>
      </c>
      <c r="E861">
        <f t="shared" si="178"/>
        <v>17.367491699999999</v>
      </c>
      <c r="F861" s="16">
        <f t="shared" si="176"/>
        <v>220.48447945863097</v>
      </c>
      <c r="G861" s="17">
        <v>0.1512</v>
      </c>
      <c r="H861" s="24">
        <f t="shared" si="169"/>
        <v>83.557584037596371</v>
      </c>
      <c r="I861" s="16">
        <f t="shared" si="177"/>
        <v>207.85057275214623</v>
      </c>
      <c r="J861" s="16">
        <f t="shared" si="170"/>
        <v>48.195808879322584</v>
      </c>
      <c r="K861" s="16">
        <f t="shared" si="171"/>
        <v>14588.693028</v>
      </c>
      <c r="L861" s="16">
        <f t="shared" si="172"/>
        <v>7184.1069719999996</v>
      </c>
      <c r="M861" s="17">
        <f t="shared" si="173"/>
        <v>32.995788194444444</v>
      </c>
      <c r="N861" s="24">
        <f t="shared" si="174"/>
        <v>1.0556587213502369</v>
      </c>
      <c r="O861" s="16">
        <f t="shared" si="179"/>
        <v>0.66355725741805494</v>
      </c>
      <c r="P861" s="16">
        <f t="shared" si="180"/>
        <v>0.39210146393218193</v>
      </c>
      <c r="Q861" s="16">
        <f t="shared" si="175"/>
        <v>1.3636452488293141E-2</v>
      </c>
      <c r="R861" s="17">
        <f t="shared" si="181"/>
        <v>36.583061482816049</v>
      </c>
    </row>
    <row r="862" spans="4:18" x14ac:dyDescent="0.25">
      <c r="D862" s="15">
        <v>841</v>
      </c>
      <c r="E862">
        <f t="shared" si="178"/>
        <v>17.367491699999999</v>
      </c>
      <c r="F862" s="16">
        <f t="shared" si="176"/>
        <v>220.38684474999999</v>
      </c>
      <c r="G862" s="17">
        <v>0.1512</v>
      </c>
      <c r="H862" s="24">
        <f t="shared" si="169"/>
        <v>83.599396384932675</v>
      </c>
      <c r="I862" s="16">
        <f t="shared" si="177"/>
        <v>207.74661601659821</v>
      </c>
      <c r="J862" s="16">
        <f t="shared" si="170"/>
        <v>48.079577083333326</v>
      </c>
      <c r="K862" s="16">
        <f t="shared" si="171"/>
        <v>14606.060519699999</v>
      </c>
      <c r="L862" s="16">
        <f t="shared" si="172"/>
        <v>7166.7394803000007</v>
      </c>
      <c r="M862" s="17">
        <f t="shared" si="173"/>
        <v>32.91602127562831</v>
      </c>
      <c r="N862" s="24">
        <f t="shared" si="174"/>
        <v>1.0567154922798743</v>
      </c>
      <c r="O862" s="16">
        <f t="shared" si="179"/>
        <v>0.66433936776410274</v>
      </c>
      <c r="P862" s="16">
        <f t="shared" si="180"/>
        <v>0.39237612451577153</v>
      </c>
      <c r="Q862" s="16">
        <f t="shared" si="175"/>
        <v>1.3646004597486936E-2</v>
      </c>
      <c r="R862" s="17">
        <f t="shared" si="181"/>
        <v>36.596707487413539</v>
      </c>
    </row>
    <row r="863" spans="4:18" x14ac:dyDescent="0.25">
      <c r="D863" s="15">
        <v>842</v>
      </c>
      <c r="E863">
        <f t="shared" si="178"/>
        <v>17.367491699999999</v>
      </c>
      <c r="F863" s="16">
        <f t="shared" si="176"/>
        <v>220.28921004136905</v>
      </c>
      <c r="G863" s="17">
        <v>0.1512</v>
      </c>
      <c r="H863" s="24">
        <f t="shared" si="169"/>
        <v>83.641253314443816</v>
      </c>
      <c r="I863" s="16">
        <f t="shared" si="177"/>
        <v>207.64265254022499</v>
      </c>
      <c r="J863" s="16">
        <f t="shared" si="170"/>
        <v>47.963345287344097</v>
      </c>
      <c r="K863" s="16">
        <f t="shared" si="171"/>
        <v>14623.428011399999</v>
      </c>
      <c r="L863" s="16">
        <f t="shared" si="172"/>
        <v>7149.3719885999999</v>
      </c>
      <c r="M863" s="17">
        <f t="shared" si="173"/>
        <v>32.836254356812169</v>
      </c>
      <c r="N863" s="24">
        <f t="shared" si="174"/>
        <v>1.0577739195088569</v>
      </c>
      <c r="O863" s="16">
        <f t="shared" si="179"/>
        <v>0.66512202596549885</v>
      </c>
      <c r="P863" s="16">
        <f t="shared" si="180"/>
        <v>0.39265189354335805</v>
      </c>
      <c r="Q863" s="16">
        <f t="shared" si="175"/>
        <v>1.3655595255998418E-2</v>
      </c>
      <c r="R863" s="17">
        <f t="shared" si="181"/>
        <v>36.610363082669537</v>
      </c>
    </row>
    <row r="864" spans="4:18" x14ac:dyDescent="0.25">
      <c r="D864" s="15">
        <v>843</v>
      </c>
      <c r="E864">
        <f t="shared" si="178"/>
        <v>17.367491699999999</v>
      </c>
      <c r="F864" s="16">
        <f t="shared" si="176"/>
        <v>220.1915753327381</v>
      </c>
      <c r="G864" s="17">
        <v>0.1512</v>
      </c>
      <c r="H864" s="24">
        <f t="shared" si="169"/>
        <v>83.683154901821013</v>
      </c>
      <c r="I864" s="16">
        <f t="shared" si="177"/>
        <v>207.53868231158273</v>
      </c>
      <c r="J864" s="16">
        <f t="shared" si="170"/>
        <v>47.847113491354875</v>
      </c>
      <c r="K864" s="16">
        <f t="shared" si="171"/>
        <v>14640.795503099998</v>
      </c>
      <c r="L864" s="16">
        <f t="shared" si="172"/>
        <v>7132.004496900001</v>
      </c>
      <c r="M864" s="17">
        <f t="shared" si="173"/>
        <v>32.756487437996036</v>
      </c>
      <c r="N864" s="24">
        <f t="shared" si="174"/>
        <v>1.0588340066455122</v>
      </c>
      <c r="O864" s="16">
        <f t="shared" si="179"/>
        <v>0.66590523423321557</v>
      </c>
      <c r="P864" s="16">
        <f t="shared" si="180"/>
        <v>0.39292877241229662</v>
      </c>
      <c r="Q864" s="16">
        <f t="shared" si="175"/>
        <v>1.3665224512424624E-2</v>
      </c>
      <c r="R864" s="17">
        <f t="shared" si="181"/>
        <v>36.624028307181959</v>
      </c>
    </row>
    <row r="865" spans="4:18" x14ac:dyDescent="0.25">
      <c r="D865" s="15">
        <v>844</v>
      </c>
      <c r="E865">
        <f t="shared" si="178"/>
        <v>17.367491699999999</v>
      </c>
      <c r="F865" s="16">
        <f t="shared" si="176"/>
        <v>220.09394062410715</v>
      </c>
      <c r="G865" s="17">
        <v>0.1512</v>
      </c>
      <c r="H865" s="24">
        <f t="shared" si="169"/>
        <v>83.725101222936701</v>
      </c>
      <c r="I865" s="16">
        <f t="shared" si="177"/>
        <v>207.4347053191992</v>
      </c>
      <c r="J865" s="16">
        <f t="shared" si="170"/>
        <v>47.730881695365653</v>
      </c>
      <c r="K865" s="16">
        <f t="shared" si="171"/>
        <v>14658.162994799999</v>
      </c>
      <c r="L865" s="16">
        <f t="shared" si="172"/>
        <v>7114.6370052000002</v>
      </c>
      <c r="M865" s="17">
        <f t="shared" si="173"/>
        <v>32.676720519179895</v>
      </c>
      <c r="N865" s="24">
        <f t="shared" si="174"/>
        <v>1.0598957573083987</v>
      </c>
      <c r="O865" s="16">
        <f t="shared" si="179"/>
        <v>0.6666889947810124</v>
      </c>
      <c r="P865" s="16">
        <f t="shared" si="180"/>
        <v>0.39320676252738629</v>
      </c>
      <c r="Q865" s="16">
        <f t="shared" si="175"/>
        <v>1.3674892415621464E-2</v>
      </c>
      <c r="R865" s="17">
        <f t="shared" si="181"/>
        <v>36.637703199597581</v>
      </c>
    </row>
    <row r="866" spans="4:18" x14ac:dyDescent="0.25">
      <c r="D866" s="15">
        <v>845</v>
      </c>
      <c r="E866">
        <f t="shared" si="178"/>
        <v>17.367491699999999</v>
      </c>
      <c r="F866" s="16">
        <f t="shared" si="176"/>
        <v>219.9963059154762</v>
      </c>
      <c r="G866" s="17">
        <v>0.1512</v>
      </c>
      <c r="H866" s="24">
        <f t="shared" si="169"/>
        <v>83.767092353844532</v>
      </c>
      <c r="I866" s="16">
        <f t="shared" si="177"/>
        <v>207.3307215515749</v>
      </c>
      <c r="J866" s="16">
        <f t="shared" si="170"/>
        <v>47.614649899376424</v>
      </c>
      <c r="K866" s="16">
        <f t="shared" si="171"/>
        <v>14675.530486499998</v>
      </c>
      <c r="L866" s="16">
        <f t="shared" si="172"/>
        <v>7097.2695135000013</v>
      </c>
      <c r="M866" s="17">
        <f t="shared" si="173"/>
        <v>32.596953600363761</v>
      </c>
      <c r="N866" s="24">
        <f t="shared" si="174"/>
        <v>1.060959175126329</v>
      </c>
      <c r="O866" s="16">
        <f t="shared" si="179"/>
        <v>0.66747330982545161</v>
      </c>
      <c r="P866" s="16">
        <f t="shared" si="180"/>
        <v>0.39348586530087737</v>
      </c>
      <c r="Q866" s="16">
        <f t="shared" si="175"/>
        <v>1.3684599014703992E-2</v>
      </c>
      <c r="R866" s="17">
        <f t="shared" si="181"/>
        <v>36.651387798612284</v>
      </c>
    </row>
    <row r="867" spans="4:18" x14ac:dyDescent="0.25">
      <c r="D867" s="15">
        <v>846</v>
      </c>
      <c r="E867">
        <f t="shared" si="178"/>
        <v>17.367491699999999</v>
      </c>
      <c r="F867" s="16">
        <f t="shared" si="176"/>
        <v>219.89867120684525</v>
      </c>
      <c r="G867" s="17">
        <v>0.1512</v>
      </c>
      <c r="H867" s="24">
        <f t="shared" si="169"/>
        <v>83.809128370779831</v>
      </c>
      <c r="I867" s="16">
        <f t="shared" si="177"/>
        <v>207.22673099718332</v>
      </c>
      <c r="J867" s="16">
        <f t="shared" si="170"/>
        <v>47.498418103387202</v>
      </c>
      <c r="K867" s="16">
        <f t="shared" si="171"/>
        <v>14692.897978199999</v>
      </c>
      <c r="L867" s="16">
        <f t="shared" si="172"/>
        <v>7079.9020218000005</v>
      </c>
      <c r="M867" s="17">
        <f t="shared" si="173"/>
        <v>32.517186681547621</v>
      </c>
      <c r="N867" s="24">
        <f t="shared" si="174"/>
        <v>1.0620242637384016</v>
      </c>
      <c r="O867" s="16">
        <f t="shared" si="179"/>
        <v>0.66825818158591144</v>
      </c>
      <c r="P867" s="16">
        <f t="shared" si="180"/>
        <v>0.3937660821524902</v>
      </c>
      <c r="Q867" s="16">
        <f t="shared" si="175"/>
        <v>1.3694344359047051E-2</v>
      </c>
      <c r="R867" s="17">
        <f t="shared" si="181"/>
        <v>36.665082142971329</v>
      </c>
    </row>
    <row r="868" spans="4:18" x14ac:dyDescent="0.25">
      <c r="D868" s="15">
        <v>847</v>
      </c>
      <c r="E868">
        <f t="shared" si="178"/>
        <v>17.367491699999999</v>
      </c>
      <c r="F868" s="16">
        <f t="shared" si="176"/>
        <v>219.80103649821427</v>
      </c>
      <c r="G868" s="17">
        <v>0.1512</v>
      </c>
      <c r="H868" s="24">
        <f t="shared" si="169"/>
        <v>83.851209350160616</v>
      </c>
      <c r="I868" s="16">
        <f t="shared" si="177"/>
        <v>207.12273364446986</v>
      </c>
      <c r="J868" s="16">
        <f t="shared" si="170"/>
        <v>47.382186307397937</v>
      </c>
      <c r="K868" s="16">
        <f t="shared" si="171"/>
        <v>14710.2654699</v>
      </c>
      <c r="L868" s="16">
        <f t="shared" si="172"/>
        <v>7062.5345300999998</v>
      </c>
      <c r="M868" s="17">
        <f t="shared" si="173"/>
        <v>32.437419762731487</v>
      </c>
      <c r="N868" s="24">
        <f t="shared" si="174"/>
        <v>1.0630910267940508</v>
      </c>
      <c r="O868" s="16">
        <f t="shared" si="179"/>
        <v>0.66904361228460274</v>
      </c>
      <c r="P868" s="16">
        <f t="shared" si="180"/>
        <v>0.39404741450944802</v>
      </c>
      <c r="Q868" s="16">
        <f t="shared" si="175"/>
        <v>1.3704128498286425E-2</v>
      </c>
      <c r="R868" s="17">
        <f t="shared" si="181"/>
        <v>36.678786271469619</v>
      </c>
    </row>
    <row r="869" spans="4:18" x14ac:dyDescent="0.25">
      <c r="D869" s="15">
        <v>848</v>
      </c>
      <c r="E869">
        <f t="shared" si="178"/>
        <v>17.367491699999999</v>
      </c>
      <c r="F869" s="16">
        <f t="shared" si="176"/>
        <v>219.70340178958332</v>
      </c>
      <c r="G869" s="17">
        <v>0.1512</v>
      </c>
      <c r="H869" s="24">
        <f t="shared" si="169"/>
        <v>83.8933353685876</v>
      </c>
      <c r="I869" s="16">
        <f t="shared" si="177"/>
        <v>207.01872948185292</v>
      </c>
      <c r="J869" s="16">
        <f t="shared" si="170"/>
        <v>47.265954511408715</v>
      </c>
      <c r="K869" s="16">
        <f t="shared" si="171"/>
        <v>14727.632961599998</v>
      </c>
      <c r="L869" s="16">
        <f t="shared" si="172"/>
        <v>7045.1670384000008</v>
      </c>
      <c r="M869" s="17">
        <f t="shared" si="173"/>
        <v>32.357652843915346</v>
      </c>
      <c r="N869" s="24">
        <f t="shared" si="174"/>
        <v>1.0641594679530664</v>
      </c>
      <c r="O869" s="16">
        <f t="shared" si="179"/>
        <v>0.66982960414658321</v>
      </c>
      <c r="P869" s="16">
        <f t="shared" si="180"/>
        <v>0.39432986380648316</v>
      </c>
      <c r="Q869" s="16">
        <f t="shared" si="175"/>
        <v>1.3713951482319043E-2</v>
      </c>
      <c r="R869" s="17">
        <f t="shared" si="181"/>
        <v>36.692500222951935</v>
      </c>
    </row>
    <row r="870" spans="4:18" x14ac:dyDescent="0.25">
      <c r="D870" s="15">
        <v>849</v>
      </c>
      <c r="E870">
        <f t="shared" si="178"/>
        <v>17.367491699999999</v>
      </c>
      <c r="F870" s="16">
        <f t="shared" si="176"/>
        <v>219.60576708095238</v>
      </c>
      <c r="G870" s="17">
        <v>0.1512</v>
      </c>
      <c r="H870" s="24">
        <f t="shared" si="169"/>
        <v>83.935506502845442</v>
      </c>
      <c r="I870" s="16">
        <f t="shared" si="177"/>
        <v>206.91471849772222</v>
      </c>
      <c r="J870" s="16">
        <f t="shared" si="170"/>
        <v>47.149722715419493</v>
      </c>
      <c r="K870" s="16">
        <f t="shared" si="171"/>
        <v>14745.000453299999</v>
      </c>
      <c r="L870" s="16">
        <f t="shared" si="172"/>
        <v>7027.7995467000001</v>
      </c>
      <c r="M870" s="17">
        <f t="shared" si="173"/>
        <v>32.277885925099206</v>
      </c>
      <c r="N870" s="24">
        <f t="shared" si="174"/>
        <v>1.0652295908856486</v>
      </c>
      <c r="O870" s="16">
        <f t="shared" si="179"/>
        <v>0.67061615939977115</v>
      </c>
      <c r="P870" s="16">
        <f t="shared" si="180"/>
        <v>0.39461343148587746</v>
      </c>
      <c r="Q870" s="16">
        <f t="shared" si="175"/>
        <v>1.3723813361304389E-2</v>
      </c>
      <c r="R870" s="17">
        <f t="shared" si="181"/>
        <v>36.706224036313237</v>
      </c>
    </row>
    <row r="871" spans="4:18" x14ac:dyDescent="0.25">
      <c r="D871" s="15">
        <v>850</v>
      </c>
      <c r="E871">
        <f t="shared" si="178"/>
        <v>17.367491699999999</v>
      </c>
      <c r="F871" s="16">
        <f t="shared" si="176"/>
        <v>219.50813237232143</v>
      </c>
      <c r="G871" s="17">
        <v>0.1512</v>
      </c>
      <c r="H871" s="24">
        <f t="shared" si="169"/>
        <v>83.977722829902859</v>
      </c>
      <c r="I871" s="16">
        <f t="shared" si="177"/>
        <v>206.81070068044008</v>
      </c>
      <c r="J871" s="16">
        <f t="shared" si="170"/>
        <v>47.033490919430264</v>
      </c>
      <c r="K871" s="16">
        <f t="shared" si="171"/>
        <v>14762.367944999998</v>
      </c>
      <c r="L871" s="16">
        <f t="shared" si="172"/>
        <v>7010.4320550000011</v>
      </c>
      <c r="M871" s="17">
        <f t="shared" si="173"/>
        <v>32.198119006283079</v>
      </c>
      <c r="N871" s="24">
        <f t="shared" si="174"/>
        <v>1.0663013992724335</v>
      </c>
      <c r="O871" s="16">
        <f t="shared" si="179"/>
        <v>0.67140328027496354</v>
      </c>
      <c r="P871" s="16">
        <f t="shared" si="180"/>
        <v>0.39489811899746996</v>
      </c>
      <c r="Q871" s="16">
        <f t="shared" si="175"/>
        <v>1.3733714185664771E-2</v>
      </c>
      <c r="R871" s="17">
        <f t="shared" si="181"/>
        <v>36.719957750498899</v>
      </c>
    </row>
    <row r="872" spans="4:18" x14ac:dyDescent="0.25">
      <c r="D872" s="15">
        <v>851</v>
      </c>
      <c r="E872">
        <f t="shared" si="178"/>
        <v>17.367491699999999</v>
      </c>
      <c r="F872" s="16">
        <f t="shared" si="176"/>
        <v>219.41049766369048</v>
      </c>
      <c r="G872" s="17">
        <v>0.1512</v>
      </c>
      <c r="H872" s="24">
        <f t="shared" si="169"/>
        <v>84.019984426913197</v>
      </c>
      <c r="I872" s="16">
        <f t="shared" si="177"/>
        <v>206.70667601834094</v>
      </c>
      <c r="J872" s="16">
        <f t="shared" si="170"/>
        <v>46.917259123441042</v>
      </c>
      <c r="K872" s="16">
        <f t="shared" si="171"/>
        <v>14779.735436699999</v>
      </c>
      <c r="L872" s="16">
        <f t="shared" si="172"/>
        <v>6993.0645633000004</v>
      </c>
      <c r="M872" s="17">
        <f t="shared" si="173"/>
        <v>32.118352087466931</v>
      </c>
      <c r="N872" s="24">
        <f t="shared" si="174"/>
        <v>1.0673748968045289</v>
      </c>
      <c r="O872" s="16">
        <f t="shared" si="179"/>
        <v>0.67219096900584796</v>
      </c>
      <c r="P872" s="16">
        <f t="shared" si="180"/>
        <v>0.39518392779868095</v>
      </c>
      <c r="Q872" s="16">
        <f t="shared" si="175"/>
        <v>1.374365400608616E-2</v>
      </c>
      <c r="R872" s="17">
        <f t="shared" si="181"/>
        <v>36.733701404504984</v>
      </c>
    </row>
    <row r="873" spans="4:18" x14ac:dyDescent="0.25">
      <c r="D873" s="15">
        <v>852</v>
      </c>
      <c r="E873">
        <f t="shared" si="178"/>
        <v>17.367491699999999</v>
      </c>
      <c r="F873" s="16">
        <f t="shared" si="176"/>
        <v>219.31286295505953</v>
      </c>
      <c r="G873" s="17">
        <v>0.1512</v>
      </c>
      <c r="H873" s="24">
        <f t="shared" si="169"/>
        <v>84.062291371214997</v>
      </c>
      <c r="I873" s="16">
        <f t="shared" si="177"/>
        <v>206.60264449973172</v>
      </c>
      <c r="J873" s="16">
        <f t="shared" si="170"/>
        <v>46.80102732745182</v>
      </c>
      <c r="K873" s="16">
        <f t="shared" si="171"/>
        <v>14797.1029284</v>
      </c>
      <c r="L873" s="16">
        <f t="shared" si="172"/>
        <v>6975.6970715999996</v>
      </c>
      <c r="M873" s="17">
        <f t="shared" si="173"/>
        <v>32.038585168650791</v>
      </c>
      <c r="N873" s="24">
        <f t="shared" si="174"/>
        <v>1.0684500871835518</v>
      </c>
      <c r="O873" s="16">
        <f t="shared" si="179"/>
        <v>0.67297922782901964</v>
      </c>
      <c r="P873" s="16">
        <f t="shared" si="180"/>
        <v>0.39547085935453219</v>
      </c>
      <c r="Q873" s="16">
        <f t="shared" si="175"/>
        <v>1.3753632873518887E-2</v>
      </c>
      <c r="R873" s="17">
        <f t="shared" si="181"/>
        <v>36.747455037378501</v>
      </c>
    </row>
    <row r="874" spans="4:18" x14ac:dyDescent="0.25">
      <c r="D874" s="15">
        <v>853</v>
      </c>
      <c r="E874">
        <f t="shared" si="178"/>
        <v>17.367491699999999</v>
      </c>
      <c r="F874" s="16">
        <f t="shared" si="176"/>
        <v>219.21522824642858</v>
      </c>
      <c r="G874" s="17">
        <v>0.1512</v>
      </c>
      <c r="H874" s="24">
        <f t="shared" si="169"/>
        <v>84.104643740333017</v>
      </c>
      <c r="I874" s="16">
        <f t="shared" si="177"/>
        <v>206.49860611289037</v>
      </c>
      <c r="J874" s="16">
        <f t="shared" si="170"/>
        <v>46.684795531462584</v>
      </c>
      <c r="K874" s="16">
        <f t="shared" si="171"/>
        <v>14814.470420099999</v>
      </c>
      <c r="L874" s="16">
        <f t="shared" si="172"/>
        <v>6958.3295799000007</v>
      </c>
      <c r="M874" s="17">
        <f t="shared" si="173"/>
        <v>31.958818249834657</v>
      </c>
      <c r="N874" s="24">
        <f t="shared" si="174"/>
        <v>1.0695269741216769</v>
      </c>
      <c r="O874" s="16">
        <f t="shared" si="179"/>
        <v>0.67376805898399594</v>
      </c>
      <c r="P874" s="16">
        <f t="shared" si="180"/>
        <v>0.39575891513768091</v>
      </c>
      <c r="Q874" s="16">
        <f t="shared" si="175"/>
        <v>1.3763650839178829E-2</v>
      </c>
      <c r="R874" s="17">
        <f t="shared" si="181"/>
        <v>36.761218688217681</v>
      </c>
    </row>
    <row r="875" spans="4:18" x14ac:dyDescent="0.25">
      <c r="D875" s="15">
        <v>854</v>
      </c>
      <c r="E875">
        <f t="shared" si="178"/>
        <v>17.367491699999999</v>
      </c>
      <c r="F875" s="16">
        <f t="shared" si="176"/>
        <v>219.11759353779763</v>
      </c>
      <c r="G875" s="17">
        <v>0.1512</v>
      </c>
      <c r="H875" s="24">
        <f t="shared" si="169"/>
        <v>84.14704161197858</v>
      </c>
      <c r="I875" s="16">
        <f t="shared" si="177"/>
        <v>206.39456084606644</v>
      </c>
      <c r="J875" s="16">
        <f t="shared" si="170"/>
        <v>46.568563735473376</v>
      </c>
      <c r="K875" s="16">
        <f t="shared" si="171"/>
        <v>14831.837911799999</v>
      </c>
      <c r="L875" s="16">
        <f t="shared" si="172"/>
        <v>6940.9620881999999</v>
      </c>
      <c r="M875" s="17">
        <f t="shared" si="173"/>
        <v>31.87905133101852</v>
      </c>
      <c r="N875" s="24">
        <f t="shared" si="174"/>
        <v>1.0706055613416658</v>
      </c>
      <c r="O875" s="16">
        <f t="shared" si="179"/>
        <v>0.67455746471323197</v>
      </c>
      <c r="P875" s="16">
        <f t="shared" si="180"/>
        <v>0.39604809662843388</v>
      </c>
      <c r="Q875" s="16">
        <f t="shared" si="175"/>
        <v>1.3773707954547899E-2</v>
      </c>
      <c r="R875" s="17">
        <f t="shared" si="181"/>
        <v>36.77499239617223</v>
      </c>
    </row>
    <row r="876" spans="4:18" x14ac:dyDescent="0.25">
      <c r="D876" s="15">
        <v>855</v>
      </c>
      <c r="E876">
        <f t="shared" si="178"/>
        <v>17.367491699999999</v>
      </c>
      <c r="F876" s="16">
        <f t="shared" si="176"/>
        <v>219.01995882916668</v>
      </c>
      <c r="G876" s="17">
        <v>0.1512</v>
      </c>
      <c r="H876" s="24">
        <f t="shared" si="169"/>
        <v>84.189485064049677</v>
      </c>
      <c r="I876" s="16">
        <f t="shared" si="177"/>
        <v>206.29050868748229</v>
      </c>
      <c r="J876" s="16">
        <f t="shared" si="170"/>
        <v>46.452331939484154</v>
      </c>
      <c r="K876" s="16">
        <f t="shared" si="171"/>
        <v>14849.205403499998</v>
      </c>
      <c r="L876" s="16">
        <f t="shared" si="172"/>
        <v>6923.594596500001</v>
      </c>
      <c r="M876" s="17">
        <f t="shared" si="173"/>
        <v>31.79928441220239</v>
      </c>
      <c r="N876" s="24">
        <f t="shared" si="174"/>
        <v>1.0716858525768962</v>
      </c>
      <c r="O876" s="16">
        <f t="shared" si="179"/>
        <v>0.67534744726213469</v>
      </c>
      <c r="P876" s="16">
        <f t="shared" si="180"/>
        <v>0.3963384053147615</v>
      </c>
      <c r="Q876" s="16">
        <f t="shared" si="175"/>
        <v>1.3783804271374529E-2</v>
      </c>
      <c r="R876" s="17">
        <f t="shared" si="181"/>
        <v>36.788776200443607</v>
      </c>
    </row>
    <row r="877" spans="4:18" x14ac:dyDescent="0.25">
      <c r="D877" s="15">
        <v>856</v>
      </c>
      <c r="E877">
        <f t="shared" si="178"/>
        <v>17.367491699999999</v>
      </c>
      <c r="F877" s="16">
        <f t="shared" si="176"/>
        <v>218.92232412053573</v>
      </c>
      <c r="G877" s="17">
        <v>0.1512</v>
      </c>
      <c r="H877" s="24">
        <f t="shared" si="169"/>
        <v>84.231974174632228</v>
      </c>
      <c r="I877" s="16">
        <f t="shared" si="177"/>
        <v>206.18644962533111</v>
      </c>
      <c r="J877" s="16">
        <f t="shared" si="170"/>
        <v>46.336100143494924</v>
      </c>
      <c r="K877" s="16">
        <f t="shared" si="171"/>
        <v>14866.572895199999</v>
      </c>
      <c r="L877" s="16">
        <f t="shared" si="172"/>
        <v>6906.2271048000002</v>
      </c>
      <c r="M877" s="17">
        <f t="shared" si="173"/>
        <v>31.719517493386245</v>
      </c>
      <c r="N877" s="24">
        <f t="shared" si="174"/>
        <v>1.0727678515714139</v>
      </c>
      <c r="O877" s="16">
        <f t="shared" si="179"/>
        <v>0.67613800887907982</v>
      </c>
      <c r="P877" s="16">
        <f t="shared" si="180"/>
        <v>0.39662984269233403</v>
      </c>
      <c r="Q877" s="16">
        <f t="shared" si="175"/>
        <v>1.3793939841674945E-2</v>
      </c>
      <c r="R877" s="17">
        <f t="shared" si="181"/>
        <v>36.802570140285283</v>
      </c>
    </row>
    <row r="878" spans="4:18" x14ac:dyDescent="0.25">
      <c r="D878" s="15">
        <v>857</v>
      </c>
      <c r="E878">
        <f t="shared" si="178"/>
        <v>17.367491699999999</v>
      </c>
      <c r="F878" s="16">
        <f t="shared" si="176"/>
        <v>218.82468941190476</v>
      </c>
      <c r="G878" s="17">
        <v>0.1512</v>
      </c>
      <c r="H878" s="24">
        <f t="shared" si="169"/>
        <v>84.274509022000188</v>
      </c>
      <c r="I878" s="16">
        <f t="shared" si="177"/>
        <v>206.08238364777833</v>
      </c>
      <c r="J878" s="16">
        <f t="shared" si="170"/>
        <v>46.21986834750566</v>
      </c>
      <c r="K878" s="16">
        <f t="shared" si="171"/>
        <v>14883.940386899998</v>
      </c>
      <c r="L878" s="16">
        <f t="shared" si="172"/>
        <v>6888.8596131000013</v>
      </c>
      <c r="M878" s="17">
        <f t="shared" si="173"/>
        <v>31.639750574570115</v>
      </c>
      <c r="N878" s="24">
        <f t="shared" si="174"/>
        <v>1.0738515620799576</v>
      </c>
      <c r="O878" s="16">
        <f t="shared" si="179"/>
        <v>0.67692915181542623</v>
      </c>
      <c r="P878" s="16">
        <f t="shared" si="180"/>
        <v>0.39692241026453134</v>
      </c>
      <c r="Q878" s="16">
        <f t="shared" si="175"/>
        <v>1.380411471773349E-2</v>
      </c>
      <c r="R878" s="17">
        <f t="shared" si="181"/>
        <v>36.816374255003019</v>
      </c>
    </row>
    <row r="879" spans="4:18" x14ac:dyDescent="0.25">
      <c r="D879" s="15">
        <v>858</v>
      </c>
      <c r="E879">
        <f t="shared" si="178"/>
        <v>17.367491699999999</v>
      </c>
      <c r="F879" s="16">
        <f t="shared" si="176"/>
        <v>218.72705470327384</v>
      </c>
      <c r="G879" s="17">
        <v>0.1512</v>
      </c>
      <c r="H879" s="24">
        <f t="shared" si="169"/>
        <v>84.31708968461669</v>
      </c>
      <c r="I879" s="16">
        <f t="shared" si="177"/>
        <v>205.97831074295993</v>
      </c>
      <c r="J879" s="16">
        <f t="shared" si="170"/>
        <v>46.103636551516473</v>
      </c>
      <c r="K879" s="16">
        <f t="shared" si="171"/>
        <v>14901.307878599999</v>
      </c>
      <c r="L879" s="16">
        <f t="shared" si="172"/>
        <v>6871.4921214000005</v>
      </c>
      <c r="M879" s="17">
        <f t="shared" si="173"/>
        <v>31.559983655753971</v>
      </c>
      <c r="N879" s="24">
        <f t="shared" si="174"/>
        <v>1.0749369878680146</v>
      </c>
      <c r="O879" s="16">
        <f t="shared" si="179"/>
        <v>0.67772087832553141</v>
      </c>
      <c r="P879" s="16">
        <f t="shared" si="180"/>
        <v>0.39721610954248321</v>
      </c>
      <c r="Q879" s="16">
        <f t="shared" si="175"/>
        <v>1.3814328952104033E-2</v>
      </c>
      <c r="R879" s="17">
        <f t="shared" si="181"/>
        <v>36.83018858395512</v>
      </c>
    </row>
    <row r="880" spans="4:18" x14ac:dyDescent="0.25">
      <c r="D880" s="15">
        <v>859</v>
      </c>
      <c r="E880">
        <f t="shared" si="178"/>
        <v>17.367491699999999</v>
      </c>
      <c r="F880" s="16">
        <f t="shared" si="176"/>
        <v>218.62941999464286</v>
      </c>
      <c r="G880" s="17">
        <v>0.1512</v>
      </c>
      <c r="H880" s="24">
        <f t="shared" si="169"/>
        <v>84.359716241134265</v>
      </c>
      <c r="I880" s="16">
        <f t="shared" si="177"/>
        <v>205.87423089898343</v>
      </c>
      <c r="J880" s="16">
        <f t="shared" si="170"/>
        <v>45.987404755527209</v>
      </c>
      <c r="K880" s="16">
        <f t="shared" si="171"/>
        <v>14918.675370299999</v>
      </c>
      <c r="L880" s="16">
        <f t="shared" si="172"/>
        <v>6854.1246296999998</v>
      </c>
      <c r="M880" s="17">
        <f t="shared" si="173"/>
        <v>31.480216736937834</v>
      </c>
      <c r="N880" s="24">
        <f t="shared" si="174"/>
        <v>1.0760241327118454</v>
      </c>
      <c r="O880" s="16">
        <f t="shared" si="179"/>
        <v>0.67851319066676696</v>
      </c>
      <c r="P880" s="16">
        <f t="shared" si="180"/>
        <v>0.39751094204507842</v>
      </c>
      <c r="Q880" s="16">
        <f t="shared" si="175"/>
        <v>1.382458259761029E-2</v>
      </c>
      <c r="R880" s="17">
        <f t="shared" si="181"/>
        <v>36.844013166552728</v>
      </c>
    </row>
    <row r="881" spans="4:18" x14ac:dyDescent="0.25">
      <c r="D881" s="15">
        <v>860</v>
      </c>
      <c r="E881">
        <f t="shared" si="178"/>
        <v>17.367491699999999</v>
      </c>
      <c r="F881" s="16">
        <f t="shared" si="176"/>
        <v>218.53178528601191</v>
      </c>
      <c r="G881" s="17">
        <v>0.1512</v>
      </c>
      <c r="H881" s="24">
        <f t="shared" si="169"/>
        <v>84.402388770395305</v>
      </c>
      <c r="I881" s="16">
        <f t="shared" si="177"/>
        <v>205.77014410392803</v>
      </c>
      <c r="J881" s="16">
        <f t="shared" si="170"/>
        <v>45.871172959537986</v>
      </c>
      <c r="K881" s="16">
        <f t="shared" si="171"/>
        <v>14936.042861999998</v>
      </c>
      <c r="L881" s="16">
        <f t="shared" si="172"/>
        <v>6836.7571380000009</v>
      </c>
      <c r="M881" s="17">
        <f t="shared" si="173"/>
        <v>31.4004498181217</v>
      </c>
      <c r="N881" s="24">
        <f t="shared" si="174"/>
        <v>1.0771130003985214</v>
      </c>
      <c r="O881" s="16">
        <f t="shared" si="179"/>
        <v>0.67930609109953433</v>
      </c>
      <c r="P881" s="16">
        <f t="shared" si="180"/>
        <v>0.3978069092989871</v>
      </c>
      <c r="Q881" s="16">
        <f t="shared" si="175"/>
        <v>1.3834875707346584E-2</v>
      </c>
      <c r="R881" s="17">
        <f t="shared" si="181"/>
        <v>36.857848042260073</v>
      </c>
    </row>
    <row r="882" spans="4:18" x14ac:dyDescent="0.25">
      <c r="D882" s="15">
        <v>861</v>
      </c>
      <c r="E882">
        <f t="shared" si="178"/>
        <v>17.367491699999999</v>
      </c>
      <c r="F882" s="16">
        <f t="shared" si="176"/>
        <v>218.43415057738096</v>
      </c>
      <c r="G882" s="17">
        <v>0.1512</v>
      </c>
      <c r="H882" s="24">
        <f t="shared" si="169"/>
        <v>84.445107351432853</v>
      </c>
      <c r="I882" s="16">
        <f t="shared" si="177"/>
        <v>205.6660503458441</v>
      </c>
      <c r="J882" s="16">
        <f t="shared" si="170"/>
        <v>45.754941163548764</v>
      </c>
      <c r="K882" s="16">
        <f t="shared" si="171"/>
        <v>14953.410353699999</v>
      </c>
      <c r="L882" s="16">
        <f t="shared" si="172"/>
        <v>6819.3896463000001</v>
      </c>
      <c r="M882" s="17">
        <f t="shared" si="173"/>
        <v>31.320682899305556</v>
      </c>
      <c r="N882" s="24">
        <f t="shared" si="174"/>
        <v>1.0782035947259669</v>
      </c>
      <c r="O882" s="16">
        <f t="shared" si="179"/>
        <v>0.68009958188728059</v>
      </c>
      <c r="P882" s="16">
        <f t="shared" si="180"/>
        <v>0.39810401283868635</v>
      </c>
      <c r="Q882" s="16">
        <f t="shared" si="175"/>
        <v>1.3845208334678763E-2</v>
      </c>
      <c r="R882" s="17">
        <f t="shared" si="181"/>
        <v>36.871693250594753</v>
      </c>
    </row>
    <row r="883" spans="4:18" x14ac:dyDescent="0.25">
      <c r="D883" s="15">
        <v>862</v>
      </c>
      <c r="E883">
        <f t="shared" si="178"/>
        <v>17.367491699999999</v>
      </c>
      <c r="F883" s="16">
        <f t="shared" si="176"/>
        <v>218.33651586874998</v>
      </c>
      <c r="G883" s="17">
        <v>0.1512</v>
      </c>
      <c r="H883" s="24">
        <f t="shared" si="169"/>
        <v>84.487872063471286</v>
      </c>
      <c r="I883" s="16">
        <f t="shared" si="177"/>
        <v>205.5619496127529</v>
      </c>
      <c r="J883" s="16">
        <f t="shared" si="170"/>
        <v>45.6387093675595</v>
      </c>
      <c r="K883" s="16">
        <f t="shared" si="171"/>
        <v>14970.777845399998</v>
      </c>
      <c r="L883" s="16">
        <f t="shared" si="172"/>
        <v>6802.0221546000012</v>
      </c>
      <c r="M883" s="17">
        <f t="shared" si="173"/>
        <v>31.240915980489426</v>
      </c>
      <c r="N883" s="24">
        <f t="shared" si="174"/>
        <v>1.0792959195030001</v>
      </c>
      <c r="O883" s="16">
        <f t="shared" si="179"/>
        <v>0.68089366529651307</v>
      </c>
      <c r="P883" s="16">
        <f t="shared" si="180"/>
        <v>0.39840225420648701</v>
      </c>
      <c r="Q883" s="16">
        <f t="shared" si="175"/>
        <v>1.3855580533245102E-2</v>
      </c>
      <c r="R883" s="17">
        <f t="shared" si="181"/>
        <v>36.885548831127998</v>
      </c>
    </row>
    <row r="884" spans="4:18" x14ac:dyDescent="0.25">
      <c r="D884" s="15">
        <v>863</v>
      </c>
      <c r="E884">
        <f t="shared" si="178"/>
        <v>17.367491699999999</v>
      </c>
      <c r="F884" s="16">
        <f t="shared" si="176"/>
        <v>218.23888116011906</v>
      </c>
      <c r="G884" s="17">
        <v>0.1512</v>
      </c>
      <c r="H884" s="24">
        <f t="shared" si="169"/>
        <v>84.530682985926774</v>
      </c>
      <c r="I884" s="16">
        <f t="shared" si="177"/>
        <v>205.45784189264688</v>
      </c>
      <c r="J884" s="16">
        <f t="shared" si="170"/>
        <v>45.522477571570313</v>
      </c>
      <c r="K884" s="16">
        <f t="shared" si="171"/>
        <v>14988.145337099999</v>
      </c>
      <c r="L884" s="16">
        <f t="shared" si="172"/>
        <v>6784.6546629000004</v>
      </c>
      <c r="M884" s="17">
        <f t="shared" si="173"/>
        <v>31.161149061673282</v>
      </c>
      <c r="N884" s="24">
        <f t="shared" si="174"/>
        <v>1.0803899785493682</v>
      </c>
      <c r="O884" s="16">
        <f t="shared" si="179"/>
        <v>0.68168834359681529</v>
      </c>
      <c r="P884" s="16">
        <f t="shared" si="180"/>
        <v>0.39870163495255295</v>
      </c>
      <c r="Q884" s="16">
        <f t="shared" si="175"/>
        <v>1.3865992356956999E-2</v>
      </c>
      <c r="R884" s="17">
        <f t="shared" si="181"/>
        <v>36.899414823484953</v>
      </c>
    </row>
    <row r="885" spans="4:18" x14ac:dyDescent="0.25">
      <c r="D885" s="15">
        <v>864</v>
      </c>
      <c r="E885">
        <f t="shared" si="178"/>
        <v>17.367491699999999</v>
      </c>
      <c r="F885" s="16">
        <f t="shared" si="176"/>
        <v>218.14124645148809</v>
      </c>
      <c r="G885" s="17">
        <v>0.1512</v>
      </c>
      <c r="H885" s="24">
        <f t="shared" si="169"/>
        <v>84.573540198408182</v>
      </c>
      <c r="I885" s="16">
        <f t="shared" si="177"/>
        <v>205.35372717348878</v>
      </c>
      <c r="J885" s="16">
        <f t="shared" si="170"/>
        <v>45.406245775581056</v>
      </c>
      <c r="K885" s="16">
        <f t="shared" si="171"/>
        <v>15005.5128288</v>
      </c>
      <c r="L885" s="16">
        <f t="shared" si="172"/>
        <v>6767.2871711999996</v>
      </c>
      <c r="M885" s="17">
        <f t="shared" si="173"/>
        <v>31.081382142857144</v>
      </c>
      <c r="N885" s="24">
        <f t="shared" si="174"/>
        <v>1.0814857756957947</v>
      </c>
      <c r="O885" s="16">
        <f t="shared" si="179"/>
        <v>0.68248361906086319</v>
      </c>
      <c r="P885" s="16">
        <f t="shared" si="180"/>
        <v>0.39900215663493155</v>
      </c>
      <c r="Q885" s="16">
        <f t="shared" si="175"/>
        <v>1.3876443860000014E-2</v>
      </c>
      <c r="R885" s="17">
        <f t="shared" si="181"/>
        <v>36.913291267344952</v>
      </c>
    </row>
    <row r="886" spans="4:18" x14ac:dyDescent="0.25">
      <c r="D886" s="15">
        <v>865</v>
      </c>
      <c r="E886">
        <f t="shared" si="178"/>
        <v>17.367491699999999</v>
      </c>
      <c r="F886" s="16">
        <f t="shared" si="176"/>
        <v>218.04361174285714</v>
      </c>
      <c r="G886" s="17">
        <v>0.1512</v>
      </c>
      <c r="H886" s="24">
        <f t="shared" si="169"/>
        <v>84.616443780717304</v>
      </c>
      <c r="I886" s="16">
        <f t="shared" si="177"/>
        <v>205.24960544321249</v>
      </c>
      <c r="J886" s="16">
        <f t="shared" si="170"/>
        <v>45.290013979591826</v>
      </c>
      <c r="K886" s="16">
        <f t="shared" si="171"/>
        <v>15022.880320499999</v>
      </c>
      <c r="L886" s="16">
        <f t="shared" si="172"/>
        <v>6749.9196795000007</v>
      </c>
      <c r="M886" s="17">
        <f t="shared" si="173"/>
        <v>31.001615224041007</v>
      </c>
      <c r="N886" s="24">
        <f t="shared" si="174"/>
        <v>1.082583314784008</v>
      </c>
      <c r="O886" s="16">
        <f t="shared" si="179"/>
        <v>0.68327949396444043</v>
      </c>
      <c r="P886" s="16">
        <f t="shared" si="180"/>
        <v>0.39930382081956761</v>
      </c>
      <c r="Q886" s="16">
        <f t="shared" si="175"/>
        <v>1.3886935096834366E-2</v>
      </c>
      <c r="R886" s="17">
        <f t="shared" si="181"/>
        <v>36.927178202441787</v>
      </c>
    </row>
    <row r="887" spans="4:18" x14ac:dyDescent="0.25">
      <c r="D887" s="15">
        <v>866</v>
      </c>
      <c r="E887">
        <f t="shared" si="178"/>
        <v>17.367491699999999</v>
      </c>
      <c r="F887" s="16">
        <f t="shared" si="176"/>
        <v>217.94597703422619</v>
      </c>
      <c r="G887" s="17">
        <v>0.1512</v>
      </c>
      <c r="H887" s="24">
        <f t="shared" si="169"/>
        <v>84.65939381284943</v>
      </c>
      <c r="I887" s="16">
        <f t="shared" si="177"/>
        <v>205.14547668972318</v>
      </c>
      <c r="J887" s="16">
        <f t="shared" si="170"/>
        <v>45.173782183602604</v>
      </c>
      <c r="K887" s="16">
        <f t="shared" si="171"/>
        <v>15040.247812199999</v>
      </c>
      <c r="L887" s="16">
        <f t="shared" si="172"/>
        <v>6732.5521878</v>
      </c>
      <c r="M887" s="17">
        <f t="shared" si="173"/>
        <v>30.92184830522487</v>
      </c>
      <c r="N887" s="24">
        <f t="shared" si="174"/>
        <v>1.0836825996667803</v>
      </c>
      <c r="O887" s="16">
        <f t="shared" si="179"/>
        <v>0.68407597058645431</v>
      </c>
      <c r="P887" s="16">
        <f t="shared" si="180"/>
        <v>0.39960662908032596</v>
      </c>
      <c r="Q887" s="16">
        <f t="shared" si="175"/>
        <v>1.3897466122195721E-2</v>
      </c>
      <c r="R887" s="17">
        <f t="shared" si="181"/>
        <v>36.941075668563983</v>
      </c>
    </row>
    <row r="888" spans="4:18" x14ac:dyDescent="0.25">
      <c r="D888" s="15">
        <v>867</v>
      </c>
      <c r="E888">
        <f t="shared" si="178"/>
        <v>17.367491699999999</v>
      </c>
      <c r="F888" s="16">
        <f t="shared" si="176"/>
        <v>217.84834232559524</v>
      </c>
      <c r="G888" s="17">
        <v>0.1512</v>
      </c>
      <c r="H888" s="24">
        <f t="shared" si="169"/>
        <v>84.702390374994366</v>
      </c>
      <c r="I888" s="16">
        <f t="shared" si="177"/>
        <v>205.04134090089607</v>
      </c>
      <c r="J888" s="16">
        <f t="shared" si="170"/>
        <v>45.057550387613382</v>
      </c>
      <c r="K888" s="16">
        <f t="shared" si="171"/>
        <v>15057.615303899998</v>
      </c>
      <c r="L888" s="16">
        <f t="shared" si="172"/>
        <v>6715.184696100001</v>
      </c>
      <c r="M888" s="17">
        <f t="shared" si="173"/>
        <v>30.842081386408736</v>
      </c>
      <c r="N888" s="24">
        <f t="shared" si="174"/>
        <v>1.0847836342079764</v>
      </c>
      <c r="O888" s="16">
        <f t="shared" si="179"/>
        <v>0.68487305120895114</v>
      </c>
      <c r="P888" s="16">
        <f t="shared" si="180"/>
        <v>0.39991058299902527</v>
      </c>
      <c r="Q888" s="16">
        <f t="shared" si="175"/>
        <v>1.3908036991096355E-2</v>
      </c>
      <c r="R888" s="17">
        <f t="shared" si="181"/>
        <v>36.95498370555508</v>
      </c>
    </row>
    <row r="889" spans="4:18" x14ac:dyDescent="0.25">
      <c r="D889" s="15">
        <v>868</v>
      </c>
      <c r="E889">
        <f t="shared" si="178"/>
        <v>17.367491699999999</v>
      </c>
      <c r="F889" s="16">
        <f t="shared" si="176"/>
        <v>217.75070761696429</v>
      </c>
      <c r="G889" s="17">
        <v>0.1512</v>
      </c>
      <c r="H889" s="24">
        <f t="shared" si="169"/>
        <v>84.745433547536891</v>
      </c>
      <c r="I889" s="16">
        <f t="shared" si="177"/>
        <v>204.93719806457679</v>
      </c>
      <c r="J889" s="16">
        <f t="shared" si="170"/>
        <v>44.941318591624153</v>
      </c>
      <c r="K889" s="16">
        <f t="shared" si="171"/>
        <v>15074.982795599999</v>
      </c>
      <c r="L889" s="16">
        <f t="shared" si="172"/>
        <v>6697.8172044000003</v>
      </c>
      <c r="M889" s="17">
        <f t="shared" si="173"/>
        <v>30.762314467592596</v>
      </c>
      <c r="N889" s="24">
        <f t="shared" si="174"/>
        <v>1.0858864222825908</v>
      </c>
      <c r="O889" s="16">
        <f t="shared" si="179"/>
        <v>0.68567073811713275</v>
      </c>
      <c r="P889" s="16">
        <f t="shared" si="180"/>
        <v>0.40021568416545805</v>
      </c>
      <c r="Q889" s="16">
        <f t="shared" si="175"/>
        <v>1.3918647758825861E-2</v>
      </c>
      <c r="R889" s="17">
        <f t="shared" si="181"/>
        <v>36.968902353313908</v>
      </c>
    </row>
    <row r="890" spans="4:18" x14ac:dyDescent="0.25">
      <c r="D890" s="15">
        <v>869</v>
      </c>
      <c r="E890">
        <f t="shared" si="178"/>
        <v>17.367491699999999</v>
      </c>
      <c r="F890" s="16">
        <f t="shared" si="176"/>
        <v>217.65307290833334</v>
      </c>
      <c r="G890" s="17">
        <v>0.1512</v>
      </c>
      <c r="H890" s="24">
        <f t="shared" si="169"/>
        <v>84.788523411057326</v>
      </c>
      <c r="I890" s="16">
        <f t="shared" si="177"/>
        <v>204.83304816858143</v>
      </c>
      <c r="J890" s="16">
        <f t="shared" si="170"/>
        <v>44.825086795634931</v>
      </c>
      <c r="K890" s="16">
        <f t="shared" si="171"/>
        <v>15092.350287299998</v>
      </c>
      <c r="L890" s="16">
        <f t="shared" si="172"/>
        <v>6680.4497127000013</v>
      </c>
      <c r="M890" s="17">
        <f t="shared" si="173"/>
        <v>30.682547548776462</v>
      </c>
      <c r="N890" s="24">
        <f t="shared" si="174"/>
        <v>1.0869909677767853</v>
      </c>
      <c r="O890" s="16">
        <f t="shared" si="179"/>
        <v>0.68646903359937195</v>
      </c>
      <c r="P890" s="16">
        <f t="shared" si="180"/>
        <v>0.40052193417741333</v>
      </c>
      <c r="Q890" s="16">
        <f t="shared" si="175"/>
        <v>1.3929298480951932E-2</v>
      </c>
      <c r="R890" s="17">
        <f t="shared" si="181"/>
        <v>36.982831651794861</v>
      </c>
    </row>
    <row r="891" spans="4:18" x14ac:dyDescent="0.25">
      <c r="D891" s="15">
        <v>870</v>
      </c>
      <c r="E891">
        <f t="shared" si="178"/>
        <v>17.367491699999999</v>
      </c>
      <c r="F891" s="16">
        <f t="shared" si="176"/>
        <v>217.55543819970239</v>
      </c>
      <c r="G891" s="17">
        <v>0.1512</v>
      </c>
      <c r="H891" s="24">
        <f t="shared" si="169"/>
        <v>84.83166004633199</v>
      </c>
      <c r="I891" s="16">
        <f t="shared" si="177"/>
        <v>204.72889120069678</v>
      </c>
      <c r="J891" s="16">
        <f t="shared" si="170"/>
        <v>44.708854999645709</v>
      </c>
      <c r="K891" s="16">
        <f t="shared" si="171"/>
        <v>15109.717778999999</v>
      </c>
      <c r="L891" s="16">
        <f t="shared" si="172"/>
        <v>6663.0822210000006</v>
      </c>
      <c r="M891" s="17">
        <f t="shared" si="173"/>
        <v>30.602780629960318</v>
      </c>
      <c r="N891" s="24">
        <f t="shared" si="174"/>
        <v>1.0880972745879256</v>
      </c>
      <c r="O891" s="16">
        <f t="shared" si="179"/>
        <v>0.68726793994722846</v>
      </c>
      <c r="P891" s="16">
        <f t="shared" si="180"/>
        <v>0.40082933464069714</v>
      </c>
      <c r="Q891" s="16">
        <f t="shared" si="175"/>
        <v>1.3939989213321076E-2</v>
      </c>
      <c r="R891" s="17">
        <f t="shared" si="181"/>
        <v>36.996771641008181</v>
      </c>
    </row>
    <row r="892" spans="4:18" x14ac:dyDescent="0.25">
      <c r="D892" s="15">
        <v>871</v>
      </c>
      <c r="E892">
        <f t="shared" si="178"/>
        <v>17.367491699999999</v>
      </c>
      <c r="F892" s="16">
        <f t="shared" si="176"/>
        <v>217.45780349107145</v>
      </c>
      <c r="G892" s="17">
        <v>0.1512</v>
      </c>
      <c r="H892" s="24">
        <f t="shared" si="169"/>
        <v>84.874843534333877</v>
      </c>
      <c r="I892" s="16">
        <f t="shared" si="177"/>
        <v>204.62472714868028</v>
      </c>
      <c r="J892" s="16">
        <f t="shared" si="170"/>
        <v>44.592623203656487</v>
      </c>
      <c r="K892" s="16">
        <f t="shared" si="171"/>
        <v>15127.085270699999</v>
      </c>
      <c r="L892" s="16">
        <f t="shared" si="172"/>
        <v>6645.7147292999998</v>
      </c>
      <c r="M892" s="17">
        <f t="shared" si="173"/>
        <v>30.523013711144181</v>
      </c>
      <c r="N892" s="24">
        <f t="shared" si="174"/>
        <v>1.0892053466246219</v>
      </c>
      <c r="O892" s="16">
        <f t="shared" si="179"/>
        <v>0.68806745945546499</v>
      </c>
      <c r="P892" s="16">
        <f t="shared" si="180"/>
        <v>0.40113788716915688</v>
      </c>
      <c r="Q892" s="16">
        <f t="shared" si="175"/>
        <v>1.3950720012059466E-2</v>
      </c>
      <c r="R892" s="17">
        <f t="shared" si="181"/>
        <v>37.010722361020242</v>
      </c>
    </row>
    <row r="893" spans="4:18" x14ac:dyDescent="0.25">
      <c r="D893" s="15">
        <v>872</v>
      </c>
      <c r="E893">
        <f t="shared" si="178"/>
        <v>17.367491699999999</v>
      </c>
      <c r="F893" s="16">
        <f t="shared" si="176"/>
        <v>217.36016878244047</v>
      </c>
      <c r="G893" s="17">
        <v>0.1512</v>
      </c>
      <c r="H893" s="24">
        <f t="shared" si="169"/>
        <v>84.918073956234025</v>
      </c>
      <c r="I893" s="16">
        <f t="shared" si="177"/>
        <v>204.52055600025784</v>
      </c>
      <c r="J893" s="16">
        <f t="shared" si="170"/>
        <v>44.476391407667222</v>
      </c>
      <c r="K893" s="16">
        <f t="shared" si="171"/>
        <v>15144.452762399998</v>
      </c>
      <c r="L893" s="16">
        <f t="shared" si="172"/>
        <v>6628.3472376000009</v>
      </c>
      <c r="M893" s="17">
        <f t="shared" si="173"/>
        <v>30.443246792328051</v>
      </c>
      <c r="N893" s="24">
        <f t="shared" si="174"/>
        <v>1.0903151878067883</v>
      </c>
      <c r="O893" s="16">
        <f t="shared" si="179"/>
        <v>0.68886759442206402</v>
      </c>
      <c r="P893" s="16">
        <f t="shared" si="180"/>
        <v>0.40144759338472424</v>
      </c>
      <c r="Q893" s="16">
        <f t="shared" si="175"/>
        <v>1.3961490933574423E-2</v>
      </c>
      <c r="R893" s="17">
        <f t="shared" si="181"/>
        <v>37.024683851953817</v>
      </c>
    </row>
    <row r="894" spans="4:18" x14ac:dyDescent="0.25">
      <c r="D894" s="15">
        <v>873</v>
      </c>
      <c r="E894">
        <f t="shared" si="178"/>
        <v>17.367491699999999</v>
      </c>
      <c r="F894" s="16">
        <f t="shared" si="176"/>
        <v>217.26253407380955</v>
      </c>
      <c r="G894" s="17">
        <v>0.1512</v>
      </c>
      <c r="H894" s="24">
        <f t="shared" si="169"/>
        <v>84.961351393400719</v>
      </c>
      <c r="I894" s="16">
        <f t="shared" si="177"/>
        <v>204.41637774312758</v>
      </c>
      <c r="J894" s="16">
        <f t="shared" si="170"/>
        <v>44.360159611678036</v>
      </c>
      <c r="K894" s="16">
        <f t="shared" si="171"/>
        <v>15161.820254099999</v>
      </c>
      <c r="L894" s="16">
        <f t="shared" si="172"/>
        <v>6610.9797459000001</v>
      </c>
      <c r="M894" s="17">
        <f t="shared" si="173"/>
        <v>30.363479873511906</v>
      </c>
      <c r="N894" s="24">
        <f t="shared" si="174"/>
        <v>1.0914268020656486</v>
      </c>
      <c r="O894" s="16">
        <f t="shared" si="179"/>
        <v>0.68966834714824232</v>
      </c>
      <c r="P894" s="16">
        <f t="shared" si="180"/>
        <v>0.40175845491740625</v>
      </c>
      <c r="Q894" s="16">
        <f t="shared" si="175"/>
        <v>1.3972302034554115E-2</v>
      </c>
      <c r="R894" s="17">
        <f t="shared" si="181"/>
        <v>37.03865615398837</v>
      </c>
    </row>
    <row r="895" spans="4:18" x14ac:dyDescent="0.25">
      <c r="D895" s="15">
        <v>874</v>
      </c>
      <c r="E895">
        <f t="shared" si="178"/>
        <v>17.367491699999999</v>
      </c>
      <c r="F895" s="16">
        <f t="shared" si="176"/>
        <v>217.16489936517857</v>
      </c>
      <c r="G895" s="17">
        <v>0.1512</v>
      </c>
      <c r="H895" s="24">
        <f t="shared" si="169"/>
        <v>85.004675927401763</v>
      </c>
      <c r="I895" s="16">
        <f t="shared" si="177"/>
        <v>204.31219236495534</v>
      </c>
      <c r="J895" s="16">
        <f t="shared" si="170"/>
        <v>44.243927815688771</v>
      </c>
      <c r="K895" s="16">
        <f t="shared" si="171"/>
        <v>15179.187745799998</v>
      </c>
      <c r="L895" s="16">
        <f t="shared" si="172"/>
        <v>6593.6122542000012</v>
      </c>
      <c r="M895" s="17">
        <f t="shared" si="173"/>
        <v>30.283712954695773</v>
      </c>
      <c r="N895" s="24">
        <f t="shared" si="174"/>
        <v>1.0925401933438168</v>
      </c>
      <c r="O895" s="16">
        <f t="shared" si="179"/>
        <v>0.69046971993846828</v>
      </c>
      <c r="P895" s="16">
        <f t="shared" si="180"/>
        <v>0.40207047340534852</v>
      </c>
      <c r="Q895" s="16">
        <f t="shared" si="175"/>
        <v>1.3983153371969755E-2</v>
      </c>
      <c r="R895" s="17">
        <f t="shared" si="181"/>
        <v>37.052639307360337</v>
      </c>
    </row>
    <row r="896" spans="4:18" x14ac:dyDescent="0.25">
      <c r="D896" s="15">
        <v>875</v>
      </c>
      <c r="E896">
        <f t="shared" si="178"/>
        <v>17.367491699999999</v>
      </c>
      <c r="F896" s="16">
        <f t="shared" si="176"/>
        <v>217.06726465654762</v>
      </c>
      <c r="G896" s="17">
        <v>0.1512</v>
      </c>
      <c r="H896" s="24">
        <f t="shared" si="169"/>
        <v>85.04804764000346</v>
      </c>
      <c r="I896" s="16">
        <f t="shared" si="177"/>
        <v>204.20799985337902</v>
      </c>
      <c r="J896" s="16">
        <f t="shared" si="170"/>
        <v>44.127696019699549</v>
      </c>
      <c r="K896" s="16">
        <f t="shared" si="171"/>
        <v>15196.555237499999</v>
      </c>
      <c r="L896" s="16">
        <f t="shared" si="172"/>
        <v>6576.2447625000004</v>
      </c>
      <c r="M896" s="17">
        <f t="shared" si="173"/>
        <v>30.203946035879632</v>
      </c>
      <c r="N896" s="24">
        <f t="shared" si="174"/>
        <v>1.0936553655952965</v>
      </c>
      <c r="O896" s="16">
        <f t="shared" si="179"/>
        <v>0.69127171510047825</v>
      </c>
      <c r="P896" s="16">
        <f t="shared" si="180"/>
        <v>0.40238365049481828</v>
      </c>
      <c r="Q896" s="16">
        <f t="shared" si="175"/>
        <v>1.3994045003074999E-2</v>
      </c>
      <c r="R896" s="17">
        <f t="shared" si="181"/>
        <v>37.066633352363411</v>
      </c>
    </row>
    <row r="897" spans="4:18" x14ac:dyDescent="0.25">
      <c r="D897" s="15">
        <v>876</v>
      </c>
      <c r="E897">
        <f t="shared" si="178"/>
        <v>17.367491699999999</v>
      </c>
      <c r="F897" s="16">
        <f t="shared" si="176"/>
        <v>216.96962994791667</v>
      </c>
      <c r="G897" s="17">
        <v>0.1512</v>
      </c>
      <c r="H897" s="24">
        <f t="shared" si="169"/>
        <v>85.091466613172543</v>
      </c>
      <c r="I897" s="16">
        <f t="shared" si="177"/>
        <v>204.10380019600498</v>
      </c>
      <c r="J897" s="16">
        <f t="shared" si="170"/>
        <v>44.011464223710327</v>
      </c>
      <c r="K897" s="16">
        <f t="shared" si="171"/>
        <v>15213.9227292</v>
      </c>
      <c r="L897" s="16">
        <f t="shared" si="172"/>
        <v>6558.8772707999997</v>
      </c>
      <c r="M897" s="17">
        <f t="shared" si="173"/>
        <v>30.124179117063495</v>
      </c>
      <c r="N897" s="24">
        <f t="shared" si="174"/>
        <v>1.0947723227855555</v>
      </c>
      <c r="O897" s="16">
        <f t="shared" si="179"/>
        <v>0.69207433494529191</v>
      </c>
      <c r="P897" s="16">
        <f t="shared" si="180"/>
        <v>0.40269798784026356</v>
      </c>
      <c r="Q897" s="16">
        <f t="shared" si="175"/>
        <v>1.4004976985408028E-2</v>
      </c>
      <c r="R897" s="17">
        <f t="shared" si="181"/>
        <v>37.080638329348815</v>
      </c>
    </row>
    <row r="898" spans="4:18" x14ac:dyDescent="0.25">
      <c r="D898" s="15">
        <v>877</v>
      </c>
      <c r="E898">
        <f t="shared" si="178"/>
        <v>17.367491699999999</v>
      </c>
      <c r="F898" s="16">
        <f t="shared" si="176"/>
        <v>216.87199523928572</v>
      </c>
      <c r="G898" s="17">
        <v>0.1512</v>
      </c>
      <c r="H898" s="24">
        <f t="shared" si="169"/>
        <v>85.134932929076285</v>
      </c>
      <c r="I898" s="16">
        <f t="shared" si="177"/>
        <v>203.99959338040952</v>
      </c>
      <c r="J898" s="16">
        <f t="shared" si="170"/>
        <v>43.895232427721091</v>
      </c>
      <c r="K898" s="16">
        <f t="shared" si="171"/>
        <v>15231.290220899999</v>
      </c>
      <c r="L898" s="16">
        <f t="shared" si="172"/>
        <v>6541.5097791000007</v>
      </c>
      <c r="M898" s="17">
        <f t="shared" si="173"/>
        <v>30.044412198247361</v>
      </c>
      <c r="N898" s="24">
        <f t="shared" si="174"/>
        <v>1.0958910688915537</v>
      </c>
      <c r="O898" s="16">
        <f t="shared" si="179"/>
        <v>0.6928775817872288</v>
      </c>
      <c r="P898" s="16">
        <f t="shared" si="180"/>
        <v>0.40301348710432494</v>
      </c>
      <c r="Q898" s="16">
        <f t="shared" si="175"/>
        <v>1.4015949376791929E-2</v>
      </c>
      <c r="R898" s="17">
        <f t="shared" si="181"/>
        <v>37.094654278725606</v>
      </c>
    </row>
    <row r="899" spans="4:18" x14ac:dyDescent="0.25">
      <c r="D899" s="15">
        <v>878</v>
      </c>
      <c r="E899">
        <f t="shared" si="178"/>
        <v>17.367491699999999</v>
      </c>
      <c r="F899" s="16">
        <f t="shared" si="176"/>
        <v>216.77436053065477</v>
      </c>
      <c r="G899" s="17">
        <v>0.1512</v>
      </c>
      <c r="H899" s="24">
        <f t="shared" si="169"/>
        <v>85.178446670083304</v>
      </c>
      <c r="I899" s="16">
        <f t="shared" si="177"/>
        <v>203.89537939413816</v>
      </c>
      <c r="J899" s="16">
        <f t="shared" si="170"/>
        <v>43.779000631731876</v>
      </c>
      <c r="K899" s="16">
        <f t="shared" si="171"/>
        <v>15248.657712599999</v>
      </c>
      <c r="L899" s="16">
        <f t="shared" si="172"/>
        <v>6524.1422874</v>
      </c>
      <c r="M899" s="17">
        <f t="shared" si="173"/>
        <v>29.964645279431217</v>
      </c>
      <c r="N899" s="24">
        <f t="shared" si="174"/>
        <v>1.0970116079017878</v>
      </c>
      <c r="O899" s="16">
        <f t="shared" si="179"/>
        <v>0.69368145794392577</v>
      </c>
      <c r="P899" s="16">
        <f t="shared" si="180"/>
        <v>0.40333014995786198</v>
      </c>
      <c r="Q899" s="16">
        <f t="shared" si="175"/>
        <v>1.4026962235335635E-2</v>
      </c>
      <c r="R899" s="17">
        <f t="shared" si="181"/>
        <v>37.108681240960941</v>
      </c>
    </row>
    <row r="900" spans="4:18" x14ac:dyDescent="0.25">
      <c r="D900" s="15">
        <v>879</v>
      </c>
      <c r="E900">
        <f t="shared" si="178"/>
        <v>17.367491699999999</v>
      </c>
      <c r="F900" s="16">
        <f t="shared" si="176"/>
        <v>216.6767258220238</v>
      </c>
      <c r="G900" s="17">
        <v>0.1512</v>
      </c>
      <c r="H900" s="24">
        <f t="shared" si="169"/>
        <v>85.222007918763779</v>
      </c>
      <c r="I900" s="16">
        <f t="shared" si="177"/>
        <v>203.79115822470672</v>
      </c>
      <c r="J900" s="16">
        <f t="shared" si="170"/>
        <v>43.662768835742618</v>
      </c>
      <c r="K900" s="16">
        <f t="shared" si="171"/>
        <v>15266.025204299998</v>
      </c>
      <c r="L900" s="16">
        <f t="shared" si="172"/>
        <v>6506.7747957000011</v>
      </c>
      <c r="M900" s="17">
        <f t="shared" si="173"/>
        <v>29.884878360615087</v>
      </c>
      <c r="N900" s="24">
        <f t="shared" si="174"/>
        <v>1.0981339438163225</v>
      </c>
      <c r="O900" s="16">
        <f t="shared" si="179"/>
        <v>0.69448596573635168</v>
      </c>
      <c r="P900" s="16">
        <f t="shared" si="180"/>
        <v>0.40364797807997077</v>
      </c>
      <c r="Q900" s="16">
        <f t="shared" si="175"/>
        <v>1.4038015619434525E-2</v>
      </c>
      <c r="R900" s="17">
        <f t="shared" si="181"/>
        <v>37.122719256580375</v>
      </c>
    </row>
    <row r="901" spans="4:18" x14ac:dyDescent="0.25">
      <c r="D901" s="15">
        <v>880</v>
      </c>
      <c r="E901">
        <f t="shared" si="178"/>
        <v>17.367491699999999</v>
      </c>
      <c r="F901" s="16">
        <f t="shared" si="176"/>
        <v>216.57909111339285</v>
      </c>
      <c r="G901" s="17">
        <v>0.1512</v>
      </c>
      <c r="H901" s="24">
        <f t="shared" si="169"/>
        <v>85.265616757890712</v>
      </c>
      <c r="I901" s="16">
        <f t="shared" si="177"/>
        <v>203.68692985959973</v>
      </c>
      <c r="J901" s="16">
        <f t="shared" si="170"/>
        <v>43.546537039753389</v>
      </c>
      <c r="K901" s="16">
        <f t="shared" si="171"/>
        <v>15283.392695999999</v>
      </c>
      <c r="L901" s="16">
        <f t="shared" si="172"/>
        <v>6489.4073040000003</v>
      </c>
      <c r="M901" s="17">
        <f t="shared" si="173"/>
        <v>29.805111441798942</v>
      </c>
      <c r="N901" s="24">
        <f t="shared" si="174"/>
        <v>1.0992580806468482</v>
      </c>
      <c r="O901" s="16">
        <f t="shared" si="179"/>
        <v>0.69529110748882461</v>
      </c>
      <c r="P901" s="16">
        <f t="shared" si="180"/>
        <v>0.40396697315802355</v>
      </c>
      <c r="Q901" s="16">
        <f t="shared" si="175"/>
        <v>1.4049109587771809E-2</v>
      </c>
      <c r="R901" s="17">
        <f t="shared" si="181"/>
        <v>37.136768366168148</v>
      </c>
    </row>
    <row r="902" spans="4:18" x14ac:dyDescent="0.25">
      <c r="D902" s="15">
        <v>881</v>
      </c>
      <c r="E902">
        <f t="shared" si="178"/>
        <v>17.367491699999999</v>
      </c>
      <c r="F902" s="16">
        <f t="shared" si="176"/>
        <v>216.4814564047619</v>
      </c>
      <c r="G902" s="17">
        <v>0.1512</v>
      </c>
      <c r="H902" s="24">
        <f t="shared" si="169"/>
        <v>85.309273270440144</v>
      </c>
      <c r="I902" s="16">
        <f t="shared" si="177"/>
        <v>203.58269428627136</v>
      </c>
      <c r="J902" s="16">
        <f t="shared" si="170"/>
        <v>43.430305243764167</v>
      </c>
      <c r="K902" s="16">
        <f t="shared" si="171"/>
        <v>15300.760187699998</v>
      </c>
      <c r="L902" s="16">
        <f t="shared" si="172"/>
        <v>6472.0398123000014</v>
      </c>
      <c r="M902" s="17">
        <f t="shared" si="173"/>
        <v>29.725344522982809</v>
      </c>
      <c r="N902" s="24">
        <f t="shared" si="174"/>
        <v>1.1003840224167118</v>
      </c>
      <c r="O902" s="16">
        <f t="shared" si="179"/>
        <v>0.69609688552902904</v>
      </c>
      <c r="P902" s="16">
        <f t="shared" si="180"/>
        <v>0.40428713688768281</v>
      </c>
      <c r="Q902" s="16">
        <f t="shared" si="175"/>
        <v>1.406024419931901E-2</v>
      </c>
      <c r="R902" s="17">
        <f t="shared" si="181"/>
        <v>37.150828610367469</v>
      </c>
    </row>
    <row r="903" spans="4:18" x14ac:dyDescent="0.25">
      <c r="D903" s="15">
        <v>882</v>
      </c>
      <c r="E903">
        <f t="shared" si="178"/>
        <v>17.367491699999999</v>
      </c>
      <c r="F903" s="16">
        <f t="shared" si="176"/>
        <v>216.38382169613095</v>
      </c>
      <c r="G903" s="17">
        <v>0.1512</v>
      </c>
      <c r="H903" s="24">
        <f t="shared" si="169"/>
        <v>85.352977539592075</v>
      </c>
      <c r="I903" s="16">
        <f t="shared" si="177"/>
        <v>203.47845149214467</v>
      </c>
      <c r="J903" s="16">
        <f t="shared" si="170"/>
        <v>43.314073447774945</v>
      </c>
      <c r="K903" s="16">
        <f t="shared" si="171"/>
        <v>15318.127679399999</v>
      </c>
      <c r="L903" s="16">
        <f t="shared" si="172"/>
        <v>6454.6723206000006</v>
      </c>
      <c r="M903" s="17">
        <f t="shared" si="173"/>
        <v>29.645577604166672</v>
      </c>
      <c r="N903" s="24">
        <f t="shared" si="174"/>
        <v>1.1015117731609654</v>
      </c>
      <c r="O903" s="16">
        <f t="shared" si="179"/>
        <v>0.69690330218803087</v>
      </c>
      <c r="P903" s="16">
        <f t="shared" si="180"/>
        <v>0.40460847097293451</v>
      </c>
      <c r="Q903" s="16">
        <f t="shared" si="175"/>
        <v>1.4071419513337123E-2</v>
      </c>
      <c r="R903" s="17">
        <f t="shared" si="181"/>
        <v>37.164900029880805</v>
      </c>
    </row>
    <row r="904" spans="4:18" x14ac:dyDescent="0.25">
      <c r="D904" s="15">
        <v>883</v>
      </c>
      <c r="E904">
        <f t="shared" si="178"/>
        <v>17.367491699999999</v>
      </c>
      <c r="F904" s="16">
        <f t="shared" si="176"/>
        <v>216.2861869875</v>
      </c>
      <c r="G904" s="17">
        <v>0.1512</v>
      </c>
      <c r="H904" s="24">
        <f t="shared" si="169"/>
        <v>85.396729648730911</v>
      </c>
      <c r="I904" s="16">
        <f t="shared" si="177"/>
        <v>203.37420146461193</v>
      </c>
      <c r="J904" s="16">
        <f t="shared" si="170"/>
        <v>43.197841651785716</v>
      </c>
      <c r="K904" s="16">
        <f t="shared" si="171"/>
        <v>15335.495171099999</v>
      </c>
      <c r="L904" s="16">
        <f t="shared" si="172"/>
        <v>6437.3048288999998</v>
      </c>
      <c r="M904" s="17">
        <f t="shared" si="173"/>
        <v>29.565810685350531</v>
      </c>
      <c r="N904" s="24">
        <f t="shared" si="174"/>
        <v>1.1026413369264036</v>
      </c>
      <c r="O904" s="16">
        <f t="shared" si="179"/>
        <v>0.69771035980029528</v>
      </c>
      <c r="P904" s="16">
        <f t="shared" si="180"/>
        <v>0.40493097712610837</v>
      </c>
      <c r="Q904" s="16">
        <f t="shared" si="175"/>
        <v>1.4082635589377323E-2</v>
      </c>
      <c r="R904" s="17">
        <f t="shared" si="181"/>
        <v>37.17898266547018</v>
      </c>
    </row>
    <row r="905" spans="4:18" x14ac:dyDescent="0.25">
      <c r="D905" s="15">
        <v>884</v>
      </c>
      <c r="E905">
        <f t="shared" si="178"/>
        <v>17.367491699999999</v>
      </c>
      <c r="F905" s="16">
        <f t="shared" si="176"/>
        <v>216.18855227886905</v>
      </c>
      <c r="G905" s="17">
        <v>0.1512</v>
      </c>
      <c r="H905" s="24">
        <f t="shared" si="169"/>
        <v>85.440529681446264</v>
      </c>
      <c r="I905" s="16">
        <f t="shared" si="177"/>
        <v>203.2699441910344</v>
      </c>
      <c r="J905" s="16">
        <f t="shared" si="170"/>
        <v>43.081609855796493</v>
      </c>
      <c r="K905" s="16">
        <f t="shared" si="171"/>
        <v>15352.862662799998</v>
      </c>
      <c r="L905" s="16">
        <f t="shared" si="172"/>
        <v>6419.9373372000009</v>
      </c>
      <c r="M905" s="17">
        <f t="shared" si="173"/>
        <v>29.486043766534397</v>
      </c>
      <c r="N905" s="24">
        <f t="shared" si="174"/>
        <v>1.1037727177716103</v>
      </c>
      <c r="O905" s="16">
        <f t="shared" si="179"/>
        <v>0.69851806070370304</v>
      </c>
      <c r="P905" s="16">
        <f t="shared" si="180"/>
        <v>0.40525465706790731</v>
      </c>
      <c r="Q905" s="16">
        <f t="shared" si="175"/>
        <v>1.4093892487281989E-2</v>
      </c>
      <c r="R905" s="17">
        <f t="shared" si="181"/>
        <v>37.193076557957461</v>
      </c>
    </row>
    <row r="906" spans="4:18" x14ac:dyDescent="0.25">
      <c r="D906" s="15">
        <v>885</v>
      </c>
      <c r="E906">
        <f t="shared" si="178"/>
        <v>17.367491699999999</v>
      </c>
      <c r="F906" s="16">
        <f t="shared" si="176"/>
        <v>216.0909175702381</v>
      </c>
      <c r="G906" s="17">
        <v>0.1512</v>
      </c>
      <c r="H906" s="24">
        <f t="shared" si="169"/>
        <v>85.484377721533633</v>
      </c>
      <c r="I906" s="16">
        <f t="shared" si="177"/>
        <v>203.16567965874194</v>
      </c>
      <c r="J906" s="16">
        <f t="shared" si="170"/>
        <v>42.965378059807271</v>
      </c>
      <c r="K906" s="16">
        <f t="shared" si="171"/>
        <v>15370.230154499999</v>
      </c>
      <c r="L906" s="16">
        <f t="shared" si="172"/>
        <v>6402.5698455000002</v>
      </c>
      <c r="M906" s="17">
        <f t="shared" si="173"/>
        <v>29.406276847718253</v>
      </c>
      <c r="N906" s="24">
        <f t="shared" si="174"/>
        <v>1.1049059197670008</v>
      </c>
      <c r="O906" s="16">
        <f t="shared" si="179"/>
        <v>0.69932640723956718</v>
      </c>
      <c r="P906" s="16">
        <f t="shared" si="180"/>
        <v>0.40557951252743363</v>
      </c>
      <c r="Q906" s="16">
        <f t="shared" si="175"/>
        <v>1.4105190267185611E-2</v>
      </c>
      <c r="R906" s="17">
        <f t="shared" si="181"/>
        <v>37.207181748224649</v>
      </c>
    </row>
    <row r="907" spans="4:18" x14ac:dyDescent="0.25">
      <c r="D907" s="15">
        <v>886</v>
      </c>
      <c r="E907">
        <f t="shared" si="178"/>
        <v>17.367491699999999</v>
      </c>
      <c r="F907" s="16">
        <f t="shared" si="176"/>
        <v>215.99328286160716</v>
      </c>
      <c r="G907" s="17">
        <v>0.1512</v>
      </c>
      <c r="H907" s="24">
        <f t="shared" si="169"/>
        <v>85.528273852994516</v>
      </c>
      <c r="I907" s="16">
        <f t="shared" si="177"/>
        <v>203.06140785503445</v>
      </c>
      <c r="J907" s="16">
        <f t="shared" si="170"/>
        <v>42.849146263818042</v>
      </c>
      <c r="K907" s="16">
        <f t="shared" si="171"/>
        <v>15387.597646199998</v>
      </c>
      <c r="L907" s="16">
        <f t="shared" si="172"/>
        <v>6385.2023538000012</v>
      </c>
      <c r="M907" s="17">
        <f t="shared" si="173"/>
        <v>29.326509928902123</v>
      </c>
      <c r="N907" s="24">
        <f t="shared" si="174"/>
        <v>1.1060409469948513</v>
      </c>
      <c r="O907" s="16">
        <f t="shared" si="179"/>
        <v>0.70013540175264966</v>
      </c>
      <c r="P907" s="16">
        <f t="shared" si="180"/>
        <v>0.40590554524220168</v>
      </c>
      <c r="Q907" s="16">
        <f t="shared" si="175"/>
        <v>1.4116528989515228E-2</v>
      </c>
      <c r="R907" s="17">
        <f t="shared" si="181"/>
        <v>37.221298277214167</v>
      </c>
    </row>
    <row r="908" spans="4:18" x14ac:dyDescent="0.25">
      <c r="D908" s="15">
        <v>887</v>
      </c>
      <c r="E908">
        <f t="shared" si="178"/>
        <v>17.367491699999999</v>
      </c>
      <c r="F908" s="16">
        <f t="shared" si="176"/>
        <v>215.89564815297621</v>
      </c>
      <c r="G908" s="17">
        <v>0.1512</v>
      </c>
      <c r="H908" s="24">
        <f t="shared" si="169"/>
        <v>85.57221816003846</v>
      </c>
      <c r="I908" s="16">
        <f t="shared" si="177"/>
        <v>202.95712876717832</v>
      </c>
      <c r="J908" s="16">
        <f t="shared" si="170"/>
        <v>42.732914467828813</v>
      </c>
      <c r="K908" s="16">
        <f t="shared" si="171"/>
        <v>15404.965137899999</v>
      </c>
      <c r="L908" s="16">
        <f t="shared" si="172"/>
        <v>6367.8348621000005</v>
      </c>
      <c r="M908" s="17">
        <f t="shared" si="173"/>
        <v>29.246743010085979</v>
      </c>
      <c r="N908" s="24">
        <f t="shared" si="174"/>
        <v>1.1071778035493776</v>
      </c>
      <c r="O908" s="16">
        <f t="shared" si="179"/>
        <v>0.70094504659117818</v>
      </c>
      <c r="P908" s="16">
        <f t="shared" si="180"/>
        <v>0.40623275695819938</v>
      </c>
      <c r="Q908" s="16">
        <f t="shared" si="175"/>
        <v>1.4127908714992579E-2</v>
      </c>
      <c r="R908" s="17">
        <f t="shared" si="181"/>
        <v>37.235426185929157</v>
      </c>
    </row>
    <row r="909" spans="4:18" x14ac:dyDescent="0.25">
      <c r="D909" s="15">
        <v>888</v>
      </c>
      <c r="E909">
        <f t="shared" si="178"/>
        <v>17.367491699999999</v>
      </c>
      <c r="F909" s="16">
        <f t="shared" si="176"/>
        <v>215.79801344434523</v>
      </c>
      <c r="G909" s="17">
        <v>0.1512</v>
      </c>
      <c r="H909" s="24">
        <f t="shared" si="169"/>
        <v>85.616210727082034</v>
      </c>
      <c r="I909" s="16">
        <f t="shared" si="177"/>
        <v>202.8528423824103</v>
      </c>
      <c r="J909" s="16">
        <f t="shared" si="170"/>
        <v>42.616682671839563</v>
      </c>
      <c r="K909" s="16">
        <f t="shared" si="171"/>
        <v>15422.3326296</v>
      </c>
      <c r="L909" s="16">
        <f t="shared" si="172"/>
        <v>6350.4673703999997</v>
      </c>
      <c r="M909" s="17">
        <f t="shared" si="173"/>
        <v>29.166976091269841</v>
      </c>
      <c r="N909" s="24">
        <f t="shared" si="174"/>
        <v>1.1083164935367344</v>
      </c>
      <c r="O909" s="16">
        <f t="shared" si="179"/>
        <v>0.70175534410686258</v>
      </c>
      <c r="P909" s="16">
        <f t="shared" si="180"/>
        <v>0.40656114942987187</v>
      </c>
      <c r="Q909" s="16">
        <f t="shared" si="175"/>
        <v>1.4139329504633522E-2</v>
      </c>
      <c r="R909" s="17">
        <f t="shared" si="181"/>
        <v>37.249565515433794</v>
      </c>
    </row>
    <row r="910" spans="4:18" x14ac:dyDescent="0.25">
      <c r="D910" s="15">
        <v>889</v>
      </c>
      <c r="E910">
        <f t="shared" si="178"/>
        <v>17.367491699999999</v>
      </c>
      <c r="F910" s="16">
        <f t="shared" si="176"/>
        <v>215.70037873571428</v>
      </c>
      <c r="G910" s="17">
        <v>0.1512</v>
      </c>
      <c r="H910" s="24">
        <f t="shared" si="169"/>
        <v>85.660251638750537</v>
      </c>
      <c r="I910" s="16">
        <f t="shared" si="177"/>
        <v>202.74854868793523</v>
      </c>
      <c r="J910" s="16">
        <f t="shared" si="170"/>
        <v>42.500450875850333</v>
      </c>
      <c r="K910" s="16">
        <f t="shared" si="171"/>
        <v>15439.700121299999</v>
      </c>
      <c r="L910" s="16">
        <f t="shared" si="172"/>
        <v>6333.0998787000008</v>
      </c>
      <c r="M910" s="17">
        <f t="shared" si="173"/>
        <v>29.087209172453711</v>
      </c>
      <c r="N910" s="24">
        <f t="shared" si="174"/>
        <v>1.1094570210750865</v>
      </c>
      <c r="O910" s="16">
        <f t="shared" si="179"/>
        <v>0.70256629665491332</v>
      </c>
      <c r="P910" s="16">
        <f t="shared" si="180"/>
        <v>0.40689072442017316</v>
      </c>
      <c r="Q910" s="16">
        <f t="shared" si="175"/>
        <v>1.4150791419749835E-2</v>
      </c>
      <c r="R910" s="17">
        <f t="shared" si="181"/>
        <v>37.263716306853546</v>
      </c>
    </row>
    <row r="911" spans="4:18" x14ac:dyDescent="0.25">
      <c r="D911" s="15">
        <v>890</v>
      </c>
      <c r="E911">
        <f t="shared" si="178"/>
        <v>17.367491699999999</v>
      </c>
      <c r="F911" s="16">
        <f t="shared" si="176"/>
        <v>215.60274402708333</v>
      </c>
      <c r="G911" s="17">
        <v>0.1512</v>
      </c>
      <c r="H911" s="24">
        <f t="shared" si="169"/>
        <v>85.704340979878793</v>
      </c>
      <c r="I911" s="16">
        <f t="shared" si="177"/>
        <v>202.64424767092541</v>
      </c>
      <c r="J911" s="16">
        <f t="shared" si="170"/>
        <v>42.384219079861111</v>
      </c>
      <c r="K911" s="16">
        <f t="shared" si="171"/>
        <v>15457.067612999999</v>
      </c>
      <c r="L911" s="16">
        <f t="shared" si="172"/>
        <v>6315.732387</v>
      </c>
      <c r="M911" s="17">
        <f t="shared" si="173"/>
        <v>29.007442253637567</v>
      </c>
      <c r="N911" s="24">
        <f t="shared" si="174"/>
        <v>1.110599390294654</v>
      </c>
      <c r="O911" s="16">
        <f t="shared" si="179"/>
        <v>0.70337790659405652</v>
      </c>
      <c r="P911" s="16">
        <f t="shared" si="180"/>
        <v>0.40722148370059752</v>
      </c>
      <c r="Q911" s="16">
        <f t="shared" si="175"/>
        <v>1.4162294521950312E-2</v>
      </c>
      <c r="R911" s="17">
        <f t="shared" si="181"/>
        <v>37.277878601375498</v>
      </c>
    </row>
    <row r="912" spans="4:18" x14ac:dyDescent="0.25">
      <c r="D912" s="15">
        <v>891</v>
      </c>
      <c r="E912">
        <f t="shared" si="178"/>
        <v>17.367491699999999</v>
      </c>
      <c r="F912" s="16">
        <f t="shared" si="176"/>
        <v>215.50510931845238</v>
      </c>
      <c r="G912" s="17">
        <v>0.1512</v>
      </c>
      <c r="H912" s="24">
        <f t="shared" si="169"/>
        <v>85.748478835510696</v>
      </c>
      <c r="I912" s="16">
        <f t="shared" si="177"/>
        <v>202.5399393185231</v>
      </c>
      <c r="J912" s="16">
        <f t="shared" si="170"/>
        <v>42.267987283871889</v>
      </c>
      <c r="K912" s="16">
        <f t="shared" si="171"/>
        <v>15474.435104699998</v>
      </c>
      <c r="L912" s="16">
        <f t="shared" si="172"/>
        <v>6298.3648953000011</v>
      </c>
      <c r="M912" s="17">
        <f t="shared" si="173"/>
        <v>28.927675334821433</v>
      </c>
      <c r="N912" s="24">
        <f t="shared" si="174"/>
        <v>1.1117436053377288</v>
      </c>
      <c r="O912" s="16">
        <f t="shared" si="179"/>
        <v>0.70419017628655189</v>
      </c>
      <c r="P912" s="16">
        <f t="shared" si="180"/>
        <v>0.40755342905117686</v>
      </c>
      <c r="Q912" s="16">
        <f t="shared" si="175"/>
        <v>1.4173838873140667E-2</v>
      </c>
      <c r="R912" s="17">
        <f t="shared" si="181"/>
        <v>37.292052440248639</v>
      </c>
    </row>
    <row r="913" spans="4:18" x14ac:dyDescent="0.25">
      <c r="D913" s="15">
        <v>892</v>
      </c>
      <c r="E913">
        <f t="shared" si="178"/>
        <v>17.367491699999999</v>
      </c>
      <c r="F913" s="16">
        <f t="shared" si="176"/>
        <v>215.40747460982143</v>
      </c>
      <c r="G913" s="17">
        <v>0.1512</v>
      </c>
      <c r="H913" s="24">
        <f t="shared" si="169"/>
        <v>85.792665290901368</v>
      </c>
      <c r="I913" s="16">
        <f t="shared" si="177"/>
        <v>202.43562361783722</v>
      </c>
      <c r="J913" s="16">
        <f t="shared" si="170"/>
        <v>42.151755487882653</v>
      </c>
      <c r="K913" s="16">
        <f t="shared" si="171"/>
        <v>15491.802596399999</v>
      </c>
      <c r="L913" s="16">
        <f t="shared" si="172"/>
        <v>6280.9974036000003</v>
      </c>
      <c r="M913" s="17">
        <f t="shared" si="173"/>
        <v>28.847908416005293</v>
      </c>
      <c r="N913" s="24">
        <f t="shared" si="174"/>
        <v>1.1128896703587547</v>
      </c>
      <c r="O913" s="16">
        <f t="shared" si="179"/>
        <v>0.7050031080982101</v>
      </c>
      <c r="P913" s="16">
        <f t="shared" si="180"/>
        <v>0.40788656226054465</v>
      </c>
      <c r="Q913" s="16">
        <f t="shared" si="175"/>
        <v>1.4185424535525753E-2</v>
      </c>
      <c r="R913" s="17">
        <f t="shared" si="181"/>
        <v>37.306237864784165</v>
      </c>
    </row>
    <row r="914" spans="4:18" x14ac:dyDescent="0.25">
      <c r="D914" s="15">
        <v>893</v>
      </c>
      <c r="E914">
        <f t="shared" si="178"/>
        <v>17.367491699999999</v>
      </c>
      <c r="F914" s="16">
        <f t="shared" si="176"/>
        <v>215.30983990119049</v>
      </c>
      <c r="G914" s="17">
        <v>0.1512</v>
      </c>
      <c r="H914" s="24">
        <f t="shared" si="169"/>
        <v>85.836900431517051</v>
      </c>
      <c r="I914" s="16">
        <f t="shared" si="177"/>
        <v>202.33130055594498</v>
      </c>
      <c r="J914" s="16">
        <f t="shared" si="170"/>
        <v>42.035523691893431</v>
      </c>
      <c r="K914" s="16">
        <f t="shared" si="171"/>
        <v>15509.170088099998</v>
      </c>
      <c r="L914" s="16">
        <f t="shared" si="172"/>
        <v>6263.6299119000014</v>
      </c>
      <c r="M914" s="17">
        <f t="shared" si="173"/>
        <v>28.768141497189159</v>
      </c>
      <c r="N914" s="24">
        <f t="shared" si="174"/>
        <v>1.1140375895243542</v>
      </c>
      <c r="O914" s="16">
        <f t="shared" si="179"/>
        <v>0.70581670439840916</v>
      </c>
      <c r="P914" s="16">
        <f t="shared" si="180"/>
        <v>0.40822088512594501</v>
      </c>
      <c r="Q914" s="16">
        <f t="shared" si="175"/>
        <v>1.419705157160989E-2</v>
      </c>
      <c r="R914" s="17">
        <f t="shared" si="181"/>
        <v>37.320434916355772</v>
      </c>
    </row>
    <row r="915" spans="4:18" x14ac:dyDescent="0.25">
      <c r="D915" s="15">
        <v>894</v>
      </c>
      <c r="E915">
        <f t="shared" si="178"/>
        <v>17.367491699999999</v>
      </c>
      <c r="F915" s="16">
        <f t="shared" si="176"/>
        <v>215.21220519255954</v>
      </c>
      <c r="G915" s="17">
        <v>0.1512</v>
      </c>
      <c r="H915" s="24">
        <f t="shared" si="169"/>
        <v>85.881184343035443</v>
      </c>
      <c r="I915" s="16">
        <f t="shared" si="177"/>
        <v>202.22697011989237</v>
      </c>
      <c r="J915" s="16">
        <f t="shared" si="170"/>
        <v>41.919291895904216</v>
      </c>
      <c r="K915" s="16">
        <f t="shared" si="171"/>
        <v>15526.537579799999</v>
      </c>
      <c r="L915" s="16">
        <f t="shared" si="172"/>
        <v>6246.2624202000006</v>
      </c>
      <c r="M915" s="17">
        <f t="shared" si="173"/>
        <v>28.688374578373022</v>
      </c>
      <c r="N915" s="24">
        <f t="shared" si="174"/>
        <v>1.1151873670133603</v>
      </c>
      <c r="O915" s="16">
        <f t="shared" si="179"/>
        <v>0.70663096756011179</v>
      </c>
      <c r="P915" s="16">
        <f t="shared" si="180"/>
        <v>0.40855639945324851</v>
      </c>
      <c r="Q915" s="16">
        <f t="shared" si="175"/>
        <v>1.42087200441974E-2</v>
      </c>
      <c r="R915" s="17">
        <f t="shared" si="181"/>
        <v>37.334643636399967</v>
      </c>
    </row>
    <row r="916" spans="4:18" x14ac:dyDescent="0.25">
      <c r="D916" s="15">
        <v>895</v>
      </c>
      <c r="E916">
        <f t="shared" si="178"/>
        <v>17.367491699999999</v>
      </c>
      <c r="F916" s="16">
        <f t="shared" si="176"/>
        <v>215.11457048392859</v>
      </c>
      <c r="G916" s="17">
        <v>0.1512</v>
      </c>
      <c r="H916" s="24">
        <f t="shared" si="169"/>
        <v>85.925517111347062</v>
      </c>
      <c r="I916" s="16">
        <f t="shared" si="177"/>
        <v>202.12263229669293</v>
      </c>
      <c r="J916" s="16">
        <f t="shared" si="170"/>
        <v>41.803060099914987</v>
      </c>
      <c r="K916" s="16">
        <f t="shared" si="171"/>
        <v>15543.905071499999</v>
      </c>
      <c r="L916" s="16">
        <f t="shared" si="172"/>
        <v>6228.8949284999999</v>
      </c>
      <c r="M916" s="17">
        <f t="shared" si="173"/>
        <v>28.608607659556878</v>
      </c>
      <c r="N916" s="24">
        <f t="shared" si="174"/>
        <v>1.1163390070168824</v>
      </c>
      <c r="O916" s="16">
        <f t="shared" si="179"/>
        <v>0.70744589995988383</v>
      </c>
      <c r="P916" s="16">
        <f t="shared" si="180"/>
        <v>0.40889310705699855</v>
      </c>
      <c r="Q916" s="16">
        <f t="shared" si="175"/>
        <v>1.4220430016394236E-2</v>
      </c>
      <c r="R916" s="17">
        <f t="shared" si="181"/>
        <v>37.348864066416361</v>
      </c>
    </row>
    <row r="917" spans="4:18" x14ac:dyDescent="0.25">
      <c r="D917" s="15">
        <v>896</v>
      </c>
      <c r="E917">
        <f t="shared" si="178"/>
        <v>17.367491699999999</v>
      </c>
      <c r="F917" s="16">
        <f t="shared" si="176"/>
        <v>215.01693577529761</v>
      </c>
      <c r="G917" s="17">
        <v>0.1512</v>
      </c>
      <c r="H917" s="24">
        <f t="shared" ref="H917:H980" si="182">(F917/(2*G917))-SQRT((F917^2/(4*G917^2))-((E917*1000)/G917))</f>
        <v>85.969898822555933</v>
      </c>
      <c r="I917" s="16">
        <f t="shared" si="177"/>
        <v>202.0182870733272</v>
      </c>
      <c r="J917" s="16">
        <f t="shared" ref="J917:J980" si="183">($C$10*((F917-$C$10)/G917))/1000</f>
        <v>41.686828303925729</v>
      </c>
      <c r="K917" s="16">
        <f t="shared" ref="K917:K980" si="184">E917*D917</f>
        <v>15561.272563199998</v>
      </c>
      <c r="L917" s="16">
        <f t="shared" ref="L917:L980" si="185">$C$9-K917</f>
        <v>6211.5274368000009</v>
      </c>
      <c r="M917" s="17">
        <f t="shared" ref="M917:M980" si="186">(L917/21772.8)*100</f>
        <v>28.528840740740748</v>
      </c>
      <c r="N917" s="24">
        <f t="shared" ref="N917:N980" si="187">(H917^2*G917)/1000</f>
        <v>1.1174925137383482</v>
      </c>
      <c r="O917" s="16">
        <f t="shared" si="179"/>
        <v>0.70826150397790966</v>
      </c>
      <c r="P917" s="16">
        <f t="shared" si="180"/>
        <v>0.40923100976043858</v>
      </c>
      <c r="Q917" s="16">
        <f t="shared" ref="Q917:Q980" si="188">(P917*1000)/($C$12*$C$11)</f>
        <v>1.4232181551608913E-2</v>
      </c>
      <c r="R917" s="17">
        <f t="shared" si="181"/>
        <v>37.363096247967967</v>
      </c>
    </row>
    <row r="918" spans="4:18" x14ac:dyDescent="0.25">
      <c r="D918" s="15">
        <v>897</v>
      </c>
      <c r="E918">
        <f t="shared" si="178"/>
        <v>17.367491699999999</v>
      </c>
      <c r="F918" s="16">
        <f t="shared" ref="F918:F981" si="189">1.224*M917+180</f>
        <v>214.91930106666666</v>
      </c>
      <c r="G918" s="17">
        <v>0.1512</v>
      </c>
      <c r="H918" s="24">
        <f t="shared" si="182"/>
        <v>86.01432956297981</v>
      </c>
      <c r="I918" s="16">
        <f t="shared" ref="I918:I981" si="190">(E918/H918)*1000</f>
        <v>201.91393443674403</v>
      </c>
      <c r="J918" s="16">
        <f t="shared" si="183"/>
        <v>41.5705965079365</v>
      </c>
      <c r="K918" s="16">
        <f t="shared" si="184"/>
        <v>15578.640054899999</v>
      </c>
      <c r="L918" s="16">
        <f t="shared" si="185"/>
        <v>6194.1599451000002</v>
      </c>
      <c r="M918" s="17">
        <f t="shared" si="186"/>
        <v>28.449073821924603</v>
      </c>
      <c r="N918" s="24">
        <f t="shared" si="187"/>
        <v>1.118647891393538</v>
      </c>
      <c r="O918" s="16">
        <f t="shared" si="179"/>
        <v>0.7090777819980103</v>
      </c>
      <c r="P918" s="16">
        <f t="shared" si="180"/>
        <v>0.40957010939552774</v>
      </c>
      <c r="Q918" s="16">
        <f t="shared" si="188"/>
        <v>1.4243974713553067E-2</v>
      </c>
      <c r="R918" s="17">
        <f t="shared" si="181"/>
        <v>37.377340222681518</v>
      </c>
    </row>
    <row r="919" spans="4:18" x14ac:dyDescent="0.25">
      <c r="D919" s="15">
        <v>898</v>
      </c>
      <c r="E919">
        <f t="shared" ref="E919:E982" si="191">$D$7</f>
        <v>17.367491699999999</v>
      </c>
      <c r="F919" s="16">
        <f t="shared" si="189"/>
        <v>214.82166635803571</v>
      </c>
      <c r="G919" s="17">
        <v>0.1512</v>
      </c>
      <c r="H919" s="24">
        <f t="shared" si="182"/>
        <v>86.058809419150975</v>
      </c>
      <c r="I919" s="16">
        <f t="shared" si="190"/>
        <v>201.80957437386007</v>
      </c>
      <c r="J919" s="16">
        <f t="shared" si="183"/>
        <v>41.454364711947271</v>
      </c>
      <c r="K919" s="16">
        <f t="shared" si="184"/>
        <v>15596.007546599998</v>
      </c>
      <c r="L919" s="16">
        <f t="shared" si="185"/>
        <v>6176.7924534000012</v>
      </c>
      <c r="M919" s="17">
        <f t="shared" si="186"/>
        <v>28.36930690310847</v>
      </c>
      <c r="N919" s="24">
        <f t="shared" si="187"/>
        <v>1.1198051442106323</v>
      </c>
      <c r="O919" s="16">
        <f t="shared" ref="O919:O982" si="192">($C$13*$C$14*(R918-25))/1000</f>
        <v>0.70989473640766165</v>
      </c>
      <c r="P919" s="16">
        <f t="shared" ref="P919:P982" si="193">(N919-O919)*1</f>
        <v>0.40991040780297061</v>
      </c>
      <c r="Q919" s="16">
        <f t="shared" si="188"/>
        <v>1.4255809566242469E-2</v>
      </c>
      <c r="R919" s="17">
        <f t="shared" ref="R919:R982" si="194">R918+Q919</f>
        <v>37.391596032247762</v>
      </c>
    </row>
    <row r="920" spans="4:18" x14ac:dyDescent="0.25">
      <c r="D920" s="15">
        <v>899</v>
      </c>
      <c r="E920">
        <f t="shared" si="191"/>
        <v>17.367491699999999</v>
      </c>
      <c r="F920" s="16">
        <f t="shared" si="189"/>
        <v>214.72403164940476</v>
      </c>
      <c r="G920" s="17">
        <v>0.1512</v>
      </c>
      <c r="H920" s="24">
        <f t="shared" si="182"/>
        <v>86.103338477817374</v>
      </c>
      <c r="I920" s="16">
        <f t="shared" si="190"/>
        <v>201.70520687155877</v>
      </c>
      <c r="J920" s="16">
        <f t="shared" si="183"/>
        <v>41.338132915958056</v>
      </c>
      <c r="K920" s="16">
        <f t="shared" si="184"/>
        <v>15613.375038299999</v>
      </c>
      <c r="L920" s="16">
        <f t="shared" si="185"/>
        <v>6159.4249617000005</v>
      </c>
      <c r="M920" s="17">
        <f t="shared" si="186"/>
        <v>28.289539984292333</v>
      </c>
      <c r="N920" s="24">
        <f t="shared" si="187"/>
        <v>1.1209642764302687</v>
      </c>
      <c r="O920" s="16">
        <f t="shared" si="192"/>
        <v>0.71071236959801054</v>
      </c>
      <c r="P920" s="16">
        <f t="shared" si="193"/>
        <v>0.41025190683225821</v>
      </c>
      <c r="Q920" s="16">
        <f t="shared" si="188"/>
        <v>1.4267686173998475E-2</v>
      </c>
      <c r="R920" s="17">
        <f t="shared" si="194"/>
        <v>37.405863718421763</v>
      </c>
    </row>
    <row r="921" spans="4:18" x14ac:dyDescent="0.25">
      <c r="D921" s="15">
        <v>900</v>
      </c>
      <c r="E921">
        <f t="shared" si="191"/>
        <v>17.367491699999999</v>
      </c>
      <c r="F921" s="16">
        <f t="shared" si="189"/>
        <v>214.62639694077382</v>
      </c>
      <c r="G921" s="17">
        <v>0.1512</v>
      </c>
      <c r="H921" s="24">
        <f t="shared" si="182"/>
        <v>86.14791682594273</v>
      </c>
      <c r="I921" s="16">
        <f t="shared" si="190"/>
        <v>201.60083191669148</v>
      </c>
      <c r="J921" s="16">
        <f t="shared" si="183"/>
        <v>41.221901119968834</v>
      </c>
      <c r="K921" s="16">
        <f t="shared" si="184"/>
        <v>15630.74253</v>
      </c>
      <c r="L921" s="16">
        <f t="shared" si="185"/>
        <v>6142.0574699999997</v>
      </c>
      <c r="M921" s="17">
        <f t="shared" si="186"/>
        <v>28.209773065476192</v>
      </c>
      <c r="N921" s="24">
        <f t="shared" si="187"/>
        <v>1.1221252923055716</v>
      </c>
      <c r="O921" s="16">
        <f t="shared" si="192"/>
        <v>0.71153068396389352</v>
      </c>
      <c r="P921" s="16">
        <f t="shared" si="193"/>
        <v>0.41059460834167805</v>
      </c>
      <c r="Q921" s="16">
        <f t="shared" si="188"/>
        <v>1.4279604601448361E-2</v>
      </c>
      <c r="R921" s="17">
        <f t="shared" si="194"/>
        <v>37.420143323023211</v>
      </c>
    </row>
    <row r="922" spans="4:18" x14ac:dyDescent="0.25">
      <c r="D922" s="15">
        <v>901</v>
      </c>
      <c r="E922">
        <f t="shared" si="191"/>
        <v>17.367491699999999</v>
      </c>
      <c r="F922" s="16">
        <f t="shared" si="189"/>
        <v>214.52876223214287</v>
      </c>
      <c r="G922" s="17">
        <v>0.1512</v>
      </c>
      <c r="H922" s="24">
        <f t="shared" si="182"/>
        <v>86.192544550708021</v>
      </c>
      <c r="I922" s="16">
        <f t="shared" si="190"/>
        <v>201.49644949607577</v>
      </c>
      <c r="J922" s="16">
        <f t="shared" si="183"/>
        <v>41.105669323979598</v>
      </c>
      <c r="K922" s="16">
        <f t="shared" si="184"/>
        <v>15648.110021699998</v>
      </c>
      <c r="L922" s="16">
        <f t="shared" si="185"/>
        <v>6124.6899783000008</v>
      </c>
      <c r="M922" s="17">
        <f t="shared" si="186"/>
        <v>28.130006146660058</v>
      </c>
      <c r="N922" s="24">
        <f t="shared" si="187"/>
        <v>1.123288196102219</v>
      </c>
      <c r="O922" s="16">
        <f t="shared" si="192"/>
        <v>0.71234968190385273</v>
      </c>
      <c r="P922" s="16">
        <f t="shared" si="193"/>
        <v>0.41093851419836624</v>
      </c>
      <c r="Q922" s="16">
        <f t="shared" si="188"/>
        <v>1.4291564913527139E-2</v>
      </c>
      <c r="R922" s="17">
        <f t="shared" si="194"/>
        <v>37.434434887936739</v>
      </c>
    </row>
    <row r="923" spans="4:18" x14ac:dyDescent="0.25">
      <c r="D923" s="15">
        <v>902</v>
      </c>
      <c r="E923">
        <f t="shared" si="191"/>
        <v>17.367491699999999</v>
      </c>
      <c r="F923" s="16">
        <f t="shared" si="189"/>
        <v>214.43112752351192</v>
      </c>
      <c r="G923" s="17">
        <v>0.1512</v>
      </c>
      <c r="H923" s="24">
        <f t="shared" si="182"/>
        <v>86.237221739511028</v>
      </c>
      <c r="I923" s="16">
        <f t="shared" si="190"/>
        <v>201.39205959649777</v>
      </c>
      <c r="J923" s="16">
        <f t="shared" si="183"/>
        <v>40.989437527990376</v>
      </c>
      <c r="K923" s="16">
        <f t="shared" si="184"/>
        <v>15665.477513399999</v>
      </c>
      <c r="L923" s="16">
        <f t="shared" si="185"/>
        <v>6107.3224866</v>
      </c>
      <c r="M923" s="17">
        <f t="shared" si="186"/>
        <v>28.050239227843914</v>
      </c>
      <c r="N923" s="24">
        <f t="shared" si="187"/>
        <v>1.1244529920984585</v>
      </c>
      <c r="O923" s="16">
        <f t="shared" si="192"/>
        <v>0.71316936582015567</v>
      </c>
      <c r="P923" s="16">
        <f t="shared" si="193"/>
        <v>0.41128362627830284</v>
      </c>
      <c r="Q923" s="16">
        <f t="shared" si="188"/>
        <v>1.4303567175477391E-2</v>
      </c>
      <c r="R923" s="17">
        <f t="shared" si="194"/>
        <v>37.448738455112213</v>
      </c>
    </row>
    <row r="924" spans="4:18" x14ac:dyDescent="0.25">
      <c r="D924" s="15">
        <v>903</v>
      </c>
      <c r="E924">
        <f t="shared" si="191"/>
        <v>17.367491699999999</v>
      </c>
      <c r="F924" s="16">
        <f t="shared" si="189"/>
        <v>214.33349281488094</v>
      </c>
      <c r="G924" s="17">
        <v>0.1512</v>
      </c>
      <c r="H924" s="24">
        <f t="shared" si="182"/>
        <v>86.28194847996815</v>
      </c>
      <c r="I924" s="16">
        <f t="shared" si="190"/>
        <v>201.28766220470976</v>
      </c>
      <c r="J924" s="16">
        <f t="shared" si="183"/>
        <v>40.873205732001125</v>
      </c>
      <c r="K924" s="16">
        <f t="shared" si="184"/>
        <v>15682.845005099998</v>
      </c>
      <c r="L924" s="16">
        <f t="shared" si="185"/>
        <v>6089.9549949000011</v>
      </c>
      <c r="M924" s="17">
        <f t="shared" si="186"/>
        <v>27.970472309027784</v>
      </c>
      <c r="N924" s="24">
        <f t="shared" si="187"/>
        <v>1.1256196845851816</v>
      </c>
      <c r="O924" s="16">
        <f t="shared" si="192"/>
        <v>0.71398973811881117</v>
      </c>
      <c r="P924" s="16">
        <f t="shared" si="193"/>
        <v>0.41162994646637041</v>
      </c>
      <c r="Q924" s="16">
        <f t="shared" si="188"/>
        <v>1.4315611452851314E-2</v>
      </c>
      <c r="R924" s="17">
        <f t="shared" si="194"/>
        <v>37.463054066565064</v>
      </c>
    </row>
    <row r="925" spans="4:18" x14ac:dyDescent="0.25">
      <c r="D925" s="15">
        <v>904</v>
      </c>
      <c r="E925">
        <f t="shared" si="191"/>
        <v>17.367491699999999</v>
      </c>
      <c r="F925" s="16">
        <f t="shared" si="189"/>
        <v>214.23585810625002</v>
      </c>
      <c r="G925" s="17">
        <v>0.1512</v>
      </c>
      <c r="H925" s="24">
        <f t="shared" si="182"/>
        <v>86.326724859914634</v>
      </c>
      <c r="I925" s="16">
        <f t="shared" si="190"/>
        <v>201.18325730743092</v>
      </c>
      <c r="J925" s="16">
        <f t="shared" si="183"/>
        <v>40.756973936011924</v>
      </c>
      <c r="K925" s="16">
        <f t="shared" si="184"/>
        <v>15700.212496799999</v>
      </c>
      <c r="L925" s="16">
        <f t="shared" si="185"/>
        <v>6072.5875032000004</v>
      </c>
      <c r="M925" s="17">
        <f t="shared" si="186"/>
        <v>27.890705390211647</v>
      </c>
      <c r="N925" s="24">
        <f t="shared" si="187"/>
        <v>1.1267882778659577</v>
      </c>
      <c r="O925" s="16">
        <f t="shared" si="192"/>
        <v>0.7148108012095884</v>
      </c>
      <c r="P925" s="16">
        <f t="shared" si="193"/>
        <v>0.4119774766563693</v>
      </c>
      <c r="Q925" s="16">
        <f t="shared" si="188"/>
        <v>1.432769781151124E-2</v>
      </c>
      <c r="R925" s="17">
        <f t="shared" si="194"/>
        <v>37.477381764376574</v>
      </c>
    </row>
    <row r="926" spans="4:18" x14ac:dyDescent="0.25">
      <c r="D926" s="15">
        <v>905</v>
      </c>
      <c r="E926">
        <f t="shared" si="191"/>
        <v>17.367491699999999</v>
      </c>
      <c r="F926" s="16">
        <f t="shared" si="189"/>
        <v>214.13822339761907</v>
      </c>
      <c r="G926" s="17">
        <v>0.1512</v>
      </c>
      <c r="H926" s="24">
        <f t="shared" si="182"/>
        <v>86.371550967405369</v>
      </c>
      <c r="I926" s="16">
        <f t="shared" si="190"/>
        <v>201.07884489134725</v>
      </c>
      <c r="J926" s="16">
        <f t="shared" si="183"/>
        <v>40.640742140022702</v>
      </c>
      <c r="K926" s="16">
        <f t="shared" si="184"/>
        <v>15717.5799885</v>
      </c>
      <c r="L926" s="16">
        <f t="shared" si="185"/>
        <v>6055.2200114999996</v>
      </c>
      <c r="M926" s="17">
        <f t="shared" si="186"/>
        <v>27.810938471395502</v>
      </c>
      <c r="N926" s="24">
        <f t="shared" si="187"/>
        <v>1.1279587762570835</v>
      </c>
      <c r="O926" s="16">
        <f t="shared" si="192"/>
        <v>0.71563255750603338</v>
      </c>
      <c r="P926" s="16">
        <f t="shared" si="193"/>
        <v>0.41232621875105013</v>
      </c>
      <c r="Q926" s="16">
        <f t="shared" si="188"/>
        <v>1.4339826317630784E-2</v>
      </c>
      <c r="R926" s="17">
        <f t="shared" si="194"/>
        <v>37.491721590694205</v>
      </c>
    </row>
    <row r="927" spans="4:18" x14ac:dyDescent="0.25">
      <c r="D927" s="15">
        <v>906</v>
      </c>
      <c r="E927">
        <f t="shared" si="191"/>
        <v>17.367491699999999</v>
      </c>
      <c r="F927" s="16">
        <f t="shared" si="189"/>
        <v>214.04058868898809</v>
      </c>
      <c r="G927" s="17">
        <v>0.1512</v>
      </c>
      <c r="H927" s="24">
        <f t="shared" si="182"/>
        <v>86.416426890715343</v>
      </c>
      <c r="I927" s="16">
        <f t="shared" si="190"/>
        <v>200.97442494311201</v>
      </c>
      <c r="J927" s="16">
        <f t="shared" si="183"/>
        <v>40.524510344033445</v>
      </c>
      <c r="K927" s="16">
        <f t="shared" si="184"/>
        <v>15734.947480199999</v>
      </c>
      <c r="L927" s="16">
        <f t="shared" si="185"/>
        <v>6037.8525198000007</v>
      </c>
      <c r="M927" s="17">
        <f t="shared" si="186"/>
        <v>27.731171552579369</v>
      </c>
      <c r="N927" s="24">
        <f t="shared" si="187"/>
        <v>1.1291311840876224</v>
      </c>
      <c r="O927" s="16">
        <f t="shared" si="192"/>
        <v>0.7164550094254879</v>
      </c>
      <c r="P927" s="16">
        <f t="shared" si="193"/>
        <v>0.41267617466213447</v>
      </c>
      <c r="Q927" s="16">
        <f t="shared" si="188"/>
        <v>1.4351997037695539E-2</v>
      </c>
      <c r="R927" s="17">
        <f t="shared" si="194"/>
        <v>37.506073587731898</v>
      </c>
    </row>
    <row r="928" spans="4:18" x14ac:dyDescent="0.25">
      <c r="D928" s="15">
        <v>907</v>
      </c>
      <c r="E928">
        <f t="shared" si="191"/>
        <v>17.367491699999999</v>
      </c>
      <c r="F928" s="16">
        <f t="shared" si="189"/>
        <v>213.94295398035715</v>
      </c>
      <c r="G928" s="17">
        <v>0.1512</v>
      </c>
      <c r="H928" s="24">
        <f t="shared" si="182"/>
        <v>86.461352718341118</v>
      </c>
      <c r="I928" s="16">
        <f t="shared" si="190"/>
        <v>200.86999744934383</v>
      </c>
      <c r="J928" s="16">
        <f t="shared" si="183"/>
        <v>40.408278548044215</v>
      </c>
      <c r="K928" s="16">
        <f t="shared" si="184"/>
        <v>15752.314971899999</v>
      </c>
      <c r="L928" s="16">
        <f t="shared" si="185"/>
        <v>6020.4850280999999</v>
      </c>
      <c r="M928" s="17">
        <f t="shared" si="186"/>
        <v>27.651404633763228</v>
      </c>
      <c r="N928" s="24">
        <f t="shared" si="187"/>
        <v>1.1303055056994713</v>
      </c>
      <c r="O928" s="16">
        <f t="shared" si="192"/>
        <v>0.71727815938910655</v>
      </c>
      <c r="P928" s="16">
        <f t="shared" si="193"/>
        <v>0.41302734631036475</v>
      </c>
      <c r="Q928" s="16">
        <f t="shared" si="188"/>
        <v>1.4364210038504828E-2</v>
      </c>
      <c r="R928" s="17">
        <f t="shared" si="194"/>
        <v>37.520437797770406</v>
      </c>
    </row>
    <row r="929" spans="4:18" x14ac:dyDescent="0.25">
      <c r="D929" s="15">
        <v>908</v>
      </c>
      <c r="E929">
        <f t="shared" si="191"/>
        <v>17.367491699999999</v>
      </c>
      <c r="F929" s="16">
        <f t="shared" si="189"/>
        <v>213.8453192717262</v>
      </c>
      <c r="G929" s="17">
        <v>0.1512</v>
      </c>
      <c r="H929" s="24">
        <f t="shared" si="182"/>
        <v>86.506328539000378</v>
      </c>
      <c r="I929" s="16">
        <f t="shared" si="190"/>
        <v>200.76556239662935</v>
      </c>
      <c r="J929" s="16">
        <f t="shared" si="183"/>
        <v>40.292046752054993</v>
      </c>
      <c r="K929" s="16">
        <f t="shared" si="184"/>
        <v>15769.682463599998</v>
      </c>
      <c r="L929" s="16">
        <f t="shared" si="185"/>
        <v>6003.117536400001</v>
      </c>
      <c r="M929" s="17">
        <f t="shared" si="186"/>
        <v>27.571637714947094</v>
      </c>
      <c r="N929" s="24">
        <f t="shared" si="187"/>
        <v>1.1314817454473778</v>
      </c>
      <c r="O929" s="16">
        <f t="shared" si="192"/>
        <v>0.71810200982187611</v>
      </c>
      <c r="P929" s="16">
        <f t="shared" si="193"/>
        <v>0.41337973562550168</v>
      </c>
      <c r="Q929" s="16">
        <f t="shared" si="188"/>
        <v>1.4376465387171617E-2</v>
      </c>
      <c r="R929" s="17">
        <f t="shared" si="194"/>
        <v>37.534814263157578</v>
      </c>
    </row>
    <row r="930" spans="4:18" x14ac:dyDescent="0.25">
      <c r="D930" s="15">
        <v>909</v>
      </c>
      <c r="E930">
        <f t="shared" si="191"/>
        <v>17.367491699999999</v>
      </c>
      <c r="F930" s="16">
        <f t="shared" si="189"/>
        <v>213.74768456309525</v>
      </c>
      <c r="G930" s="17">
        <v>0.1512</v>
      </c>
      <c r="H930" s="24">
        <f t="shared" si="182"/>
        <v>86.551354441633862</v>
      </c>
      <c r="I930" s="16">
        <f t="shared" si="190"/>
        <v>200.6611197715203</v>
      </c>
      <c r="J930" s="16">
        <f t="shared" si="183"/>
        <v>40.175814956065771</v>
      </c>
      <c r="K930" s="16">
        <f t="shared" si="184"/>
        <v>15787.049955299999</v>
      </c>
      <c r="L930" s="16">
        <f t="shared" si="185"/>
        <v>5985.7500447000002</v>
      </c>
      <c r="M930" s="17">
        <f t="shared" si="186"/>
        <v>27.49187079613095</v>
      </c>
      <c r="N930" s="24">
        <f t="shared" si="187"/>
        <v>1.1326599076990176</v>
      </c>
      <c r="O930" s="16">
        <f t="shared" si="192"/>
        <v>0.71892656315263115</v>
      </c>
      <c r="P930" s="16">
        <f t="shared" si="193"/>
        <v>0.41373334454638644</v>
      </c>
      <c r="Q930" s="16">
        <f t="shared" si="188"/>
        <v>1.4388763151124662E-2</v>
      </c>
      <c r="R930" s="17">
        <f t="shared" si="194"/>
        <v>37.549203026308703</v>
      </c>
    </row>
    <row r="931" spans="4:18" x14ac:dyDescent="0.25">
      <c r="D931" s="15">
        <v>910</v>
      </c>
      <c r="E931">
        <f t="shared" si="191"/>
        <v>17.367491699999999</v>
      </c>
      <c r="F931" s="16">
        <f t="shared" si="189"/>
        <v>213.65004985446427</v>
      </c>
      <c r="G931" s="17">
        <v>0.1512</v>
      </c>
      <c r="H931" s="24">
        <f t="shared" si="182"/>
        <v>86.596430515405359</v>
      </c>
      <c r="I931" s="16">
        <f t="shared" si="190"/>
        <v>200.5566695605352</v>
      </c>
      <c r="J931" s="16">
        <f t="shared" si="183"/>
        <v>40.059583160076514</v>
      </c>
      <c r="K931" s="16">
        <f t="shared" si="184"/>
        <v>15804.417446999998</v>
      </c>
      <c r="L931" s="16">
        <f t="shared" si="185"/>
        <v>5968.3825530000013</v>
      </c>
      <c r="M931" s="17">
        <f t="shared" si="186"/>
        <v>27.41210387731482</v>
      </c>
      <c r="N931" s="24">
        <f t="shared" si="187"/>
        <v>1.1338399968350257</v>
      </c>
      <c r="O931" s="16">
        <f t="shared" si="192"/>
        <v>0.7197518218140746</v>
      </c>
      <c r="P931" s="16">
        <f t="shared" si="193"/>
        <v>0.41408817502095108</v>
      </c>
      <c r="Q931" s="16">
        <f t="shared" si="188"/>
        <v>1.4401103398108888E-2</v>
      </c>
      <c r="R931" s="17">
        <f t="shared" si="194"/>
        <v>37.56360412970681</v>
      </c>
    </row>
    <row r="932" spans="4:18" x14ac:dyDescent="0.25">
      <c r="D932" s="15">
        <v>911</v>
      </c>
      <c r="E932">
        <f t="shared" si="191"/>
        <v>17.367491699999999</v>
      </c>
      <c r="F932" s="16">
        <f t="shared" si="189"/>
        <v>213.55241514583332</v>
      </c>
      <c r="G932" s="17">
        <v>0.1512</v>
      </c>
      <c r="H932" s="24">
        <f t="shared" si="182"/>
        <v>86.641556849702738</v>
      </c>
      <c r="I932" s="16">
        <f t="shared" si="190"/>
        <v>200.45221175015837</v>
      </c>
      <c r="J932" s="16">
        <f t="shared" si="183"/>
        <v>39.943351364087285</v>
      </c>
      <c r="K932" s="16">
        <f t="shared" si="184"/>
        <v>15821.784938699999</v>
      </c>
      <c r="L932" s="16">
        <f t="shared" si="185"/>
        <v>5951.0150613000005</v>
      </c>
      <c r="M932" s="17">
        <f t="shared" si="186"/>
        <v>27.332336958498683</v>
      </c>
      <c r="N932" s="24">
        <f t="shared" si="187"/>
        <v>1.1350220172490493</v>
      </c>
      <c r="O932" s="16">
        <f t="shared" si="192"/>
        <v>0.72057778824279439</v>
      </c>
      <c r="P932" s="16">
        <f t="shared" si="193"/>
        <v>0.41444422900625488</v>
      </c>
      <c r="Q932" s="16">
        <f t="shared" si="188"/>
        <v>1.4413486196186638E-2</v>
      </c>
      <c r="R932" s="17">
        <f t="shared" si="194"/>
        <v>37.578017615902993</v>
      </c>
    </row>
    <row r="933" spans="4:18" x14ac:dyDescent="0.25">
      <c r="D933" s="15">
        <v>912</v>
      </c>
      <c r="E933">
        <f t="shared" si="191"/>
        <v>17.367491699999999</v>
      </c>
      <c r="F933" s="16">
        <f t="shared" si="189"/>
        <v>213.45478043720237</v>
      </c>
      <c r="G933" s="17">
        <v>0.1512</v>
      </c>
      <c r="H933" s="24">
        <f t="shared" si="182"/>
        <v>86.686733534138398</v>
      </c>
      <c r="I933" s="16">
        <f t="shared" si="190"/>
        <v>200.34774632684073</v>
      </c>
      <c r="J933" s="16">
        <f t="shared" si="183"/>
        <v>39.827119568098063</v>
      </c>
      <c r="K933" s="16">
        <f t="shared" si="184"/>
        <v>15839.1524304</v>
      </c>
      <c r="L933" s="16">
        <f t="shared" si="185"/>
        <v>5933.6475695999998</v>
      </c>
      <c r="M933" s="17">
        <f t="shared" si="186"/>
        <v>27.252570039682539</v>
      </c>
      <c r="N933" s="24">
        <f t="shared" si="187"/>
        <v>1.1362059733477898</v>
      </c>
      <c r="O933" s="16">
        <f t="shared" si="192"/>
        <v>0.72140446487928245</v>
      </c>
      <c r="P933" s="16">
        <f t="shared" si="193"/>
        <v>0.41480150846850738</v>
      </c>
      <c r="Q933" s="16">
        <f t="shared" si="188"/>
        <v>1.4425911613738488E-2</v>
      </c>
      <c r="R933" s="17">
        <f t="shared" si="194"/>
        <v>37.592443527516735</v>
      </c>
    </row>
    <row r="934" spans="4:18" x14ac:dyDescent="0.25">
      <c r="D934" s="15">
        <v>913</v>
      </c>
      <c r="E934">
        <f t="shared" si="191"/>
        <v>17.367491699999999</v>
      </c>
      <c r="F934" s="16">
        <f t="shared" si="189"/>
        <v>213.35714572857142</v>
      </c>
      <c r="G934" s="17">
        <v>0.1512</v>
      </c>
      <c r="H934" s="24">
        <f t="shared" si="182"/>
        <v>86.73196065855052</v>
      </c>
      <c r="I934" s="16">
        <f t="shared" si="190"/>
        <v>200.24327327699831</v>
      </c>
      <c r="J934" s="16">
        <f t="shared" si="183"/>
        <v>39.710887772108833</v>
      </c>
      <c r="K934" s="16">
        <f t="shared" si="184"/>
        <v>15856.519922099998</v>
      </c>
      <c r="L934" s="16">
        <f t="shared" si="185"/>
        <v>5916.2800779000008</v>
      </c>
      <c r="M934" s="17">
        <f t="shared" si="186"/>
        <v>27.172803120866405</v>
      </c>
      <c r="N934" s="24">
        <f t="shared" si="187"/>
        <v>1.137391869551065</v>
      </c>
      <c r="O934" s="16">
        <f t="shared" si="192"/>
        <v>0.7222318541679531</v>
      </c>
      <c r="P934" s="16">
        <f t="shared" si="193"/>
        <v>0.41516001538311187</v>
      </c>
      <c r="Q934" s="16">
        <f t="shared" si="188"/>
        <v>1.4438379719464749E-2</v>
      </c>
      <c r="R934" s="17">
        <f t="shared" si="194"/>
        <v>37.6068819072362</v>
      </c>
    </row>
    <row r="935" spans="4:18" x14ac:dyDescent="0.25">
      <c r="D935" s="15">
        <v>914</v>
      </c>
      <c r="E935">
        <f t="shared" si="191"/>
        <v>17.367491699999999</v>
      </c>
      <c r="F935" s="16">
        <f t="shared" si="189"/>
        <v>213.25951101994048</v>
      </c>
      <c r="G935" s="17">
        <v>0.1512</v>
      </c>
      <c r="H935" s="24">
        <f t="shared" si="182"/>
        <v>86.777238313002726</v>
      </c>
      <c r="I935" s="16">
        <f t="shared" si="190"/>
        <v>200.13879258701471</v>
      </c>
      <c r="J935" s="16">
        <f t="shared" si="183"/>
        <v>39.594655976119611</v>
      </c>
      <c r="K935" s="16">
        <f t="shared" si="184"/>
        <v>15873.887413799999</v>
      </c>
      <c r="L935" s="16">
        <f t="shared" si="185"/>
        <v>5898.9125862000001</v>
      </c>
      <c r="M935" s="17">
        <f t="shared" si="186"/>
        <v>27.093036202050264</v>
      </c>
      <c r="N935" s="24">
        <f t="shared" si="187"/>
        <v>1.1385797102918283</v>
      </c>
      <c r="O935" s="16">
        <f t="shared" si="192"/>
        <v>0.72305995855715943</v>
      </c>
      <c r="P935" s="16">
        <f t="shared" si="193"/>
        <v>0.41551975173466882</v>
      </c>
      <c r="Q935" s="16">
        <f t="shared" si="188"/>
        <v>1.4450890582385597E-2</v>
      </c>
      <c r="R935" s="17">
        <f t="shared" si="194"/>
        <v>37.621332797818589</v>
      </c>
    </row>
    <row r="936" spans="4:18" x14ac:dyDescent="0.25">
      <c r="D936" s="15">
        <v>915</v>
      </c>
      <c r="E936">
        <f t="shared" si="191"/>
        <v>17.367491699999999</v>
      </c>
      <c r="F936" s="16">
        <f t="shared" si="189"/>
        <v>213.16187631130953</v>
      </c>
      <c r="G936" s="17">
        <v>0.1512</v>
      </c>
      <c r="H936" s="24">
        <f t="shared" si="182"/>
        <v>86.822566587786923</v>
      </c>
      <c r="I936" s="16">
        <f t="shared" si="190"/>
        <v>200.03430424323614</v>
      </c>
      <c r="J936" s="16">
        <f t="shared" si="183"/>
        <v>39.478424180130396</v>
      </c>
      <c r="K936" s="16">
        <f t="shared" si="184"/>
        <v>15891.254905499998</v>
      </c>
      <c r="L936" s="16">
        <f t="shared" si="185"/>
        <v>5881.5450945000011</v>
      </c>
      <c r="M936" s="17">
        <f t="shared" si="186"/>
        <v>27.013269283234131</v>
      </c>
      <c r="N936" s="24">
        <f t="shared" si="187"/>
        <v>1.1397695000162731</v>
      </c>
      <c r="O936" s="16">
        <f t="shared" si="192"/>
        <v>0.72388878049921457</v>
      </c>
      <c r="P936" s="16">
        <f t="shared" si="193"/>
        <v>0.41588071951705852</v>
      </c>
      <c r="Q936" s="16">
        <f t="shared" si="188"/>
        <v>1.4463444271843928E-2</v>
      </c>
      <c r="R936" s="17">
        <f t="shared" si="194"/>
        <v>37.635796242090436</v>
      </c>
    </row>
    <row r="937" spans="4:18" x14ac:dyDescent="0.25">
      <c r="D937" s="15">
        <v>916</v>
      </c>
      <c r="E937">
        <f t="shared" si="191"/>
        <v>17.367491699999999</v>
      </c>
      <c r="F937" s="16">
        <f t="shared" si="189"/>
        <v>213.06424160267858</v>
      </c>
      <c r="G937" s="17">
        <v>0.1512</v>
      </c>
      <c r="H937" s="24">
        <f t="shared" si="182"/>
        <v>86.86794557342148</v>
      </c>
      <c r="I937" s="16">
        <f t="shared" si="190"/>
        <v>199.92980823197732</v>
      </c>
      <c r="J937" s="16">
        <f t="shared" si="183"/>
        <v>39.36219238414116</v>
      </c>
      <c r="K937" s="16">
        <f t="shared" si="184"/>
        <v>15908.622397199999</v>
      </c>
      <c r="L937" s="16">
        <f t="shared" si="185"/>
        <v>5864.1776028000004</v>
      </c>
      <c r="M937" s="17">
        <f t="shared" si="186"/>
        <v>26.933502364417993</v>
      </c>
      <c r="N937" s="24">
        <f t="shared" si="187"/>
        <v>1.1409612431838136</v>
      </c>
      <c r="O937" s="16">
        <f t="shared" si="192"/>
        <v>0.72471832245040824</v>
      </c>
      <c r="P937" s="16">
        <f t="shared" si="193"/>
        <v>0.41624292073340541</v>
      </c>
      <c r="Q937" s="16">
        <f t="shared" si="188"/>
        <v>1.447604085750414E-2</v>
      </c>
      <c r="R937" s="17">
        <f t="shared" si="194"/>
        <v>37.650272282947938</v>
      </c>
    </row>
    <row r="938" spans="4:18" x14ac:dyDescent="0.25">
      <c r="D938" s="15">
        <v>917</v>
      </c>
      <c r="E938">
        <f t="shared" si="191"/>
        <v>17.367491699999999</v>
      </c>
      <c r="F938" s="16">
        <f t="shared" si="189"/>
        <v>212.96660689404763</v>
      </c>
      <c r="G938" s="17">
        <v>0.1512</v>
      </c>
      <c r="H938" s="24">
        <f t="shared" si="182"/>
        <v>86.913375360653959</v>
      </c>
      <c r="I938" s="16">
        <f t="shared" si="190"/>
        <v>199.82530453951662</v>
      </c>
      <c r="J938" s="16">
        <f t="shared" si="183"/>
        <v>39.245960588151938</v>
      </c>
      <c r="K938" s="16">
        <f t="shared" si="184"/>
        <v>15925.9898889</v>
      </c>
      <c r="L938" s="16">
        <f t="shared" si="185"/>
        <v>5846.8101110999996</v>
      </c>
      <c r="M938" s="17">
        <f t="shared" si="186"/>
        <v>26.853735445601849</v>
      </c>
      <c r="N938" s="24">
        <f t="shared" si="187"/>
        <v>1.1421549442671881</v>
      </c>
      <c r="O938" s="16">
        <f t="shared" si="192"/>
        <v>0.72554858687102508</v>
      </c>
      <c r="P938" s="16">
        <f t="shared" si="193"/>
        <v>0.41660635739616303</v>
      </c>
      <c r="Q938" s="16">
        <f t="shared" si="188"/>
        <v>1.4488680409355074E-2</v>
      </c>
      <c r="R938" s="17">
        <f t="shared" si="194"/>
        <v>37.664760963357296</v>
      </c>
    </row>
    <row r="939" spans="4:18" x14ac:dyDescent="0.25">
      <c r="D939" s="15">
        <v>918</v>
      </c>
      <c r="E939">
        <f t="shared" si="191"/>
        <v>17.367491699999999</v>
      </c>
      <c r="F939" s="16">
        <f t="shared" si="189"/>
        <v>212.86897218541665</v>
      </c>
      <c r="G939" s="17">
        <v>0.1512</v>
      </c>
      <c r="H939" s="24">
        <f t="shared" si="182"/>
        <v>86.958856040460773</v>
      </c>
      <c r="I939" s="16">
        <f t="shared" si="190"/>
        <v>199.72079315209876</v>
      </c>
      <c r="J939" s="16">
        <f t="shared" si="183"/>
        <v>39.12972879216268</v>
      </c>
      <c r="K939" s="16">
        <f t="shared" si="184"/>
        <v>15943.357380599999</v>
      </c>
      <c r="L939" s="16">
        <f t="shared" si="185"/>
        <v>5829.4426194000007</v>
      </c>
      <c r="M939" s="17">
        <f t="shared" si="186"/>
        <v>26.773968526785719</v>
      </c>
      <c r="N939" s="24">
        <f t="shared" si="187"/>
        <v>1.143350607752476</v>
      </c>
      <c r="O939" s="16">
        <f t="shared" si="192"/>
        <v>0.72637957622536531</v>
      </c>
      <c r="P939" s="16">
        <f t="shared" si="193"/>
        <v>0.41697103152711068</v>
      </c>
      <c r="Q939" s="16">
        <f t="shared" si="188"/>
        <v>1.4501362997709901E-2</v>
      </c>
      <c r="R939" s="17">
        <f t="shared" si="194"/>
        <v>37.679262326355008</v>
      </c>
    </row>
    <row r="940" spans="4:18" x14ac:dyDescent="0.25">
      <c r="D940" s="15">
        <v>919</v>
      </c>
      <c r="E940">
        <f t="shared" si="191"/>
        <v>17.367491699999999</v>
      </c>
      <c r="F940" s="16">
        <f t="shared" si="189"/>
        <v>212.77133747678573</v>
      </c>
      <c r="G940" s="17">
        <v>0.1512</v>
      </c>
      <c r="H940" s="24">
        <f t="shared" si="182"/>
        <v>87.004387704048213</v>
      </c>
      <c r="I940" s="16">
        <f t="shared" si="190"/>
        <v>199.61627405593373</v>
      </c>
      <c r="J940" s="16">
        <f t="shared" si="183"/>
        <v>39.013496996173487</v>
      </c>
      <c r="K940" s="16">
        <f t="shared" si="184"/>
        <v>15960.724872299999</v>
      </c>
      <c r="L940" s="16">
        <f t="shared" si="185"/>
        <v>5812.0751276999999</v>
      </c>
      <c r="M940" s="17">
        <f t="shared" si="186"/>
        <v>26.694201607969575</v>
      </c>
      <c r="N940" s="24">
        <f t="shared" si="187"/>
        <v>1.1445482381391581</v>
      </c>
      <c r="O940" s="16">
        <f t="shared" si="192"/>
        <v>0.7272112929817609</v>
      </c>
      <c r="P940" s="16">
        <f t="shared" si="193"/>
        <v>0.41733694515739717</v>
      </c>
      <c r="Q940" s="16">
        <f t="shared" si="188"/>
        <v>1.4514088693207645E-2</v>
      </c>
      <c r="R940" s="17">
        <f t="shared" si="194"/>
        <v>37.69377641504822</v>
      </c>
    </row>
    <row r="941" spans="4:18" x14ac:dyDescent="0.25">
      <c r="D941" s="15">
        <v>920</v>
      </c>
      <c r="E941">
        <f t="shared" si="191"/>
        <v>17.367491699999999</v>
      </c>
      <c r="F941" s="16">
        <f t="shared" si="189"/>
        <v>212.67370276815475</v>
      </c>
      <c r="G941" s="17">
        <v>0.1512</v>
      </c>
      <c r="H941" s="24">
        <f t="shared" si="182"/>
        <v>87.049970442854033</v>
      </c>
      <c r="I941" s="16">
        <f t="shared" si="190"/>
        <v>199.51174723719512</v>
      </c>
      <c r="J941" s="16">
        <f t="shared" si="183"/>
        <v>38.897265200184236</v>
      </c>
      <c r="K941" s="16">
        <f t="shared" si="184"/>
        <v>15978.092363999998</v>
      </c>
      <c r="L941" s="16">
        <f t="shared" si="185"/>
        <v>5794.707636000001</v>
      </c>
      <c r="M941" s="17">
        <f t="shared" si="186"/>
        <v>26.614434689153445</v>
      </c>
      <c r="N941" s="24">
        <f t="shared" si="187"/>
        <v>1.1457478399401861</v>
      </c>
      <c r="O941" s="16">
        <f t="shared" si="192"/>
        <v>0.7280437396125955</v>
      </c>
      <c r="P941" s="16">
        <f t="shared" si="193"/>
        <v>0.41770410032759064</v>
      </c>
      <c r="Q941" s="16">
        <f t="shared" si="188"/>
        <v>1.4526857566814913E-2</v>
      </c>
      <c r="R941" s="17">
        <f t="shared" si="194"/>
        <v>37.708303272615034</v>
      </c>
    </row>
    <row r="942" spans="4:18" x14ac:dyDescent="0.25">
      <c r="D942" s="15">
        <v>921</v>
      </c>
      <c r="E942">
        <f t="shared" si="191"/>
        <v>17.367491699999999</v>
      </c>
      <c r="F942" s="16">
        <f t="shared" si="189"/>
        <v>212.57606805952381</v>
      </c>
      <c r="G942" s="17">
        <v>0.1512</v>
      </c>
      <c r="H942" s="24">
        <f t="shared" si="182"/>
        <v>87.095604348546544</v>
      </c>
      <c r="I942" s="16">
        <f t="shared" si="190"/>
        <v>199.40721268202358</v>
      </c>
      <c r="J942" s="16">
        <f t="shared" si="183"/>
        <v>38.781033404195007</v>
      </c>
      <c r="K942" s="16">
        <f t="shared" si="184"/>
        <v>15995.459855699999</v>
      </c>
      <c r="L942" s="16">
        <f t="shared" si="185"/>
        <v>5777.3401443000002</v>
      </c>
      <c r="M942" s="17">
        <f t="shared" si="186"/>
        <v>26.534667770337308</v>
      </c>
      <c r="N942" s="24">
        <f t="shared" si="187"/>
        <v>1.1469494176819903</v>
      </c>
      <c r="O942" s="16">
        <f t="shared" si="192"/>
        <v>0.72887691859432269</v>
      </c>
      <c r="P942" s="16">
        <f t="shared" si="193"/>
        <v>0.41807249908766764</v>
      </c>
      <c r="Q942" s="16">
        <f t="shared" si="188"/>
        <v>1.4539669689825516E-2</v>
      </c>
      <c r="R942" s="17">
        <f t="shared" si="194"/>
        <v>37.722842942304858</v>
      </c>
    </row>
    <row r="943" spans="4:18" x14ac:dyDescent="0.25">
      <c r="D943" s="15">
        <v>922</v>
      </c>
      <c r="E943">
        <f t="shared" si="191"/>
        <v>17.367491699999999</v>
      </c>
      <c r="F943" s="16">
        <f t="shared" si="189"/>
        <v>212.47843335089286</v>
      </c>
      <c r="G943" s="17">
        <v>0.1512</v>
      </c>
      <c r="H943" s="24">
        <f t="shared" si="182"/>
        <v>87.141289513027004</v>
      </c>
      <c r="I943" s="16">
        <f t="shared" si="190"/>
        <v>199.3026703765232</v>
      </c>
      <c r="J943" s="16">
        <f t="shared" si="183"/>
        <v>38.664801608205778</v>
      </c>
      <c r="K943" s="16">
        <f t="shared" si="184"/>
        <v>16012.827347399998</v>
      </c>
      <c r="L943" s="16">
        <f t="shared" si="185"/>
        <v>5759.9726526000013</v>
      </c>
      <c r="M943" s="17">
        <f t="shared" si="186"/>
        <v>26.454900851521174</v>
      </c>
      <c r="N943" s="24">
        <f t="shared" si="187"/>
        <v>1.1481529759045701</v>
      </c>
      <c r="O943" s="16">
        <f t="shared" si="192"/>
        <v>0.72971083240748569</v>
      </c>
      <c r="P943" s="16">
        <f t="shared" si="193"/>
        <v>0.41844214349708442</v>
      </c>
      <c r="Q943" s="16">
        <f t="shared" si="188"/>
        <v>1.4552525133862947E-2</v>
      </c>
      <c r="R943" s="17">
        <f t="shared" si="194"/>
        <v>37.737395467438724</v>
      </c>
    </row>
    <row r="944" spans="4:18" x14ac:dyDescent="0.25">
      <c r="D944" s="15">
        <v>923</v>
      </c>
      <c r="E944">
        <f t="shared" si="191"/>
        <v>17.367491699999999</v>
      </c>
      <c r="F944" s="16">
        <f t="shared" si="189"/>
        <v>212.38079864226191</v>
      </c>
      <c r="G944" s="17">
        <v>0.1512</v>
      </c>
      <c r="H944" s="24">
        <f t="shared" si="182"/>
        <v>87.1870260284295</v>
      </c>
      <c r="I944" s="16">
        <f t="shared" si="190"/>
        <v>199.19812030676326</v>
      </c>
      <c r="J944" s="16">
        <f t="shared" si="183"/>
        <v>38.548569812216556</v>
      </c>
      <c r="K944" s="16">
        <f t="shared" si="184"/>
        <v>16030.194839099999</v>
      </c>
      <c r="L944" s="16">
        <f t="shared" si="185"/>
        <v>5742.6051609000006</v>
      </c>
      <c r="M944" s="17">
        <f t="shared" si="186"/>
        <v>26.37513393270503</v>
      </c>
      <c r="N944" s="24">
        <f t="shared" si="187"/>
        <v>1.1493585191615248</v>
      </c>
      <c r="O944" s="16">
        <f t="shared" si="192"/>
        <v>0.73054548353673554</v>
      </c>
      <c r="P944" s="16">
        <f t="shared" si="193"/>
        <v>0.41881303562478922</v>
      </c>
      <c r="Q944" s="16">
        <f t="shared" si="188"/>
        <v>1.4565423970880814E-2</v>
      </c>
      <c r="R944" s="17">
        <f t="shared" si="194"/>
        <v>37.751960891409603</v>
      </c>
    </row>
    <row r="945" spans="4:18" x14ac:dyDescent="0.25">
      <c r="D945" s="15">
        <v>924</v>
      </c>
      <c r="E945">
        <f t="shared" si="191"/>
        <v>17.367491699999999</v>
      </c>
      <c r="F945" s="16">
        <f t="shared" si="189"/>
        <v>212.28316393363096</v>
      </c>
      <c r="G945" s="17">
        <v>0.1512</v>
      </c>
      <c r="H945" s="24">
        <f t="shared" si="182"/>
        <v>87.232813987121745</v>
      </c>
      <c r="I945" s="16">
        <f t="shared" si="190"/>
        <v>199.09356245877817</v>
      </c>
      <c r="J945" s="16">
        <f t="shared" si="183"/>
        <v>38.432338016227334</v>
      </c>
      <c r="K945" s="16">
        <f t="shared" si="184"/>
        <v>16047.562330799999</v>
      </c>
      <c r="L945" s="16">
        <f t="shared" si="185"/>
        <v>5725.2376691999998</v>
      </c>
      <c r="M945" s="17">
        <f t="shared" si="186"/>
        <v>26.295367013888889</v>
      </c>
      <c r="N945" s="24">
        <f t="shared" si="187"/>
        <v>1.1505660520201015</v>
      </c>
      <c r="O945" s="16">
        <f t="shared" si="192"/>
        <v>0.73138087447084965</v>
      </c>
      <c r="P945" s="16">
        <f t="shared" si="193"/>
        <v>0.41918517754925189</v>
      </c>
      <c r="Q945" s="16">
        <f t="shared" si="188"/>
        <v>1.4578366273163864E-2</v>
      </c>
      <c r="R945" s="17">
        <f t="shared" si="194"/>
        <v>37.766539257682766</v>
      </c>
    </row>
    <row r="946" spans="4:18" x14ac:dyDescent="0.25">
      <c r="D946" s="15">
        <v>925</v>
      </c>
      <c r="E946">
        <f t="shared" si="191"/>
        <v>17.367491699999999</v>
      </c>
      <c r="F946" s="16">
        <f t="shared" si="189"/>
        <v>212.18552922499998</v>
      </c>
      <c r="G946" s="17">
        <v>0.1512</v>
      </c>
      <c r="H946" s="24">
        <f t="shared" si="182"/>
        <v>87.278653481706442</v>
      </c>
      <c r="I946" s="16">
        <f t="shared" si="190"/>
        <v>198.98899681856591</v>
      </c>
      <c r="J946" s="16">
        <f t="shared" si="183"/>
        <v>38.316106220238076</v>
      </c>
      <c r="K946" s="16">
        <f t="shared" si="184"/>
        <v>16064.929822499998</v>
      </c>
      <c r="L946" s="16">
        <f t="shared" si="185"/>
        <v>5707.8701775000009</v>
      </c>
      <c r="M946" s="17">
        <f t="shared" si="186"/>
        <v>26.215600095072755</v>
      </c>
      <c r="N946" s="24">
        <f t="shared" si="187"/>
        <v>1.1517755790612638</v>
      </c>
      <c r="O946" s="16">
        <f t="shared" si="192"/>
        <v>0.73221700770275167</v>
      </c>
      <c r="P946" s="16">
        <f t="shared" si="193"/>
        <v>0.41955857135851216</v>
      </c>
      <c r="Q946" s="16">
        <f t="shared" si="188"/>
        <v>1.4591352113329667E-2</v>
      </c>
      <c r="R946" s="17">
        <f t="shared" si="194"/>
        <v>37.781130609796094</v>
      </c>
    </row>
    <row r="947" spans="4:18" x14ac:dyDescent="0.25">
      <c r="D947" s="15">
        <v>926</v>
      </c>
      <c r="E947">
        <f t="shared" si="191"/>
        <v>17.367491699999999</v>
      </c>
      <c r="F947" s="16">
        <f t="shared" si="189"/>
        <v>212.08789451636906</v>
      </c>
      <c r="G947" s="17">
        <v>0.1512</v>
      </c>
      <c r="H947" s="24">
        <f t="shared" si="182"/>
        <v>87.324544605021288</v>
      </c>
      <c r="I947" s="16">
        <f t="shared" si="190"/>
        <v>198.88442337208986</v>
      </c>
      <c r="J947" s="16">
        <f t="shared" si="183"/>
        <v>38.199874424248883</v>
      </c>
      <c r="K947" s="16">
        <f t="shared" si="184"/>
        <v>16082.297314199999</v>
      </c>
      <c r="L947" s="16">
        <f t="shared" si="185"/>
        <v>5690.5026858000001</v>
      </c>
      <c r="M947" s="17">
        <f t="shared" si="186"/>
        <v>26.135833176256618</v>
      </c>
      <c r="N947" s="24">
        <f t="shared" si="187"/>
        <v>1.1529871048797222</v>
      </c>
      <c r="O947" s="16">
        <f t="shared" si="192"/>
        <v>0.73305388572953012</v>
      </c>
      <c r="P947" s="16">
        <f t="shared" si="193"/>
        <v>0.41993321915019211</v>
      </c>
      <c r="Q947" s="16">
        <f t="shared" si="188"/>
        <v>1.4604381564329041E-2</v>
      </c>
      <c r="R947" s="17">
        <f t="shared" si="194"/>
        <v>37.795734991360426</v>
      </c>
    </row>
    <row r="948" spans="4:18" x14ac:dyDescent="0.25">
      <c r="D948" s="15">
        <v>927</v>
      </c>
      <c r="E948">
        <f t="shared" si="191"/>
        <v>17.367491699999999</v>
      </c>
      <c r="F948" s="16">
        <f t="shared" si="189"/>
        <v>211.99025980773808</v>
      </c>
      <c r="G948" s="17">
        <v>0.1512</v>
      </c>
      <c r="H948" s="24">
        <f t="shared" si="182"/>
        <v>87.370487450140558</v>
      </c>
      <c r="I948" s="16">
        <f t="shared" si="190"/>
        <v>198.77984210527669</v>
      </c>
      <c r="J948" s="16">
        <f t="shared" si="183"/>
        <v>38.083642628259625</v>
      </c>
      <c r="K948" s="16">
        <f t="shared" si="184"/>
        <v>16099.664805899998</v>
      </c>
      <c r="L948" s="16">
        <f t="shared" si="185"/>
        <v>5673.1351941000012</v>
      </c>
      <c r="M948" s="17">
        <f t="shared" si="186"/>
        <v>26.056066257440481</v>
      </c>
      <c r="N948" s="24">
        <f t="shared" si="187"/>
        <v>1.1542006340840054</v>
      </c>
      <c r="O948" s="16">
        <f t="shared" si="192"/>
        <v>0.73389151105245765</v>
      </c>
      <c r="P948" s="16">
        <f t="shared" si="193"/>
        <v>0.42030912303154777</v>
      </c>
      <c r="Q948" s="16">
        <f t="shared" si="188"/>
        <v>1.4617454699447859E-2</v>
      </c>
      <c r="R948" s="17">
        <f t="shared" si="194"/>
        <v>37.810352446059873</v>
      </c>
    </row>
    <row r="949" spans="4:18" x14ac:dyDescent="0.25">
      <c r="D949" s="15">
        <v>928</v>
      </c>
      <c r="E949">
        <f t="shared" si="191"/>
        <v>17.367491699999999</v>
      </c>
      <c r="F949" s="16">
        <f t="shared" si="189"/>
        <v>211.89262509910714</v>
      </c>
      <c r="G949" s="17">
        <v>0.1512</v>
      </c>
      <c r="H949" s="24">
        <f t="shared" si="182"/>
        <v>87.416482110375</v>
      </c>
      <c r="I949" s="16">
        <f t="shared" si="190"/>
        <v>198.67525300401837</v>
      </c>
      <c r="J949" s="16">
        <f t="shared" si="183"/>
        <v>37.967410832270396</v>
      </c>
      <c r="K949" s="16">
        <f t="shared" si="184"/>
        <v>16117.032297599999</v>
      </c>
      <c r="L949" s="16">
        <f t="shared" si="185"/>
        <v>5655.7677024000004</v>
      </c>
      <c r="M949" s="17">
        <f t="shared" si="186"/>
        <v>25.976299338624344</v>
      </c>
      <c r="N949" s="24">
        <f t="shared" si="187"/>
        <v>1.155416171296491</v>
      </c>
      <c r="O949" s="16">
        <f t="shared" si="192"/>
        <v>0.73472988617700985</v>
      </c>
      <c r="P949" s="16">
        <f t="shared" si="193"/>
        <v>0.42068628511948114</v>
      </c>
      <c r="Q949" s="16">
        <f t="shared" si="188"/>
        <v>1.4630571592307453E-2</v>
      </c>
      <c r="R949" s="17">
        <f t="shared" si="194"/>
        <v>37.82498301765218</v>
      </c>
    </row>
    <row r="950" spans="4:18" x14ac:dyDescent="0.25">
      <c r="D950" s="15">
        <v>929</v>
      </c>
      <c r="E950">
        <f t="shared" si="191"/>
        <v>17.367491699999999</v>
      </c>
      <c r="F950" s="16">
        <f t="shared" si="189"/>
        <v>211.79499039047619</v>
      </c>
      <c r="G950" s="17">
        <v>0.1512</v>
      </c>
      <c r="H950" s="24">
        <f t="shared" si="182"/>
        <v>87.462528679273532</v>
      </c>
      <c r="I950" s="16">
        <f t="shared" si="190"/>
        <v>198.57065605416994</v>
      </c>
      <c r="J950" s="16">
        <f t="shared" si="183"/>
        <v>37.851179036281174</v>
      </c>
      <c r="K950" s="16">
        <f t="shared" si="184"/>
        <v>16134.3997893</v>
      </c>
      <c r="L950" s="16">
        <f t="shared" si="185"/>
        <v>5638.4002106999997</v>
      </c>
      <c r="M950" s="17">
        <f t="shared" si="186"/>
        <v>25.896532419808199</v>
      </c>
      <c r="N950" s="24">
        <f t="shared" si="187"/>
        <v>1.156633721153479</v>
      </c>
      <c r="O950" s="16">
        <f t="shared" si="192"/>
        <v>0.73556901361288496</v>
      </c>
      <c r="P950" s="16">
        <f t="shared" si="193"/>
        <v>0.421064707540594</v>
      </c>
      <c r="Q950" s="16">
        <f t="shared" si="188"/>
        <v>1.4643732316866501E-2</v>
      </c>
      <c r="R950" s="17">
        <f t="shared" si="194"/>
        <v>37.83962674996905</v>
      </c>
    </row>
    <row r="951" spans="4:18" x14ac:dyDescent="0.25">
      <c r="D951" s="15">
        <v>930</v>
      </c>
      <c r="E951">
        <f t="shared" si="191"/>
        <v>17.367491699999999</v>
      </c>
      <c r="F951" s="16">
        <f t="shared" si="189"/>
        <v>211.69735568184524</v>
      </c>
      <c r="G951" s="17">
        <v>0.1512</v>
      </c>
      <c r="H951" s="24">
        <f t="shared" si="182"/>
        <v>87.508627250623363</v>
      </c>
      <c r="I951" s="16">
        <f t="shared" si="190"/>
        <v>198.46605124155096</v>
      </c>
      <c r="J951" s="16">
        <f t="shared" si="183"/>
        <v>37.734947240291952</v>
      </c>
      <c r="K951" s="16">
        <f t="shared" si="184"/>
        <v>16151.767280999999</v>
      </c>
      <c r="L951" s="16">
        <f t="shared" si="185"/>
        <v>5621.0327190000007</v>
      </c>
      <c r="M951" s="17">
        <f t="shared" si="186"/>
        <v>25.816765500992066</v>
      </c>
      <c r="N951" s="24">
        <f t="shared" si="187"/>
        <v>1.1578532883052275</v>
      </c>
      <c r="O951" s="16">
        <f t="shared" si="192"/>
        <v>0.73640889587402381</v>
      </c>
      <c r="P951" s="16">
        <f t="shared" si="193"/>
        <v>0.42144439243120368</v>
      </c>
      <c r="Q951" s="16">
        <f t="shared" si="188"/>
        <v>1.465693694742156E-2</v>
      </c>
      <c r="R951" s="17">
        <f t="shared" si="194"/>
        <v>37.854283686916474</v>
      </c>
    </row>
    <row r="952" spans="4:18" x14ac:dyDescent="0.25">
      <c r="D952" s="15">
        <v>931</v>
      </c>
      <c r="E952">
        <f t="shared" si="191"/>
        <v>17.367491699999999</v>
      </c>
      <c r="F952" s="16">
        <f t="shared" si="189"/>
        <v>211.59972097321429</v>
      </c>
      <c r="G952" s="17">
        <v>0.1512</v>
      </c>
      <c r="H952" s="24">
        <f t="shared" si="182"/>
        <v>87.554777918451236</v>
      </c>
      <c r="I952" s="16">
        <f t="shared" si="190"/>
        <v>198.36143855194436</v>
      </c>
      <c r="J952" s="16">
        <f t="shared" si="183"/>
        <v>37.618715444302723</v>
      </c>
      <c r="K952" s="16">
        <f t="shared" si="184"/>
        <v>16169.134772699999</v>
      </c>
      <c r="L952" s="16">
        <f t="shared" si="185"/>
        <v>5603.6652273</v>
      </c>
      <c r="M952" s="17">
        <f t="shared" si="186"/>
        <v>25.736998582175925</v>
      </c>
      <c r="N952" s="24">
        <f t="shared" si="187"/>
        <v>1.1590748774160167</v>
      </c>
      <c r="O952" s="16">
        <f t="shared" si="192"/>
        <v>0.73724953547862704</v>
      </c>
      <c r="P952" s="16">
        <f t="shared" si="193"/>
        <v>0.42182534193738963</v>
      </c>
      <c r="Q952" s="16">
        <f t="shared" si="188"/>
        <v>1.4670185558608693E-2</v>
      </c>
      <c r="R952" s="17">
        <f t="shared" si="194"/>
        <v>37.868953872475082</v>
      </c>
    </row>
    <row r="953" spans="4:18" x14ac:dyDescent="0.25">
      <c r="D953" s="15">
        <v>932</v>
      </c>
      <c r="E953">
        <f t="shared" si="191"/>
        <v>17.367491699999999</v>
      </c>
      <c r="F953" s="16">
        <f t="shared" si="189"/>
        <v>211.50208626458334</v>
      </c>
      <c r="G953" s="17">
        <v>0.1512</v>
      </c>
      <c r="H953" s="24">
        <f t="shared" si="182"/>
        <v>87.600980777023892</v>
      </c>
      <c r="I953" s="16">
        <f t="shared" si="190"/>
        <v>198.25681797109706</v>
      </c>
      <c r="J953" s="16">
        <f t="shared" si="183"/>
        <v>37.5024836483135</v>
      </c>
      <c r="K953" s="16">
        <f t="shared" si="184"/>
        <v>16186.502264399998</v>
      </c>
      <c r="L953" s="16">
        <f t="shared" si="185"/>
        <v>5586.297735600001</v>
      </c>
      <c r="M953" s="17">
        <f t="shared" si="186"/>
        <v>25.657231663359791</v>
      </c>
      <c r="N953" s="24">
        <f t="shared" si="187"/>
        <v>1.1602984931641922</v>
      </c>
      <c r="O953" s="16">
        <f t="shared" si="192"/>
        <v>0.73809093494917677</v>
      </c>
      <c r="P953" s="16">
        <f t="shared" si="193"/>
        <v>0.42220755821501543</v>
      </c>
      <c r="Q953" s="16">
        <f t="shared" si="188"/>
        <v>1.4683478225404238E-2</v>
      </c>
      <c r="R953" s="17">
        <f t="shared" si="194"/>
        <v>37.883637350700489</v>
      </c>
    </row>
    <row r="954" spans="4:18" x14ac:dyDescent="0.25">
      <c r="D954" s="15">
        <v>933</v>
      </c>
      <c r="E954">
        <f t="shared" si="191"/>
        <v>17.367491699999999</v>
      </c>
      <c r="F954" s="16">
        <f t="shared" si="189"/>
        <v>211.40445155595239</v>
      </c>
      <c r="G954" s="17">
        <v>0.1512</v>
      </c>
      <c r="H954" s="24">
        <f t="shared" si="182"/>
        <v>87.647235920848857</v>
      </c>
      <c r="I954" s="16">
        <f t="shared" si="190"/>
        <v>198.15218948472</v>
      </c>
      <c r="J954" s="16">
        <f t="shared" si="183"/>
        <v>37.386251852324278</v>
      </c>
      <c r="K954" s="16">
        <f t="shared" si="184"/>
        <v>16203.869756099999</v>
      </c>
      <c r="L954" s="16">
        <f t="shared" si="185"/>
        <v>5568.9302439000003</v>
      </c>
      <c r="M954" s="17">
        <f t="shared" si="186"/>
        <v>25.577464744543654</v>
      </c>
      <c r="N954" s="24">
        <f t="shared" si="187"/>
        <v>1.1615241402422187</v>
      </c>
      <c r="O954" s="16">
        <f t="shared" si="192"/>
        <v>0.738933096812456</v>
      </c>
      <c r="P954" s="16">
        <f t="shared" si="193"/>
        <v>0.42259104342976272</v>
      </c>
      <c r="Q954" s="16">
        <f t="shared" si="188"/>
        <v>1.4696815023125987E-2</v>
      </c>
      <c r="R954" s="17">
        <f t="shared" si="194"/>
        <v>37.898334165723618</v>
      </c>
    </row>
    <row r="955" spans="4:18" x14ac:dyDescent="0.25">
      <c r="D955" s="15">
        <v>934</v>
      </c>
      <c r="E955">
        <f t="shared" si="191"/>
        <v>17.367491699999999</v>
      </c>
      <c r="F955" s="16">
        <f t="shared" si="189"/>
        <v>211.30681684732144</v>
      </c>
      <c r="G955" s="17">
        <v>0.1512</v>
      </c>
      <c r="H955" s="24">
        <f t="shared" si="182"/>
        <v>87.693543444675811</v>
      </c>
      <c r="I955" s="16">
        <f t="shared" si="190"/>
        <v>198.04755307848654</v>
      </c>
      <c r="J955" s="16">
        <f t="shared" si="183"/>
        <v>37.270020056335049</v>
      </c>
      <c r="K955" s="16">
        <f t="shared" si="184"/>
        <v>16221.237247799998</v>
      </c>
      <c r="L955" s="16">
        <f t="shared" si="185"/>
        <v>5551.5627522000013</v>
      </c>
      <c r="M955" s="17">
        <f t="shared" si="186"/>
        <v>25.497697825727521</v>
      </c>
      <c r="N955" s="24">
        <f t="shared" si="187"/>
        <v>1.1627518233567464</v>
      </c>
      <c r="O955" s="16">
        <f t="shared" si="192"/>
        <v>0.73977602359956629</v>
      </c>
      <c r="P955" s="16">
        <f t="shared" si="193"/>
        <v>0.42297579975718014</v>
      </c>
      <c r="Q955" s="16">
        <f t="shared" si="188"/>
        <v>1.4710196027434874E-2</v>
      </c>
      <c r="R955" s="17">
        <f t="shared" si="194"/>
        <v>37.913044361751055</v>
      </c>
    </row>
    <row r="956" spans="4:18" x14ac:dyDescent="0.25">
      <c r="D956" s="15">
        <v>935</v>
      </c>
      <c r="E956">
        <f t="shared" si="191"/>
        <v>17.367491699999999</v>
      </c>
      <c r="F956" s="16">
        <f t="shared" si="189"/>
        <v>211.20918213869049</v>
      </c>
      <c r="G956" s="17">
        <v>0.1512</v>
      </c>
      <c r="H956" s="24">
        <f t="shared" si="182"/>
        <v>87.739903443496814</v>
      </c>
      <c r="I956" s="16">
        <f t="shared" si="190"/>
        <v>197.94290873803394</v>
      </c>
      <c r="J956" s="16">
        <f t="shared" si="183"/>
        <v>37.153788260345827</v>
      </c>
      <c r="K956" s="16">
        <f t="shared" si="184"/>
        <v>16238.604739499999</v>
      </c>
      <c r="L956" s="16">
        <f t="shared" si="185"/>
        <v>5534.1952605000006</v>
      </c>
      <c r="M956" s="17">
        <f t="shared" si="186"/>
        <v>25.41793090691138</v>
      </c>
      <c r="N956" s="24">
        <f t="shared" si="187"/>
        <v>1.1639815472286508</v>
      </c>
      <c r="O956" s="16">
        <f t="shared" si="192"/>
        <v>0.74061971784594938</v>
      </c>
      <c r="P956" s="16">
        <f t="shared" si="193"/>
        <v>0.42336182938270139</v>
      </c>
      <c r="Q956" s="16">
        <f t="shared" si="188"/>
        <v>1.4723621314335624E-2</v>
      </c>
      <c r="R956" s="17">
        <f t="shared" si="194"/>
        <v>37.927767983065394</v>
      </c>
    </row>
    <row r="957" spans="4:18" x14ac:dyDescent="0.25">
      <c r="D957" s="15">
        <v>936</v>
      </c>
      <c r="E957">
        <f t="shared" si="191"/>
        <v>17.367491699999999</v>
      </c>
      <c r="F957" s="16">
        <f t="shared" si="189"/>
        <v>211.11154743005952</v>
      </c>
      <c r="G957" s="17">
        <v>0.1512</v>
      </c>
      <c r="H957" s="24">
        <f t="shared" si="182"/>
        <v>87.786316012547331</v>
      </c>
      <c r="I957" s="16">
        <f t="shared" si="190"/>
        <v>197.83825644896245</v>
      </c>
      <c r="J957" s="16">
        <f t="shared" si="183"/>
        <v>37.03755646435657</v>
      </c>
      <c r="K957" s="16">
        <f t="shared" si="184"/>
        <v>16255.972231199999</v>
      </c>
      <c r="L957" s="16">
        <f t="shared" si="185"/>
        <v>5516.8277687999998</v>
      </c>
      <c r="M957" s="17">
        <f t="shared" si="186"/>
        <v>25.338163988095236</v>
      </c>
      <c r="N957" s="24">
        <f t="shared" si="187"/>
        <v>1.1652133165930894</v>
      </c>
      <c r="O957" s="16">
        <f t="shared" si="192"/>
        <v>0.74146418209140619</v>
      </c>
      <c r="P957" s="16">
        <f t="shared" si="193"/>
        <v>0.42374913450168317</v>
      </c>
      <c r="Q957" s="16">
        <f t="shared" si="188"/>
        <v>1.4737090960178062E-2</v>
      </c>
      <c r="R957" s="17">
        <f t="shared" si="194"/>
        <v>37.942505074025568</v>
      </c>
    </row>
    <row r="958" spans="4:18" x14ac:dyDescent="0.25">
      <c r="D958" s="15">
        <v>937</v>
      </c>
      <c r="E958">
        <f t="shared" si="191"/>
        <v>17.367491699999999</v>
      </c>
      <c r="F958" s="16">
        <f t="shared" si="189"/>
        <v>211.01391272142857</v>
      </c>
      <c r="G958" s="17">
        <v>0.1512</v>
      </c>
      <c r="H958" s="24">
        <f t="shared" si="182"/>
        <v>87.832781247307025</v>
      </c>
      <c r="I958" s="16">
        <f t="shared" si="190"/>
        <v>197.73359619683555</v>
      </c>
      <c r="J958" s="16">
        <f t="shared" si="183"/>
        <v>36.92132466836734</v>
      </c>
      <c r="K958" s="16">
        <f t="shared" si="184"/>
        <v>16273.339722899998</v>
      </c>
      <c r="L958" s="16">
        <f t="shared" si="185"/>
        <v>5499.4602771000009</v>
      </c>
      <c r="M958" s="17">
        <f t="shared" si="186"/>
        <v>25.258397069279106</v>
      </c>
      <c r="N958" s="24">
        <f t="shared" si="187"/>
        <v>1.1664471361995581</v>
      </c>
      <c r="O958" s="16">
        <f t="shared" si="192"/>
        <v>0.74230941888011603</v>
      </c>
      <c r="P958" s="16">
        <f t="shared" si="193"/>
        <v>0.42413771731944205</v>
      </c>
      <c r="Q958" s="16">
        <f t="shared" si="188"/>
        <v>1.4750605041658392E-2</v>
      </c>
      <c r="R958" s="17">
        <f t="shared" si="194"/>
        <v>37.957255679067224</v>
      </c>
    </row>
    <row r="959" spans="4:18" x14ac:dyDescent="0.25">
      <c r="D959" s="15">
        <v>938</v>
      </c>
      <c r="E959">
        <f t="shared" si="191"/>
        <v>17.367491699999999</v>
      </c>
      <c r="F959" s="16">
        <f t="shared" si="189"/>
        <v>210.91627801279762</v>
      </c>
      <c r="G959" s="17">
        <v>0.1512</v>
      </c>
      <c r="H959" s="24">
        <f t="shared" si="182"/>
        <v>87.879299243500213</v>
      </c>
      <c r="I959" s="16">
        <f t="shared" si="190"/>
        <v>197.62892796718046</v>
      </c>
      <c r="J959" s="16">
        <f t="shared" si="183"/>
        <v>36.805092872378118</v>
      </c>
      <c r="K959" s="16">
        <f t="shared" si="184"/>
        <v>16290.707214599999</v>
      </c>
      <c r="L959" s="16">
        <f t="shared" si="185"/>
        <v>5482.0927854000001</v>
      </c>
      <c r="M959" s="17">
        <f t="shared" si="186"/>
        <v>25.178630150462965</v>
      </c>
      <c r="N959" s="24">
        <f t="shared" si="187"/>
        <v>1.1676830108119329</v>
      </c>
      <c r="O959" s="16">
        <f t="shared" si="192"/>
        <v>0.74315543076065804</v>
      </c>
      <c r="P959" s="16">
        <f t="shared" si="193"/>
        <v>0.42452758005127489</v>
      </c>
      <c r="Q959" s="16">
        <f t="shared" si="188"/>
        <v>1.4764163635819913E-2</v>
      </c>
      <c r="R959" s="17">
        <f t="shared" si="194"/>
        <v>37.972019842703041</v>
      </c>
    </row>
    <row r="960" spans="4:18" x14ac:dyDescent="0.25">
      <c r="D960" s="15">
        <v>939</v>
      </c>
      <c r="E960">
        <f t="shared" si="191"/>
        <v>17.367491699999999</v>
      </c>
      <c r="F960" s="16">
        <f t="shared" si="189"/>
        <v>210.81864330416667</v>
      </c>
      <c r="G960" s="17">
        <v>0.1512</v>
      </c>
      <c r="H960" s="24">
        <f t="shared" si="182"/>
        <v>87.9258700970978</v>
      </c>
      <c r="I960" s="16">
        <f t="shared" si="190"/>
        <v>197.52425174548546</v>
      </c>
      <c r="J960" s="16">
        <f t="shared" si="183"/>
        <v>36.688861076388896</v>
      </c>
      <c r="K960" s="16">
        <f t="shared" si="184"/>
        <v>16308.074706299998</v>
      </c>
      <c r="L960" s="16">
        <f t="shared" si="185"/>
        <v>5464.7252937000012</v>
      </c>
      <c r="M960" s="17">
        <f t="shared" si="186"/>
        <v>25.098863231646835</v>
      </c>
      <c r="N960" s="24">
        <f t="shared" si="187"/>
        <v>1.1689209452085556</v>
      </c>
      <c r="O960" s="16">
        <f t="shared" si="192"/>
        <v>0.7440022202860298</v>
      </c>
      <c r="P960" s="16">
        <f t="shared" si="193"/>
        <v>0.4249187249225258</v>
      </c>
      <c r="Q960" s="16">
        <f t="shared" si="188"/>
        <v>1.4777766820055348E-2</v>
      </c>
      <c r="R960" s="17">
        <f t="shared" si="194"/>
        <v>37.986797609523094</v>
      </c>
    </row>
    <row r="961" spans="4:18" x14ac:dyDescent="0.25">
      <c r="D961" s="15">
        <v>940</v>
      </c>
      <c r="E961">
        <f t="shared" si="191"/>
        <v>17.367491699999999</v>
      </c>
      <c r="F961" s="16">
        <f t="shared" si="189"/>
        <v>210.72100859553572</v>
      </c>
      <c r="G961" s="17">
        <v>0.1512</v>
      </c>
      <c r="H961" s="24">
        <f t="shared" si="182"/>
        <v>87.972493904316707</v>
      </c>
      <c r="I961" s="16">
        <f t="shared" si="190"/>
        <v>197.41956751720318</v>
      </c>
      <c r="J961" s="16">
        <f t="shared" si="183"/>
        <v>36.572629280399667</v>
      </c>
      <c r="K961" s="16">
        <f t="shared" si="184"/>
        <v>16325.442197999999</v>
      </c>
      <c r="L961" s="16">
        <f t="shared" si="185"/>
        <v>5447.3578020000004</v>
      </c>
      <c r="M961" s="17">
        <f t="shared" si="186"/>
        <v>25.01909631283069</v>
      </c>
      <c r="N961" s="24">
        <f t="shared" si="187"/>
        <v>1.17016094418225</v>
      </c>
      <c r="O961" s="16">
        <f t="shared" si="192"/>
        <v>0.74484979001366736</v>
      </c>
      <c r="P961" s="16">
        <f t="shared" si="193"/>
        <v>0.42531115416858267</v>
      </c>
      <c r="Q961" s="16">
        <f t="shared" si="188"/>
        <v>1.4791414672106715E-2</v>
      </c>
      <c r="R961" s="17">
        <f t="shared" si="194"/>
        <v>38.001589024195198</v>
      </c>
    </row>
    <row r="962" spans="4:18" x14ac:dyDescent="0.25">
      <c r="D962" s="15">
        <v>941</v>
      </c>
      <c r="E962">
        <f t="shared" si="191"/>
        <v>17.367491699999999</v>
      </c>
      <c r="F962" s="16">
        <f t="shared" si="189"/>
        <v>210.62337388690477</v>
      </c>
      <c r="G962" s="17">
        <v>0.1512</v>
      </c>
      <c r="H962" s="24">
        <f t="shared" si="182"/>
        <v>88.019170761621922</v>
      </c>
      <c r="I962" s="16">
        <f t="shared" si="190"/>
        <v>197.31487526774751</v>
      </c>
      <c r="J962" s="16">
        <f t="shared" si="183"/>
        <v>36.456397484410445</v>
      </c>
      <c r="K962" s="16">
        <f t="shared" si="184"/>
        <v>16342.8096897</v>
      </c>
      <c r="L962" s="16">
        <f t="shared" si="185"/>
        <v>5429.9903102999997</v>
      </c>
      <c r="M962" s="17">
        <f t="shared" si="186"/>
        <v>24.93932939401455</v>
      </c>
      <c r="N962" s="24">
        <f t="shared" si="187"/>
        <v>1.1714030125404102</v>
      </c>
      <c r="O962" s="16">
        <f t="shared" si="192"/>
        <v>0.74569814250546584</v>
      </c>
      <c r="P962" s="16">
        <f t="shared" si="193"/>
        <v>0.42570487003494439</v>
      </c>
      <c r="Q962" s="16">
        <f t="shared" si="188"/>
        <v>1.480510727006768E-2</v>
      </c>
      <c r="R962" s="17">
        <f t="shared" si="194"/>
        <v>38.016394131465269</v>
      </c>
    </row>
    <row r="963" spans="4:18" x14ac:dyDescent="0.25">
      <c r="D963" s="15">
        <v>942</v>
      </c>
      <c r="E963">
        <f t="shared" si="191"/>
        <v>17.367491699999999</v>
      </c>
      <c r="F963" s="16">
        <f t="shared" si="189"/>
        <v>210.5257391782738</v>
      </c>
      <c r="G963" s="17">
        <v>0.1512</v>
      </c>
      <c r="H963" s="24">
        <f t="shared" si="182"/>
        <v>88.065900765726269</v>
      </c>
      <c r="I963" s="16">
        <f t="shared" si="190"/>
        <v>197.21017498249591</v>
      </c>
      <c r="J963" s="16">
        <f t="shared" si="183"/>
        <v>36.340165688421187</v>
      </c>
      <c r="K963" s="16">
        <f t="shared" si="184"/>
        <v>16360.177181399999</v>
      </c>
      <c r="L963" s="16">
        <f t="shared" si="185"/>
        <v>5412.6228186000008</v>
      </c>
      <c r="M963" s="17">
        <f t="shared" si="186"/>
        <v>24.859562475198416</v>
      </c>
      <c r="N963" s="24">
        <f t="shared" si="187"/>
        <v>1.1726471551050266</v>
      </c>
      <c r="O963" s="16">
        <f t="shared" si="192"/>
        <v>0.74654728032779971</v>
      </c>
      <c r="P963" s="16">
        <f t="shared" si="193"/>
        <v>0.42609987477722688</v>
      </c>
      <c r="Q963" s="16">
        <f t="shared" si="188"/>
        <v>1.4818844692383749E-2</v>
      </c>
      <c r="R963" s="17">
        <f t="shared" si="194"/>
        <v>38.031212976157654</v>
      </c>
    </row>
    <row r="964" spans="4:18" x14ac:dyDescent="0.25">
      <c r="D964" s="15">
        <v>943</v>
      </c>
      <c r="E964">
        <f t="shared" si="191"/>
        <v>17.367491699999999</v>
      </c>
      <c r="F964" s="16">
        <f t="shared" si="189"/>
        <v>210.42810446964285</v>
      </c>
      <c r="G964" s="17">
        <v>0.1512</v>
      </c>
      <c r="H964" s="24">
        <f t="shared" si="182"/>
        <v>88.112684013592002</v>
      </c>
      <c r="I964" s="16">
        <f t="shared" si="190"/>
        <v>197.10546664678765</v>
      </c>
      <c r="J964" s="16">
        <f t="shared" si="183"/>
        <v>36.223933892431958</v>
      </c>
      <c r="K964" s="16">
        <f t="shared" si="184"/>
        <v>16377.544673099999</v>
      </c>
      <c r="L964" s="16">
        <f t="shared" si="185"/>
        <v>5395.2553269</v>
      </c>
      <c r="M964" s="17">
        <f t="shared" si="186"/>
        <v>24.779795556382275</v>
      </c>
      <c r="N964" s="24">
        <f t="shared" si="187"/>
        <v>1.1738933767127617</v>
      </c>
      <c r="O964" s="16">
        <f t="shared" si="192"/>
        <v>0.74739720605154203</v>
      </c>
      <c r="P964" s="16">
        <f t="shared" si="193"/>
        <v>0.4264961706612197</v>
      </c>
      <c r="Q964" s="16">
        <f t="shared" si="188"/>
        <v>1.4832627017854252E-2</v>
      </c>
      <c r="R964" s="17">
        <f t="shared" si="194"/>
        <v>38.046045603175507</v>
      </c>
    </row>
    <row r="965" spans="4:18" x14ac:dyDescent="0.25">
      <c r="D965" s="15">
        <v>944</v>
      </c>
      <c r="E965">
        <f t="shared" si="191"/>
        <v>17.367491699999999</v>
      </c>
      <c r="F965" s="16">
        <f t="shared" si="189"/>
        <v>210.3304697610119</v>
      </c>
      <c r="G965" s="17">
        <v>0.1512</v>
      </c>
      <c r="H965" s="24">
        <f t="shared" si="182"/>
        <v>88.159520602431371</v>
      </c>
      <c r="I965" s="16">
        <f t="shared" si="190"/>
        <v>197.00075024592428</v>
      </c>
      <c r="J965" s="16">
        <f t="shared" si="183"/>
        <v>36.107702096442736</v>
      </c>
      <c r="K965" s="16">
        <f t="shared" si="184"/>
        <v>16394.9121648</v>
      </c>
      <c r="L965" s="16">
        <f t="shared" si="185"/>
        <v>5377.8878351999992</v>
      </c>
      <c r="M965" s="17">
        <f t="shared" si="186"/>
        <v>24.700028637566135</v>
      </c>
      <c r="N965" s="24">
        <f t="shared" si="187"/>
        <v>1.1751416822149987</v>
      </c>
      <c r="O965" s="16">
        <f t="shared" si="192"/>
        <v>0.74824792225208536</v>
      </c>
      <c r="P965" s="16">
        <f t="shared" si="193"/>
        <v>0.42689375996291334</v>
      </c>
      <c r="Q965" s="16">
        <f t="shared" si="188"/>
        <v>1.4846454325633283E-2</v>
      </c>
      <c r="R965" s="17">
        <f t="shared" si="194"/>
        <v>38.060892057501142</v>
      </c>
    </row>
    <row r="966" spans="4:18" x14ac:dyDescent="0.25">
      <c r="D966" s="15">
        <v>945</v>
      </c>
      <c r="E966">
        <f t="shared" si="191"/>
        <v>17.367491699999999</v>
      </c>
      <c r="F966" s="16">
        <f t="shared" si="189"/>
        <v>210.23283505238095</v>
      </c>
      <c r="G966" s="17">
        <v>0.1512</v>
      </c>
      <c r="H966" s="24">
        <f t="shared" si="182"/>
        <v>88.206410629707648</v>
      </c>
      <c r="I966" s="16">
        <f t="shared" si="190"/>
        <v>196.89602576516904</v>
      </c>
      <c r="J966" s="16">
        <f t="shared" si="183"/>
        <v>35.991470300453514</v>
      </c>
      <c r="K966" s="16">
        <f t="shared" si="184"/>
        <v>16412.279656499999</v>
      </c>
      <c r="L966" s="16">
        <f t="shared" si="185"/>
        <v>5360.5203435000003</v>
      </c>
      <c r="M966" s="17">
        <f t="shared" si="186"/>
        <v>24.620261718750001</v>
      </c>
      <c r="N966" s="24">
        <f t="shared" si="187"/>
        <v>1.1763920764779023</v>
      </c>
      <c r="O966" s="16">
        <f t="shared" si="192"/>
        <v>0.74909943150936276</v>
      </c>
      <c r="P966" s="16">
        <f t="shared" si="193"/>
        <v>0.42729264496853958</v>
      </c>
      <c r="Q966" s="16">
        <f t="shared" si="188"/>
        <v>1.4860326695231107E-2</v>
      </c>
      <c r="R966" s="17">
        <f t="shared" si="194"/>
        <v>38.07575238419637</v>
      </c>
    </row>
    <row r="967" spans="4:18" x14ac:dyDescent="0.25">
      <c r="D967" s="15">
        <v>946</v>
      </c>
      <c r="E967">
        <f t="shared" si="191"/>
        <v>17.367491699999999</v>
      </c>
      <c r="F967" s="16">
        <f t="shared" si="189"/>
        <v>210.13520034375</v>
      </c>
      <c r="G967" s="17">
        <v>0.1512</v>
      </c>
      <c r="H967" s="24">
        <f t="shared" si="182"/>
        <v>88.253354193135578</v>
      </c>
      <c r="I967" s="16">
        <f t="shared" si="190"/>
        <v>196.79129318974776</v>
      </c>
      <c r="J967" s="16">
        <f t="shared" si="183"/>
        <v>35.875238504464285</v>
      </c>
      <c r="K967" s="16">
        <f t="shared" si="184"/>
        <v>16429.647148199998</v>
      </c>
      <c r="L967" s="16">
        <f t="shared" si="185"/>
        <v>5343.1528518000014</v>
      </c>
      <c r="M967" s="17">
        <f t="shared" si="186"/>
        <v>24.540494799933871</v>
      </c>
      <c r="N967" s="24">
        <f t="shared" si="187"/>
        <v>1.1776445643824629</v>
      </c>
      <c r="O967" s="16">
        <f t="shared" si="192"/>
        <v>0.74995173640786661</v>
      </c>
      <c r="P967" s="16">
        <f t="shared" si="193"/>
        <v>0.42769282797459629</v>
      </c>
      <c r="Q967" s="16">
        <f t="shared" si="188"/>
        <v>1.4874244206515019E-2</v>
      </c>
      <c r="R967" s="17">
        <f t="shared" si="194"/>
        <v>38.090626628402887</v>
      </c>
    </row>
    <row r="968" spans="4:18" x14ac:dyDescent="0.25">
      <c r="D968" s="15">
        <v>947</v>
      </c>
      <c r="E968">
        <f t="shared" si="191"/>
        <v>17.367491699999999</v>
      </c>
      <c r="F968" s="16">
        <f t="shared" si="189"/>
        <v>210.03756563511905</v>
      </c>
      <c r="G968" s="17">
        <v>0.1512</v>
      </c>
      <c r="H968" s="24">
        <f t="shared" si="182"/>
        <v>88.300351390682636</v>
      </c>
      <c r="I968" s="16">
        <f t="shared" si="190"/>
        <v>196.68655250484764</v>
      </c>
      <c r="J968" s="16">
        <f t="shared" si="183"/>
        <v>35.759006708475063</v>
      </c>
      <c r="K968" s="16">
        <f t="shared" si="184"/>
        <v>16447.0146399</v>
      </c>
      <c r="L968" s="16">
        <f t="shared" si="185"/>
        <v>5325.7853600999988</v>
      </c>
      <c r="M968" s="17">
        <f t="shared" si="186"/>
        <v>24.46072788111772</v>
      </c>
      <c r="N968" s="24">
        <f t="shared" si="187"/>
        <v>1.1788991508245659</v>
      </c>
      <c r="O968" s="16">
        <f t="shared" si="192"/>
        <v>0.75080483953667121</v>
      </c>
      <c r="P968" s="16">
        <f t="shared" si="193"/>
        <v>0.42809431128789466</v>
      </c>
      <c r="Q968" s="16">
        <f t="shared" si="188"/>
        <v>1.4888206939710991E-2</v>
      </c>
      <c r="R968" s="17">
        <f t="shared" si="194"/>
        <v>38.105514835342596</v>
      </c>
    </row>
    <row r="969" spans="4:18" x14ac:dyDescent="0.25">
      <c r="D969" s="15">
        <v>948</v>
      </c>
      <c r="E969">
        <f t="shared" si="191"/>
        <v>17.367491699999999</v>
      </c>
      <c r="F969" s="16">
        <f t="shared" si="189"/>
        <v>209.9399309264881</v>
      </c>
      <c r="G969" s="17">
        <v>0.1512</v>
      </c>
      <c r="H969" s="24">
        <f t="shared" si="182"/>
        <v>88.347402320569586</v>
      </c>
      <c r="I969" s="16">
        <f t="shared" si="190"/>
        <v>196.58180369561802</v>
      </c>
      <c r="J969" s="16">
        <f t="shared" si="183"/>
        <v>35.642774912485841</v>
      </c>
      <c r="K969" s="16">
        <f t="shared" si="184"/>
        <v>16464.382131599999</v>
      </c>
      <c r="L969" s="16">
        <f t="shared" si="185"/>
        <v>5308.4178683999999</v>
      </c>
      <c r="M969" s="17">
        <f t="shared" si="186"/>
        <v>24.380960962301586</v>
      </c>
      <c r="N969" s="24">
        <f t="shared" si="187"/>
        <v>1.1801558407150388</v>
      </c>
      <c r="O969" s="16">
        <f t="shared" si="192"/>
        <v>0.75165874348945105</v>
      </c>
      <c r="P969" s="16">
        <f t="shared" si="193"/>
        <v>0.42849709722558771</v>
      </c>
      <c r="Q969" s="16">
        <f t="shared" si="188"/>
        <v>1.4902214975404665E-2</v>
      </c>
      <c r="R969" s="17">
        <f t="shared" si="194"/>
        <v>38.120417050318004</v>
      </c>
    </row>
    <row r="970" spans="4:18" x14ac:dyDescent="0.25">
      <c r="D970" s="15">
        <v>949</v>
      </c>
      <c r="E970">
        <f t="shared" si="191"/>
        <v>17.367491699999999</v>
      </c>
      <c r="F970" s="16">
        <f t="shared" si="189"/>
        <v>209.84229621785715</v>
      </c>
      <c r="G970" s="17">
        <v>0.1512</v>
      </c>
      <c r="H970" s="24">
        <f t="shared" si="182"/>
        <v>88.394507081271854</v>
      </c>
      <c r="I970" s="16">
        <f t="shared" si="190"/>
        <v>196.47704674716888</v>
      </c>
      <c r="J970" s="16">
        <f t="shared" si="183"/>
        <v>35.526543116496612</v>
      </c>
      <c r="K970" s="16">
        <f t="shared" si="184"/>
        <v>16481.749623299998</v>
      </c>
      <c r="L970" s="16">
        <f t="shared" si="185"/>
        <v>5291.0503767000009</v>
      </c>
      <c r="M970" s="17">
        <f t="shared" si="186"/>
        <v>24.301194043485456</v>
      </c>
      <c r="N970" s="24">
        <f t="shared" si="187"/>
        <v>1.1814146389797222</v>
      </c>
      <c r="O970" s="16">
        <f t="shared" si="192"/>
        <v>0.75251345086450327</v>
      </c>
      <c r="P970" s="16">
        <f t="shared" si="193"/>
        <v>0.42890118811521893</v>
      </c>
      <c r="Q970" s="16">
        <f t="shared" si="188"/>
        <v>1.4916268394543039E-2</v>
      </c>
      <c r="R970" s="17">
        <f t="shared" si="194"/>
        <v>38.135333318712547</v>
      </c>
    </row>
    <row r="971" spans="4:18" x14ac:dyDescent="0.25">
      <c r="D971" s="15">
        <v>950</v>
      </c>
      <c r="E971">
        <f t="shared" si="191"/>
        <v>17.367491699999999</v>
      </c>
      <c r="F971" s="16">
        <f t="shared" si="189"/>
        <v>209.7446615092262</v>
      </c>
      <c r="G971" s="17">
        <v>0.1512</v>
      </c>
      <c r="H971" s="24">
        <f t="shared" si="182"/>
        <v>88.441665771519638</v>
      </c>
      <c r="I971" s="16">
        <f t="shared" si="190"/>
        <v>196.37228164457247</v>
      </c>
      <c r="J971" s="16">
        <f t="shared" si="183"/>
        <v>35.41031132050739</v>
      </c>
      <c r="K971" s="16">
        <f t="shared" si="184"/>
        <v>16499.117114999997</v>
      </c>
      <c r="L971" s="16">
        <f t="shared" si="185"/>
        <v>5273.682885000002</v>
      </c>
      <c r="M971" s="17">
        <f t="shared" si="186"/>
        <v>24.221427124669322</v>
      </c>
      <c r="N971" s="24">
        <f t="shared" si="187"/>
        <v>1.1826755505595077</v>
      </c>
      <c r="O971" s="16">
        <f t="shared" si="192"/>
        <v>0.75336896426476718</v>
      </c>
      <c r="P971" s="16">
        <f t="shared" si="193"/>
        <v>0.4293065862947405</v>
      </c>
      <c r="Q971" s="16">
        <f t="shared" si="188"/>
        <v>1.4930367278435098E-2</v>
      </c>
      <c r="R971" s="17">
        <f t="shared" si="194"/>
        <v>38.150263685990986</v>
      </c>
    </row>
    <row r="972" spans="4:18" x14ac:dyDescent="0.25">
      <c r="D972" s="15">
        <v>951</v>
      </c>
      <c r="E972">
        <f t="shared" si="191"/>
        <v>17.367491699999999</v>
      </c>
      <c r="F972" s="16">
        <f t="shared" si="189"/>
        <v>209.64702680059526</v>
      </c>
      <c r="G972" s="17">
        <v>0.1512</v>
      </c>
      <c r="H972" s="24">
        <f t="shared" si="182"/>
        <v>88.488878490299385</v>
      </c>
      <c r="I972" s="16">
        <f t="shared" si="190"/>
        <v>196.26750837286195</v>
      </c>
      <c r="J972" s="16">
        <f t="shared" si="183"/>
        <v>35.29407952451816</v>
      </c>
      <c r="K972" s="16">
        <f t="shared" si="184"/>
        <v>16516.4846067</v>
      </c>
      <c r="L972" s="16">
        <f t="shared" si="185"/>
        <v>5256.3153932999994</v>
      </c>
      <c r="M972" s="17">
        <f t="shared" si="186"/>
        <v>24.141660205853171</v>
      </c>
      <c r="N972" s="24">
        <f t="shared" si="187"/>
        <v>1.1839385804104106</v>
      </c>
      <c r="O972" s="16">
        <f t="shared" si="192"/>
        <v>0.75422528629784624</v>
      </c>
      <c r="P972" s="16">
        <f t="shared" si="193"/>
        <v>0.42971329411256431</v>
      </c>
      <c r="Q972" s="16">
        <f t="shared" si="188"/>
        <v>1.4944511708753602E-2</v>
      </c>
      <c r="R972" s="17">
        <f t="shared" si="194"/>
        <v>38.165208197699741</v>
      </c>
    </row>
    <row r="973" spans="4:18" x14ac:dyDescent="0.25">
      <c r="D973" s="15">
        <v>952</v>
      </c>
      <c r="E973">
        <f t="shared" si="191"/>
        <v>17.367491699999999</v>
      </c>
      <c r="F973" s="16">
        <f t="shared" si="189"/>
        <v>209.54939209196428</v>
      </c>
      <c r="G973" s="17">
        <v>0.1512</v>
      </c>
      <c r="H973" s="24">
        <f t="shared" si="182"/>
        <v>88.536145336854361</v>
      </c>
      <c r="I973" s="16">
        <f t="shared" si="190"/>
        <v>196.16272691703179</v>
      </c>
      <c r="J973" s="16">
        <f t="shared" si="183"/>
        <v>35.177847728528903</v>
      </c>
      <c r="K973" s="16">
        <f t="shared" si="184"/>
        <v>16533.852098399999</v>
      </c>
      <c r="L973" s="16">
        <f t="shared" si="185"/>
        <v>5238.9479016000005</v>
      </c>
      <c r="M973" s="17">
        <f t="shared" si="186"/>
        <v>24.061893287037041</v>
      </c>
      <c r="N973" s="24">
        <f t="shared" si="187"/>
        <v>1.1852037335036201</v>
      </c>
      <c r="O973" s="16">
        <f t="shared" si="192"/>
        <v>0.75508241957602718</v>
      </c>
      <c r="P973" s="16">
        <f t="shared" si="193"/>
        <v>0.4301213139275929</v>
      </c>
      <c r="Q973" s="16">
        <f t="shared" si="188"/>
        <v>1.4958701767536145E-2</v>
      </c>
      <c r="R973" s="17">
        <f t="shared" si="194"/>
        <v>38.180166899467274</v>
      </c>
    </row>
    <row r="974" spans="4:18" x14ac:dyDescent="0.25">
      <c r="D974" s="15">
        <v>953</v>
      </c>
      <c r="E974">
        <f t="shared" si="191"/>
        <v>17.367491699999999</v>
      </c>
      <c r="F974" s="16">
        <f t="shared" si="189"/>
        <v>209.45175738333333</v>
      </c>
      <c r="G974" s="17">
        <v>0.1512</v>
      </c>
      <c r="H974" s="24">
        <f t="shared" si="182"/>
        <v>88.583466410685446</v>
      </c>
      <c r="I974" s="16">
        <f t="shared" si="190"/>
        <v>196.0579372620378</v>
      </c>
      <c r="J974" s="16">
        <f t="shared" si="183"/>
        <v>35.061615932539681</v>
      </c>
      <c r="K974" s="16">
        <f t="shared" si="184"/>
        <v>16551.219590099998</v>
      </c>
      <c r="L974" s="16">
        <f t="shared" si="185"/>
        <v>5221.5804099000015</v>
      </c>
      <c r="M974" s="17">
        <f t="shared" si="186"/>
        <v>23.982126368220907</v>
      </c>
      <c r="N974" s="24">
        <f t="shared" si="187"/>
        <v>1.1864710148255551</v>
      </c>
      <c r="O974" s="16">
        <f t="shared" si="192"/>
        <v>0.75594036671630238</v>
      </c>
      <c r="P974" s="16">
        <f t="shared" si="193"/>
        <v>0.43053064810925268</v>
      </c>
      <c r="Q974" s="16">
        <f t="shared" si="188"/>
        <v>1.4972937537186329E-2</v>
      </c>
      <c r="R974" s="17">
        <f t="shared" si="194"/>
        <v>38.195139837004461</v>
      </c>
    </row>
    <row r="975" spans="4:18" x14ac:dyDescent="0.25">
      <c r="D975" s="15">
        <v>954</v>
      </c>
      <c r="E975">
        <f t="shared" si="191"/>
        <v>17.367491699999999</v>
      </c>
      <c r="F975" s="16">
        <f t="shared" si="189"/>
        <v>209.35412267470238</v>
      </c>
      <c r="G975" s="17">
        <v>0.1512</v>
      </c>
      <c r="H975" s="24">
        <f t="shared" si="182"/>
        <v>88.630841811552727</v>
      </c>
      <c r="I975" s="16">
        <f t="shared" si="190"/>
        <v>195.95313939279549</v>
      </c>
      <c r="J975" s="16">
        <f t="shared" si="183"/>
        <v>34.945384136550459</v>
      </c>
      <c r="K975" s="16">
        <f t="shared" si="184"/>
        <v>16568.5870818</v>
      </c>
      <c r="L975" s="16">
        <f t="shared" si="185"/>
        <v>5204.212918199999</v>
      </c>
      <c r="M975" s="17">
        <f t="shared" si="186"/>
        <v>23.902359449404759</v>
      </c>
      <c r="N975" s="24">
        <f t="shared" si="187"/>
        <v>1.1877404293779419</v>
      </c>
      <c r="O975" s="16">
        <f t="shared" si="192"/>
        <v>0.75679913034039126</v>
      </c>
      <c r="P975" s="16">
        <f t="shared" si="193"/>
        <v>0.43094129903755063</v>
      </c>
      <c r="Q975" s="16">
        <f t="shared" si="188"/>
        <v>1.4987219100475714E-2</v>
      </c>
      <c r="R975" s="17">
        <f t="shared" si="194"/>
        <v>38.210127056104938</v>
      </c>
    </row>
    <row r="976" spans="4:18" x14ac:dyDescent="0.25">
      <c r="D976" s="15">
        <v>955</v>
      </c>
      <c r="E976">
        <f t="shared" si="191"/>
        <v>17.367491699999999</v>
      </c>
      <c r="F976" s="16">
        <f t="shared" si="189"/>
        <v>209.25648796607143</v>
      </c>
      <c r="G976" s="17">
        <v>0.1512</v>
      </c>
      <c r="H976" s="24">
        <f t="shared" si="182"/>
        <v>88.678271639475156</v>
      </c>
      <c r="I976" s="16">
        <f t="shared" si="190"/>
        <v>195.84833329418268</v>
      </c>
      <c r="J976" s="16">
        <f t="shared" si="183"/>
        <v>34.82915234056123</v>
      </c>
      <c r="K976" s="16">
        <f t="shared" si="184"/>
        <v>16585.954573499999</v>
      </c>
      <c r="L976" s="16">
        <f t="shared" si="185"/>
        <v>5186.8454265</v>
      </c>
      <c r="M976" s="17">
        <f t="shared" si="186"/>
        <v>23.822592530588626</v>
      </c>
      <c r="N976" s="24">
        <f t="shared" si="187"/>
        <v>1.1890119821778389</v>
      </c>
      <c r="O976" s="16">
        <f t="shared" si="192"/>
        <v>0.75765871307475929</v>
      </c>
      <c r="P976" s="16">
        <f t="shared" si="193"/>
        <v>0.43135326910307958</v>
      </c>
      <c r="Q976" s="16">
        <f t="shared" si="188"/>
        <v>1.5001546540544024E-2</v>
      </c>
      <c r="R976" s="17">
        <f t="shared" si="194"/>
        <v>38.225128602645484</v>
      </c>
    </row>
    <row r="977" spans="4:18" x14ac:dyDescent="0.25">
      <c r="D977" s="15">
        <v>956</v>
      </c>
      <c r="E977">
        <f t="shared" si="191"/>
        <v>17.367491699999999</v>
      </c>
      <c r="F977" s="16">
        <f t="shared" si="189"/>
        <v>209.15885325744048</v>
      </c>
      <c r="G977" s="17">
        <v>0.1512</v>
      </c>
      <c r="H977" s="24">
        <f t="shared" si="182"/>
        <v>88.725755994732594</v>
      </c>
      <c r="I977" s="16">
        <f t="shared" si="190"/>
        <v>195.74351895103669</v>
      </c>
      <c r="J977" s="16">
        <f t="shared" si="183"/>
        <v>34.712920544572</v>
      </c>
      <c r="K977" s="16">
        <f t="shared" si="184"/>
        <v>16603.322065199998</v>
      </c>
      <c r="L977" s="16">
        <f t="shared" si="185"/>
        <v>5169.4779348000011</v>
      </c>
      <c r="M977" s="17">
        <f t="shared" si="186"/>
        <v>23.742825611772492</v>
      </c>
      <c r="N977" s="24">
        <f t="shared" si="187"/>
        <v>1.1902856782577282</v>
      </c>
      <c r="O977" s="16">
        <f t="shared" si="192"/>
        <v>0.75851911755064128</v>
      </c>
      <c r="P977" s="16">
        <f t="shared" si="193"/>
        <v>0.43176656070708697</v>
      </c>
      <c r="Q977" s="16">
        <f t="shared" si="188"/>
        <v>1.5015919940901519E-2</v>
      </c>
      <c r="R977" s="17">
        <f t="shared" si="194"/>
        <v>38.240144522586384</v>
      </c>
    </row>
    <row r="978" spans="4:18" x14ac:dyDescent="0.25">
      <c r="D978" s="15">
        <v>957</v>
      </c>
      <c r="E978">
        <f t="shared" si="191"/>
        <v>17.367491699999999</v>
      </c>
      <c r="F978" s="16">
        <f t="shared" si="189"/>
        <v>209.06121854880953</v>
      </c>
      <c r="G978" s="17">
        <v>0.1512</v>
      </c>
      <c r="H978" s="24">
        <f t="shared" si="182"/>
        <v>88.773294977865817</v>
      </c>
      <c r="I978" s="16">
        <f t="shared" si="190"/>
        <v>195.63869634815629</v>
      </c>
      <c r="J978" s="16">
        <f t="shared" si="183"/>
        <v>34.596688748582778</v>
      </c>
      <c r="K978" s="16">
        <f t="shared" si="184"/>
        <v>16620.689556899997</v>
      </c>
      <c r="L978" s="16">
        <f t="shared" si="185"/>
        <v>5152.1104431000022</v>
      </c>
      <c r="M978" s="17">
        <f t="shared" si="186"/>
        <v>23.663058692956358</v>
      </c>
      <c r="N978" s="24">
        <f t="shared" si="187"/>
        <v>1.1915615226655492</v>
      </c>
      <c r="O978" s="16">
        <f t="shared" si="192"/>
        <v>0.75938034640406082</v>
      </c>
      <c r="P978" s="16">
        <f t="shared" si="193"/>
        <v>0.43218117626148833</v>
      </c>
      <c r="Q978" s="16">
        <f t="shared" si="188"/>
        <v>1.5030339385429477E-2</v>
      </c>
      <c r="R978" s="17">
        <f t="shared" si="194"/>
        <v>38.255174861971817</v>
      </c>
    </row>
    <row r="979" spans="4:18" x14ac:dyDescent="0.25">
      <c r="D979" s="15">
        <v>958</v>
      </c>
      <c r="E979">
        <f t="shared" si="191"/>
        <v>17.367491699999999</v>
      </c>
      <c r="F979" s="16">
        <f t="shared" si="189"/>
        <v>208.96358384017859</v>
      </c>
      <c r="G979" s="17">
        <v>0.1512</v>
      </c>
      <c r="H979" s="24">
        <f t="shared" si="182"/>
        <v>88.820888689678441</v>
      </c>
      <c r="I979" s="16">
        <f t="shared" si="190"/>
        <v>195.53386547029913</v>
      </c>
      <c r="J979" s="16">
        <f t="shared" si="183"/>
        <v>34.480456952593549</v>
      </c>
      <c r="K979" s="16">
        <f t="shared" si="184"/>
        <v>16638.0570486</v>
      </c>
      <c r="L979" s="16">
        <f t="shared" si="185"/>
        <v>5134.7429513999996</v>
      </c>
      <c r="M979" s="17">
        <f t="shared" si="186"/>
        <v>23.583291774140211</v>
      </c>
      <c r="N979" s="24">
        <f t="shared" si="187"/>
        <v>1.1928395204647861</v>
      </c>
      <c r="O979" s="16">
        <f t="shared" si="192"/>
        <v>0.7602424022758536</v>
      </c>
      <c r="P979" s="16">
        <f t="shared" si="193"/>
        <v>0.43259711818893254</v>
      </c>
      <c r="Q979" s="16">
        <f t="shared" si="188"/>
        <v>1.5044804958382459E-2</v>
      </c>
      <c r="R979" s="17">
        <f t="shared" si="194"/>
        <v>38.270219666930203</v>
      </c>
    </row>
    <row r="980" spans="4:18" x14ac:dyDescent="0.25">
      <c r="D980" s="15">
        <v>959</v>
      </c>
      <c r="E980">
        <f t="shared" si="191"/>
        <v>17.367491699999999</v>
      </c>
      <c r="F980" s="16">
        <f t="shared" si="189"/>
        <v>208.86594913154761</v>
      </c>
      <c r="G980" s="17">
        <v>0.1512</v>
      </c>
      <c r="H980" s="24">
        <f t="shared" si="182"/>
        <v>88.868537231236473</v>
      </c>
      <c r="I980" s="16">
        <f t="shared" si="190"/>
        <v>195.42902630218475</v>
      </c>
      <c r="J980" s="16">
        <f t="shared" si="183"/>
        <v>34.364225156604299</v>
      </c>
      <c r="K980" s="16">
        <f t="shared" si="184"/>
        <v>16655.424540299999</v>
      </c>
      <c r="L980" s="16">
        <f t="shared" si="185"/>
        <v>5117.3754597000006</v>
      </c>
      <c r="M980" s="17">
        <f t="shared" si="186"/>
        <v>23.503524855324081</v>
      </c>
      <c r="N980" s="24">
        <f t="shared" si="187"/>
        <v>1.1941196767344933</v>
      </c>
      <c r="O980" s="16">
        <f t="shared" si="192"/>
        <v>0.76110528781168674</v>
      </c>
      <c r="P980" s="16">
        <f t="shared" si="193"/>
        <v>0.43301438892280653</v>
      </c>
      <c r="Q980" s="16">
        <f t="shared" si="188"/>
        <v>1.5059316744388471E-2</v>
      </c>
      <c r="R980" s="17">
        <f t="shared" si="194"/>
        <v>38.285278983674594</v>
      </c>
    </row>
    <row r="981" spans="4:18" x14ac:dyDescent="0.25">
      <c r="D981" s="15">
        <v>960</v>
      </c>
      <c r="E981">
        <f t="shared" si="191"/>
        <v>17.367491699999999</v>
      </c>
      <c r="F981" s="16">
        <f t="shared" si="189"/>
        <v>208.76831442291666</v>
      </c>
      <c r="G981" s="17">
        <v>0.1512</v>
      </c>
      <c r="H981" s="24">
        <f t="shared" ref="H981:H1044" si="195">(F981/(2*G981))-SQRT((F981^2/(4*G981^2))-((E981*1000)/G981))</f>
        <v>88.916240703870585</v>
      </c>
      <c r="I981" s="16">
        <f t="shared" si="190"/>
        <v>195.32417882849134</v>
      </c>
      <c r="J981" s="16">
        <f t="shared" ref="J981:J1044" si="196">($C$10*((F981-$C$10)/G981))/1000</f>
        <v>34.247993360615077</v>
      </c>
      <c r="K981" s="16">
        <f t="shared" ref="K981:K1044" si="197">E981*D981</f>
        <v>16672.792031999998</v>
      </c>
      <c r="L981" s="16">
        <f t="shared" ref="L981:L1044" si="198">$C$9-K981</f>
        <v>5100.0079680000017</v>
      </c>
      <c r="M981" s="17">
        <f t="shared" ref="M981:M1044" si="199">(L981/21772.8)*100</f>
        <v>23.423757936507943</v>
      </c>
      <c r="N981" s="24">
        <f t="shared" ref="N981:N1044" si="200">(H981^2*G981)/1000</f>
        <v>1.1954019965693883</v>
      </c>
      <c r="O981" s="16">
        <f t="shared" si="192"/>
        <v>0.76196900566208148</v>
      </c>
      <c r="P981" s="16">
        <f t="shared" si="193"/>
        <v>0.4334329909073068</v>
      </c>
      <c r="Q981" s="16">
        <f t="shared" ref="Q981:Q1044" si="201">(P981*1000)/($C$12*$C$11)</f>
        <v>1.5073874828451454E-2</v>
      </c>
      <c r="R981" s="17">
        <f t="shared" si="194"/>
        <v>38.300352858503047</v>
      </c>
    </row>
    <row r="982" spans="4:18" x14ac:dyDescent="0.25">
      <c r="D982" s="15">
        <v>961</v>
      </c>
      <c r="E982">
        <f t="shared" si="191"/>
        <v>17.367491699999999</v>
      </c>
      <c r="F982" s="16">
        <f t="shared" ref="F982:F1045" si="202">1.224*M981+180</f>
        <v>208.67067971428571</v>
      </c>
      <c r="G982" s="17">
        <v>0.1512</v>
      </c>
      <c r="H982" s="24">
        <f t="shared" si="195"/>
        <v>88.963999209175881</v>
      </c>
      <c r="I982" s="16">
        <f t="shared" ref="I982:I1045" si="203">(E982/H982)*1000</f>
        <v>195.21932303385805</v>
      </c>
      <c r="J982" s="16">
        <f t="shared" si="196"/>
        <v>34.13176156462584</v>
      </c>
      <c r="K982" s="16">
        <f t="shared" si="197"/>
        <v>16690.1595237</v>
      </c>
      <c r="L982" s="16">
        <f t="shared" si="198"/>
        <v>5082.6404762999991</v>
      </c>
      <c r="M982" s="17">
        <f t="shared" si="199"/>
        <v>23.343991017691796</v>
      </c>
      <c r="N982" s="24">
        <f t="shared" si="200"/>
        <v>1.1966864850798853</v>
      </c>
      <c r="O982" s="16">
        <f t="shared" si="192"/>
        <v>0.76283355848243439</v>
      </c>
      <c r="P982" s="16">
        <f t="shared" si="193"/>
        <v>0.43385292659745089</v>
      </c>
      <c r="Q982" s="16">
        <f t="shared" si="201"/>
        <v>1.508847929595168E-2</v>
      </c>
      <c r="R982" s="17">
        <f t="shared" si="194"/>
        <v>38.315441337799001</v>
      </c>
    </row>
    <row r="983" spans="4:18" x14ac:dyDescent="0.25">
      <c r="D983" s="15">
        <v>962</v>
      </c>
      <c r="E983">
        <f t="shared" ref="E983:E1046" si="204">$D$7</f>
        <v>17.367491699999999</v>
      </c>
      <c r="F983" s="16">
        <f t="shared" si="202"/>
        <v>208.57304500565476</v>
      </c>
      <c r="G983" s="17">
        <v>0.1512</v>
      </c>
      <c r="H983" s="24">
        <f t="shared" si="195"/>
        <v>89.011812849013268</v>
      </c>
      <c r="I983" s="16">
        <f t="shared" si="203"/>
        <v>195.11445890288397</v>
      </c>
      <c r="J983" s="16">
        <f t="shared" si="196"/>
        <v>34.015529768636618</v>
      </c>
      <c r="K983" s="16">
        <f t="shared" si="197"/>
        <v>16707.527015399999</v>
      </c>
      <c r="L983" s="16">
        <f t="shared" si="198"/>
        <v>5065.2729846000002</v>
      </c>
      <c r="M983" s="17">
        <f t="shared" si="199"/>
        <v>23.264224098875662</v>
      </c>
      <c r="N983" s="24">
        <f t="shared" si="200"/>
        <v>1.1979731473921658</v>
      </c>
      <c r="O983" s="16">
        <f t="shared" ref="O983:O1046" si="205">($C$13*$C$14*(R982-25))/1000</f>
        <v>0.76369894893303913</v>
      </c>
      <c r="P983" s="16">
        <f t="shared" ref="P983:P1046" si="206">(N983-O983)*1</f>
        <v>0.43427419845912663</v>
      </c>
      <c r="Q983" s="16">
        <f t="shared" si="201"/>
        <v>1.5103130232647467E-2</v>
      </c>
      <c r="R983" s="17">
        <f t="shared" ref="R983:R1046" si="207">R982+Q983</f>
        <v>38.330544468031647</v>
      </c>
    </row>
    <row r="984" spans="4:18" x14ac:dyDescent="0.25">
      <c r="D984" s="15">
        <v>963</v>
      </c>
      <c r="E984">
        <f t="shared" si="204"/>
        <v>17.367491699999999</v>
      </c>
      <c r="F984" s="16">
        <f t="shared" si="202"/>
        <v>208.47541029702381</v>
      </c>
      <c r="G984" s="17">
        <v>0.1512</v>
      </c>
      <c r="H984" s="24">
        <f t="shared" si="195"/>
        <v>89.059681725511041</v>
      </c>
      <c r="I984" s="16">
        <f t="shared" si="203"/>
        <v>195.00958642012642</v>
      </c>
      <c r="J984" s="16">
        <f t="shared" si="196"/>
        <v>33.899297972647403</v>
      </c>
      <c r="K984" s="16">
        <f t="shared" si="197"/>
        <v>16724.894507099998</v>
      </c>
      <c r="L984" s="16">
        <f t="shared" si="198"/>
        <v>5047.9054929000013</v>
      </c>
      <c r="M984" s="17">
        <f t="shared" si="199"/>
        <v>23.184457180059532</v>
      </c>
      <c r="N984" s="24">
        <f t="shared" si="200"/>
        <v>1.1992619886482581</v>
      </c>
      <c r="O984" s="16">
        <f t="shared" si="205"/>
        <v>0.76456517967910731</v>
      </c>
      <c r="P984" s="16">
        <f t="shared" si="206"/>
        <v>0.43469680896915075</v>
      </c>
      <c r="Q984" s="16">
        <f t="shared" si="201"/>
        <v>1.511782772467722E-2</v>
      </c>
      <c r="R984" s="17">
        <f t="shared" si="207"/>
        <v>38.345662295756327</v>
      </c>
    </row>
    <row r="985" spans="4:18" x14ac:dyDescent="0.25">
      <c r="D985" s="15">
        <v>964</v>
      </c>
      <c r="E985">
        <f t="shared" si="204"/>
        <v>17.367491699999999</v>
      </c>
      <c r="F985" s="16">
        <f t="shared" si="202"/>
        <v>208.37777558839286</v>
      </c>
      <c r="G985" s="17">
        <v>0.1512</v>
      </c>
      <c r="H985" s="24">
        <f t="shared" si="195"/>
        <v>89.107605941064435</v>
      </c>
      <c r="I985" s="16">
        <f t="shared" si="203"/>
        <v>194.90470557010383</v>
      </c>
      <c r="J985" s="16">
        <f t="shared" si="196"/>
        <v>33.783066176658174</v>
      </c>
      <c r="K985" s="16">
        <f t="shared" si="197"/>
        <v>16742.261998799997</v>
      </c>
      <c r="L985" s="16">
        <f t="shared" si="198"/>
        <v>5030.5380012000023</v>
      </c>
      <c r="M985" s="17">
        <f t="shared" si="199"/>
        <v>23.104690261243398</v>
      </c>
      <c r="N985" s="24">
        <f t="shared" si="200"/>
        <v>1.200553014006061</v>
      </c>
      <c r="O985" s="16">
        <f t="shared" si="205"/>
        <v>0.76543225339079235</v>
      </c>
      <c r="P985" s="16">
        <f t="shared" si="206"/>
        <v>0.43512076061526861</v>
      </c>
      <c r="Q985" s="16">
        <f t="shared" si="201"/>
        <v>1.5132571858559412E-2</v>
      </c>
      <c r="R985" s="17">
        <f t="shared" si="207"/>
        <v>38.360794867614885</v>
      </c>
    </row>
    <row r="986" spans="4:18" x14ac:dyDescent="0.25">
      <c r="D986" s="15">
        <v>965</v>
      </c>
      <c r="E986">
        <f t="shared" si="204"/>
        <v>17.367491699999999</v>
      </c>
      <c r="F986" s="16">
        <f t="shared" si="202"/>
        <v>208.28014087976192</v>
      </c>
      <c r="G986" s="17">
        <v>0.1512</v>
      </c>
      <c r="H986" s="24">
        <f t="shared" si="195"/>
        <v>89.155585598337666</v>
      </c>
      <c r="I986" s="16">
        <f t="shared" si="203"/>
        <v>194.79981633729318</v>
      </c>
      <c r="J986" s="16">
        <f t="shared" si="196"/>
        <v>33.666834380668952</v>
      </c>
      <c r="K986" s="16">
        <f t="shared" si="197"/>
        <v>16759.6294905</v>
      </c>
      <c r="L986" s="16">
        <f t="shared" si="198"/>
        <v>5013.1705094999998</v>
      </c>
      <c r="M986" s="17">
        <f t="shared" si="199"/>
        <v>23.024923342427247</v>
      </c>
      <c r="N986" s="24">
        <f t="shared" si="200"/>
        <v>1.2018462286394362</v>
      </c>
      <c r="O986" s="16">
        <f t="shared" si="205"/>
        <v>0.76630017274320827</v>
      </c>
      <c r="P986" s="16">
        <f t="shared" si="206"/>
        <v>0.43554605589622797</v>
      </c>
      <c r="Q986" s="16">
        <f t="shared" si="201"/>
        <v>1.5147362721195162E-2</v>
      </c>
      <c r="R986" s="17">
        <f t="shared" si="207"/>
        <v>38.375942230336079</v>
      </c>
    </row>
    <row r="987" spans="4:18" x14ac:dyDescent="0.25">
      <c r="D987" s="15">
        <v>966</v>
      </c>
      <c r="E987">
        <f t="shared" si="204"/>
        <v>17.367491699999999</v>
      </c>
      <c r="F987" s="16">
        <f t="shared" si="202"/>
        <v>208.18250617113094</v>
      </c>
      <c r="G987" s="17">
        <v>0.1512</v>
      </c>
      <c r="H987" s="24">
        <f t="shared" si="195"/>
        <v>89.203620800264389</v>
      </c>
      <c r="I987" s="16">
        <f t="shared" si="203"/>
        <v>194.69491870613084</v>
      </c>
      <c r="J987" s="16">
        <f t="shared" si="196"/>
        <v>33.55060258467968</v>
      </c>
      <c r="K987" s="16">
        <f t="shared" si="197"/>
        <v>16776.996982199998</v>
      </c>
      <c r="L987" s="16">
        <f t="shared" si="198"/>
        <v>4995.8030178000008</v>
      </c>
      <c r="M987" s="17">
        <f t="shared" si="199"/>
        <v>22.945156423611117</v>
      </c>
      <c r="N987" s="24">
        <f t="shared" si="200"/>
        <v>1.2031416377382571</v>
      </c>
      <c r="O987" s="16">
        <f t="shared" si="205"/>
        <v>0.76716894041645423</v>
      </c>
      <c r="P987" s="16">
        <f t="shared" si="206"/>
        <v>0.43597269732180288</v>
      </c>
      <c r="Q987" s="16">
        <f t="shared" si="201"/>
        <v>1.5162200399869057E-2</v>
      </c>
      <c r="R987" s="17">
        <f t="shared" si="207"/>
        <v>38.39110443073595</v>
      </c>
    </row>
    <row r="988" spans="4:18" x14ac:dyDescent="0.25">
      <c r="D988" s="15">
        <v>967</v>
      </c>
      <c r="E988">
        <f t="shared" si="204"/>
        <v>17.367491699999999</v>
      </c>
      <c r="F988" s="16">
        <f t="shared" si="202"/>
        <v>208.08487146250002</v>
      </c>
      <c r="G988" s="17">
        <v>0.1512</v>
      </c>
      <c r="H988" s="24">
        <f t="shared" si="195"/>
        <v>89.251711650048492</v>
      </c>
      <c r="I988" s="16">
        <f t="shared" si="203"/>
        <v>194.59001266101279</v>
      </c>
      <c r="J988" s="16">
        <f t="shared" si="196"/>
        <v>33.434370788690494</v>
      </c>
      <c r="K988" s="16">
        <f t="shared" si="197"/>
        <v>16794.364473899997</v>
      </c>
      <c r="L988" s="16">
        <f t="shared" si="198"/>
        <v>4978.4355261000019</v>
      </c>
      <c r="M988" s="17">
        <f t="shared" si="199"/>
        <v>22.865389504794983</v>
      </c>
      <c r="N988" s="24">
        <f t="shared" si="200"/>
        <v>1.2044392465084663</v>
      </c>
      <c r="O988" s="16">
        <f t="shared" si="205"/>
        <v>0.76803855909563556</v>
      </c>
      <c r="P988" s="16">
        <f t="shared" si="206"/>
        <v>0.43640068741283078</v>
      </c>
      <c r="Q988" s="16">
        <f t="shared" si="201"/>
        <v>1.5177084982250448E-2</v>
      </c>
      <c r="R988" s="17">
        <f t="shared" si="207"/>
        <v>38.406281515718199</v>
      </c>
    </row>
    <row r="989" spans="4:18" x14ac:dyDescent="0.25">
      <c r="D989" s="15">
        <v>968</v>
      </c>
      <c r="E989">
        <f t="shared" si="204"/>
        <v>17.367491699999999</v>
      </c>
      <c r="F989" s="16">
        <f t="shared" si="202"/>
        <v>207.98723675386907</v>
      </c>
      <c r="G989" s="17">
        <v>0.1512</v>
      </c>
      <c r="H989" s="24">
        <f t="shared" si="195"/>
        <v>89.299858251165688</v>
      </c>
      <c r="I989" s="16">
        <f t="shared" si="203"/>
        <v>194.48509818629293</v>
      </c>
      <c r="J989" s="16">
        <f t="shared" si="196"/>
        <v>33.318138992701272</v>
      </c>
      <c r="K989" s="16">
        <f t="shared" si="197"/>
        <v>16811.7319656</v>
      </c>
      <c r="L989" s="16">
        <f t="shared" si="198"/>
        <v>4961.0680343999993</v>
      </c>
      <c r="M989" s="17">
        <f t="shared" si="199"/>
        <v>22.785622585978835</v>
      </c>
      <c r="N989" s="24">
        <f t="shared" si="200"/>
        <v>1.2057390601721567</v>
      </c>
      <c r="O989" s="16">
        <f t="shared" si="205"/>
        <v>0.76890903147088518</v>
      </c>
      <c r="P989" s="16">
        <f t="shared" si="206"/>
        <v>0.43683002870127152</v>
      </c>
      <c r="Q989" s="16">
        <f t="shared" si="201"/>
        <v>1.5192016556395495E-2</v>
      </c>
      <c r="R989" s="17">
        <f t="shared" si="207"/>
        <v>38.421473532274597</v>
      </c>
    </row>
    <row r="990" spans="4:18" x14ac:dyDescent="0.25">
      <c r="D990" s="15">
        <v>969</v>
      </c>
      <c r="E990">
        <f t="shared" si="204"/>
        <v>17.367491699999999</v>
      </c>
      <c r="F990" s="16">
        <f t="shared" si="202"/>
        <v>207.88960204523809</v>
      </c>
      <c r="G990" s="17">
        <v>0.1512</v>
      </c>
      <c r="H990" s="24">
        <f t="shared" si="195"/>
        <v>89.348060707363743</v>
      </c>
      <c r="I990" s="16">
        <f t="shared" si="203"/>
        <v>194.38017526628457</v>
      </c>
      <c r="J990" s="16">
        <f t="shared" si="196"/>
        <v>33.201907196712021</v>
      </c>
      <c r="K990" s="16">
        <f t="shared" si="197"/>
        <v>16829.099457299999</v>
      </c>
      <c r="L990" s="16">
        <f t="shared" si="198"/>
        <v>4943.7005427000004</v>
      </c>
      <c r="M990" s="17">
        <f t="shared" si="199"/>
        <v>22.705855667162702</v>
      </c>
      <c r="N990" s="24">
        <f t="shared" si="200"/>
        <v>1.2070410839676138</v>
      </c>
      <c r="O990" s="16">
        <f t="shared" si="205"/>
        <v>0.76978036023738727</v>
      </c>
      <c r="P990" s="16">
        <f t="shared" si="206"/>
        <v>0.43726072373022651</v>
      </c>
      <c r="Q990" s="16">
        <f t="shared" si="201"/>
        <v>1.520699521074784E-2</v>
      </c>
      <c r="R990" s="17">
        <f t="shared" si="207"/>
        <v>38.436680527485343</v>
      </c>
    </row>
    <row r="991" spans="4:18" x14ac:dyDescent="0.25">
      <c r="D991" s="15">
        <v>970</v>
      </c>
      <c r="E991">
        <f t="shared" si="204"/>
        <v>17.367491699999999</v>
      </c>
      <c r="F991" s="16">
        <f t="shared" si="202"/>
        <v>207.79196733660714</v>
      </c>
      <c r="G991" s="17">
        <v>0.1512</v>
      </c>
      <c r="H991" s="24">
        <f t="shared" si="195"/>
        <v>89.396319122663385</v>
      </c>
      <c r="I991" s="16">
        <f t="shared" si="203"/>
        <v>194.27524388526041</v>
      </c>
      <c r="J991" s="16">
        <f t="shared" si="196"/>
        <v>33.085675400722792</v>
      </c>
      <c r="K991" s="16">
        <f t="shared" si="197"/>
        <v>16846.466948999998</v>
      </c>
      <c r="L991" s="16">
        <f t="shared" si="198"/>
        <v>4926.3330510000014</v>
      </c>
      <c r="M991" s="17">
        <f t="shared" si="199"/>
        <v>22.626088748346568</v>
      </c>
      <c r="N991" s="24">
        <f t="shared" si="200"/>
        <v>1.2083453231493779</v>
      </c>
      <c r="O991" s="16">
        <f t="shared" si="205"/>
        <v>0.77065254809539763</v>
      </c>
      <c r="P991" s="16">
        <f t="shared" si="206"/>
        <v>0.4376927750539803</v>
      </c>
      <c r="Q991" s="16">
        <f t="shared" si="201"/>
        <v>1.5222021034140052E-2</v>
      </c>
      <c r="R991" s="17">
        <f t="shared" si="207"/>
        <v>38.451902548519485</v>
      </c>
    </row>
    <row r="992" spans="4:18" x14ac:dyDescent="0.25">
      <c r="D992" s="15">
        <v>971</v>
      </c>
      <c r="E992">
        <f t="shared" si="204"/>
        <v>17.367491699999999</v>
      </c>
      <c r="F992" s="16">
        <f t="shared" si="202"/>
        <v>207.69433262797619</v>
      </c>
      <c r="G992" s="17">
        <v>0.1512</v>
      </c>
      <c r="H992" s="24">
        <f t="shared" si="195"/>
        <v>89.44463360136001</v>
      </c>
      <c r="I992" s="16">
        <f t="shared" si="203"/>
        <v>194.17030402745061</v>
      </c>
      <c r="J992" s="16">
        <f t="shared" si="196"/>
        <v>32.969443604733563</v>
      </c>
      <c r="K992" s="16">
        <f t="shared" si="197"/>
        <v>16863.8344407</v>
      </c>
      <c r="L992" s="16">
        <f t="shared" si="198"/>
        <v>4908.9655592999989</v>
      </c>
      <c r="M992" s="17">
        <f t="shared" si="199"/>
        <v>22.54632182953042</v>
      </c>
      <c r="N992" s="24">
        <f t="shared" si="200"/>
        <v>1.2096517829883289</v>
      </c>
      <c r="O992" s="16">
        <f t="shared" si="205"/>
        <v>0.77152559775026786</v>
      </c>
      <c r="P992" s="16">
        <f t="shared" si="206"/>
        <v>0.43812618523806102</v>
      </c>
      <c r="Q992" s="16">
        <f t="shared" si="201"/>
        <v>1.5237094115795725E-2</v>
      </c>
      <c r="R992" s="17">
        <f t="shared" si="207"/>
        <v>38.467139642635281</v>
      </c>
    </row>
    <row r="993" spans="4:18" x14ac:dyDescent="0.25">
      <c r="D993" s="15">
        <v>972</v>
      </c>
      <c r="E993">
        <f t="shared" si="204"/>
        <v>17.367491699999999</v>
      </c>
      <c r="F993" s="16">
        <f t="shared" si="202"/>
        <v>207.59669791934525</v>
      </c>
      <c r="G993" s="17">
        <v>0.1512</v>
      </c>
      <c r="H993" s="24">
        <f t="shared" si="195"/>
        <v>89.493004248024022</v>
      </c>
      <c r="I993" s="16">
        <f t="shared" si="203"/>
        <v>194.0653556770441</v>
      </c>
      <c r="J993" s="16">
        <f t="shared" si="196"/>
        <v>32.853211808744341</v>
      </c>
      <c r="K993" s="16">
        <f t="shared" si="197"/>
        <v>16881.201932399999</v>
      </c>
      <c r="L993" s="16">
        <f t="shared" si="198"/>
        <v>4891.5980675999999</v>
      </c>
      <c r="M993" s="17">
        <f t="shared" si="199"/>
        <v>22.466554910714287</v>
      </c>
      <c r="N993" s="24">
        <f t="shared" si="200"/>
        <v>1.210960468771731</v>
      </c>
      <c r="O993" s="16">
        <f t="shared" si="205"/>
        <v>0.77239951191246647</v>
      </c>
      <c r="P993" s="16">
        <f t="shared" si="206"/>
        <v>0.43856095685926455</v>
      </c>
      <c r="Q993" s="16">
        <f t="shared" si="201"/>
        <v>1.5252214545330326E-2</v>
      </c>
      <c r="R993" s="17">
        <f t="shared" si="207"/>
        <v>38.482391857180609</v>
      </c>
    </row>
    <row r="994" spans="4:18" x14ac:dyDescent="0.25">
      <c r="D994" s="15">
        <v>973</v>
      </c>
      <c r="E994">
        <f t="shared" si="204"/>
        <v>17.367491699999999</v>
      </c>
      <c r="F994" s="16">
        <f t="shared" si="202"/>
        <v>207.4990632107143</v>
      </c>
      <c r="G994" s="17">
        <v>0.1512</v>
      </c>
      <c r="H994" s="24">
        <f t="shared" si="195"/>
        <v>89.541431167501969</v>
      </c>
      <c r="I994" s="16">
        <f t="shared" si="203"/>
        <v>193.96039881818785</v>
      </c>
      <c r="J994" s="16">
        <f t="shared" si="196"/>
        <v>32.736980012755112</v>
      </c>
      <c r="K994" s="16">
        <f t="shared" si="197"/>
        <v>16898.569424099998</v>
      </c>
      <c r="L994" s="16">
        <f t="shared" si="198"/>
        <v>4874.230575900001</v>
      </c>
      <c r="M994" s="17">
        <f t="shared" si="199"/>
        <v>22.386787991898153</v>
      </c>
      <c r="N994" s="24">
        <f t="shared" si="200"/>
        <v>1.2122713858033034</v>
      </c>
      <c r="O994" s="16">
        <f t="shared" si="205"/>
        <v>0.77327429329760178</v>
      </c>
      <c r="P994" s="16">
        <f t="shared" si="206"/>
        <v>0.43899709250570162</v>
      </c>
      <c r="Q994" s="16">
        <f t="shared" si="201"/>
        <v>1.5267382412752823E-2</v>
      </c>
      <c r="R994" s="17">
        <f t="shared" si="207"/>
        <v>38.497659239593361</v>
      </c>
    </row>
    <row r="995" spans="4:18" x14ac:dyDescent="0.25">
      <c r="D995" s="15">
        <v>974</v>
      </c>
      <c r="E995">
        <f t="shared" si="204"/>
        <v>17.367491699999999</v>
      </c>
      <c r="F995" s="16">
        <f t="shared" si="202"/>
        <v>207.40142850208335</v>
      </c>
      <c r="G995" s="17">
        <v>0.1512</v>
      </c>
      <c r="H995" s="24">
        <f t="shared" si="195"/>
        <v>89.589914464917115</v>
      </c>
      <c r="I995" s="16">
        <f t="shared" si="203"/>
        <v>193.8554334349879</v>
      </c>
      <c r="J995" s="16">
        <f t="shared" si="196"/>
        <v>32.62074821676589</v>
      </c>
      <c r="K995" s="16">
        <f t="shared" si="197"/>
        <v>16915.936915799997</v>
      </c>
      <c r="L995" s="16">
        <f t="shared" si="198"/>
        <v>4856.863084200002</v>
      </c>
      <c r="M995" s="17">
        <f t="shared" si="199"/>
        <v>22.307021073082019</v>
      </c>
      <c r="N995" s="24">
        <f t="shared" si="200"/>
        <v>1.2135845394032723</v>
      </c>
      <c r="O995" s="16">
        <f t="shared" si="205"/>
        <v>0.77414994462644493</v>
      </c>
      <c r="P995" s="16">
        <f t="shared" si="206"/>
        <v>0.43943459477682734</v>
      </c>
      <c r="Q995" s="16">
        <f t="shared" si="201"/>
        <v>1.5282597808466719E-2</v>
      </c>
      <c r="R995" s="17">
        <f t="shared" si="207"/>
        <v>38.512941837401826</v>
      </c>
    </row>
    <row r="996" spans="4:18" x14ac:dyDescent="0.25">
      <c r="D996" s="15">
        <v>975</v>
      </c>
      <c r="E996">
        <f t="shared" si="204"/>
        <v>17.367491699999999</v>
      </c>
      <c r="F996" s="16">
        <f t="shared" si="202"/>
        <v>207.3037937934524</v>
      </c>
      <c r="G996" s="17">
        <v>0.1512</v>
      </c>
      <c r="H996" s="24">
        <f t="shared" si="195"/>
        <v>89.638454245671369</v>
      </c>
      <c r="I996" s="16">
        <f t="shared" si="203"/>
        <v>193.7504595115067</v>
      </c>
      <c r="J996" s="16">
        <f t="shared" si="196"/>
        <v>32.504516420776667</v>
      </c>
      <c r="K996" s="16">
        <f t="shared" si="197"/>
        <v>16933.3044075</v>
      </c>
      <c r="L996" s="16">
        <f t="shared" si="198"/>
        <v>4839.4955924999995</v>
      </c>
      <c r="M996" s="17">
        <f t="shared" si="199"/>
        <v>22.227254154265871</v>
      </c>
      <c r="N996" s="24">
        <f t="shared" si="200"/>
        <v>1.2148999349084617</v>
      </c>
      <c r="O996" s="16">
        <f t="shared" si="205"/>
        <v>0.77502646862495184</v>
      </c>
      <c r="P996" s="16">
        <f t="shared" si="206"/>
        <v>0.43987346628350987</v>
      </c>
      <c r="Q996" s="16">
        <f t="shared" si="201"/>
        <v>1.529786082327244E-2</v>
      </c>
      <c r="R996" s="17">
        <f t="shared" si="207"/>
        <v>38.5282396982251</v>
      </c>
    </row>
    <row r="997" spans="4:18" x14ac:dyDescent="0.25">
      <c r="D997" s="15">
        <v>976</v>
      </c>
      <c r="E997">
        <f t="shared" si="204"/>
        <v>17.367491699999999</v>
      </c>
      <c r="F997" s="16">
        <f t="shared" si="202"/>
        <v>207.20615908482142</v>
      </c>
      <c r="G997" s="17">
        <v>0.1512</v>
      </c>
      <c r="H997" s="24">
        <f t="shared" si="195"/>
        <v>89.687050615444946</v>
      </c>
      <c r="I997" s="16">
        <f t="shared" si="203"/>
        <v>193.64547703176621</v>
      </c>
      <c r="J997" s="16">
        <f t="shared" si="196"/>
        <v>32.38828462478741</v>
      </c>
      <c r="K997" s="16">
        <f t="shared" si="197"/>
        <v>16950.671899199999</v>
      </c>
      <c r="L997" s="16">
        <f t="shared" si="198"/>
        <v>4822.1281008000005</v>
      </c>
      <c r="M997" s="17">
        <f t="shared" si="199"/>
        <v>22.147487235449738</v>
      </c>
      <c r="N997" s="24">
        <f t="shared" si="200"/>
        <v>1.2162175776723245</v>
      </c>
      <c r="O997" s="16">
        <f t="shared" si="205"/>
        <v>0.77590386802428635</v>
      </c>
      <c r="P997" s="16">
        <f t="shared" si="206"/>
        <v>0.44031370964803818</v>
      </c>
      <c r="Q997" s="16">
        <f t="shared" si="201"/>
        <v>1.5313171548367603E-2</v>
      </c>
      <c r="R997" s="17">
        <f t="shared" si="207"/>
        <v>38.543552869773471</v>
      </c>
    </row>
    <row r="998" spans="4:18" x14ac:dyDescent="0.25">
      <c r="D998" s="15">
        <v>977</v>
      </c>
      <c r="E998">
        <f t="shared" si="204"/>
        <v>17.367491699999999</v>
      </c>
      <c r="F998" s="16">
        <f t="shared" si="202"/>
        <v>207.10852437619047</v>
      </c>
      <c r="G998" s="17">
        <v>0.1512</v>
      </c>
      <c r="H998" s="24">
        <f t="shared" si="195"/>
        <v>89.73570368019864</v>
      </c>
      <c r="I998" s="16">
        <f t="shared" si="203"/>
        <v>193.54048597974457</v>
      </c>
      <c r="J998" s="16">
        <f t="shared" si="196"/>
        <v>32.272052828798181</v>
      </c>
      <c r="K998" s="16">
        <f t="shared" si="197"/>
        <v>16968.039390899998</v>
      </c>
      <c r="L998" s="16">
        <f t="shared" si="198"/>
        <v>4804.7606091000016</v>
      </c>
      <c r="M998" s="17">
        <f t="shared" si="199"/>
        <v>22.067720316633608</v>
      </c>
      <c r="N998" s="24">
        <f t="shared" si="200"/>
        <v>1.217537473065039</v>
      </c>
      <c r="O998" s="16">
        <f t="shared" si="205"/>
        <v>0.77678214556084269</v>
      </c>
      <c r="P998" s="16">
        <f t="shared" si="206"/>
        <v>0.44075532750419633</v>
      </c>
      <c r="Q998" s="16">
        <f t="shared" si="201"/>
        <v>1.53285300753496E-2</v>
      </c>
      <c r="R998" s="17">
        <f t="shared" si="207"/>
        <v>38.558881399848822</v>
      </c>
    </row>
    <row r="999" spans="4:18" x14ac:dyDescent="0.25">
      <c r="D999" s="15">
        <v>978</v>
      </c>
      <c r="E999">
        <f t="shared" si="204"/>
        <v>17.367491699999999</v>
      </c>
      <c r="F999" s="16">
        <f t="shared" si="202"/>
        <v>207.01088966755952</v>
      </c>
      <c r="G999" s="17">
        <v>0.1512</v>
      </c>
      <c r="H999" s="24">
        <f t="shared" si="195"/>
        <v>89.784413546173937</v>
      </c>
      <c r="I999" s="16">
        <f t="shared" si="203"/>
        <v>193.43548633937803</v>
      </c>
      <c r="J999" s="16">
        <f t="shared" si="196"/>
        <v>32.155821032808959</v>
      </c>
      <c r="K999" s="16">
        <f t="shared" si="197"/>
        <v>16985.4068826</v>
      </c>
      <c r="L999" s="16">
        <f t="shared" si="198"/>
        <v>4787.393117399999</v>
      </c>
      <c r="M999" s="17">
        <f t="shared" si="199"/>
        <v>21.987953397817456</v>
      </c>
      <c r="N999" s="24">
        <f t="shared" si="200"/>
        <v>1.2188596264735538</v>
      </c>
      <c r="O999" s="16">
        <f t="shared" si="205"/>
        <v>0.77766130397626843</v>
      </c>
      <c r="P999" s="16">
        <f t="shared" si="206"/>
        <v>0.44119832249728541</v>
      </c>
      <c r="Q999" s="16">
        <f t="shared" si="201"/>
        <v>1.5343936496216357E-2</v>
      </c>
      <c r="R999" s="17">
        <f t="shared" si="207"/>
        <v>38.574225336345037</v>
      </c>
    </row>
    <row r="1000" spans="4:18" x14ac:dyDescent="0.25">
      <c r="D1000" s="15">
        <v>979</v>
      </c>
      <c r="E1000">
        <f t="shared" si="204"/>
        <v>17.367491699999999</v>
      </c>
      <c r="F1000" s="16">
        <f t="shared" si="202"/>
        <v>206.91325495892858</v>
      </c>
      <c r="G1000" s="17">
        <v>0.1512</v>
      </c>
      <c r="H1000" s="24">
        <f t="shared" si="195"/>
        <v>89.833180319894154</v>
      </c>
      <c r="I1000" s="16">
        <f t="shared" si="203"/>
        <v>193.33047809456048</v>
      </c>
      <c r="J1000" s="16">
        <f t="shared" si="196"/>
        <v>32.039589236819737</v>
      </c>
      <c r="K1000" s="16">
        <f t="shared" si="197"/>
        <v>17002.774374299999</v>
      </c>
      <c r="L1000" s="16">
        <f t="shared" si="198"/>
        <v>4770.0256257000001</v>
      </c>
      <c r="M1000" s="17">
        <f t="shared" si="199"/>
        <v>21.908186479001323</v>
      </c>
      <c r="N1000" s="24">
        <f t="shared" si="200"/>
        <v>1.2201840433016566</v>
      </c>
      <c r="O1000" s="16">
        <f t="shared" si="205"/>
        <v>0.77854134601748781</v>
      </c>
      <c r="P1000" s="16">
        <f t="shared" si="206"/>
        <v>0.44164269728416883</v>
      </c>
      <c r="Q1000" s="16">
        <f t="shared" si="201"/>
        <v>1.5359390903367919E-2</v>
      </c>
      <c r="R1000" s="17">
        <f t="shared" si="207"/>
        <v>38.589584727248408</v>
      </c>
    </row>
    <row r="1001" spans="4:18" x14ac:dyDescent="0.25">
      <c r="D1001" s="15">
        <v>980</v>
      </c>
      <c r="E1001">
        <f t="shared" si="204"/>
        <v>17.367491699999999</v>
      </c>
      <c r="F1001" s="16">
        <f t="shared" si="202"/>
        <v>206.81562025029763</v>
      </c>
      <c r="G1001" s="17">
        <v>0.1512</v>
      </c>
      <c r="H1001" s="24">
        <f t="shared" si="195"/>
        <v>89.882004108165575</v>
      </c>
      <c r="I1001" s="16">
        <f t="shared" si="203"/>
        <v>193.22546122914278</v>
      </c>
      <c r="J1001" s="16">
        <f t="shared" si="196"/>
        <v>31.923357440830511</v>
      </c>
      <c r="K1001" s="16">
        <f t="shared" si="197"/>
        <v>17020.141865999998</v>
      </c>
      <c r="L1001" s="16">
        <f t="shared" si="198"/>
        <v>4752.6581340000012</v>
      </c>
      <c r="M1001" s="17">
        <f t="shared" si="199"/>
        <v>21.828419560185193</v>
      </c>
      <c r="N1001" s="24">
        <f t="shared" si="200"/>
        <v>1.2215107289700442</v>
      </c>
      <c r="O1001" s="16">
        <f t="shared" si="205"/>
        <v>0.77942227443672529</v>
      </c>
      <c r="P1001" s="16">
        <f t="shared" si="206"/>
        <v>0.44208845453331891</v>
      </c>
      <c r="Q1001" s="16">
        <f t="shared" si="201"/>
        <v>1.5374893389608058E-2</v>
      </c>
      <c r="R1001" s="17">
        <f t="shared" si="207"/>
        <v>38.604959620638013</v>
      </c>
    </row>
    <row r="1002" spans="4:18" x14ac:dyDescent="0.25">
      <c r="D1002" s="15">
        <v>981</v>
      </c>
      <c r="E1002">
        <f t="shared" si="204"/>
        <v>17.367491699999999</v>
      </c>
      <c r="F1002" s="16">
        <f t="shared" si="202"/>
        <v>206.71798554166668</v>
      </c>
      <c r="G1002" s="17">
        <v>0.1512</v>
      </c>
      <c r="H1002" s="24">
        <f t="shared" si="195"/>
        <v>89.930885018078243</v>
      </c>
      <c r="I1002" s="16">
        <f t="shared" si="203"/>
        <v>193.12043572693318</v>
      </c>
      <c r="J1002" s="16">
        <f t="shared" si="196"/>
        <v>31.807125644841285</v>
      </c>
      <c r="K1002" s="16">
        <f t="shared" si="197"/>
        <v>17037.509357699997</v>
      </c>
      <c r="L1002" s="16">
        <f t="shared" si="198"/>
        <v>4735.2906423000022</v>
      </c>
      <c r="M1002" s="17">
        <f t="shared" si="199"/>
        <v>21.748652641369059</v>
      </c>
      <c r="N1002" s="24">
        <f t="shared" si="200"/>
        <v>1.2228396889163833</v>
      </c>
      <c r="O1002" s="16">
        <f t="shared" si="205"/>
        <v>0.78030409199152662</v>
      </c>
      <c r="P1002" s="16">
        <f t="shared" si="206"/>
        <v>0.44253559692485667</v>
      </c>
      <c r="Q1002" s="16">
        <f t="shared" si="201"/>
        <v>1.5390444048145669E-2</v>
      </c>
      <c r="R1002" s="17">
        <f t="shared" si="207"/>
        <v>38.620350064686157</v>
      </c>
    </row>
    <row r="1003" spans="4:18" x14ac:dyDescent="0.25">
      <c r="D1003" s="15">
        <v>982</v>
      </c>
      <c r="E1003">
        <f t="shared" si="204"/>
        <v>17.367491699999999</v>
      </c>
      <c r="F1003" s="16">
        <f t="shared" si="202"/>
        <v>206.62035083303573</v>
      </c>
      <c r="G1003" s="17">
        <v>0.1512</v>
      </c>
      <c r="H1003" s="24">
        <f t="shared" si="195"/>
        <v>89.979823157007445</v>
      </c>
      <c r="I1003" s="16">
        <f t="shared" si="203"/>
        <v>193.01540157169617</v>
      </c>
      <c r="J1003" s="16">
        <f t="shared" si="196"/>
        <v>31.69089384885206</v>
      </c>
      <c r="K1003" s="16">
        <f t="shared" si="197"/>
        <v>17054.8768494</v>
      </c>
      <c r="L1003" s="16">
        <f t="shared" si="198"/>
        <v>4717.9231505999996</v>
      </c>
      <c r="M1003" s="17">
        <f t="shared" si="199"/>
        <v>21.668885722552908</v>
      </c>
      <c r="N1003" s="24">
        <f t="shared" si="200"/>
        <v>1.2241709285953897</v>
      </c>
      <c r="O1003" s="16">
        <f t="shared" si="205"/>
        <v>0.78118680144478481</v>
      </c>
      <c r="P1003" s="16">
        <f t="shared" si="206"/>
        <v>0.44298412715060487</v>
      </c>
      <c r="Q1003" s="16">
        <f t="shared" si="201"/>
        <v>1.5406042972596602E-2</v>
      </c>
      <c r="R1003" s="17">
        <f t="shared" si="207"/>
        <v>38.63575610765875</v>
      </c>
    </row>
    <row r="1004" spans="4:18" x14ac:dyDescent="0.25">
      <c r="D1004" s="15">
        <v>983</v>
      </c>
      <c r="E1004">
        <f t="shared" si="204"/>
        <v>17.367491699999999</v>
      </c>
      <c r="F1004" s="16">
        <f t="shared" si="202"/>
        <v>206.52271612440475</v>
      </c>
      <c r="G1004" s="17">
        <v>0.1512</v>
      </c>
      <c r="H1004" s="24">
        <f t="shared" si="195"/>
        <v>90.028818632614048</v>
      </c>
      <c r="I1004" s="16">
        <f t="shared" si="203"/>
        <v>192.91035874715357</v>
      </c>
      <c r="J1004" s="16">
        <f t="shared" si="196"/>
        <v>31.574662052862799</v>
      </c>
      <c r="K1004" s="16">
        <f t="shared" si="197"/>
        <v>17072.244341099999</v>
      </c>
      <c r="L1004" s="16">
        <f t="shared" si="198"/>
        <v>4700.5556589000007</v>
      </c>
      <c r="M1004" s="17">
        <f t="shared" si="199"/>
        <v>21.589118803736778</v>
      </c>
      <c r="N1004" s="24">
        <f t="shared" si="200"/>
        <v>1.2255044534788782</v>
      </c>
      <c r="O1004" s="16">
        <f t="shared" si="205"/>
        <v>0.78207040556476148</v>
      </c>
      <c r="P1004" s="16">
        <f t="shared" si="206"/>
        <v>0.44343404791411667</v>
      </c>
      <c r="Q1004" s="16">
        <f t="shared" si="201"/>
        <v>1.5421690256984671E-2</v>
      </c>
      <c r="R1004" s="17">
        <f t="shared" si="207"/>
        <v>38.651177797915736</v>
      </c>
    </row>
    <row r="1005" spans="4:18" x14ac:dyDescent="0.25">
      <c r="D1005" s="15">
        <v>984</v>
      </c>
      <c r="E1005">
        <f t="shared" si="204"/>
        <v>17.367491699999999</v>
      </c>
      <c r="F1005" s="16">
        <f t="shared" si="202"/>
        <v>206.4250814157738</v>
      </c>
      <c r="G1005" s="17">
        <v>0.1512</v>
      </c>
      <c r="H1005" s="24">
        <f t="shared" si="195"/>
        <v>90.077871552845977</v>
      </c>
      <c r="I1005" s="16">
        <f t="shared" si="203"/>
        <v>192.80530723698345</v>
      </c>
      <c r="J1005" s="16">
        <f t="shared" si="196"/>
        <v>31.458430256873577</v>
      </c>
      <c r="K1005" s="16">
        <f t="shared" si="197"/>
        <v>17089.611832799998</v>
      </c>
      <c r="L1005" s="16">
        <f t="shared" si="198"/>
        <v>4683.1881672000018</v>
      </c>
      <c r="M1005" s="17">
        <f t="shared" si="199"/>
        <v>21.509351884920644</v>
      </c>
      <c r="N1005" s="24">
        <f t="shared" si="200"/>
        <v>1.2268402690558422</v>
      </c>
      <c r="O1005" s="16">
        <f t="shared" si="205"/>
        <v>0.7829549071251114</v>
      </c>
      <c r="P1005" s="16">
        <f t="shared" si="206"/>
        <v>0.4438853619307308</v>
      </c>
      <c r="Q1005" s="16">
        <f t="shared" si="201"/>
        <v>1.5437385995743567E-2</v>
      </c>
      <c r="R1005" s="17">
        <f t="shared" si="207"/>
        <v>38.666615183911482</v>
      </c>
    </row>
    <row r="1006" spans="4:18" x14ac:dyDescent="0.25">
      <c r="D1006" s="15">
        <v>985</v>
      </c>
      <c r="E1006">
        <f t="shared" si="204"/>
        <v>17.367491699999999</v>
      </c>
      <c r="F1006" s="16">
        <f t="shared" si="202"/>
        <v>206.32744670714288</v>
      </c>
      <c r="G1006" s="17">
        <v>0.1512</v>
      </c>
      <c r="H1006" s="24">
        <f t="shared" si="195"/>
        <v>90.126982025938673</v>
      </c>
      <c r="I1006" s="16">
        <f t="shared" si="203"/>
        <v>192.70024702482115</v>
      </c>
      <c r="J1006" s="16">
        <f t="shared" si="196"/>
        <v>31.342198460884383</v>
      </c>
      <c r="K1006" s="16">
        <f t="shared" si="197"/>
        <v>17106.9793245</v>
      </c>
      <c r="L1006" s="16">
        <f t="shared" si="198"/>
        <v>4665.8206754999992</v>
      </c>
      <c r="M1006" s="17">
        <f t="shared" si="199"/>
        <v>21.429584966104496</v>
      </c>
      <c r="N1006" s="24">
        <f t="shared" si="200"/>
        <v>1.2281783808325055</v>
      </c>
      <c r="O1006" s="16">
        <f t="shared" si="205"/>
        <v>0.78384030890490497</v>
      </c>
      <c r="P1006" s="16">
        <f t="shared" si="206"/>
        <v>0.44433807192760055</v>
      </c>
      <c r="Q1006" s="16">
        <f t="shared" si="201"/>
        <v>1.5453130283717857E-2</v>
      </c>
      <c r="R1006" s="17">
        <f t="shared" si="207"/>
        <v>38.682068314195199</v>
      </c>
    </row>
    <row r="1007" spans="4:18" x14ac:dyDescent="0.25">
      <c r="D1007" s="15">
        <v>986</v>
      </c>
      <c r="E1007">
        <f t="shared" si="204"/>
        <v>17.367491699999999</v>
      </c>
      <c r="F1007" s="16">
        <f t="shared" si="202"/>
        <v>206.22981199851191</v>
      </c>
      <c r="G1007" s="17">
        <v>0.1512</v>
      </c>
      <c r="H1007" s="24">
        <f t="shared" si="195"/>
        <v>90.176150160417251</v>
      </c>
      <c r="I1007" s="16">
        <f t="shared" si="203"/>
        <v>192.59517809425674</v>
      </c>
      <c r="J1007" s="16">
        <f t="shared" si="196"/>
        <v>31.225966664895129</v>
      </c>
      <c r="K1007" s="16">
        <f t="shared" si="197"/>
        <v>17124.346816199999</v>
      </c>
      <c r="L1007" s="16">
        <f t="shared" si="198"/>
        <v>4648.4531838000003</v>
      </c>
      <c r="M1007" s="17">
        <f t="shared" si="199"/>
        <v>21.349818047288363</v>
      </c>
      <c r="N1007" s="24">
        <f t="shared" si="200"/>
        <v>1.2295187943324228</v>
      </c>
      <c r="O1007" s="16">
        <f t="shared" si="205"/>
        <v>0.78472661368865249</v>
      </c>
      <c r="P1007" s="16">
        <f t="shared" si="206"/>
        <v>0.44479218064377035</v>
      </c>
      <c r="Q1007" s="16">
        <f t="shared" si="201"/>
        <v>1.5468923216165669E-2</v>
      </c>
      <c r="R1007" s="17">
        <f t="shared" si="207"/>
        <v>38.697537237411368</v>
      </c>
    </row>
    <row r="1008" spans="4:18" x14ac:dyDescent="0.25">
      <c r="D1008" s="15">
        <v>987</v>
      </c>
      <c r="E1008">
        <f t="shared" si="204"/>
        <v>17.367491699999999</v>
      </c>
      <c r="F1008" s="16">
        <f t="shared" si="202"/>
        <v>206.13217728988096</v>
      </c>
      <c r="G1008" s="17">
        <v>0.1512</v>
      </c>
      <c r="H1008" s="24">
        <f t="shared" si="195"/>
        <v>90.225376065095816</v>
      </c>
      <c r="I1008" s="16">
        <f t="shared" si="203"/>
        <v>192.49010042883833</v>
      </c>
      <c r="J1008" s="16">
        <f t="shared" si="196"/>
        <v>31.1097348689059</v>
      </c>
      <c r="K1008" s="16">
        <f t="shared" si="197"/>
        <v>17141.714307899998</v>
      </c>
      <c r="L1008" s="16">
        <f t="shared" si="198"/>
        <v>4631.0856921000013</v>
      </c>
      <c r="M1008" s="17">
        <f t="shared" si="199"/>
        <v>21.270051128472229</v>
      </c>
      <c r="N1008" s="24">
        <f t="shared" si="200"/>
        <v>1.2308615150965003</v>
      </c>
      <c r="O1008" s="16">
        <f t="shared" si="205"/>
        <v>0.78561382426632809</v>
      </c>
      <c r="P1008" s="16">
        <f t="shared" si="206"/>
        <v>0.44524769083017224</v>
      </c>
      <c r="Q1008" s="16">
        <f t="shared" si="201"/>
        <v>1.5484764888758551E-2</v>
      </c>
      <c r="R1008" s="17">
        <f t="shared" si="207"/>
        <v>38.713022002300129</v>
      </c>
    </row>
    <row r="1009" spans="4:18" x14ac:dyDescent="0.25">
      <c r="D1009" s="15">
        <v>988</v>
      </c>
      <c r="E1009">
        <f t="shared" si="204"/>
        <v>17.367491699999999</v>
      </c>
      <c r="F1009" s="16">
        <f t="shared" si="202"/>
        <v>206.03454258125001</v>
      </c>
      <c r="G1009" s="17">
        <v>0.1512</v>
      </c>
      <c r="H1009" s="24">
        <f t="shared" si="195"/>
        <v>90.274659849079853</v>
      </c>
      <c r="I1009" s="16">
        <f t="shared" si="203"/>
        <v>192.38501401206909</v>
      </c>
      <c r="J1009" s="16">
        <f t="shared" si="196"/>
        <v>30.993503072916674</v>
      </c>
      <c r="K1009" s="16">
        <f t="shared" si="197"/>
        <v>17159.081799599997</v>
      </c>
      <c r="L1009" s="16">
        <f t="shared" si="198"/>
        <v>4613.7182004000024</v>
      </c>
      <c r="M1009" s="17">
        <f t="shared" si="199"/>
        <v>21.190284209656095</v>
      </c>
      <c r="N1009" s="24">
        <f t="shared" si="200"/>
        <v>1.2322065486831009</v>
      </c>
      <c r="O1009" s="16">
        <f t="shared" si="205"/>
        <v>0.78650194343339253</v>
      </c>
      <c r="P1009" s="16">
        <f t="shared" si="206"/>
        <v>0.44570460524970834</v>
      </c>
      <c r="Q1009" s="16">
        <f t="shared" si="201"/>
        <v>1.5500655397584341E-2</v>
      </c>
      <c r="R1009" s="17">
        <f t="shared" si="207"/>
        <v>38.72852265769771</v>
      </c>
    </row>
    <row r="1010" spans="4:18" x14ac:dyDescent="0.25">
      <c r="D1010" s="15">
        <v>989</v>
      </c>
      <c r="E1010">
        <f t="shared" si="204"/>
        <v>17.367491699999999</v>
      </c>
      <c r="F1010" s="16">
        <f t="shared" si="202"/>
        <v>205.93690787261906</v>
      </c>
      <c r="G1010" s="17">
        <v>0.1512</v>
      </c>
      <c r="H1010" s="24">
        <f t="shared" si="195"/>
        <v>90.324001621766911</v>
      </c>
      <c r="I1010" s="16">
        <f t="shared" si="203"/>
        <v>192.2799188274079</v>
      </c>
      <c r="J1010" s="16">
        <f t="shared" si="196"/>
        <v>30.877271276927452</v>
      </c>
      <c r="K1010" s="16">
        <f t="shared" si="197"/>
        <v>17176.449291299999</v>
      </c>
      <c r="L1010" s="16">
        <f t="shared" si="198"/>
        <v>4596.3507086999998</v>
      </c>
      <c r="M1010" s="17">
        <f t="shared" si="199"/>
        <v>21.110517290839947</v>
      </c>
      <c r="N1010" s="24">
        <f t="shared" si="200"/>
        <v>1.2335539006681056</v>
      </c>
      <c r="O1010" s="16">
        <f t="shared" si="205"/>
        <v>0.78739097399081781</v>
      </c>
      <c r="P1010" s="16">
        <f t="shared" si="206"/>
        <v>0.44616292667728774</v>
      </c>
      <c r="Q1010" s="16">
        <f t="shared" si="201"/>
        <v>1.5516594839148462E-2</v>
      </c>
      <c r="R1010" s="17">
        <f t="shared" si="207"/>
        <v>38.744039252536858</v>
      </c>
    </row>
    <row r="1011" spans="4:18" x14ac:dyDescent="0.25">
      <c r="D1011" s="15">
        <v>990</v>
      </c>
      <c r="E1011">
        <f t="shared" si="204"/>
        <v>17.367491699999999</v>
      </c>
      <c r="F1011" s="16">
        <f t="shared" si="202"/>
        <v>205.83927316398808</v>
      </c>
      <c r="G1011" s="17">
        <v>0.1512</v>
      </c>
      <c r="H1011" s="24">
        <f t="shared" si="195"/>
        <v>90.373401492847393</v>
      </c>
      <c r="I1011" s="16">
        <f t="shared" si="203"/>
        <v>192.17481485826943</v>
      </c>
      <c r="J1011" s="16">
        <f t="shared" si="196"/>
        <v>30.761039480938194</v>
      </c>
      <c r="K1011" s="16">
        <f t="shared" si="197"/>
        <v>17193.816782999998</v>
      </c>
      <c r="L1011" s="16">
        <f t="shared" si="198"/>
        <v>4578.9832170000009</v>
      </c>
      <c r="M1011" s="17">
        <f t="shared" si="199"/>
        <v>21.030750372023814</v>
      </c>
      <c r="N1011" s="24">
        <f t="shared" si="200"/>
        <v>1.2349035766449736</v>
      </c>
      <c r="O1011" s="16">
        <f t="shared" si="205"/>
        <v>0.7882809187451113</v>
      </c>
      <c r="P1011" s="16">
        <f t="shared" si="206"/>
        <v>0.44662265789986233</v>
      </c>
      <c r="Q1011" s="16">
        <f t="shared" si="201"/>
        <v>1.5532583310375154E-2</v>
      </c>
      <c r="R1011" s="17">
        <f t="shared" si="207"/>
        <v>38.759571835847233</v>
      </c>
    </row>
    <row r="1012" spans="4:18" x14ac:dyDescent="0.25">
      <c r="D1012" s="15">
        <v>991</v>
      </c>
      <c r="E1012">
        <f t="shared" si="204"/>
        <v>17.367491699999999</v>
      </c>
      <c r="F1012" s="16">
        <f t="shared" si="202"/>
        <v>205.74163845535713</v>
      </c>
      <c r="G1012" s="17">
        <v>0.1512</v>
      </c>
      <c r="H1012" s="24">
        <f t="shared" si="195"/>
        <v>90.422859572305583</v>
      </c>
      <c r="I1012" s="16">
        <f t="shared" si="203"/>
        <v>192.0697020880244</v>
      </c>
      <c r="J1012" s="16">
        <f t="shared" si="196"/>
        <v>30.644807684948969</v>
      </c>
      <c r="K1012" s="16">
        <f t="shared" si="197"/>
        <v>17211.184274699997</v>
      </c>
      <c r="L1012" s="16">
        <f t="shared" si="198"/>
        <v>4561.6157253000019</v>
      </c>
      <c r="M1012" s="17">
        <f t="shared" si="199"/>
        <v>20.95098345320768</v>
      </c>
      <c r="N1012" s="24">
        <f t="shared" si="200"/>
        <v>1.2362555822248136</v>
      </c>
      <c r="O1012" s="16">
        <f t="shared" si="205"/>
        <v>0.78917178050833914</v>
      </c>
      <c r="P1012" s="16">
        <f t="shared" si="206"/>
        <v>0.44708380171647444</v>
      </c>
      <c r="Q1012" s="16">
        <f t="shared" si="201"/>
        <v>1.5548620908609138E-2</v>
      </c>
      <c r="R1012" s="17">
        <f t="shared" si="207"/>
        <v>38.775120456755843</v>
      </c>
    </row>
    <row r="1013" spans="4:18" x14ac:dyDescent="0.25">
      <c r="D1013" s="15">
        <v>992</v>
      </c>
      <c r="E1013">
        <f t="shared" si="204"/>
        <v>17.367491699999999</v>
      </c>
      <c r="F1013" s="16">
        <f t="shared" si="202"/>
        <v>205.64400374672618</v>
      </c>
      <c r="G1013" s="17">
        <v>0.1512</v>
      </c>
      <c r="H1013" s="24">
        <f t="shared" si="195"/>
        <v>90.472375970420899</v>
      </c>
      <c r="I1013" s="16">
        <f t="shared" si="203"/>
        <v>191.96458049999856</v>
      </c>
      <c r="J1013" s="16">
        <f t="shared" si="196"/>
        <v>30.528575888959743</v>
      </c>
      <c r="K1013" s="16">
        <f t="shared" si="197"/>
        <v>17228.5517664</v>
      </c>
      <c r="L1013" s="16">
        <f t="shared" si="198"/>
        <v>4544.2482335999994</v>
      </c>
      <c r="M1013" s="17">
        <f t="shared" si="199"/>
        <v>20.871216534391532</v>
      </c>
      <c r="N1013" s="24">
        <f t="shared" si="200"/>
        <v>1.2376099230364586</v>
      </c>
      <c r="O1013" s="16">
        <f t="shared" si="205"/>
        <v>0.79006356209815054</v>
      </c>
      <c r="P1013" s="16">
        <f t="shared" si="206"/>
        <v>0.44754636093830802</v>
      </c>
      <c r="Q1013" s="16">
        <f t="shared" si="201"/>
        <v>1.5564707731617394E-2</v>
      </c>
      <c r="R1013" s="17">
        <f t="shared" si="207"/>
        <v>38.790685164487464</v>
      </c>
    </row>
    <row r="1014" spans="4:18" x14ac:dyDescent="0.25">
      <c r="D1014" s="15">
        <v>993</v>
      </c>
      <c r="E1014">
        <f t="shared" si="204"/>
        <v>17.367491699999999</v>
      </c>
      <c r="F1014" s="16">
        <f t="shared" si="202"/>
        <v>205.54636903809524</v>
      </c>
      <c r="G1014" s="17">
        <v>0.1512</v>
      </c>
      <c r="H1014" s="24">
        <f t="shared" si="195"/>
        <v>90.521950797769136</v>
      </c>
      <c r="I1014" s="16">
        <f t="shared" si="203"/>
        <v>191.85945007747239</v>
      </c>
      <c r="J1014" s="16">
        <f t="shared" si="196"/>
        <v>30.412344092970518</v>
      </c>
      <c r="K1014" s="16">
        <f t="shared" si="197"/>
        <v>17245.919258099999</v>
      </c>
      <c r="L1014" s="16">
        <f t="shared" si="198"/>
        <v>4526.8807419000004</v>
      </c>
      <c r="M1014" s="17">
        <f t="shared" si="199"/>
        <v>20.791449615575399</v>
      </c>
      <c r="N1014" s="24">
        <f t="shared" si="200"/>
        <v>1.2389666047265409</v>
      </c>
      <c r="O1014" s="16">
        <f t="shared" si="205"/>
        <v>0.79095626633780236</v>
      </c>
      <c r="P1014" s="16">
        <f t="shared" si="206"/>
        <v>0.44801033838873849</v>
      </c>
      <c r="Q1014" s="16">
        <f t="shared" si="201"/>
        <v>1.55808438775909E-2</v>
      </c>
      <c r="R1014" s="17">
        <f t="shared" si="207"/>
        <v>38.806266008365057</v>
      </c>
    </row>
    <row r="1015" spans="4:18" x14ac:dyDescent="0.25">
      <c r="D1015" s="15">
        <v>994</v>
      </c>
      <c r="E1015">
        <f t="shared" si="204"/>
        <v>17.367491699999999</v>
      </c>
      <c r="F1015" s="16">
        <f t="shared" si="202"/>
        <v>205.44873432946429</v>
      </c>
      <c r="G1015" s="17">
        <v>0.1512</v>
      </c>
      <c r="H1015" s="24">
        <f t="shared" si="195"/>
        <v>90.571584165222703</v>
      </c>
      <c r="I1015" s="16">
        <f t="shared" si="203"/>
        <v>191.75431080368247</v>
      </c>
      <c r="J1015" s="16">
        <f t="shared" si="196"/>
        <v>30.296112296981292</v>
      </c>
      <c r="K1015" s="16">
        <f t="shared" si="197"/>
        <v>17263.286749799998</v>
      </c>
      <c r="L1015" s="16">
        <f t="shared" si="198"/>
        <v>4509.5132502000015</v>
      </c>
      <c r="M1015" s="17">
        <f t="shared" si="199"/>
        <v>20.711682696759269</v>
      </c>
      <c r="N1015" s="24">
        <f t="shared" si="200"/>
        <v>1.2403256329595407</v>
      </c>
      <c r="O1015" s="16">
        <f t="shared" si="205"/>
        <v>0.79184989605618283</v>
      </c>
      <c r="P1015" s="16">
        <f t="shared" si="206"/>
        <v>0.44847573690335785</v>
      </c>
      <c r="Q1015" s="16">
        <f t="shared" si="201"/>
        <v>1.5597029445145493E-2</v>
      </c>
      <c r="R1015" s="17">
        <f t="shared" si="207"/>
        <v>38.821863037810203</v>
      </c>
    </row>
    <row r="1016" spans="4:18" x14ac:dyDescent="0.25">
      <c r="D1016" s="15">
        <v>995</v>
      </c>
      <c r="E1016">
        <f t="shared" si="204"/>
        <v>17.367491699999999</v>
      </c>
      <c r="F1016" s="16">
        <f t="shared" si="202"/>
        <v>205.35109962083334</v>
      </c>
      <c r="G1016" s="17">
        <v>0.1512</v>
      </c>
      <c r="H1016" s="24">
        <f t="shared" si="195"/>
        <v>90.621276183952432</v>
      </c>
      <c r="I1016" s="16">
        <f t="shared" si="203"/>
        <v>191.64916266181984</v>
      </c>
      <c r="J1016" s="16">
        <f t="shared" si="196"/>
        <v>30.179880500992066</v>
      </c>
      <c r="K1016" s="16">
        <f t="shared" si="197"/>
        <v>17280.6542415</v>
      </c>
      <c r="L1016" s="16">
        <f t="shared" si="198"/>
        <v>4492.1457584999989</v>
      </c>
      <c r="M1016" s="17">
        <f t="shared" si="199"/>
        <v>20.631915777943117</v>
      </c>
      <c r="N1016" s="24">
        <f t="shared" si="200"/>
        <v>1.2416870134178775</v>
      </c>
      <c r="O1016" s="16">
        <f t="shared" si="205"/>
        <v>0.79274445408783611</v>
      </c>
      <c r="P1016" s="16">
        <f t="shared" si="206"/>
        <v>0.44894255933004135</v>
      </c>
      <c r="Q1016" s="16">
        <f t="shared" si="201"/>
        <v>1.5613264533324199E-2</v>
      </c>
      <c r="R1016" s="17">
        <f t="shared" si="207"/>
        <v>38.837476302343525</v>
      </c>
    </row>
    <row r="1017" spans="4:18" x14ac:dyDescent="0.25">
      <c r="D1017" s="15">
        <v>996</v>
      </c>
      <c r="E1017">
        <f t="shared" si="204"/>
        <v>17.367491699999999</v>
      </c>
      <c r="F1017" s="16">
        <f t="shared" si="202"/>
        <v>205.25346491220239</v>
      </c>
      <c r="G1017" s="17">
        <v>0.1512</v>
      </c>
      <c r="H1017" s="24">
        <f t="shared" si="195"/>
        <v>90.671026965428723</v>
      </c>
      <c r="I1017" s="16">
        <f t="shared" si="203"/>
        <v>191.54400563502958</v>
      </c>
      <c r="J1017" s="16">
        <f t="shared" si="196"/>
        <v>30.063648705002844</v>
      </c>
      <c r="K1017" s="16">
        <f t="shared" si="197"/>
        <v>17298.021733199999</v>
      </c>
      <c r="L1017" s="16">
        <f t="shared" si="198"/>
        <v>4474.7782668</v>
      </c>
      <c r="M1017" s="17">
        <f t="shared" si="199"/>
        <v>20.552148859126984</v>
      </c>
      <c r="N1017" s="24">
        <f t="shared" si="200"/>
        <v>1.243050751801984</v>
      </c>
      <c r="O1017" s="16">
        <f t="shared" si="205"/>
        <v>0.79363994327298704</v>
      </c>
      <c r="P1017" s="16">
        <f t="shared" si="206"/>
        <v>0.44941080852899695</v>
      </c>
      <c r="Q1017" s="16">
        <f t="shared" si="201"/>
        <v>1.5629549241598952E-2</v>
      </c>
      <c r="R1017" s="17">
        <f t="shared" si="207"/>
        <v>38.853105851585127</v>
      </c>
    </row>
    <row r="1018" spans="4:18" x14ac:dyDescent="0.25">
      <c r="D1018" s="15">
        <v>997</v>
      </c>
      <c r="E1018">
        <f t="shared" si="204"/>
        <v>17.367491699999999</v>
      </c>
      <c r="F1018" s="16">
        <f t="shared" si="202"/>
        <v>205.15583020357144</v>
      </c>
      <c r="G1018" s="17">
        <v>0.1512</v>
      </c>
      <c r="H1018" s="24">
        <f t="shared" si="195"/>
        <v>90.720836621421768</v>
      </c>
      <c r="I1018" s="16">
        <f t="shared" si="203"/>
        <v>191.43883970641252</v>
      </c>
      <c r="J1018" s="16">
        <f t="shared" si="196"/>
        <v>29.947416909013619</v>
      </c>
      <c r="K1018" s="16">
        <f t="shared" si="197"/>
        <v>17315.389224899998</v>
      </c>
      <c r="L1018" s="16">
        <f t="shared" si="198"/>
        <v>4457.410775100001</v>
      </c>
      <c r="M1018" s="17">
        <f t="shared" si="199"/>
        <v>20.472381940310854</v>
      </c>
      <c r="N1018" s="24">
        <f t="shared" si="200"/>
        <v>1.2444168538303542</v>
      </c>
      <c r="O1018" s="16">
        <f t="shared" si="205"/>
        <v>0.79453636645756642</v>
      </c>
      <c r="P1018" s="16">
        <f t="shared" si="206"/>
        <v>0.44988048737278774</v>
      </c>
      <c r="Q1018" s="16">
        <f t="shared" si="201"/>
        <v>1.5645883669871369E-2</v>
      </c>
      <c r="R1018" s="17">
        <f t="shared" si="207"/>
        <v>38.868751735254996</v>
      </c>
    </row>
    <row r="1019" spans="4:18" x14ac:dyDescent="0.25">
      <c r="D1019" s="15">
        <v>998</v>
      </c>
      <c r="E1019">
        <f t="shared" si="204"/>
        <v>17.367491699999999</v>
      </c>
      <c r="F1019" s="16">
        <f t="shared" si="202"/>
        <v>205.05819549494049</v>
      </c>
      <c r="G1019" s="17">
        <v>0.1512</v>
      </c>
      <c r="H1019" s="24">
        <f t="shared" si="195"/>
        <v>90.770705264003368</v>
      </c>
      <c r="I1019" s="16">
        <f t="shared" si="203"/>
        <v>191.33366485902326</v>
      </c>
      <c r="J1019" s="16">
        <f t="shared" si="196"/>
        <v>29.831185113024397</v>
      </c>
      <c r="K1019" s="16">
        <f t="shared" si="197"/>
        <v>17332.756716599997</v>
      </c>
      <c r="L1019" s="16">
        <f t="shared" si="198"/>
        <v>4440.0432834000021</v>
      </c>
      <c r="M1019" s="17">
        <f t="shared" si="199"/>
        <v>20.39261502149472</v>
      </c>
      <c r="N1019" s="24">
        <f t="shared" si="200"/>
        <v>1.2457853252396349</v>
      </c>
      <c r="O1019" s="16">
        <f t="shared" si="205"/>
        <v>0.7954337264932333</v>
      </c>
      <c r="P1019" s="16">
        <f t="shared" si="206"/>
        <v>0.45035159874640163</v>
      </c>
      <c r="Q1019" s="16">
        <f t="shared" si="201"/>
        <v>1.5662267918475175E-2</v>
      </c>
      <c r="R1019" s="17">
        <f t="shared" si="207"/>
        <v>38.884414003173468</v>
      </c>
    </row>
    <row r="1020" spans="4:18" x14ac:dyDescent="0.25">
      <c r="D1020" s="15">
        <v>999</v>
      </c>
      <c r="E1020">
        <f t="shared" si="204"/>
        <v>17.367491699999999</v>
      </c>
      <c r="F1020" s="16">
        <f t="shared" si="202"/>
        <v>204.96056078630954</v>
      </c>
      <c r="G1020" s="17">
        <v>0.1512</v>
      </c>
      <c r="H1020" s="24">
        <f t="shared" si="195"/>
        <v>90.820633005547734</v>
      </c>
      <c r="I1020" s="16">
        <f t="shared" si="203"/>
        <v>191.22848107587086</v>
      </c>
      <c r="J1020" s="16">
        <f t="shared" si="196"/>
        <v>29.714953317035171</v>
      </c>
      <c r="K1020" s="16">
        <f t="shared" si="197"/>
        <v>17350.1242083</v>
      </c>
      <c r="L1020" s="16">
        <f t="shared" si="198"/>
        <v>4422.6757916999995</v>
      </c>
      <c r="M1020" s="17">
        <f t="shared" si="199"/>
        <v>20.312848102678572</v>
      </c>
      <c r="N1020" s="24">
        <f t="shared" si="200"/>
        <v>1.2471561717846922</v>
      </c>
      <c r="O1020" s="16">
        <f t="shared" si="205"/>
        <v>0.7963320262374024</v>
      </c>
      <c r="P1020" s="16">
        <f t="shared" si="206"/>
        <v>0.45082414554728978</v>
      </c>
      <c r="Q1020" s="16">
        <f t="shared" si="201"/>
        <v>1.5678702088177537E-2</v>
      </c>
      <c r="R1020" s="17">
        <f t="shared" si="207"/>
        <v>38.900092705261649</v>
      </c>
    </row>
    <row r="1021" spans="4:18" x14ac:dyDescent="0.25">
      <c r="D1021" s="15">
        <v>1000</v>
      </c>
      <c r="E1021">
        <f t="shared" si="204"/>
        <v>17.367491699999999</v>
      </c>
      <c r="F1021" s="16">
        <f t="shared" si="202"/>
        <v>204.86292607767857</v>
      </c>
      <c r="G1021" s="17">
        <v>0.1512</v>
      </c>
      <c r="H1021" s="24">
        <f t="shared" si="195"/>
        <v>90.870619958732732</v>
      </c>
      <c r="I1021" s="16">
        <f t="shared" si="203"/>
        <v>191.12328833991819</v>
      </c>
      <c r="J1021" s="16">
        <f t="shared" si="196"/>
        <v>29.598721521045913</v>
      </c>
      <c r="K1021" s="16">
        <f t="shared" si="197"/>
        <v>17367.491699999999</v>
      </c>
      <c r="L1021" s="16">
        <f t="shared" si="198"/>
        <v>4405.3083000000006</v>
      </c>
      <c r="M1021" s="17">
        <f t="shared" si="199"/>
        <v>20.233081183862435</v>
      </c>
      <c r="N1021" s="24">
        <f t="shared" si="200"/>
        <v>1.2485293992386866</v>
      </c>
      <c r="O1021" s="16">
        <f t="shared" si="205"/>
        <v>0.7972312685532682</v>
      </c>
      <c r="P1021" s="16">
        <f t="shared" si="206"/>
        <v>0.45129813068541835</v>
      </c>
      <c r="Q1021" s="16">
        <f t="shared" si="201"/>
        <v>1.5695186280180871E-2</v>
      </c>
      <c r="R1021" s="17">
        <f t="shared" si="207"/>
        <v>38.915787891541832</v>
      </c>
    </row>
    <row r="1022" spans="4:18" x14ac:dyDescent="0.25">
      <c r="D1022" s="15">
        <v>1001</v>
      </c>
      <c r="E1022">
        <f t="shared" si="204"/>
        <v>17.367491699999999</v>
      </c>
      <c r="F1022" s="16">
        <f t="shared" si="202"/>
        <v>204.76529136904762</v>
      </c>
      <c r="G1022" s="17">
        <v>0.1512</v>
      </c>
      <c r="H1022" s="24">
        <f t="shared" si="195"/>
        <v>90.920666236540342</v>
      </c>
      <c r="I1022" s="16">
        <f t="shared" si="203"/>
        <v>191.01808663408289</v>
      </c>
      <c r="J1022" s="16">
        <f t="shared" si="196"/>
        <v>29.482489725056688</v>
      </c>
      <c r="K1022" s="16">
        <f t="shared" si="197"/>
        <v>17384.859191699998</v>
      </c>
      <c r="L1022" s="16">
        <f t="shared" si="198"/>
        <v>4387.9408083000017</v>
      </c>
      <c r="M1022" s="17">
        <f t="shared" si="199"/>
        <v>20.153314265046305</v>
      </c>
      <c r="N1022" s="24">
        <f t="shared" si="200"/>
        <v>1.2499050133931304</v>
      </c>
      <c r="O1022" s="16">
        <f t="shared" si="205"/>
        <v>0.79813145630982862</v>
      </c>
      <c r="P1022" s="16">
        <f t="shared" si="206"/>
        <v>0.4517735570833018</v>
      </c>
      <c r="Q1022" s="16">
        <f t="shared" si="201"/>
        <v>1.5711720596123999E-2</v>
      </c>
      <c r="R1022" s="17">
        <f t="shared" si="207"/>
        <v>38.931499612137955</v>
      </c>
    </row>
    <row r="1023" spans="4:18" x14ac:dyDescent="0.25">
      <c r="D1023" s="15">
        <v>1002</v>
      </c>
      <c r="E1023">
        <f t="shared" si="204"/>
        <v>17.367491699999999</v>
      </c>
      <c r="F1023" s="16">
        <f t="shared" si="202"/>
        <v>204.66765666041667</v>
      </c>
      <c r="G1023" s="17">
        <v>0.1512</v>
      </c>
      <c r="H1023" s="24">
        <f t="shared" si="195"/>
        <v>90.970771952258929</v>
      </c>
      <c r="I1023" s="16">
        <f t="shared" si="203"/>
        <v>190.91287594123509</v>
      </c>
      <c r="J1023" s="16">
        <f t="shared" si="196"/>
        <v>29.366257929067462</v>
      </c>
      <c r="K1023" s="16">
        <f t="shared" si="197"/>
        <v>17402.2266834</v>
      </c>
      <c r="L1023" s="16">
        <f t="shared" si="198"/>
        <v>4370.5733165999991</v>
      </c>
      <c r="M1023" s="17">
        <f t="shared" si="199"/>
        <v>20.073547346230157</v>
      </c>
      <c r="N1023" s="24">
        <f t="shared" si="200"/>
        <v>1.251283020057993</v>
      </c>
      <c r="O1023" s="16">
        <f t="shared" si="205"/>
        <v>0.79903259238191104</v>
      </c>
      <c r="P1023" s="16">
        <f t="shared" si="206"/>
        <v>0.45225042767608192</v>
      </c>
      <c r="Q1023" s="16">
        <f t="shared" si="201"/>
        <v>1.5728305138084892E-2</v>
      </c>
      <c r="R1023" s="17">
        <f t="shared" si="207"/>
        <v>38.947227917276038</v>
      </c>
    </row>
    <row r="1024" spans="4:18" x14ac:dyDescent="0.25">
      <c r="D1024" s="15">
        <v>1003</v>
      </c>
      <c r="E1024">
        <f t="shared" si="204"/>
        <v>17.367491699999999</v>
      </c>
      <c r="F1024" s="16">
        <f t="shared" si="202"/>
        <v>204.57002195178572</v>
      </c>
      <c r="G1024" s="17">
        <v>0.1512</v>
      </c>
      <c r="H1024" s="24">
        <f t="shared" si="195"/>
        <v>91.020937219483017</v>
      </c>
      <c r="I1024" s="16">
        <f t="shared" si="203"/>
        <v>190.80765624419971</v>
      </c>
      <c r="J1024" s="16">
        <f t="shared" si="196"/>
        <v>29.250026133078237</v>
      </c>
      <c r="K1024" s="16">
        <f t="shared" si="197"/>
        <v>17419.594175099999</v>
      </c>
      <c r="L1024" s="16">
        <f t="shared" si="198"/>
        <v>4353.2058249000002</v>
      </c>
      <c r="M1024" s="17">
        <f t="shared" si="199"/>
        <v>19.993780427414023</v>
      </c>
      <c r="N1024" s="24">
        <f t="shared" si="200"/>
        <v>1.2526634250617361</v>
      </c>
      <c r="O1024" s="16">
        <f t="shared" si="205"/>
        <v>0.79993467965019815</v>
      </c>
      <c r="P1024" s="16">
        <f t="shared" si="206"/>
        <v>0.45272874541153796</v>
      </c>
      <c r="Q1024" s="16">
        <f t="shared" si="201"/>
        <v>1.574494000858102E-2</v>
      </c>
      <c r="R1024" s="17">
        <f t="shared" si="207"/>
        <v>38.962972857284619</v>
      </c>
    </row>
    <row r="1025" spans="4:18" x14ac:dyDescent="0.25">
      <c r="D1025" s="15">
        <v>1004</v>
      </c>
      <c r="E1025">
        <f t="shared" si="204"/>
        <v>17.367491699999999</v>
      </c>
      <c r="F1025" s="16">
        <f t="shared" si="202"/>
        <v>204.47238724315477</v>
      </c>
      <c r="G1025" s="17">
        <v>0.1512</v>
      </c>
      <c r="H1025" s="24">
        <f t="shared" si="195"/>
        <v>91.071162152115107</v>
      </c>
      <c r="I1025" s="16">
        <f t="shared" si="203"/>
        <v>190.70242752575484</v>
      </c>
      <c r="J1025" s="16">
        <f t="shared" si="196"/>
        <v>29.133794337089014</v>
      </c>
      <c r="K1025" s="16">
        <f t="shared" si="197"/>
        <v>17436.961666799998</v>
      </c>
      <c r="L1025" s="16">
        <f t="shared" si="198"/>
        <v>4335.8383332000012</v>
      </c>
      <c r="M1025" s="17">
        <f t="shared" si="199"/>
        <v>19.91401350859789</v>
      </c>
      <c r="N1025" s="24">
        <f t="shared" si="200"/>
        <v>1.2540462342514109</v>
      </c>
      <c r="O1025" s="16">
        <f t="shared" si="205"/>
        <v>0.80083772100125228</v>
      </c>
      <c r="P1025" s="16">
        <f t="shared" si="206"/>
        <v>0.45320851325015865</v>
      </c>
      <c r="Q1025" s="16">
        <f t="shared" si="201"/>
        <v>1.5761625310571868E-2</v>
      </c>
      <c r="R1025" s="17">
        <f t="shared" si="207"/>
        <v>38.978734482595193</v>
      </c>
    </row>
    <row r="1026" spans="4:18" x14ac:dyDescent="0.25">
      <c r="D1026" s="15">
        <v>1005</v>
      </c>
      <c r="E1026">
        <f t="shared" si="204"/>
        <v>17.367491699999999</v>
      </c>
      <c r="F1026" s="16">
        <f t="shared" si="202"/>
        <v>204.37475253452382</v>
      </c>
      <c r="G1026" s="17">
        <v>0.1512</v>
      </c>
      <c r="H1026" s="24">
        <f t="shared" si="195"/>
        <v>91.121446864366703</v>
      </c>
      <c r="I1026" s="16">
        <f t="shared" si="203"/>
        <v>190.59718976863181</v>
      </c>
      <c r="J1026" s="16">
        <f t="shared" si="196"/>
        <v>29.017562541099785</v>
      </c>
      <c r="K1026" s="16">
        <f t="shared" si="197"/>
        <v>17454.329158499997</v>
      </c>
      <c r="L1026" s="16">
        <f t="shared" si="198"/>
        <v>4318.4708415000023</v>
      </c>
      <c r="M1026" s="17">
        <f t="shared" si="199"/>
        <v>19.834246589781756</v>
      </c>
      <c r="N1026" s="24">
        <f t="shared" si="200"/>
        <v>1.2554314534927276</v>
      </c>
      <c r="O1026" s="16">
        <f t="shared" si="205"/>
        <v>0.80174171932754068</v>
      </c>
      <c r="P1026" s="16">
        <f t="shared" si="206"/>
        <v>0.45368973416518688</v>
      </c>
      <c r="Q1026" s="16">
        <f t="shared" si="201"/>
        <v>1.5778361147460482E-2</v>
      </c>
      <c r="R1026" s="17">
        <f t="shared" si="207"/>
        <v>38.994512843742655</v>
      </c>
    </row>
    <row r="1027" spans="4:18" x14ac:dyDescent="0.25">
      <c r="D1027" s="15">
        <v>1006</v>
      </c>
      <c r="E1027">
        <f t="shared" si="204"/>
        <v>17.367491699999999</v>
      </c>
      <c r="F1027" s="16">
        <f t="shared" si="202"/>
        <v>204.27711782589287</v>
      </c>
      <c r="G1027" s="17">
        <v>0.1512</v>
      </c>
      <c r="H1027" s="24">
        <f t="shared" si="195"/>
        <v>91.171791470759786</v>
      </c>
      <c r="I1027" s="16">
        <f t="shared" si="203"/>
        <v>190.49194295551408</v>
      </c>
      <c r="J1027" s="16">
        <f t="shared" si="196"/>
        <v>28.90133074511056</v>
      </c>
      <c r="K1027" s="16">
        <f t="shared" si="197"/>
        <v>17471.6966502</v>
      </c>
      <c r="L1027" s="16">
        <f t="shared" si="198"/>
        <v>4301.1033497999997</v>
      </c>
      <c r="M1027" s="17">
        <f t="shared" si="199"/>
        <v>19.754479670965608</v>
      </c>
      <c r="N1027" s="24">
        <f t="shared" si="200"/>
        <v>1.2568190886701411</v>
      </c>
      <c r="O1027" s="16">
        <f t="shared" si="205"/>
        <v>0.80264667752746122</v>
      </c>
      <c r="P1027" s="16">
        <f t="shared" si="206"/>
        <v>0.45417241114267992</v>
      </c>
      <c r="Q1027" s="16">
        <f t="shared" si="201"/>
        <v>1.5795147623095564E-2</v>
      </c>
      <c r="R1027" s="17">
        <f t="shared" si="207"/>
        <v>39.01030799136575</v>
      </c>
    </row>
    <row r="1028" spans="4:18" x14ac:dyDescent="0.25">
      <c r="D1028" s="15">
        <v>1007</v>
      </c>
      <c r="E1028">
        <f t="shared" si="204"/>
        <v>17.367491699999999</v>
      </c>
      <c r="F1028" s="16">
        <f t="shared" si="202"/>
        <v>204.1794831172619</v>
      </c>
      <c r="G1028" s="17">
        <v>0.1512</v>
      </c>
      <c r="H1028" s="24">
        <f t="shared" si="195"/>
        <v>91.222196086126928</v>
      </c>
      <c r="I1028" s="16">
        <f t="shared" si="203"/>
        <v>190.38668706903943</v>
      </c>
      <c r="J1028" s="16">
        <f t="shared" si="196"/>
        <v>28.785098949121306</v>
      </c>
      <c r="K1028" s="16">
        <f t="shared" si="197"/>
        <v>17489.064141899999</v>
      </c>
      <c r="L1028" s="16">
        <f t="shared" si="198"/>
        <v>4283.7358581000008</v>
      </c>
      <c r="M1028" s="17">
        <f t="shared" si="199"/>
        <v>19.674712752149475</v>
      </c>
      <c r="N1028" s="24">
        <f t="shared" si="200"/>
        <v>1.2582091456868996</v>
      </c>
      <c r="O1028" s="16">
        <f t="shared" si="205"/>
        <v>0.80355259850536798</v>
      </c>
      <c r="P1028" s="16">
        <f t="shared" si="206"/>
        <v>0.45465654718153159</v>
      </c>
      <c r="Q1028" s="16">
        <f t="shared" si="201"/>
        <v>1.581198484177224E-2</v>
      </c>
      <c r="R1028" s="17">
        <f t="shared" si="207"/>
        <v>39.026119976207525</v>
      </c>
    </row>
    <row r="1029" spans="4:18" x14ac:dyDescent="0.25">
      <c r="D1029" s="15">
        <v>1008</v>
      </c>
      <c r="E1029">
        <f t="shared" si="204"/>
        <v>17.367491699999999</v>
      </c>
      <c r="F1029" s="16">
        <f t="shared" si="202"/>
        <v>204.08184840863095</v>
      </c>
      <c r="G1029" s="17">
        <v>0.1512</v>
      </c>
      <c r="H1029" s="24">
        <f t="shared" si="195"/>
        <v>91.272660825613002</v>
      </c>
      <c r="I1029" s="16">
        <f t="shared" si="203"/>
        <v>190.28142209179816</v>
      </c>
      <c r="J1029" s="16">
        <f t="shared" si="196"/>
        <v>28.66886715313208</v>
      </c>
      <c r="K1029" s="16">
        <f t="shared" si="197"/>
        <v>17506.431633599997</v>
      </c>
      <c r="L1029" s="16">
        <f t="shared" si="198"/>
        <v>4266.3683664000018</v>
      </c>
      <c r="M1029" s="17">
        <f t="shared" si="199"/>
        <v>19.594945833333345</v>
      </c>
      <c r="N1029" s="24">
        <f t="shared" si="200"/>
        <v>1.2596016304651332</v>
      </c>
      <c r="O1029" s="16">
        <f t="shared" si="205"/>
        <v>0.80445948517159727</v>
      </c>
      <c r="P1029" s="16">
        <f t="shared" si="206"/>
        <v>0.45514214529353592</v>
      </c>
      <c r="Q1029" s="16">
        <f t="shared" si="201"/>
        <v>1.5828872908234284E-2</v>
      </c>
      <c r="R1029" s="17">
        <f t="shared" si="207"/>
        <v>39.041948849115762</v>
      </c>
    </row>
    <row r="1030" spans="4:18" x14ac:dyDescent="0.25">
      <c r="D1030" s="15">
        <v>1009</v>
      </c>
      <c r="E1030">
        <f t="shared" si="204"/>
        <v>17.367491699999999</v>
      </c>
      <c r="F1030" s="16">
        <f t="shared" si="202"/>
        <v>203.9842137</v>
      </c>
      <c r="G1030" s="17">
        <v>0.1512</v>
      </c>
      <c r="H1030" s="24">
        <f t="shared" si="195"/>
        <v>91.323185804676427</v>
      </c>
      <c r="I1030" s="16">
        <f t="shared" si="203"/>
        <v>190.17614800633305</v>
      </c>
      <c r="J1030" s="16">
        <f t="shared" si="196"/>
        <v>28.552635357142854</v>
      </c>
      <c r="K1030" s="16">
        <f t="shared" si="197"/>
        <v>17523.7991253</v>
      </c>
      <c r="L1030" s="16">
        <f t="shared" si="198"/>
        <v>4249.0008746999993</v>
      </c>
      <c r="M1030" s="17">
        <f t="shared" si="199"/>
        <v>19.515178914517193</v>
      </c>
      <c r="N1030" s="24">
        <f t="shared" si="200"/>
        <v>1.2609965489459367</v>
      </c>
      <c r="O1030" s="16">
        <f t="shared" si="205"/>
        <v>0.80536734044249247</v>
      </c>
      <c r="P1030" s="16">
        <f t="shared" si="206"/>
        <v>0.45562920850344424</v>
      </c>
      <c r="Q1030" s="16">
        <f t="shared" si="201"/>
        <v>1.5845811927676097E-2</v>
      </c>
      <c r="R1030" s="17">
        <f t="shared" si="207"/>
        <v>39.057794661043438</v>
      </c>
    </row>
    <row r="1031" spans="4:18" x14ac:dyDescent="0.25">
      <c r="D1031" s="15">
        <v>1010</v>
      </c>
      <c r="E1031">
        <f t="shared" si="204"/>
        <v>17.367491699999999</v>
      </c>
      <c r="F1031" s="16">
        <f t="shared" si="202"/>
        <v>203.88657899136905</v>
      </c>
      <c r="G1031" s="17">
        <v>0.1512</v>
      </c>
      <c r="H1031" s="24">
        <f t="shared" si="195"/>
        <v>91.373771139090422</v>
      </c>
      <c r="I1031" s="16">
        <f t="shared" si="203"/>
        <v>190.07086479513865</v>
      </c>
      <c r="J1031" s="16">
        <f t="shared" si="196"/>
        <v>28.436403561153629</v>
      </c>
      <c r="K1031" s="16">
        <f t="shared" si="197"/>
        <v>17541.166616999999</v>
      </c>
      <c r="L1031" s="16">
        <f t="shared" si="198"/>
        <v>4231.6333830000003</v>
      </c>
      <c r="M1031" s="17">
        <f t="shared" si="199"/>
        <v>19.43541199570106</v>
      </c>
      <c r="N1031" s="24">
        <f t="shared" si="200"/>
        <v>1.2623939070894457</v>
      </c>
      <c r="O1031" s="16">
        <f t="shared" si="205"/>
        <v>0.80627616724042994</v>
      </c>
      <c r="P1031" s="16">
        <f t="shared" si="206"/>
        <v>0.45611773984901571</v>
      </c>
      <c r="Q1031" s="16">
        <f t="shared" si="201"/>
        <v>1.5862802005744459E-2</v>
      </c>
      <c r="R1031" s="17">
        <f t="shared" si="207"/>
        <v>39.07365746304918</v>
      </c>
    </row>
    <row r="1032" spans="4:18" x14ac:dyDescent="0.25">
      <c r="D1032" s="15">
        <v>1011</v>
      </c>
      <c r="E1032">
        <f t="shared" si="204"/>
        <v>17.367491699999999</v>
      </c>
      <c r="F1032" s="16">
        <f t="shared" si="202"/>
        <v>203.7889442827381</v>
      </c>
      <c r="G1032" s="17">
        <v>0.1512</v>
      </c>
      <c r="H1032" s="24">
        <f t="shared" si="195"/>
        <v>91.424416944943459</v>
      </c>
      <c r="I1032" s="16">
        <f t="shared" si="203"/>
        <v>189.96557244066261</v>
      </c>
      <c r="J1032" s="16">
        <f t="shared" si="196"/>
        <v>28.320171765164403</v>
      </c>
      <c r="K1032" s="16">
        <f t="shared" si="197"/>
        <v>17558.534108699998</v>
      </c>
      <c r="L1032" s="16">
        <f t="shared" si="198"/>
        <v>4214.2658913000014</v>
      </c>
      <c r="M1032" s="17">
        <f t="shared" si="199"/>
        <v>19.35564507688493</v>
      </c>
      <c r="N1032" s="24">
        <f t="shared" si="200"/>
        <v>1.2637937108748971</v>
      </c>
      <c r="O1032" s="16">
        <f t="shared" si="205"/>
        <v>0.80718596849384605</v>
      </c>
      <c r="P1032" s="16">
        <f t="shared" si="206"/>
        <v>0.45660774238105106</v>
      </c>
      <c r="Q1032" s="16">
        <f t="shared" si="201"/>
        <v>1.5879843248539714E-2</v>
      </c>
      <c r="R1032" s="17">
        <f t="shared" si="207"/>
        <v>39.089537306297721</v>
      </c>
    </row>
    <row r="1033" spans="4:18" x14ac:dyDescent="0.25">
      <c r="D1033" s="15">
        <v>1012</v>
      </c>
      <c r="E1033">
        <f t="shared" si="204"/>
        <v>17.367491699999999</v>
      </c>
      <c r="F1033" s="16">
        <f t="shared" si="202"/>
        <v>203.69130957410715</v>
      </c>
      <c r="G1033" s="17">
        <v>0.1512</v>
      </c>
      <c r="H1033" s="24">
        <f t="shared" si="195"/>
        <v>91.475123338640856</v>
      </c>
      <c r="I1033" s="16">
        <f t="shared" si="203"/>
        <v>189.86027092530452</v>
      </c>
      <c r="J1033" s="16">
        <f t="shared" si="196"/>
        <v>28.203939969175181</v>
      </c>
      <c r="K1033" s="16">
        <f t="shared" si="197"/>
        <v>17575.901600399997</v>
      </c>
      <c r="L1033" s="16">
        <f t="shared" si="198"/>
        <v>4196.8983996000024</v>
      </c>
      <c r="M1033" s="17">
        <f t="shared" si="199"/>
        <v>19.275878158068796</v>
      </c>
      <c r="N1033" s="24">
        <f t="shared" si="200"/>
        <v>1.2651959663007171</v>
      </c>
      <c r="O1033" s="16">
        <f t="shared" si="205"/>
        <v>0.80809674713726254</v>
      </c>
      <c r="P1033" s="16">
        <f t="shared" si="206"/>
        <v>0.45709921916345453</v>
      </c>
      <c r="Q1033" s="16">
        <f t="shared" si="201"/>
        <v>1.5896935762617914E-2</v>
      </c>
      <c r="R1033" s="17">
        <f t="shared" si="207"/>
        <v>39.10543424206034</v>
      </c>
    </row>
    <row r="1034" spans="4:18" x14ac:dyDescent="0.25">
      <c r="D1034" s="15">
        <v>1013</v>
      </c>
      <c r="E1034">
        <f t="shared" si="204"/>
        <v>17.367491699999999</v>
      </c>
      <c r="F1034" s="16">
        <f t="shared" si="202"/>
        <v>203.5936748654762</v>
      </c>
      <c r="G1034" s="17">
        <v>0.1512</v>
      </c>
      <c r="H1034" s="24">
        <f t="shared" si="195"/>
        <v>91.525890436905797</v>
      </c>
      <c r="I1034" s="16">
        <f t="shared" si="203"/>
        <v>189.75496023141602</v>
      </c>
      <c r="J1034" s="16">
        <f t="shared" si="196"/>
        <v>28.087708173185959</v>
      </c>
      <c r="K1034" s="16">
        <f t="shared" si="197"/>
        <v>17593.269092099999</v>
      </c>
      <c r="L1034" s="16">
        <f t="shared" si="198"/>
        <v>4179.5309078999999</v>
      </c>
      <c r="M1034" s="17">
        <f t="shared" si="199"/>
        <v>19.196111239252645</v>
      </c>
      <c r="N1034" s="24">
        <f t="shared" si="200"/>
        <v>1.266600679384595</v>
      </c>
      <c r="O1034" s="16">
        <f t="shared" si="205"/>
        <v>0.80900850611131203</v>
      </c>
      <c r="P1034" s="16">
        <f t="shared" si="206"/>
        <v>0.45759217327328294</v>
      </c>
      <c r="Q1034" s="16">
        <f t="shared" si="201"/>
        <v>1.5914079654992534E-2</v>
      </c>
      <c r="R1034" s="17">
        <f t="shared" si="207"/>
        <v>39.121348321715331</v>
      </c>
    </row>
    <row r="1035" spans="4:18" x14ac:dyDescent="0.25">
      <c r="D1035" s="15">
        <v>1014</v>
      </c>
      <c r="E1035">
        <f t="shared" si="204"/>
        <v>17.367491699999999</v>
      </c>
      <c r="F1035" s="16">
        <f t="shared" si="202"/>
        <v>203.49604015684523</v>
      </c>
      <c r="G1035" s="17">
        <v>0.1512</v>
      </c>
      <c r="H1035" s="24">
        <f t="shared" si="195"/>
        <v>91.576718356780816</v>
      </c>
      <c r="I1035" s="16">
        <f t="shared" si="203"/>
        <v>189.64964034129991</v>
      </c>
      <c r="J1035" s="16">
        <f t="shared" si="196"/>
        <v>27.971476377196698</v>
      </c>
      <c r="K1035" s="16">
        <f t="shared" si="197"/>
        <v>17610.636583799998</v>
      </c>
      <c r="L1035" s="16">
        <f t="shared" si="198"/>
        <v>4162.1634162000009</v>
      </c>
      <c r="M1035" s="17">
        <f t="shared" si="199"/>
        <v>19.116344320436511</v>
      </c>
      <c r="N1035" s="24">
        <f t="shared" si="200"/>
        <v>1.2680078561635704</v>
      </c>
      <c r="O1035" s="16">
        <f t="shared" si="205"/>
        <v>0.80992124836276502</v>
      </c>
      <c r="P1035" s="16">
        <f t="shared" si="206"/>
        <v>0.45808660780080535</v>
      </c>
      <c r="Q1035" s="16">
        <f t="shared" si="201"/>
        <v>1.5931275033136537E-2</v>
      </c>
      <c r="R1035" s="17">
        <f t="shared" si="207"/>
        <v>39.137279596748471</v>
      </c>
    </row>
    <row r="1036" spans="4:18" x14ac:dyDescent="0.25">
      <c r="D1036" s="15">
        <v>1015</v>
      </c>
      <c r="E1036">
        <f t="shared" si="204"/>
        <v>17.367491699999999</v>
      </c>
      <c r="F1036" s="16">
        <f t="shared" si="202"/>
        <v>203.39840544821428</v>
      </c>
      <c r="G1036" s="17">
        <v>0.1512</v>
      </c>
      <c r="H1036" s="24">
        <f t="shared" si="195"/>
        <v>91.627607215628359</v>
      </c>
      <c r="I1036" s="16">
        <f t="shared" si="203"/>
        <v>189.54431123721119</v>
      </c>
      <c r="J1036" s="16">
        <f t="shared" si="196"/>
        <v>27.855244581207469</v>
      </c>
      <c r="K1036" s="16">
        <f t="shared" si="197"/>
        <v>17628.004075499997</v>
      </c>
      <c r="L1036" s="16">
        <f t="shared" si="198"/>
        <v>4144.795924500002</v>
      </c>
      <c r="M1036" s="17">
        <f t="shared" si="199"/>
        <v>19.036577401620381</v>
      </c>
      <c r="N1036" s="24">
        <f t="shared" si="200"/>
        <v>1.2694175026940944</v>
      </c>
      <c r="O1036" s="16">
        <f t="shared" si="205"/>
        <v>0.81083497684455663</v>
      </c>
      <c r="P1036" s="16">
        <f t="shared" si="206"/>
        <v>0.45858252584953774</v>
      </c>
      <c r="Q1036" s="16">
        <f t="shared" si="201"/>
        <v>1.594852200498359E-2</v>
      </c>
      <c r="R1036" s="17">
        <f t="shared" si="207"/>
        <v>39.153228118753454</v>
      </c>
    </row>
    <row r="1037" spans="4:18" x14ac:dyDescent="0.25">
      <c r="D1037" s="15">
        <v>1016</v>
      </c>
      <c r="E1037">
        <f t="shared" si="204"/>
        <v>17.367491699999999</v>
      </c>
      <c r="F1037" s="16">
        <f t="shared" si="202"/>
        <v>203.30077073958336</v>
      </c>
      <c r="G1037" s="17">
        <v>0.1512</v>
      </c>
      <c r="H1037" s="24">
        <f t="shared" si="195"/>
        <v>91.678557131132379</v>
      </c>
      <c r="I1037" s="16">
        <f t="shared" si="203"/>
        <v>189.43897290135595</v>
      </c>
      <c r="J1037" s="16">
        <f t="shared" si="196"/>
        <v>27.739012785218282</v>
      </c>
      <c r="K1037" s="16">
        <f t="shared" si="197"/>
        <v>17645.3715672</v>
      </c>
      <c r="L1037" s="16">
        <f t="shared" si="198"/>
        <v>4127.4284327999994</v>
      </c>
      <c r="M1037" s="17">
        <f t="shared" si="199"/>
        <v>18.956810482804233</v>
      </c>
      <c r="N1037" s="24">
        <f t="shared" si="200"/>
        <v>1.2708296250521209</v>
      </c>
      <c r="O1037" s="16">
        <f t="shared" si="205"/>
        <v>0.81174969451581136</v>
      </c>
      <c r="P1037" s="16">
        <f t="shared" si="206"/>
        <v>0.45907993053630958</v>
      </c>
      <c r="Q1037" s="16">
        <f t="shared" si="201"/>
        <v>1.5965820678930372E-2</v>
      </c>
      <c r="R1037" s="17">
        <f t="shared" si="207"/>
        <v>39.169193939432382</v>
      </c>
    </row>
    <row r="1038" spans="4:18" x14ac:dyDescent="0.25">
      <c r="D1038" s="15">
        <v>1017</v>
      </c>
      <c r="E1038">
        <f t="shared" si="204"/>
        <v>17.367491699999999</v>
      </c>
      <c r="F1038" s="16">
        <f t="shared" si="202"/>
        <v>203.20313603095238</v>
      </c>
      <c r="G1038" s="17">
        <v>0.1512</v>
      </c>
      <c r="H1038" s="24">
        <f t="shared" si="195"/>
        <v>91.729568221299132</v>
      </c>
      <c r="I1038" s="16">
        <f t="shared" si="203"/>
        <v>189.33362531589196</v>
      </c>
      <c r="J1038" s="16">
        <f t="shared" si="196"/>
        <v>27.622780989229025</v>
      </c>
      <c r="K1038" s="16">
        <f t="shared" si="197"/>
        <v>17662.739058899999</v>
      </c>
      <c r="L1038" s="16">
        <f t="shared" si="198"/>
        <v>4110.0609411000005</v>
      </c>
      <c r="M1038" s="17">
        <f t="shared" si="199"/>
        <v>18.877043563988096</v>
      </c>
      <c r="N1038" s="24">
        <f t="shared" si="200"/>
        <v>1.272244229333175</v>
      </c>
      <c r="O1038" s="16">
        <f t="shared" si="205"/>
        <v>0.81266540434187162</v>
      </c>
      <c r="P1038" s="16">
        <f t="shared" si="206"/>
        <v>0.45957882499130343</v>
      </c>
      <c r="Q1038" s="16">
        <f t="shared" si="201"/>
        <v>1.5983171163837954E-2</v>
      </c>
      <c r="R1038" s="17">
        <f t="shared" si="207"/>
        <v>39.185177110596221</v>
      </c>
    </row>
    <row r="1039" spans="4:18" x14ac:dyDescent="0.25">
      <c r="D1039" s="15">
        <v>1018</v>
      </c>
      <c r="E1039">
        <f t="shared" si="204"/>
        <v>17.367491699999999</v>
      </c>
      <c r="F1039" s="16">
        <f t="shared" si="202"/>
        <v>203.10550132232143</v>
      </c>
      <c r="G1039" s="17">
        <v>0.1512</v>
      </c>
      <c r="H1039" s="24">
        <f t="shared" si="195"/>
        <v>91.780640604458995</v>
      </c>
      <c r="I1039" s="16">
        <f t="shared" si="203"/>
        <v>189.22826846292713</v>
      </c>
      <c r="J1039" s="16">
        <f t="shared" si="196"/>
        <v>27.506549193239799</v>
      </c>
      <c r="K1039" s="16">
        <f t="shared" si="197"/>
        <v>17680.106550599998</v>
      </c>
      <c r="L1039" s="16">
        <f t="shared" si="198"/>
        <v>4092.6934494000016</v>
      </c>
      <c r="M1039" s="17">
        <f t="shared" si="199"/>
        <v>18.797276645171966</v>
      </c>
      <c r="N1039" s="24">
        <f t="shared" si="200"/>
        <v>1.2736613216524479</v>
      </c>
      <c r="O1039" s="16">
        <f t="shared" si="205"/>
        <v>0.8135821092943234</v>
      </c>
      <c r="P1039" s="16">
        <f t="shared" si="206"/>
        <v>0.46007921235812455</v>
      </c>
      <c r="Q1039" s="16">
        <f t="shared" si="201"/>
        <v>1.6000573569034227E-2</v>
      </c>
      <c r="R1039" s="17">
        <f t="shared" si="207"/>
        <v>39.201177684165259</v>
      </c>
    </row>
    <row r="1040" spans="4:18" x14ac:dyDescent="0.25">
      <c r="D1040" s="15">
        <v>1019</v>
      </c>
      <c r="E1040">
        <f t="shared" si="204"/>
        <v>17.367491699999999</v>
      </c>
      <c r="F1040" s="16">
        <f t="shared" si="202"/>
        <v>203.00786661369048</v>
      </c>
      <c r="G1040" s="17">
        <v>0.1512</v>
      </c>
      <c r="H1040" s="24">
        <f t="shared" si="195"/>
        <v>91.831774399266692</v>
      </c>
      <c r="I1040" s="16">
        <f t="shared" si="203"/>
        <v>189.12290232452139</v>
      </c>
      <c r="J1040" s="16">
        <f t="shared" si="196"/>
        <v>27.390317397250573</v>
      </c>
      <c r="K1040" s="16">
        <f t="shared" si="197"/>
        <v>17697.4740423</v>
      </c>
      <c r="L1040" s="16">
        <f t="shared" si="198"/>
        <v>4075.325957699999</v>
      </c>
      <c r="M1040" s="17">
        <f t="shared" si="199"/>
        <v>18.717509726355814</v>
      </c>
      <c r="N1040" s="24">
        <f t="shared" si="200"/>
        <v>1.2750809081448535</v>
      </c>
      <c r="O1040" s="16">
        <f t="shared" si="205"/>
        <v>0.81449981235102276</v>
      </c>
      <c r="P1040" s="16">
        <f t="shared" si="206"/>
        <v>0.46058109579383077</v>
      </c>
      <c r="Q1040" s="16">
        <f t="shared" si="201"/>
        <v>1.601802800431492E-2</v>
      </c>
      <c r="R1040" s="17">
        <f t="shared" si="207"/>
        <v>39.217195712169577</v>
      </c>
    </row>
    <row r="1041" spans="4:18" x14ac:dyDescent="0.25">
      <c r="D1041" s="15">
        <v>1020</v>
      </c>
      <c r="E1041">
        <f t="shared" si="204"/>
        <v>17.367491699999999</v>
      </c>
      <c r="F1041" s="16">
        <f t="shared" si="202"/>
        <v>202.9102319050595</v>
      </c>
      <c r="G1041" s="17">
        <v>0.1512</v>
      </c>
      <c r="H1041" s="24">
        <f t="shared" si="195"/>
        <v>91.882969724703344</v>
      </c>
      <c r="I1041" s="16">
        <f t="shared" si="203"/>
        <v>189.01752688268448</v>
      </c>
      <c r="J1041" s="16">
        <f t="shared" si="196"/>
        <v>27.274085601261312</v>
      </c>
      <c r="K1041" s="16">
        <f t="shared" si="197"/>
        <v>17714.841533999999</v>
      </c>
      <c r="L1041" s="16">
        <f t="shared" si="198"/>
        <v>4057.958466</v>
      </c>
      <c r="M1041" s="17">
        <f t="shared" si="199"/>
        <v>18.637742807539684</v>
      </c>
      <c r="N1041" s="24">
        <f t="shared" si="200"/>
        <v>1.2765029949651296</v>
      </c>
      <c r="O1041" s="16">
        <f t="shared" si="205"/>
        <v>0.81541851649612318</v>
      </c>
      <c r="P1041" s="16">
        <f t="shared" si="206"/>
        <v>0.46108447846900646</v>
      </c>
      <c r="Q1041" s="16">
        <f t="shared" si="201"/>
        <v>1.6035534579946196E-2</v>
      </c>
      <c r="R1041" s="17">
        <f t="shared" si="207"/>
        <v>39.233231246749526</v>
      </c>
    </row>
    <row r="1042" spans="4:18" x14ac:dyDescent="0.25">
      <c r="D1042" s="15">
        <v>1021</v>
      </c>
      <c r="E1042">
        <f t="shared" si="204"/>
        <v>17.367491699999999</v>
      </c>
      <c r="F1042" s="16">
        <f t="shared" si="202"/>
        <v>202.81259719642858</v>
      </c>
      <c r="G1042" s="17">
        <v>0.1512</v>
      </c>
      <c r="H1042" s="24">
        <f t="shared" si="195"/>
        <v>91.934226700077261</v>
      </c>
      <c r="I1042" s="16">
        <f t="shared" si="203"/>
        <v>188.9121421193768</v>
      </c>
      <c r="J1042" s="16">
        <f t="shared" si="196"/>
        <v>27.157853805272122</v>
      </c>
      <c r="K1042" s="16">
        <f t="shared" si="197"/>
        <v>17732.209025699998</v>
      </c>
      <c r="L1042" s="16">
        <f t="shared" si="198"/>
        <v>4040.5909743000011</v>
      </c>
      <c r="M1042" s="17">
        <f t="shared" si="199"/>
        <v>18.557975888723551</v>
      </c>
      <c r="N1042" s="24">
        <f t="shared" si="200"/>
        <v>1.2779275882879093</v>
      </c>
      <c r="O1042" s="16">
        <f t="shared" si="205"/>
        <v>0.81633822472010242</v>
      </c>
      <c r="P1042" s="16">
        <f t="shared" si="206"/>
        <v>0.46158936356780689</v>
      </c>
      <c r="Q1042" s="16">
        <f t="shared" si="201"/>
        <v>1.6053093406666184E-2</v>
      </c>
      <c r="R1042" s="17">
        <f t="shared" si="207"/>
        <v>39.249284340156194</v>
      </c>
    </row>
    <row r="1043" spans="4:18" x14ac:dyDescent="0.25">
      <c r="D1043" s="15">
        <v>1022</v>
      </c>
      <c r="E1043">
        <f t="shared" si="204"/>
        <v>17.367491699999999</v>
      </c>
      <c r="F1043" s="16">
        <f t="shared" si="202"/>
        <v>202.71496248779764</v>
      </c>
      <c r="G1043" s="17">
        <v>0.1512</v>
      </c>
      <c r="H1043" s="24">
        <f t="shared" si="195"/>
        <v>91.985545445024854</v>
      </c>
      <c r="I1043" s="16">
        <f t="shared" si="203"/>
        <v>188.8067480165096</v>
      </c>
      <c r="J1043" s="16">
        <f t="shared" si="196"/>
        <v>27.041622009282896</v>
      </c>
      <c r="K1043" s="16">
        <f t="shared" si="197"/>
        <v>17749.576517399997</v>
      </c>
      <c r="L1043" s="16">
        <f t="shared" si="198"/>
        <v>4023.2234826000022</v>
      </c>
      <c r="M1043" s="17">
        <f t="shared" si="199"/>
        <v>18.478208969907417</v>
      </c>
      <c r="N1043" s="24">
        <f t="shared" si="200"/>
        <v>1.2793546943077925</v>
      </c>
      <c r="O1043" s="16">
        <f t="shared" si="205"/>
        <v>0.81725894001978938</v>
      </c>
      <c r="P1043" s="16">
        <f t="shared" si="206"/>
        <v>0.46209575428800309</v>
      </c>
      <c r="Q1043" s="16">
        <f t="shared" si="201"/>
        <v>1.607070459568654E-2</v>
      </c>
      <c r="R1043" s="17">
        <f t="shared" si="207"/>
        <v>39.265355044751878</v>
      </c>
    </row>
    <row r="1044" spans="4:18" x14ac:dyDescent="0.25">
      <c r="D1044" s="15">
        <v>1023</v>
      </c>
      <c r="E1044">
        <f t="shared" si="204"/>
        <v>17.367491699999999</v>
      </c>
      <c r="F1044" s="16">
        <f t="shared" si="202"/>
        <v>202.61732777916669</v>
      </c>
      <c r="G1044" s="17">
        <v>0.1512</v>
      </c>
      <c r="H1044" s="24">
        <f t="shared" si="195"/>
        <v>92.036926079512114</v>
      </c>
      <c r="I1044" s="16">
        <f t="shared" si="203"/>
        <v>188.70134455594439</v>
      </c>
      <c r="J1044" s="16">
        <f t="shared" si="196"/>
        <v>26.925390213293678</v>
      </c>
      <c r="K1044" s="16">
        <f t="shared" si="197"/>
        <v>17766.9440091</v>
      </c>
      <c r="L1044" s="16">
        <f t="shared" si="198"/>
        <v>4005.8559908999996</v>
      </c>
      <c r="M1044" s="17">
        <f t="shared" si="199"/>
        <v>18.398442051091269</v>
      </c>
      <c r="N1044" s="24">
        <f t="shared" si="200"/>
        <v>1.2807843192394353</v>
      </c>
      <c r="O1044" s="16">
        <f t="shared" si="205"/>
        <v>0.81818066539839152</v>
      </c>
      <c r="P1044" s="16">
        <f t="shared" si="206"/>
        <v>0.46260365384104374</v>
      </c>
      <c r="Q1044" s="16">
        <f t="shared" si="201"/>
        <v>1.6088368258694599E-2</v>
      </c>
      <c r="R1044" s="17">
        <f t="shared" si="207"/>
        <v>39.281443413010571</v>
      </c>
    </row>
    <row r="1045" spans="4:18" x14ac:dyDescent="0.25">
      <c r="D1045" s="15">
        <v>1024</v>
      </c>
      <c r="E1045">
        <f t="shared" si="204"/>
        <v>17.367491699999999</v>
      </c>
      <c r="F1045" s="16">
        <f t="shared" si="202"/>
        <v>202.51969307053571</v>
      </c>
      <c r="G1045" s="17">
        <v>0.1512</v>
      </c>
      <c r="H1045" s="24">
        <f t="shared" ref="H1045:H1108" si="208">(F1045/(2*G1045))-SQRT((F1045^2/(4*G1045^2))-((E1045*1000)/G1045))</f>
        <v>92.088368723836197</v>
      </c>
      <c r="I1045" s="16">
        <f t="shared" si="203"/>
        <v>188.59593171949183</v>
      </c>
      <c r="J1045" s="16">
        <f t="shared" ref="J1045:J1108" si="209">($C$10*((F1045-$C$10)/G1045))/1000</f>
        <v>26.809158417304413</v>
      </c>
      <c r="K1045" s="16">
        <f t="shared" ref="K1045:K1108" si="210">E1045*D1045</f>
        <v>17784.311500799999</v>
      </c>
      <c r="L1045" s="16">
        <f t="shared" ref="L1045:L1108" si="211">$C$9-K1045</f>
        <v>3988.4884992000007</v>
      </c>
      <c r="M1045" s="17">
        <f t="shared" ref="M1045:M1108" si="212">(L1045/21772.8)*100</f>
        <v>18.318675132275136</v>
      </c>
      <c r="N1045" s="24">
        <f t="shared" ref="N1045:N1108" si="213">(H1045^2*G1045)/1000</f>
        <v>1.2822164693176425</v>
      </c>
      <c r="O1045" s="16">
        <f t="shared" si="205"/>
        <v>0.81910340386552238</v>
      </c>
      <c r="P1045" s="16">
        <f t="shared" si="206"/>
        <v>0.46311306545212017</v>
      </c>
      <c r="Q1045" s="16">
        <f t="shared" ref="Q1045:Q1108" si="214">(P1045*1000)/($C$12*$C$11)</f>
        <v>1.6106084507855632E-2</v>
      </c>
      <c r="R1045" s="17">
        <f t="shared" si="207"/>
        <v>39.297549497518425</v>
      </c>
    </row>
    <row r="1046" spans="4:18" x14ac:dyDescent="0.25">
      <c r="D1046" s="15">
        <v>1025</v>
      </c>
      <c r="E1046">
        <f t="shared" si="204"/>
        <v>17.367491699999999</v>
      </c>
      <c r="F1046" s="16">
        <f t="shared" ref="F1046:F1109" si="215">1.224*M1045+180</f>
        <v>202.42205836190476</v>
      </c>
      <c r="G1046" s="17">
        <v>0.1512</v>
      </c>
      <c r="H1046" s="24">
        <f t="shared" si="208"/>
        <v>92.13987349862623</v>
      </c>
      <c r="I1046" s="16">
        <f t="shared" ref="I1046:I1109" si="216">(E1046/H1046)*1000</f>
        <v>188.49050948891244</v>
      </c>
      <c r="J1046" s="16">
        <f t="shared" si="209"/>
        <v>26.692926621315191</v>
      </c>
      <c r="K1046" s="16">
        <f t="shared" si="210"/>
        <v>17801.678992499998</v>
      </c>
      <c r="L1046" s="16">
        <f t="shared" si="211"/>
        <v>3971.1210075000017</v>
      </c>
      <c r="M1046" s="17">
        <f t="shared" si="212"/>
        <v>18.238908213459005</v>
      </c>
      <c r="N1046" s="24">
        <f t="shared" si="213"/>
        <v>1.283651150797438</v>
      </c>
      <c r="O1046" s="16">
        <f t="shared" si="205"/>
        <v>0.8200271584372284</v>
      </c>
      <c r="P1046" s="16">
        <f t="shared" si="206"/>
        <v>0.46362399236020957</v>
      </c>
      <c r="Q1046" s="16">
        <f t="shared" si="214"/>
        <v>1.6123853455814359E-2</v>
      </c>
      <c r="R1046" s="17">
        <f t="shared" si="207"/>
        <v>39.313673350974241</v>
      </c>
    </row>
    <row r="1047" spans="4:18" x14ac:dyDescent="0.25">
      <c r="D1047" s="15">
        <v>1026</v>
      </c>
      <c r="E1047">
        <f t="shared" ref="E1047:E1110" si="217">$D$7</f>
        <v>17.367491699999999</v>
      </c>
      <c r="F1047" s="16">
        <f t="shared" si="215"/>
        <v>202.32442365327381</v>
      </c>
      <c r="G1047" s="17">
        <v>0.1512</v>
      </c>
      <c r="H1047" s="24">
        <f t="shared" si="208"/>
        <v>92.191440524843983</v>
      </c>
      <c r="I1047" s="16">
        <f t="shared" si="216"/>
        <v>188.38507784591741</v>
      </c>
      <c r="J1047" s="16">
        <f t="shared" si="209"/>
        <v>26.576694825325966</v>
      </c>
      <c r="K1047" s="16">
        <f t="shared" si="210"/>
        <v>17819.0464842</v>
      </c>
      <c r="L1047" s="16">
        <f t="shared" si="211"/>
        <v>3953.7535157999991</v>
      </c>
      <c r="M1047" s="17">
        <f t="shared" si="212"/>
        <v>18.159141294642854</v>
      </c>
      <c r="N1047" s="24">
        <f t="shared" si="213"/>
        <v>1.2850883699541318</v>
      </c>
      <c r="O1047" s="16">
        <f t="shared" ref="O1047:O1110" si="218">($C$13*$C$14*(R1046-25))/1000</f>
        <v>0.82095193213601692</v>
      </c>
      <c r="P1047" s="16">
        <f t="shared" ref="P1047:P1110" si="219">(N1047-O1047)*1</f>
        <v>0.46413643781811487</v>
      </c>
      <c r="Q1047" s="16">
        <f t="shared" si="214"/>
        <v>1.6141675215696327E-2</v>
      </c>
      <c r="R1047" s="17">
        <f t="shared" ref="R1047:R1110" si="220">R1046+Q1047</f>
        <v>39.329815026189941</v>
      </c>
    </row>
    <row r="1048" spans="4:18" x14ac:dyDescent="0.25">
      <c r="D1048" s="15">
        <v>1027</v>
      </c>
      <c r="E1048">
        <f t="shared" si="217"/>
        <v>17.367491699999999</v>
      </c>
      <c r="F1048" s="16">
        <f t="shared" si="215"/>
        <v>202.22678894464286</v>
      </c>
      <c r="G1048" s="17">
        <v>0.1512</v>
      </c>
      <c r="H1048" s="24">
        <f t="shared" si="208"/>
        <v>92.243069923786152</v>
      </c>
      <c r="I1048" s="16">
        <f t="shared" si="216"/>
        <v>188.27963677216636</v>
      </c>
      <c r="J1048" s="16">
        <f t="shared" si="209"/>
        <v>26.460463029336736</v>
      </c>
      <c r="K1048" s="16">
        <f t="shared" si="210"/>
        <v>17836.413975899999</v>
      </c>
      <c r="L1048" s="16">
        <f t="shared" si="211"/>
        <v>3936.3860241000002</v>
      </c>
      <c r="M1048" s="17">
        <f t="shared" si="212"/>
        <v>18.07937437582672</v>
      </c>
      <c r="N1048" s="24">
        <f t="shared" si="213"/>
        <v>1.2865281330834326</v>
      </c>
      <c r="O1048" s="16">
        <f t="shared" si="218"/>
        <v>0.8218777279908831</v>
      </c>
      <c r="P1048" s="16">
        <f t="shared" si="219"/>
        <v>0.46465040509254951</v>
      </c>
      <c r="Q1048" s="16">
        <f t="shared" si="214"/>
        <v>1.6159549901110858E-2</v>
      </c>
      <c r="R1048" s="17">
        <f t="shared" si="220"/>
        <v>39.345974576091052</v>
      </c>
    </row>
    <row r="1049" spans="4:18" x14ac:dyDescent="0.25">
      <c r="D1049" s="15">
        <v>1028</v>
      </c>
      <c r="E1049">
        <f t="shared" si="217"/>
        <v>17.367491699999999</v>
      </c>
      <c r="F1049" s="16">
        <f t="shared" si="215"/>
        <v>202.12915423601191</v>
      </c>
      <c r="G1049" s="17">
        <v>0.1512</v>
      </c>
      <c r="H1049" s="24">
        <f t="shared" si="208"/>
        <v>92.294761817084691</v>
      </c>
      <c r="I1049" s="16">
        <f t="shared" si="216"/>
        <v>188.17418624926881</v>
      </c>
      <c r="J1049" s="16">
        <f t="shared" si="209"/>
        <v>26.344231233347521</v>
      </c>
      <c r="K1049" s="16">
        <f t="shared" si="210"/>
        <v>17853.781467599998</v>
      </c>
      <c r="L1049" s="16">
        <f t="shared" si="211"/>
        <v>3919.0185324000013</v>
      </c>
      <c r="M1049" s="17">
        <f t="shared" si="212"/>
        <v>17.999607457010587</v>
      </c>
      <c r="N1049" s="24">
        <f t="shared" si="213"/>
        <v>1.287970446501506</v>
      </c>
      <c r="O1049" s="16">
        <f t="shared" si="218"/>
        <v>0.82280454903733813</v>
      </c>
      <c r="P1049" s="16">
        <f t="shared" si="219"/>
        <v>0.46516589746416792</v>
      </c>
      <c r="Q1049" s="16">
        <f t="shared" si="214"/>
        <v>1.6177477626152119E-2</v>
      </c>
      <c r="R1049" s="17">
        <f t="shared" si="220"/>
        <v>39.362152053717203</v>
      </c>
    </row>
    <row r="1050" spans="4:18" x14ac:dyDescent="0.25">
      <c r="D1050" s="15">
        <v>1029</v>
      </c>
      <c r="E1050">
        <f t="shared" si="217"/>
        <v>17.367491699999999</v>
      </c>
      <c r="F1050" s="16">
        <f t="shared" si="215"/>
        <v>202.03151952738096</v>
      </c>
      <c r="G1050" s="17">
        <v>0.1512</v>
      </c>
      <c r="H1050" s="24">
        <f t="shared" si="208"/>
        <v>92.346516326708866</v>
      </c>
      <c r="I1050" s="16">
        <f t="shared" si="216"/>
        <v>188.0687262587825</v>
      </c>
      <c r="J1050" s="16">
        <f t="shared" si="209"/>
        <v>26.227999437358292</v>
      </c>
      <c r="K1050" s="16">
        <f t="shared" si="210"/>
        <v>17871.148959299997</v>
      </c>
      <c r="L1050" s="16">
        <f t="shared" si="211"/>
        <v>3901.6510407000023</v>
      </c>
      <c r="M1050" s="17">
        <f t="shared" si="212"/>
        <v>17.919840538194457</v>
      </c>
      <c r="N1050" s="24">
        <f t="shared" si="213"/>
        <v>1.289415316545081</v>
      </c>
      <c r="O1050" s="16">
        <f t="shared" si="218"/>
        <v>0.82373239831743728</v>
      </c>
      <c r="P1050" s="16">
        <f t="shared" si="219"/>
        <v>0.46568291822764374</v>
      </c>
      <c r="Q1050" s="16">
        <f t="shared" si="214"/>
        <v>1.6195458505401827E-2</v>
      </c>
      <c r="R1050" s="17">
        <f t="shared" si="220"/>
        <v>39.378347512222604</v>
      </c>
    </row>
    <row r="1051" spans="4:18" x14ac:dyDescent="0.25">
      <c r="D1051" s="15">
        <v>1030</v>
      </c>
      <c r="E1051">
        <f t="shared" si="217"/>
        <v>17.367491699999999</v>
      </c>
      <c r="F1051" s="16">
        <f t="shared" si="215"/>
        <v>201.93388481875002</v>
      </c>
      <c r="G1051" s="17">
        <v>0.1512</v>
      </c>
      <c r="H1051" s="24">
        <f t="shared" si="208"/>
        <v>92.398333574965363</v>
      </c>
      <c r="I1051" s="16">
        <f t="shared" si="216"/>
        <v>187.9632567822153</v>
      </c>
      <c r="J1051" s="16">
        <f t="shared" si="209"/>
        <v>26.111767641369067</v>
      </c>
      <c r="K1051" s="16">
        <f t="shared" si="210"/>
        <v>17888.516451</v>
      </c>
      <c r="L1051" s="16">
        <f t="shared" si="211"/>
        <v>3884.2835489999998</v>
      </c>
      <c r="M1051" s="17">
        <f t="shared" si="212"/>
        <v>17.840073619378309</v>
      </c>
      <c r="N1051" s="24">
        <f t="shared" si="213"/>
        <v>1.2908627495715026</v>
      </c>
      <c r="O1051" s="16">
        <f t="shared" si="218"/>
        <v>0.82466127887980756</v>
      </c>
      <c r="P1051" s="16">
        <f t="shared" si="219"/>
        <v>0.46620147069169504</v>
      </c>
      <c r="Q1051" s="16">
        <f t="shared" si="214"/>
        <v>1.6213492653930146E-2</v>
      </c>
      <c r="R1051" s="17">
        <f t="shared" si="220"/>
        <v>39.394561004876536</v>
      </c>
    </row>
    <row r="1052" spans="4:18" x14ac:dyDescent="0.25">
      <c r="D1052" s="15">
        <v>1031</v>
      </c>
      <c r="E1052">
        <f t="shared" si="217"/>
        <v>17.367491699999999</v>
      </c>
      <c r="F1052" s="16">
        <f t="shared" si="215"/>
        <v>201.83625011011904</v>
      </c>
      <c r="G1052" s="17">
        <v>0.1512</v>
      </c>
      <c r="H1052" s="24">
        <f t="shared" si="208"/>
        <v>92.450213684500909</v>
      </c>
      <c r="I1052" s="16">
        <f t="shared" si="216"/>
        <v>187.85777780102225</v>
      </c>
      <c r="J1052" s="16">
        <f t="shared" si="209"/>
        <v>25.995535845379806</v>
      </c>
      <c r="K1052" s="16">
        <f t="shared" si="210"/>
        <v>17905.883942699998</v>
      </c>
      <c r="L1052" s="16">
        <f t="shared" si="211"/>
        <v>3866.9160573000008</v>
      </c>
      <c r="M1052" s="17">
        <f t="shared" si="212"/>
        <v>17.760306700562172</v>
      </c>
      <c r="N1052" s="24">
        <f t="shared" si="213"/>
        <v>1.2923127519588535</v>
      </c>
      <c r="O1052" s="16">
        <f t="shared" si="218"/>
        <v>0.82559119377967582</v>
      </c>
      <c r="P1052" s="16">
        <f t="shared" si="219"/>
        <v>0.46672155817917771</v>
      </c>
      <c r="Q1052" s="16">
        <f t="shared" si="214"/>
        <v>1.6231580187298904E-2</v>
      </c>
      <c r="R1052" s="17">
        <f t="shared" si="220"/>
        <v>39.410792585063838</v>
      </c>
    </row>
    <row r="1053" spans="4:18" x14ac:dyDescent="0.25">
      <c r="D1053" s="15">
        <v>1032</v>
      </c>
      <c r="E1053">
        <f t="shared" si="217"/>
        <v>17.367491699999999</v>
      </c>
      <c r="F1053" s="16">
        <f t="shared" si="215"/>
        <v>201.73861540148809</v>
      </c>
      <c r="G1053" s="17">
        <v>0.1512</v>
      </c>
      <c r="H1053" s="24">
        <f t="shared" si="208"/>
        <v>92.502156778301924</v>
      </c>
      <c r="I1053" s="16">
        <f t="shared" si="216"/>
        <v>187.75228929660872</v>
      </c>
      <c r="J1053" s="16">
        <f t="shared" si="209"/>
        <v>25.879304049390587</v>
      </c>
      <c r="K1053" s="16">
        <f t="shared" si="210"/>
        <v>17923.251434399997</v>
      </c>
      <c r="L1053" s="16">
        <f t="shared" si="211"/>
        <v>3849.5485656000019</v>
      </c>
      <c r="M1053" s="17">
        <f t="shared" si="212"/>
        <v>17.680539781746042</v>
      </c>
      <c r="N1053" s="24">
        <f t="shared" si="213"/>
        <v>1.2937653301059975</v>
      </c>
      <c r="O1053" s="16">
        <f t="shared" si="218"/>
        <v>0.82652214607889674</v>
      </c>
      <c r="P1053" s="16">
        <f t="shared" si="219"/>
        <v>0.46724318402710074</v>
      </c>
      <c r="Q1053" s="16">
        <f t="shared" si="214"/>
        <v>1.6249721221562166E-2</v>
      </c>
      <c r="R1053" s="17">
        <f t="shared" si="220"/>
        <v>39.427042306285401</v>
      </c>
    </row>
    <row r="1054" spans="4:18" x14ac:dyDescent="0.25">
      <c r="D1054" s="15">
        <v>1033</v>
      </c>
      <c r="E1054">
        <f t="shared" si="217"/>
        <v>17.367491699999999</v>
      </c>
      <c r="F1054" s="16">
        <f t="shared" si="215"/>
        <v>201.64098069285717</v>
      </c>
      <c r="G1054" s="17">
        <v>0.1512</v>
      </c>
      <c r="H1054" s="24">
        <f t="shared" si="208"/>
        <v>92.554162979697253</v>
      </c>
      <c r="I1054" s="16">
        <f t="shared" si="216"/>
        <v>187.64679125032706</v>
      </c>
      <c r="J1054" s="16">
        <f t="shared" si="209"/>
        <v>25.76307225340139</v>
      </c>
      <c r="K1054" s="16">
        <f t="shared" si="210"/>
        <v>17940.6189261</v>
      </c>
      <c r="L1054" s="16">
        <f t="shared" si="211"/>
        <v>3832.1810738999993</v>
      </c>
      <c r="M1054" s="17">
        <f t="shared" si="212"/>
        <v>17.600772862929894</v>
      </c>
      <c r="N1054" s="24">
        <f t="shared" si="213"/>
        <v>1.2952204904327012</v>
      </c>
      <c r="O1054" s="16">
        <f t="shared" si="218"/>
        <v>0.82745413884598085</v>
      </c>
      <c r="P1054" s="16">
        <f t="shared" si="219"/>
        <v>0.46776635158672031</v>
      </c>
      <c r="Q1054" s="16">
        <f t="shared" si="214"/>
        <v>1.6267915873269465E-2</v>
      </c>
      <c r="R1054" s="17">
        <f t="shared" si="220"/>
        <v>39.443310222158672</v>
      </c>
    </row>
    <row r="1055" spans="4:18" x14ac:dyDescent="0.25">
      <c r="D1055" s="15">
        <v>1034</v>
      </c>
      <c r="E1055">
        <f t="shared" si="217"/>
        <v>17.367491699999999</v>
      </c>
      <c r="F1055" s="16">
        <f t="shared" si="215"/>
        <v>201.54334598422619</v>
      </c>
      <c r="G1055" s="17">
        <v>0.1512</v>
      </c>
      <c r="H1055" s="24">
        <f t="shared" si="208"/>
        <v>92.60623241235885</v>
      </c>
      <c r="I1055" s="16">
        <f t="shared" si="216"/>
        <v>187.54128364347758</v>
      </c>
      <c r="J1055" s="16">
        <f t="shared" si="209"/>
        <v>25.646840457412136</v>
      </c>
      <c r="K1055" s="16">
        <f t="shared" si="210"/>
        <v>17957.986417799999</v>
      </c>
      <c r="L1055" s="16">
        <f t="shared" si="211"/>
        <v>3814.8135822000004</v>
      </c>
      <c r="M1055" s="17">
        <f t="shared" si="212"/>
        <v>17.52100594411376</v>
      </c>
      <c r="N1055" s="24">
        <f t="shared" si="213"/>
        <v>1.2966782393797076</v>
      </c>
      <c r="O1055" s="16">
        <f t="shared" si="218"/>
        <v>0.82838717515612414</v>
      </c>
      <c r="P1055" s="16">
        <f t="shared" si="219"/>
        <v>0.46829106422358346</v>
      </c>
      <c r="Q1055" s="16">
        <f t="shared" si="214"/>
        <v>1.6286164259467353E-2</v>
      </c>
      <c r="R1055" s="17">
        <f t="shared" si="220"/>
        <v>39.459596386418141</v>
      </c>
    </row>
    <row r="1056" spans="4:18" x14ac:dyDescent="0.25">
      <c r="D1056" s="15">
        <v>1035</v>
      </c>
      <c r="E1056">
        <f t="shared" si="217"/>
        <v>17.367491699999999</v>
      </c>
      <c r="F1056" s="16">
        <f t="shared" si="215"/>
        <v>201.44571127559524</v>
      </c>
      <c r="G1056" s="17">
        <v>0.1512</v>
      </c>
      <c r="H1056" s="24">
        <f t="shared" si="208"/>
        <v>92.658365200302569</v>
      </c>
      <c r="I1056" s="16">
        <f t="shared" si="216"/>
        <v>187.43576645730943</v>
      </c>
      <c r="J1056" s="16">
        <f t="shared" si="209"/>
        <v>25.53060866142291</v>
      </c>
      <c r="K1056" s="16">
        <f t="shared" si="210"/>
        <v>17975.353909499998</v>
      </c>
      <c r="L1056" s="16">
        <f t="shared" si="211"/>
        <v>3797.4460905000014</v>
      </c>
      <c r="M1056" s="17">
        <f t="shared" si="212"/>
        <v>17.441239025297627</v>
      </c>
      <c r="N1056" s="24">
        <f t="shared" si="213"/>
        <v>1.2981385834088075</v>
      </c>
      <c r="O1056" s="16">
        <f t="shared" si="218"/>
        <v>0.82932125809123503</v>
      </c>
      <c r="P1056" s="16">
        <f t="shared" si="219"/>
        <v>0.46881732531757248</v>
      </c>
      <c r="Q1056" s="16">
        <f t="shared" si="214"/>
        <v>1.6304466497700922E-2</v>
      </c>
      <c r="R1056" s="17">
        <f t="shared" si="220"/>
        <v>39.475900852915842</v>
      </c>
    </row>
    <row r="1057" spans="4:18" x14ac:dyDescent="0.25">
      <c r="D1057" s="15">
        <v>1036</v>
      </c>
      <c r="E1057">
        <f t="shared" si="217"/>
        <v>17.367491699999999</v>
      </c>
      <c r="F1057" s="16">
        <f t="shared" si="215"/>
        <v>201.34807656696429</v>
      </c>
      <c r="G1057" s="17">
        <v>0.1512</v>
      </c>
      <c r="H1057" s="24">
        <f t="shared" si="208"/>
        <v>92.710561467889875</v>
      </c>
      <c r="I1057" s="16">
        <f t="shared" si="216"/>
        <v>187.33023967301932</v>
      </c>
      <c r="J1057" s="16">
        <f t="shared" si="209"/>
        <v>25.414376865433685</v>
      </c>
      <c r="K1057" s="16">
        <f t="shared" si="210"/>
        <v>17992.7214012</v>
      </c>
      <c r="L1057" s="16">
        <f t="shared" si="211"/>
        <v>3780.0785987999989</v>
      </c>
      <c r="M1057" s="17">
        <f t="shared" si="212"/>
        <v>17.361472106481475</v>
      </c>
      <c r="N1057" s="24">
        <f t="shared" si="213"/>
        <v>1.2996015290029377</v>
      </c>
      <c r="O1057" s="16">
        <f t="shared" si="218"/>
        <v>0.8302563907399636</v>
      </c>
      <c r="P1057" s="16">
        <f t="shared" si="219"/>
        <v>0.46934513826297408</v>
      </c>
      <c r="Q1057" s="16">
        <f t="shared" si="214"/>
        <v>1.6322822706016229E-2</v>
      </c>
      <c r="R1057" s="17">
        <f t="shared" si="220"/>
        <v>39.492223675621858</v>
      </c>
    </row>
    <row r="1058" spans="4:18" x14ac:dyDescent="0.25">
      <c r="D1058" s="15">
        <v>1037</v>
      </c>
      <c r="E1058">
        <f t="shared" si="217"/>
        <v>17.367491699999999</v>
      </c>
      <c r="F1058" s="16">
        <f t="shared" si="215"/>
        <v>201.25044185833332</v>
      </c>
      <c r="G1058" s="17">
        <v>0.1512</v>
      </c>
      <c r="H1058" s="24">
        <f t="shared" si="208"/>
        <v>92.762821339829316</v>
      </c>
      <c r="I1058" s="16">
        <f t="shared" si="216"/>
        <v>187.22470327175103</v>
      </c>
      <c r="J1058" s="16">
        <f t="shared" si="209"/>
        <v>25.298145069444427</v>
      </c>
      <c r="K1058" s="16">
        <f t="shared" si="210"/>
        <v>18010.088892899999</v>
      </c>
      <c r="L1058" s="16">
        <f t="shared" si="211"/>
        <v>3762.7111070999999</v>
      </c>
      <c r="M1058" s="17">
        <f t="shared" si="212"/>
        <v>17.281705187665345</v>
      </c>
      <c r="N1058" s="24">
        <f t="shared" si="213"/>
        <v>1.3010670826662742</v>
      </c>
      <c r="O1058" s="16">
        <f t="shared" si="218"/>
        <v>0.83119257619773124</v>
      </c>
      <c r="P1058" s="16">
        <f t="shared" si="219"/>
        <v>0.46987450646854301</v>
      </c>
      <c r="Q1058" s="16">
        <f t="shared" si="214"/>
        <v>1.6341233002962485E-2</v>
      </c>
      <c r="R1058" s="17">
        <f t="shared" si="220"/>
        <v>39.50856490862482</v>
      </c>
    </row>
    <row r="1059" spans="4:18" x14ac:dyDescent="0.25">
      <c r="D1059" s="15">
        <v>1038</v>
      </c>
      <c r="E1059">
        <f t="shared" si="217"/>
        <v>17.367491699999999</v>
      </c>
      <c r="F1059" s="16">
        <f t="shared" si="215"/>
        <v>201.15280714970237</v>
      </c>
      <c r="G1059" s="17">
        <v>0.1512</v>
      </c>
      <c r="H1059" s="24">
        <f t="shared" si="208"/>
        <v>92.815144941177209</v>
      </c>
      <c r="I1059" s="16">
        <f t="shared" si="216"/>
        <v>187.11915723459646</v>
      </c>
      <c r="J1059" s="16">
        <f t="shared" si="209"/>
        <v>25.181913273455205</v>
      </c>
      <c r="K1059" s="16">
        <f t="shared" si="210"/>
        <v>18027.456384599998</v>
      </c>
      <c r="L1059" s="16">
        <f t="shared" si="211"/>
        <v>3745.343615400001</v>
      </c>
      <c r="M1059" s="17">
        <f t="shared" si="212"/>
        <v>17.201938268849212</v>
      </c>
      <c r="N1059" s="24">
        <f t="shared" si="213"/>
        <v>1.302535250924302</v>
      </c>
      <c r="O1059" s="16">
        <f t="shared" si="218"/>
        <v>0.83212981756675786</v>
      </c>
      <c r="P1059" s="16">
        <f t="shared" si="219"/>
        <v>0.47040543335754414</v>
      </c>
      <c r="Q1059" s="16">
        <f t="shared" si="214"/>
        <v>1.6359697507593546E-2</v>
      </c>
      <c r="R1059" s="17">
        <f t="shared" si="220"/>
        <v>39.524924606132416</v>
      </c>
    </row>
    <row r="1060" spans="4:18" x14ac:dyDescent="0.25">
      <c r="D1060" s="15">
        <v>1039</v>
      </c>
      <c r="E1060">
        <f t="shared" si="217"/>
        <v>17.367491699999999</v>
      </c>
      <c r="F1060" s="16">
        <f t="shared" si="215"/>
        <v>201.05517244107142</v>
      </c>
      <c r="G1060" s="17">
        <v>0.1512</v>
      </c>
      <c r="H1060" s="24">
        <f t="shared" si="208"/>
        <v>92.867532397339687</v>
      </c>
      <c r="I1060" s="16">
        <f t="shared" si="216"/>
        <v>187.01360154259373</v>
      </c>
      <c r="J1060" s="16">
        <f t="shared" si="209"/>
        <v>25.065681477465976</v>
      </c>
      <c r="K1060" s="16">
        <f t="shared" si="210"/>
        <v>18044.823876299997</v>
      </c>
      <c r="L1060" s="16">
        <f t="shared" si="211"/>
        <v>3727.9761237000021</v>
      </c>
      <c r="M1060" s="17">
        <f t="shared" si="212"/>
        <v>17.122171350033078</v>
      </c>
      <c r="N1060" s="24">
        <f t="shared" si="213"/>
        <v>1.3040060403239255</v>
      </c>
      <c r="O1060" s="16">
        <f t="shared" si="218"/>
        <v>0.83306811795609204</v>
      </c>
      <c r="P1060" s="16">
        <f t="shared" si="219"/>
        <v>0.47093792236783349</v>
      </c>
      <c r="Q1060" s="16">
        <f t="shared" si="214"/>
        <v>1.6378216339470706E-2</v>
      </c>
      <c r="R1060" s="17">
        <f t="shared" si="220"/>
        <v>39.541302822471884</v>
      </c>
    </row>
    <row r="1061" spans="4:18" x14ac:dyDescent="0.25">
      <c r="D1061" s="15">
        <v>1040</v>
      </c>
      <c r="E1061">
        <f t="shared" si="217"/>
        <v>17.367491699999999</v>
      </c>
      <c r="F1061" s="16">
        <f t="shared" si="215"/>
        <v>200.95753773244047</v>
      </c>
      <c r="G1061" s="17">
        <v>0.1512</v>
      </c>
      <c r="H1061" s="24">
        <f t="shared" si="208"/>
        <v>92.919983834073264</v>
      </c>
      <c r="I1061" s="16">
        <f t="shared" si="216"/>
        <v>186.90803617672856</v>
      </c>
      <c r="J1061" s="16">
        <f t="shared" si="209"/>
        <v>24.94944968147675</v>
      </c>
      <c r="K1061" s="16">
        <f t="shared" si="210"/>
        <v>18062.191368</v>
      </c>
      <c r="L1061" s="16">
        <f t="shared" si="211"/>
        <v>3710.6086319999995</v>
      </c>
      <c r="M1061" s="17">
        <f t="shared" si="212"/>
        <v>17.04240443121693</v>
      </c>
      <c r="N1061" s="24">
        <f t="shared" si="213"/>
        <v>1.3054794574335349</v>
      </c>
      <c r="O1061" s="16">
        <f t="shared" si="218"/>
        <v>0.8340074804816392</v>
      </c>
      <c r="P1061" s="16">
        <f t="shared" si="219"/>
        <v>0.47147197695189569</v>
      </c>
      <c r="Q1061" s="16">
        <f t="shared" si="214"/>
        <v>1.6396789618664018E-2</v>
      </c>
      <c r="R1061" s="17">
        <f t="shared" si="220"/>
        <v>39.557699612090545</v>
      </c>
    </row>
    <row r="1062" spans="4:18" x14ac:dyDescent="0.25">
      <c r="D1062" s="15">
        <v>1041</v>
      </c>
      <c r="E1062">
        <f t="shared" si="217"/>
        <v>17.367491699999999</v>
      </c>
      <c r="F1062" s="16">
        <f t="shared" si="215"/>
        <v>200.85990302380952</v>
      </c>
      <c r="G1062" s="17">
        <v>0.1512</v>
      </c>
      <c r="H1062" s="24">
        <f t="shared" si="208"/>
        <v>92.972499377486429</v>
      </c>
      <c r="I1062" s="16">
        <f t="shared" si="216"/>
        <v>186.80246111793343</v>
      </c>
      <c r="J1062" s="16">
        <f t="shared" si="209"/>
        <v>24.833217885487528</v>
      </c>
      <c r="K1062" s="16">
        <f t="shared" si="210"/>
        <v>18079.558859699999</v>
      </c>
      <c r="L1062" s="16">
        <f t="shared" si="211"/>
        <v>3693.2411403000006</v>
      </c>
      <c r="M1062" s="17">
        <f t="shared" si="212"/>
        <v>16.962637512400796</v>
      </c>
      <c r="N1062" s="24">
        <f t="shared" si="213"/>
        <v>1.3069555088431033</v>
      </c>
      <c r="O1062" s="16">
        <f t="shared" si="218"/>
        <v>0.83494790826619192</v>
      </c>
      <c r="P1062" s="16">
        <f t="shared" si="219"/>
        <v>0.47200760057691138</v>
      </c>
      <c r="Q1062" s="16">
        <f t="shared" si="214"/>
        <v>1.6415417465754631E-2</v>
      </c>
      <c r="R1062" s="17">
        <f t="shared" si="220"/>
        <v>39.574115029556296</v>
      </c>
    </row>
    <row r="1063" spans="4:18" x14ac:dyDescent="0.25">
      <c r="D1063" s="15">
        <v>1042</v>
      </c>
      <c r="E1063">
        <f t="shared" si="217"/>
        <v>17.367491699999999</v>
      </c>
      <c r="F1063" s="16">
        <f t="shared" si="215"/>
        <v>200.76226831517857</v>
      </c>
      <c r="G1063" s="17">
        <v>0.1512</v>
      </c>
      <c r="H1063" s="24">
        <f t="shared" si="208"/>
        <v>93.025079154040782</v>
      </c>
      <c r="I1063" s="16">
        <f t="shared" si="216"/>
        <v>186.69687634708771</v>
      </c>
      <c r="J1063" s="16">
        <f t="shared" si="209"/>
        <v>24.716986089498299</v>
      </c>
      <c r="K1063" s="16">
        <f t="shared" si="210"/>
        <v>18096.926351399998</v>
      </c>
      <c r="L1063" s="16">
        <f t="shared" si="211"/>
        <v>3675.8736486000016</v>
      </c>
      <c r="M1063" s="17">
        <f t="shared" si="212"/>
        <v>16.882870593584663</v>
      </c>
      <c r="N1063" s="24">
        <f t="shared" si="213"/>
        <v>1.3084342011642716</v>
      </c>
      <c r="O1063" s="16">
        <f t="shared" si="218"/>
        <v>0.83588940443945825</v>
      </c>
      <c r="P1063" s="16">
        <f t="shared" si="219"/>
        <v>0.47254479672481331</v>
      </c>
      <c r="Q1063" s="16">
        <f t="shared" si="214"/>
        <v>1.6434100001836736E-2</v>
      </c>
      <c r="R1063" s="17">
        <f t="shared" si="220"/>
        <v>39.590549129558134</v>
      </c>
    </row>
    <row r="1064" spans="4:18" x14ac:dyDescent="0.25">
      <c r="D1064" s="15">
        <v>1043</v>
      </c>
      <c r="E1064">
        <f t="shared" si="217"/>
        <v>17.367491699999999</v>
      </c>
      <c r="F1064" s="16">
        <f t="shared" si="215"/>
        <v>200.66463360654762</v>
      </c>
      <c r="G1064" s="17">
        <v>0.1512</v>
      </c>
      <c r="H1064" s="24">
        <f t="shared" si="208"/>
        <v>93.077723290553081</v>
      </c>
      <c r="I1064" s="16">
        <f t="shared" si="216"/>
        <v>186.591281845016</v>
      </c>
      <c r="J1064" s="16">
        <f t="shared" si="209"/>
        <v>24.600754293509077</v>
      </c>
      <c r="K1064" s="16">
        <f t="shared" si="210"/>
        <v>18114.2938431</v>
      </c>
      <c r="L1064" s="16">
        <f t="shared" si="211"/>
        <v>3658.506156899999</v>
      </c>
      <c r="M1064" s="17">
        <f t="shared" si="212"/>
        <v>16.803103674768515</v>
      </c>
      <c r="N1064" s="24">
        <f t="shared" si="213"/>
        <v>1.3099155410304584</v>
      </c>
      <c r="O1064" s="16">
        <f t="shared" si="218"/>
        <v>0.83683197213809213</v>
      </c>
      <c r="P1064" s="16">
        <f t="shared" si="219"/>
        <v>0.47308356889236625</v>
      </c>
      <c r="Q1064" s="16">
        <f t="shared" si="214"/>
        <v>1.6452837348520349E-2</v>
      </c>
      <c r="R1064" s="17">
        <f t="shared" si="220"/>
        <v>39.607001966906651</v>
      </c>
    </row>
    <row r="1065" spans="4:18" x14ac:dyDescent="0.25">
      <c r="D1065" s="15">
        <v>1044</v>
      </c>
      <c r="E1065">
        <f t="shared" si="217"/>
        <v>17.367491699999999</v>
      </c>
      <c r="F1065" s="16">
        <f t="shared" si="215"/>
        <v>200.56699889791668</v>
      </c>
      <c r="G1065" s="17">
        <v>0.1512</v>
      </c>
      <c r="H1065" s="24">
        <f t="shared" si="208"/>
        <v>93.130431914195356</v>
      </c>
      <c r="I1065" s="16">
        <f t="shared" si="216"/>
        <v>186.48567759249025</v>
      </c>
      <c r="J1065" s="16">
        <f t="shared" si="209"/>
        <v>24.484522497519855</v>
      </c>
      <c r="K1065" s="16">
        <f t="shared" si="210"/>
        <v>18131.661334799999</v>
      </c>
      <c r="L1065" s="16">
        <f t="shared" si="211"/>
        <v>3641.1386652000001</v>
      </c>
      <c r="M1065" s="17">
        <f t="shared" si="212"/>
        <v>16.723336755952381</v>
      </c>
      <c r="N1065" s="24">
        <f t="shared" si="213"/>
        <v>1.3113995350969161</v>
      </c>
      <c r="O1065" s="16">
        <f t="shared" si="218"/>
        <v>0.83777561450572147</v>
      </c>
      <c r="P1065" s="16">
        <f t="shared" si="219"/>
        <v>0.47362392059119462</v>
      </c>
      <c r="Q1065" s="16">
        <f t="shared" si="214"/>
        <v>1.6471629627932284E-2</v>
      </c>
      <c r="R1065" s="17">
        <f t="shared" si="220"/>
        <v>39.623473596534581</v>
      </c>
    </row>
    <row r="1066" spans="4:18" x14ac:dyDescent="0.25">
      <c r="D1066" s="15">
        <v>1045</v>
      </c>
      <c r="E1066">
        <f t="shared" si="217"/>
        <v>17.367491699999999</v>
      </c>
      <c r="F1066" s="16">
        <f t="shared" si="215"/>
        <v>200.46936418928573</v>
      </c>
      <c r="G1066" s="17">
        <v>0.1512</v>
      </c>
      <c r="H1066" s="24">
        <f t="shared" si="208"/>
        <v>93.183205152497067</v>
      </c>
      <c r="I1066" s="16">
        <f t="shared" si="216"/>
        <v>186.38006357022797</v>
      </c>
      <c r="J1066" s="16">
        <f t="shared" si="209"/>
        <v>24.368290701530629</v>
      </c>
      <c r="K1066" s="16">
        <f t="shared" si="210"/>
        <v>18149.028826499998</v>
      </c>
      <c r="L1066" s="16">
        <f t="shared" si="211"/>
        <v>3623.7711735000012</v>
      </c>
      <c r="M1066" s="17">
        <f t="shared" si="212"/>
        <v>16.643569837136248</v>
      </c>
      <c r="N1066" s="24">
        <f t="shared" si="213"/>
        <v>1.3128861900408442</v>
      </c>
      <c r="O1066" s="16">
        <f t="shared" si="218"/>
        <v>0.83872033469297913</v>
      </c>
      <c r="P1066" s="16">
        <f t="shared" si="219"/>
        <v>0.47416585534786504</v>
      </c>
      <c r="Q1066" s="16">
        <f t="shared" si="214"/>
        <v>1.6490476962718999E-2</v>
      </c>
      <c r="R1066" s="17">
        <f t="shared" si="220"/>
        <v>39.639964073497296</v>
      </c>
    </row>
    <row r="1067" spans="4:18" x14ac:dyDescent="0.25">
      <c r="D1067" s="15">
        <v>1046</v>
      </c>
      <c r="E1067">
        <f t="shared" si="217"/>
        <v>17.367491699999999</v>
      </c>
      <c r="F1067" s="16">
        <f t="shared" si="215"/>
        <v>200.37172948065478</v>
      </c>
      <c r="G1067" s="17">
        <v>0.1512</v>
      </c>
      <c r="H1067" s="24">
        <f t="shared" si="208"/>
        <v>93.236043133346016</v>
      </c>
      <c r="I1067" s="16">
        <f t="shared" si="216"/>
        <v>186.27443975889284</v>
      </c>
      <c r="J1067" s="16">
        <f t="shared" si="209"/>
        <v>24.252058905541404</v>
      </c>
      <c r="K1067" s="16">
        <f t="shared" si="210"/>
        <v>18166.396318199997</v>
      </c>
      <c r="L1067" s="16">
        <f t="shared" si="211"/>
        <v>3606.4036818000022</v>
      </c>
      <c r="M1067" s="17">
        <f t="shared" si="212"/>
        <v>16.563802918320118</v>
      </c>
      <c r="N1067" s="24">
        <f t="shared" si="213"/>
        <v>1.3143755125614696</v>
      </c>
      <c r="O1067" s="16">
        <f t="shared" si="218"/>
        <v>0.83966613585753236</v>
      </c>
      <c r="P1067" s="16">
        <f t="shared" si="219"/>
        <v>0.4747093767039372</v>
      </c>
      <c r="Q1067" s="16">
        <f t="shared" si="214"/>
        <v>1.6509379476048386E-2</v>
      </c>
      <c r="R1067" s="17">
        <f t="shared" si="220"/>
        <v>39.656473452973344</v>
      </c>
    </row>
    <row r="1068" spans="4:18" x14ac:dyDescent="0.25">
      <c r="D1068" s="15">
        <v>1047</v>
      </c>
      <c r="E1068">
        <f t="shared" si="217"/>
        <v>17.367491699999999</v>
      </c>
      <c r="F1068" s="16">
        <f t="shared" si="215"/>
        <v>200.27409477202383</v>
      </c>
      <c r="G1068" s="17">
        <v>0.1512</v>
      </c>
      <c r="H1068" s="24">
        <f t="shared" si="208"/>
        <v>93.288945984990278</v>
      </c>
      <c r="I1068" s="16">
        <f t="shared" si="216"/>
        <v>186.16880613909328</v>
      </c>
      <c r="J1068" s="16">
        <f t="shared" si="209"/>
        <v>24.135827109552178</v>
      </c>
      <c r="K1068" s="16">
        <f t="shared" si="210"/>
        <v>18183.7638099</v>
      </c>
      <c r="L1068" s="16">
        <f t="shared" si="211"/>
        <v>3589.0361900999997</v>
      </c>
      <c r="M1068" s="17">
        <f t="shared" si="212"/>
        <v>16.48403599950397</v>
      </c>
      <c r="N1068" s="24">
        <f t="shared" si="213"/>
        <v>1.3158675093801537</v>
      </c>
      <c r="O1068" s="16">
        <f t="shared" si="218"/>
        <v>0.84061302116411263</v>
      </c>
      <c r="P1068" s="16">
        <f t="shared" si="219"/>
        <v>0.4752544882160411</v>
      </c>
      <c r="Q1068" s="16">
        <f t="shared" si="214"/>
        <v>1.6528337291612454E-2</v>
      </c>
      <c r="R1068" s="17">
        <f t="shared" si="220"/>
        <v>39.673001790264955</v>
      </c>
    </row>
    <row r="1069" spans="4:18" x14ac:dyDescent="0.25">
      <c r="D1069" s="15">
        <v>1048</v>
      </c>
      <c r="E1069">
        <f t="shared" si="217"/>
        <v>17.367491699999999</v>
      </c>
      <c r="F1069" s="16">
        <f t="shared" si="215"/>
        <v>200.17646006339285</v>
      </c>
      <c r="G1069" s="17">
        <v>0.1512</v>
      </c>
      <c r="H1069" s="24">
        <f t="shared" si="208"/>
        <v>93.341913836038657</v>
      </c>
      <c r="I1069" s="16">
        <f t="shared" si="216"/>
        <v>186.06316269138389</v>
      </c>
      <c r="J1069" s="16">
        <f t="shared" si="209"/>
        <v>24.019595313562917</v>
      </c>
      <c r="K1069" s="16">
        <f t="shared" si="210"/>
        <v>18201.131301599999</v>
      </c>
      <c r="L1069" s="16">
        <f t="shared" si="211"/>
        <v>3571.6686984000007</v>
      </c>
      <c r="M1069" s="17">
        <f t="shared" si="212"/>
        <v>16.404269080687833</v>
      </c>
      <c r="N1069" s="24">
        <f t="shared" si="213"/>
        <v>1.3173621872404591</v>
      </c>
      <c r="O1069" s="16">
        <f t="shared" si="218"/>
        <v>0.84156099378454563</v>
      </c>
      <c r="P1069" s="16">
        <f t="shared" si="219"/>
        <v>0.47580119345591343</v>
      </c>
      <c r="Q1069" s="16">
        <f t="shared" si="214"/>
        <v>1.6547350533628578E-2</v>
      </c>
      <c r="R1069" s="17">
        <f t="shared" si="220"/>
        <v>39.689549140798583</v>
      </c>
    </row>
    <row r="1070" spans="4:18" x14ac:dyDescent="0.25">
      <c r="D1070" s="15">
        <v>1049</v>
      </c>
      <c r="E1070">
        <f t="shared" si="217"/>
        <v>17.367491699999999</v>
      </c>
      <c r="F1070" s="16">
        <f t="shared" si="215"/>
        <v>200.0788253547619</v>
      </c>
      <c r="G1070" s="17">
        <v>0.1512</v>
      </c>
      <c r="H1070" s="24">
        <f t="shared" si="208"/>
        <v>93.394946815462845</v>
      </c>
      <c r="I1070" s="16">
        <f t="shared" si="216"/>
        <v>185.9575093962639</v>
      </c>
      <c r="J1070" s="16">
        <f t="shared" si="209"/>
        <v>23.903363517573695</v>
      </c>
      <c r="K1070" s="16">
        <f t="shared" si="210"/>
        <v>18218.498793299997</v>
      </c>
      <c r="L1070" s="16">
        <f t="shared" si="211"/>
        <v>3554.3012067000018</v>
      </c>
      <c r="M1070" s="17">
        <f t="shared" si="212"/>
        <v>16.324502161871703</v>
      </c>
      <c r="N1070" s="24">
        <f t="shared" si="213"/>
        <v>1.3188595529082658</v>
      </c>
      <c r="O1070" s="16">
        <f t="shared" si="218"/>
        <v>0.84251005689778125</v>
      </c>
      <c r="P1070" s="16">
        <f t="shared" si="219"/>
        <v>0.4763494960104846</v>
      </c>
      <c r="Q1070" s="16">
        <f t="shared" si="214"/>
        <v>1.6566419326842552E-2</v>
      </c>
      <c r="R1070" s="17">
        <f t="shared" si="220"/>
        <v>39.706115560125426</v>
      </c>
    </row>
    <row r="1071" spans="4:18" x14ac:dyDescent="0.25">
      <c r="D1071" s="15">
        <v>1050</v>
      </c>
      <c r="E1071">
        <f t="shared" si="217"/>
        <v>17.367491699999999</v>
      </c>
      <c r="F1071" s="16">
        <f t="shared" si="215"/>
        <v>199.98119064613095</v>
      </c>
      <c r="G1071" s="17">
        <v>0.1512</v>
      </c>
      <c r="H1071" s="24">
        <f t="shared" si="208"/>
        <v>93.448045052598104</v>
      </c>
      <c r="I1071" s="16">
        <f t="shared" si="216"/>
        <v>185.85184623417797</v>
      </c>
      <c r="J1071" s="16">
        <f t="shared" si="209"/>
        <v>23.787131721584473</v>
      </c>
      <c r="K1071" s="16">
        <f t="shared" si="210"/>
        <v>18235.866285</v>
      </c>
      <c r="L1071" s="16">
        <f t="shared" si="211"/>
        <v>3536.9337149999992</v>
      </c>
      <c r="M1071" s="17">
        <f t="shared" si="212"/>
        <v>16.244735243055551</v>
      </c>
      <c r="N1071" s="24">
        <f t="shared" si="213"/>
        <v>1.3203596131718436</v>
      </c>
      <c r="O1071" s="16">
        <f t="shared" si="218"/>
        <v>0.84346021368992441</v>
      </c>
      <c r="P1071" s="16">
        <f t="shared" si="219"/>
        <v>0.47689939948191917</v>
      </c>
      <c r="Q1071" s="16">
        <f t="shared" si="214"/>
        <v>1.6585543796529975E-2</v>
      </c>
      <c r="R1071" s="17">
        <f t="shared" si="220"/>
        <v>39.722701103921956</v>
      </c>
    </row>
    <row r="1072" spans="4:18" x14ac:dyDescent="0.25">
      <c r="D1072" s="15">
        <v>1051</v>
      </c>
      <c r="E1072">
        <f t="shared" si="217"/>
        <v>17.367491699999999</v>
      </c>
      <c r="F1072" s="16">
        <f t="shared" si="215"/>
        <v>199.88355593750001</v>
      </c>
      <c r="G1072" s="17">
        <v>0.1512</v>
      </c>
      <c r="H1072" s="24">
        <f t="shared" si="208"/>
        <v>93.501208677144973</v>
      </c>
      <c r="I1072" s="16">
        <f t="shared" si="216"/>
        <v>185.74617318551554</v>
      </c>
      <c r="J1072" s="16">
        <f t="shared" si="209"/>
        <v>23.670899925595243</v>
      </c>
      <c r="K1072" s="16">
        <f t="shared" si="210"/>
        <v>18253.233776699999</v>
      </c>
      <c r="L1072" s="16">
        <f t="shared" si="211"/>
        <v>3519.5662233000003</v>
      </c>
      <c r="M1072" s="17">
        <f t="shared" si="212"/>
        <v>16.164968324239421</v>
      </c>
      <c r="N1072" s="24">
        <f t="shared" si="213"/>
        <v>1.3218623748419562</v>
      </c>
      <c r="O1072" s="16">
        <f t="shared" si="218"/>
        <v>0.84441146735426498</v>
      </c>
      <c r="P1072" s="16">
        <f t="shared" si="219"/>
        <v>0.47745090748769126</v>
      </c>
      <c r="Q1072" s="16">
        <f t="shared" si="214"/>
        <v>1.6604724068498878E-2</v>
      </c>
      <c r="R1072" s="17">
        <f t="shared" si="220"/>
        <v>39.739305827990457</v>
      </c>
    </row>
    <row r="1073" spans="4:18" x14ac:dyDescent="0.25">
      <c r="D1073" s="15">
        <v>1052</v>
      </c>
      <c r="E1073">
        <f t="shared" si="217"/>
        <v>17.367491699999999</v>
      </c>
      <c r="F1073" s="16">
        <f t="shared" si="215"/>
        <v>199.78592122886906</v>
      </c>
      <c r="G1073" s="17">
        <v>0.1512</v>
      </c>
      <c r="H1073" s="24">
        <f t="shared" si="208"/>
        <v>93.55443781917063</v>
      </c>
      <c r="I1073" s="16">
        <f t="shared" si="216"/>
        <v>185.64049023061045</v>
      </c>
      <c r="J1073" s="16">
        <f t="shared" si="209"/>
        <v>23.554668129606021</v>
      </c>
      <c r="K1073" s="16">
        <f t="shared" si="210"/>
        <v>18270.601268399998</v>
      </c>
      <c r="L1073" s="16">
        <f t="shared" si="211"/>
        <v>3502.1987316000013</v>
      </c>
      <c r="M1073" s="17">
        <f t="shared" si="212"/>
        <v>16.085201405423287</v>
      </c>
      <c r="N1073" s="24">
        <f t="shared" si="213"/>
        <v>1.3233678447519528</v>
      </c>
      <c r="O1073" s="16">
        <f t="shared" si="218"/>
        <v>0.84536382109130848</v>
      </c>
      <c r="P1073" s="16">
        <f t="shared" si="219"/>
        <v>0.47800402366064432</v>
      </c>
      <c r="Q1073" s="16">
        <f t="shared" si="214"/>
        <v>1.6623960269091808E-2</v>
      </c>
      <c r="R1073" s="17">
        <f t="shared" si="220"/>
        <v>39.75592978825955</v>
      </c>
    </row>
    <row r="1074" spans="4:18" x14ac:dyDescent="0.25">
      <c r="D1074" s="15">
        <v>1053</v>
      </c>
      <c r="E1074">
        <f t="shared" si="217"/>
        <v>17.367491699999999</v>
      </c>
      <c r="F1074" s="16">
        <f t="shared" si="215"/>
        <v>199.68828652023811</v>
      </c>
      <c r="G1074" s="17">
        <v>0.1512</v>
      </c>
      <c r="H1074" s="24">
        <f t="shared" si="208"/>
        <v>93.607732609110371</v>
      </c>
      <c r="I1074" s="16">
        <f t="shared" si="216"/>
        <v>185.53479734974059</v>
      </c>
      <c r="J1074" s="16">
        <f t="shared" si="209"/>
        <v>23.438436333616796</v>
      </c>
      <c r="K1074" s="16">
        <f t="shared" si="210"/>
        <v>18287.968760099997</v>
      </c>
      <c r="L1074" s="16">
        <f t="shared" si="211"/>
        <v>3484.8312399000024</v>
      </c>
      <c r="M1074" s="17">
        <f t="shared" si="212"/>
        <v>16.005434486607154</v>
      </c>
      <c r="N1074" s="24">
        <f t="shared" si="213"/>
        <v>1.3248760297578681</v>
      </c>
      <c r="O1074" s="16">
        <f t="shared" si="218"/>
        <v>0.84631727810880686</v>
      </c>
      <c r="P1074" s="16">
        <f t="shared" si="219"/>
        <v>0.47855875164906125</v>
      </c>
      <c r="Q1074" s="16">
        <f t="shared" si="214"/>
        <v>1.6643252525188262E-2</v>
      </c>
      <c r="R1074" s="17">
        <f t="shared" si="220"/>
        <v>39.772573040784735</v>
      </c>
    </row>
    <row r="1075" spans="4:18" x14ac:dyDescent="0.25">
      <c r="D1075" s="15">
        <v>1054</v>
      </c>
      <c r="E1075">
        <f t="shared" si="217"/>
        <v>17.367491699999999</v>
      </c>
      <c r="F1075" s="16">
        <f t="shared" si="215"/>
        <v>199.59065181160716</v>
      </c>
      <c r="G1075" s="17">
        <v>0.1512</v>
      </c>
      <c r="H1075" s="24">
        <f t="shared" si="208"/>
        <v>93.661093177768635</v>
      </c>
      <c r="I1075" s="16">
        <f t="shared" si="216"/>
        <v>185.42909452312841</v>
      </c>
      <c r="J1075" s="16">
        <f t="shared" si="209"/>
        <v>23.322204537627567</v>
      </c>
      <c r="K1075" s="16">
        <f t="shared" si="210"/>
        <v>18305.336251799999</v>
      </c>
      <c r="L1075" s="16">
        <f t="shared" si="211"/>
        <v>3467.4637481999998</v>
      </c>
      <c r="M1075" s="17">
        <f t="shared" si="212"/>
        <v>15.925667567791004</v>
      </c>
      <c r="N1075" s="24">
        <f t="shared" si="213"/>
        <v>1.3263869367385044</v>
      </c>
      <c r="O1075" s="16">
        <f t="shared" si="218"/>
        <v>0.84727184162178859</v>
      </c>
      <c r="P1075" s="16">
        <f t="shared" si="219"/>
        <v>0.47911509511671579</v>
      </c>
      <c r="Q1075" s="16">
        <f t="shared" si="214"/>
        <v>1.6662600964206475E-2</v>
      </c>
      <c r="R1075" s="17">
        <f t="shared" si="220"/>
        <v>39.789235641748938</v>
      </c>
    </row>
    <row r="1076" spans="4:18" x14ac:dyDescent="0.25">
      <c r="D1076" s="15">
        <v>1055</v>
      </c>
      <c r="E1076">
        <f t="shared" si="217"/>
        <v>17.367491699999999</v>
      </c>
      <c r="F1076" s="16">
        <f t="shared" si="215"/>
        <v>199.49301710297618</v>
      </c>
      <c r="G1076" s="17">
        <v>0.1512</v>
      </c>
      <c r="H1076" s="24">
        <f t="shared" si="208"/>
        <v>93.714519656320476</v>
      </c>
      <c r="I1076" s="16">
        <f t="shared" si="216"/>
        <v>185.32338173094044</v>
      </c>
      <c r="J1076" s="16">
        <f t="shared" si="209"/>
        <v>23.205972741638313</v>
      </c>
      <c r="K1076" s="16">
        <f t="shared" si="210"/>
        <v>18322.703743499998</v>
      </c>
      <c r="L1076" s="16">
        <f t="shared" si="211"/>
        <v>3450.0962565000009</v>
      </c>
      <c r="M1076" s="17">
        <f t="shared" si="212"/>
        <v>15.845900648974872</v>
      </c>
      <c r="N1076" s="24">
        <f t="shared" si="213"/>
        <v>1.3279005725955295</v>
      </c>
      <c r="O1076" s="16">
        <f t="shared" si="218"/>
        <v>0.84822751485259074</v>
      </c>
      <c r="P1076" s="16">
        <f t="shared" si="219"/>
        <v>0.47967305774293878</v>
      </c>
      <c r="Q1076" s="16">
        <f t="shared" si="214"/>
        <v>1.6682005714105722E-2</v>
      </c>
      <c r="R1076" s="17">
        <f t="shared" si="220"/>
        <v>39.805917647463041</v>
      </c>
    </row>
    <row r="1077" spans="4:18" x14ac:dyDescent="0.25">
      <c r="D1077" s="15">
        <v>1056</v>
      </c>
      <c r="E1077">
        <f t="shared" si="217"/>
        <v>17.367491699999999</v>
      </c>
      <c r="F1077" s="16">
        <f t="shared" si="215"/>
        <v>199.39538239434523</v>
      </c>
      <c r="G1077" s="17">
        <v>0.1512</v>
      </c>
      <c r="H1077" s="24">
        <f t="shared" si="208"/>
        <v>93.768012176313164</v>
      </c>
      <c r="I1077" s="16">
        <f t="shared" si="216"/>
        <v>185.21765895328662</v>
      </c>
      <c r="J1077" s="16">
        <f t="shared" si="209"/>
        <v>23.089740945649087</v>
      </c>
      <c r="K1077" s="16">
        <f t="shared" si="210"/>
        <v>18340.071235199997</v>
      </c>
      <c r="L1077" s="16">
        <f t="shared" si="211"/>
        <v>3432.728764800002</v>
      </c>
      <c r="M1077" s="17">
        <f t="shared" si="212"/>
        <v>15.766133730158741</v>
      </c>
      <c r="N1077" s="24">
        <f t="shared" si="213"/>
        <v>1.3294169442535788</v>
      </c>
      <c r="O1077" s="16">
        <f t="shared" si="218"/>
        <v>0.8491843010308896</v>
      </c>
      <c r="P1077" s="16">
        <f t="shared" si="219"/>
        <v>0.48023264322268922</v>
      </c>
      <c r="Q1077" s="16">
        <f t="shared" si="214"/>
        <v>1.6701466903388799E-2</v>
      </c>
      <c r="R1077" s="17">
        <f t="shared" si="220"/>
        <v>39.822619114366432</v>
      </c>
    </row>
    <row r="1078" spans="4:18" x14ac:dyDescent="0.25">
      <c r="D1078" s="15">
        <v>1057</v>
      </c>
      <c r="E1078">
        <f t="shared" si="217"/>
        <v>17.367491699999999</v>
      </c>
      <c r="F1078" s="16">
        <f t="shared" si="215"/>
        <v>199.29774768571428</v>
      </c>
      <c r="G1078" s="17">
        <v>0.1512</v>
      </c>
      <c r="H1078" s="24">
        <f t="shared" si="208"/>
        <v>93.821570869667426</v>
      </c>
      <c r="I1078" s="16">
        <f t="shared" si="216"/>
        <v>185.11192617022061</v>
      </c>
      <c r="J1078" s="16">
        <f t="shared" si="209"/>
        <v>22.973509149659861</v>
      </c>
      <c r="K1078" s="16">
        <f t="shared" si="210"/>
        <v>18357.4387269</v>
      </c>
      <c r="L1078" s="16">
        <f t="shared" si="211"/>
        <v>3415.3612730999994</v>
      </c>
      <c r="M1078" s="17">
        <f t="shared" si="212"/>
        <v>15.686366811342589</v>
      </c>
      <c r="N1078" s="24">
        <f t="shared" si="213"/>
        <v>1.3309360586603463</v>
      </c>
      <c r="O1078" s="16">
        <f t="shared" si="218"/>
        <v>0.85014220339373148</v>
      </c>
      <c r="P1078" s="16">
        <f t="shared" si="219"/>
        <v>0.48079385526661478</v>
      </c>
      <c r="Q1078" s="16">
        <f t="shared" si="214"/>
        <v>1.6720984661104114E-2</v>
      </c>
      <c r="R1078" s="17">
        <f t="shared" si="220"/>
        <v>39.839340099027538</v>
      </c>
    </row>
    <row r="1079" spans="4:18" x14ac:dyDescent="0.25">
      <c r="D1079" s="15">
        <v>1058</v>
      </c>
      <c r="E1079">
        <f t="shared" si="217"/>
        <v>17.367491699999999</v>
      </c>
      <c r="F1079" s="16">
        <f t="shared" si="215"/>
        <v>199.20011297708334</v>
      </c>
      <c r="G1079" s="17">
        <v>0.1512</v>
      </c>
      <c r="H1079" s="24">
        <f t="shared" si="208"/>
        <v>93.875195868679043</v>
      </c>
      <c r="I1079" s="16">
        <f t="shared" si="216"/>
        <v>185.00618336173898</v>
      </c>
      <c r="J1079" s="16">
        <f t="shared" si="209"/>
        <v>22.857277353670636</v>
      </c>
      <c r="K1079" s="16">
        <f t="shared" si="210"/>
        <v>18374.806218599999</v>
      </c>
      <c r="L1079" s="16">
        <f t="shared" si="211"/>
        <v>3397.9937814000004</v>
      </c>
      <c r="M1079" s="17">
        <f t="shared" si="212"/>
        <v>15.606599892526457</v>
      </c>
      <c r="N1079" s="24">
        <f t="shared" si="213"/>
        <v>1.3324579227866877</v>
      </c>
      <c r="O1079" s="16">
        <f t="shared" si="218"/>
        <v>0.85110122518556364</v>
      </c>
      <c r="P1079" s="16">
        <f t="shared" si="219"/>
        <v>0.48135669760112409</v>
      </c>
      <c r="Q1079" s="16">
        <f t="shared" si="214"/>
        <v>1.674055911684821E-2</v>
      </c>
      <c r="R1079" s="17">
        <f t="shared" si="220"/>
        <v>39.856080658144386</v>
      </c>
    </row>
    <row r="1080" spans="4:18" x14ac:dyDescent="0.25">
      <c r="D1080" s="15">
        <v>1059</v>
      </c>
      <c r="E1080">
        <f t="shared" si="217"/>
        <v>17.367491699999999</v>
      </c>
      <c r="F1080" s="16">
        <f t="shared" si="215"/>
        <v>199.10247826845239</v>
      </c>
      <c r="G1080" s="17">
        <v>0.1512</v>
      </c>
      <c r="H1080" s="24">
        <f t="shared" si="208"/>
        <v>93.92888730601976</v>
      </c>
      <c r="I1080" s="16">
        <f t="shared" si="216"/>
        <v>184.90043050778203</v>
      </c>
      <c r="J1080" s="16">
        <f t="shared" si="209"/>
        <v>22.741045557681414</v>
      </c>
      <c r="K1080" s="16">
        <f t="shared" si="210"/>
        <v>18392.173710299998</v>
      </c>
      <c r="L1080" s="16">
        <f t="shared" si="211"/>
        <v>3380.6262897000015</v>
      </c>
      <c r="M1080" s="17">
        <f t="shared" si="212"/>
        <v>15.526832973710325</v>
      </c>
      <c r="N1080" s="24">
        <f t="shared" si="213"/>
        <v>1.3339825436267003</v>
      </c>
      <c r="O1080" s="16">
        <f t="shared" si="218"/>
        <v>0.85206136965826662</v>
      </c>
      <c r="P1080" s="16">
        <f t="shared" si="219"/>
        <v>0.4819211739684337</v>
      </c>
      <c r="Q1080" s="16">
        <f t="shared" si="214"/>
        <v>1.67601904007674E-2</v>
      </c>
      <c r="R1080" s="17">
        <f t="shared" si="220"/>
        <v>39.872840848545152</v>
      </c>
    </row>
    <row r="1081" spans="4:18" x14ac:dyDescent="0.25">
      <c r="D1081" s="15">
        <v>1060</v>
      </c>
      <c r="E1081">
        <f t="shared" si="217"/>
        <v>17.367491699999999</v>
      </c>
      <c r="F1081" s="16">
        <f t="shared" si="215"/>
        <v>199.00484355982144</v>
      </c>
      <c r="G1081" s="17">
        <v>0.1512</v>
      </c>
      <c r="H1081" s="24">
        <f t="shared" si="208"/>
        <v>93.982645314739102</v>
      </c>
      <c r="I1081" s="16">
        <f t="shared" si="216"/>
        <v>184.79466758823281</v>
      </c>
      <c r="J1081" s="16">
        <f t="shared" si="209"/>
        <v>22.624813761692188</v>
      </c>
      <c r="K1081" s="16">
        <f t="shared" si="210"/>
        <v>18409.541202</v>
      </c>
      <c r="L1081" s="16">
        <f t="shared" si="211"/>
        <v>3363.2587979999989</v>
      </c>
      <c r="M1081" s="17">
        <f t="shared" si="212"/>
        <v>15.447066054894176</v>
      </c>
      <c r="N1081" s="24">
        <f t="shared" si="213"/>
        <v>1.3355099281978351</v>
      </c>
      <c r="O1081" s="16">
        <f t="shared" si="218"/>
        <v>0.85302264007118545</v>
      </c>
      <c r="P1081" s="16">
        <f t="shared" si="219"/>
        <v>0.48248728812664965</v>
      </c>
      <c r="Q1081" s="16">
        <f t="shared" si="214"/>
        <v>1.6779878643560588E-2</v>
      </c>
      <c r="R1081" s="17">
        <f t="shared" si="220"/>
        <v>39.889620727188714</v>
      </c>
    </row>
    <row r="1082" spans="4:18" x14ac:dyDescent="0.25">
      <c r="D1082" s="15">
        <v>1061</v>
      </c>
      <c r="E1082">
        <f t="shared" si="217"/>
        <v>17.367491699999999</v>
      </c>
      <c r="F1082" s="16">
        <f t="shared" si="215"/>
        <v>198.90720885119046</v>
      </c>
      <c r="G1082" s="17">
        <v>0.1512</v>
      </c>
      <c r="H1082" s="24">
        <f t="shared" si="208"/>
        <v>94.036470028265967</v>
      </c>
      <c r="I1082" s="16">
        <f t="shared" si="216"/>
        <v>184.68889458291648</v>
      </c>
      <c r="J1082" s="16">
        <f t="shared" si="209"/>
        <v>22.508581965702927</v>
      </c>
      <c r="K1082" s="16">
        <f t="shared" si="210"/>
        <v>18426.908693699999</v>
      </c>
      <c r="L1082" s="16">
        <f t="shared" si="211"/>
        <v>3345.8913063</v>
      </c>
      <c r="M1082" s="17">
        <f t="shared" si="212"/>
        <v>15.367299136078044</v>
      </c>
      <c r="N1082" s="24">
        <f t="shared" si="213"/>
        <v>1.337040083540997</v>
      </c>
      <c r="O1082" s="16">
        <f t="shared" si="218"/>
        <v>0.85398503969116157</v>
      </c>
      <c r="P1082" s="16">
        <f t="shared" si="219"/>
        <v>0.48305504384983544</v>
      </c>
      <c r="Q1082" s="16">
        <f t="shared" si="214"/>
        <v>1.6799623976481659E-2</v>
      </c>
      <c r="R1082" s="17">
        <f t="shared" si="220"/>
        <v>39.906420351165195</v>
      </c>
    </row>
    <row r="1083" spans="4:18" x14ac:dyDescent="0.25">
      <c r="D1083" s="15">
        <v>1062</v>
      </c>
      <c r="E1083">
        <f t="shared" si="217"/>
        <v>17.367491699999999</v>
      </c>
      <c r="F1083" s="16">
        <f t="shared" si="215"/>
        <v>198.80957414255954</v>
      </c>
      <c r="G1083" s="17">
        <v>0.1512</v>
      </c>
      <c r="H1083" s="24">
        <f t="shared" si="208"/>
        <v>94.090361580409308</v>
      </c>
      <c r="I1083" s="16">
        <f t="shared" si="216"/>
        <v>184.58311147160168</v>
      </c>
      <c r="J1083" s="16">
        <f t="shared" si="209"/>
        <v>22.39235016971374</v>
      </c>
      <c r="K1083" s="16">
        <f t="shared" si="210"/>
        <v>18444.276185399998</v>
      </c>
      <c r="L1083" s="16">
        <f t="shared" si="211"/>
        <v>3328.5238146000011</v>
      </c>
      <c r="M1083" s="17">
        <f t="shared" si="212"/>
        <v>15.287532217261909</v>
      </c>
      <c r="N1083" s="24">
        <f t="shared" si="213"/>
        <v>1.3385730167206231</v>
      </c>
      <c r="O1083" s="16">
        <f t="shared" si="218"/>
        <v>0.85494857179256389</v>
      </c>
      <c r="P1083" s="16">
        <f t="shared" si="219"/>
        <v>0.48362444492805923</v>
      </c>
      <c r="Q1083" s="16">
        <f t="shared" si="214"/>
        <v>1.6819426531341091E-2</v>
      </c>
      <c r="R1083" s="17">
        <f t="shared" si="220"/>
        <v>39.923239777696537</v>
      </c>
    </row>
    <row r="1084" spans="4:18" x14ac:dyDescent="0.25">
      <c r="D1084" s="15">
        <v>1063</v>
      </c>
      <c r="E1084">
        <f t="shared" si="217"/>
        <v>17.367491699999999</v>
      </c>
      <c r="F1084" s="16">
        <f t="shared" si="215"/>
        <v>198.71193943392856</v>
      </c>
      <c r="G1084" s="17">
        <v>0.1512</v>
      </c>
      <c r="H1084" s="24">
        <f t="shared" si="208"/>
        <v>94.144320105360634</v>
      </c>
      <c r="I1084" s="16">
        <f t="shared" si="216"/>
        <v>184.47731823399809</v>
      </c>
      <c r="J1084" s="16">
        <f t="shared" si="209"/>
        <v>22.276118373724479</v>
      </c>
      <c r="K1084" s="16">
        <f t="shared" si="210"/>
        <v>18461.643677099997</v>
      </c>
      <c r="L1084" s="16">
        <f t="shared" si="211"/>
        <v>3311.1563229000021</v>
      </c>
      <c r="M1084" s="17">
        <f t="shared" si="212"/>
        <v>15.207765298445777</v>
      </c>
      <c r="N1084" s="24">
        <f t="shared" si="213"/>
        <v>1.3401087348248124</v>
      </c>
      <c r="O1084" s="16">
        <f t="shared" si="218"/>
        <v>0.85591323965732169</v>
      </c>
      <c r="P1084" s="16">
        <f t="shared" si="219"/>
        <v>0.48419549516749072</v>
      </c>
      <c r="Q1084" s="16">
        <f t="shared" si="214"/>
        <v>1.6839286440509353E-2</v>
      </c>
      <c r="R1084" s="17">
        <f t="shared" si="220"/>
        <v>39.940079064137045</v>
      </c>
    </row>
    <row r="1085" spans="4:18" x14ac:dyDescent="0.25">
      <c r="D1085" s="15">
        <v>1064</v>
      </c>
      <c r="E1085">
        <f t="shared" si="217"/>
        <v>17.367491699999999</v>
      </c>
      <c r="F1085" s="16">
        <f t="shared" si="215"/>
        <v>198.61430472529764</v>
      </c>
      <c r="G1085" s="17">
        <v>0.1512</v>
      </c>
      <c r="H1085" s="24">
        <f t="shared" si="208"/>
        <v>94.198345737694581</v>
      </c>
      <c r="I1085" s="16">
        <f t="shared" si="216"/>
        <v>184.37151484975806</v>
      </c>
      <c r="J1085" s="16">
        <f t="shared" si="209"/>
        <v>22.159886577735289</v>
      </c>
      <c r="K1085" s="16">
        <f t="shared" si="210"/>
        <v>18479.0111688</v>
      </c>
      <c r="L1085" s="16">
        <f t="shared" si="211"/>
        <v>3293.7888311999995</v>
      </c>
      <c r="M1085" s="17">
        <f t="shared" si="212"/>
        <v>15.127998379629629</v>
      </c>
      <c r="N1085" s="24">
        <f t="shared" si="213"/>
        <v>1.3416472449653982</v>
      </c>
      <c r="O1085" s="16">
        <f t="shared" si="218"/>
        <v>0.85687904657495584</v>
      </c>
      <c r="P1085" s="16">
        <f t="shared" si="219"/>
        <v>0.48476819839044238</v>
      </c>
      <c r="Q1085" s="16">
        <f t="shared" si="214"/>
        <v>1.6859203836918319E-2</v>
      </c>
      <c r="R1085" s="17">
        <f t="shared" si="220"/>
        <v>39.95693826797396</v>
      </c>
    </row>
    <row r="1086" spans="4:18" x14ac:dyDescent="0.25">
      <c r="D1086" s="15">
        <v>1065</v>
      </c>
      <c r="E1086">
        <f t="shared" si="217"/>
        <v>17.367491699999999</v>
      </c>
      <c r="F1086" s="16">
        <f t="shared" si="215"/>
        <v>198.51667001666667</v>
      </c>
      <c r="G1086" s="17">
        <v>0.1512</v>
      </c>
      <c r="H1086" s="24">
        <f t="shared" si="208"/>
        <v>94.252438612370383</v>
      </c>
      <c r="I1086" s="16">
        <f t="shared" si="216"/>
        <v>184.26570129847613</v>
      </c>
      <c r="J1086" s="16">
        <f t="shared" si="209"/>
        <v>22.043654781746032</v>
      </c>
      <c r="K1086" s="16">
        <f t="shared" si="210"/>
        <v>18496.378660499999</v>
      </c>
      <c r="L1086" s="16">
        <f t="shared" si="211"/>
        <v>3276.4213395000006</v>
      </c>
      <c r="M1086" s="17">
        <f t="shared" si="212"/>
        <v>15.048231460813497</v>
      </c>
      <c r="N1086" s="24">
        <f t="shared" si="213"/>
        <v>1.3431885542780515</v>
      </c>
      <c r="O1086" s="16">
        <f t="shared" si="218"/>
        <v>0.8578459958426119</v>
      </c>
      <c r="P1086" s="16">
        <f t="shared" si="219"/>
        <v>0.48534255843543961</v>
      </c>
      <c r="Q1086" s="16">
        <f t="shared" si="214"/>
        <v>1.6879178854063714E-2</v>
      </c>
      <c r="R1086" s="17">
        <f t="shared" si="220"/>
        <v>39.973817446828022</v>
      </c>
    </row>
    <row r="1087" spans="4:18" x14ac:dyDescent="0.25">
      <c r="D1087" s="15">
        <v>1066</v>
      </c>
      <c r="E1087">
        <f t="shared" si="217"/>
        <v>17.367491699999999</v>
      </c>
      <c r="F1087" s="16">
        <f t="shared" si="215"/>
        <v>198.41903530803572</v>
      </c>
      <c r="G1087" s="17">
        <v>0.1512</v>
      </c>
      <c r="H1087" s="24">
        <f t="shared" si="208"/>
        <v>94.306598864733814</v>
      </c>
      <c r="I1087" s="16">
        <f t="shared" si="216"/>
        <v>184.15987755968808</v>
      </c>
      <c r="J1087" s="16">
        <f t="shared" si="209"/>
        <v>21.927422985756806</v>
      </c>
      <c r="K1087" s="16">
        <f t="shared" si="210"/>
        <v>18513.746152199998</v>
      </c>
      <c r="L1087" s="16">
        <f t="shared" si="211"/>
        <v>3259.0538478000017</v>
      </c>
      <c r="M1087" s="17">
        <f t="shared" si="212"/>
        <v>14.968464541997362</v>
      </c>
      <c r="N1087" s="24">
        <f t="shared" si="213"/>
        <v>1.3447326699223925</v>
      </c>
      <c r="O1087" s="16">
        <f t="shared" si="218"/>
        <v>0.85881409076509163</v>
      </c>
      <c r="P1087" s="16">
        <f t="shared" si="219"/>
        <v>0.48591857915730086</v>
      </c>
      <c r="Q1087" s="16">
        <f t="shared" si="214"/>
        <v>1.6899211626007896E-2</v>
      </c>
      <c r="R1087" s="17">
        <f t="shared" si="220"/>
        <v>39.990716658454033</v>
      </c>
    </row>
    <row r="1088" spans="4:18" x14ac:dyDescent="0.25">
      <c r="D1088" s="15">
        <v>1067</v>
      </c>
      <c r="E1088">
        <f t="shared" si="217"/>
        <v>17.367491699999999</v>
      </c>
      <c r="F1088" s="16">
        <f t="shared" si="215"/>
        <v>198.32140059940477</v>
      </c>
      <c r="G1088" s="17">
        <v>0.1512</v>
      </c>
      <c r="H1088" s="24">
        <f t="shared" si="208"/>
        <v>94.360826630518773</v>
      </c>
      <c r="I1088" s="16">
        <f t="shared" si="216"/>
        <v>184.05404361287034</v>
      </c>
      <c r="J1088" s="16">
        <f t="shared" si="209"/>
        <v>21.81119118976758</v>
      </c>
      <c r="K1088" s="16">
        <f t="shared" si="210"/>
        <v>18531.1136439</v>
      </c>
      <c r="L1088" s="16">
        <f t="shared" si="211"/>
        <v>3241.6863560999991</v>
      </c>
      <c r="M1088" s="17">
        <f t="shared" si="212"/>
        <v>14.888697623181212</v>
      </c>
      <c r="N1088" s="24">
        <f t="shared" si="213"/>
        <v>1.3462795990820968</v>
      </c>
      <c r="O1088" s="16">
        <f t="shared" si="218"/>
        <v>0.85978333465488632</v>
      </c>
      <c r="P1088" s="16">
        <f t="shared" si="219"/>
        <v>0.4864962644272105</v>
      </c>
      <c r="Q1088" s="16">
        <f t="shared" si="214"/>
        <v>1.69193022873824E-2</v>
      </c>
      <c r="R1088" s="17">
        <f t="shared" si="220"/>
        <v>40.007635960741418</v>
      </c>
    </row>
    <row r="1089" spans="4:18" x14ac:dyDescent="0.25">
      <c r="D1089" s="15">
        <v>1068</v>
      </c>
      <c r="E1089">
        <f t="shared" si="217"/>
        <v>17.367491699999999</v>
      </c>
      <c r="F1089" s="16">
        <f t="shared" si="215"/>
        <v>198.22376589077379</v>
      </c>
      <c r="G1089" s="17">
        <v>0.1512</v>
      </c>
      <c r="H1089" s="24">
        <f t="shared" si="208"/>
        <v>94.415122045847852</v>
      </c>
      <c r="I1089" s="16">
        <f t="shared" si="216"/>
        <v>183.94819943744147</v>
      </c>
      <c r="J1089" s="16">
        <f t="shared" si="209"/>
        <v>21.694959393778323</v>
      </c>
      <c r="K1089" s="16">
        <f t="shared" si="210"/>
        <v>18548.481135599999</v>
      </c>
      <c r="L1089" s="16">
        <f t="shared" si="211"/>
        <v>3224.3188644000002</v>
      </c>
      <c r="M1089" s="17">
        <f t="shared" si="212"/>
        <v>14.80893070436508</v>
      </c>
      <c r="N1089" s="24">
        <f t="shared" si="213"/>
        <v>1.3478293489649706</v>
      </c>
      <c r="O1089" s="16">
        <f t="shared" si="218"/>
        <v>0.8607537308322083</v>
      </c>
      <c r="P1089" s="16">
        <f t="shared" si="219"/>
        <v>0.48707561813276234</v>
      </c>
      <c r="Q1089" s="16">
        <f t="shared" si="214"/>
        <v>1.6939450973389451E-2</v>
      </c>
      <c r="R1089" s="17">
        <f t="shared" si="220"/>
        <v>40.024575411714807</v>
      </c>
    </row>
    <row r="1090" spans="4:18" x14ac:dyDescent="0.25">
      <c r="D1090" s="15">
        <v>1069</v>
      </c>
      <c r="E1090">
        <f t="shared" si="217"/>
        <v>17.367491699999999</v>
      </c>
      <c r="F1090" s="16">
        <f t="shared" si="215"/>
        <v>198.12613118214284</v>
      </c>
      <c r="G1090" s="17">
        <v>0.1512</v>
      </c>
      <c r="H1090" s="24">
        <f t="shared" si="208"/>
        <v>94.469485247234502</v>
      </c>
      <c r="I1090" s="16">
        <f t="shared" si="216"/>
        <v>183.84234501276075</v>
      </c>
      <c r="J1090" s="16">
        <f t="shared" si="209"/>
        <v>21.578727597789097</v>
      </c>
      <c r="K1090" s="16">
        <f t="shared" si="210"/>
        <v>18565.848627299998</v>
      </c>
      <c r="L1090" s="16">
        <f t="shared" si="211"/>
        <v>3206.9513727000012</v>
      </c>
      <c r="M1090" s="17">
        <f t="shared" si="212"/>
        <v>14.729163785548948</v>
      </c>
      <c r="N1090" s="24">
        <f t="shared" si="213"/>
        <v>1.3493819268030716</v>
      </c>
      <c r="O1090" s="16">
        <f t="shared" si="218"/>
        <v>0.86172528262502468</v>
      </c>
      <c r="P1090" s="16">
        <f t="shared" si="219"/>
        <v>0.48765664417804688</v>
      </c>
      <c r="Q1090" s="16">
        <f t="shared" si="214"/>
        <v>1.6959657819804984E-2</v>
      </c>
      <c r="R1090" s="17">
        <f t="shared" si="220"/>
        <v>40.041535069534611</v>
      </c>
    </row>
    <row r="1091" spans="4:18" x14ac:dyDescent="0.25">
      <c r="D1091" s="15">
        <v>1070</v>
      </c>
      <c r="E1091">
        <f t="shared" si="217"/>
        <v>17.367491699999999</v>
      </c>
      <c r="F1091" s="16">
        <f t="shared" si="215"/>
        <v>198.02849647351192</v>
      </c>
      <c r="G1091" s="17">
        <v>0.1512</v>
      </c>
      <c r="H1091" s="24">
        <f t="shared" si="208"/>
        <v>94.523916371584164</v>
      </c>
      <c r="I1091" s="16">
        <f t="shared" si="216"/>
        <v>183.73648031812851</v>
      </c>
      <c r="J1091" s="16">
        <f t="shared" si="209"/>
        <v>21.462495801799911</v>
      </c>
      <c r="K1091" s="16">
        <f t="shared" si="210"/>
        <v>18583.216118999997</v>
      </c>
      <c r="L1091" s="16">
        <f t="shared" si="211"/>
        <v>3189.5838810000023</v>
      </c>
      <c r="M1091" s="17">
        <f t="shared" si="212"/>
        <v>14.649396866732815</v>
      </c>
      <c r="N1091" s="24">
        <f t="shared" si="213"/>
        <v>1.3509373398528022</v>
      </c>
      <c r="O1091" s="16">
        <f t="shared" si="218"/>
        <v>0.86269799336909003</v>
      </c>
      <c r="P1091" s="16">
        <f t="shared" si="219"/>
        <v>0.48823934648371214</v>
      </c>
      <c r="Q1091" s="16">
        <f t="shared" si="214"/>
        <v>1.6979922962980776E-2</v>
      </c>
      <c r="R1091" s="17">
        <f t="shared" si="220"/>
        <v>40.058514992497592</v>
      </c>
    </row>
    <row r="1092" spans="4:18" x14ac:dyDescent="0.25">
      <c r="D1092" s="15">
        <v>1071</v>
      </c>
      <c r="E1092">
        <f t="shared" si="217"/>
        <v>17.367491699999999</v>
      </c>
      <c r="F1092" s="16">
        <f t="shared" si="215"/>
        <v>197.93086176488097</v>
      </c>
      <c r="G1092" s="17">
        <v>0.1512</v>
      </c>
      <c r="H1092" s="24">
        <f t="shared" si="208"/>
        <v>94.57841555619666</v>
      </c>
      <c r="I1092" s="16">
        <f t="shared" si="216"/>
        <v>183.63060533278411</v>
      </c>
      <c r="J1092" s="16">
        <f t="shared" si="209"/>
        <v>21.346264005810681</v>
      </c>
      <c r="K1092" s="16">
        <f t="shared" si="210"/>
        <v>18600.5836107</v>
      </c>
      <c r="L1092" s="16">
        <f t="shared" si="211"/>
        <v>3172.2163892999997</v>
      </c>
      <c r="M1092" s="17">
        <f t="shared" si="212"/>
        <v>14.569629947916665</v>
      </c>
      <c r="N1092" s="24">
        <f t="shared" si="213"/>
        <v>1.3524955953950379</v>
      </c>
      <c r="O1092" s="16">
        <f t="shared" si="218"/>
        <v>0.86367186640797911</v>
      </c>
      <c r="P1092" s="16">
        <f t="shared" si="219"/>
        <v>0.48882372898705884</v>
      </c>
      <c r="Q1092" s="16">
        <f t="shared" si="214"/>
        <v>1.7000246539847743E-2</v>
      </c>
      <c r="R1092" s="17">
        <f t="shared" si="220"/>
        <v>40.075515239037443</v>
      </c>
    </row>
    <row r="1093" spans="4:18" x14ac:dyDescent="0.25">
      <c r="D1093" s="15">
        <v>1072</v>
      </c>
      <c r="E1093">
        <f t="shared" si="217"/>
        <v>17.367491699999999</v>
      </c>
      <c r="F1093" s="16">
        <f t="shared" si="215"/>
        <v>197.83322705625</v>
      </c>
      <c r="G1093" s="17">
        <v>0.1512</v>
      </c>
      <c r="H1093" s="24">
        <f t="shared" si="208"/>
        <v>94.632982938766304</v>
      </c>
      <c r="I1093" s="16">
        <f t="shared" si="216"/>
        <v>183.52472003590859</v>
      </c>
      <c r="J1093" s="16">
        <f t="shared" si="209"/>
        <v>21.230032209821424</v>
      </c>
      <c r="K1093" s="16">
        <f t="shared" si="210"/>
        <v>18617.951102399998</v>
      </c>
      <c r="L1093" s="16">
        <f t="shared" si="211"/>
        <v>3154.8488976000008</v>
      </c>
      <c r="M1093" s="17">
        <f t="shared" si="212"/>
        <v>14.489863029100533</v>
      </c>
      <c r="N1093" s="24">
        <f t="shared" si="213"/>
        <v>1.354056700735192</v>
      </c>
      <c r="O1093" s="16">
        <f t="shared" si="218"/>
        <v>0.8646469050931207</v>
      </c>
      <c r="P1093" s="16">
        <f t="shared" si="219"/>
        <v>0.48940979564207132</v>
      </c>
      <c r="Q1093" s="16">
        <f t="shared" si="214"/>
        <v>1.7020628687917035E-2</v>
      </c>
      <c r="R1093" s="17">
        <f t="shared" si="220"/>
        <v>40.09253586772536</v>
      </c>
    </row>
    <row r="1094" spans="4:18" x14ac:dyDescent="0.25">
      <c r="D1094" s="15">
        <v>1073</v>
      </c>
      <c r="E1094">
        <f t="shared" si="217"/>
        <v>17.367491699999999</v>
      </c>
      <c r="F1094" s="16">
        <f t="shared" si="215"/>
        <v>197.73559234761905</v>
      </c>
      <c r="G1094" s="17">
        <v>0.1512</v>
      </c>
      <c r="H1094" s="24">
        <f t="shared" si="208"/>
        <v>94.687618657384292</v>
      </c>
      <c r="I1094" s="16">
        <f t="shared" si="216"/>
        <v>183.41882440662246</v>
      </c>
      <c r="J1094" s="16">
        <f t="shared" si="209"/>
        <v>21.113800413832198</v>
      </c>
      <c r="K1094" s="16">
        <f t="shared" si="210"/>
        <v>18635.318594099997</v>
      </c>
      <c r="L1094" s="16">
        <f t="shared" si="211"/>
        <v>3137.4814059000018</v>
      </c>
      <c r="M1094" s="17">
        <f t="shared" si="212"/>
        <v>14.410096110284401</v>
      </c>
      <c r="N1094" s="24">
        <f t="shared" si="213"/>
        <v>1.3556206632033421</v>
      </c>
      <c r="O1094" s="16">
        <f t="shared" si="218"/>
        <v>0.86562311278382942</v>
      </c>
      <c r="P1094" s="16">
        <f t="shared" si="219"/>
        <v>0.48999755041951265</v>
      </c>
      <c r="Q1094" s="16">
        <f t="shared" si="214"/>
        <v>1.7041069545283311E-2</v>
      </c>
      <c r="R1094" s="17">
        <f t="shared" si="220"/>
        <v>40.109576937270646</v>
      </c>
    </row>
    <row r="1095" spans="4:18" x14ac:dyDescent="0.25">
      <c r="D1095" s="15">
        <v>1074</v>
      </c>
      <c r="E1095">
        <f t="shared" si="217"/>
        <v>17.367491699999999</v>
      </c>
      <c r="F1095" s="16">
        <f t="shared" si="215"/>
        <v>197.6379576389881</v>
      </c>
      <c r="G1095" s="17">
        <v>0.1512</v>
      </c>
      <c r="H1095" s="24">
        <f t="shared" si="208"/>
        <v>94.742322850539836</v>
      </c>
      <c r="I1095" s="16">
        <f t="shared" si="216"/>
        <v>183.31291842398647</v>
      </c>
      <c r="J1095" s="16">
        <f t="shared" si="209"/>
        <v>20.997568617842973</v>
      </c>
      <c r="K1095" s="16">
        <f t="shared" si="210"/>
        <v>18652.6860858</v>
      </c>
      <c r="L1095" s="16">
        <f t="shared" si="211"/>
        <v>3120.1139141999993</v>
      </c>
      <c r="M1095" s="17">
        <f t="shared" si="212"/>
        <v>14.330329191468252</v>
      </c>
      <c r="N1095" s="24">
        <f t="shared" si="213"/>
        <v>1.3571874901543277</v>
      </c>
      <c r="O1095" s="16">
        <f t="shared" si="218"/>
        <v>0.86660049284734153</v>
      </c>
      <c r="P1095" s="16">
        <f t="shared" si="219"/>
        <v>0.49058699730698618</v>
      </c>
      <c r="Q1095" s="16">
        <f t="shared" si="214"/>
        <v>1.7061569250626914E-2</v>
      </c>
      <c r="R1095" s="17">
        <f t="shared" si="220"/>
        <v>40.126638506521275</v>
      </c>
    </row>
    <row r="1096" spans="4:18" x14ac:dyDescent="0.25">
      <c r="D1096" s="15">
        <v>1075</v>
      </c>
      <c r="E1096">
        <f t="shared" si="217"/>
        <v>17.367491699999999</v>
      </c>
      <c r="F1096" s="16">
        <f t="shared" si="215"/>
        <v>197.54032293035715</v>
      </c>
      <c r="G1096" s="17">
        <v>0.1512</v>
      </c>
      <c r="H1096" s="24">
        <f t="shared" si="208"/>
        <v>94.7970956571221</v>
      </c>
      <c r="I1096" s="16">
        <f t="shared" si="216"/>
        <v>183.20700206700036</v>
      </c>
      <c r="J1096" s="16">
        <f t="shared" si="209"/>
        <v>20.881336821853751</v>
      </c>
      <c r="K1096" s="16">
        <f t="shared" si="210"/>
        <v>18670.053577499999</v>
      </c>
      <c r="L1096" s="16">
        <f t="shared" si="211"/>
        <v>3102.7464225000003</v>
      </c>
      <c r="M1096" s="17">
        <f t="shared" si="212"/>
        <v>14.250562272652118</v>
      </c>
      <c r="N1096" s="24">
        <f t="shared" si="213"/>
        <v>1.3587571889678642</v>
      </c>
      <c r="O1096" s="16">
        <f t="shared" si="218"/>
        <v>0.86757904865884627</v>
      </c>
      <c r="P1096" s="16">
        <f t="shared" si="219"/>
        <v>0.49117814030901796</v>
      </c>
      <c r="Q1096" s="16">
        <f t="shared" si="214"/>
        <v>1.7082127943216716E-2</v>
      </c>
      <c r="R1096" s="17">
        <f t="shared" si="220"/>
        <v>40.143720634464493</v>
      </c>
    </row>
    <row r="1097" spans="4:18" x14ac:dyDescent="0.25">
      <c r="D1097" s="15">
        <v>1076</v>
      </c>
      <c r="E1097">
        <f t="shared" si="217"/>
        <v>17.367491699999999</v>
      </c>
      <c r="F1097" s="16">
        <f t="shared" si="215"/>
        <v>197.4426882217262</v>
      </c>
      <c r="G1097" s="17">
        <v>0.1512</v>
      </c>
      <c r="H1097" s="24">
        <f t="shared" si="208"/>
        <v>94.851937216421334</v>
      </c>
      <c r="I1097" s="16">
        <f t="shared" si="216"/>
        <v>183.10107531460343</v>
      </c>
      <c r="J1097" s="16">
        <f t="shared" si="209"/>
        <v>20.765105025864521</v>
      </c>
      <c r="K1097" s="16">
        <f t="shared" si="210"/>
        <v>18687.421069199998</v>
      </c>
      <c r="L1097" s="16">
        <f t="shared" si="211"/>
        <v>3085.3789308000014</v>
      </c>
      <c r="M1097" s="17">
        <f t="shared" si="212"/>
        <v>14.170795353835985</v>
      </c>
      <c r="N1097" s="24">
        <f t="shared" si="213"/>
        <v>1.3603297670486396</v>
      </c>
      <c r="O1097" s="16">
        <f t="shared" si="218"/>
        <v>0.86855878360152095</v>
      </c>
      <c r="P1097" s="16">
        <f t="shared" si="219"/>
        <v>0.49177098344711867</v>
      </c>
      <c r="Q1097" s="16">
        <f t="shared" si="214"/>
        <v>1.7102745762912281E-2</v>
      </c>
      <c r="R1097" s="17">
        <f t="shared" si="220"/>
        <v>40.160823380227406</v>
      </c>
    </row>
    <row r="1098" spans="4:18" x14ac:dyDescent="0.25">
      <c r="D1098" s="15">
        <v>1077</v>
      </c>
      <c r="E1098">
        <f t="shared" si="217"/>
        <v>17.367491699999999</v>
      </c>
      <c r="F1098" s="16">
        <f t="shared" si="215"/>
        <v>197.34505351309525</v>
      </c>
      <c r="G1098" s="17">
        <v>0.1512</v>
      </c>
      <c r="H1098" s="24">
        <f t="shared" si="208"/>
        <v>94.906847668130695</v>
      </c>
      <c r="I1098" s="16">
        <f t="shared" si="216"/>
        <v>182.99513814567385</v>
      </c>
      <c r="J1098" s="16">
        <f t="shared" si="209"/>
        <v>20.648873229875299</v>
      </c>
      <c r="K1098" s="16">
        <f t="shared" si="210"/>
        <v>18704.788560899997</v>
      </c>
      <c r="L1098" s="16">
        <f t="shared" si="211"/>
        <v>3068.0114391000025</v>
      </c>
      <c r="M1098" s="17">
        <f t="shared" si="212"/>
        <v>14.091028435019853</v>
      </c>
      <c r="N1098" s="24">
        <f t="shared" si="213"/>
        <v>1.3619052318264269</v>
      </c>
      <c r="O1098" s="16">
        <f t="shared" si="218"/>
        <v>0.86953970106656409</v>
      </c>
      <c r="P1098" s="16">
        <f t="shared" si="219"/>
        <v>0.49236553075986278</v>
      </c>
      <c r="Q1098" s="16">
        <f t="shared" si="214"/>
        <v>1.7123422850166613E-2</v>
      </c>
      <c r="R1098" s="17">
        <f t="shared" si="220"/>
        <v>40.177946803077575</v>
      </c>
    </row>
    <row r="1099" spans="4:18" x14ac:dyDescent="0.25">
      <c r="D1099" s="15">
        <v>1078</v>
      </c>
      <c r="E1099">
        <f t="shared" si="217"/>
        <v>17.367491699999999</v>
      </c>
      <c r="F1099" s="16">
        <f t="shared" si="215"/>
        <v>197.2474188044643</v>
      </c>
      <c r="G1099" s="17">
        <v>0.1512</v>
      </c>
      <c r="H1099" s="24">
        <f t="shared" si="208"/>
        <v>94.961827152347155</v>
      </c>
      <c r="I1099" s="16">
        <f t="shared" si="216"/>
        <v>182.88919053902944</v>
      </c>
      <c r="J1099" s="16">
        <f t="shared" si="209"/>
        <v>20.532641433886074</v>
      </c>
      <c r="K1099" s="16">
        <f t="shared" si="210"/>
        <v>18722.156052599999</v>
      </c>
      <c r="L1099" s="16">
        <f t="shared" si="211"/>
        <v>3050.6439473999999</v>
      </c>
      <c r="M1099" s="17">
        <f t="shared" si="212"/>
        <v>14.011261516203705</v>
      </c>
      <c r="N1099" s="24">
        <f t="shared" si="213"/>
        <v>1.3634835907561735</v>
      </c>
      <c r="O1099" s="16">
        <f t="shared" si="218"/>
        <v>0.87052180445323046</v>
      </c>
      <c r="P1099" s="16">
        <f t="shared" si="219"/>
        <v>0.49296178630294307</v>
      </c>
      <c r="Q1099" s="16">
        <f t="shared" si="214"/>
        <v>1.7144159346028059E-2</v>
      </c>
      <c r="R1099" s="17">
        <f t="shared" si="220"/>
        <v>40.195090962423606</v>
      </c>
    </row>
    <row r="1100" spans="4:18" x14ac:dyDescent="0.25">
      <c r="D1100" s="15">
        <v>1079</v>
      </c>
      <c r="E1100">
        <f t="shared" si="217"/>
        <v>17.367491699999999</v>
      </c>
      <c r="F1100" s="16">
        <f t="shared" si="215"/>
        <v>197.14978409583333</v>
      </c>
      <c r="G1100" s="17">
        <v>0.1512</v>
      </c>
      <c r="H1100" s="24">
        <f t="shared" si="208"/>
        <v>95.016875809574117</v>
      </c>
      <c r="I1100" s="16">
        <f t="shared" si="216"/>
        <v>182.78323247342564</v>
      </c>
      <c r="J1100" s="16">
        <f t="shared" si="209"/>
        <v>20.416409637896816</v>
      </c>
      <c r="K1100" s="16">
        <f t="shared" si="210"/>
        <v>18739.523544299998</v>
      </c>
      <c r="L1100" s="16">
        <f t="shared" si="211"/>
        <v>3033.276455700001</v>
      </c>
      <c r="M1100" s="17">
        <f t="shared" si="212"/>
        <v>13.931494597387569</v>
      </c>
      <c r="N1100" s="24">
        <f t="shared" si="213"/>
        <v>1.3650648513181391</v>
      </c>
      <c r="O1100" s="16">
        <f t="shared" si="218"/>
        <v>0.87150509716886415</v>
      </c>
      <c r="P1100" s="16">
        <f t="shared" si="219"/>
        <v>0.493559754149275</v>
      </c>
      <c r="Q1100" s="16">
        <f t="shared" si="214"/>
        <v>1.7164955392143924E-2</v>
      </c>
      <c r="R1100" s="17">
        <f t="shared" si="220"/>
        <v>40.212255917815753</v>
      </c>
    </row>
    <row r="1101" spans="4:18" x14ac:dyDescent="0.25">
      <c r="D1101" s="15">
        <v>1080</v>
      </c>
      <c r="E1101">
        <f t="shared" si="217"/>
        <v>17.367491699999999</v>
      </c>
      <c r="F1101" s="16">
        <f t="shared" si="215"/>
        <v>197.05214938720238</v>
      </c>
      <c r="G1101" s="17">
        <v>0.1512</v>
      </c>
      <c r="H1101" s="24">
        <f t="shared" si="208"/>
        <v>95.071993780721755</v>
      </c>
      <c r="I1101" s="16">
        <f t="shared" si="216"/>
        <v>182.67726392755733</v>
      </c>
      <c r="J1101" s="16">
        <f t="shared" si="209"/>
        <v>20.300177841907594</v>
      </c>
      <c r="K1101" s="16">
        <f t="shared" si="210"/>
        <v>18756.891035999997</v>
      </c>
      <c r="L1101" s="16">
        <f t="shared" si="211"/>
        <v>3015.908964000002</v>
      </c>
      <c r="M1101" s="17">
        <f t="shared" si="212"/>
        <v>13.851727678571438</v>
      </c>
      <c r="N1101" s="24">
        <f t="shared" si="213"/>
        <v>1.3666490210179694</v>
      </c>
      <c r="O1101" s="16">
        <f t="shared" si="218"/>
        <v>0.87248958262893317</v>
      </c>
      <c r="P1101" s="16">
        <f t="shared" si="219"/>
        <v>0.4941594383890362</v>
      </c>
      <c r="Q1101" s="16">
        <f t="shared" si="214"/>
        <v>1.7185811130761865E-2</v>
      </c>
      <c r="R1101" s="17">
        <f t="shared" si="220"/>
        <v>40.229441728946512</v>
      </c>
    </row>
    <row r="1102" spans="4:18" x14ac:dyDescent="0.25">
      <c r="D1102" s="15">
        <v>1081</v>
      </c>
      <c r="E1102">
        <f t="shared" si="217"/>
        <v>17.367491699999999</v>
      </c>
      <c r="F1102" s="16">
        <f t="shared" si="215"/>
        <v>196.95451467857143</v>
      </c>
      <c r="G1102" s="17">
        <v>0.1512</v>
      </c>
      <c r="H1102" s="24">
        <f t="shared" si="208"/>
        <v>95.127181207109857</v>
      </c>
      <c r="I1102" s="16">
        <f t="shared" si="216"/>
        <v>182.57128488005637</v>
      </c>
      <c r="J1102" s="16">
        <f t="shared" si="209"/>
        <v>20.183946045918365</v>
      </c>
      <c r="K1102" s="16">
        <f t="shared" si="210"/>
        <v>18774.2585277</v>
      </c>
      <c r="L1102" s="16">
        <f t="shared" si="211"/>
        <v>2998.5414722999994</v>
      </c>
      <c r="M1102" s="17">
        <f t="shared" si="212"/>
        <v>13.77196075975529</v>
      </c>
      <c r="N1102" s="24">
        <f t="shared" si="213"/>
        <v>1.3682361073868394</v>
      </c>
      <c r="O1102" s="16">
        <f t="shared" si="218"/>
        <v>0.8734752642570639</v>
      </c>
      <c r="P1102" s="16">
        <f t="shared" si="219"/>
        <v>0.49476084312977553</v>
      </c>
      <c r="Q1102" s="16">
        <f t="shared" si="214"/>
        <v>1.7206726704733669E-2</v>
      </c>
      <c r="R1102" s="17">
        <f t="shared" si="220"/>
        <v>40.246648455651247</v>
      </c>
    </row>
    <row r="1103" spans="4:18" x14ac:dyDescent="0.25">
      <c r="D1103" s="15">
        <v>1082</v>
      </c>
      <c r="E1103">
        <f t="shared" si="217"/>
        <v>17.367491699999999</v>
      </c>
      <c r="F1103" s="16">
        <f t="shared" si="215"/>
        <v>196.85687996994048</v>
      </c>
      <c r="G1103" s="17">
        <v>0.1512</v>
      </c>
      <c r="H1103" s="24">
        <f t="shared" si="208"/>
        <v>95.182438230468051</v>
      </c>
      <c r="I1103" s="16">
        <f t="shared" si="216"/>
        <v>182.46529530949374</v>
      </c>
      <c r="J1103" s="16">
        <f t="shared" si="209"/>
        <v>20.067714249929139</v>
      </c>
      <c r="K1103" s="16">
        <f t="shared" si="210"/>
        <v>18791.626019399999</v>
      </c>
      <c r="L1103" s="16">
        <f t="shared" si="211"/>
        <v>2981.1739806000005</v>
      </c>
      <c r="M1103" s="17">
        <f t="shared" si="212"/>
        <v>13.692193840939156</v>
      </c>
      <c r="N1103" s="24">
        <f t="shared" si="213"/>
        <v>1.3698261179815261</v>
      </c>
      <c r="O1103" s="16">
        <f t="shared" si="218"/>
        <v>0.87446214548507717</v>
      </c>
      <c r="P1103" s="16">
        <f t="shared" si="219"/>
        <v>0.49536397249644892</v>
      </c>
      <c r="Q1103" s="16">
        <f t="shared" si="214"/>
        <v>1.7227702257516506E-2</v>
      </c>
      <c r="R1103" s="17">
        <f t="shared" si="220"/>
        <v>40.263876157908761</v>
      </c>
    </row>
    <row r="1104" spans="4:18" x14ac:dyDescent="0.25">
      <c r="D1104" s="15">
        <v>1083</v>
      </c>
      <c r="E1104">
        <f t="shared" si="217"/>
        <v>17.367491699999999</v>
      </c>
      <c r="F1104" s="16">
        <f t="shared" si="215"/>
        <v>196.75924526130953</v>
      </c>
      <c r="G1104" s="17">
        <v>0.1512</v>
      </c>
      <c r="H1104" s="24">
        <f t="shared" si="208"/>
        <v>95.237764992938537</v>
      </c>
      <c r="I1104" s="16">
        <f t="shared" si="216"/>
        <v>182.35929519437715</v>
      </c>
      <c r="J1104" s="16">
        <f t="shared" si="209"/>
        <v>19.951482453939917</v>
      </c>
      <c r="K1104" s="16">
        <f t="shared" si="210"/>
        <v>18808.993511099998</v>
      </c>
      <c r="L1104" s="16">
        <f t="shared" si="211"/>
        <v>2963.8064889000016</v>
      </c>
      <c r="M1104" s="17">
        <f t="shared" si="212"/>
        <v>13.612426922123024</v>
      </c>
      <c r="N1104" s="24">
        <f t="shared" si="213"/>
        <v>1.3714190603845486</v>
      </c>
      <c r="O1104" s="16">
        <f t="shared" si="218"/>
        <v>0.87545022975302</v>
      </c>
      <c r="P1104" s="16">
        <f t="shared" si="219"/>
        <v>0.49596883063152863</v>
      </c>
      <c r="Q1104" s="16">
        <f t="shared" si="214"/>
        <v>1.7248737933176717E-2</v>
      </c>
      <c r="R1104" s="17">
        <f t="shared" si="220"/>
        <v>40.281124895841941</v>
      </c>
    </row>
    <row r="1105" spans="4:18" x14ac:dyDescent="0.25">
      <c r="D1105" s="15">
        <v>1084</v>
      </c>
      <c r="E1105">
        <f t="shared" si="217"/>
        <v>17.367491699999999</v>
      </c>
      <c r="F1105" s="16">
        <f t="shared" si="215"/>
        <v>196.66161055267858</v>
      </c>
      <c r="G1105" s="17">
        <v>0.1512</v>
      </c>
      <c r="H1105" s="24">
        <f t="shared" si="208"/>
        <v>95.293161637076878</v>
      </c>
      <c r="I1105" s="16">
        <f t="shared" si="216"/>
        <v>182.25328451315249</v>
      </c>
      <c r="J1105" s="16">
        <f t="shared" si="209"/>
        <v>19.835250657950692</v>
      </c>
      <c r="K1105" s="16">
        <f t="shared" si="210"/>
        <v>18826.3610028</v>
      </c>
      <c r="L1105" s="16">
        <f t="shared" si="211"/>
        <v>2946.438997199999</v>
      </c>
      <c r="M1105" s="17">
        <f t="shared" si="212"/>
        <v>13.532660003306873</v>
      </c>
      <c r="N1105" s="24">
        <f t="shared" si="213"/>
        <v>1.3730149422042572</v>
      </c>
      <c r="O1105" s="16">
        <f t="shared" si="218"/>
        <v>0.87643952050920371</v>
      </c>
      <c r="P1105" s="16">
        <f t="shared" si="219"/>
        <v>0.49657542169505353</v>
      </c>
      <c r="Q1105" s="16">
        <f t="shared" si="214"/>
        <v>1.7269833876391586E-2</v>
      </c>
      <c r="R1105" s="17">
        <f t="shared" si="220"/>
        <v>40.298394729718332</v>
      </c>
    </row>
    <row r="1106" spans="4:18" x14ac:dyDescent="0.25">
      <c r="D1106" s="15">
        <v>1085</v>
      </c>
      <c r="E1106">
        <f t="shared" si="217"/>
        <v>17.367491699999999</v>
      </c>
      <c r="F1106" s="16">
        <f t="shared" si="215"/>
        <v>196.5639758440476</v>
      </c>
      <c r="G1106" s="17">
        <v>0.1512</v>
      </c>
      <c r="H1106" s="24">
        <f t="shared" si="208"/>
        <v>95.348628305854049</v>
      </c>
      <c r="I1106" s="16">
        <f t="shared" si="216"/>
        <v>182.14726324420232</v>
      </c>
      <c r="J1106" s="16">
        <f t="shared" si="209"/>
        <v>19.719018861961434</v>
      </c>
      <c r="K1106" s="16">
        <f t="shared" si="210"/>
        <v>18843.728494499999</v>
      </c>
      <c r="L1106" s="16">
        <f t="shared" si="211"/>
        <v>2929.0715055000001</v>
      </c>
      <c r="M1106" s="17">
        <f t="shared" si="212"/>
        <v>13.452893084490741</v>
      </c>
      <c r="N1106" s="24">
        <f t="shared" si="213"/>
        <v>1.3746137710749562</v>
      </c>
      <c r="O1106" s="16">
        <f t="shared" si="218"/>
        <v>0.87743002121023628</v>
      </c>
      <c r="P1106" s="16">
        <f t="shared" si="219"/>
        <v>0.49718374986471991</v>
      </c>
      <c r="Q1106" s="16">
        <f t="shared" si="214"/>
        <v>1.7290990232452477E-2</v>
      </c>
      <c r="R1106" s="17">
        <f t="shared" si="220"/>
        <v>40.315685719950785</v>
      </c>
    </row>
    <row r="1107" spans="4:18" x14ac:dyDescent="0.25">
      <c r="D1107" s="15">
        <v>1086</v>
      </c>
      <c r="E1107">
        <f t="shared" si="217"/>
        <v>17.367491699999999</v>
      </c>
      <c r="F1107" s="16">
        <f t="shared" si="215"/>
        <v>196.46634113541666</v>
      </c>
      <c r="G1107" s="17">
        <v>0.1512</v>
      </c>
      <c r="H1107" s="24">
        <f t="shared" si="208"/>
        <v>95.404165142657575</v>
      </c>
      <c r="I1107" s="16">
        <f t="shared" si="216"/>
        <v>182.04123136584695</v>
      </c>
      <c r="J1107" s="16">
        <f t="shared" si="209"/>
        <v>19.602787065972208</v>
      </c>
      <c r="K1107" s="16">
        <f t="shared" si="210"/>
        <v>18861.095986199998</v>
      </c>
      <c r="L1107" s="16">
        <f t="shared" si="211"/>
        <v>2911.7040138000011</v>
      </c>
      <c r="M1107" s="17">
        <f t="shared" si="212"/>
        <v>13.373126165674609</v>
      </c>
      <c r="N1107" s="24">
        <f t="shared" si="213"/>
        <v>1.376215554657003</v>
      </c>
      <c r="O1107" s="16">
        <f t="shared" si="218"/>
        <v>0.8784217353210596</v>
      </c>
      <c r="P1107" s="16">
        <f t="shared" si="219"/>
        <v>0.49779381933594335</v>
      </c>
      <c r="Q1107" s="16">
        <f t="shared" si="214"/>
        <v>1.7312207147266993E-2</v>
      </c>
      <c r="R1107" s="17">
        <f t="shared" si="220"/>
        <v>40.332997927098056</v>
      </c>
    </row>
    <row r="1108" spans="4:18" x14ac:dyDescent="0.25">
      <c r="D1108" s="15">
        <v>1087</v>
      </c>
      <c r="E1108">
        <f t="shared" si="217"/>
        <v>17.367491699999999</v>
      </c>
      <c r="F1108" s="16">
        <f t="shared" si="215"/>
        <v>196.36870642678571</v>
      </c>
      <c r="G1108" s="17">
        <v>0.1512</v>
      </c>
      <c r="H1108" s="24">
        <f t="shared" si="208"/>
        <v>95.459772291294144</v>
      </c>
      <c r="I1108" s="16">
        <f t="shared" si="216"/>
        <v>181.93518885634197</v>
      </c>
      <c r="J1108" s="16">
        <f t="shared" si="209"/>
        <v>19.486555269982986</v>
      </c>
      <c r="K1108" s="16">
        <f t="shared" si="210"/>
        <v>18878.463477899997</v>
      </c>
      <c r="L1108" s="16">
        <f t="shared" si="211"/>
        <v>2894.3365221000022</v>
      </c>
      <c r="M1108" s="17">
        <f t="shared" si="212"/>
        <v>13.293359246858477</v>
      </c>
      <c r="N1108" s="24">
        <f t="shared" si="213"/>
        <v>1.3778203006369463</v>
      </c>
      <c r="O1108" s="16">
        <f t="shared" si="218"/>
        <v>0.87941466631498399</v>
      </c>
      <c r="P1108" s="16">
        <f t="shared" si="219"/>
        <v>0.49840563432196228</v>
      </c>
      <c r="Q1108" s="16">
        <f t="shared" si="214"/>
        <v>1.7333484767362583E-2</v>
      </c>
      <c r="R1108" s="17">
        <f t="shared" si="220"/>
        <v>40.350331411865419</v>
      </c>
    </row>
    <row r="1109" spans="4:18" x14ac:dyDescent="0.25">
      <c r="D1109" s="15">
        <v>1088</v>
      </c>
      <c r="E1109">
        <f t="shared" si="217"/>
        <v>17.367491699999999</v>
      </c>
      <c r="F1109" s="16">
        <f t="shared" si="215"/>
        <v>196.27107171815479</v>
      </c>
      <c r="G1109" s="17">
        <v>0.1512</v>
      </c>
      <c r="H1109" s="24">
        <f t="shared" ref="H1109:H1172" si="221">(F1109/(2*G1109))-SQRT((F1109^2/(4*G1109^2))-((E1109*1000)/G1109))</f>
        <v>95.515449895989718</v>
      </c>
      <c r="I1109" s="16">
        <f t="shared" si="216"/>
        <v>181.82913569388091</v>
      </c>
      <c r="J1109" s="16">
        <f t="shared" ref="J1109:J1172" si="222">($C$10*((F1109-$C$10)/G1109))/1000</f>
        <v>19.370323473993793</v>
      </c>
      <c r="K1109" s="16">
        <f t="shared" ref="K1109:K1172" si="223">E1109*D1109</f>
        <v>18895.8309696</v>
      </c>
      <c r="L1109" s="16">
        <f t="shared" ref="L1109:L1172" si="224">$C$9-K1109</f>
        <v>2876.9690303999996</v>
      </c>
      <c r="M1109" s="17">
        <f t="shared" ref="M1109:M1172" si="225">(L1109/21772.8)*100</f>
        <v>13.213592328042326</v>
      </c>
      <c r="N1109" s="24">
        <f t="shared" ref="N1109:N1172" si="226">(H1109^2*G1109)/1000</f>
        <v>1.3794280167275983</v>
      </c>
      <c r="O1109" s="16">
        <f t="shared" si="218"/>
        <v>0.88040881767372281</v>
      </c>
      <c r="P1109" s="16">
        <f t="shared" si="219"/>
        <v>0.49901919905387548</v>
      </c>
      <c r="Q1109" s="16">
        <f t="shared" ref="Q1109:Q1172" si="227">(P1109*1000)/($C$12*$C$11)</f>
        <v>1.735482323988783E-2</v>
      </c>
      <c r="R1109" s="17">
        <f t="shared" si="220"/>
        <v>40.367686235105303</v>
      </c>
    </row>
    <row r="1110" spans="4:18" x14ac:dyDescent="0.25">
      <c r="D1110" s="15">
        <v>1089</v>
      </c>
      <c r="E1110">
        <f t="shared" si="217"/>
        <v>17.367491699999999</v>
      </c>
      <c r="F1110" s="16">
        <f t="shared" ref="F1110:F1173" si="228">1.224*M1109+180</f>
        <v>196.17343700952381</v>
      </c>
      <c r="G1110" s="17">
        <v>0.1512</v>
      </c>
      <c r="H1110" s="24">
        <f t="shared" si="221"/>
        <v>95.571198101392156</v>
      </c>
      <c r="I1110" s="16">
        <f t="shared" ref="I1110:I1173" si="229">(E1110/H1110)*1000</f>
        <v>181.72307185659329</v>
      </c>
      <c r="J1110" s="16">
        <f t="shared" si="222"/>
        <v>19.254091678004535</v>
      </c>
      <c r="K1110" s="16">
        <f t="shared" si="223"/>
        <v>18913.198461299999</v>
      </c>
      <c r="L1110" s="16">
        <f t="shared" si="224"/>
        <v>2859.6015387000007</v>
      </c>
      <c r="M1110" s="17">
        <f t="shared" si="225"/>
        <v>13.133825409226194</v>
      </c>
      <c r="N1110" s="24">
        <f t="shared" si="226"/>
        <v>1.3810387106681743</v>
      </c>
      <c r="O1110" s="16">
        <f t="shared" si="218"/>
        <v>0.88140419288743022</v>
      </c>
      <c r="P1110" s="16">
        <f t="shared" si="219"/>
        <v>0.49963451778074408</v>
      </c>
      <c r="Q1110" s="16">
        <f t="shared" si="227"/>
        <v>1.7376222712616022E-2</v>
      </c>
      <c r="R1110" s="17">
        <f t="shared" si="220"/>
        <v>40.385062457817916</v>
      </c>
    </row>
    <row r="1111" spans="4:18" x14ac:dyDescent="0.25">
      <c r="D1111" s="15">
        <v>1090</v>
      </c>
      <c r="E1111">
        <f t="shared" ref="E1111:E1174" si="230">$D$7</f>
        <v>17.367491699999999</v>
      </c>
      <c r="F1111" s="16">
        <f t="shared" si="228"/>
        <v>196.07580230089286</v>
      </c>
      <c r="G1111" s="17">
        <v>0.1512</v>
      </c>
      <c r="H1111" s="24">
        <f t="shared" si="221"/>
        <v>95.62701705257291</v>
      </c>
      <c r="I1111" s="16">
        <f t="shared" si="229"/>
        <v>181.61699732254394</v>
      </c>
      <c r="J1111" s="16">
        <f t="shared" si="222"/>
        <v>19.137859882015309</v>
      </c>
      <c r="K1111" s="16">
        <f t="shared" si="223"/>
        <v>18930.565952999998</v>
      </c>
      <c r="L1111" s="16">
        <f t="shared" si="224"/>
        <v>2842.2340470000017</v>
      </c>
      <c r="M1111" s="17">
        <f t="shared" si="225"/>
        <v>13.054058490410062</v>
      </c>
      <c r="N1111" s="24">
        <f t="shared" si="226"/>
        <v>1.3826523902244083</v>
      </c>
      <c r="O1111" s="16">
        <f t="shared" ref="O1111:O1174" si="231">($C$13*$C$14*(R1110-25))/1000</f>
        <v>0.88240079545473515</v>
      </c>
      <c r="P1111" s="16">
        <f t="shared" ref="P1111:P1174" si="232">(N1111-O1111)*1</f>
        <v>0.50025159476967318</v>
      </c>
      <c r="Q1111" s="16">
        <f t="shared" si="227"/>
        <v>1.7397683333947971E-2</v>
      </c>
      <c r="R1111" s="17">
        <f t="shared" ref="R1111:R1174" si="233">R1110+Q1111</f>
        <v>40.402460141151863</v>
      </c>
    </row>
    <row r="1112" spans="4:18" x14ac:dyDescent="0.25">
      <c r="D1112" s="15">
        <v>1091</v>
      </c>
      <c r="E1112">
        <f t="shared" si="230"/>
        <v>17.367491699999999</v>
      </c>
      <c r="F1112" s="16">
        <f t="shared" si="228"/>
        <v>195.97816759226191</v>
      </c>
      <c r="G1112" s="17">
        <v>0.1512</v>
      </c>
      <c r="H1112" s="24">
        <f t="shared" si="221"/>
        <v>95.682906895028395</v>
      </c>
      <c r="I1112" s="16">
        <f t="shared" si="229"/>
        <v>181.51091206973351</v>
      </c>
      <c r="J1112" s="16">
        <f t="shared" si="222"/>
        <v>19.021628086026084</v>
      </c>
      <c r="K1112" s="16">
        <f t="shared" si="223"/>
        <v>18947.9334447</v>
      </c>
      <c r="L1112" s="16">
        <f t="shared" si="224"/>
        <v>2824.8665552999992</v>
      </c>
      <c r="M1112" s="17">
        <f t="shared" si="225"/>
        <v>12.974291571593913</v>
      </c>
      <c r="N1112" s="24">
        <f t="shared" si="226"/>
        <v>1.3842690631886601</v>
      </c>
      <c r="O1112" s="16">
        <f t="shared" si="231"/>
        <v>0.88339862888277843</v>
      </c>
      <c r="P1112" s="16">
        <f t="shared" si="232"/>
        <v>0.50087043430588163</v>
      </c>
      <c r="Q1112" s="16">
        <f t="shared" si="227"/>
        <v>1.7419205252914443E-2</v>
      </c>
      <c r="R1112" s="17">
        <f t="shared" si="233"/>
        <v>40.419879346404777</v>
      </c>
    </row>
    <row r="1113" spans="4:18" x14ac:dyDescent="0.25">
      <c r="D1113" s="15">
        <v>1092</v>
      </c>
      <c r="E1113">
        <f t="shared" si="230"/>
        <v>17.367491699999999</v>
      </c>
      <c r="F1113" s="16">
        <f t="shared" si="228"/>
        <v>195.88053288363096</v>
      </c>
      <c r="G1113" s="17">
        <v>0.1512</v>
      </c>
      <c r="H1113" s="24">
        <f t="shared" si="221"/>
        <v>95.738867774681125</v>
      </c>
      <c r="I1113" s="16">
        <f t="shared" si="229"/>
        <v>181.40481607609908</v>
      </c>
      <c r="J1113" s="16">
        <f t="shared" si="222"/>
        <v>18.905396290036862</v>
      </c>
      <c r="K1113" s="16">
        <f t="shared" si="223"/>
        <v>18965.300936399999</v>
      </c>
      <c r="L1113" s="16">
        <f t="shared" si="224"/>
        <v>2807.4990636000002</v>
      </c>
      <c r="M1113" s="17">
        <f t="shared" si="225"/>
        <v>12.894524652777777</v>
      </c>
      <c r="N1113" s="24">
        <f t="shared" si="226"/>
        <v>1.3858887373800148</v>
      </c>
      <c r="O1113" s="16">
        <f t="shared" si="231"/>
        <v>0.8843976966872481</v>
      </c>
      <c r="P1113" s="16">
        <f t="shared" si="232"/>
        <v>0.50149104069276673</v>
      </c>
      <c r="Q1113" s="16">
        <f t="shared" si="227"/>
        <v>1.7440788619178419E-2</v>
      </c>
      <c r="R1113" s="17">
        <f t="shared" si="233"/>
        <v>40.437320135023953</v>
      </c>
    </row>
    <row r="1114" spans="4:18" x14ac:dyDescent="0.25">
      <c r="D1114" s="15">
        <v>1093</v>
      </c>
      <c r="E1114">
        <f t="shared" si="230"/>
        <v>17.367491699999999</v>
      </c>
      <c r="F1114" s="16">
        <f t="shared" si="228"/>
        <v>195.78289817500001</v>
      </c>
      <c r="G1114" s="17">
        <v>0.1512</v>
      </c>
      <c r="H1114" s="24">
        <f t="shared" si="221"/>
        <v>95.794899837882326</v>
      </c>
      <c r="I1114" s="16">
        <f t="shared" si="229"/>
        <v>181.29870931951203</v>
      </c>
      <c r="J1114" s="16">
        <f t="shared" si="222"/>
        <v>18.789164494047636</v>
      </c>
      <c r="K1114" s="16">
        <f t="shared" si="223"/>
        <v>18982.668428099998</v>
      </c>
      <c r="L1114" s="16">
        <f t="shared" si="224"/>
        <v>2790.1315719000013</v>
      </c>
      <c r="M1114" s="17">
        <f t="shared" si="225"/>
        <v>12.814757733961645</v>
      </c>
      <c r="N1114" s="24">
        <f t="shared" si="226"/>
        <v>1.3875114206444261</v>
      </c>
      <c r="O1114" s="16">
        <f t="shared" si="231"/>
        <v>0.88539800239241584</v>
      </c>
      <c r="P1114" s="16">
        <f t="shared" si="232"/>
        <v>0.50211341825201028</v>
      </c>
      <c r="Q1114" s="16">
        <f t="shared" si="227"/>
        <v>1.7462433583038776E-2</v>
      </c>
      <c r="R1114" s="17">
        <f t="shared" si="233"/>
        <v>40.454782568606994</v>
      </c>
    </row>
    <row r="1115" spans="4:18" x14ac:dyDescent="0.25">
      <c r="D1115" s="15">
        <v>1094</v>
      </c>
      <c r="E1115">
        <f t="shared" si="230"/>
        <v>17.367491699999999</v>
      </c>
      <c r="F1115" s="16">
        <f t="shared" si="228"/>
        <v>195.68526346636907</v>
      </c>
      <c r="G1115" s="17">
        <v>0.1512</v>
      </c>
      <c r="H1115" s="24">
        <f t="shared" si="221"/>
        <v>95.851003231412733</v>
      </c>
      <c r="I1115" s="16">
        <f t="shared" si="229"/>
        <v>181.19259177777957</v>
      </c>
      <c r="J1115" s="16">
        <f t="shared" si="222"/>
        <v>18.67293269805841</v>
      </c>
      <c r="K1115" s="16">
        <f t="shared" si="223"/>
        <v>19000.035919799997</v>
      </c>
      <c r="L1115" s="16">
        <f t="shared" si="224"/>
        <v>2772.7640802000024</v>
      </c>
      <c r="M1115" s="17">
        <f t="shared" si="225"/>
        <v>12.734990815145514</v>
      </c>
      <c r="N1115" s="24">
        <f t="shared" si="226"/>
        <v>1.389137120854806</v>
      </c>
      <c r="O1115" s="16">
        <f t="shared" si="231"/>
        <v>0.8863995495311745</v>
      </c>
      <c r="P1115" s="16">
        <f t="shared" si="232"/>
        <v>0.5027375713236315</v>
      </c>
      <c r="Q1115" s="16">
        <f t="shared" si="227"/>
        <v>1.7484140295432122E-2</v>
      </c>
      <c r="R1115" s="17">
        <f t="shared" si="233"/>
        <v>40.472266708902424</v>
      </c>
    </row>
    <row r="1116" spans="4:18" x14ac:dyDescent="0.25">
      <c r="D1116" s="15">
        <v>1095</v>
      </c>
      <c r="E1116">
        <f t="shared" si="230"/>
        <v>17.367491699999999</v>
      </c>
      <c r="F1116" s="16">
        <f t="shared" si="228"/>
        <v>195.58762875773812</v>
      </c>
      <c r="G1116" s="17">
        <v>0.1512</v>
      </c>
      <c r="H1116" s="24">
        <f t="shared" si="221"/>
        <v>95.907178102485318</v>
      </c>
      <c r="I1116" s="16">
        <f t="shared" si="229"/>
        <v>181.08646342864236</v>
      </c>
      <c r="J1116" s="16">
        <f t="shared" si="222"/>
        <v>18.556700902069188</v>
      </c>
      <c r="K1116" s="16">
        <f t="shared" si="223"/>
        <v>19017.403411499999</v>
      </c>
      <c r="L1116" s="16">
        <f t="shared" si="224"/>
        <v>2755.3965884999998</v>
      </c>
      <c r="M1116" s="17">
        <f t="shared" si="225"/>
        <v>12.655223896329366</v>
      </c>
      <c r="N1116" s="24">
        <f t="shared" si="226"/>
        <v>1.3907658459111742</v>
      </c>
      <c r="O1116" s="16">
        <f t="shared" si="231"/>
        <v>0.8874023416450727</v>
      </c>
      <c r="P1116" s="16">
        <f t="shared" si="232"/>
        <v>0.50336350426610155</v>
      </c>
      <c r="Q1116" s="16">
        <f t="shared" si="227"/>
        <v>1.7505908907936782E-2</v>
      </c>
      <c r="R1116" s="17">
        <f t="shared" si="233"/>
        <v>40.48977261781036</v>
      </c>
    </row>
    <row r="1117" spans="4:18" x14ac:dyDescent="0.25">
      <c r="D1117" s="15">
        <v>1096</v>
      </c>
      <c r="E1117">
        <f t="shared" si="230"/>
        <v>17.367491699999999</v>
      </c>
      <c r="F1117" s="16">
        <f t="shared" si="228"/>
        <v>195.48999404910714</v>
      </c>
      <c r="G1117" s="17">
        <v>0.1512</v>
      </c>
      <c r="H1117" s="24">
        <f t="shared" si="221"/>
        <v>95.963424598745632</v>
      </c>
      <c r="I1117" s="16">
        <f t="shared" si="229"/>
        <v>180.98032424977686</v>
      </c>
      <c r="J1117" s="16">
        <f t="shared" si="222"/>
        <v>18.440469106079927</v>
      </c>
      <c r="K1117" s="16">
        <f t="shared" si="223"/>
        <v>19034.770903199998</v>
      </c>
      <c r="L1117" s="16">
        <f t="shared" si="224"/>
        <v>2738.0290968000008</v>
      </c>
      <c r="M1117" s="17">
        <f t="shared" si="225"/>
        <v>12.575456977513234</v>
      </c>
      <c r="N1117" s="24">
        <f t="shared" si="226"/>
        <v>1.3923976037407337</v>
      </c>
      <c r="O1117" s="16">
        <f t="shared" si="231"/>
        <v>0.88840638228435331</v>
      </c>
      <c r="P1117" s="16">
        <f t="shared" si="232"/>
        <v>0.50399122145638042</v>
      </c>
      <c r="Q1117" s="16">
        <f t="shared" si="227"/>
        <v>1.7527739572774093E-2</v>
      </c>
      <c r="R1117" s="17">
        <f t="shared" si="233"/>
        <v>40.507300357383137</v>
      </c>
    </row>
    <row r="1118" spans="4:18" x14ac:dyDescent="0.25">
      <c r="D1118" s="15">
        <v>1097</v>
      </c>
      <c r="E1118">
        <f t="shared" si="230"/>
        <v>17.367491699999999</v>
      </c>
      <c r="F1118" s="16">
        <f t="shared" si="228"/>
        <v>195.39235934047619</v>
      </c>
      <c r="G1118" s="17">
        <v>0.1512</v>
      </c>
      <c r="H1118" s="24">
        <f t="shared" si="221"/>
        <v>96.019742868274534</v>
      </c>
      <c r="I1118" s="16">
        <f t="shared" si="229"/>
        <v>180.87417421879303</v>
      </c>
      <c r="J1118" s="16">
        <f t="shared" si="222"/>
        <v>18.324237310090702</v>
      </c>
      <c r="K1118" s="16">
        <f t="shared" si="223"/>
        <v>19052.138394899997</v>
      </c>
      <c r="L1118" s="16">
        <f t="shared" si="224"/>
        <v>2720.6616051000019</v>
      </c>
      <c r="M1118" s="17">
        <f t="shared" si="225"/>
        <v>12.4956900586971</v>
      </c>
      <c r="N1118" s="24">
        <f t="shared" si="226"/>
        <v>1.3940324022980213</v>
      </c>
      <c r="O1118" s="16">
        <f t="shared" si="231"/>
        <v>0.88941167500799023</v>
      </c>
      <c r="P1118" s="16">
        <f t="shared" si="232"/>
        <v>0.50462072729003105</v>
      </c>
      <c r="Q1118" s="16">
        <f t="shared" si="227"/>
        <v>1.7549632442812355E-2</v>
      </c>
      <c r="R1118" s="17">
        <f t="shared" si="233"/>
        <v>40.524849989825952</v>
      </c>
    </row>
    <row r="1119" spans="4:18" x14ac:dyDescent="0.25">
      <c r="D1119" s="15">
        <v>1098</v>
      </c>
      <c r="E1119">
        <f t="shared" si="230"/>
        <v>17.367491699999999</v>
      </c>
      <c r="F1119" s="16">
        <f t="shared" si="228"/>
        <v>195.29472463184524</v>
      </c>
      <c r="G1119" s="17">
        <v>0.1512</v>
      </c>
      <c r="H1119" s="24">
        <f t="shared" si="221"/>
        <v>96.076133059589324</v>
      </c>
      <c r="I1119" s="16">
        <f t="shared" si="229"/>
        <v>180.7680133132352</v>
      </c>
      <c r="J1119" s="16">
        <f t="shared" si="222"/>
        <v>18.20800551410148</v>
      </c>
      <c r="K1119" s="16">
        <f t="shared" si="223"/>
        <v>19069.5058866</v>
      </c>
      <c r="L1119" s="16">
        <f t="shared" si="224"/>
        <v>2703.2941133999993</v>
      </c>
      <c r="M1119" s="17">
        <f t="shared" si="225"/>
        <v>12.415923139880949</v>
      </c>
      <c r="N1119" s="24">
        <f t="shared" si="226"/>
        <v>1.3956702495650075</v>
      </c>
      <c r="O1119" s="16">
        <f t="shared" si="231"/>
        <v>0.89041822338372389</v>
      </c>
      <c r="P1119" s="16">
        <f t="shared" si="232"/>
        <v>0.50525202618128362</v>
      </c>
      <c r="Q1119" s="16">
        <f t="shared" si="227"/>
        <v>1.7571587671569081E-2</v>
      </c>
      <c r="R1119" s="17">
        <f t="shared" si="233"/>
        <v>40.542421577497521</v>
      </c>
    </row>
    <row r="1120" spans="4:18" x14ac:dyDescent="0.25">
      <c r="D1120" s="15">
        <v>1099</v>
      </c>
      <c r="E1120">
        <f t="shared" si="230"/>
        <v>17.367491699999999</v>
      </c>
      <c r="F1120" s="16">
        <f t="shared" si="228"/>
        <v>195.19708992321429</v>
      </c>
      <c r="G1120" s="17">
        <v>0.1512</v>
      </c>
      <c r="H1120" s="24">
        <f t="shared" si="221"/>
        <v>96.132595321645567</v>
      </c>
      <c r="I1120" s="16">
        <f t="shared" si="229"/>
        <v>180.6618415105815</v>
      </c>
      <c r="J1120" s="16">
        <f t="shared" si="222"/>
        <v>18.091773718112254</v>
      </c>
      <c r="K1120" s="16">
        <f t="shared" si="223"/>
        <v>19086.873378299999</v>
      </c>
      <c r="L1120" s="16">
        <f t="shared" si="224"/>
        <v>2685.9266217000004</v>
      </c>
      <c r="M1120" s="17">
        <f t="shared" si="225"/>
        <v>12.336156221064817</v>
      </c>
      <c r="N1120" s="24">
        <f t="shared" si="226"/>
        <v>1.397311153551221</v>
      </c>
      <c r="O1120" s="16">
        <f t="shared" si="231"/>
        <v>0.89142603098810025</v>
      </c>
      <c r="P1120" s="16">
        <f t="shared" si="232"/>
        <v>0.50588512256312079</v>
      </c>
      <c r="Q1120" s="16">
        <f t="shared" si="227"/>
        <v>1.7593605413213947E-2</v>
      </c>
      <c r="R1120" s="17">
        <f t="shared" si="233"/>
        <v>40.560015182910732</v>
      </c>
    </row>
    <row r="1121" spans="4:18" x14ac:dyDescent="0.25">
      <c r="D1121" s="15">
        <v>1100</v>
      </c>
      <c r="E1121">
        <f t="shared" si="230"/>
        <v>17.367491699999999</v>
      </c>
      <c r="F1121" s="16">
        <f t="shared" si="228"/>
        <v>195.09945521458334</v>
      </c>
      <c r="G1121" s="17">
        <v>0.1512</v>
      </c>
      <c r="H1121" s="24">
        <f t="shared" si="221"/>
        <v>96.189129803839251</v>
      </c>
      <c r="I1121" s="16">
        <f t="shared" si="229"/>
        <v>180.55565878824285</v>
      </c>
      <c r="J1121" s="16">
        <f t="shared" si="222"/>
        <v>17.975541922123028</v>
      </c>
      <c r="K1121" s="16">
        <f t="shared" si="223"/>
        <v>19104.240869999998</v>
      </c>
      <c r="L1121" s="16">
        <f t="shared" si="224"/>
        <v>2668.5591300000015</v>
      </c>
      <c r="M1121" s="17">
        <f t="shared" si="225"/>
        <v>12.256389302248683</v>
      </c>
      <c r="N1121" s="24">
        <f t="shared" si="226"/>
        <v>1.3989551222938794</v>
      </c>
      <c r="O1121" s="16">
        <f t="shared" si="231"/>
        <v>0.89243510140650772</v>
      </c>
      <c r="P1121" s="16">
        <f t="shared" si="232"/>
        <v>0.50652002088737169</v>
      </c>
      <c r="Q1121" s="16">
        <f t="shared" si="227"/>
        <v>1.7615685822572079E-2</v>
      </c>
      <c r="R1121" s="17">
        <f t="shared" si="233"/>
        <v>40.577630868733301</v>
      </c>
    </row>
    <row r="1122" spans="4:18" x14ac:dyDescent="0.25">
      <c r="D1122" s="15">
        <v>1101</v>
      </c>
      <c r="E1122">
        <f t="shared" si="230"/>
        <v>17.367491699999999</v>
      </c>
      <c r="F1122" s="16">
        <f t="shared" si="228"/>
        <v>195.0018205059524</v>
      </c>
      <c r="G1122" s="17">
        <v>0.1512</v>
      </c>
      <c r="H1122" s="24">
        <f t="shared" si="221"/>
        <v>96.245736656007693</v>
      </c>
      <c r="I1122" s="16">
        <f t="shared" si="229"/>
        <v>180.44946512356412</v>
      </c>
      <c r="J1122" s="16">
        <f t="shared" si="222"/>
        <v>17.859310126133803</v>
      </c>
      <c r="K1122" s="16">
        <f t="shared" si="223"/>
        <v>19121.608361699997</v>
      </c>
      <c r="L1122" s="16">
        <f t="shared" si="224"/>
        <v>2651.1916383000025</v>
      </c>
      <c r="M1122" s="17">
        <f t="shared" si="225"/>
        <v>12.176622383432552</v>
      </c>
      <c r="N1122" s="24">
        <f t="shared" si="226"/>
        <v>1.4006021638579866</v>
      </c>
      <c r="O1122" s="16">
        <f t="shared" si="231"/>
        <v>0.89344543823321432</v>
      </c>
      <c r="P1122" s="16">
        <f t="shared" si="232"/>
        <v>0.50715672562477232</v>
      </c>
      <c r="Q1122" s="16">
        <f t="shared" si="227"/>
        <v>1.763782905512613E-2</v>
      </c>
      <c r="R1122" s="17">
        <f t="shared" si="233"/>
        <v>40.595268697788427</v>
      </c>
    </row>
    <row r="1123" spans="4:18" x14ac:dyDescent="0.25">
      <c r="D1123" s="15">
        <v>1102</v>
      </c>
      <c r="E1123">
        <f t="shared" si="230"/>
        <v>17.367491699999999</v>
      </c>
      <c r="F1123" s="16">
        <f t="shared" si="228"/>
        <v>194.90418579732145</v>
      </c>
      <c r="G1123" s="17">
        <v>0.1512</v>
      </c>
      <c r="H1123" s="24">
        <f t="shared" si="221"/>
        <v>96.302416028432162</v>
      </c>
      <c r="I1123" s="16">
        <f t="shared" si="229"/>
        <v>180.34326049382241</v>
      </c>
      <c r="J1123" s="16">
        <f t="shared" si="222"/>
        <v>17.743078330144581</v>
      </c>
      <c r="K1123" s="16">
        <f t="shared" si="223"/>
        <v>19138.975853399999</v>
      </c>
      <c r="L1123" s="16">
        <f t="shared" si="224"/>
        <v>2633.8241465999999</v>
      </c>
      <c r="M1123" s="17">
        <f t="shared" si="225"/>
        <v>12.096855464616402</v>
      </c>
      <c r="N1123" s="24">
        <f t="shared" si="226"/>
        <v>1.4022522863364799</v>
      </c>
      <c r="O1123" s="16">
        <f t="shared" si="231"/>
        <v>0.89445704507140622</v>
      </c>
      <c r="P1123" s="16">
        <f t="shared" si="232"/>
        <v>0.50779524126507369</v>
      </c>
      <c r="Q1123" s="16">
        <f t="shared" si="227"/>
        <v>1.766003526702007E-2</v>
      </c>
      <c r="R1123" s="17">
        <f t="shared" si="233"/>
        <v>40.612928733055448</v>
      </c>
    </row>
    <row r="1124" spans="4:18" x14ac:dyDescent="0.25">
      <c r="D1124" s="15">
        <v>1103</v>
      </c>
      <c r="E1124">
        <f t="shared" si="230"/>
        <v>17.367491699999999</v>
      </c>
      <c r="F1124" s="16">
        <f t="shared" si="228"/>
        <v>194.80655108869047</v>
      </c>
      <c r="G1124" s="17">
        <v>0.1512</v>
      </c>
      <c r="H1124" s="24">
        <f t="shared" si="221"/>
        <v>96.359168071838553</v>
      </c>
      <c r="I1124" s="16">
        <f t="shared" si="229"/>
        <v>180.23704487622837</v>
      </c>
      <c r="J1124" s="16">
        <f t="shared" si="222"/>
        <v>17.62684653415532</v>
      </c>
      <c r="K1124" s="16">
        <f t="shared" si="223"/>
        <v>19156.343345099998</v>
      </c>
      <c r="L1124" s="16">
        <f t="shared" si="224"/>
        <v>2616.456654900001</v>
      </c>
      <c r="M1124" s="17">
        <f t="shared" si="225"/>
        <v>12.01708854580027</v>
      </c>
      <c r="N1124" s="24">
        <f t="shared" si="226"/>
        <v>1.4039054978503207</v>
      </c>
      <c r="O1124" s="16">
        <f t="shared" si="231"/>
        <v>0.89546992553322446</v>
      </c>
      <c r="P1124" s="16">
        <f t="shared" si="232"/>
        <v>0.50843557231709624</v>
      </c>
      <c r="Q1124" s="16">
        <f t="shared" si="227"/>
        <v>1.768230461506105E-2</v>
      </c>
      <c r="R1124" s="17">
        <f t="shared" si="233"/>
        <v>40.630611037670512</v>
      </c>
    </row>
    <row r="1125" spans="4:18" x14ac:dyDescent="0.25">
      <c r="D1125" s="15">
        <v>1104</v>
      </c>
      <c r="E1125">
        <f t="shared" si="230"/>
        <v>17.367491699999999</v>
      </c>
      <c r="F1125" s="16">
        <f t="shared" si="228"/>
        <v>194.70891638005952</v>
      </c>
      <c r="G1125" s="17">
        <v>0.1512</v>
      </c>
      <c r="H1125" s="24">
        <f t="shared" si="221"/>
        <v>96.415992937400119</v>
      </c>
      <c r="I1125" s="16">
        <f t="shared" si="229"/>
        <v>180.13081824792457</v>
      </c>
      <c r="J1125" s="16">
        <f t="shared" si="222"/>
        <v>17.510614738166097</v>
      </c>
      <c r="K1125" s="16">
        <f t="shared" si="223"/>
        <v>19173.710836799997</v>
      </c>
      <c r="L1125" s="16">
        <f t="shared" si="224"/>
        <v>2599.0891632000021</v>
      </c>
      <c r="M1125" s="17">
        <f t="shared" si="225"/>
        <v>11.937321626984138</v>
      </c>
      <c r="N1125" s="24">
        <f t="shared" si="226"/>
        <v>1.4055618065486442</v>
      </c>
      <c r="O1125" s="16">
        <f t="shared" si="231"/>
        <v>0.89648408323980411</v>
      </c>
      <c r="P1125" s="16">
        <f t="shared" si="232"/>
        <v>0.50907772330884005</v>
      </c>
      <c r="Q1125" s="16">
        <f t="shared" si="227"/>
        <v>1.7704637256723259E-2</v>
      </c>
      <c r="R1125" s="17">
        <f t="shared" si="233"/>
        <v>40.648315674927233</v>
      </c>
    </row>
    <row r="1126" spans="4:18" x14ac:dyDescent="0.25">
      <c r="D1126" s="15">
        <v>1105</v>
      </c>
      <c r="E1126">
        <f t="shared" si="230"/>
        <v>17.367491699999999</v>
      </c>
      <c r="F1126" s="16">
        <f t="shared" si="228"/>
        <v>194.61128167142857</v>
      </c>
      <c r="G1126" s="17">
        <v>0.1512</v>
      </c>
      <c r="H1126" s="24">
        <f t="shared" si="221"/>
        <v>96.472890776738723</v>
      </c>
      <c r="I1126" s="16">
        <f t="shared" si="229"/>
        <v>180.02458058598572</v>
      </c>
      <c r="J1126" s="16">
        <f t="shared" si="222"/>
        <v>17.394382942176872</v>
      </c>
      <c r="K1126" s="16">
        <f t="shared" si="223"/>
        <v>19191.0783285</v>
      </c>
      <c r="L1126" s="16">
        <f t="shared" si="224"/>
        <v>2581.7216714999995</v>
      </c>
      <c r="M1126" s="17">
        <f t="shared" si="225"/>
        <v>11.857554708167987</v>
      </c>
      <c r="N1126" s="24">
        <f t="shared" si="226"/>
        <v>1.4072212206088686</v>
      </c>
      <c r="O1126" s="16">
        <f t="shared" si="231"/>
        <v>0.89749952182131143</v>
      </c>
      <c r="P1126" s="16">
        <f t="shared" si="232"/>
        <v>0.50972169878755713</v>
      </c>
      <c r="Q1126" s="16">
        <f t="shared" si="227"/>
        <v>1.7727033350150422E-2</v>
      </c>
      <c r="R1126" s="17">
        <f t="shared" si="233"/>
        <v>40.666042708277381</v>
      </c>
    </row>
    <row r="1127" spans="4:18" x14ac:dyDescent="0.25">
      <c r="D1127" s="15">
        <v>1106</v>
      </c>
      <c r="E1127">
        <f t="shared" si="230"/>
        <v>17.367491699999999</v>
      </c>
      <c r="F1127" s="16">
        <f t="shared" si="228"/>
        <v>194.51364696279762</v>
      </c>
      <c r="G1127" s="17">
        <v>0.1512</v>
      </c>
      <c r="H1127" s="24">
        <f t="shared" si="221"/>
        <v>96.529861741926879</v>
      </c>
      <c r="I1127" s="16">
        <f t="shared" si="229"/>
        <v>179.91833186741823</v>
      </c>
      <c r="J1127" s="16">
        <f t="shared" si="222"/>
        <v>17.278151146187643</v>
      </c>
      <c r="K1127" s="16">
        <f t="shared" si="223"/>
        <v>19208.445820199999</v>
      </c>
      <c r="L1127" s="16">
        <f t="shared" si="224"/>
        <v>2564.3541798000006</v>
      </c>
      <c r="M1127" s="17">
        <f t="shared" si="225"/>
        <v>11.777787789351855</v>
      </c>
      <c r="N1127" s="24">
        <f t="shared" si="226"/>
        <v>1.4088837482368264</v>
      </c>
      <c r="O1127" s="16">
        <f t="shared" si="231"/>
        <v>0.89851624491698379</v>
      </c>
      <c r="P1127" s="16">
        <f t="shared" si="232"/>
        <v>0.5103675033198426</v>
      </c>
      <c r="Q1127" s="16">
        <f t="shared" si="227"/>
        <v>1.7749493054158967E-2</v>
      </c>
      <c r="R1127" s="17">
        <f t="shared" si="233"/>
        <v>40.683792201331542</v>
      </c>
    </row>
    <row r="1128" spans="4:18" x14ac:dyDescent="0.25">
      <c r="D1128" s="15">
        <v>1107</v>
      </c>
      <c r="E1128">
        <f t="shared" si="230"/>
        <v>17.367491699999999</v>
      </c>
      <c r="F1128" s="16">
        <f t="shared" si="228"/>
        <v>194.41601225416667</v>
      </c>
      <c r="G1128" s="17">
        <v>0.1512</v>
      </c>
      <c r="H1128" s="24">
        <f t="shared" si="221"/>
        <v>96.586905985489011</v>
      </c>
      <c r="I1128" s="16">
        <f t="shared" si="229"/>
        <v>179.81207206916071</v>
      </c>
      <c r="J1128" s="16">
        <f t="shared" si="222"/>
        <v>17.161919350198424</v>
      </c>
      <c r="K1128" s="16">
        <f t="shared" si="223"/>
        <v>19225.813311899998</v>
      </c>
      <c r="L1128" s="16">
        <f t="shared" si="224"/>
        <v>2546.9866881000016</v>
      </c>
      <c r="M1128" s="17">
        <f t="shared" si="225"/>
        <v>11.698020870535721</v>
      </c>
      <c r="N1128" s="24">
        <f t="shared" si="226"/>
        <v>1.4105493976668737</v>
      </c>
      <c r="O1128" s="16">
        <f t="shared" si="231"/>
        <v>0.89953425617516691</v>
      </c>
      <c r="P1128" s="16">
        <f t="shared" si="232"/>
        <v>0.51101514149170679</v>
      </c>
      <c r="Q1128" s="16">
        <f t="shared" si="227"/>
        <v>1.7772016528240561E-2</v>
      </c>
      <c r="R1128" s="17">
        <f t="shared" si="233"/>
        <v>40.701564217859783</v>
      </c>
    </row>
    <row r="1129" spans="4:18" x14ac:dyDescent="0.25">
      <c r="D1129" s="15">
        <v>1108</v>
      </c>
      <c r="E1129">
        <f t="shared" si="230"/>
        <v>17.367491699999999</v>
      </c>
      <c r="F1129" s="16">
        <f t="shared" si="228"/>
        <v>194.31837754553572</v>
      </c>
      <c r="G1129" s="17">
        <v>0.1512</v>
      </c>
      <c r="H1129" s="24">
        <f t="shared" si="221"/>
        <v>96.644023660403718</v>
      </c>
      <c r="I1129" s="16">
        <f t="shared" si="229"/>
        <v>179.70580116808279</v>
      </c>
      <c r="J1129" s="16">
        <f t="shared" si="222"/>
        <v>17.045687554209195</v>
      </c>
      <c r="K1129" s="16">
        <f t="shared" si="223"/>
        <v>19243.1808036</v>
      </c>
      <c r="L1129" s="16">
        <f t="shared" si="224"/>
        <v>2529.6191963999991</v>
      </c>
      <c r="M1129" s="17">
        <f t="shared" si="225"/>
        <v>11.618253951719574</v>
      </c>
      <c r="N1129" s="24">
        <f t="shared" si="226"/>
        <v>1.4122181771620284</v>
      </c>
      <c r="O1129" s="16">
        <f t="shared" si="231"/>
        <v>0.90055355925335401</v>
      </c>
      <c r="P1129" s="16">
        <f t="shared" si="232"/>
        <v>0.51166461790867435</v>
      </c>
      <c r="Q1129" s="16">
        <f t="shared" si="227"/>
        <v>1.779460393256552E-2</v>
      </c>
      <c r="R1129" s="17">
        <f t="shared" si="233"/>
        <v>40.719358821792348</v>
      </c>
    </row>
    <row r="1130" spans="4:18" x14ac:dyDescent="0.25">
      <c r="D1130" s="15">
        <v>1109</v>
      </c>
      <c r="E1130">
        <f t="shared" si="230"/>
        <v>17.367491699999999</v>
      </c>
      <c r="F1130" s="16">
        <f t="shared" si="228"/>
        <v>194.22074283690475</v>
      </c>
      <c r="G1130" s="17">
        <v>0.1512</v>
      </c>
      <c r="H1130" s="24">
        <f t="shared" si="221"/>
        <v>96.701214920105599</v>
      </c>
      <c r="I1130" s="16">
        <f t="shared" si="229"/>
        <v>179.59951914098488</v>
      </c>
      <c r="J1130" s="16">
        <f t="shared" si="222"/>
        <v>16.929455758219937</v>
      </c>
      <c r="K1130" s="16">
        <f t="shared" si="223"/>
        <v>19260.548295299999</v>
      </c>
      <c r="L1130" s="16">
        <f t="shared" si="224"/>
        <v>2512.2517047000001</v>
      </c>
      <c r="M1130" s="17">
        <f t="shared" si="225"/>
        <v>11.53848703290344</v>
      </c>
      <c r="N1130" s="24">
        <f t="shared" si="226"/>
        <v>1.4138900950140976</v>
      </c>
      <c r="O1130" s="16">
        <f t="shared" si="231"/>
        <v>0.90157415781822492</v>
      </c>
      <c r="P1130" s="16">
        <f t="shared" si="232"/>
        <v>0.51231593719587265</v>
      </c>
      <c r="Q1130" s="16">
        <f t="shared" si="227"/>
        <v>1.7817255427985911E-2</v>
      </c>
      <c r="R1130" s="17">
        <f t="shared" si="233"/>
        <v>40.737176077220333</v>
      </c>
    </row>
    <row r="1131" spans="4:18" x14ac:dyDescent="0.25">
      <c r="D1131" s="15">
        <v>1110</v>
      </c>
      <c r="E1131">
        <f t="shared" si="230"/>
        <v>17.367491699999999</v>
      </c>
      <c r="F1131" s="16">
        <f t="shared" si="228"/>
        <v>194.1231081282738</v>
      </c>
      <c r="G1131" s="17">
        <v>0.1512</v>
      </c>
      <c r="H1131" s="24">
        <f t="shared" si="221"/>
        <v>96.758479918486614</v>
      </c>
      <c r="I1131" s="16">
        <f t="shared" si="229"/>
        <v>179.49322596459865</v>
      </c>
      <c r="J1131" s="16">
        <f t="shared" si="222"/>
        <v>16.813223962230712</v>
      </c>
      <c r="K1131" s="16">
        <f t="shared" si="223"/>
        <v>19277.915786999998</v>
      </c>
      <c r="L1131" s="16">
        <f t="shared" si="224"/>
        <v>2494.8842130000012</v>
      </c>
      <c r="M1131" s="17">
        <f t="shared" si="225"/>
        <v>11.458720114087308</v>
      </c>
      <c r="N1131" s="24">
        <f t="shared" si="226"/>
        <v>1.4155651595437899</v>
      </c>
      <c r="O1131" s="16">
        <f t="shared" si="231"/>
        <v>0.90259605554568489</v>
      </c>
      <c r="P1131" s="16">
        <f t="shared" si="232"/>
        <v>0.51296910399810502</v>
      </c>
      <c r="Q1131" s="16">
        <f t="shared" si="227"/>
        <v>1.7839971176038083E-2</v>
      </c>
      <c r="R1131" s="17">
        <f t="shared" si="233"/>
        <v>40.755016048396371</v>
      </c>
    </row>
    <row r="1132" spans="4:18" x14ac:dyDescent="0.25">
      <c r="D1132" s="15">
        <v>1111</v>
      </c>
      <c r="E1132">
        <f t="shared" si="230"/>
        <v>17.367491699999999</v>
      </c>
      <c r="F1132" s="16">
        <f t="shared" si="228"/>
        <v>194.02547341964288</v>
      </c>
      <c r="G1132" s="17">
        <v>0.1512</v>
      </c>
      <c r="H1132" s="24">
        <f t="shared" si="221"/>
        <v>96.815818809898133</v>
      </c>
      <c r="I1132" s="16">
        <f t="shared" si="229"/>
        <v>179.38692161558626</v>
      </c>
      <c r="J1132" s="16">
        <f t="shared" si="222"/>
        <v>16.696992166241522</v>
      </c>
      <c r="K1132" s="16">
        <f t="shared" si="223"/>
        <v>19295.283278699997</v>
      </c>
      <c r="L1132" s="16">
        <f t="shared" si="224"/>
        <v>2477.5167213000022</v>
      </c>
      <c r="M1132" s="17">
        <f t="shared" si="225"/>
        <v>11.378953195271174</v>
      </c>
      <c r="N1132" s="24">
        <f t="shared" si="226"/>
        <v>1.4172433791008512</v>
      </c>
      <c r="O1132" s="16">
        <f t="shared" si="231"/>
        <v>0.90361925612090421</v>
      </c>
      <c r="P1132" s="16">
        <f t="shared" si="232"/>
        <v>0.51362412297994697</v>
      </c>
      <c r="Q1132" s="16">
        <f t="shared" si="227"/>
        <v>1.7862751338946027E-2</v>
      </c>
      <c r="R1132" s="17">
        <f t="shared" si="233"/>
        <v>40.772878799735317</v>
      </c>
    </row>
    <row r="1133" spans="4:18" x14ac:dyDescent="0.25">
      <c r="D1133" s="15">
        <v>1112</v>
      </c>
      <c r="E1133">
        <f t="shared" si="230"/>
        <v>17.367491699999999</v>
      </c>
      <c r="F1133" s="16">
        <f t="shared" si="228"/>
        <v>193.92783871101193</v>
      </c>
      <c r="G1133" s="17">
        <v>0.1512</v>
      </c>
      <c r="H1133" s="24">
        <f t="shared" si="221"/>
        <v>96.873231749152865</v>
      </c>
      <c r="I1133" s="16">
        <f t="shared" si="229"/>
        <v>179.28060607053993</v>
      </c>
      <c r="J1133" s="16">
        <f t="shared" si="222"/>
        <v>16.580760370252296</v>
      </c>
      <c r="K1133" s="16">
        <f t="shared" si="223"/>
        <v>19312.6507704</v>
      </c>
      <c r="L1133" s="16">
        <f t="shared" si="224"/>
        <v>2460.1492295999997</v>
      </c>
      <c r="M1133" s="17">
        <f t="shared" si="225"/>
        <v>11.299186276455025</v>
      </c>
      <c r="N1133" s="24">
        <f t="shared" si="226"/>
        <v>1.4189247620641918</v>
      </c>
      <c r="O1133" s="16">
        <f t="shared" si="231"/>
        <v>0.90464376323835738</v>
      </c>
      <c r="P1133" s="16">
        <f t="shared" si="232"/>
        <v>0.51428099882583445</v>
      </c>
      <c r="Q1133" s="16">
        <f t="shared" si="227"/>
        <v>1.7885596079624429E-2</v>
      </c>
      <c r="R1133" s="17">
        <f t="shared" si="233"/>
        <v>40.790764395814939</v>
      </c>
    </row>
    <row r="1134" spans="4:18" x14ac:dyDescent="0.25">
      <c r="D1134" s="15">
        <v>1113</v>
      </c>
      <c r="E1134">
        <f t="shared" si="230"/>
        <v>17.367491699999999</v>
      </c>
      <c r="F1134" s="16">
        <f t="shared" si="228"/>
        <v>193.83020400238095</v>
      </c>
      <c r="G1134" s="17">
        <v>0.1512</v>
      </c>
      <c r="H1134" s="24">
        <f t="shared" si="221"/>
        <v>96.930718891526453</v>
      </c>
      <c r="I1134" s="16">
        <f t="shared" si="229"/>
        <v>179.17427930598211</v>
      </c>
      <c r="J1134" s="16">
        <f t="shared" si="222"/>
        <v>16.464528574263035</v>
      </c>
      <c r="K1134" s="16">
        <f t="shared" si="223"/>
        <v>19330.018262099999</v>
      </c>
      <c r="L1134" s="16">
        <f t="shared" si="224"/>
        <v>2442.7817379000007</v>
      </c>
      <c r="M1134" s="17">
        <f t="shared" si="225"/>
        <v>11.219419357638891</v>
      </c>
      <c r="N1134" s="24">
        <f t="shared" si="226"/>
        <v>1.4206093168420122</v>
      </c>
      <c r="O1134" s="16">
        <f t="shared" si="231"/>
        <v>0.90566958060186253</v>
      </c>
      <c r="P1134" s="16">
        <f t="shared" si="232"/>
        <v>0.51493973624014966</v>
      </c>
      <c r="Q1134" s="16">
        <f t="shared" si="227"/>
        <v>1.7908505561681665E-2</v>
      </c>
      <c r="R1134" s="17">
        <f t="shared" si="233"/>
        <v>40.808672901376625</v>
      </c>
    </row>
    <row r="1135" spans="4:18" x14ac:dyDescent="0.25">
      <c r="D1135" s="15">
        <v>1114</v>
      </c>
      <c r="E1135">
        <f t="shared" si="230"/>
        <v>17.367491699999999</v>
      </c>
      <c r="F1135" s="16">
        <f t="shared" si="228"/>
        <v>193.73256929375</v>
      </c>
      <c r="G1135" s="17">
        <v>0.1512</v>
      </c>
      <c r="H1135" s="24">
        <f t="shared" si="221"/>
        <v>96.988280392759521</v>
      </c>
      <c r="I1135" s="16">
        <f t="shared" si="229"/>
        <v>179.0679412983647</v>
      </c>
      <c r="J1135" s="16">
        <f t="shared" si="222"/>
        <v>16.348296778273813</v>
      </c>
      <c r="K1135" s="16">
        <f t="shared" si="223"/>
        <v>19347.385753799997</v>
      </c>
      <c r="L1135" s="16">
        <f t="shared" si="224"/>
        <v>2425.4142462000018</v>
      </c>
      <c r="M1135" s="17">
        <f t="shared" si="225"/>
        <v>11.139652438822759</v>
      </c>
      <c r="N1135" s="24">
        <f t="shared" si="226"/>
        <v>1.4222970518719347</v>
      </c>
      <c r="O1135" s="16">
        <f t="shared" si="231"/>
        <v>0.90669671192462209</v>
      </c>
      <c r="P1135" s="16">
        <f t="shared" si="232"/>
        <v>0.51560033994731258</v>
      </c>
      <c r="Q1135" s="16">
        <f t="shared" si="227"/>
        <v>1.7931479949422988E-2</v>
      </c>
      <c r="R1135" s="17">
        <f t="shared" si="233"/>
        <v>40.82660438132605</v>
      </c>
    </row>
    <row r="1136" spans="4:18" x14ac:dyDescent="0.25">
      <c r="D1136" s="15">
        <v>1115</v>
      </c>
      <c r="E1136">
        <f t="shared" si="230"/>
        <v>17.367491699999999</v>
      </c>
      <c r="F1136" s="16">
        <f t="shared" si="228"/>
        <v>193.63493458511905</v>
      </c>
      <c r="G1136" s="17">
        <v>0.1512</v>
      </c>
      <c r="H1136" s="24">
        <f t="shared" si="221"/>
        <v>97.045916409059259</v>
      </c>
      <c r="I1136" s="16">
        <f t="shared" si="229"/>
        <v>178.96159202406932</v>
      </c>
      <c r="J1136" s="16">
        <f t="shared" si="222"/>
        <v>16.232064982284591</v>
      </c>
      <c r="K1136" s="16">
        <f t="shared" si="223"/>
        <v>19364.7532455</v>
      </c>
      <c r="L1136" s="16">
        <f t="shared" si="224"/>
        <v>2408.0467544999992</v>
      </c>
      <c r="M1136" s="17">
        <f t="shared" si="225"/>
        <v>11.059885520006612</v>
      </c>
      <c r="N1136" s="24">
        <f t="shared" si="226"/>
        <v>1.4239879756211264</v>
      </c>
      <c r="O1136" s="16">
        <f t="shared" si="231"/>
        <v>0.90772516092926114</v>
      </c>
      <c r="P1136" s="16">
        <f t="shared" si="232"/>
        <v>0.5162628146918653</v>
      </c>
      <c r="Q1136" s="16">
        <f t="shared" si="227"/>
        <v>1.7954519407853444E-2</v>
      </c>
      <c r="R1136" s="17">
        <f t="shared" si="233"/>
        <v>40.844558900733901</v>
      </c>
    </row>
    <row r="1137" spans="4:18" x14ac:dyDescent="0.25">
      <c r="D1137" s="15">
        <v>1116</v>
      </c>
      <c r="E1137">
        <f t="shared" si="230"/>
        <v>17.367491699999999</v>
      </c>
      <c r="F1137" s="16">
        <f t="shared" si="228"/>
        <v>193.53729987648808</v>
      </c>
      <c r="G1137" s="17">
        <v>0.1512</v>
      </c>
      <c r="H1137" s="24">
        <f t="shared" si="221"/>
        <v>97.103627097101707</v>
      </c>
      <c r="I1137" s="16">
        <f t="shared" si="229"/>
        <v>178.85523145940624</v>
      </c>
      <c r="J1137" s="16">
        <f t="shared" si="222"/>
        <v>16.11583318629533</v>
      </c>
      <c r="K1137" s="16">
        <f t="shared" si="223"/>
        <v>19382.120737199999</v>
      </c>
      <c r="L1137" s="16">
        <f t="shared" si="224"/>
        <v>2390.6792628000003</v>
      </c>
      <c r="M1137" s="17">
        <f t="shared" si="225"/>
        <v>10.980118601190478</v>
      </c>
      <c r="N1137" s="24">
        <f t="shared" si="226"/>
        <v>1.4256820965864436</v>
      </c>
      <c r="O1137" s="16">
        <f t="shared" si="231"/>
        <v>0.908754931347869</v>
      </c>
      <c r="P1137" s="16">
        <f t="shared" si="232"/>
        <v>0.51692716523857463</v>
      </c>
      <c r="Q1137" s="16">
        <f t="shared" si="227"/>
        <v>1.7977624102681465E-2</v>
      </c>
      <c r="R1137" s="17">
        <f t="shared" si="233"/>
        <v>40.862536524836585</v>
      </c>
    </row>
    <row r="1138" spans="4:18" x14ac:dyDescent="0.25">
      <c r="D1138" s="15">
        <v>1117</v>
      </c>
      <c r="E1138">
        <f t="shared" si="230"/>
        <v>17.367491699999999</v>
      </c>
      <c r="F1138" s="16">
        <f t="shared" si="228"/>
        <v>193.43966516785716</v>
      </c>
      <c r="G1138" s="17">
        <v>0.1512</v>
      </c>
      <c r="H1138" s="24">
        <f t="shared" si="221"/>
        <v>97.161412614032997</v>
      </c>
      <c r="I1138" s="16">
        <f t="shared" si="229"/>
        <v>178.7488595806152</v>
      </c>
      <c r="J1138" s="16">
        <f t="shared" si="222"/>
        <v>15.99960139030614</v>
      </c>
      <c r="K1138" s="16">
        <f t="shared" si="223"/>
        <v>19399.488228899998</v>
      </c>
      <c r="L1138" s="16">
        <f t="shared" si="224"/>
        <v>2373.3117711000014</v>
      </c>
      <c r="M1138" s="17">
        <f t="shared" si="225"/>
        <v>10.900351682374346</v>
      </c>
      <c r="N1138" s="24">
        <f t="shared" si="226"/>
        <v>1.4273794232945409</v>
      </c>
      <c r="O1138" s="16">
        <f t="shared" si="231"/>
        <v>0.90978602692203969</v>
      </c>
      <c r="P1138" s="16">
        <f t="shared" si="232"/>
        <v>0.51759339637250124</v>
      </c>
      <c r="Q1138" s="16">
        <f t="shared" si="227"/>
        <v>1.8000794200321253E-2</v>
      </c>
      <c r="R1138" s="17">
        <f t="shared" si="233"/>
        <v>40.880537319036904</v>
      </c>
    </row>
    <row r="1139" spans="4:18" x14ac:dyDescent="0.25">
      <c r="D1139" s="15">
        <v>1118</v>
      </c>
      <c r="E1139">
        <f t="shared" si="230"/>
        <v>17.367491699999999</v>
      </c>
      <c r="F1139" s="16">
        <f t="shared" si="228"/>
        <v>193.34203045922621</v>
      </c>
      <c r="G1139" s="17">
        <v>0.1512</v>
      </c>
      <c r="H1139" s="24">
        <f t="shared" si="221"/>
        <v>97.219273117471516</v>
      </c>
      <c r="I1139" s="16">
        <f t="shared" si="229"/>
        <v>178.64247636386457</v>
      </c>
      <c r="J1139" s="16">
        <f t="shared" si="222"/>
        <v>15.883369594316914</v>
      </c>
      <c r="K1139" s="16">
        <f t="shared" si="223"/>
        <v>19416.855720599997</v>
      </c>
      <c r="L1139" s="16">
        <f t="shared" si="224"/>
        <v>2355.9442794000024</v>
      </c>
      <c r="M1139" s="17">
        <f t="shared" si="225"/>
        <v>10.820584763558212</v>
      </c>
      <c r="N1139" s="24">
        <f t="shared" si="226"/>
        <v>1.4290799643020156</v>
      </c>
      <c r="O1139" s="16">
        <f t="shared" si="231"/>
        <v>0.91081845140291062</v>
      </c>
      <c r="P1139" s="16">
        <f t="shared" si="232"/>
        <v>0.51826151289910494</v>
      </c>
      <c r="Q1139" s="16">
        <f t="shared" si="227"/>
        <v>1.8024029867896446E-2</v>
      </c>
      <c r="R1139" s="17">
        <f t="shared" si="233"/>
        <v>40.898561348904799</v>
      </c>
    </row>
    <row r="1140" spans="4:18" x14ac:dyDescent="0.25">
      <c r="D1140" s="15">
        <v>1119</v>
      </c>
      <c r="E1140">
        <f t="shared" si="230"/>
        <v>17.367491699999999</v>
      </c>
      <c r="F1140" s="16">
        <f t="shared" si="228"/>
        <v>193.24439575059526</v>
      </c>
      <c r="G1140" s="17">
        <v>0.1512</v>
      </c>
      <c r="H1140" s="24">
        <f t="shared" si="221"/>
        <v>97.277208765510295</v>
      </c>
      <c r="I1140" s="16">
        <f t="shared" si="229"/>
        <v>178.53608178525016</v>
      </c>
      <c r="J1140" s="16">
        <f t="shared" si="222"/>
        <v>15.76713779832769</v>
      </c>
      <c r="K1140" s="16">
        <f t="shared" si="223"/>
        <v>19434.223212299999</v>
      </c>
      <c r="L1140" s="16">
        <f t="shared" si="224"/>
        <v>2338.5767876999998</v>
      </c>
      <c r="M1140" s="17">
        <f t="shared" si="225"/>
        <v>10.740817844742063</v>
      </c>
      <c r="N1140" s="24">
        <f t="shared" si="226"/>
        <v>1.4307837281955513</v>
      </c>
      <c r="O1140" s="16">
        <f t="shared" si="231"/>
        <v>0.9118522085512053</v>
      </c>
      <c r="P1140" s="16">
        <f t="shared" si="232"/>
        <v>0.51893151964434603</v>
      </c>
      <c r="Q1140" s="16">
        <f t="shared" si="227"/>
        <v>1.804733127324365E-2</v>
      </c>
      <c r="R1140" s="17">
        <f t="shared" si="233"/>
        <v>40.916608680178044</v>
      </c>
    </row>
    <row r="1141" spans="4:18" x14ac:dyDescent="0.25">
      <c r="D1141" s="15">
        <v>1120</v>
      </c>
      <c r="E1141">
        <f t="shared" si="230"/>
        <v>17.367491699999999</v>
      </c>
      <c r="F1141" s="16">
        <f t="shared" si="228"/>
        <v>193.14676104196428</v>
      </c>
      <c r="G1141" s="17">
        <v>0.1512</v>
      </c>
      <c r="H1141" s="24">
        <f t="shared" si="221"/>
        <v>97.335219716718029</v>
      </c>
      <c r="I1141" s="16">
        <f t="shared" si="229"/>
        <v>178.42967582079649</v>
      </c>
      <c r="J1141" s="16">
        <f t="shared" si="222"/>
        <v>15.650906002338433</v>
      </c>
      <c r="K1141" s="16">
        <f t="shared" si="223"/>
        <v>19451.590703999998</v>
      </c>
      <c r="L1141" s="16">
        <f t="shared" si="224"/>
        <v>2321.2092960000009</v>
      </c>
      <c r="M1141" s="17">
        <f t="shared" si="225"/>
        <v>10.661050925925931</v>
      </c>
      <c r="N1141" s="24">
        <f t="shared" si="226"/>
        <v>1.4324907235920281</v>
      </c>
      <c r="O1141" s="16">
        <f t="shared" si="231"/>
        <v>0.91288730213727354</v>
      </c>
      <c r="P1141" s="16">
        <f t="shared" si="232"/>
        <v>0.51960342145475458</v>
      </c>
      <c r="Q1141" s="16">
        <f t="shared" si="227"/>
        <v>1.8070698584914842E-2</v>
      </c>
      <c r="R1141" s="17">
        <f t="shared" si="233"/>
        <v>40.934679378762958</v>
      </c>
    </row>
    <row r="1142" spans="4:18" x14ac:dyDescent="0.25">
      <c r="D1142" s="15">
        <v>1121</v>
      </c>
      <c r="E1142">
        <f t="shared" si="230"/>
        <v>17.367491699999999</v>
      </c>
      <c r="F1142" s="16">
        <f t="shared" si="228"/>
        <v>193.04912633333333</v>
      </c>
      <c r="G1142" s="17">
        <v>0.1512</v>
      </c>
      <c r="H1142" s="24">
        <f t="shared" si="221"/>
        <v>97.393306130141355</v>
      </c>
      <c r="I1142" s="16">
        <f t="shared" si="229"/>
        <v>178.32325844645595</v>
      </c>
      <c r="J1142" s="16">
        <f t="shared" si="222"/>
        <v>15.534674206349205</v>
      </c>
      <c r="K1142" s="16">
        <f t="shared" si="223"/>
        <v>19468.958195699997</v>
      </c>
      <c r="L1142" s="16">
        <f t="shared" si="224"/>
        <v>2303.841804300002</v>
      </c>
      <c r="M1142" s="17">
        <f t="shared" si="225"/>
        <v>10.581284007109797</v>
      </c>
      <c r="N1142" s="24">
        <f t="shared" si="226"/>
        <v>1.4342009591386657</v>
      </c>
      <c r="O1142" s="16">
        <f t="shared" si="231"/>
        <v>0.91392373594113163</v>
      </c>
      <c r="P1142" s="16">
        <f t="shared" si="232"/>
        <v>0.52027722319753411</v>
      </c>
      <c r="Q1142" s="16">
        <f t="shared" si="227"/>
        <v>1.8094131972180981E-2</v>
      </c>
      <c r="R1142" s="17">
        <f t="shared" si="233"/>
        <v>40.952773510735142</v>
      </c>
    </row>
    <row r="1143" spans="4:18" x14ac:dyDescent="0.25">
      <c r="D1143" s="15">
        <v>1122</v>
      </c>
      <c r="E1143">
        <f t="shared" si="230"/>
        <v>17.367491699999999</v>
      </c>
      <c r="F1143" s="16">
        <f t="shared" si="228"/>
        <v>192.95149162470238</v>
      </c>
      <c r="G1143" s="17">
        <v>0.1512</v>
      </c>
      <c r="H1143" s="24">
        <f t="shared" si="221"/>
        <v>97.451468165306892</v>
      </c>
      <c r="I1143" s="16">
        <f t="shared" si="229"/>
        <v>178.21682963810795</v>
      </c>
      <c r="J1143" s="16">
        <f t="shared" si="222"/>
        <v>15.418442410359981</v>
      </c>
      <c r="K1143" s="16">
        <f t="shared" si="223"/>
        <v>19486.3256874</v>
      </c>
      <c r="L1143" s="16">
        <f t="shared" si="224"/>
        <v>2286.4743125999994</v>
      </c>
      <c r="M1143" s="17">
        <f t="shared" si="225"/>
        <v>10.501517088293648</v>
      </c>
      <c r="N1143" s="24">
        <f t="shared" si="226"/>
        <v>1.4359144435131621</v>
      </c>
      <c r="O1143" s="16">
        <f t="shared" si="231"/>
        <v>0.91496151375250512</v>
      </c>
      <c r="P1143" s="16">
        <f t="shared" si="232"/>
        <v>0.52095292976065699</v>
      </c>
      <c r="Q1143" s="16">
        <f t="shared" si="227"/>
        <v>1.8117631605035312E-2</v>
      </c>
      <c r="R1143" s="17">
        <f t="shared" si="233"/>
        <v>40.970891142340179</v>
      </c>
    </row>
    <row r="1144" spans="4:18" x14ac:dyDescent="0.25">
      <c r="D1144" s="15">
        <v>1123</v>
      </c>
      <c r="E1144">
        <f t="shared" si="230"/>
        <v>17.367491699999999</v>
      </c>
      <c r="F1144" s="16">
        <f t="shared" si="228"/>
        <v>192.85385691607144</v>
      </c>
      <c r="G1144" s="17">
        <v>0.1512</v>
      </c>
      <c r="H1144" s="24">
        <f t="shared" si="221"/>
        <v>97.50970598222284</v>
      </c>
      <c r="I1144" s="16">
        <f t="shared" si="229"/>
        <v>178.11038937155953</v>
      </c>
      <c r="J1144" s="16">
        <f t="shared" si="222"/>
        <v>15.302210614370759</v>
      </c>
      <c r="K1144" s="16">
        <f t="shared" si="223"/>
        <v>19503.693179099999</v>
      </c>
      <c r="L1144" s="16">
        <f t="shared" si="224"/>
        <v>2269.1068209000005</v>
      </c>
      <c r="M1144" s="17">
        <f t="shared" si="225"/>
        <v>10.421750169477516</v>
      </c>
      <c r="N1144" s="24">
        <f t="shared" si="226"/>
        <v>1.4376311854238193</v>
      </c>
      <c r="O1144" s="16">
        <f t="shared" si="231"/>
        <v>0.91600063937086851</v>
      </c>
      <c r="P1144" s="16">
        <f t="shared" si="232"/>
        <v>0.52163054605295078</v>
      </c>
      <c r="Q1144" s="16">
        <f t="shared" si="227"/>
        <v>1.8141197654196396E-2</v>
      </c>
      <c r="R1144" s="17">
        <f t="shared" si="233"/>
        <v>40.989032339994374</v>
      </c>
    </row>
    <row r="1145" spans="4:18" x14ac:dyDescent="0.25">
      <c r="D1145" s="15">
        <v>1124</v>
      </c>
      <c r="E1145">
        <f t="shared" si="230"/>
        <v>17.367491699999999</v>
      </c>
      <c r="F1145" s="16">
        <f t="shared" si="228"/>
        <v>192.75622220744049</v>
      </c>
      <c r="G1145" s="17">
        <v>0.1512</v>
      </c>
      <c r="H1145" s="24">
        <f t="shared" si="221"/>
        <v>97.568019741381704</v>
      </c>
      <c r="I1145" s="16">
        <f t="shared" si="229"/>
        <v>178.00393762254348</v>
      </c>
      <c r="J1145" s="16">
        <f t="shared" si="222"/>
        <v>15.185978818381532</v>
      </c>
      <c r="K1145" s="16">
        <f t="shared" si="223"/>
        <v>19521.060670799998</v>
      </c>
      <c r="L1145" s="16">
        <f t="shared" si="224"/>
        <v>2251.7393292000015</v>
      </c>
      <c r="M1145" s="17">
        <f t="shared" si="225"/>
        <v>10.341983250661382</v>
      </c>
      <c r="N1145" s="24">
        <f t="shared" si="226"/>
        <v>1.4393511936097032</v>
      </c>
      <c r="O1145" s="16">
        <f t="shared" si="231"/>
        <v>0.91704111660548837</v>
      </c>
      <c r="P1145" s="16">
        <f t="shared" si="232"/>
        <v>0.52231007700421483</v>
      </c>
      <c r="Q1145" s="16">
        <f t="shared" si="227"/>
        <v>1.8164830291112127E-2</v>
      </c>
      <c r="R1145" s="17">
        <f t="shared" si="233"/>
        <v>41.007197170285487</v>
      </c>
    </row>
    <row r="1146" spans="4:18" x14ac:dyDescent="0.25">
      <c r="D1146" s="15">
        <v>1125</v>
      </c>
      <c r="E1146">
        <f t="shared" si="230"/>
        <v>17.367491699999999</v>
      </c>
      <c r="F1146" s="16">
        <f t="shared" si="228"/>
        <v>192.65858749880954</v>
      </c>
      <c r="G1146" s="17">
        <v>0.1512</v>
      </c>
      <c r="H1146" s="24">
        <f t="shared" si="221"/>
        <v>97.626409603760635</v>
      </c>
      <c r="I1146" s="16">
        <f t="shared" si="229"/>
        <v>177.89747436672084</v>
      </c>
      <c r="J1146" s="16">
        <f t="shared" si="222"/>
        <v>15.069747022392306</v>
      </c>
      <c r="K1146" s="16">
        <f t="shared" si="223"/>
        <v>19538.428162499997</v>
      </c>
      <c r="L1146" s="16">
        <f t="shared" si="224"/>
        <v>2234.3718375000026</v>
      </c>
      <c r="M1146" s="17">
        <f t="shared" si="225"/>
        <v>10.26221633184525</v>
      </c>
      <c r="N1146" s="24">
        <f t="shared" si="226"/>
        <v>1.4410744768407326</v>
      </c>
      <c r="O1146" s="16">
        <f t="shared" si="231"/>
        <v>0.91808294927546441</v>
      </c>
      <c r="P1146" s="16">
        <f t="shared" si="232"/>
        <v>0.52299152756526823</v>
      </c>
      <c r="Q1146" s="16">
        <f t="shared" si="227"/>
        <v>1.8188529687961443E-2</v>
      </c>
      <c r="R1146" s="17">
        <f t="shared" si="233"/>
        <v>41.025385699973448</v>
      </c>
    </row>
    <row r="1147" spans="4:18" x14ac:dyDescent="0.25">
      <c r="D1147" s="15">
        <v>1126</v>
      </c>
      <c r="E1147">
        <f t="shared" si="230"/>
        <v>17.367491699999999</v>
      </c>
      <c r="F1147" s="16">
        <f t="shared" si="228"/>
        <v>192.56095279017859</v>
      </c>
      <c r="G1147" s="17">
        <v>0.1512</v>
      </c>
      <c r="H1147" s="24">
        <f t="shared" si="221"/>
        <v>97.68487573082507</v>
      </c>
      <c r="I1147" s="16">
        <f t="shared" si="229"/>
        <v>177.79099957967782</v>
      </c>
      <c r="J1147" s="16">
        <f t="shared" si="222"/>
        <v>14.953515226403082</v>
      </c>
      <c r="K1147" s="16">
        <f t="shared" si="223"/>
        <v>19555.795654199999</v>
      </c>
      <c r="L1147" s="16">
        <f t="shared" si="224"/>
        <v>2217.0043458</v>
      </c>
      <c r="M1147" s="17">
        <f t="shared" si="225"/>
        <v>10.182449413029101</v>
      </c>
      <c r="N1147" s="24">
        <f t="shared" si="226"/>
        <v>1.4428010439178665</v>
      </c>
      <c r="O1147" s="16">
        <f t="shared" si="231"/>
        <v>0.91912614120977176</v>
      </c>
      <c r="P1147" s="16">
        <f t="shared" si="232"/>
        <v>0.52367490270809469</v>
      </c>
      <c r="Q1147" s="16">
        <f t="shared" si="227"/>
        <v>1.8212296017659321E-2</v>
      </c>
      <c r="R1147" s="17">
        <f t="shared" si="233"/>
        <v>41.043597995991107</v>
      </c>
    </row>
    <row r="1148" spans="4:18" x14ac:dyDescent="0.25">
      <c r="D1148" s="15">
        <v>1127</v>
      </c>
      <c r="E1148">
        <f t="shared" si="230"/>
        <v>17.367491699999999</v>
      </c>
      <c r="F1148" s="16">
        <f t="shared" si="228"/>
        <v>192.46331808154761</v>
      </c>
      <c r="G1148" s="17">
        <v>0.1512</v>
      </c>
      <c r="H1148" s="24">
        <f t="shared" si="221"/>
        <v>97.743418284529866</v>
      </c>
      <c r="I1148" s="16">
        <f t="shared" si="229"/>
        <v>177.68451323692659</v>
      </c>
      <c r="J1148" s="16">
        <f t="shared" si="222"/>
        <v>14.837283430413823</v>
      </c>
      <c r="K1148" s="16">
        <f t="shared" si="223"/>
        <v>19573.163145899998</v>
      </c>
      <c r="L1148" s="16">
        <f t="shared" si="224"/>
        <v>2199.6368541000011</v>
      </c>
      <c r="M1148" s="17">
        <f t="shared" si="225"/>
        <v>10.102682494212969</v>
      </c>
      <c r="N1148" s="24">
        <f t="shared" si="226"/>
        <v>1.4445309036732188</v>
      </c>
      <c r="O1148" s="16">
        <f t="shared" si="231"/>
        <v>0.92017069624730252</v>
      </c>
      <c r="P1148" s="16">
        <f t="shared" si="232"/>
        <v>0.52436020742591627</v>
      </c>
      <c r="Q1148" s="16">
        <f t="shared" si="227"/>
        <v>1.8236129453859381E-2</v>
      </c>
      <c r="R1148" s="17">
        <f t="shared" si="233"/>
        <v>41.061834125444967</v>
      </c>
    </row>
    <row r="1149" spans="4:18" x14ac:dyDescent="0.25">
      <c r="D1149" s="15">
        <v>1128</v>
      </c>
      <c r="E1149">
        <f t="shared" si="230"/>
        <v>17.367491699999999</v>
      </c>
      <c r="F1149" s="16">
        <f t="shared" si="228"/>
        <v>192.36568337291666</v>
      </c>
      <c r="G1149" s="17">
        <v>0.1512</v>
      </c>
      <c r="H1149" s="24">
        <f t="shared" si="221"/>
        <v>97.802037427321011</v>
      </c>
      <c r="I1149" s="16">
        <f t="shared" si="229"/>
        <v>177.57801531390581</v>
      </c>
      <c r="J1149" s="16">
        <f t="shared" si="222"/>
        <v>14.721051634424601</v>
      </c>
      <c r="K1149" s="16">
        <f t="shared" si="223"/>
        <v>19590.530637599997</v>
      </c>
      <c r="L1149" s="16">
        <f t="shared" si="224"/>
        <v>2182.2693624000021</v>
      </c>
      <c r="M1149" s="17">
        <f t="shared" si="225"/>
        <v>10.022915575396835</v>
      </c>
      <c r="N1149" s="24">
        <f t="shared" si="226"/>
        <v>1.446264064970187</v>
      </c>
      <c r="O1149" s="16">
        <f t="shared" si="231"/>
        <v>0.92121661823690904</v>
      </c>
      <c r="P1149" s="16">
        <f t="shared" si="232"/>
        <v>0.52504744673327797</v>
      </c>
      <c r="Q1149" s="16">
        <f t="shared" si="227"/>
        <v>1.8260030170956794E-2</v>
      </c>
      <c r="R1149" s="17">
        <f t="shared" si="233"/>
        <v>41.080094155615924</v>
      </c>
    </row>
    <row r="1150" spans="4:18" x14ac:dyDescent="0.25">
      <c r="D1150" s="15">
        <v>1129</v>
      </c>
      <c r="E1150">
        <f t="shared" si="230"/>
        <v>17.367491699999999</v>
      </c>
      <c r="F1150" s="16">
        <f t="shared" si="228"/>
        <v>192.26804866428571</v>
      </c>
      <c r="G1150" s="17">
        <v>0.1512</v>
      </c>
      <c r="H1150" s="24">
        <f t="shared" si="221"/>
        <v>97.860733322138572</v>
      </c>
      <c r="I1150" s="16">
        <f t="shared" si="229"/>
        <v>177.47150578597834</v>
      </c>
      <c r="J1150" s="16">
        <f t="shared" si="222"/>
        <v>14.604819838435375</v>
      </c>
      <c r="K1150" s="16">
        <f t="shared" si="223"/>
        <v>19607.8981293</v>
      </c>
      <c r="L1150" s="16">
        <f t="shared" si="224"/>
        <v>2164.9018706999996</v>
      </c>
      <c r="M1150" s="17">
        <f t="shared" si="225"/>
        <v>9.9431486565806857</v>
      </c>
      <c r="N1150" s="24">
        <f t="shared" si="226"/>
        <v>1.4480005367036244</v>
      </c>
      <c r="O1150" s="16">
        <f t="shared" si="231"/>
        <v>0.92226391103744576</v>
      </c>
      <c r="P1150" s="16">
        <f t="shared" si="232"/>
        <v>0.52573662566617863</v>
      </c>
      <c r="Q1150" s="16">
        <f t="shared" si="227"/>
        <v>1.8283998344092861E-2</v>
      </c>
      <c r="R1150" s="17">
        <f t="shared" si="233"/>
        <v>41.09837815396002</v>
      </c>
    </row>
    <row r="1151" spans="4:18" x14ac:dyDescent="0.25">
      <c r="D1151" s="15">
        <v>1130</v>
      </c>
      <c r="E1151">
        <f t="shared" si="230"/>
        <v>17.367491699999999</v>
      </c>
      <c r="F1151" s="16">
        <f t="shared" si="228"/>
        <v>192.17041395565477</v>
      </c>
      <c r="G1151" s="17">
        <v>0.1512</v>
      </c>
      <c r="H1151" s="24">
        <f t="shared" si="221"/>
        <v>97.919506132417496</v>
      </c>
      <c r="I1151" s="16">
        <f t="shared" si="229"/>
        <v>177.36498462843321</v>
      </c>
      <c r="J1151" s="16">
        <f t="shared" si="222"/>
        <v>14.488588042446148</v>
      </c>
      <c r="K1151" s="16">
        <f t="shared" si="223"/>
        <v>19625.265620999999</v>
      </c>
      <c r="L1151" s="16">
        <f t="shared" si="224"/>
        <v>2147.5343790000006</v>
      </c>
      <c r="M1151" s="17">
        <f t="shared" si="225"/>
        <v>9.8633817377645538</v>
      </c>
      <c r="N1151" s="24">
        <f t="shared" si="226"/>
        <v>1.4497403277999419</v>
      </c>
      <c r="O1151" s="16">
        <f t="shared" si="231"/>
        <v>0.92331257851781245</v>
      </c>
      <c r="P1151" s="16">
        <f t="shared" si="232"/>
        <v>0.52642774928212943</v>
      </c>
      <c r="Q1151" s="16">
        <f t="shared" si="227"/>
        <v>1.8308034149157035E-2</v>
      </c>
      <c r="R1151" s="17">
        <f t="shared" si="233"/>
        <v>41.116686188109178</v>
      </c>
    </row>
    <row r="1152" spans="4:18" x14ac:dyDescent="0.25">
      <c r="D1152" s="15">
        <v>1131</v>
      </c>
      <c r="E1152">
        <f t="shared" si="230"/>
        <v>17.367491699999999</v>
      </c>
      <c r="F1152" s="16">
        <f t="shared" si="228"/>
        <v>192.07277924702382</v>
      </c>
      <c r="G1152" s="17">
        <v>0.1512</v>
      </c>
      <c r="H1152" s="24">
        <f t="shared" si="221"/>
        <v>97.978356022090452</v>
      </c>
      <c r="I1152" s="16">
        <f t="shared" si="229"/>
        <v>177.25845181648361</v>
      </c>
      <c r="J1152" s="16">
        <f t="shared" si="222"/>
        <v>14.372356246456926</v>
      </c>
      <c r="K1152" s="16">
        <f t="shared" si="223"/>
        <v>19642.633112699998</v>
      </c>
      <c r="L1152" s="16">
        <f t="shared" si="224"/>
        <v>2130.1668873000017</v>
      </c>
      <c r="M1152" s="17">
        <f t="shared" si="225"/>
        <v>9.7836148189484202</v>
      </c>
      <c r="N1152" s="24">
        <f t="shared" si="226"/>
        <v>1.4514834472172762</v>
      </c>
      <c r="O1152" s="16">
        <f t="shared" si="231"/>
        <v>0.92436262455699636</v>
      </c>
      <c r="P1152" s="16">
        <f t="shared" si="232"/>
        <v>0.52712082266027982</v>
      </c>
      <c r="Q1152" s="16">
        <f t="shared" si="227"/>
        <v>1.8332137762791294E-2</v>
      </c>
      <c r="R1152" s="17">
        <f t="shared" si="233"/>
        <v>41.135018325871968</v>
      </c>
    </row>
    <row r="1153" spans="4:18" x14ac:dyDescent="0.25">
      <c r="D1153" s="15">
        <v>1132</v>
      </c>
      <c r="E1153">
        <f t="shared" si="230"/>
        <v>17.367491699999999</v>
      </c>
      <c r="F1153" s="16">
        <f t="shared" si="228"/>
        <v>191.97514453839287</v>
      </c>
      <c r="G1153" s="17">
        <v>0.1512</v>
      </c>
      <c r="H1153" s="24">
        <f t="shared" si="221"/>
        <v>98.037283155589421</v>
      </c>
      <c r="I1153" s="16">
        <f t="shared" si="229"/>
        <v>177.15190732526764</v>
      </c>
      <c r="J1153" s="16">
        <f t="shared" si="222"/>
        <v>14.256124450467702</v>
      </c>
      <c r="K1153" s="16">
        <f t="shared" si="223"/>
        <v>19660.0006044</v>
      </c>
      <c r="L1153" s="16">
        <f t="shared" si="224"/>
        <v>2112.7993955999991</v>
      </c>
      <c r="M1153" s="17">
        <f t="shared" si="225"/>
        <v>9.7038479001322724</v>
      </c>
      <c r="N1153" s="24">
        <f t="shared" si="226"/>
        <v>1.4532299039456176</v>
      </c>
      <c r="O1153" s="16">
        <f t="shared" si="231"/>
        <v>0.9254140530441165</v>
      </c>
      <c r="P1153" s="16">
        <f t="shared" si="232"/>
        <v>0.52781585090150107</v>
      </c>
      <c r="Q1153" s="16">
        <f t="shared" si="227"/>
        <v>1.8356309362393061E-2</v>
      </c>
      <c r="R1153" s="17">
        <f t="shared" si="233"/>
        <v>41.153374635234364</v>
      </c>
    </row>
    <row r="1154" spans="4:18" x14ac:dyDescent="0.25">
      <c r="D1154" s="15">
        <v>1133</v>
      </c>
      <c r="E1154">
        <f t="shared" si="230"/>
        <v>17.367491699999999</v>
      </c>
      <c r="F1154" s="16">
        <f t="shared" si="228"/>
        <v>191.87750982976189</v>
      </c>
      <c r="G1154" s="17">
        <v>0.1512</v>
      </c>
      <c r="H1154" s="24">
        <f t="shared" si="221"/>
        <v>98.096287697847856</v>
      </c>
      <c r="I1154" s="16">
        <f t="shared" si="229"/>
        <v>177.04535112984735</v>
      </c>
      <c r="J1154" s="16">
        <f t="shared" si="222"/>
        <v>14.139892654478443</v>
      </c>
      <c r="K1154" s="16">
        <f t="shared" si="223"/>
        <v>19677.368096099999</v>
      </c>
      <c r="L1154" s="16">
        <f t="shared" si="224"/>
        <v>2095.4319039000002</v>
      </c>
      <c r="M1154" s="17">
        <f t="shared" si="225"/>
        <v>9.6240809813161388</v>
      </c>
      <c r="N1154" s="24">
        <f t="shared" si="226"/>
        <v>1.4549797070069592</v>
      </c>
      <c r="O1154" s="16">
        <f t="shared" si="231"/>
        <v>0.92646686787846633</v>
      </c>
      <c r="P1154" s="16">
        <f t="shared" si="232"/>
        <v>0.5285128391284929</v>
      </c>
      <c r="Q1154" s="16">
        <f t="shared" si="227"/>
        <v>1.8380549126118906E-2</v>
      </c>
      <c r="R1154" s="17">
        <f t="shared" si="233"/>
        <v>41.171755184360485</v>
      </c>
    </row>
    <row r="1155" spans="4:18" x14ac:dyDescent="0.25">
      <c r="D1155" s="15">
        <v>1134</v>
      </c>
      <c r="E1155">
        <f t="shared" si="230"/>
        <v>17.367491699999999</v>
      </c>
      <c r="F1155" s="16">
        <f t="shared" si="228"/>
        <v>191.77987512113094</v>
      </c>
      <c r="G1155" s="17">
        <v>0.1512</v>
      </c>
      <c r="H1155" s="24">
        <f t="shared" si="221"/>
        <v>98.155369814302958</v>
      </c>
      <c r="I1155" s="16">
        <f t="shared" si="229"/>
        <v>176.93878320520832</v>
      </c>
      <c r="J1155" s="16">
        <f t="shared" si="222"/>
        <v>14.023660858489217</v>
      </c>
      <c r="K1155" s="16">
        <f t="shared" si="223"/>
        <v>19694.735587799998</v>
      </c>
      <c r="L1155" s="16">
        <f t="shared" si="224"/>
        <v>2078.0644122000012</v>
      </c>
      <c r="M1155" s="17">
        <f t="shared" si="225"/>
        <v>9.5443140625000069</v>
      </c>
      <c r="N1155" s="24">
        <f t="shared" si="226"/>
        <v>1.4567328654554457</v>
      </c>
      <c r="O1155" s="16">
        <f t="shared" si="231"/>
        <v>0.92752107296955744</v>
      </c>
      <c r="P1155" s="16">
        <f t="shared" si="232"/>
        <v>0.52921179248588823</v>
      </c>
      <c r="Q1155" s="16">
        <f t="shared" si="227"/>
        <v>1.8404857232888188E-2</v>
      </c>
      <c r="R1155" s="17">
        <f t="shared" si="233"/>
        <v>41.190160041593373</v>
      </c>
    </row>
    <row r="1156" spans="4:18" x14ac:dyDescent="0.25">
      <c r="D1156" s="15">
        <v>1135</v>
      </c>
      <c r="E1156">
        <f t="shared" si="230"/>
        <v>17.367491699999999</v>
      </c>
      <c r="F1156" s="16">
        <f t="shared" si="228"/>
        <v>191.68224041249999</v>
      </c>
      <c r="G1156" s="17">
        <v>0.1512</v>
      </c>
      <c r="H1156" s="24">
        <f t="shared" si="221"/>
        <v>98.214529670897036</v>
      </c>
      <c r="I1156" s="16">
        <f t="shared" si="229"/>
        <v>176.83220352626034</v>
      </c>
      <c r="J1156" s="16">
        <f t="shared" si="222"/>
        <v>13.90742906249999</v>
      </c>
      <c r="K1156" s="16">
        <f t="shared" si="223"/>
        <v>19712.103079499997</v>
      </c>
      <c r="L1156" s="16">
        <f t="shared" si="224"/>
        <v>2060.6969205000023</v>
      </c>
      <c r="M1156" s="17">
        <f t="shared" si="225"/>
        <v>9.4645471436838733</v>
      </c>
      <c r="N1156" s="24">
        <f t="shared" si="226"/>
        <v>1.4584893883774976</v>
      </c>
      <c r="O1156" s="16">
        <f t="shared" si="231"/>
        <v>0.92857667223716245</v>
      </c>
      <c r="P1156" s="16">
        <f t="shared" si="232"/>
        <v>0.52991271614033519</v>
      </c>
      <c r="Q1156" s="16">
        <f t="shared" si="227"/>
        <v>1.8429233862385902E-2</v>
      </c>
      <c r="R1156" s="17">
        <f t="shared" si="233"/>
        <v>41.208589275455758</v>
      </c>
    </row>
    <row r="1157" spans="4:18" x14ac:dyDescent="0.25">
      <c r="D1157" s="15">
        <v>1136</v>
      </c>
      <c r="E1157">
        <f t="shared" si="230"/>
        <v>17.367491699999999</v>
      </c>
      <c r="F1157" s="16">
        <f t="shared" si="228"/>
        <v>191.58460570386907</v>
      </c>
      <c r="G1157" s="17">
        <v>0.1512</v>
      </c>
      <c r="H1157" s="24">
        <f t="shared" si="221"/>
        <v>98.273767434080128</v>
      </c>
      <c r="I1157" s="16">
        <f t="shared" si="229"/>
        <v>176.72561206783618</v>
      </c>
      <c r="J1157" s="16">
        <f t="shared" si="222"/>
        <v>13.791197266510801</v>
      </c>
      <c r="K1157" s="16">
        <f t="shared" si="223"/>
        <v>19729.4705712</v>
      </c>
      <c r="L1157" s="16">
        <f t="shared" si="224"/>
        <v>2043.3294287999997</v>
      </c>
      <c r="M1157" s="17">
        <f t="shared" si="225"/>
        <v>9.3847802248677237</v>
      </c>
      <c r="N1157" s="24">
        <f t="shared" si="226"/>
        <v>1.4602492848919753</v>
      </c>
      <c r="O1157" s="16">
        <f t="shared" si="231"/>
        <v>0.92963366961136074</v>
      </c>
      <c r="P1157" s="16">
        <f t="shared" si="232"/>
        <v>0.53061561528061452</v>
      </c>
      <c r="Q1157" s="16">
        <f t="shared" si="227"/>
        <v>1.8453679195066779E-2</v>
      </c>
      <c r="R1157" s="17">
        <f t="shared" si="233"/>
        <v>41.227042954650827</v>
      </c>
    </row>
    <row r="1158" spans="4:18" x14ac:dyDescent="0.25">
      <c r="D1158" s="15">
        <v>1137</v>
      </c>
      <c r="E1158">
        <f t="shared" si="230"/>
        <v>17.367491699999999</v>
      </c>
      <c r="F1158" s="16">
        <f t="shared" si="228"/>
        <v>191.4869709952381</v>
      </c>
      <c r="G1158" s="17">
        <v>0.1512</v>
      </c>
      <c r="H1158" s="24">
        <f t="shared" si="221"/>
        <v>98.33308327081204</v>
      </c>
      <c r="I1158" s="16">
        <f t="shared" si="229"/>
        <v>176.61900880469133</v>
      </c>
      <c r="J1158" s="16">
        <f t="shared" si="222"/>
        <v>13.674965470521544</v>
      </c>
      <c r="K1158" s="16">
        <f t="shared" si="223"/>
        <v>19746.838062899998</v>
      </c>
      <c r="L1158" s="16">
        <f t="shared" si="224"/>
        <v>2025.9619371000008</v>
      </c>
      <c r="M1158" s="17">
        <f t="shared" si="225"/>
        <v>9.3050133060515918</v>
      </c>
      <c r="N1158" s="24">
        <f t="shared" si="226"/>
        <v>1.4620125641503217</v>
      </c>
      <c r="O1158" s="16">
        <f t="shared" si="231"/>
        <v>0.93069206903258128</v>
      </c>
      <c r="P1158" s="16">
        <f t="shared" si="232"/>
        <v>0.53132049511774038</v>
      </c>
      <c r="Q1158" s="16">
        <f t="shared" si="227"/>
        <v>1.8478193412158773E-2</v>
      </c>
      <c r="R1158" s="17">
        <f t="shared" si="233"/>
        <v>41.245521148062984</v>
      </c>
    </row>
    <row r="1159" spans="4:18" x14ac:dyDescent="0.25">
      <c r="D1159" s="15">
        <v>1138</v>
      </c>
      <c r="E1159">
        <f t="shared" si="230"/>
        <v>17.367491699999999</v>
      </c>
      <c r="F1159" s="16">
        <f t="shared" si="228"/>
        <v>191.38933628660715</v>
      </c>
      <c r="G1159" s="17">
        <v>0.1512</v>
      </c>
      <c r="H1159" s="24">
        <f t="shared" si="221"/>
        <v>98.392477348564057</v>
      </c>
      <c r="I1159" s="16">
        <f t="shared" si="229"/>
        <v>176.51239371150422</v>
      </c>
      <c r="J1159" s="16">
        <f t="shared" si="222"/>
        <v>13.558733674532318</v>
      </c>
      <c r="K1159" s="16">
        <f t="shared" si="223"/>
        <v>19764.205554599997</v>
      </c>
      <c r="L1159" s="16">
        <f t="shared" si="224"/>
        <v>2008.5944454000019</v>
      </c>
      <c r="M1159" s="17">
        <f t="shared" si="225"/>
        <v>9.2252463872354582</v>
      </c>
      <c r="N1159" s="24">
        <f t="shared" si="226"/>
        <v>1.463779235336699</v>
      </c>
      <c r="O1159" s="16">
        <f t="shared" si="231"/>
        <v>0.93175187445164642</v>
      </c>
      <c r="P1159" s="16">
        <f t="shared" si="232"/>
        <v>0.53202736088505254</v>
      </c>
      <c r="Q1159" s="16">
        <f t="shared" si="227"/>
        <v>1.850277669566628E-2</v>
      </c>
      <c r="R1159" s="17">
        <f t="shared" si="233"/>
        <v>41.264023924758654</v>
      </c>
    </row>
    <row r="1160" spans="4:18" x14ac:dyDescent="0.25">
      <c r="D1160" s="15">
        <v>1139</v>
      </c>
      <c r="E1160">
        <f t="shared" si="230"/>
        <v>17.367491699999999</v>
      </c>
      <c r="F1160" s="16">
        <f t="shared" si="228"/>
        <v>191.2917015779762</v>
      </c>
      <c r="G1160" s="17">
        <v>0.1512</v>
      </c>
      <c r="H1160" s="24">
        <f t="shared" si="221"/>
        <v>98.451949835321216</v>
      </c>
      <c r="I1160" s="16">
        <f t="shared" si="229"/>
        <v>176.40576676287557</v>
      </c>
      <c r="J1160" s="16">
        <f t="shared" si="222"/>
        <v>13.442501878543094</v>
      </c>
      <c r="K1160" s="16">
        <f t="shared" si="223"/>
        <v>19781.5730463</v>
      </c>
      <c r="L1160" s="16">
        <f t="shared" si="224"/>
        <v>1991.2269536999993</v>
      </c>
      <c r="M1160" s="17">
        <f t="shared" si="225"/>
        <v>9.1454794684193104</v>
      </c>
      <c r="N1160" s="24">
        <f t="shared" si="226"/>
        <v>1.4655493076681427</v>
      </c>
      <c r="O1160" s="16">
        <f t="shared" si="231"/>
        <v>0.93281308982981903</v>
      </c>
      <c r="P1160" s="16">
        <f t="shared" si="232"/>
        <v>0.5327362178383237</v>
      </c>
      <c r="Q1160" s="16">
        <f t="shared" si="227"/>
        <v>1.852742922837386E-2</v>
      </c>
      <c r="R1160" s="17">
        <f t="shared" si="233"/>
        <v>41.282551353987024</v>
      </c>
    </row>
    <row r="1161" spans="4:18" x14ac:dyDescent="0.25">
      <c r="D1161" s="15">
        <v>1140</v>
      </c>
      <c r="E1161">
        <f t="shared" si="230"/>
        <v>17.367491699999999</v>
      </c>
      <c r="F1161" s="16">
        <f t="shared" si="228"/>
        <v>191.19406686934525</v>
      </c>
      <c r="G1161" s="17">
        <v>0.1512</v>
      </c>
      <c r="H1161" s="24">
        <f t="shared" si="221"/>
        <v>98.511500899584462</v>
      </c>
      <c r="I1161" s="16">
        <f t="shared" si="229"/>
        <v>176.29912793332804</v>
      </c>
      <c r="J1161" s="16">
        <f t="shared" si="222"/>
        <v>13.326270082553869</v>
      </c>
      <c r="K1161" s="16">
        <f t="shared" si="223"/>
        <v>19798.940537999999</v>
      </c>
      <c r="L1161" s="16">
        <f t="shared" si="224"/>
        <v>1973.8594620000003</v>
      </c>
      <c r="M1161" s="17">
        <f t="shared" si="225"/>
        <v>9.0657125496031767</v>
      </c>
      <c r="N1161" s="24">
        <f t="shared" si="226"/>
        <v>1.467322790394711</v>
      </c>
      <c r="O1161" s="16">
        <f t="shared" si="231"/>
        <v>0.93387571913884326</v>
      </c>
      <c r="P1161" s="16">
        <f t="shared" si="232"/>
        <v>0.53344707125586777</v>
      </c>
      <c r="Q1161" s="16">
        <f t="shared" si="227"/>
        <v>1.8552151193850012E-2</v>
      </c>
      <c r="R1161" s="17">
        <f t="shared" si="233"/>
        <v>41.301103505180876</v>
      </c>
    </row>
    <row r="1162" spans="4:18" x14ac:dyDescent="0.25">
      <c r="D1162" s="15">
        <v>1141</v>
      </c>
      <c r="E1162">
        <f t="shared" si="230"/>
        <v>17.367491699999999</v>
      </c>
      <c r="F1162" s="16">
        <f t="shared" si="228"/>
        <v>191.0964321607143</v>
      </c>
      <c r="G1162" s="17">
        <v>0.1512</v>
      </c>
      <c r="H1162" s="24">
        <f t="shared" si="221"/>
        <v>98.571130710372699</v>
      </c>
      <c r="I1162" s="16">
        <f t="shared" si="229"/>
        <v>176.19247719730589</v>
      </c>
      <c r="J1162" s="16">
        <f t="shared" si="222"/>
        <v>13.210038286564643</v>
      </c>
      <c r="K1162" s="16">
        <f t="shared" si="223"/>
        <v>19816.308029699998</v>
      </c>
      <c r="L1162" s="16">
        <f t="shared" si="224"/>
        <v>1956.4919703000014</v>
      </c>
      <c r="M1162" s="17">
        <f t="shared" si="225"/>
        <v>8.9859456307870449</v>
      </c>
      <c r="N1162" s="24">
        <f t="shared" si="226"/>
        <v>1.4690996927996325</v>
      </c>
      <c r="O1162" s="16">
        <f t="shared" si="231"/>
        <v>0.93493976636099363</v>
      </c>
      <c r="P1162" s="16">
        <f t="shared" si="232"/>
        <v>0.53415992643863885</v>
      </c>
      <c r="Q1162" s="16">
        <f t="shared" si="227"/>
        <v>1.8576942776450618E-2</v>
      </c>
      <c r="R1162" s="17">
        <f t="shared" si="233"/>
        <v>41.319680447957325</v>
      </c>
    </row>
    <row r="1163" spans="4:18" x14ac:dyDescent="0.25">
      <c r="D1163" s="15">
        <v>1142</v>
      </c>
      <c r="E1163">
        <f t="shared" si="230"/>
        <v>17.367491699999999</v>
      </c>
      <c r="F1163" s="16">
        <f t="shared" si="228"/>
        <v>190.99879745208335</v>
      </c>
      <c r="G1163" s="17">
        <v>0.1512</v>
      </c>
      <c r="H1163" s="24">
        <f t="shared" si="221"/>
        <v>98.630839437224722</v>
      </c>
      <c r="I1163" s="16">
        <f t="shared" si="229"/>
        <v>176.08581452917508</v>
      </c>
      <c r="J1163" s="16">
        <f t="shared" si="222"/>
        <v>13.093806490575417</v>
      </c>
      <c r="K1163" s="16">
        <f t="shared" si="223"/>
        <v>19833.675521399997</v>
      </c>
      <c r="L1163" s="16">
        <f t="shared" si="224"/>
        <v>1939.1244786000025</v>
      </c>
      <c r="M1163" s="17">
        <f t="shared" si="225"/>
        <v>8.9061787119709113</v>
      </c>
      <c r="N1163" s="24">
        <f t="shared" si="226"/>
        <v>1.4708800241994504</v>
      </c>
      <c r="O1163" s="16">
        <f t="shared" si="231"/>
        <v>0.93600523548911696</v>
      </c>
      <c r="P1163" s="16">
        <f t="shared" si="232"/>
        <v>0.53487478871033345</v>
      </c>
      <c r="Q1163" s="16">
        <f t="shared" si="227"/>
        <v>1.8601804161322472E-2</v>
      </c>
      <c r="R1163" s="17">
        <f t="shared" si="233"/>
        <v>41.338282252118645</v>
      </c>
    </row>
    <row r="1164" spans="4:18" x14ac:dyDescent="0.25">
      <c r="D1164" s="15">
        <v>1143</v>
      </c>
      <c r="E1164">
        <f t="shared" si="230"/>
        <v>17.367491699999999</v>
      </c>
      <c r="F1164" s="16">
        <f t="shared" si="228"/>
        <v>190.9011627434524</v>
      </c>
      <c r="G1164" s="17">
        <v>0.1512</v>
      </c>
      <c r="H1164" s="24">
        <f t="shared" si="221"/>
        <v>98.690627250201828</v>
      </c>
      <c r="I1164" s="16">
        <f t="shared" si="229"/>
        <v>175.97913990322198</v>
      </c>
      <c r="J1164" s="16">
        <f t="shared" si="222"/>
        <v>12.977574694586195</v>
      </c>
      <c r="K1164" s="16">
        <f t="shared" si="223"/>
        <v>19851.043013099999</v>
      </c>
      <c r="L1164" s="16">
        <f t="shared" si="224"/>
        <v>1921.7569868999999</v>
      </c>
      <c r="M1164" s="17">
        <f t="shared" si="225"/>
        <v>8.8264117931547617</v>
      </c>
      <c r="N1164" s="24">
        <f t="shared" si="226"/>
        <v>1.472663793944188</v>
      </c>
      <c r="O1164" s="16">
        <f t="shared" si="231"/>
        <v>0.93707213052668004</v>
      </c>
      <c r="P1164" s="16">
        <f t="shared" si="232"/>
        <v>0.53559166341750797</v>
      </c>
      <c r="Q1164" s="16">
        <f t="shared" si="227"/>
        <v>1.8626735534407416E-2</v>
      </c>
      <c r="R1164" s="17">
        <f t="shared" si="233"/>
        <v>41.35690898765305</v>
      </c>
    </row>
    <row r="1165" spans="4:18" x14ac:dyDescent="0.25">
      <c r="D1165" s="15">
        <v>1144</v>
      </c>
      <c r="E1165">
        <f t="shared" si="230"/>
        <v>17.367491699999999</v>
      </c>
      <c r="F1165" s="16">
        <f t="shared" si="228"/>
        <v>190.80352803482143</v>
      </c>
      <c r="G1165" s="17">
        <v>0.1512</v>
      </c>
      <c r="H1165" s="24">
        <f t="shared" si="221"/>
        <v>98.750494319889413</v>
      </c>
      <c r="I1165" s="16">
        <f t="shared" si="229"/>
        <v>175.87245329365402</v>
      </c>
      <c r="J1165" s="16">
        <f t="shared" si="222"/>
        <v>12.861342898596936</v>
      </c>
      <c r="K1165" s="16">
        <f t="shared" si="223"/>
        <v>19868.410504799998</v>
      </c>
      <c r="L1165" s="16">
        <f t="shared" si="224"/>
        <v>1904.389495200001</v>
      </c>
      <c r="M1165" s="17">
        <f t="shared" si="225"/>
        <v>8.746644874338628</v>
      </c>
      <c r="N1165" s="24">
        <f t="shared" si="226"/>
        <v>1.4744510114174836</v>
      </c>
      <c r="O1165" s="16">
        <f t="shared" si="231"/>
        <v>0.93814045548781333</v>
      </c>
      <c r="P1165" s="16">
        <f t="shared" si="232"/>
        <v>0.53631055592967025</v>
      </c>
      <c r="Q1165" s="16">
        <f t="shared" si="227"/>
        <v>1.8651737082445465E-2</v>
      </c>
      <c r="R1165" s="17">
        <f t="shared" si="233"/>
        <v>41.375560724735493</v>
      </c>
    </row>
    <row r="1166" spans="4:18" x14ac:dyDescent="0.25">
      <c r="D1166" s="15">
        <v>1145</v>
      </c>
      <c r="E1166">
        <f t="shared" si="230"/>
        <v>17.367491699999999</v>
      </c>
      <c r="F1166" s="16">
        <f t="shared" si="228"/>
        <v>190.70589332619048</v>
      </c>
      <c r="G1166" s="17">
        <v>0.1512</v>
      </c>
      <c r="H1166" s="24">
        <f t="shared" si="221"/>
        <v>98.810440817399012</v>
      </c>
      <c r="I1166" s="16">
        <f t="shared" si="229"/>
        <v>175.76575467459963</v>
      </c>
      <c r="J1166" s="16">
        <f t="shared" si="222"/>
        <v>12.74511110260771</v>
      </c>
      <c r="K1166" s="16">
        <f t="shared" si="223"/>
        <v>19885.777996499997</v>
      </c>
      <c r="L1166" s="16">
        <f t="shared" si="224"/>
        <v>1887.022003500002</v>
      </c>
      <c r="M1166" s="17">
        <f t="shared" si="225"/>
        <v>8.6668779555224962</v>
      </c>
      <c r="N1166" s="24">
        <f t="shared" si="226"/>
        <v>1.4762416860367413</v>
      </c>
      <c r="O1166" s="16">
        <f t="shared" si="231"/>
        <v>0.93921021439735863</v>
      </c>
      <c r="P1166" s="16">
        <f t="shared" si="232"/>
        <v>0.5370314716393827</v>
      </c>
      <c r="Q1166" s="16">
        <f t="shared" si="227"/>
        <v>1.8676808992978446E-2</v>
      </c>
      <c r="R1166" s="17">
        <f t="shared" si="233"/>
        <v>41.394237533728472</v>
      </c>
    </row>
    <row r="1167" spans="4:18" x14ac:dyDescent="0.25">
      <c r="D1167" s="15">
        <v>1146</v>
      </c>
      <c r="E1167">
        <f t="shared" si="230"/>
        <v>17.367491699999999</v>
      </c>
      <c r="F1167" s="16">
        <f t="shared" si="228"/>
        <v>190.60825861755953</v>
      </c>
      <c r="G1167" s="17">
        <v>0.1512</v>
      </c>
      <c r="H1167" s="24">
        <f t="shared" si="221"/>
        <v>98.87046691437115</v>
      </c>
      <c r="I1167" s="16">
        <f t="shared" si="229"/>
        <v>175.65904402010642</v>
      </c>
      <c r="J1167" s="16">
        <f t="shared" si="222"/>
        <v>12.628879306618485</v>
      </c>
      <c r="K1167" s="16">
        <f t="shared" si="223"/>
        <v>19903.1454882</v>
      </c>
      <c r="L1167" s="16">
        <f t="shared" si="224"/>
        <v>1869.6545117999995</v>
      </c>
      <c r="M1167" s="17">
        <f t="shared" si="225"/>
        <v>8.5871110367063466</v>
      </c>
      <c r="N1167" s="24">
        <f t="shared" si="226"/>
        <v>1.4780358272533027</v>
      </c>
      <c r="O1167" s="16">
        <f t="shared" si="231"/>
        <v>0.94028141129091336</v>
      </c>
      <c r="P1167" s="16">
        <f t="shared" si="232"/>
        <v>0.53775441596238938</v>
      </c>
      <c r="Q1167" s="16">
        <f t="shared" si="227"/>
        <v>1.8701951454354378E-2</v>
      </c>
      <c r="R1167" s="17">
        <f t="shared" si="233"/>
        <v>41.412939485182825</v>
      </c>
    </row>
    <row r="1168" spans="4:18" x14ac:dyDescent="0.25">
      <c r="D1168" s="15">
        <v>1147</v>
      </c>
      <c r="E1168">
        <f t="shared" si="230"/>
        <v>17.367491699999999</v>
      </c>
      <c r="F1168" s="16">
        <f t="shared" si="228"/>
        <v>190.51062390892858</v>
      </c>
      <c r="G1168" s="17">
        <v>0.1512</v>
      </c>
      <c r="H1168" s="24">
        <f t="shared" si="221"/>
        <v>98.93057278297681</v>
      </c>
      <c r="I1168" s="16">
        <f t="shared" si="229"/>
        <v>175.55232130414248</v>
      </c>
      <c r="J1168" s="16">
        <f t="shared" si="222"/>
        <v>12.512647510629263</v>
      </c>
      <c r="K1168" s="16">
        <f t="shared" si="223"/>
        <v>19920.512979899999</v>
      </c>
      <c r="L1168" s="16">
        <f t="shared" si="224"/>
        <v>1852.2870201000005</v>
      </c>
      <c r="M1168" s="17">
        <f t="shared" si="225"/>
        <v>8.5073441178902147</v>
      </c>
      <c r="N1168" s="24">
        <f t="shared" si="226"/>
        <v>1.4798334445525823</v>
      </c>
      <c r="O1168" s="16">
        <f t="shared" si="231"/>
        <v>0.94135405021487772</v>
      </c>
      <c r="P1168" s="16">
        <f t="shared" si="232"/>
        <v>0.53847939433770453</v>
      </c>
      <c r="Q1168" s="16">
        <f t="shared" si="227"/>
        <v>1.8727164655730578E-2</v>
      </c>
      <c r="R1168" s="17">
        <f t="shared" si="233"/>
        <v>41.431666649838554</v>
      </c>
    </row>
    <row r="1169" spans="4:18" x14ac:dyDescent="0.25">
      <c r="D1169" s="15">
        <v>1148</v>
      </c>
      <c r="E1169">
        <f t="shared" si="230"/>
        <v>17.367491699999999</v>
      </c>
      <c r="F1169" s="16">
        <f t="shared" si="228"/>
        <v>190.41298920029763</v>
      </c>
      <c r="G1169" s="17">
        <v>0.1512</v>
      </c>
      <c r="H1169" s="24">
        <f t="shared" si="221"/>
        <v>98.990758595920283</v>
      </c>
      <c r="I1169" s="16">
        <f t="shared" si="229"/>
        <v>175.44558650059446</v>
      </c>
      <c r="J1169" s="16">
        <f t="shared" si="222"/>
        <v>12.396415714640037</v>
      </c>
      <c r="K1169" s="16">
        <f t="shared" si="223"/>
        <v>19937.880471599998</v>
      </c>
      <c r="L1169" s="16">
        <f t="shared" si="224"/>
        <v>1834.9195284000016</v>
      </c>
      <c r="M1169" s="17">
        <f t="shared" si="225"/>
        <v>8.4275771990740829</v>
      </c>
      <c r="N1169" s="24">
        <f t="shared" si="226"/>
        <v>1.4816345474542398</v>
      </c>
      <c r="O1169" s="16">
        <f t="shared" si="231"/>
        <v>0.94242813522650082</v>
      </c>
      <c r="P1169" s="16">
        <f t="shared" si="232"/>
        <v>0.53920641222773902</v>
      </c>
      <c r="Q1169" s="16">
        <f t="shared" si="227"/>
        <v>1.8752448787078043E-2</v>
      </c>
      <c r="R1169" s="17">
        <f t="shared" si="233"/>
        <v>41.45041909862563</v>
      </c>
    </row>
    <row r="1170" spans="4:18" x14ac:dyDescent="0.25">
      <c r="D1170" s="15">
        <v>1149</v>
      </c>
      <c r="E1170">
        <f t="shared" si="230"/>
        <v>17.367491699999999</v>
      </c>
      <c r="F1170" s="16">
        <f t="shared" si="228"/>
        <v>190.31535449166668</v>
      </c>
      <c r="G1170" s="17">
        <v>0.1512</v>
      </c>
      <c r="H1170" s="24">
        <f t="shared" si="221"/>
        <v>99.051024526440642</v>
      </c>
      <c r="I1170" s="16">
        <f t="shared" si="229"/>
        <v>175.33883958326879</v>
      </c>
      <c r="J1170" s="16">
        <f t="shared" si="222"/>
        <v>12.280183918650811</v>
      </c>
      <c r="K1170" s="16">
        <f t="shared" si="223"/>
        <v>19955.247963299997</v>
      </c>
      <c r="L1170" s="16">
        <f t="shared" si="224"/>
        <v>1817.5520367000026</v>
      </c>
      <c r="M1170" s="17">
        <f t="shared" si="225"/>
        <v>8.3478102802579492</v>
      </c>
      <c r="N1170" s="24">
        <f t="shared" si="226"/>
        <v>1.483439145512317</v>
      </c>
      <c r="O1170" s="16">
        <f t="shared" si="231"/>
        <v>0.94350367039392746</v>
      </c>
      <c r="P1170" s="16">
        <f t="shared" si="232"/>
        <v>0.53993547511838957</v>
      </c>
      <c r="Q1170" s="16">
        <f t="shared" si="227"/>
        <v>1.8777804039184557E-2</v>
      </c>
      <c r="R1170" s="17">
        <f t="shared" si="233"/>
        <v>41.469196902664812</v>
      </c>
    </row>
    <row r="1171" spans="4:18" x14ac:dyDescent="0.25">
      <c r="D1171" s="15">
        <v>1150</v>
      </c>
      <c r="E1171">
        <f t="shared" si="230"/>
        <v>17.367491699999999</v>
      </c>
      <c r="F1171" s="16">
        <f t="shared" si="228"/>
        <v>190.21771978303573</v>
      </c>
      <c r="G1171" s="17">
        <v>0.1512</v>
      </c>
      <c r="H1171" s="24">
        <f t="shared" si="221"/>
        <v>99.111370748314357</v>
      </c>
      <c r="I1171" s="16">
        <f t="shared" si="229"/>
        <v>175.23208052589041</v>
      </c>
      <c r="J1171" s="16">
        <f t="shared" si="222"/>
        <v>12.163952122661586</v>
      </c>
      <c r="K1171" s="16">
        <f t="shared" si="223"/>
        <v>19972.615454999999</v>
      </c>
      <c r="L1171" s="16">
        <f t="shared" si="224"/>
        <v>1800.1845450000001</v>
      </c>
      <c r="M1171" s="17">
        <f t="shared" si="225"/>
        <v>8.2680433614417996</v>
      </c>
      <c r="N1171" s="24">
        <f t="shared" si="226"/>
        <v>1.4852472483154053</v>
      </c>
      <c r="O1171" s="16">
        <f t="shared" si="231"/>
        <v>0.94458065979624528</v>
      </c>
      <c r="P1171" s="16">
        <f t="shared" si="232"/>
        <v>0.54066658851916005</v>
      </c>
      <c r="Q1171" s="16">
        <f t="shared" si="227"/>
        <v>1.8803230603658915E-2</v>
      </c>
      <c r="R1171" s="17">
        <f t="shared" si="233"/>
        <v>41.488000133268471</v>
      </c>
    </row>
    <row r="1172" spans="4:18" x14ac:dyDescent="0.25">
      <c r="D1172" s="15">
        <v>1151</v>
      </c>
      <c r="E1172">
        <f t="shared" si="230"/>
        <v>17.367491699999999</v>
      </c>
      <c r="F1172" s="16">
        <f t="shared" si="228"/>
        <v>190.12008507440476</v>
      </c>
      <c r="G1172" s="17">
        <v>0.1512</v>
      </c>
      <c r="H1172" s="24">
        <f t="shared" si="221"/>
        <v>99.171797435857229</v>
      </c>
      <c r="I1172" s="16">
        <f t="shared" si="229"/>
        <v>175.12530930210295</v>
      </c>
      <c r="J1172" s="16">
        <f t="shared" si="222"/>
        <v>12.047720326672327</v>
      </c>
      <c r="K1172" s="16">
        <f t="shared" si="223"/>
        <v>19989.982946699998</v>
      </c>
      <c r="L1172" s="16">
        <f t="shared" si="224"/>
        <v>1782.8170533000011</v>
      </c>
      <c r="M1172" s="17">
        <f t="shared" si="225"/>
        <v>8.188276442625666</v>
      </c>
      <c r="N1172" s="24">
        <f t="shared" si="226"/>
        <v>1.4870588654867953</v>
      </c>
      <c r="O1172" s="16">
        <f t="shared" si="231"/>
        <v>0.94565910752353133</v>
      </c>
      <c r="P1172" s="16">
        <f t="shared" si="232"/>
        <v>0.54139975796326401</v>
      </c>
      <c r="Q1172" s="16">
        <f t="shared" si="227"/>
        <v>1.8828728672934475E-2</v>
      </c>
      <c r="R1172" s="17">
        <f t="shared" si="233"/>
        <v>41.506828861941408</v>
      </c>
    </row>
    <row r="1173" spans="4:18" x14ac:dyDescent="0.25">
      <c r="D1173" s="15">
        <v>1152</v>
      </c>
      <c r="E1173">
        <f t="shared" si="230"/>
        <v>17.367491699999999</v>
      </c>
      <c r="F1173" s="16">
        <f t="shared" si="228"/>
        <v>190.02245036577381</v>
      </c>
      <c r="G1173" s="17">
        <v>0.1512</v>
      </c>
      <c r="H1173" s="24">
        <f t="shared" ref="H1173:H1236" si="234">(F1173/(2*G1173))-SQRT((F1173^2/(4*G1173^2))-((E1173*1000)/G1173))</f>
        <v>99.232304763926891</v>
      </c>
      <c r="I1173" s="16">
        <f t="shared" si="229"/>
        <v>175.01852588546811</v>
      </c>
      <c r="J1173" s="16">
        <f t="shared" ref="J1173:J1236" si="235">($C$10*((F1173-$C$10)/G1173))/1000</f>
        <v>11.931488530683104</v>
      </c>
      <c r="K1173" s="16">
        <f t="shared" ref="K1173:K1236" si="236">E1173*D1173</f>
        <v>20007.350438399997</v>
      </c>
      <c r="L1173" s="16">
        <f t="shared" ref="L1173:L1236" si="237">$C$9-K1173</f>
        <v>1765.4495616000022</v>
      </c>
      <c r="M1173" s="17">
        <f t="shared" ref="M1173:M1236" si="238">(L1173/21772.8)*100</f>
        <v>8.1085095238095342</v>
      </c>
      <c r="N1173" s="24">
        <f t="shared" ref="N1173:N1236" si="239">(H1173^2*G1173)/1000</f>
        <v>1.4888740066846431</v>
      </c>
      <c r="O1173" s="16">
        <f t="shared" si="231"/>
        <v>0.9467390176768995</v>
      </c>
      <c r="P1173" s="16">
        <f t="shared" si="232"/>
        <v>0.5421349890077436</v>
      </c>
      <c r="Q1173" s="16">
        <f t="shared" ref="Q1173:Q1236" si="240">(P1173*1000)/($C$12*$C$11)</f>
        <v>1.8854298440273313E-2</v>
      </c>
      <c r="R1173" s="17">
        <f t="shared" si="233"/>
        <v>41.525683160381682</v>
      </c>
    </row>
    <row r="1174" spans="4:18" x14ac:dyDescent="0.25">
      <c r="D1174" s="15">
        <v>1153</v>
      </c>
      <c r="E1174">
        <f t="shared" si="230"/>
        <v>17.367491699999999</v>
      </c>
      <c r="F1174" s="16">
        <f t="shared" ref="F1174:F1237" si="241">1.224*M1173+180</f>
        <v>189.92481565714286</v>
      </c>
      <c r="G1174" s="17">
        <v>0.1512</v>
      </c>
      <c r="H1174" s="24">
        <f t="shared" si="234"/>
        <v>99.292892907925307</v>
      </c>
      <c r="I1174" s="16">
        <f t="shared" ref="I1174:I1237" si="242">(E1174/H1174)*1000</f>
        <v>174.91173024946451</v>
      </c>
      <c r="J1174" s="16">
        <f t="shared" si="235"/>
        <v>11.815256734693879</v>
      </c>
      <c r="K1174" s="16">
        <f t="shared" si="236"/>
        <v>20024.7179301</v>
      </c>
      <c r="L1174" s="16">
        <f t="shared" si="237"/>
        <v>1748.0820698999996</v>
      </c>
      <c r="M1174" s="17">
        <f t="shared" si="238"/>
        <v>8.0287426049933845</v>
      </c>
      <c r="N1174" s="24">
        <f t="shared" si="239"/>
        <v>1.4906926816021382</v>
      </c>
      <c r="O1174" s="16">
        <f t="shared" si="231"/>
        <v>0.94782039436854792</v>
      </c>
      <c r="P1174" s="16">
        <f t="shared" si="232"/>
        <v>0.54287228723359027</v>
      </c>
      <c r="Q1174" s="16">
        <f t="shared" si="240"/>
        <v>1.8879940099770405E-2</v>
      </c>
      <c r="R1174" s="17">
        <f t="shared" si="233"/>
        <v>41.544563100481454</v>
      </c>
    </row>
    <row r="1175" spans="4:18" x14ac:dyDescent="0.25">
      <c r="D1175" s="15">
        <v>1154</v>
      </c>
      <c r="E1175">
        <f t="shared" ref="E1175:E1238" si="243">$D$7</f>
        <v>17.367491699999999</v>
      </c>
      <c r="F1175" s="16">
        <f t="shared" si="241"/>
        <v>189.82718094851191</v>
      </c>
      <c r="G1175" s="17">
        <v>0.1512</v>
      </c>
      <c r="H1175" s="24">
        <f t="shared" si="234"/>
        <v>99.353562043800139</v>
      </c>
      <c r="I1175" s="16">
        <f t="shared" si="242"/>
        <v>174.80492236748913</v>
      </c>
      <c r="J1175" s="16">
        <f t="shared" si="235"/>
        <v>11.699024938704653</v>
      </c>
      <c r="K1175" s="16">
        <f t="shared" si="236"/>
        <v>20042.085421799999</v>
      </c>
      <c r="L1175" s="16">
        <f t="shared" si="237"/>
        <v>1730.7145782000007</v>
      </c>
      <c r="M1175" s="17">
        <f t="shared" si="238"/>
        <v>7.9489756861772527</v>
      </c>
      <c r="N1175" s="24">
        <f t="shared" si="239"/>
        <v>1.4925148999676361</v>
      </c>
      <c r="O1175" s="16">
        <f t="shared" ref="O1175:O1238" si="244">($C$13*$C$14*(R1174-25))/1000</f>
        <v>0.94890324172180718</v>
      </c>
      <c r="P1175" s="16">
        <f t="shared" ref="P1175:P1238" si="245">(N1175-O1175)*1</f>
        <v>0.54361165824582891</v>
      </c>
      <c r="Q1175" s="16">
        <f t="shared" si="240"/>
        <v>1.8905653846356566E-2</v>
      </c>
      <c r="R1175" s="17">
        <f t="shared" ref="R1175:R1238" si="246">R1174+Q1175</f>
        <v>41.563468754327808</v>
      </c>
    </row>
    <row r="1176" spans="4:18" x14ac:dyDescent="0.25">
      <c r="D1176" s="15">
        <v>1155</v>
      </c>
      <c r="E1176">
        <f t="shared" si="243"/>
        <v>17.367491699999999</v>
      </c>
      <c r="F1176" s="16">
        <f t="shared" si="241"/>
        <v>189.72954623988096</v>
      </c>
      <c r="G1176" s="17">
        <v>0.1512</v>
      </c>
      <c r="H1176" s="24">
        <f t="shared" si="234"/>
        <v>99.414312348047474</v>
      </c>
      <c r="I1176" s="16">
        <f t="shared" si="242"/>
        <v>174.6981022128561</v>
      </c>
      <c r="J1176" s="16">
        <f t="shared" si="235"/>
        <v>11.582793142715431</v>
      </c>
      <c r="K1176" s="16">
        <f t="shared" si="236"/>
        <v>20059.452913499998</v>
      </c>
      <c r="L1176" s="16">
        <f t="shared" si="237"/>
        <v>1713.3470865000018</v>
      </c>
      <c r="M1176" s="17">
        <f t="shared" si="238"/>
        <v>7.8692087673611191</v>
      </c>
      <c r="N1176" s="24">
        <f t="shared" si="239"/>
        <v>1.4943406715448342</v>
      </c>
      <c r="O1176" s="16">
        <f t="shared" si="244"/>
        <v>0.94998756387118766</v>
      </c>
      <c r="P1176" s="16">
        <f t="shared" si="245"/>
        <v>0.54435310767364653</v>
      </c>
      <c r="Q1176" s="16">
        <f t="shared" si="240"/>
        <v>1.89314398758029E-2</v>
      </c>
      <c r="R1176" s="17">
        <f t="shared" si="246"/>
        <v>41.582400194203608</v>
      </c>
    </row>
    <row r="1177" spans="4:18" x14ac:dyDescent="0.25">
      <c r="D1177" s="15">
        <v>1156</v>
      </c>
      <c r="E1177">
        <f t="shared" si="243"/>
        <v>17.367491699999999</v>
      </c>
      <c r="F1177" s="16">
        <f t="shared" si="241"/>
        <v>189.63191153125001</v>
      </c>
      <c r="G1177" s="17">
        <v>0.1512</v>
      </c>
      <c r="H1177" s="24">
        <f t="shared" si="234"/>
        <v>99.47514399771444</v>
      </c>
      <c r="I1177" s="16">
        <f t="shared" si="242"/>
        <v>174.59126975879559</v>
      </c>
      <c r="J1177" s="16">
        <f t="shared" si="235"/>
        <v>11.466561346726206</v>
      </c>
      <c r="K1177" s="16">
        <f t="shared" si="236"/>
        <v>20076.8204052</v>
      </c>
      <c r="L1177" s="16">
        <f t="shared" si="237"/>
        <v>1695.9795947999992</v>
      </c>
      <c r="M1177" s="17">
        <f t="shared" si="238"/>
        <v>7.7894418485449703</v>
      </c>
      <c r="N1177" s="24">
        <f t="shared" si="239"/>
        <v>1.496170006132943</v>
      </c>
      <c r="O1177" s="16">
        <f t="shared" si="244"/>
        <v>0.95107336496242867</v>
      </c>
      <c r="P1177" s="16">
        <f t="shared" si="245"/>
        <v>0.54509664117051437</v>
      </c>
      <c r="Q1177" s="16">
        <f t="shared" si="240"/>
        <v>1.8957298384725086E-2</v>
      </c>
      <c r="R1177" s="17">
        <f t="shared" si="246"/>
        <v>41.601357492588335</v>
      </c>
    </row>
    <row r="1178" spans="4:18" x14ac:dyDescent="0.25">
      <c r="D1178" s="15">
        <v>1157</v>
      </c>
      <c r="E1178">
        <f t="shared" si="243"/>
        <v>17.367491699999999</v>
      </c>
      <c r="F1178" s="16">
        <f t="shared" si="241"/>
        <v>189.53427682261903</v>
      </c>
      <c r="G1178" s="17">
        <v>0.1512</v>
      </c>
      <c r="H1178" s="24">
        <f t="shared" si="234"/>
        <v>99.536057170401023</v>
      </c>
      <c r="I1178" s="16">
        <f t="shared" si="242"/>
        <v>174.48442497845454</v>
      </c>
      <c r="J1178" s="16">
        <f t="shared" si="235"/>
        <v>11.350329550736946</v>
      </c>
      <c r="K1178" s="16">
        <f t="shared" si="236"/>
        <v>20094.187896899999</v>
      </c>
      <c r="L1178" s="16">
        <f t="shared" si="237"/>
        <v>1678.6121031000002</v>
      </c>
      <c r="M1178" s="17">
        <f t="shared" si="238"/>
        <v>7.7096749297288367</v>
      </c>
      <c r="N1178" s="24">
        <f t="shared" si="239"/>
        <v>1.4980029135668365</v>
      </c>
      <c r="O1178" s="16">
        <f t="shared" si="244"/>
        <v>0.95216064915254617</v>
      </c>
      <c r="P1178" s="16">
        <f t="shared" si="245"/>
        <v>0.54584226441429029</v>
      </c>
      <c r="Q1178" s="16">
        <f t="shared" si="240"/>
        <v>1.8983229570586908E-2</v>
      </c>
      <c r="R1178" s="17">
        <f t="shared" si="246"/>
        <v>41.620340722158922</v>
      </c>
    </row>
    <row r="1179" spans="4:18" x14ac:dyDescent="0.25">
      <c r="D1179" s="15">
        <v>1158</v>
      </c>
      <c r="E1179">
        <f t="shared" si="243"/>
        <v>17.367491699999999</v>
      </c>
      <c r="F1179" s="16">
        <f t="shared" si="241"/>
        <v>189.43664211398809</v>
      </c>
      <c r="G1179" s="17">
        <v>0.1512</v>
      </c>
      <c r="H1179" s="24">
        <f t="shared" si="234"/>
        <v>99.597052044262568</v>
      </c>
      <c r="I1179" s="16">
        <f t="shared" si="242"/>
        <v>174.37756784489562</v>
      </c>
      <c r="J1179" s="16">
        <f t="shared" si="235"/>
        <v>11.234097754747721</v>
      </c>
      <c r="K1179" s="16">
        <f t="shared" si="236"/>
        <v>20111.555388599998</v>
      </c>
      <c r="L1179" s="16">
        <f t="shared" si="237"/>
        <v>1661.2446114000013</v>
      </c>
      <c r="M1179" s="17">
        <f t="shared" si="238"/>
        <v>7.6299080109127049</v>
      </c>
      <c r="N1179" s="24">
        <f t="shared" si="239"/>
        <v>1.4998394037172211</v>
      </c>
      <c r="O1179" s="16">
        <f t="shared" si="244"/>
        <v>0.95324942060988094</v>
      </c>
      <c r="P1179" s="16">
        <f t="shared" si="245"/>
        <v>0.54658998310734019</v>
      </c>
      <c r="Q1179" s="16">
        <f t="shared" si="240"/>
        <v>1.9009233631704488E-2</v>
      </c>
      <c r="R1179" s="17">
        <f t="shared" si="246"/>
        <v>41.639349955790628</v>
      </c>
    </row>
    <row r="1180" spans="4:18" x14ac:dyDescent="0.25">
      <c r="D1180" s="15">
        <v>1159</v>
      </c>
      <c r="E1180">
        <f t="shared" si="243"/>
        <v>17.367491699999999</v>
      </c>
      <c r="F1180" s="16">
        <f t="shared" si="241"/>
        <v>189.33900740535717</v>
      </c>
      <c r="G1180" s="17">
        <v>0.1512</v>
      </c>
      <c r="H1180" s="24">
        <f t="shared" si="234"/>
        <v>99.65812879801183</v>
      </c>
      <c r="I1180" s="16">
        <f t="shared" si="242"/>
        <v>174.27069833109769</v>
      </c>
      <c r="J1180" s="16">
        <f t="shared" si="235"/>
        <v>11.11786595875853</v>
      </c>
      <c r="K1180" s="16">
        <f t="shared" si="236"/>
        <v>20128.922880299997</v>
      </c>
      <c r="L1180" s="16">
        <f t="shared" si="237"/>
        <v>1643.8771197000024</v>
      </c>
      <c r="M1180" s="17">
        <f t="shared" si="238"/>
        <v>7.5501410920965721</v>
      </c>
      <c r="N1180" s="24">
        <f t="shared" si="239"/>
        <v>1.5016794864907927</v>
      </c>
      <c r="O1180" s="16">
        <f t="shared" si="244"/>
        <v>0.95433968351414877</v>
      </c>
      <c r="P1180" s="16">
        <f t="shared" si="245"/>
        <v>0.54733980297664397</v>
      </c>
      <c r="Q1180" s="16">
        <f t="shared" si="240"/>
        <v>1.9035310767249965E-2</v>
      </c>
      <c r="R1180" s="17">
        <f t="shared" si="246"/>
        <v>41.658385266557879</v>
      </c>
    </row>
    <row r="1181" spans="4:18" x14ac:dyDescent="0.25">
      <c r="D1181" s="15">
        <v>1160</v>
      </c>
      <c r="E1181">
        <f t="shared" si="243"/>
        <v>17.367491699999999</v>
      </c>
      <c r="F1181" s="16">
        <f t="shared" si="241"/>
        <v>189.24137269672622</v>
      </c>
      <c r="G1181" s="17">
        <v>0.1512</v>
      </c>
      <c r="H1181" s="24">
        <f t="shared" si="234"/>
        <v>99.719287610921356</v>
      </c>
      <c r="I1181" s="16">
        <f t="shared" si="242"/>
        <v>174.1638164099549</v>
      </c>
      <c r="J1181" s="16">
        <f t="shared" si="235"/>
        <v>11.001634162769305</v>
      </c>
      <c r="K1181" s="16">
        <f t="shared" si="236"/>
        <v>20146.290371999999</v>
      </c>
      <c r="L1181" s="16">
        <f t="shared" si="237"/>
        <v>1626.5096279999998</v>
      </c>
      <c r="M1181" s="17">
        <f t="shared" si="238"/>
        <v>7.4703741732804225</v>
      </c>
      <c r="N1181" s="24">
        <f t="shared" si="239"/>
        <v>1.5035231718304034</v>
      </c>
      <c r="O1181" s="16">
        <f t="shared" si="244"/>
        <v>0.95543144205648833</v>
      </c>
      <c r="P1181" s="16">
        <f t="shared" si="245"/>
        <v>0.54809172977391507</v>
      </c>
      <c r="Q1181" s="16">
        <f t="shared" si="240"/>
        <v>1.906146117725566E-2</v>
      </c>
      <c r="R1181" s="17">
        <f t="shared" si="246"/>
        <v>41.677446727735138</v>
      </c>
    </row>
    <row r="1182" spans="4:18" x14ac:dyDescent="0.25">
      <c r="D1182" s="15">
        <v>1161</v>
      </c>
      <c r="E1182">
        <f t="shared" si="243"/>
        <v>17.367491699999999</v>
      </c>
      <c r="F1182" s="16">
        <f t="shared" si="241"/>
        <v>189.14373798809524</v>
      </c>
      <c r="G1182" s="17">
        <v>0.1512</v>
      </c>
      <c r="H1182" s="24">
        <f t="shared" si="234"/>
        <v>99.780528662826327</v>
      </c>
      <c r="I1182" s="16">
        <f t="shared" si="242"/>
        <v>174.05692205427584</v>
      </c>
      <c r="J1182" s="16">
        <f t="shared" si="235"/>
        <v>10.885402366780047</v>
      </c>
      <c r="K1182" s="16">
        <f t="shared" si="236"/>
        <v>20163.657863699998</v>
      </c>
      <c r="L1182" s="16">
        <f t="shared" si="237"/>
        <v>1609.1421363000009</v>
      </c>
      <c r="M1182" s="17">
        <f t="shared" si="238"/>
        <v>7.3906072544642907</v>
      </c>
      <c r="N1182" s="24">
        <f t="shared" si="239"/>
        <v>1.5053704697152457</v>
      </c>
      <c r="O1182" s="16">
        <f t="shared" si="244"/>
        <v>0.95652470043951143</v>
      </c>
      <c r="P1182" s="16">
        <f t="shared" si="245"/>
        <v>0.54884576927573425</v>
      </c>
      <c r="Q1182" s="16">
        <f t="shared" si="240"/>
        <v>1.908768506261874E-2</v>
      </c>
      <c r="R1182" s="17">
        <f t="shared" si="246"/>
        <v>41.696534412797753</v>
      </c>
    </row>
    <row r="1183" spans="4:18" x14ac:dyDescent="0.25">
      <c r="D1183" s="15">
        <v>1162</v>
      </c>
      <c r="E1183">
        <f t="shared" si="243"/>
        <v>17.367491699999999</v>
      </c>
      <c r="F1183" s="16">
        <f t="shared" si="241"/>
        <v>189.04610327946429</v>
      </c>
      <c r="G1183" s="17">
        <v>0.1512</v>
      </c>
      <c r="H1183" s="24">
        <f t="shared" si="234"/>
        <v>99.841852134126043</v>
      </c>
      <c r="I1183" s="16">
        <f t="shared" si="242"/>
        <v>173.9500152367844</v>
      </c>
      <c r="J1183" s="16">
        <f t="shared" si="235"/>
        <v>10.76917057079082</v>
      </c>
      <c r="K1183" s="16">
        <f t="shared" si="236"/>
        <v>20181.025355399997</v>
      </c>
      <c r="L1183" s="16">
        <f t="shared" si="237"/>
        <v>1591.7746446000019</v>
      </c>
      <c r="M1183" s="17">
        <f t="shared" si="238"/>
        <v>7.3108403356481571</v>
      </c>
      <c r="N1183" s="24">
        <f t="shared" si="239"/>
        <v>1.5072213901609908</v>
      </c>
      <c r="O1183" s="16">
        <f t="shared" si="244"/>
        <v>0.95761946287735134</v>
      </c>
      <c r="P1183" s="16">
        <f t="shared" si="245"/>
        <v>0.54960192728363944</v>
      </c>
      <c r="Q1183" s="16">
        <f t="shared" si="240"/>
        <v>1.9113982625104314E-2</v>
      </c>
      <c r="R1183" s="17">
        <f t="shared" si="246"/>
        <v>41.715648395422861</v>
      </c>
    </row>
    <row r="1184" spans="4:18" x14ac:dyDescent="0.25">
      <c r="D1184" s="15">
        <v>1163</v>
      </c>
      <c r="E1184">
        <f t="shared" si="243"/>
        <v>17.367491699999999</v>
      </c>
      <c r="F1184" s="16">
        <f t="shared" si="241"/>
        <v>188.94846857083334</v>
      </c>
      <c r="G1184" s="17">
        <v>0.1512</v>
      </c>
      <c r="H1184" s="24">
        <f t="shared" si="234"/>
        <v>99.903258205786983</v>
      </c>
      <c r="I1184" s="16">
        <f t="shared" si="242"/>
        <v>173.84309593011824</v>
      </c>
      <c r="J1184" s="16">
        <f t="shared" si="235"/>
        <v>10.652938774801598</v>
      </c>
      <c r="K1184" s="16">
        <f t="shared" si="236"/>
        <v>20198.3928471</v>
      </c>
      <c r="L1184" s="16">
        <f t="shared" si="237"/>
        <v>1574.4071528999993</v>
      </c>
      <c r="M1184" s="17">
        <f t="shared" si="238"/>
        <v>7.2310734168320083</v>
      </c>
      <c r="N1184" s="24">
        <f t="shared" si="239"/>
        <v>1.5090759432199803</v>
      </c>
      <c r="O1184" s="16">
        <f t="shared" si="244"/>
        <v>0.95871573359571516</v>
      </c>
      <c r="P1184" s="16">
        <f t="shared" si="245"/>
        <v>0.55036020962426513</v>
      </c>
      <c r="Q1184" s="16">
        <f t="shared" si="240"/>
        <v>1.9140354067350301E-2</v>
      </c>
      <c r="R1184" s="17">
        <f t="shared" si="246"/>
        <v>41.734788749490214</v>
      </c>
    </row>
    <row r="1185" spans="4:18" x14ac:dyDescent="0.25">
      <c r="D1185" s="15">
        <v>1164</v>
      </c>
      <c r="E1185">
        <f t="shared" si="243"/>
        <v>17.367491699999999</v>
      </c>
      <c r="F1185" s="16">
        <f t="shared" si="241"/>
        <v>188.85083386220236</v>
      </c>
      <c r="G1185" s="17">
        <v>0.1512</v>
      </c>
      <c r="H1185" s="24">
        <f t="shared" si="234"/>
        <v>99.964747059344631</v>
      </c>
      <c r="I1185" s="16">
        <f t="shared" si="242"/>
        <v>173.73616410682948</v>
      </c>
      <c r="J1185" s="16">
        <f t="shared" si="235"/>
        <v>10.536706978812338</v>
      </c>
      <c r="K1185" s="16">
        <f t="shared" si="236"/>
        <v>20215.760338799999</v>
      </c>
      <c r="L1185" s="16">
        <f t="shared" si="237"/>
        <v>1557.0396612000004</v>
      </c>
      <c r="M1185" s="17">
        <f t="shared" si="238"/>
        <v>7.1513064980158747</v>
      </c>
      <c r="N1185" s="24">
        <f t="shared" si="239"/>
        <v>1.5109341389813793</v>
      </c>
      <c r="O1185" s="16">
        <f t="shared" si="244"/>
        <v>0.95981351683193039</v>
      </c>
      <c r="P1185" s="16">
        <f t="shared" si="245"/>
        <v>0.5511206221494489</v>
      </c>
      <c r="Q1185" s="16">
        <f t="shared" si="240"/>
        <v>1.9166799592871125E-2</v>
      </c>
      <c r="R1185" s="17">
        <f t="shared" si="246"/>
        <v>41.753955549083088</v>
      </c>
    </row>
    <row r="1186" spans="4:18" x14ac:dyDescent="0.25">
      <c r="D1186" s="15">
        <v>1165</v>
      </c>
      <c r="E1186">
        <f t="shared" si="243"/>
        <v>17.367491699999999</v>
      </c>
      <c r="F1186" s="16">
        <f t="shared" si="241"/>
        <v>188.75319915357142</v>
      </c>
      <c r="G1186" s="17">
        <v>0.1512</v>
      </c>
      <c r="H1186" s="24">
        <f t="shared" si="234"/>
        <v>100.02631887690654</v>
      </c>
      <c r="I1186" s="16">
        <f t="shared" si="242"/>
        <v>173.62921973938296</v>
      </c>
      <c r="J1186" s="16">
        <f t="shared" si="235"/>
        <v>10.420475182823115</v>
      </c>
      <c r="K1186" s="16">
        <f t="shared" si="236"/>
        <v>20233.127830499998</v>
      </c>
      <c r="L1186" s="16">
        <f t="shared" si="237"/>
        <v>1539.6721695000015</v>
      </c>
      <c r="M1186" s="17">
        <f t="shared" si="238"/>
        <v>7.0715395791997429</v>
      </c>
      <c r="N1186" s="24">
        <f t="shared" si="239"/>
        <v>1.5127959875713659</v>
      </c>
      <c r="O1186" s="16">
        <f t="shared" si="244"/>
        <v>0.96091281683499785</v>
      </c>
      <c r="P1186" s="16">
        <f t="shared" si="245"/>
        <v>0.55188317073636806</v>
      </c>
      <c r="Q1186" s="16">
        <f t="shared" si="240"/>
        <v>1.9193319406062479E-2</v>
      </c>
      <c r="R1186" s="17">
        <f t="shared" si="246"/>
        <v>41.773148868489152</v>
      </c>
    </row>
    <row r="1187" spans="4:18" x14ac:dyDescent="0.25">
      <c r="D1187" s="15">
        <v>1166</v>
      </c>
      <c r="E1187">
        <f t="shared" si="243"/>
        <v>17.367491699999999</v>
      </c>
      <c r="F1187" s="16">
        <f t="shared" si="241"/>
        <v>188.6555644449405</v>
      </c>
      <c r="G1187" s="17">
        <v>0.1512</v>
      </c>
      <c r="H1187" s="24">
        <f t="shared" si="234"/>
        <v>100.08797384115348</v>
      </c>
      <c r="I1187" s="16">
        <f t="shared" si="242"/>
        <v>173.52226280015824</v>
      </c>
      <c r="J1187" s="16">
        <f t="shared" si="235"/>
        <v>10.304243386833923</v>
      </c>
      <c r="K1187" s="16">
        <f t="shared" si="236"/>
        <v>20250.495322199997</v>
      </c>
      <c r="L1187" s="16">
        <f t="shared" si="237"/>
        <v>1522.3046778000025</v>
      </c>
      <c r="M1187" s="17">
        <f t="shared" si="238"/>
        <v>6.9917726603836092</v>
      </c>
      <c r="N1187" s="24">
        <f t="shared" si="239"/>
        <v>1.5146614991532665</v>
      </c>
      <c r="O1187" s="16">
        <f t="shared" si="244"/>
        <v>0.96201363786564131</v>
      </c>
      <c r="P1187" s="16">
        <f t="shared" si="245"/>
        <v>0.55264786128762522</v>
      </c>
      <c r="Q1187" s="16">
        <f t="shared" si="240"/>
        <v>1.9219913712204294E-2</v>
      </c>
      <c r="R1187" s="17">
        <f t="shared" si="246"/>
        <v>41.792368782201358</v>
      </c>
    </row>
    <row r="1188" spans="4:18" x14ac:dyDescent="0.25">
      <c r="D1188" s="15">
        <v>1167</v>
      </c>
      <c r="E1188">
        <f t="shared" si="243"/>
        <v>17.367491699999999</v>
      </c>
      <c r="F1188" s="16">
        <f t="shared" si="241"/>
        <v>188.55792973630955</v>
      </c>
      <c r="G1188" s="17">
        <v>0.1512</v>
      </c>
      <c r="H1188" s="24">
        <f t="shared" si="234"/>
        <v>100.14971213534386</v>
      </c>
      <c r="I1188" s="16">
        <f t="shared" si="242"/>
        <v>173.41529326144544</v>
      </c>
      <c r="J1188" s="16">
        <f t="shared" si="235"/>
        <v>10.188011590844697</v>
      </c>
      <c r="K1188" s="16">
        <f t="shared" si="236"/>
        <v>20267.862813899999</v>
      </c>
      <c r="L1188" s="16">
        <f t="shared" si="237"/>
        <v>1504.9371861</v>
      </c>
      <c r="M1188" s="17">
        <f t="shared" si="238"/>
        <v>6.9120057415674605</v>
      </c>
      <c r="N1188" s="24">
        <f t="shared" si="239"/>
        <v>1.5165306839277868</v>
      </c>
      <c r="O1188" s="16">
        <f t="shared" si="244"/>
        <v>0.96311598419635802</v>
      </c>
      <c r="P1188" s="16">
        <f t="shared" si="245"/>
        <v>0.55341469973142876</v>
      </c>
      <c r="Q1188" s="16">
        <f t="shared" si="240"/>
        <v>1.9246582717467001E-2</v>
      </c>
      <c r="R1188" s="17">
        <f t="shared" si="246"/>
        <v>41.811615364918822</v>
      </c>
    </row>
    <row r="1189" spans="4:18" x14ac:dyDescent="0.25">
      <c r="D1189" s="15">
        <v>1168</v>
      </c>
      <c r="E1189">
        <f t="shared" si="243"/>
        <v>17.367491699999999</v>
      </c>
      <c r="F1189" s="16">
        <f t="shared" si="241"/>
        <v>188.46029502767857</v>
      </c>
      <c r="G1189" s="17">
        <v>0.1512</v>
      </c>
      <c r="H1189" s="24">
        <f t="shared" si="234"/>
        <v>100.21153394331373</v>
      </c>
      <c r="I1189" s="16">
        <f t="shared" si="242"/>
        <v>173.30831109544937</v>
      </c>
      <c r="J1189" s="16">
        <f t="shared" si="235"/>
        <v>10.07177979485544</v>
      </c>
      <c r="K1189" s="16">
        <f t="shared" si="236"/>
        <v>20285.230305599998</v>
      </c>
      <c r="L1189" s="16">
        <f t="shared" si="237"/>
        <v>1487.569694400001</v>
      </c>
      <c r="M1189" s="17">
        <f t="shared" si="238"/>
        <v>6.8322388227513287</v>
      </c>
      <c r="N1189" s="24">
        <f t="shared" si="239"/>
        <v>1.5184035521331141</v>
      </c>
      <c r="O1189" s="16">
        <f t="shared" si="244"/>
        <v>0.96421986011146976</v>
      </c>
      <c r="P1189" s="16">
        <f t="shared" si="245"/>
        <v>0.5541836920216443</v>
      </c>
      <c r="Q1189" s="16">
        <f t="shared" si="240"/>
        <v>1.9273326628913356E-2</v>
      </c>
      <c r="R1189" s="17">
        <f t="shared" si="246"/>
        <v>41.830888691547734</v>
      </c>
    </row>
    <row r="1190" spans="4:18" x14ac:dyDescent="0.25">
      <c r="D1190" s="15">
        <v>1169</v>
      </c>
      <c r="E1190">
        <f t="shared" si="243"/>
        <v>17.367491699999999</v>
      </c>
      <c r="F1190" s="16">
        <f t="shared" si="241"/>
        <v>188.36266031904762</v>
      </c>
      <c r="G1190" s="17">
        <v>0.1512</v>
      </c>
      <c r="H1190" s="24">
        <f t="shared" si="234"/>
        <v>100.27343944948086</v>
      </c>
      <c r="I1190" s="16">
        <f t="shared" si="242"/>
        <v>173.20131627428597</v>
      </c>
      <c r="J1190" s="16">
        <f t="shared" si="235"/>
        <v>9.9555479988662157</v>
      </c>
      <c r="K1190" s="16">
        <f t="shared" si="236"/>
        <v>20302.597797299997</v>
      </c>
      <c r="L1190" s="16">
        <f t="shared" si="237"/>
        <v>1470.2022027000021</v>
      </c>
      <c r="M1190" s="17">
        <f t="shared" si="238"/>
        <v>6.752471903935195</v>
      </c>
      <c r="N1190" s="24">
        <f t="shared" si="239"/>
        <v>1.5202801140451401</v>
      </c>
      <c r="O1190" s="16">
        <f t="shared" si="244"/>
        <v>0.96532526990717504</v>
      </c>
      <c r="P1190" s="16">
        <f t="shared" si="245"/>
        <v>0.55495484413796503</v>
      </c>
      <c r="Q1190" s="16">
        <f t="shared" si="240"/>
        <v>1.9300145654504327E-2</v>
      </c>
      <c r="R1190" s="17">
        <f t="shared" si="246"/>
        <v>41.850188837202239</v>
      </c>
    </row>
    <row r="1191" spans="4:18" x14ac:dyDescent="0.25">
      <c r="D1191" s="15">
        <v>1170</v>
      </c>
      <c r="E1191">
        <f t="shared" si="243"/>
        <v>17.367491699999999</v>
      </c>
      <c r="F1191" s="16">
        <f t="shared" si="241"/>
        <v>188.26502561041667</v>
      </c>
      <c r="G1191" s="17">
        <v>0.1512</v>
      </c>
      <c r="H1191" s="24">
        <f t="shared" si="234"/>
        <v>100.33542883884672</v>
      </c>
      <c r="I1191" s="16">
        <f t="shared" si="242"/>
        <v>173.09430876998309</v>
      </c>
      <c r="J1191" s="16">
        <f t="shared" si="235"/>
        <v>9.83931620287699</v>
      </c>
      <c r="K1191" s="16">
        <f t="shared" si="236"/>
        <v>20319.965289</v>
      </c>
      <c r="L1191" s="16">
        <f t="shared" si="237"/>
        <v>1452.8347109999995</v>
      </c>
      <c r="M1191" s="17">
        <f t="shared" si="238"/>
        <v>6.6727049851190463</v>
      </c>
      <c r="N1191" s="24">
        <f t="shared" si="239"/>
        <v>1.5221603799776218</v>
      </c>
      <c r="O1191" s="16">
        <f t="shared" si="244"/>
        <v>0.96643221789159961</v>
      </c>
      <c r="P1191" s="16">
        <f t="shared" si="245"/>
        <v>0.55572816208602216</v>
      </c>
      <c r="Q1191" s="16">
        <f t="shared" si="240"/>
        <v>1.9327040003102959E-2</v>
      </c>
      <c r="R1191" s="17">
        <f t="shared" si="246"/>
        <v>41.869515877205345</v>
      </c>
    </row>
    <row r="1192" spans="4:18" x14ac:dyDescent="0.25">
      <c r="D1192" s="15">
        <v>1171</v>
      </c>
      <c r="E1192">
        <f t="shared" si="243"/>
        <v>17.367491699999999</v>
      </c>
      <c r="F1192" s="16">
        <f t="shared" si="241"/>
        <v>188.16739090178572</v>
      </c>
      <c r="G1192" s="17">
        <v>0.1512</v>
      </c>
      <c r="H1192" s="24">
        <f t="shared" si="234"/>
        <v>100.39750229699905</v>
      </c>
      <c r="I1192" s="16">
        <f t="shared" si="242"/>
        <v>172.98728855447956</v>
      </c>
      <c r="J1192" s="16">
        <f t="shared" si="235"/>
        <v>9.7230844068877644</v>
      </c>
      <c r="K1192" s="16">
        <f t="shared" si="236"/>
        <v>20337.332780699999</v>
      </c>
      <c r="L1192" s="16">
        <f t="shared" si="237"/>
        <v>1435.4672193000006</v>
      </c>
      <c r="M1192" s="17">
        <f t="shared" si="238"/>
        <v>6.5929380663029127</v>
      </c>
      <c r="N1192" s="24">
        <f t="shared" si="239"/>
        <v>1.5240443602823606</v>
      </c>
      <c r="O1192" s="16">
        <f t="shared" si="244"/>
        <v>0.96754070838484829</v>
      </c>
      <c r="P1192" s="16">
        <f t="shared" si="245"/>
        <v>0.55650365189751227</v>
      </c>
      <c r="Q1192" s="16">
        <f t="shared" si="240"/>
        <v>1.9354009884478791E-2</v>
      </c>
      <c r="R1192" s="17">
        <f t="shared" si="246"/>
        <v>41.888869887089825</v>
      </c>
    </row>
    <row r="1193" spans="4:18" x14ac:dyDescent="0.25">
      <c r="D1193" s="15">
        <v>1172</v>
      </c>
      <c r="E1193">
        <f t="shared" si="243"/>
        <v>17.367491699999999</v>
      </c>
      <c r="F1193" s="16">
        <f t="shared" si="241"/>
        <v>188.06975619315477</v>
      </c>
      <c r="G1193" s="17">
        <v>0.1512</v>
      </c>
      <c r="H1193" s="24">
        <f t="shared" si="234"/>
        <v>100.45966001011413</v>
      </c>
      <c r="I1193" s="16">
        <f t="shared" si="242"/>
        <v>172.88025559962543</v>
      </c>
      <c r="J1193" s="16">
        <f t="shared" si="235"/>
        <v>9.6068526108985388</v>
      </c>
      <c r="K1193" s="16">
        <f t="shared" si="236"/>
        <v>20354.700272399998</v>
      </c>
      <c r="L1193" s="16">
        <f t="shared" si="237"/>
        <v>1418.0997276000016</v>
      </c>
      <c r="M1193" s="17">
        <f t="shared" si="238"/>
        <v>6.5131711474867808</v>
      </c>
      <c r="N1193" s="24">
        <f t="shared" si="239"/>
        <v>1.525932065349376</v>
      </c>
      <c r="O1193" s="16">
        <f t="shared" si="244"/>
        <v>0.96865074571905652</v>
      </c>
      <c r="P1193" s="16">
        <f t="shared" si="245"/>
        <v>0.55728131963031946</v>
      </c>
      <c r="Q1193" s="16">
        <f t="shared" si="240"/>
        <v>1.9381055509312104E-2</v>
      </c>
      <c r="R1193" s="17">
        <f t="shared" si="246"/>
        <v>41.908250942599139</v>
      </c>
    </row>
    <row r="1194" spans="4:18" x14ac:dyDescent="0.25">
      <c r="D1194" s="15">
        <v>1173</v>
      </c>
      <c r="E1194">
        <f t="shared" si="243"/>
        <v>17.367491699999999</v>
      </c>
      <c r="F1194" s="16">
        <f t="shared" si="241"/>
        <v>187.97212148452383</v>
      </c>
      <c r="G1194" s="17">
        <v>0.1512</v>
      </c>
      <c r="H1194" s="24">
        <f t="shared" si="234"/>
        <v>100.52190216495887</v>
      </c>
      <c r="I1194" s="16">
        <f t="shared" si="242"/>
        <v>172.77320987718204</v>
      </c>
      <c r="J1194" s="16">
        <f t="shared" si="235"/>
        <v>9.4906208149093167</v>
      </c>
      <c r="K1194" s="16">
        <f t="shared" si="236"/>
        <v>20372.0677641</v>
      </c>
      <c r="L1194" s="16">
        <f t="shared" si="237"/>
        <v>1400.7322358999991</v>
      </c>
      <c r="M1194" s="17">
        <f t="shared" si="238"/>
        <v>6.4334042286706303</v>
      </c>
      <c r="N1194" s="24">
        <f t="shared" si="239"/>
        <v>1.5278235056070684</v>
      </c>
      <c r="O1194" s="16">
        <f t="shared" si="244"/>
        <v>0.96976233423844405</v>
      </c>
      <c r="P1194" s="16">
        <f t="shared" si="245"/>
        <v>0.55806117136862432</v>
      </c>
      <c r="Q1194" s="16">
        <f t="shared" si="240"/>
        <v>1.9408177089197728E-2</v>
      </c>
      <c r="R1194" s="17">
        <f t="shared" si="246"/>
        <v>41.927659119688336</v>
      </c>
    </row>
    <row r="1195" spans="4:18" x14ac:dyDescent="0.25">
      <c r="D1195" s="15">
        <v>1174</v>
      </c>
      <c r="E1195">
        <f t="shared" si="243"/>
        <v>17.367491699999999</v>
      </c>
      <c r="F1195" s="16">
        <f t="shared" si="241"/>
        <v>187.87448677589285</v>
      </c>
      <c r="G1195" s="17">
        <v>0.1512</v>
      </c>
      <c r="H1195" s="24">
        <f t="shared" si="234"/>
        <v>100.58422894889441</v>
      </c>
      <c r="I1195" s="16">
        <f t="shared" si="242"/>
        <v>172.66615135881995</v>
      </c>
      <c r="J1195" s="16">
        <f t="shared" si="235"/>
        <v>9.3743890189200574</v>
      </c>
      <c r="K1195" s="16">
        <f t="shared" si="236"/>
        <v>20389.435255799999</v>
      </c>
      <c r="L1195" s="16">
        <f t="shared" si="237"/>
        <v>1383.3647442000001</v>
      </c>
      <c r="M1195" s="17">
        <f t="shared" si="238"/>
        <v>6.3536373098544985</v>
      </c>
      <c r="N1195" s="24">
        <f t="shared" si="239"/>
        <v>1.5297186915224337</v>
      </c>
      <c r="O1195" s="16">
        <f t="shared" si="244"/>
        <v>0.97087547829936605</v>
      </c>
      <c r="P1195" s="16">
        <f t="shared" si="245"/>
        <v>0.55884321322306763</v>
      </c>
      <c r="Q1195" s="16">
        <f t="shared" si="240"/>
        <v>1.9435374836650712E-2</v>
      </c>
      <c r="R1195" s="17">
        <f t="shared" si="246"/>
        <v>41.94709449452499</v>
      </c>
    </row>
    <row r="1196" spans="4:18" x14ac:dyDescent="0.25">
      <c r="D1196" s="15">
        <v>1175</v>
      </c>
      <c r="E1196">
        <f t="shared" si="243"/>
        <v>17.367491699999999</v>
      </c>
      <c r="F1196" s="16">
        <f t="shared" si="241"/>
        <v>187.7768520672619</v>
      </c>
      <c r="G1196" s="17">
        <v>0.1512</v>
      </c>
      <c r="H1196" s="24">
        <f t="shared" si="234"/>
        <v>100.64664054987725</v>
      </c>
      <c r="I1196" s="16">
        <f t="shared" si="242"/>
        <v>172.55908001612065</v>
      </c>
      <c r="J1196" s="16">
        <f t="shared" si="235"/>
        <v>9.2581572229308335</v>
      </c>
      <c r="K1196" s="16">
        <f t="shared" si="236"/>
        <v>20406.802747499998</v>
      </c>
      <c r="L1196" s="16">
        <f t="shared" si="237"/>
        <v>1365.9972525000012</v>
      </c>
      <c r="M1196" s="17">
        <f t="shared" si="238"/>
        <v>6.2738703910383649</v>
      </c>
      <c r="N1196" s="24">
        <f t="shared" si="239"/>
        <v>1.5316176336012006</v>
      </c>
      <c r="O1196" s="16">
        <f t="shared" si="244"/>
        <v>0.97199018227036671</v>
      </c>
      <c r="P1196" s="16">
        <f t="shared" si="245"/>
        <v>0.55962745133083391</v>
      </c>
      <c r="Q1196" s="16">
        <f t="shared" si="240"/>
        <v>1.9462648965109242E-2</v>
      </c>
      <c r="R1196" s="17">
        <f t="shared" si="246"/>
        <v>41.9665571434901</v>
      </c>
    </row>
    <row r="1197" spans="4:18" x14ac:dyDescent="0.25">
      <c r="D1197" s="15">
        <v>1176</v>
      </c>
      <c r="E1197">
        <f t="shared" si="243"/>
        <v>17.367491699999999</v>
      </c>
      <c r="F1197" s="16">
        <f t="shared" si="241"/>
        <v>187.67921735863095</v>
      </c>
      <c r="G1197" s="17">
        <v>0.1512</v>
      </c>
      <c r="H1197" s="24">
        <f t="shared" si="234"/>
        <v>100.70913715646338</v>
      </c>
      <c r="I1197" s="16">
        <f t="shared" si="242"/>
        <v>172.45199582057361</v>
      </c>
      <c r="J1197" s="16">
        <f t="shared" si="235"/>
        <v>9.1419254269416061</v>
      </c>
      <c r="K1197" s="16">
        <f t="shared" si="236"/>
        <v>20424.170239199997</v>
      </c>
      <c r="L1197" s="16">
        <f t="shared" si="237"/>
        <v>1348.6297608000023</v>
      </c>
      <c r="M1197" s="17">
        <f t="shared" si="238"/>
        <v>6.194103472222233</v>
      </c>
      <c r="N1197" s="24">
        <f t="shared" si="239"/>
        <v>1.5335203423880626</v>
      </c>
      <c r="O1197" s="16">
        <f t="shared" si="244"/>
        <v>0.97310645053223155</v>
      </c>
      <c r="P1197" s="16">
        <f t="shared" si="245"/>
        <v>0.56041389185583101</v>
      </c>
      <c r="Q1197" s="16">
        <f t="shared" si="240"/>
        <v>1.9489999688940884E-2</v>
      </c>
      <c r="R1197" s="17">
        <f t="shared" si="246"/>
        <v>41.986047143179043</v>
      </c>
    </row>
    <row r="1198" spans="4:18" x14ac:dyDescent="0.25">
      <c r="D1198" s="15">
        <v>1177</v>
      </c>
      <c r="E1198">
        <f t="shared" si="243"/>
        <v>17.367491699999999</v>
      </c>
      <c r="F1198" s="16">
        <f t="shared" si="241"/>
        <v>187.58158265</v>
      </c>
      <c r="G1198" s="17">
        <v>0.1512</v>
      </c>
      <c r="H1198" s="24">
        <f t="shared" si="234"/>
        <v>100.77171895780884</v>
      </c>
      <c r="I1198" s="16">
        <f t="shared" si="242"/>
        <v>172.34489874357934</v>
      </c>
      <c r="J1198" s="16">
        <f t="shared" si="235"/>
        <v>9.0256936309523823</v>
      </c>
      <c r="K1198" s="16">
        <f t="shared" si="236"/>
        <v>20441.5377309</v>
      </c>
      <c r="L1198" s="16">
        <f t="shared" si="237"/>
        <v>1331.2622690999997</v>
      </c>
      <c r="M1198" s="17">
        <f t="shared" si="238"/>
        <v>6.1143365534060834</v>
      </c>
      <c r="N1198" s="24">
        <f t="shared" si="239"/>
        <v>1.5354268284667953</v>
      </c>
      <c r="O1198" s="16">
        <f t="shared" si="244"/>
        <v>0.97422428747804113</v>
      </c>
      <c r="P1198" s="16">
        <f t="shared" si="245"/>
        <v>0.56120254098875422</v>
      </c>
      <c r="Q1198" s="16">
        <f t="shared" si="240"/>
        <v>1.9517427223444812E-2</v>
      </c>
      <c r="R1198" s="17">
        <f t="shared" si="246"/>
        <v>42.005564570402491</v>
      </c>
    </row>
    <row r="1199" spans="4:18" x14ac:dyDescent="0.25">
      <c r="D1199" s="15">
        <v>1178</v>
      </c>
      <c r="E1199">
        <f t="shared" si="243"/>
        <v>17.367491699999999</v>
      </c>
      <c r="F1199" s="16">
        <f t="shared" si="241"/>
        <v>187.48394794136905</v>
      </c>
      <c r="G1199" s="17">
        <v>0.1512</v>
      </c>
      <c r="H1199" s="24">
        <f t="shared" si="234"/>
        <v>100.83438614367412</v>
      </c>
      <c r="I1199" s="16">
        <f t="shared" si="242"/>
        <v>172.2377887564455</v>
      </c>
      <c r="J1199" s="16">
        <f t="shared" si="235"/>
        <v>8.9094618349631585</v>
      </c>
      <c r="K1199" s="16">
        <f t="shared" si="236"/>
        <v>20458.905222599999</v>
      </c>
      <c r="L1199" s="16">
        <f t="shared" si="237"/>
        <v>1313.8947774000007</v>
      </c>
      <c r="M1199" s="17">
        <f t="shared" si="238"/>
        <v>6.0345696345899507</v>
      </c>
      <c r="N1199" s="24">
        <f t="shared" si="239"/>
        <v>1.5373371024605029</v>
      </c>
      <c r="O1199" s="16">
        <f t="shared" si="244"/>
        <v>0.97534369751322425</v>
      </c>
      <c r="P1199" s="16">
        <f t="shared" si="245"/>
        <v>0.56199340494727867</v>
      </c>
      <c r="Q1199" s="16">
        <f t="shared" si="240"/>
        <v>1.9544931784858506E-2</v>
      </c>
      <c r="R1199" s="17">
        <f t="shared" si="246"/>
        <v>42.025109502187348</v>
      </c>
    </row>
    <row r="1200" spans="4:18" x14ac:dyDescent="0.25">
      <c r="D1200" s="15">
        <v>1179</v>
      </c>
      <c r="E1200">
        <f t="shared" si="243"/>
        <v>17.367491699999999</v>
      </c>
      <c r="F1200" s="16">
        <f t="shared" si="241"/>
        <v>187.3863132327381</v>
      </c>
      <c r="G1200" s="17">
        <v>0.1512</v>
      </c>
      <c r="H1200" s="24">
        <f t="shared" si="234"/>
        <v>100.89713890442556</v>
      </c>
      <c r="I1200" s="16">
        <f t="shared" si="242"/>
        <v>172.13066583038881</v>
      </c>
      <c r="J1200" s="16">
        <f t="shared" si="235"/>
        <v>8.7932300389739346</v>
      </c>
      <c r="K1200" s="16">
        <f t="shared" si="236"/>
        <v>20476.272714299997</v>
      </c>
      <c r="L1200" s="16">
        <f t="shared" si="237"/>
        <v>1296.5272857000018</v>
      </c>
      <c r="M1200" s="17">
        <f t="shared" si="238"/>
        <v>5.9548027157738179</v>
      </c>
      <c r="N1200" s="24">
        <f t="shared" si="239"/>
        <v>1.5392511750317606</v>
      </c>
      <c r="O1200" s="16">
        <f t="shared" si="244"/>
        <v>0.97646468505561168</v>
      </c>
      <c r="P1200" s="16">
        <f t="shared" si="245"/>
        <v>0.56278648997614888</v>
      </c>
      <c r="Q1200" s="16">
        <f t="shared" si="240"/>
        <v>1.9572513590360861E-2</v>
      </c>
      <c r="R1200" s="17">
        <f t="shared" si="246"/>
        <v>42.04468201577771</v>
      </c>
    </row>
    <row r="1201" spans="4:18" x14ac:dyDescent="0.25">
      <c r="D1201" s="15">
        <v>1180</v>
      </c>
      <c r="E1201">
        <f t="shared" si="243"/>
        <v>17.367491699999999</v>
      </c>
      <c r="F1201" s="16">
        <f t="shared" si="241"/>
        <v>187.28867852410715</v>
      </c>
      <c r="G1201" s="17">
        <v>0.1512</v>
      </c>
      <c r="H1201" s="24">
        <f t="shared" si="234"/>
        <v>100.95997743103806</v>
      </c>
      <c r="I1201" s="16">
        <f t="shared" si="242"/>
        <v>172.02352993653429</v>
      </c>
      <c r="J1201" s="16">
        <f t="shared" si="235"/>
        <v>8.6769982429847072</v>
      </c>
      <c r="K1201" s="16">
        <f t="shared" si="236"/>
        <v>20493.640206</v>
      </c>
      <c r="L1201" s="16">
        <f t="shared" si="237"/>
        <v>1279.1597939999992</v>
      </c>
      <c r="M1201" s="17">
        <f t="shared" si="238"/>
        <v>5.8750357969576683</v>
      </c>
      <c r="N1201" s="24">
        <f t="shared" si="239"/>
        <v>1.5411690568828078</v>
      </c>
      <c r="O1201" s="16">
        <f t="shared" si="244"/>
        <v>0.977587254535491</v>
      </c>
      <c r="P1201" s="16">
        <f t="shared" si="245"/>
        <v>0.56358180234731681</v>
      </c>
      <c r="Q1201" s="16">
        <f t="shared" si="240"/>
        <v>1.960017285807698E-2</v>
      </c>
      <c r="R1201" s="17">
        <f t="shared" si="246"/>
        <v>42.064282188635786</v>
      </c>
    </row>
    <row r="1202" spans="4:18" x14ac:dyDescent="0.25">
      <c r="D1202" s="15">
        <v>1181</v>
      </c>
      <c r="E1202">
        <f t="shared" si="243"/>
        <v>17.367491699999999</v>
      </c>
      <c r="F1202" s="16">
        <f t="shared" si="241"/>
        <v>187.19104381547618</v>
      </c>
      <c r="G1202" s="17">
        <v>0.1512</v>
      </c>
      <c r="H1202" s="24">
        <f t="shared" si="234"/>
        <v>101.02290191509849</v>
      </c>
      <c r="I1202" s="16">
        <f t="shared" si="242"/>
        <v>171.91638104591334</v>
      </c>
      <c r="J1202" s="16">
        <f t="shared" si="235"/>
        <v>8.5607664469954514</v>
      </c>
      <c r="K1202" s="16">
        <f t="shared" si="236"/>
        <v>20511.007697699999</v>
      </c>
      <c r="L1202" s="16">
        <f t="shared" si="237"/>
        <v>1261.7923023000003</v>
      </c>
      <c r="M1202" s="17">
        <f t="shared" si="238"/>
        <v>5.7952688781415356</v>
      </c>
      <c r="N1202" s="24">
        <f t="shared" si="239"/>
        <v>1.5430907587557585</v>
      </c>
      <c r="O1202" s="16">
        <f t="shared" si="244"/>
        <v>0.97871141039565968</v>
      </c>
      <c r="P1202" s="16">
        <f t="shared" si="245"/>
        <v>0.56437934836009884</v>
      </c>
      <c r="Q1202" s="16">
        <f t="shared" si="240"/>
        <v>1.9627909807083656E-2</v>
      </c>
      <c r="R1202" s="17">
        <f t="shared" si="246"/>
        <v>42.083910098442871</v>
      </c>
    </row>
    <row r="1203" spans="4:18" x14ac:dyDescent="0.25">
      <c r="D1203" s="15">
        <v>1182</v>
      </c>
      <c r="E1203">
        <f t="shared" si="243"/>
        <v>17.367491699999999</v>
      </c>
      <c r="F1203" s="16">
        <f t="shared" si="241"/>
        <v>187.09340910684523</v>
      </c>
      <c r="G1203" s="17">
        <v>0.1512</v>
      </c>
      <c r="H1203" s="24">
        <f t="shared" si="234"/>
        <v>101.08591254880719</v>
      </c>
      <c r="I1203" s="16">
        <f t="shared" si="242"/>
        <v>171.80921912946548</v>
      </c>
      <c r="J1203" s="16">
        <f t="shared" si="235"/>
        <v>8.444534651006224</v>
      </c>
      <c r="K1203" s="16">
        <f t="shared" si="236"/>
        <v>20528.375189399998</v>
      </c>
      <c r="L1203" s="16">
        <f t="shared" si="237"/>
        <v>1244.4248106000014</v>
      </c>
      <c r="M1203" s="17">
        <f t="shared" si="238"/>
        <v>5.7155019593254028</v>
      </c>
      <c r="N1203" s="24">
        <f t="shared" si="239"/>
        <v>1.5450162914327543</v>
      </c>
      <c r="O1203" s="16">
        <f t="shared" si="244"/>
        <v>0.97983715709148045</v>
      </c>
      <c r="P1203" s="16">
        <f t="shared" si="245"/>
        <v>0.56517913434127387</v>
      </c>
      <c r="Q1203" s="16">
        <f t="shared" si="240"/>
        <v>1.9655724657412759E-2</v>
      </c>
      <c r="R1203" s="17">
        <f t="shared" si="246"/>
        <v>42.103565823100283</v>
      </c>
    </row>
    <row r="1204" spans="4:18" x14ac:dyDescent="0.25">
      <c r="D1204" s="15">
        <v>1183</v>
      </c>
      <c r="E1204">
        <f t="shared" si="243"/>
        <v>17.367491699999999</v>
      </c>
      <c r="F1204" s="16">
        <f t="shared" si="241"/>
        <v>186.99577439821428</v>
      </c>
      <c r="G1204" s="17">
        <v>0.1512</v>
      </c>
      <c r="H1204" s="24">
        <f t="shared" si="234"/>
        <v>101.14900952498101</v>
      </c>
      <c r="I1204" s="16">
        <f t="shared" si="242"/>
        <v>171.70204415803704</v>
      </c>
      <c r="J1204" s="16">
        <f t="shared" si="235"/>
        <v>8.3283028550170002</v>
      </c>
      <c r="K1204" s="16">
        <f t="shared" si="236"/>
        <v>20545.742681099997</v>
      </c>
      <c r="L1204" s="16">
        <f t="shared" si="237"/>
        <v>1227.0573189000024</v>
      </c>
      <c r="M1204" s="17">
        <f t="shared" si="238"/>
        <v>5.6357350405092701</v>
      </c>
      <c r="N1204" s="24">
        <f t="shared" si="239"/>
        <v>1.5469456657361667</v>
      </c>
      <c r="O1204" s="16">
        <f t="shared" si="244"/>
        <v>0.98096449909093564</v>
      </c>
      <c r="P1204" s="16">
        <f t="shared" si="245"/>
        <v>0.56598116664523102</v>
      </c>
      <c r="Q1204" s="16">
        <f t="shared" si="240"/>
        <v>1.9683617630056393E-2</v>
      </c>
      <c r="R1204" s="17">
        <f t="shared" si="246"/>
        <v>42.123249440730341</v>
      </c>
    </row>
    <row r="1205" spans="4:18" x14ac:dyDescent="0.25">
      <c r="D1205" s="15">
        <v>1184</v>
      </c>
      <c r="E1205">
        <f t="shared" si="243"/>
        <v>17.367491699999999</v>
      </c>
      <c r="F1205" s="16">
        <f t="shared" si="241"/>
        <v>186.89813968958336</v>
      </c>
      <c r="G1205" s="17">
        <v>0.1512</v>
      </c>
      <c r="H1205" s="24">
        <f t="shared" si="234"/>
        <v>101.21219303705607</v>
      </c>
      <c r="I1205" s="16">
        <f t="shared" si="242"/>
        <v>171.59485610238053</v>
      </c>
      <c r="J1205" s="16">
        <f t="shared" si="235"/>
        <v>8.2120710590278101</v>
      </c>
      <c r="K1205" s="16">
        <f t="shared" si="236"/>
        <v>20563.110172799999</v>
      </c>
      <c r="L1205" s="16">
        <f t="shared" si="237"/>
        <v>1209.6898271999999</v>
      </c>
      <c r="M1205" s="17">
        <f t="shared" si="238"/>
        <v>5.5559681216931205</v>
      </c>
      <c r="N1205" s="24">
        <f t="shared" si="239"/>
        <v>1.5488788925287895</v>
      </c>
      <c r="O1205" s="16">
        <f t="shared" si="244"/>
        <v>0.98209344087468275</v>
      </c>
      <c r="P1205" s="16">
        <f t="shared" si="245"/>
        <v>0.56678545165410676</v>
      </c>
      <c r="Q1205" s="16">
        <f t="shared" si="240"/>
        <v>1.9711588946971639E-2</v>
      </c>
      <c r="R1205" s="17">
        <f t="shared" si="246"/>
        <v>42.142961029677309</v>
      </c>
    </row>
    <row r="1206" spans="4:18" x14ac:dyDescent="0.25">
      <c r="D1206" s="15">
        <v>1185</v>
      </c>
      <c r="E1206">
        <f t="shared" si="243"/>
        <v>17.367491699999999</v>
      </c>
      <c r="F1206" s="16">
        <f t="shared" si="241"/>
        <v>186.80050498095238</v>
      </c>
      <c r="G1206" s="17">
        <v>0.1512</v>
      </c>
      <c r="H1206" s="24">
        <f t="shared" si="234"/>
        <v>101.27546327909067</v>
      </c>
      <c r="I1206" s="16">
        <f t="shared" si="242"/>
        <v>171.48765493315386</v>
      </c>
      <c r="J1206" s="16">
        <f t="shared" si="235"/>
        <v>8.0958392630385507</v>
      </c>
      <c r="K1206" s="16">
        <f t="shared" si="236"/>
        <v>20580.477664499998</v>
      </c>
      <c r="L1206" s="16">
        <f t="shared" si="237"/>
        <v>1192.3223355000009</v>
      </c>
      <c r="M1206" s="17">
        <f t="shared" si="238"/>
        <v>5.4762012028769886</v>
      </c>
      <c r="N1206" s="24">
        <f t="shared" si="239"/>
        <v>1.5508159827140398</v>
      </c>
      <c r="O1206" s="16">
        <f t="shared" si="244"/>
        <v>0.98322398693610902</v>
      </c>
      <c r="P1206" s="16">
        <f t="shared" si="245"/>
        <v>0.56759199577793074</v>
      </c>
      <c r="Q1206" s="16">
        <f t="shared" si="240"/>
        <v>1.9739638831085666E-2</v>
      </c>
      <c r="R1206" s="17">
        <f t="shared" si="246"/>
        <v>42.162700668508393</v>
      </c>
    </row>
    <row r="1207" spans="4:18" x14ac:dyDescent="0.25">
      <c r="D1207" s="15">
        <v>1186</v>
      </c>
      <c r="E1207">
        <f t="shared" si="243"/>
        <v>17.367491699999999</v>
      </c>
      <c r="F1207" s="16">
        <f t="shared" si="241"/>
        <v>186.70287027232143</v>
      </c>
      <c r="G1207" s="17">
        <v>0.1512</v>
      </c>
      <c r="H1207" s="24">
        <f t="shared" si="234"/>
        <v>101.33882044576706</v>
      </c>
      <c r="I1207" s="16">
        <f t="shared" si="242"/>
        <v>171.38044062092143</v>
      </c>
      <c r="J1207" s="16">
        <f t="shared" si="235"/>
        <v>7.9796074670493251</v>
      </c>
      <c r="K1207" s="16">
        <f t="shared" si="236"/>
        <v>20597.845156199997</v>
      </c>
      <c r="L1207" s="16">
        <f t="shared" si="237"/>
        <v>1174.954843800002</v>
      </c>
      <c r="M1207" s="17">
        <f t="shared" si="238"/>
        <v>5.3964342840608559</v>
      </c>
      <c r="N1207" s="24">
        <f t="shared" si="239"/>
        <v>1.5527569472361198</v>
      </c>
      <c r="O1207" s="16">
        <f t="shared" si="244"/>
        <v>0.98435614178138797</v>
      </c>
      <c r="P1207" s="16">
        <f t="shared" si="245"/>
        <v>0.56840080545473182</v>
      </c>
      <c r="Q1207" s="16">
        <f t="shared" si="240"/>
        <v>1.9767767506299376E-2</v>
      </c>
      <c r="R1207" s="17">
        <f t="shared" si="246"/>
        <v>42.182468436014695</v>
      </c>
    </row>
    <row r="1208" spans="4:18" x14ac:dyDescent="0.25">
      <c r="D1208" s="15">
        <v>1187</v>
      </c>
      <c r="E1208">
        <f t="shared" si="243"/>
        <v>17.367491699999999</v>
      </c>
      <c r="F1208" s="16">
        <f t="shared" si="241"/>
        <v>186.60523556369048</v>
      </c>
      <c r="G1208" s="17">
        <v>0.1512</v>
      </c>
      <c r="H1208" s="24">
        <f t="shared" si="234"/>
        <v>101.40226473239477</v>
      </c>
      <c r="I1208" s="16">
        <f t="shared" si="242"/>
        <v>171.27321313615241</v>
      </c>
      <c r="J1208" s="16">
        <f t="shared" si="235"/>
        <v>7.8633756710601013</v>
      </c>
      <c r="K1208" s="16">
        <f t="shared" si="236"/>
        <v>20615.2126479</v>
      </c>
      <c r="L1208" s="16">
        <f t="shared" si="237"/>
        <v>1157.5873520999994</v>
      </c>
      <c r="M1208" s="17">
        <f t="shared" si="238"/>
        <v>5.3166673652447063</v>
      </c>
      <c r="N1208" s="24">
        <f t="shared" si="239"/>
        <v>1.5547017970802313</v>
      </c>
      <c r="O1208" s="16">
        <f t="shared" si="244"/>
        <v>0.98548990992953478</v>
      </c>
      <c r="P1208" s="16">
        <f t="shared" si="245"/>
        <v>0.56921188715069648</v>
      </c>
      <c r="Q1208" s="16">
        <f t="shared" si="240"/>
        <v>1.9795975197492953E-2</v>
      </c>
      <c r="R1208" s="17">
        <f t="shared" si="246"/>
        <v>42.202264411212191</v>
      </c>
    </row>
    <row r="1209" spans="4:18" x14ac:dyDescent="0.25">
      <c r="D1209" s="15">
        <v>1188</v>
      </c>
      <c r="E1209">
        <f t="shared" si="243"/>
        <v>17.367491699999999</v>
      </c>
      <c r="F1209" s="16">
        <f t="shared" si="241"/>
        <v>186.50760085505951</v>
      </c>
      <c r="G1209" s="17">
        <v>0.1512</v>
      </c>
      <c r="H1209" s="24">
        <f t="shared" si="234"/>
        <v>101.46579633491331</v>
      </c>
      <c r="I1209" s="16">
        <f t="shared" si="242"/>
        <v>171.16597244922059</v>
      </c>
      <c r="J1209" s="16">
        <f t="shared" si="235"/>
        <v>7.7471438750708419</v>
      </c>
      <c r="K1209" s="16">
        <f t="shared" si="236"/>
        <v>20632.580139599999</v>
      </c>
      <c r="L1209" s="16">
        <f t="shared" si="237"/>
        <v>1140.2198604000005</v>
      </c>
      <c r="M1209" s="17">
        <f t="shared" si="238"/>
        <v>5.2369004464285736</v>
      </c>
      <c r="N1209" s="24">
        <f t="shared" si="239"/>
        <v>1.5566505432727697</v>
      </c>
      <c r="O1209" s="16">
        <f t="shared" si="244"/>
        <v>0.9866252959124624</v>
      </c>
      <c r="P1209" s="16">
        <f t="shared" si="245"/>
        <v>0.57002524736030735</v>
      </c>
      <c r="Q1209" s="16">
        <f t="shared" si="240"/>
        <v>1.9824262130530634E-2</v>
      </c>
      <c r="R1209" s="17">
        <f t="shared" si="246"/>
        <v>42.222088673342725</v>
      </c>
    </row>
    <row r="1210" spans="4:18" x14ac:dyDescent="0.25">
      <c r="D1210" s="15">
        <v>1189</v>
      </c>
      <c r="E1210">
        <f t="shared" si="243"/>
        <v>17.367491699999999</v>
      </c>
      <c r="F1210" s="16">
        <f t="shared" si="241"/>
        <v>186.40996614642859</v>
      </c>
      <c r="G1210" s="17">
        <v>0.1512</v>
      </c>
      <c r="H1210" s="24">
        <f t="shared" si="234"/>
        <v>101.52941544989437</v>
      </c>
      <c r="I1210" s="16">
        <f t="shared" si="242"/>
        <v>171.05871853040466</v>
      </c>
      <c r="J1210" s="16">
        <f t="shared" si="235"/>
        <v>7.6309120790816518</v>
      </c>
      <c r="K1210" s="16">
        <f t="shared" si="236"/>
        <v>20649.947631299998</v>
      </c>
      <c r="L1210" s="16">
        <f t="shared" si="237"/>
        <v>1122.8523687000015</v>
      </c>
      <c r="M1210" s="17">
        <f t="shared" si="238"/>
        <v>5.1571335276124408</v>
      </c>
      <c r="N1210" s="24">
        <f t="shared" si="239"/>
        <v>1.5586031968815042</v>
      </c>
      <c r="O1210" s="16">
        <f t="shared" si="244"/>
        <v>0.98776230427503797</v>
      </c>
      <c r="P1210" s="16">
        <f t="shared" si="245"/>
        <v>0.5708408926064662</v>
      </c>
      <c r="Q1210" s="16">
        <f t="shared" si="240"/>
        <v>1.9852628532265035E-2</v>
      </c>
      <c r="R1210" s="17">
        <f t="shared" si="246"/>
        <v>42.241941301874988</v>
      </c>
    </row>
    <row r="1211" spans="4:18" x14ac:dyDescent="0.25">
      <c r="D1211" s="15">
        <v>1190</v>
      </c>
      <c r="E1211">
        <f t="shared" si="243"/>
        <v>17.367491699999999</v>
      </c>
      <c r="F1211" s="16">
        <f t="shared" si="241"/>
        <v>186.31233143779764</v>
      </c>
      <c r="G1211" s="17">
        <v>0.1512</v>
      </c>
      <c r="H1211" s="24">
        <f t="shared" si="234"/>
        <v>101.59312227454541</v>
      </c>
      <c r="I1211" s="16">
        <f t="shared" si="242"/>
        <v>170.9514513498863</v>
      </c>
      <c r="J1211" s="16">
        <f t="shared" si="235"/>
        <v>7.5146802830924262</v>
      </c>
      <c r="K1211" s="16">
        <f t="shared" si="236"/>
        <v>20667.315122999997</v>
      </c>
      <c r="L1211" s="16">
        <f t="shared" si="237"/>
        <v>1105.4848770000026</v>
      </c>
      <c r="M1211" s="17">
        <f t="shared" si="238"/>
        <v>5.0773666087963081</v>
      </c>
      <c r="N1211" s="24">
        <f t="shared" si="239"/>
        <v>1.5605597690157991</v>
      </c>
      <c r="O1211" s="16">
        <f t="shared" si="244"/>
        <v>0.98890093957513947</v>
      </c>
      <c r="P1211" s="16">
        <f t="shared" si="245"/>
        <v>0.5716588294406596</v>
      </c>
      <c r="Q1211" s="16">
        <f t="shared" si="240"/>
        <v>1.9881074630542884E-2</v>
      </c>
      <c r="R1211" s="17">
        <f t="shared" si="246"/>
        <v>42.261822376505528</v>
      </c>
    </row>
    <row r="1212" spans="4:18" x14ac:dyDescent="0.25">
      <c r="D1212" s="15">
        <v>1191</v>
      </c>
      <c r="E1212">
        <f t="shared" si="243"/>
        <v>17.367491699999999</v>
      </c>
      <c r="F1212" s="16">
        <f t="shared" si="241"/>
        <v>186.21469672916669</v>
      </c>
      <c r="G1212" s="17">
        <v>0.1512</v>
      </c>
      <c r="H1212" s="24">
        <f t="shared" si="234"/>
        <v>101.65691700671118</v>
      </c>
      <c r="I1212" s="16">
        <f t="shared" si="242"/>
        <v>170.84417087775179</v>
      </c>
      <c r="J1212" s="16">
        <f t="shared" si="235"/>
        <v>7.3984484871032015</v>
      </c>
      <c r="K1212" s="16">
        <f t="shared" si="236"/>
        <v>20684.682614699999</v>
      </c>
      <c r="L1212" s="16">
        <f t="shared" si="237"/>
        <v>1088.1173853</v>
      </c>
      <c r="M1212" s="17">
        <f t="shared" si="238"/>
        <v>4.9975996899801594</v>
      </c>
      <c r="N1212" s="24">
        <f t="shared" si="239"/>
        <v>1.5625202708267762</v>
      </c>
      <c r="O1212" s="16">
        <f t="shared" si="244"/>
        <v>0.99004120638371307</v>
      </c>
      <c r="P1212" s="16">
        <f t="shared" si="245"/>
        <v>0.57247906444306318</v>
      </c>
      <c r="Q1212" s="16">
        <f t="shared" si="240"/>
        <v>1.9909600654208652E-2</v>
      </c>
      <c r="R1212" s="17">
        <f t="shared" si="246"/>
        <v>42.281731977159737</v>
      </c>
    </row>
    <row r="1213" spans="4:18" x14ac:dyDescent="0.25">
      <c r="D1213" s="15">
        <v>1192</v>
      </c>
      <c r="E1213">
        <f t="shared" si="243"/>
        <v>17.367491699999999</v>
      </c>
      <c r="F1213" s="16">
        <f t="shared" si="241"/>
        <v>186.11706202053571</v>
      </c>
      <c r="G1213" s="17">
        <v>0.1512</v>
      </c>
      <c r="H1213" s="24">
        <f t="shared" si="234"/>
        <v>101.72079984487743</v>
      </c>
      <c r="I1213" s="16">
        <f t="shared" si="242"/>
        <v>170.73687708399009</v>
      </c>
      <c r="J1213" s="16">
        <f t="shared" si="235"/>
        <v>7.282216691113943</v>
      </c>
      <c r="K1213" s="16">
        <f t="shared" si="236"/>
        <v>20702.050106399998</v>
      </c>
      <c r="L1213" s="16">
        <f t="shared" si="237"/>
        <v>1070.7498936000011</v>
      </c>
      <c r="M1213" s="17">
        <f t="shared" si="238"/>
        <v>4.9178327711640257</v>
      </c>
      <c r="N1213" s="24">
        <f t="shared" si="239"/>
        <v>1.5644847135075404</v>
      </c>
      <c r="O1213" s="16">
        <f t="shared" si="244"/>
        <v>0.99118310928483089</v>
      </c>
      <c r="P1213" s="16">
        <f t="shared" si="245"/>
        <v>0.57330160422270948</v>
      </c>
      <c r="Q1213" s="16">
        <f t="shared" si="240"/>
        <v>1.993820683311039E-2</v>
      </c>
      <c r="R1213" s="17">
        <f t="shared" si="246"/>
        <v>42.301670183992847</v>
      </c>
    </row>
    <row r="1214" spans="4:18" x14ac:dyDescent="0.25">
      <c r="D1214" s="15">
        <v>1193</v>
      </c>
      <c r="E1214">
        <f t="shared" si="243"/>
        <v>17.367491699999999</v>
      </c>
      <c r="F1214" s="16">
        <f t="shared" si="241"/>
        <v>186.01942731190476</v>
      </c>
      <c r="G1214" s="17">
        <v>0.1512</v>
      </c>
      <c r="H1214" s="24">
        <f t="shared" si="234"/>
        <v>101.78477098817336</v>
      </c>
      <c r="I1214" s="16">
        <f t="shared" si="242"/>
        <v>170.62956993849278</v>
      </c>
      <c r="J1214" s="16">
        <f t="shared" si="235"/>
        <v>7.1659848951247183</v>
      </c>
      <c r="K1214" s="16">
        <f t="shared" si="236"/>
        <v>20719.417598099997</v>
      </c>
      <c r="L1214" s="16">
        <f t="shared" si="237"/>
        <v>1053.3824019000022</v>
      </c>
      <c r="M1214" s="17">
        <f t="shared" si="238"/>
        <v>4.838065852347893</v>
      </c>
      <c r="N1214" s="24">
        <f t="shared" si="239"/>
        <v>1.5664531082933726</v>
      </c>
      <c r="O1214" s="16">
        <f t="shared" si="244"/>
        <v>0.99232665287574673</v>
      </c>
      <c r="P1214" s="16">
        <f t="shared" si="245"/>
        <v>0.57412645541762586</v>
      </c>
      <c r="Q1214" s="16">
        <f t="shared" si="240"/>
        <v>1.9966893398104531E-2</v>
      </c>
      <c r="R1214" s="17">
        <f t="shared" si="246"/>
        <v>42.321637077390953</v>
      </c>
    </row>
    <row r="1215" spans="4:18" x14ac:dyDescent="0.25">
      <c r="D1215" s="15">
        <v>1194</v>
      </c>
      <c r="E1215">
        <f t="shared" si="243"/>
        <v>17.367491699999999</v>
      </c>
      <c r="F1215" s="16">
        <f t="shared" si="241"/>
        <v>185.92179260327381</v>
      </c>
      <c r="G1215" s="17">
        <v>0.1512</v>
      </c>
      <c r="H1215" s="24">
        <f t="shared" si="234"/>
        <v>101.84883063637415</v>
      </c>
      <c r="I1215" s="16">
        <f t="shared" si="242"/>
        <v>170.5222494110541</v>
      </c>
      <c r="J1215" s="16">
        <f t="shared" si="235"/>
        <v>7.0497530991354935</v>
      </c>
      <c r="K1215" s="16">
        <f t="shared" si="236"/>
        <v>20736.7850898</v>
      </c>
      <c r="L1215" s="16">
        <f t="shared" si="237"/>
        <v>1036.0149101999996</v>
      </c>
      <c r="M1215" s="17">
        <f t="shared" si="238"/>
        <v>4.7582989335317443</v>
      </c>
      <c r="N1215" s="24">
        <f t="shared" si="239"/>
        <v>1.5684254664619199</v>
      </c>
      <c r="O1215" s="16">
        <f t="shared" si="244"/>
        <v>0.99347184176695569</v>
      </c>
      <c r="P1215" s="16">
        <f t="shared" si="245"/>
        <v>0.57495362469496425</v>
      </c>
      <c r="Q1215" s="16">
        <f t="shared" si="240"/>
        <v>1.99956605810604E-2</v>
      </c>
      <c r="R1215" s="17">
        <f t="shared" si="246"/>
        <v>42.341632737972013</v>
      </c>
    </row>
    <row r="1216" spans="4:18" x14ac:dyDescent="0.25">
      <c r="D1216" s="15">
        <v>1195</v>
      </c>
      <c r="E1216">
        <f t="shared" si="243"/>
        <v>17.367491699999999</v>
      </c>
      <c r="F1216" s="16">
        <f t="shared" si="241"/>
        <v>185.82415789464287</v>
      </c>
      <c r="G1216" s="17">
        <v>0.1512</v>
      </c>
      <c r="H1216" s="24">
        <f t="shared" si="234"/>
        <v>101.91297898990445</v>
      </c>
      <c r="I1216" s="16">
        <f t="shared" si="242"/>
        <v>170.41491547136928</v>
      </c>
      <c r="J1216" s="16">
        <f t="shared" si="235"/>
        <v>6.9335213031462688</v>
      </c>
      <c r="K1216" s="16">
        <f t="shared" si="236"/>
        <v>20754.152581499999</v>
      </c>
      <c r="L1216" s="16">
        <f t="shared" si="237"/>
        <v>1018.6474185000006</v>
      </c>
      <c r="M1216" s="17">
        <f t="shared" si="238"/>
        <v>4.6785320147156115</v>
      </c>
      <c r="N1216" s="24">
        <f t="shared" si="239"/>
        <v>1.5704017993334216</v>
      </c>
      <c r="O1216" s="16">
        <f t="shared" si="244"/>
        <v>0.994618680582251</v>
      </c>
      <c r="P1216" s="16">
        <f t="shared" si="245"/>
        <v>0.57578311875117061</v>
      </c>
      <c r="Q1216" s="16">
        <f t="shared" si="240"/>
        <v>2.0024508614866099E-2</v>
      </c>
      <c r="R1216" s="17">
        <f t="shared" si="246"/>
        <v>42.36165724658688</v>
      </c>
    </row>
    <row r="1217" spans="4:18" x14ac:dyDescent="0.25">
      <c r="D1217" s="15">
        <v>1196</v>
      </c>
      <c r="E1217">
        <f t="shared" si="243"/>
        <v>17.367491699999999</v>
      </c>
      <c r="F1217" s="16">
        <f t="shared" si="241"/>
        <v>185.72652318601192</v>
      </c>
      <c r="G1217" s="17">
        <v>0.1512</v>
      </c>
      <c r="H1217" s="24">
        <f t="shared" si="234"/>
        <v>101.97721624984013</v>
      </c>
      <c r="I1217" s="16">
        <f t="shared" si="242"/>
        <v>170.30756808903601</v>
      </c>
      <c r="J1217" s="16">
        <f t="shared" si="235"/>
        <v>6.8172895071570441</v>
      </c>
      <c r="K1217" s="16">
        <f t="shared" si="236"/>
        <v>20771.520073199998</v>
      </c>
      <c r="L1217" s="16">
        <f t="shared" si="237"/>
        <v>1001.2799268000017</v>
      </c>
      <c r="M1217" s="17">
        <f t="shared" si="238"/>
        <v>4.5987650958994788</v>
      </c>
      <c r="N1217" s="24">
        <f t="shared" si="239"/>
        <v>1.5723821182708786</v>
      </c>
      <c r="O1217" s="16">
        <f t="shared" si="244"/>
        <v>0.99576717395878389</v>
      </c>
      <c r="P1217" s="16">
        <f t="shared" si="245"/>
        <v>0.5766149443120947</v>
      </c>
      <c r="Q1217" s="16">
        <f t="shared" si="240"/>
        <v>2.005343773343234E-2</v>
      </c>
      <c r="R1217" s="17">
        <f t="shared" si="246"/>
        <v>42.381710684320311</v>
      </c>
    </row>
    <row r="1218" spans="4:18" x14ac:dyDescent="0.25">
      <c r="D1218" s="15">
        <v>1197</v>
      </c>
      <c r="E1218">
        <f t="shared" si="243"/>
        <v>17.367491699999999</v>
      </c>
      <c r="F1218" s="16">
        <f t="shared" si="241"/>
        <v>185.62888847738097</v>
      </c>
      <c r="G1218" s="17">
        <v>0.1512</v>
      </c>
      <c r="H1218" s="24">
        <f t="shared" si="234"/>
        <v>102.04154261791194</v>
      </c>
      <c r="I1218" s="16">
        <f t="shared" si="242"/>
        <v>170.20020723355256</v>
      </c>
      <c r="J1218" s="16">
        <f t="shared" si="235"/>
        <v>6.7010577111678193</v>
      </c>
      <c r="K1218" s="16">
        <f t="shared" si="236"/>
        <v>20788.8875649</v>
      </c>
      <c r="L1218" s="16">
        <f t="shared" si="237"/>
        <v>983.91243509999913</v>
      </c>
      <c r="M1218" s="17">
        <f t="shared" si="238"/>
        <v>4.5189981770833301</v>
      </c>
      <c r="N1218" s="24">
        <f t="shared" si="239"/>
        <v>1.5743664346802828</v>
      </c>
      <c r="O1218" s="16">
        <f t="shared" si="244"/>
        <v>0.99691732654712062</v>
      </c>
      <c r="P1218" s="16">
        <f t="shared" si="245"/>
        <v>0.57744910813316219</v>
      </c>
      <c r="Q1218" s="16">
        <f t="shared" si="240"/>
        <v>2.0082448171698408E-2</v>
      </c>
      <c r="R1218" s="17">
        <f t="shared" si="246"/>
        <v>42.40179313249201</v>
      </c>
    </row>
    <row r="1219" spans="4:18" x14ac:dyDescent="0.25">
      <c r="D1219" s="15">
        <v>1198</v>
      </c>
      <c r="E1219">
        <f t="shared" si="243"/>
        <v>17.367491699999999</v>
      </c>
      <c r="F1219" s="16">
        <f t="shared" si="241"/>
        <v>185.53125376874999</v>
      </c>
      <c r="G1219" s="17">
        <v>0.1512</v>
      </c>
      <c r="H1219" s="24">
        <f t="shared" si="234"/>
        <v>102.10595829650794</v>
      </c>
      <c r="I1219" s="16">
        <f t="shared" si="242"/>
        <v>170.09283287431793</v>
      </c>
      <c r="J1219" s="16">
        <f t="shared" si="235"/>
        <v>6.5848259151785609</v>
      </c>
      <c r="K1219" s="16">
        <f t="shared" si="236"/>
        <v>20806.255056599999</v>
      </c>
      <c r="L1219" s="16">
        <f t="shared" si="237"/>
        <v>966.54494340000019</v>
      </c>
      <c r="M1219" s="17">
        <f t="shared" si="238"/>
        <v>4.4392312582671973</v>
      </c>
      <c r="N1219" s="24">
        <f t="shared" si="239"/>
        <v>1.5763547600108105</v>
      </c>
      <c r="O1219" s="16">
        <f t="shared" si="244"/>
        <v>0.9980691430113029</v>
      </c>
      <c r="P1219" s="16">
        <f t="shared" si="245"/>
        <v>0.57828561699950765</v>
      </c>
      <c r="Q1219" s="16">
        <f t="shared" si="240"/>
        <v>2.0111540165636814E-2</v>
      </c>
      <c r="R1219" s="17">
        <f t="shared" si="246"/>
        <v>42.421904672657647</v>
      </c>
    </row>
    <row r="1220" spans="4:18" x14ac:dyDescent="0.25">
      <c r="D1220" s="15">
        <v>1199</v>
      </c>
      <c r="E1220">
        <f t="shared" si="243"/>
        <v>17.367491699999999</v>
      </c>
      <c r="F1220" s="16">
        <f t="shared" si="241"/>
        <v>185.43361906011904</v>
      </c>
      <c r="G1220" s="17">
        <v>0.1512</v>
      </c>
      <c r="H1220" s="24">
        <f t="shared" si="234"/>
        <v>102.17046348867649</v>
      </c>
      <c r="I1220" s="16">
        <f t="shared" si="242"/>
        <v>169.98544498063112</v>
      </c>
      <c r="J1220" s="16">
        <f t="shared" si="235"/>
        <v>6.468594119189337</v>
      </c>
      <c r="K1220" s="16">
        <f t="shared" si="236"/>
        <v>20823.622548299998</v>
      </c>
      <c r="L1220" s="16">
        <f t="shared" si="237"/>
        <v>949.17745170000126</v>
      </c>
      <c r="M1220" s="17">
        <f t="shared" si="238"/>
        <v>4.3594643394510646</v>
      </c>
      <c r="N1220" s="24">
        <f t="shared" si="239"/>
        <v>1.5783471057550356</v>
      </c>
      <c r="O1220" s="16">
        <f t="shared" si="244"/>
        <v>0.99922262802890582</v>
      </c>
      <c r="P1220" s="16">
        <f t="shared" si="245"/>
        <v>0.57912447772612974</v>
      </c>
      <c r="Q1220" s="16">
        <f t="shared" si="240"/>
        <v>2.0140713952258676E-2</v>
      </c>
      <c r="R1220" s="17">
        <f t="shared" si="246"/>
        <v>42.442045386609905</v>
      </c>
    </row>
    <row r="1221" spans="4:18" x14ac:dyDescent="0.25">
      <c r="D1221" s="15">
        <v>1200</v>
      </c>
      <c r="E1221">
        <f t="shared" si="243"/>
        <v>17.367491699999999</v>
      </c>
      <c r="F1221" s="16">
        <f t="shared" si="241"/>
        <v>185.33598435148809</v>
      </c>
      <c r="G1221" s="17">
        <v>0.1512</v>
      </c>
      <c r="H1221" s="24">
        <f t="shared" si="234"/>
        <v>102.23505839812918</v>
      </c>
      <c r="I1221" s="16">
        <f t="shared" si="242"/>
        <v>169.8780435216909</v>
      </c>
      <c r="J1221" s="16">
        <f t="shared" si="235"/>
        <v>6.3523623232001105</v>
      </c>
      <c r="K1221" s="16">
        <f t="shared" si="236"/>
        <v>20840.990039999997</v>
      </c>
      <c r="L1221" s="16">
        <f t="shared" si="237"/>
        <v>931.80996000000232</v>
      </c>
      <c r="M1221" s="17">
        <f t="shared" si="238"/>
        <v>4.2796974206349319</v>
      </c>
      <c r="N1221" s="24">
        <f t="shared" si="239"/>
        <v>1.5803434834491354</v>
      </c>
      <c r="O1221" s="16">
        <f t="shared" si="244"/>
        <v>1.0003777862910985</v>
      </c>
      <c r="P1221" s="16">
        <f t="shared" si="245"/>
        <v>0.57996569715803692</v>
      </c>
      <c r="Q1221" s="16">
        <f t="shared" si="240"/>
        <v>2.0169969769618785E-2</v>
      </c>
      <c r="R1221" s="17">
        <f t="shared" si="246"/>
        <v>42.462215356379524</v>
      </c>
    </row>
    <row r="1222" spans="4:18" x14ac:dyDescent="0.25">
      <c r="D1222" s="15">
        <v>1201</v>
      </c>
      <c r="E1222">
        <f t="shared" si="243"/>
        <v>17.367491699999999</v>
      </c>
      <c r="F1222" s="16">
        <f t="shared" si="241"/>
        <v>185.23834964285714</v>
      </c>
      <c r="G1222" s="17">
        <v>0.1512</v>
      </c>
      <c r="H1222" s="24">
        <f t="shared" si="234"/>
        <v>102.2997432292434</v>
      </c>
      <c r="I1222" s="16">
        <f t="shared" si="242"/>
        <v>169.7706284665955</v>
      </c>
      <c r="J1222" s="16">
        <f t="shared" si="235"/>
        <v>6.2361305272108876</v>
      </c>
      <c r="K1222" s="16">
        <f t="shared" si="236"/>
        <v>20858.3575317</v>
      </c>
      <c r="L1222" s="16">
        <f t="shared" si="237"/>
        <v>914.44246829999975</v>
      </c>
      <c r="M1222" s="17">
        <f t="shared" si="238"/>
        <v>4.1999305018187822</v>
      </c>
      <c r="N1222" s="24">
        <f t="shared" si="239"/>
        <v>1.5823439046730927</v>
      </c>
      <c r="O1222" s="16">
        <f t="shared" si="244"/>
        <v>1.0015346225027035</v>
      </c>
      <c r="P1222" s="16">
        <f t="shared" si="245"/>
        <v>0.58080928217038919</v>
      </c>
      <c r="Q1222" s="16">
        <f t="shared" si="240"/>
        <v>2.0199307856820541E-2</v>
      </c>
      <c r="R1222" s="17">
        <f t="shared" si="246"/>
        <v>42.482414664236344</v>
      </c>
    </row>
    <row r="1223" spans="4:18" x14ac:dyDescent="0.25">
      <c r="D1223" s="15">
        <v>1202</v>
      </c>
      <c r="E1223">
        <f t="shared" si="243"/>
        <v>17.367491699999999</v>
      </c>
      <c r="F1223" s="16">
        <f t="shared" si="241"/>
        <v>185.1407149342262</v>
      </c>
      <c r="G1223" s="17">
        <v>0.1512</v>
      </c>
      <c r="H1223" s="24">
        <f t="shared" si="234"/>
        <v>102.36451818706553</v>
      </c>
      <c r="I1223" s="16">
        <f t="shared" si="242"/>
        <v>169.66319978434191</v>
      </c>
      <c r="J1223" s="16">
        <f t="shared" si="235"/>
        <v>6.1198987312216611</v>
      </c>
      <c r="K1223" s="16">
        <f t="shared" si="236"/>
        <v>20875.725023399998</v>
      </c>
      <c r="L1223" s="16">
        <f t="shared" si="237"/>
        <v>897.07497660000081</v>
      </c>
      <c r="M1223" s="17">
        <f t="shared" si="238"/>
        <v>4.1201635830026495</v>
      </c>
      <c r="N1223" s="24">
        <f t="shared" si="239"/>
        <v>1.5843483810509147</v>
      </c>
      <c r="O1223" s="16">
        <f t="shared" si="244"/>
        <v>1.0026931413822573</v>
      </c>
      <c r="P1223" s="16">
        <f t="shared" si="245"/>
        <v>0.5816552396686574</v>
      </c>
      <c r="Q1223" s="16">
        <f t="shared" si="240"/>
        <v>2.0228728454021485E-2</v>
      </c>
      <c r="R1223" s="17">
        <f t="shared" si="246"/>
        <v>42.502643392690366</v>
      </c>
    </row>
    <row r="1224" spans="4:18" x14ac:dyDescent="0.25">
      <c r="D1224" s="15">
        <v>1203</v>
      </c>
      <c r="E1224">
        <f t="shared" si="243"/>
        <v>17.367491699999999</v>
      </c>
      <c r="F1224" s="16">
        <f t="shared" si="241"/>
        <v>185.04308022559525</v>
      </c>
      <c r="G1224" s="17">
        <v>0.1512</v>
      </c>
      <c r="H1224" s="24">
        <f t="shared" si="234"/>
        <v>102.42938347731376</v>
      </c>
      <c r="I1224" s="16">
        <f t="shared" si="242"/>
        <v>169.55575744382548</v>
      </c>
      <c r="J1224" s="16">
        <f t="shared" si="235"/>
        <v>6.0036669352324372</v>
      </c>
      <c r="K1224" s="16">
        <f t="shared" si="236"/>
        <v>20893.092515099997</v>
      </c>
      <c r="L1224" s="16">
        <f t="shared" si="237"/>
        <v>879.70748490000187</v>
      </c>
      <c r="M1224" s="17">
        <f t="shared" si="238"/>
        <v>4.0403966641865168</v>
      </c>
      <c r="N1224" s="24">
        <f t="shared" si="239"/>
        <v>1.5863569242508408</v>
      </c>
      <c r="O1224" s="16">
        <f t="shared" si="244"/>
        <v>1.0038533476620697</v>
      </c>
      <c r="P1224" s="16">
        <f t="shared" si="245"/>
        <v>0.58250357658877117</v>
      </c>
      <c r="Q1224" s="16">
        <f t="shared" si="240"/>
        <v>2.0258231802438454E-2</v>
      </c>
      <c r="R1224" s="17">
        <f t="shared" si="246"/>
        <v>42.522901624492803</v>
      </c>
    </row>
    <row r="1225" spans="4:18" x14ac:dyDescent="0.25">
      <c r="D1225" s="15">
        <v>1204</v>
      </c>
      <c r="E1225">
        <f t="shared" si="243"/>
        <v>17.367491699999999</v>
      </c>
      <c r="F1225" s="16">
        <f t="shared" si="241"/>
        <v>184.9454455169643</v>
      </c>
      <c r="G1225" s="17">
        <v>0.1512</v>
      </c>
      <c r="H1225" s="24">
        <f t="shared" si="234"/>
        <v>102.49433930638111</v>
      </c>
      <c r="I1225" s="16">
        <f t="shared" si="242"/>
        <v>169.44830141383946</v>
      </c>
      <c r="J1225" s="16">
        <f t="shared" si="235"/>
        <v>5.8874351392432116</v>
      </c>
      <c r="K1225" s="16">
        <f t="shared" si="236"/>
        <v>20910.4600068</v>
      </c>
      <c r="L1225" s="16">
        <f t="shared" si="237"/>
        <v>862.3399931999993</v>
      </c>
      <c r="M1225" s="17">
        <f t="shared" si="238"/>
        <v>3.9606297453703672</v>
      </c>
      <c r="N1225" s="24">
        <f t="shared" si="239"/>
        <v>1.5883695459855587</v>
      </c>
      <c r="O1225" s="16">
        <f t="shared" si="244"/>
        <v>1.0050152460882857</v>
      </c>
      <c r="P1225" s="16">
        <f t="shared" si="245"/>
        <v>0.58335429989727294</v>
      </c>
      <c r="Q1225" s="16">
        <f t="shared" si="240"/>
        <v>2.0287818144352945E-2</v>
      </c>
      <c r="R1225" s="17">
        <f t="shared" si="246"/>
        <v>42.543189442637157</v>
      </c>
    </row>
    <row r="1226" spans="4:18" x14ac:dyDescent="0.25">
      <c r="D1226" s="15">
        <v>1205</v>
      </c>
      <c r="E1226">
        <f t="shared" si="243"/>
        <v>17.367491699999999</v>
      </c>
      <c r="F1226" s="16">
        <f t="shared" si="241"/>
        <v>184.84781080833332</v>
      </c>
      <c r="G1226" s="17">
        <v>0.1512</v>
      </c>
      <c r="H1226" s="24">
        <f t="shared" si="234"/>
        <v>102.5593858813379</v>
      </c>
      <c r="I1226" s="16">
        <f t="shared" si="242"/>
        <v>169.34083166307505</v>
      </c>
      <c r="J1226" s="16">
        <f t="shared" si="235"/>
        <v>5.7712033432539531</v>
      </c>
      <c r="K1226" s="16">
        <f t="shared" si="236"/>
        <v>20927.827498499999</v>
      </c>
      <c r="L1226" s="16">
        <f t="shared" si="237"/>
        <v>844.97250150000036</v>
      </c>
      <c r="M1226" s="17">
        <f t="shared" si="238"/>
        <v>3.8808628265542344</v>
      </c>
      <c r="N1226" s="24">
        <f t="shared" si="239"/>
        <v>1.5903862580124044</v>
      </c>
      <c r="O1226" s="16">
        <f t="shared" si="244"/>
        <v>1.0061788414209469</v>
      </c>
      <c r="P1226" s="16">
        <f t="shared" si="245"/>
        <v>0.58420741659145747</v>
      </c>
      <c r="Q1226" s="16">
        <f t="shared" si="240"/>
        <v>2.0317487723115927E-2</v>
      </c>
      <c r="R1226" s="17">
        <f t="shared" si="246"/>
        <v>42.563506930360276</v>
      </c>
    </row>
    <row r="1227" spans="4:18" x14ac:dyDescent="0.25">
      <c r="D1227" s="15">
        <v>1206</v>
      </c>
      <c r="E1227">
        <f t="shared" si="243"/>
        <v>17.367491699999999</v>
      </c>
      <c r="F1227" s="16">
        <f t="shared" si="241"/>
        <v>184.75017609970237</v>
      </c>
      <c r="G1227" s="17">
        <v>0.1512</v>
      </c>
      <c r="H1227" s="24">
        <f t="shared" si="234"/>
        <v>102.62452340993542</v>
      </c>
      <c r="I1227" s="16">
        <f t="shared" si="242"/>
        <v>169.23334816012013</v>
      </c>
      <c r="J1227" s="16">
        <f t="shared" si="235"/>
        <v>5.6549715472647293</v>
      </c>
      <c r="K1227" s="16">
        <f t="shared" si="236"/>
        <v>20945.194990199998</v>
      </c>
      <c r="L1227" s="16">
        <f t="shared" si="237"/>
        <v>827.60500980000143</v>
      </c>
      <c r="M1227" s="17">
        <f t="shared" si="238"/>
        <v>3.8010959077381021</v>
      </c>
      <c r="N1227" s="24">
        <f t="shared" si="239"/>
        <v>1.5924070721335972</v>
      </c>
      <c r="O1227" s="16">
        <f t="shared" si="244"/>
        <v>1.0073441384340516</v>
      </c>
      <c r="P1227" s="16">
        <f t="shared" si="245"/>
        <v>0.58506293369954565</v>
      </c>
      <c r="Q1227" s="16">
        <f t="shared" si="240"/>
        <v>2.0347240783153937E-2</v>
      </c>
      <c r="R1227" s="17">
        <f t="shared" si="246"/>
        <v>42.583854171143429</v>
      </c>
    </row>
    <row r="1228" spans="4:18" x14ac:dyDescent="0.25">
      <c r="D1228" s="15">
        <v>1207</v>
      </c>
      <c r="E1228">
        <f t="shared" si="243"/>
        <v>17.367491699999999</v>
      </c>
      <c r="F1228" s="16">
        <f t="shared" si="241"/>
        <v>184.65254139107142</v>
      </c>
      <c r="G1228" s="17">
        <v>0.1512</v>
      </c>
      <c r="H1228" s="24">
        <f t="shared" si="234"/>
        <v>102.68975210060836</v>
      </c>
      <c r="I1228" s="16">
        <f t="shared" si="242"/>
        <v>169.12585087345934</v>
      </c>
      <c r="J1228" s="16">
        <f t="shared" si="235"/>
        <v>5.5387397512755046</v>
      </c>
      <c r="K1228" s="16">
        <f t="shared" si="236"/>
        <v>20962.562481899997</v>
      </c>
      <c r="L1228" s="16">
        <f t="shared" si="237"/>
        <v>810.23751810000249</v>
      </c>
      <c r="M1228" s="17">
        <f t="shared" si="238"/>
        <v>3.7213289889219694</v>
      </c>
      <c r="N1228" s="24">
        <f t="shared" si="239"/>
        <v>1.5944320001964412</v>
      </c>
      <c r="O1228" s="16">
        <f t="shared" si="244"/>
        <v>1.0085111419156163</v>
      </c>
      <c r="P1228" s="16">
        <f t="shared" si="245"/>
        <v>0.58592085828082485</v>
      </c>
      <c r="Q1228" s="16">
        <f t="shared" si="240"/>
        <v>2.0377077569973933E-2</v>
      </c>
      <c r="R1228" s="17">
        <f t="shared" si="246"/>
        <v>42.604231248713404</v>
      </c>
    </row>
    <row r="1229" spans="4:18" x14ac:dyDescent="0.25">
      <c r="D1229" s="15">
        <v>1208</v>
      </c>
      <c r="E1229">
        <f t="shared" si="243"/>
        <v>17.367491699999999</v>
      </c>
      <c r="F1229" s="16">
        <f t="shared" si="241"/>
        <v>184.5549066824405</v>
      </c>
      <c r="G1229" s="17">
        <v>0.1512</v>
      </c>
      <c r="H1229" s="24">
        <f t="shared" si="234"/>
        <v>102.75507216247786</v>
      </c>
      <c r="I1229" s="16">
        <f t="shared" si="242"/>
        <v>169.01833977147388</v>
      </c>
      <c r="J1229" s="16">
        <f t="shared" si="235"/>
        <v>5.4225079552863136</v>
      </c>
      <c r="K1229" s="16">
        <f t="shared" si="236"/>
        <v>20979.929973599999</v>
      </c>
      <c r="L1229" s="16">
        <f t="shared" si="237"/>
        <v>792.87002639999992</v>
      </c>
      <c r="M1229" s="17">
        <f t="shared" si="238"/>
        <v>3.6415620701058202</v>
      </c>
      <c r="N1229" s="24">
        <f t="shared" si="239"/>
        <v>1.5964610540935442</v>
      </c>
      <c r="O1229" s="16">
        <f t="shared" si="244"/>
        <v>1.0096798566677394</v>
      </c>
      <c r="P1229" s="16">
        <f t="shared" si="245"/>
        <v>0.58678119742580481</v>
      </c>
      <c r="Q1229" s="16">
        <f t="shared" si="240"/>
        <v>2.0406998330168718E-2</v>
      </c>
      <c r="R1229" s="17">
        <f t="shared" si="246"/>
        <v>42.624638247043571</v>
      </c>
    </row>
    <row r="1230" spans="4:18" x14ac:dyDescent="0.25">
      <c r="D1230" s="15">
        <v>1209</v>
      </c>
      <c r="E1230">
        <f t="shared" si="243"/>
        <v>17.367491699999999</v>
      </c>
      <c r="F1230" s="16">
        <f t="shared" si="241"/>
        <v>184.45727197380953</v>
      </c>
      <c r="G1230" s="17">
        <v>0.1512</v>
      </c>
      <c r="H1230" s="24">
        <f t="shared" si="234"/>
        <v>102.82048380535502</v>
      </c>
      <c r="I1230" s="16">
        <f t="shared" si="242"/>
        <v>168.91081482243985</v>
      </c>
      <c r="J1230" s="16">
        <f t="shared" si="235"/>
        <v>5.3062761592970542</v>
      </c>
      <c r="K1230" s="16">
        <f t="shared" si="236"/>
        <v>20997.297465299998</v>
      </c>
      <c r="L1230" s="16">
        <f t="shared" si="237"/>
        <v>775.50253470000098</v>
      </c>
      <c r="M1230" s="17">
        <f t="shared" si="238"/>
        <v>3.5617951512896875</v>
      </c>
      <c r="N1230" s="24">
        <f t="shared" si="239"/>
        <v>1.598494245763052</v>
      </c>
      <c r="O1230" s="16">
        <f t="shared" si="244"/>
        <v>1.0108502875066623</v>
      </c>
      <c r="P1230" s="16">
        <f t="shared" si="245"/>
        <v>0.58764395825638971</v>
      </c>
      <c r="Q1230" s="16">
        <f t="shared" si="240"/>
        <v>2.0437003311422921E-2</v>
      </c>
      <c r="R1230" s="17">
        <f t="shared" si="246"/>
        <v>42.645075250354992</v>
      </c>
    </row>
    <row r="1231" spans="4:18" x14ac:dyDescent="0.25">
      <c r="D1231" s="15">
        <v>1210</v>
      </c>
      <c r="E1231">
        <f t="shared" si="243"/>
        <v>17.367491699999999</v>
      </c>
      <c r="F1231" s="16">
        <f t="shared" si="241"/>
        <v>184.35963726517858</v>
      </c>
      <c r="G1231" s="17">
        <v>0.1512</v>
      </c>
      <c r="H1231" s="24">
        <f t="shared" si="234"/>
        <v>102.8859872397432</v>
      </c>
      <c r="I1231" s="16">
        <f t="shared" si="242"/>
        <v>168.80327599452937</v>
      </c>
      <c r="J1231" s="16">
        <f t="shared" si="235"/>
        <v>5.1900443633078295</v>
      </c>
      <c r="K1231" s="16">
        <f t="shared" si="236"/>
        <v>21014.664956999997</v>
      </c>
      <c r="L1231" s="16">
        <f t="shared" si="237"/>
        <v>758.13504300000204</v>
      </c>
      <c r="M1231" s="17">
        <f t="shared" si="238"/>
        <v>3.4820282324735543</v>
      </c>
      <c r="N1231" s="24">
        <f t="shared" si="239"/>
        <v>1.6005315871888461</v>
      </c>
      <c r="O1231" s="16">
        <f t="shared" si="244"/>
        <v>1.0120224392628319</v>
      </c>
      <c r="P1231" s="16">
        <f t="shared" si="245"/>
        <v>0.58850914792601428</v>
      </c>
      <c r="Q1231" s="16">
        <f t="shared" si="240"/>
        <v>2.046709276251775E-2</v>
      </c>
      <c r="R1231" s="17">
        <f t="shared" si="246"/>
        <v>42.665542343117508</v>
      </c>
    </row>
    <row r="1232" spans="4:18" x14ac:dyDescent="0.25">
      <c r="D1232" s="15">
        <v>1211</v>
      </c>
      <c r="E1232">
        <f t="shared" si="243"/>
        <v>17.367491699999999</v>
      </c>
      <c r="F1232" s="16">
        <f t="shared" si="241"/>
        <v>184.26200255654763</v>
      </c>
      <c r="G1232" s="17">
        <v>0.1512</v>
      </c>
      <c r="H1232" s="24">
        <f t="shared" si="234"/>
        <v>102.95158267684144</v>
      </c>
      <c r="I1232" s="16">
        <f t="shared" si="242"/>
        <v>168.69572325580916</v>
      </c>
      <c r="J1232" s="16">
        <f t="shared" si="235"/>
        <v>5.0738125673186047</v>
      </c>
      <c r="K1232" s="16">
        <f t="shared" si="236"/>
        <v>21032.0324487</v>
      </c>
      <c r="L1232" s="16">
        <f t="shared" si="237"/>
        <v>740.76755129999947</v>
      </c>
      <c r="M1232" s="17">
        <f t="shared" si="238"/>
        <v>3.4022613136574051</v>
      </c>
      <c r="N1232" s="24">
        <f t="shared" si="239"/>
        <v>1.6025730904007776</v>
      </c>
      <c r="O1232" s="16">
        <f t="shared" si="244"/>
        <v>1.0131963167809639</v>
      </c>
      <c r="P1232" s="16">
        <f t="shared" si="245"/>
        <v>0.58937677361981367</v>
      </c>
      <c r="Q1232" s="16">
        <f t="shared" si="240"/>
        <v>2.049726693333687E-2</v>
      </c>
      <c r="R1232" s="17">
        <f t="shared" si="246"/>
        <v>42.686039610050848</v>
      </c>
    </row>
    <row r="1233" spans="4:18" x14ac:dyDescent="0.25">
      <c r="D1233" s="15">
        <v>1212</v>
      </c>
      <c r="E1233">
        <f t="shared" si="243"/>
        <v>17.367491699999999</v>
      </c>
      <c r="F1233" s="16">
        <f t="shared" si="241"/>
        <v>184.16436784791665</v>
      </c>
      <c r="G1233" s="17">
        <v>0.1512</v>
      </c>
      <c r="H1233" s="24">
        <f t="shared" si="234"/>
        <v>103.01727032854751</v>
      </c>
      <c r="I1233" s="16">
        <f t="shared" si="242"/>
        <v>168.58815657424023</v>
      </c>
      <c r="J1233" s="16">
        <f t="shared" si="235"/>
        <v>4.9575807713293472</v>
      </c>
      <c r="K1233" s="16">
        <f t="shared" si="236"/>
        <v>21049.399940399999</v>
      </c>
      <c r="L1233" s="16">
        <f t="shared" si="237"/>
        <v>723.40005960000053</v>
      </c>
      <c r="M1233" s="17">
        <f t="shared" si="238"/>
        <v>3.3224943948412724</v>
      </c>
      <c r="N1233" s="24">
        <f t="shared" si="239"/>
        <v>1.6046187674748895</v>
      </c>
      <c r="O1233" s="16">
        <f t="shared" si="244"/>
        <v>1.0143719249201064</v>
      </c>
      <c r="P1233" s="16">
        <f t="shared" si="245"/>
        <v>0.5902468425547831</v>
      </c>
      <c r="Q1233" s="16">
        <f t="shared" si="240"/>
        <v>2.0527526074871988E-2</v>
      </c>
      <c r="R1233" s="17">
        <f t="shared" si="246"/>
        <v>42.70656713612572</v>
      </c>
    </row>
    <row r="1234" spans="4:18" x14ac:dyDescent="0.25">
      <c r="D1234" s="15">
        <v>1213</v>
      </c>
      <c r="E1234">
        <f t="shared" si="243"/>
        <v>17.367491699999999</v>
      </c>
      <c r="F1234" s="16">
        <f t="shared" si="241"/>
        <v>184.06673313928573</v>
      </c>
      <c r="G1234" s="17">
        <v>0.1512</v>
      </c>
      <c r="H1234" s="24">
        <f t="shared" si="234"/>
        <v>103.08305040746086</v>
      </c>
      <c r="I1234" s="16">
        <f t="shared" si="242"/>
        <v>168.48057591767761</v>
      </c>
      <c r="J1234" s="16">
        <f t="shared" si="235"/>
        <v>4.8413489753401553</v>
      </c>
      <c r="K1234" s="16">
        <f t="shared" si="236"/>
        <v>21066.767432099998</v>
      </c>
      <c r="L1234" s="16">
        <f t="shared" si="237"/>
        <v>706.0325679000016</v>
      </c>
      <c r="M1234" s="17">
        <f t="shared" si="238"/>
        <v>3.2427274760251397</v>
      </c>
      <c r="N1234" s="24">
        <f t="shared" si="239"/>
        <v>1.6066686305336362</v>
      </c>
      <c r="O1234" s="16">
        <f t="shared" si="244"/>
        <v>1.015549268553702</v>
      </c>
      <c r="P1234" s="16">
        <f t="shared" si="245"/>
        <v>0.5911193619799342</v>
      </c>
      <c r="Q1234" s="16">
        <f t="shared" si="240"/>
        <v>2.055787043922826E-2</v>
      </c>
      <c r="R1234" s="17">
        <f t="shared" si="246"/>
        <v>42.727125006564947</v>
      </c>
    </row>
    <row r="1235" spans="4:18" x14ac:dyDescent="0.25">
      <c r="D1235" s="15">
        <v>1214</v>
      </c>
      <c r="E1235">
        <f t="shared" si="243"/>
        <v>17.367491699999999</v>
      </c>
      <c r="F1235" s="16">
        <f t="shared" si="241"/>
        <v>183.96909843065478</v>
      </c>
      <c r="G1235" s="17">
        <v>0.1512</v>
      </c>
      <c r="H1235" s="24">
        <f t="shared" si="234"/>
        <v>103.1489231268859</v>
      </c>
      <c r="I1235" s="16">
        <f t="shared" si="242"/>
        <v>168.37298125386963</v>
      </c>
      <c r="J1235" s="16">
        <f t="shared" si="235"/>
        <v>4.7251171793509315</v>
      </c>
      <c r="K1235" s="16">
        <f t="shared" si="236"/>
        <v>21084.134923799997</v>
      </c>
      <c r="L1235" s="16">
        <f t="shared" si="237"/>
        <v>688.66507620000266</v>
      </c>
      <c r="M1235" s="17">
        <f t="shared" si="238"/>
        <v>3.1629605572090069</v>
      </c>
      <c r="N1235" s="24">
        <f t="shared" si="239"/>
        <v>1.6087226917461162</v>
      </c>
      <c r="O1235" s="16">
        <f t="shared" si="244"/>
        <v>1.0167283525696538</v>
      </c>
      <c r="P1235" s="16">
        <f t="shared" si="245"/>
        <v>0.59199433917646238</v>
      </c>
      <c r="Q1235" s="16">
        <f t="shared" si="240"/>
        <v>2.0588300279630132E-2</v>
      </c>
      <c r="R1235" s="17">
        <f t="shared" si="246"/>
        <v>42.747713306844574</v>
      </c>
    </row>
    <row r="1236" spans="4:18" x14ac:dyDescent="0.25">
      <c r="D1236" s="15">
        <v>1215</v>
      </c>
      <c r="E1236">
        <f t="shared" si="243"/>
        <v>17.367491699999999</v>
      </c>
      <c r="F1236" s="16">
        <f t="shared" si="241"/>
        <v>183.87146372202383</v>
      </c>
      <c r="G1236" s="17">
        <v>0.1512</v>
      </c>
      <c r="H1236" s="24">
        <f t="shared" si="234"/>
        <v>103.21488870083493</v>
      </c>
      <c r="I1236" s="16">
        <f t="shared" si="242"/>
        <v>168.2653725504575</v>
      </c>
      <c r="J1236" s="16">
        <f t="shared" si="235"/>
        <v>4.6088853833617058</v>
      </c>
      <c r="K1236" s="16">
        <f t="shared" si="236"/>
        <v>21101.502415499999</v>
      </c>
      <c r="L1236" s="16">
        <f t="shared" si="237"/>
        <v>671.29758450000008</v>
      </c>
      <c r="M1236" s="17">
        <f t="shared" si="238"/>
        <v>3.0831936383928578</v>
      </c>
      <c r="N1236" s="24">
        <f t="shared" si="239"/>
        <v>1.6107809633282926</v>
      </c>
      <c r="O1236" s="16">
        <f t="shared" si="244"/>
        <v>1.0179091818703869</v>
      </c>
      <c r="P1236" s="16">
        <f t="shared" si="245"/>
        <v>0.59287178145790564</v>
      </c>
      <c r="Q1236" s="16">
        <f t="shared" si="240"/>
        <v>2.0618815850426853E-2</v>
      </c>
      <c r="R1236" s="17">
        <f t="shared" si="246"/>
        <v>42.768332122695</v>
      </c>
    </row>
    <row r="1237" spans="4:18" x14ac:dyDescent="0.25">
      <c r="D1237" s="15">
        <v>1216</v>
      </c>
      <c r="E1237">
        <f t="shared" si="243"/>
        <v>17.367491699999999</v>
      </c>
      <c r="F1237" s="16">
        <f t="shared" si="241"/>
        <v>183.77382901339286</v>
      </c>
      <c r="G1237" s="17">
        <v>0.1512</v>
      </c>
      <c r="H1237" s="24">
        <f t="shared" ref="H1237:H1300" si="247">(F1237/(2*G1237))-SQRT((F1237^2/(4*G1237^2))-((E1237*1000)/G1237))</f>
        <v>103.28094734403118</v>
      </c>
      <c r="I1237" s="16">
        <f t="shared" si="242"/>
        <v>168.15774977497534</v>
      </c>
      <c r="J1237" s="16">
        <f t="shared" ref="J1237:J1300" si="248">($C$10*((F1237-$C$10)/G1237))/1000</f>
        <v>4.4926535873724474</v>
      </c>
      <c r="K1237" s="16">
        <f t="shared" ref="K1237:K1300" si="249">E1237*D1237</f>
        <v>21118.869907199998</v>
      </c>
      <c r="L1237" s="16">
        <f t="shared" ref="L1237:L1300" si="250">$C$9-K1237</f>
        <v>653.93009280000115</v>
      </c>
      <c r="M1237" s="17">
        <f t="shared" ref="M1237:M1300" si="251">(L1237/21772.8)*100</f>
        <v>3.003426719576725</v>
      </c>
      <c r="N1237" s="24">
        <f t="shared" ref="N1237:N1300" si="252">(H1237^2*G1237)/1000</f>
        <v>1.6128434575432178</v>
      </c>
      <c r="O1237" s="16">
        <f t="shared" si="244"/>
        <v>1.0190917613729165</v>
      </c>
      <c r="P1237" s="16">
        <f t="shared" si="245"/>
        <v>0.59375169617030132</v>
      </c>
      <c r="Q1237" s="16">
        <f t="shared" ref="Q1237:Q1300" si="253">(P1237*1000)/($C$12*$C$11)</f>
        <v>2.0649417407097932E-2</v>
      </c>
      <c r="R1237" s="17">
        <f t="shared" si="246"/>
        <v>42.7889815401021</v>
      </c>
    </row>
    <row r="1238" spans="4:18" x14ac:dyDescent="0.25">
      <c r="D1238" s="15">
        <v>1217</v>
      </c>
      <c r="E1238">
        <f t="shared" si="243"/>
        <v>17.367491699999999</v>
      </c>
      <c r="F1238" s="16">
        <f t="shared" ref="F1238:F1301" si="254">1.224*M1237+180</f>
        <v>183.67619430476191</v>
      </c>
      <c r="G1238" s="17">
        <v>0.1512</v>
      </c>
      <c r="H1238" s="24">
        <f t="shared" si="247"/>
        <v>103.34709927191233</v>
      </c>
      <c r="I1238" s="16">
        <f t="shared" ref="I1238:I1301" si="255">(E1238/H1238)*1000</f>
        <v>168.05011289484867</v>
      </c>
      <c r="J1238" s="16">
        <f t="shared" si="248"/>
        <v>4.3764217913832226</v>
      </c>
      <c r="K1238" s="16">
        <f t="shared" si="249"/>
        <v>21136.237398899997</v>
      </c>
      <c r="L1238" s="16">
        <f t="shared" si="250"/>
        <v>636.56260110000221</v>
      </c>
      <c r="M1238" s="17">
        <f t="shared" si="251"/>
        <v>2.9236598007605923</v>
      </c>
      <c r="N1238" s="24">
        <f t="shared" si="252"/>
        <v>1.6149101867012774</v>
      </c>
      <c r="O1238" s="16">
        <f t="shared" si="244"/>
        <v>1.0202760960089088</v>
      </c>
      <c r="P1238" s="16">
        <f t="shared" si="245"/>
        <v>0.59463409069236861</v>
      </c>
      <c r="Q1238" s="16">
        <f t="shared" si="253"/>
        <v>2.0680105206259482E-2</v>
      </c>
      <c r="R1238" s="17">
        <f t="shared" si="246"/>
        <v>42.80966164530836</v>
      </c>
    </row>
    <row r="1239" spans="4:18" x14ac:dyDescent="0.25">
      <c r="D1239" s="15">
        <v>1218</v>
      </c>
      <c r="E1239">
        <f t="shared" ref="E1239:E1302" si="256">$D$7</f>
        <v>17.367491699999999</v>
      </c>
      <c r="F1239" s="16">
        <f t="shared" si="254"/>
        <v>183.57855959613096</v>
      </c>
      <c r="G1239" s="17">
        <v>0.1512</v>
      </c>
      <c r="H1239" s="24">
        <f t="shared" si="247"/>
        <v>103.41334470063305</v>
      </c>
      <c r="I1239" s="16">
        <f t="shared" si="255"/>
        <v>167.94246187739523</v>
      </c>
      <c r="J1239" s="16">
        <f t="shared" si="248"/>
        <v>4.260189995393997</v>
      </c>
      <c r="K1239" s="16">
        <f t="shared" si="249"/>
        <v>21153.6048906</v>
      </c>
      <c r="L1239" s="16">
        <f t="shared" si="250"/>
        <v>619.19510939999964</v>
      </c>
      <c r="M1239" s="17">
        <f t="shared" si="251"/>
        <v>2.8438928819444427</v>
      </c>
      <c r="N1239" s="24">
        <f t="shared" si="252"/>
        <v>1.616981163160399</v>
      </c>
      <c r="O1239" s="16">
        <f t="shared" ref="O1239:O1302" si="257">($C$13*$C$14*(R1238-25))/1000</f>
        <v>1.0214621907247492</v>
      </c>
      <c r="P1239" s="16">
        <f t="shared" ref="P1239:P1302" si="258">(N1239-O1239)*1</f>
        <v>0.59551897243564977</v>
      </c>
      <c r="Q1239" s="16">
        <f t="shared" si="253"/>
        <v>2.0710879505669133E-2</v>
      </c>
      <c r="R1239" s="17">
        <f t="shared" ref="R1239:R1302" si="259">R1238+Q1239</f>
        <v>42.830372524814031</v>
      </c>
    </row>
    <row r="1240" spans="4:18" x14ac:dyDescent="0.25">
      <c r="D1240" s="15">
        <v>1219</v>
      </c>
      <c r="E1240">
        <f t="shared" si="256"/>
        <v>17.367491699999999</v>
      </c>
      <c r="F1240" s="16">
        <f t="shared" si="254"/>
        <v>183.48092488750001</v>
      </c>
      <c r="G1240" s="17">
        <v>0.1512</v>
      </c>
      <c r="H1240" s="24">
        <f t="shared" si="247"/>
        <v>103.479683847069</v>
      </c>
      <c r="I1240" s="16">
        <f t="shared" si="255"/>
        <v>167.83479668982312</v>
      </c>
      <c r="J1240" s="16">
        <f t="shared" si="248"/>
        <v>4.1439581994047732</v>
      </c>
      <c r="K1240" s="16">
        <f t="shared" si="249"/>
        <v>21170.972382299999</v>
      </c>
      <c r="L1240" s="16">
        <f t="shared" si="250"/>
        <v>601.8276177000007</v>
      </c>
      <c r="M1240" s="17">
        <f t="shared" si="251"/>
        <v>2.7641259631283104</v>
      </c>
      <c r="N1240" s="24">
        <f t="shared" si="252"/>
        <v>1.6190563993263101</v>
      </c>
      <c r="O1240" s="16">
        <f t="shared" si="257"/>
        <v>1.0226500504816061</v>
      </c>
      <c r="P1240" s="16">
        <f t="shared" si="258"/>
        <v>0.596406348844704</v>
      </c>
      <c r="Q1240" s="16">
        <f t="shared" si="253"/>
        <v>2.0741740564232773E-2</v>
      </c>
      <c r="R1240" s="17">
        <f t="shared" si="259"/>
        <v>42.851114265378264</v>
      </c>
    </row>
    <row r="1241" spans="4:18" x14ac:dyDescent="0.25">
      <c r="D1241" s="15">
        <v>1220</v>
      </c>
      <c r="E1241">
        <f t="shared" si="256"/>
        <v>17.367491699999999</v>
      </c>
      <c r="F1241" s="16">
        <f t="shared" si="254"/>
        <v>183.38329017886906</v>
      </c>
      <c r="G1241" s="17">
        <v>0.1512</v>
      </c>
      <c r="H1241" s="24">
        <f t="shared" si="247"/>
        <v>103.54611692881923</v>
      </c>
      <c r="I1241" s="16">
        <f t="shared" si="255"/>
        <v>167.72711729923145</v>
      </c>
      <c r="J1241" s="16">
        <f t="shared" si="248"/>
        <v>4.0277264034155484</v>
      </c>
      <c r="K1241" s="16">
        <f t="shared" si="249"/>
        <v>21188.339873999998</v>
      </c>
      <c r="L1241" s="16">
        <f t="shared" si="250"/>
        <v>584.46012600000176</v>
      </c>
      <c r="M1241" s="17">
        <f t="shared" si="251"/>
        <v>2.6843590443121776</v>
      </c>
      <c r="N1241" s="24">
        <f t="shared" si="252"/>
        <v>1.6211359076527498</v>
      </c>
      <c r="O1241" s="16">
        <f t="shared" si="257"/>
        <v>1.0238396802554972</v>
      </c>
      <c r="P1241" s="16">
        <f t="shared" si="258"/>
        <v>0.59729622739725263</v>
      </c>
      <c r="Q1241" s="16">
        <f t="shared" si="253"/>
        <v>2.0772688642009599E-2</v>
      </c>
      <c r="R1241" s="17">
        <f t="shared" si="259"/>
        <v>42.871886954020276</v>
      </c>
    </row>
    <row r="1242" spans="4:18" x14ac:dyDescent="0.25">
      <c r="D1242" s="15">
        <v>1221</v>
      </c>
      <c r="E1242">
        <f t="shared" si="256"/>
        <v>17.367491699999999</v>
      </c>
      <c r="F1242" s="16">
        <f t="shared" si="254"/>
        <v>183.28565547023811</v>
      </c>
      <c r="G1242" s="17">
        <v>0.1512</v>
      </c>
      <c r="H1242" s="24">
        <f t="shared" si="247"/>
        <v>103.61264416420966</v>
      </c>
      <c r="I1242" s="16">
        <f t="shared" si="255"/>
        <v>167.6194236726096</v>
      </c>
      <c r="J1242" s="16">
        <f t="shared" si="248"/>
        <v>3.9114946074263228</v>
      </c>
      <c r="K1242" s="16">
        <f t="shared" si="249"/>
        <v>21205.7073657</v>
      </c>
      <c r="L1242" s="16">
        <f t="shared" si="250"/>
        <v>567.09263429999919</v>
      </c>
      <c r="M1242" s="17">
        <f t="shared" si="251"/>
        <v>2.604592125496028</v>
      </c>
      <c r="N1242" s="24">
        <f t="shared" si="252"/>
        <v>1.6232197006417084</v>
      </c>
      <c r="O1242" s="16">
        <f t="shared" si="257"/>
        <v>1.0250310850373565</v>
      </c>
      <c r="P1242" s="16">
        <f t="shared" si="258"/>
        <v>0.59818861560435188</v>
      </c>
      <c r="Q1242" s="16">
        <f t="shared" si="253"/>
        <v>2.0803724000218123E-2</v>
      </c>
      <c r="R1242" s="17">
        <f t="shared" si="259"/>
        <v>42.892690678020493</v>
      </c>
    </row>
    <row r="1243" spans="4:18" x14ac:dyDescent="0.25">
      <c r="D1243" s="15">
        <v>1222</v>
      </c>
      <c r="E1243">
        <f t="shared" si="256"/>
        <v>17.367491699999999</v>
      </c>
      <c r="F1243" s="16">
        <f t="shared" si="254"/>
        <v>183.18802076160713</v>
      </c>
      <c r="G1243" s="17">
        <v>0.1512</v>
      </c>
      <c r="H1243" s="24">
        <f t="shared" si="247"/>
        <v>103.67926577229679</v>
      </c>
      <c r="I1243" s="16">
        <f t="shared" si="255"/>
        <v>167.51171577683579</v>
      </c>
      <c r="J1243" s="16">
        <f t="shared" si="248"/>
        <v>3.7952628114370652</v>
      </c>
      <c r="K1243" s="16">
        <f t="shared" si="249"/>
        <v>21223.074857399999</v>
      </c>
      <c r="L1243" s="16">
        <f t="shared" si="250"/>
        <v>549.72514260000025</v>
      </c>
      <c r="M1243" s="17">
        <f t="shared" si="251"/>
        <v>2.5248252066798953</v>
      </c>
      <c r="N1243" s="24">
        <f t="shared" si="252"/>
        <v>1.6253077908436819</v>
      </c>
      <c r="O1243" s="16">
        <f t="shared" si="257"/>
        <v>1.0262242698330986</v>
      </c>
      <c r="P1243" s="16">
        <f t="shared" si="258"/>
        <v>0.59908352101058338</v>
      </c>
      <c r="Q1243" s="16">
        <f t="shared" si="253"/>
        <v>2.08348469012428E-2</v>
      </c>
      <c r="R1243" s="17">
        <f t="shared" si="259"/>
        <v>42.913525524921738</v>
      </c>
    </row>
    <row r="1244" spans="4:18" x14ac:dyDescent="0.25">
      <c r="D1244" s="15">
        <v>1223</v>
      </c>
      <c r="E1244">
        <f t="shared" si="256"/>
        <v>17.367491699999999</v>
      </c>
      <c r="F1244" s="16">
        <f t="shared" si="254"/>
        <v>183.09038605297619</v>
      </c>
      <c r="G1244" s="17">
        <v>0.1512</v>
      </c>
      <c r="H1244" s="24">
        <f t="shared" si="247"/>
        <v>103.74598197286997</v>
      </c>
      <c r="I1244" s="16">
        <f t="shared" si="255"/>
        <v>167.4039935786783</v>
      </c>
      <c r="J1244" s="16">
        <f t="shared" si="248"/>
        <v>3.6790310154478401</v>
      </c>
      <c r="K1244" s="16">
        <f t="shared" si="249"/>
        <v>21240.442349099998</v>
      </c>
      <c r="L1244" s="16">
        <f t="shared" si="250"/>
        <v>532.35765090000132</v>
      </c>
      <c r="M1244" s="17">
        <f t="shared" si="251"/>
        <v>2.4450582878637626</v>
      </c>
      <c r="N1244" s="24">
        <f t="shared" si="252"/>
        <v>1.6274001908578772</v>
      </c>
      <c r="O1244" s="16">
        <f t="shared" si="257"/>
        <v>1.0274192396636885</v>
      </c>
      <c r="P1244" s="16">
        <f t="shared" si="258"/>
        <v>0.59998095119418871</v>
      </c>
      <c r="Q1244" s="16">
        <f t="shared" si="253"/>
        <v>2.0866057608638709E-2</v>
      </c>
      <c r="R1244" s="17">
        <f t="shared" si="259"/>
        <v>42.934391582530374</v>
      </c>
    </row>
    <row r="1245" spans="4:18" x14ac:dyDescent="0.25">
      <c r="D1245" s="15">
        <v>1224</v>
      </c>
      <c r="E1245">
        <f t="shared" si="256"/>
        <v>17.367491699999999</v>
      </c>
      <c r="F1245" s="16">
        <f t="shared" si="254"/>
        <v>182.99275134434524</v>
      </c>
      <c r="G1245" s="17">
        <v>0.1512</v>
      </c>
      <c r="H1245" s="24">
        <f t="shared" si="247"/>
        <v>103.8127929864558</v>
      </c>
      <c r="I1245" s="16">
        <f t="shared" si="255"/>
        <v>167.29625704479304</v>
      </c>
      <c r="J1245" s="16">
        <f t="shared" si="248"/>
        <v>3.5627992194586153</v>
      </c>
      <c r="K1245" s="16">
        <f t="shared" si="249"/>
        <v>21257.809840799997</v>
      </c>
      <c r="L1245" s="16">
        <f t="shared" si="250"/>
        <v>514.99015920000238</v>
      </c>
      <c r="M1245" s="17">
        <f t="shared" si="251"/>
        <v>2.3652913690476303</v>
      </c>
      <c r="N1245" s="24">
        <f t="shared" si="252"/>
        <v>1.6294969133324875</v>
      </c>
      <c r="O1245" s="16">
        <f t="shared" si="257"/>
        <v>1.0286159995652064</v>
      </c>
      <c r="P1245" s="16">
        <f t="shared" si="258"/>
        <v>0.60088091376728103</v>
      </c>
      <c r="Q1245" s="16">
        <f t="shared" si="253"/>
        <v>2.0897356387138907E-2</v>
      </c>
      <c r="R1245" s="17">
        <f t="shared" si="259"/>
        <v>42.955288938917512</v>
      </c>
    </row>
    <row r="1246" spans="4:18" x14ac:dyDescent="0.25">
      <c r="D1246" s="15">
        <v>1225</v>
      </c>
      <c r="E1246">
        <f t="shared" si="256"/>
        <v>17.367491699999999</v>
      </c>
      <c r="F1246" s="16">
        <f t="shared" si="254"/>
        <v>182.89511663571429</v>
      </c>
      <c r="G1246" s="17">
        <v>0.1512</v>
      </c>
      <c r="H1246" s="24">
        <f t="shared" si="247"/>
        <v>103.87969903432025</v>
      </c>
      <c r="I1246" s="16">
        <f t="shared" si="255"/>
        <v>167.18850614172504</v>
      </c>
      <c r="J1246" s="16">
        <f t="shared" si="248"/>
        <v>3.4465674234693906</v>
      </c>
      <c r="K1246" s="16">
        <f t="shared" si="249"/>
        <v>21275.177332499999</v>
      </c>
      <c r="L1246" s="16">
        <f t="shared" si="250"/>
        <v>497.62266749999981</v>
      </c>
      <c r="M1246" s="17">
        <f t="shared" si="251"/>
        <v>2.2855244502314807</v>
      </c>
      <c r="N1246" s="24">
        <f t="shared" si="252"/>
        <v>1.6315979709648967</v>
      </c>
      <c r="O1246" s="16">
        <f t="shared" si="257"/>
        <v>1.0298145545889166</v>
      </c>
      <c r="P1246" s="16">
        <f t="shared" si="258"/>
        <v>0.6017834163759801</v>
      </c>
      <c r="Q1246" s="16">
        <f t="shared" si="253"/>
        <v>2.0928743502659119E-2</v>
      </c>
      <c r="R1246" s="17">
        <f t="shared" si="259"/>
        <v>42.97621768242017</v>
      </c>
    </row>
    <row r="1247" spans="4:18" x14ac:dyDescent="0.25">
      <c r="D1247" s="15">
        <v>1226</v>
      </c>
      <c r="E1247">
        <f t="shared" si="256"/>
        <v>17.367491699999999</v>
      </c>
      <c r="F1247" s="16">
        <f t="shared" si="254"/>
        <v>182.79748192708334</v>
      </c>
      <c r="G1247" s="17">
        <v>0.1512</v>
      </c>
      <c r="H1247" s="24">
        <f t="shared" si="247"/>
        <v>103.94670033847297</v>
      </c>
      <c r="I1247" s="16">
        <f t="shared" si="255"/>
        <v>167.08074083590614</v>
      </c>
      <c r="J1247" s="16">
        <f t="shared" si="248"/>
        <v>3.3303356274801659</v>
      </c>
      <c r="K1247" s="16">
        <f t="shared" si="249"/>
        <v>21292.544824199998</v>
      </c>
      <c r="L1247" s="16">
        <f t="shared" si="250"/>
        <v>480.25517580000087</v>
      </c>
      <c r="M1247" s="17">
        <f t="shared" si="251"/>
        <v>2.2057575314153479</v>
      </c>
      <c r="N1247" s="24">
        <f t="shared" si="252"/>
        <v>1.633703376501952</v>
      </c>
      <c r="O1247" s="16">
        <f t="shared" si="257"/>
        <v>1.0310149098013344</v>
      </c>
      <c r="P1247" s="16">
        <f t="shared" si="258"/>
        <v>0.6026884667006176</v>
      </c>
      <c r="Q1247" s="16">
        <f t="shared" si="253"/>
        <v>2.0960219222304913E-2</v>
      </c>
      <c r="R1247" s="17">
        <f t="shared" si="259"/>
        <v>42.997177901642473</v>
      </c>
    </row>
    <row r="1248" spans="4:18" x14ac:dyDescent="0.25">
      <c r="D1248" s="15">
        <v>1227</v>
      </c>
      <c r="E1248">
        <f t="shared" si="256"/>
        <v>17.367491699999999</v>
      </c>
      <c r="F1248" s="16">
        <f t="shared" si="254"/>
        <v>182.69984721845239</v>
      </c>
      <c r="G1248" s="17">
        <v>0.1512</v>
      </c>
      <c r="H1248" s="24">
        <f t="shared" si="247"/>
        <v>104.01379712166982</v>
      </c>
      <c r="I1248" s="16">
        <f t="shared" si="255"/>
        <v>166.97296109365595</v>
      </c>
      <c r="J1248" s="16">
        <f t="shared" si="248"/>
        <v>3.2141038314909411</v>
      </c>
      <c r="K1248" s="16">
        <f t="shared" si="249"/>
        <v>21309.912315899997</v>
      </c>
      <c r="L1248" s="16">
        <f t="shared" si="250"/>
        <v>462.88768410000193</v>
      </c>
      <c r="M1248" s="17">
        <f t="shared" si="251"/>
        <v>2.1259906125992152</v>
      </c>
      <c r="N1248" s="24">
        <f t="shared" si="252"/>
        <v>1.6358131427401852</v>
      </c>
      <c r="O1248" s="16">
        <f t="shared" si="257"/>
        <v>1.0322170702842948</v>
      </c>
      <c r="P1248" s="16">
        <f t="shared" si="258"/>
        <v>0.60359607245589042</v>
      </c>
      <c r="Q1248" s="16">
        <f t="shared" si="253"/>
        <v>2.0991783814376976E-2</v>
      </c>
      <c r="R1248" s="17">
        <f t="shared" si="259"/>
        <v>43.018169685456847</v>
      </c>
    </row>
    <row r="1249" spans="4:18" x14ac:dyDescent="0.25">
      <c r="D1249" s="15">
        <v>1228</v>
      </c>
      <c r="E1249">
        <f t="shared" si="256"/>
        <v>17.367491699999999</v>
      </c>
      <c r="F1249" s="16">
        <f t="shared" si="254"/>
        <v>182.60221250982144</v>
      </c>
      <c r="G1249" s="17">
        <v>0.1512</v>
      </c>
      <c r="H1249" s="24">
        <f t="shared" si="247"/>
        <v>104.080989607417</v>
      </c>
      <c r="I1249" s="16">
        <f t="shared" si="255"/>
        <v>166.86516688117999</v>
      </c>
      <c r="J1249" s="16">
        <f t="shared" si="248"/>
        <v>3.0978720355017164</v>
      </c>
      <c r="K1249" s="16">
        <f t="shared" si="249"/>
        <v>21327.2798076</v>
      </c>
      <c r="L1249" s="16">
        <f t="shared" si="250"/>
        <v>445.52019239999936</v>
      </c>
      <c r="M1249" s="17">
        <f t="shared" si="251"/>
        <v>2.046223693783066</v>
      </c>
      <c r="N1249" s="24">
        <f t="shared" si="252"/>
        <v>1.6379272825260778</v>
      </c>
      <c r="O1249" s="16">
        <f t="shared" si="257"/>
        <v>1.0334210411350211</v>
      </c>
      <c r="P1249" s="16">
        <f t="shared" si="258"/>
        <v>0.60450624139105669</v>
      </c>
      <c r="Q1249" s="16">
        <f t="shared" si="253"/>
        <v>2.1023437548377988E-2</v>
      </c>
      <c r="R1249" s="17">
        <f t="shared" si="259"/>
        <v>43.039193123005226</v>
      </c>
    </row>
    <row r="1250" spans="4:18" x14ac:dyDescent="0.25">
      <c r="D1250" s="15">
        <v>1229</v>
      </c>
      <c r="E1250">
        <f t="shared" si="256"/>
        <v>17.367491699999999</v>
      </c>
      <c r="F1250" s="16">
        <f t="shared" si="254"/>
        <v>182.50457780119046</v>
      </c>
      <c r="G1250" s="17">
        <v>0.1512</v>
      </c>
      <c r="H1250" s="24">
        <f t="shared" si="247"/>
        <v>104.14827801997365</v>
      </c>
      <c r="I1250" s="16">
        <f t="shared" si="255"/>
        <v>166.75735816457038</v>
      </c>
      <c r="J1250" s="16">
        <f t="shared" si="248"/>
        <v>2.9816402395124575</v>
      </c>
      <c r="K1250" s="16">
        <f t="shared" si="249"/>
        <v>21344.647299299999</v>
      </c>
      <c r="L1250" s="16">
        <f t="shared" si="250"/>
        <v>428.15270070000042</v>
      </c>
      <c r="M1250" s="17">
        <f t="shared" si="251"/>
        <v>1.9664567749669331</v>
      </c>
      <c r="N1250" s="24">
        <f t="shared" si="252"/>
        <v>1.6400458087562899</v>
      </c>
      <c r="O1250" s="16">
        <f t="shared" si="257"/>
        <v>1.0346268274661943</v>
      </c>
      <c r="P1250" s="16">
        <f t="shared" si="258"/>
        <v>0.60541898129009564</v>
      </c>
      <c r="Q1250" s="16">
        <f t="shared" si="253"/>
        <v>2.105518069501813E-2</v>
      </c>
      <c r="R1250" s="17">
        <f t="shared" si="259"/>
        <v>43.060248303700241</v>
      </c>
    </row>
    <row r="1251" spans="4:18" x14ac:dyDescent="0.25">
      <c r="D1251" s="15">
        <v>1230</v>
      </c>
      <c r="E1251">
        <f t="shared" si="256"/>
        <v>17.367491699999999</v>
      </c>
      <c r="F1251" s="16">
        <f t="shared" si="254"/>
        <v>182.40694309255952</v>
      </c>
      <c r="G1251" s="17">
        <v>0.1512</v>
      </c>
      <c r="H1251" s="24">
        <f t="shared" si="247"/>
        <v>104.21566258435541</v>
      </c>
      <c r="I1251" s="16">
        <f t="shared" si="255"/>
        <v>166.64953490980503</v>
      </c>
      <c r="J1251" s="16">
        <f t="shared" si="248"/>
        <v>2.8654084435232332</v>
      </c>
      <c r="K1251" s="16">
        <f t="shared" si="249"/>
        <v>21362.014790999998</v>
      </c>
      <c r="L1251" s="16">
        <f t="shared" si="250"/>
        <v>410.78520900000149</v>
      </c>
      <c r="M1251" s="17">
        <f t="shared" si="251"/>
        <v>1.8866898561508008</v>
      </c>
      <c r="N1251" s="24">
        <f t="shared" si="252"/>
        <v>1.6421687343779079</v>
      </c>
      <c r="O1251" s="16">
        <f t="shared" si="257"/>
        <v>1.0358344344060209</v>
      </c>
      <c r="P1251" s="16">
        <f t="shared" si="258"/>
        <v>0.60633429997188704</v>
      </c>
      <c r="Q1251" s="16">
        <f t="shared" si="253"/>
        <v>2.1087013526221367E-2</v>
      </c>
      <c r="R1251" s="17">
        <f t="shared" si="259"/>
        <v>43.081335317226461</v>
      </c>
    </row>
    <row r="1252" spans="4:18" x14ac:dyDescent="0.25">
      <c r="D1252" s="15">
        <v>1231</v>
      </c>
      <c r="E1252">
        <f t="shared" si="256"/>
        <v>17.367491699999999</v>
      </c>
      <c r="F1252" s="16">
        <f t="shared" si="254"/>
        <v>182.30930838392857</v>
      </c>
      <c r="G1252" s="17">
        <v>0.1512</v>
      </c>
      <c r="H1252" s="24">
        <f t="shared" si="247"/>
        <v>104.28314352633845</v>
      </c>
      <c r="I1252" s="16">
        <f t="shared" si="255"/>
        <v>166.54169708274617</v>
      </c>
      <c r="J1252" s="16">
        <f t="shared" si="248"/>
        <v>2.749176647534008</v>
      </c>
      <c r="K1252" s="16">
        <f t="shared" si="249"/>
        <v>21379.382282699997</v>
      </c>
      <c r="L1252" s="16">
        <f t="shared" si="250"/>
        <v>393.41771730000255</v>
      </c>
      <c r="M1252" s="17">
        <f t="shared" si="251"/>
        <v>1.8069229373346678</v>
      </c>
      <c r="N1252" s="24">
        <f t="shared" si="252"/>
        <v>1.6442960723887177</v>
      </c>
      <c r="O1252" s="16">
        <f t="shared" si="257"/>
        <v>1.0370438670983038</v>
      </c>
      <c r="P1252" s="16">
        <f t="shared" si="258"/>
        <v>0.6072522052904139</v>
      </c>
      <c r="Q1252" s="16">
        <f t="shared" si="253"/>
        <v>2.1118936315132474E-2</v>
      </c>
      <c r="R1252" s="17">
        <f t="shared" si="259"/>
        <v>43.102454253541595</v>
      </c>
    </row>
    <row r="1253" spans="4:18" x14ac:dyDescent="0.25">
      <c r="D1253" s="15">
        <v>1232</v>
      </c>
      <c r="E1253">
        <f t="shared" si="256"/>
        <v>17.367491699999999</v>
      </c>
      <c r="F1253" s="16">
        <f t="shared" si="254"/>
        <v>182.21167367529765</v>
      </c>
      <c r="G1253" s="17">
        <v>0.1512</v>
      </c>
      <c r="H1253" s="24">
        <f t="shared" si="247"/>
        <v>104.35072107246179</v>
      </c>
      <c r="I1253" s="16">
        <f t="shared" si="255"/>
        <v>166.43384464914146</v>
      </c>
      <c r="J1253" s="16">
        <f t="shared" si="248"/>
        <v>2.6329448515448171</v>
      </c>
      <c r="K1253" s="16">
        <f t="shared" si="249"/>
        <v>21396.749774399999</v>
      </c>
      <c r="L1253" s="16">
        <f t="shared" si="250"/>
        <v>376.05022559999998</v>
      </c>
      <c r="M1253" s="17">
        <f t="shared" si="251"/>
        <v>1.7271560185185184</v>
      </c>
      <c r="N1253" s="24">
        <f t="shared" si="252"/>
        <v>1.6464278358374198</v>
      </c>
      <c r="O1253" s="16">
        <f t="shared" si="257"/>
        <v>1.0382551307025123</v>
      </c>
      <c r="P1253" s="16">
        <f t="shared" si="258"/>
        <v>0.60817270513490751</v>
      </c>
      <c r="Q1253" s="16">
        <f t="shared" si="253"/>
        <v>2.1150949336122084E-2</v>
      </c>
      <c r="R1253" s="17">
        <f t="shared" si="259"/>
        <v>43.123605202877719</v>
      </c>
    </row>
    <row r="1254" spans="4:18" x14ac:dyDescent="0.25">
      <c r="D1254" s="15">
        <v>1233</v>
      </c>
      <c r="E1254">
        <f t="shared" si="256"/>
        <v>17.367491699999999</v>
      </c>
      <c r="F1254" s="16">
        <f t="shared" si="254"/>
        <v>182.11403896666667</v>
      </c>
      <c r="G1254" s="17">
        <v>0.1512</v>
      </c>
      <c r="H1254" s="24">
        <f t="shared" si="247"/>
        <v>104.41839545003188</v>
      </c>
      <c r="I1254" s="16">
        <f t="shared" si="255"/>
        <v>166.32597757462185</v>
      </c>
      <c r="J1254" s="16">
        <f t="shared" si="248"/>
        <v>2.5167130555555586</v>
      </c>
      <c r="K1254" s="16">
        <f t="shared" si="249"/>
        <v>21414.117266099998</v>
      </c>
      <c r="L1254" s="16">
        <f t="shared" si="250"/>
        <v>358.68273390000104</v>
      </c>
      <c r="M1254" s="17">
        <f t="shared" si="251"/>
        <v>1.6473890997023857</v>
      </c>
      <c r="N1254" s="24">
        <f t="shared" si="252"/>
        <v>1.648564037823917</v>
      </c>
      <c r="O1254" s="16">
        <f t="shared" si="257"/>
        <v>1.0394682303938521</v>
      </c>
      <c r="P1254" s="16">
        <f t="shared" si="258"/>
        <v>0.60909580743006497</v>
      </c>
      <c r="Q1254" s="16">
        <f t="shared" si="253"/>
        <v>2.1183052864794261E-2</v>
      </c>
      <c r="R1254" s="17">
        <f t="shared" si="259"/>
        <v>43.144788255742512</v>
      </c>
    </row>
    <row r="1255" spans="4:18" x14ac:dyDescent="0.25">
      <c r="D1255" s="15">
        <v>1234</v>
      </c>
      <c r="E1255">
        <f t="shared" si="256"/>
        <v>17.367491699999999</v>
      </c>
      <c r="F1255" s="16">
        <f t="shared" si="254"/>
        <v>182.01640425803572</v>
      </c>
      <c r="G1255" s="17">
        <v>0.1512</v>
      </c>
      <c r="H1255" s="24">
        <f t="shared" si="247"/>
        <v>104.48616688712514</v>
      </c>
      <c r="I1255" s="16">
        <f t="shared" si="255"/>
        <v>166.21809582470226</v>
      </c>
      <c r="J1255" s="16">
        <f t="shared" si="248"/>
        <v>2.4004812595663338</v>
      </c>
      <c r="K1255" s="16">
        <f t="shared" si="249"/>
        <v>21431.484757799997</v>
      </c>
      <c r="L1255" s="16">
        <f t="shared" si="250"/>
        <v>341.3152422000021</v>
      </c>
      <c r="M1255" s="17">
        <f t="shared" si="251"/>
        <v>1.5676221808862529</v>
      </c>
      <c r="N1255" s="24">
        <f t="shared" si="252"/>
        <v>1.6507046914995418</v>
      </c>
      <c r="O1255" s="16">
        <f t="shared" si="257"/>
        <v>1.0406831713633347</v>
      </c>
      <c r="P1255" s="16">
        <f t="shared" si="258"/>
        <v>0.61002152013620714</v>
      </c>
      <c r="Q1255" s="16">
        <f t="shared" si="253"/>
        <v>2.1215247177991982E-2</v>
      </c>
      <c r="R1255" s="17">
        <f t="shared" si="259"/>
        <v>43.166003502920503</v>
      </c>
    </row>
    <row r="1256" spans="4:18" x14ac:dyDescent="0.25">
      <c r="D1256" s="15">
        <v>1235</v>
      </c>
      <c r="E1256">
        <f t="shared" si="256"/>
        <v>17.367491699999999</v>
      </c>
      <c r="F1256" s="16">
        <f t="shared" si="254"/>
        <v>181.91876954940477</v>
      </c>
      <c r="G1256" s="17">
        <v>0.1512</v>
      </c>
      <c r="H1256" s="24">
        <f t="shared" si="247"/>
        <v>104.55403561259169</v>
      </c>
      <c r="I1256" s="16">
        <f t="shared" si="255"/>
        <v>166.11019936478081</v>
      </c>
      <c r="J1256" s="16">
        <f t="shared" si="248"/>
        <v>2.2842494635771091</v>
      </c>
      <c r="K1256" s="16">
        <f t="shared" si="249"/>
        <v>21448.8522495</v>
      </c>
      <c r="L1256" s="16">
        <f t="shared" si="250"/>
        <v>323.94775049999953</v>
      </c>
      <c r="M1256" s="17">
        <f t="shared" si="251"/>
        <v>1.4878552620701038</v>
      </c>
      <c r="N1256" s="24">
        <f t="shared" si="252"/>
        <v>1.6528498100673188</v>
      </c>
      <c r="O1256" s="16">
        <f t="shared" si="257"/>
        <v>1.0418999588178512</v>
      </c>
      <c r="P1256" s="16">
        <f t="shared" si="258"/>
        <v>0.61094985124946755</v>
      </c>
      <c r="Q1256" s="16">
        <f t="shared" si="253"/>
        <v>2.1247532553803711E-2</v>
      </c>
      <c r="R1256" s="17">
        <f t="shared" si="259"/>
        <v>43.187251035474304</v>
      </c>
    </row>
    <row r="1257" spans="4:18" x14ac:dyDescent="0.25">
      <c r="D1257" s="15">
        <v>1236</v>
      </c>
      <c r="E1257">
        <f t="shared" si="256"/>
        <v>17.367491699999999</v>
      </c>
      <c r="F1257" s="16">
        <f t="shared" si="254"/>
        <v>181.82113484077379</v>
      </c>
      <c r="G1257" s="17">
        <v>0.1512</v>
      </c>
      <c r="H1257" s="24">
        <f t="shared" si="247"/>
        <v>104.62200185605928</v>
      </c>
      <c r="I1257" s="16">
        <f t="shared" si="255"/>
        <v>166.00228816013754</v>
      </c>
      <c r="J1257" s="16">
        <f t="shared" si="248"/>
        <v>2.1680176675878506</v>
      </c>
      <c r="K1257" s="16">
        <f t="shared" si="249"/>
        <v>21466.219741199999</v>
      </c>
      <c r="L1257" s="16">
        <f t="shared" si="250"/>
        <v>306.58025880000059</v>
      </c>
      <c r="M1257" s="17">
        <f t="shared" si="251"/>
        <v>1.408088343253971</v>
      </c>
      <c r="N1257" s="24">
        <f t="shared" si="252"/>
        <v>1.654999406782234</v>
      </c>
      <c r="O1257" s="16">
        <f t="shared" si="257"/>
        <v>1.043118597980242</v>
      </c>
      <c r="P1257" s="16">
        <f t="shared" si="258"/>
        <v>0.61188080880199203</v>
      </c>
      <c r="Q1257" s="16">
        <f t="shared" si="253"/>
        <v>2.1279909271570346E-2</v>
      </c>
      <c r="R1257" s="17">
        <f t="shared" si="259"/>
        <v>43.208530944745874</v>
      </c>
    </row>
    <row r="1258" spans="4:18" x14ac:dyDescent="0.25">
      <c r="D1258" s="15">
        <v>1237</v>
      </c>
      <c r="E1258">
        <f t="shared" si="256"/>
        <v>17.367491699999999</v>
      </c>
      <c r="F1258" s="16">
        <f t="shared" si="254"/>
        <v>181.72350013214287</v>
      </c>
      <c r="G1258" s="17">
        <v>0.1512</v>
      </c>
      <c r="H1258" s="24">
        <f t="shared" si="247"/>
        <v>104.69006584793613</v>
      </c>
      <c r="I1258" s="16">
        <f t="shared" si="255"/>
        <v>165.89436217593502</v>
      </c>
      <c r="J1258" s="16">
        <f t="shared" si="248"/>
        <v>2.0517858715986597</v>
      </c>
      <c r="K1258" s="16">
        <f t="shared" si="249"/>
        <v>21483.587232899998</v>
      </c>
      <c r="L1258" s="16">
        <f t="shared" si="250"/>
        <v>289.21276710000166</v>
      </c>
      <c r="M1258" s="17">
        <f t="shared" si="251"/>
        <v>1.3283214244378383</v>
      </c>
      <c r="N1258" s="24">
        <f t="shared" si="252"/>
        <v>1.6571534949514746</v>
      </c>
      <c r="O1258" s="16">
        <f t="shared" si="257"/>
        <v>1.0443390940893686</v>
      </c>
      <c r="P1258" s="16">
        <f t="shared" si="258"/>
        <v>0.61281440086210592</v>
      </c>
      <c r="Q1258" s="16">
        <f t="shared" si="253"/>
        <v>2.1312377611891038E-2</v>
      </c>
      <c r="R1258" s="17">
        <f t="shared" si="259"/>
        <v>43.229843322357766</v>
      </c>
    </row>
    <row r="1259" spans="4:18" x14ac:dyDescent="0.25">
      <c r="D1259" s="15">
        <v>1238</v>
      </c>
      <c r="E1259">
        <f t="shared" si="256"/>
        <v>17.367491699999999</v>
      </c>
      <c r="F1259" s="16">
        <f t="shared" si="254"/>
        <v>181.62586542351193</v>
      </c>
      <c r="G1259" s="17">
        <v>0.1512</v>
      </c>
      <c r="H1259" s="24">
        <f t="shared" si="247"/>
        <v>104.7582278194152</v>
      </c>
      <c r="I1259" s="16">
        <f t="shared" si="255"/>
        <v>165.78642137721639</v>
      </c>
      <c r="J1259" s="16">
        <f t="shared" si="248"/>
        <v>1.9355540756094349</v>
      </c>
      <c r="K1259" s="16">
        <f t="shared" si="249"/>
        <v>21500.954724599997</v>
      </c>
      <c r="L1259" s="16">
        <f t="shared" si="250"/>
        <v>271.84527540000272</v>
      </c>
      <c r="M1259" s="17">
        <f t="shared" si="251"/>
        <v>1.2485545056217056</v>
      </c>
      <c r="N1259" s="24">
        <f t="shared" si="252"/>
        <v>1.6593120879347119</v>
      </c>
      <c r="O1259" s="16">
        <f t="shared" si="257"/>
        <v>1.0455614524001864</v>
      </c>
      <c r="P1259" s="16">
        <f t="shared" si="258"/>
        <v>0.61375063553452547</v>
      </c>
      <c r="Q1259" s="16">
        <f t="shared" si="253"/>
        <v>2.1344937856630521E-2</v>
      </c>
      <c r="R1259" s="17">
        <f t="shared" si="259"/>
        <v>43.251188260214398</v>
      </c>
    </row>
    <row r="1260" spans="4:18" x14ac:dyDescent="0.25">
      <c r="D1260" s="15">
        <v>1239</v>
      </c>
      <c r="E1260">
        <f t="shared" si="256"/>
        <v>17.367491699999999</v>
      </c>
      <c r="F1260" s="16">
        <f t="shared" si="254"/>
        <v>181.52823071488098</v>
      </c>
      <c r="G1260" s="17">
        <v>0.1512</v>
      </c>
      <c r="H1260" s="24">
        <f t="shared" si="247"/>
        <v>104.82648800247694</v>
      </c>
      <c r="I1260" s="16">
        <f t="shared" si="255"/>
        <v>165.67846572890647</v>
      </c>
      <c r="J1260" s="16">
        <f t="shared" si="248"/>
        <v>1.81932227962021</v>
      </c>
      <c r="K1260" s="16">
        <f t="shared" si="249"/>
        <v>21518.322216299999</v>
      </c>
      <c r="L1260" s="16">
        <f t="shared" si="250"/>
        <v>254.47778370000015</v>
      </c>
      <c r="M1260" s="17">
        <f t="shared" si="251"/>
        <v>1.1687875868055562</v>
      </c>
      <c r="N1260" s="24">
        <f t="shared" si="252"/>
        <v>1.6614751991443364</v>
      </c>
      <c r="O1260" s="16">
        <f t="shared" si="257"/>
        <v>1.046785678183817</v>
      </c>
      <c r="P1260" s="16">
        <f t="shared" si="258"/>
        <v>0.61468952096051943</v>
      </c>
      <c r="Q1260" s="16">
        <f t="shared" si="253"/>
        <v>2.1377590288924761E-2</v>
      </c>
      <c r="R1260" s="17">
        <f t="shared" si="259"/>
        <v>43.272565850503327</v>
      </c>
    </row>
    <row r="1261" spans="4:18" x14ac:dyDescent="0.25">
      <c r="D1261" s="15">
        <v>1240</v>
      </c>
      <c r="E1261">
        <f t="shared" si="256"/>
        <v>17.367491699999999</v>
      </c>
      <c r="F1261" s="16">
        <f t="shared" si="254"/>
        <v>181.43059600625</v>
      </c>
      <c r="G1261" s="17">
        <v>0.1512</v>
      </c>
      <c r="H1261" s="24">
        <f t="shared" si="247"/>
        <v>104.89484662989338</v>
      </c>
      <c r="I1261" s="16">
        <f t="shared" si="255"/>
        <v>165.57049519581011</v>
      </c>
      <c r="J1261" s="16">
        <f t="shared" si="248"/>
        <v>1.7030904836309513</v>
      </c>
      <c r="K1261" s="16">
        <f t="shared" si="249"/>
        <v>21535.689707999998</v>
      </c>
      <c r="L1261" s="16">
        <f t="shared" si="250"/>
        <v>237.11029200000121</v>
      </c>
      <c r="M1261" s="17">
        <f t="shared" si="251"/>
        <v>1.0890206679894237</v>
      </c>
      <c r="N1261" s="24">
        <f t="shared" si="252"/>
        <v>1.663642842045739</v>
      </c>
      <c r="O1261" s="16">
        <f t="shared" si="257"/>
        <v>1.0480117767276205</v>
      </c>
      <c r="P1261" s="16">
        <f t="shared" si="258"/>
        <v>0.61563106531811851</v>
      </c>
      <c r="Q1261" s="16">
        <f t="shared" si="253"/>
        <v>2.1410335193188218E-2</v>
      </c>
      <c r="R1261" s="17">
        <f t="shared" si="259"/>
        <v>43.293976185696515</v>
      </c>
    </row>
    <row r="1262" spans="4:18" x14ac:dyDescent="0.25">
      <c r="D1262" s="15">
        <v>1241</v>
      </c>
      <c r="E1262">
        <f t="shared" si="256"/>
        <v>17.367491699999999</v>
      </c>
      <c r="F1262" s="16">
        <f t="shared" si="254"/>
        <v>181.33296129761905</v>
      </c>
      <c r="G1262" s="17">
        <v>0.1512</v>
      </c>
      <c r="H1262" s="24">
        <f t="shared" si="247"/>
        <v>104.96330393523152</v>
      </c>
      <c r="I1262" s="16">
        <f t="shared" si="255"/>
        <v>165.4625097426121</v>
      </c>
      <c r="J1262" s="16">
        <f t="shared" si="248"/>
        <v>1.5868586876417266</v>
      </c>
      <c r="K1262" s="16">
        <f t="shared" si="249"/>
        <v>21553.057199699997</v>
      </c>
      <c r="L1262" s="16">
        <f t="shared" si="250"/>
        <v>219.74280030000227</v>
      </c>
      <c r="M1262" s="17">
        <f t="shared" si="251"/>
        <v>1.0092537491732909</v>
      </c>
      <c r="N1262" s="24">
        <f t="shared" si="252"/>
        <v>1.665815030157568</v>
      </c>
      <c r="O1262" s="16">
        <f t="shared" si="257"/>
        <v>1.0492397533352695</v>
      </c>
      <c r="P1262" s="16">
        <f t="shared" si="258"/>
        <v>0.61657527682229851</v>
      </c>
      <c r="Q1262" s="16">
        <f t="shared" si="253"/>
        <v>2.1443172855120225E-2</v>
      </c>
      <c r="R1262" s="17">
        <f t="shared" si="259"/>
        <v>43.315419358551637</v>
      </c>
    </row>
    <row r="1263" spans="4:18" x14ac:dyDescent="0.25">
      <c r="D1263" s="15">
        <v>1242</v>
      </c>
      <c r="E1263">
        <f t="shared" si="256"/>
        <v>17.367491699999999</v>
      </c>
      <c r="F1263" s="16">
        <f t="shared" si="254"/>
        <v>181.2353265889881</v>
      </c>
      <c r="G1263" s="17">
        <v>0.1512</v>
      </c>
      <c r="H1263" s="24">
        <f t="shared" si="247"/>
        <v>105.03186015285718</v>
      </c>
      <c r="I1263" s="16">
        <f t="shared" si="255"/>
        <v>165.35450933387617</v>
      </c>
      <c r="J1263" s="16">
        <f t="shared" si="248"/>
        <v>1.4706268916525018</v>
      </c>
      <c r="K1263" s="16">
        <f t="shared" si="249"/>
        <v>21570.4246914</v>
      </c>
      <c r="L1263" s="16">
        <f t="shared" si="250"/>
        <v>202.3753085999997</v>
      </c>
      <c r="M1263" s="17">
        <f t="shared" si="251"/>
        <v>0.92948683035714152</v>
      </c>
      <c r="N1263" s="24">
        <f t="shared" si="252"/>
        <v>1.6679917770520054</v>
      </c>
      <c r="O1263" s="16">
        <f t="shared" si="257"/>
        <v>1.0504696133268236</v>
      </c>
      <c r="P1263" s="16">
        <f t="shared" si="258"/>
        <v>0.61752216372518176</v>
      </c>
      <c r="Q1263" s="16">
        <f t="shared" si="253"/>
        <v>2.1476103561711993E-2</v>
      </c>
      <c r="R1263" s="17">
        <f t="shared" si="259"/>
        <v>43.336895462113347</v>
      </c>
    </row>
    <row r="1264" spans="4:18" x14ac:dyDescent="0.25">
      <c r="D1264" s="15">
        <v>1243</v>
      </c>
      <c r="E1264">
        <f t="shared" si="256"/>
        <v>17.367491699999999</v>
      </c>
      <c r="F1264" s="16">
        <f t="shared" si="254"/>
        <v>181.13769188035715</v>
      </c>
      <c r="G1264" s="17">
        <v>0.1512</v>
      </c>
      <c r="H1264" s="24">
        <f t="shared" si="247"/>
        <v>105.10051551793845</v>
      </c>
      <c r="I1264" s="16">
        <f t="shared" si="255"/>
        <v>165.24649393404482</v>
      </c>
      <c r="J1264" s="16">
        <f t="shared" si="248"/>
        <v>1.3543950956632771</v>
      </c>
      <c r="K1264" s="16">
        <f t="shared" si="249"/>
        <v>21587.792183099999</v>
      </c>
      <c r="L1264" s="16">
        <f t="shared" si="250"/>
        <v>185.00781690000076</v>
      </c>
      <c r="M1264" s="17">
        <f t="shared" si="251"/>
        <v>0.84971991154100879</v>
      </c>
      <c r="N1264" s="24">
        <f t="shared" si="252"/>
        <v>1.6701730963550268</v>
      </c>
      <c r="O1264" s="16">
        <f t="shared" si="257"/>
        <v>1.051701362038802</v>
      </c>
      <c r="P1264" s="16">
        <f t="shared" si="258"/>
        <v>0.61847173431622471</v>
      </c>
      <c r="Q1264" s="16">
        <f t="shared" si="253"/>
        <v>2.150912760125314E-2</v>
      </c>
      <c r="R1264" s="17">
        <f t="shared" si="259"/>
        <v>43.358404589714603</v>
      </c>
    </row>
    <row r="1265" spans="4:18" x14ac:dyDescent="0.25">
      <c r="D1265" s="15">
        <v>1244</v>
      </c>
      <c r="E1265">
        <f t="shared" si="256"/>
        <v>17.367491699999999</v>
      </c>
      <c r="F1265" s="16">
        <f t="shared" si="254"/>
        <v>181.0400571717262</v>
      </c>
      <c r="G1265" s="17">
        <v>0.1512</v>
      </c>
      <c r="H1265" s="24">
        <f t="shared" si="247"/>
        <v>105.16927026644913</v>
      </c>
      <c r="I1265" s="16">
        <f t="shared" si="255"/>
        <v>165.13846350743898</v>
      </c>
      <c r="J1265" s="16">
        <f t="shared" si="248"/>
        <v>1.2381632996740524</v>
      </c>
      <c r="K1265" s="16">
        <f t="shared" si="249"/>
        <v>21605.159674799997</v>
      </c>
      <c r="L1265" s="16">
        <f t="shared" si="250"/>
        <v>167.64032520000183</v>
      </c>
      <c r="M1265" s="17">
        <f t="shared" si="251"/>
        <v>0.76995299272487616</v>
      </c>
      <c r="N1265" s="24">
        <f t="shared" si="252"/>
        <v>1.6723590017466661</v>
      </c>
      <c r="O1265" s="16">
        <f t="shared" si="257"/>
        <v>1.0529350048242585</v>
      </c>
      <c r="P1265" s="16">
        <f t="shared" si="258"/>
        <v>0.61942399692240757</v>
      </c>
      <c r="Q1265" s="16">
        <f t="shared" si="253"/>
        <v>2.1542245263338273E-2</v>
      </c>
      <c r="R1265" s="17">
        <f t="shared" si="259"/>
        <v>43.379946834977943</v>
      </c>
    </row>
    <row r="1266" spans="4:18" x14ac:dyDescent="0.25">
      <c r="D1266" s="15">
        <v>1245</v>
      </c>
      <c r="E1266">
        <f t="shared" si="256"/>
        <v>17.367491699999999</v>
      </c>
      <c r="F1266" s="16">
        <f t="shared" si="254"/>
        <v>180.94242246309526</v>
      </c>
      <c r="G1266" s="17">
        <v>0.1512</v>
      </c>
      <c r="H1266" s="24">
        <f t="shared" si="247"/>
        <v>105.23812463517277</v>
      </c>
      <c r="I1266" s="16">
        <f t="shared" si="255"/>
        <v>165.03041801825708</v>
      </c>
      <c r="J1266" s="16">
        <f t="shared" si="248"/>
        <v>1.1219315036848274</v>
      </c>
      <c r="K1266" s="16">
        <f t="shared" si="249"/>
        <v>21622.5271665</v>
      </c>
      <c r="L1266" s="16">
        <f t="shared" si="250"/>
        <v>150.27283349999925</v>
      </c>
      <c r="M1266" s="17">
        <f t="shared" si="251"/>
        <v>0.69018607390872677</v>
      </c>
      <c r="N1266" s="24">
        <f t="shared" si="252"/>
        <v>1.6745495069612975</v>
      </c>
      <c r="O1266" s="16">
        <f t="shared" si="257"/>
        <v>1.0541705470528566</v>
      </c>
      <c r="P1266" s="16">
        <f t="shared" si="258"/>
        <v>0.62037895990844083</v>
      </c>
      <c r="Q1266" s="16">
        <f t="shared" si="253"/>
        <v>2.1575456838874175E-2</v>
      </c>
      <c r="R1266" s="17">
        <f t="shared" si="259"/>
        <v>43.401522291816818</v>
      </c>
    </row>
    <row r="1267" spans="4:18" x14ac:dyDescent="0.25">
      <c r="D1267" s="15">
        <v>1246</v>
      </c>
      <c r="E1267">
        <f t="shared" si="256"/>
        <v>17.367491699999999</v>
      </c>
      <c r="F1267" s="16">
        <f t="shared" si="254"/>
        <v>180.84478775446428</v>
      </c>
      <c r="G1267" s="17">
        <v>0.1512</v>
      </c>
      <c r="H1267" s="24">
        <f t="shared" si="247"/>
        <v>105.30707886170626</v>
      </c>
      <c r="I1267" s="16">
        <f t="shared" si="255"/>
        <v>164.92235743057435</v>
      </c>
      <c r="J1267" s="16">
        <f t="shared" si="248"/>
        <v>1.0056997076955689</v>
      </c>
      <c r="K1267" s="16">
        <f t="shared" si="249"/>
        <v>21639.894658199999</v>
      </c>
      <c r="L1267" s="16">
        <f t="shared" si="250"/>
        <v>132.90534180000031</v>
      </c>
      <c r="M1267" s="17">
        <f t="shared" si="251"/>
        <v>0.61041915509259403</v>
      </c>
      <c r="N1267" s="24">
        <f t="shared" si="252"/>
        <v>1.676744625787906</v>
      </c>
      <c r="O1267" s="16">
        <f t="shared" si="257"/>
        <v>1.0554079941109442</v>
      </c>
      <c r="P1267" s="16">
        <f t="shared" si="258"/>
        <v>0.62133663167696174</v>
      </c>
      <c r="Q1267" s="16">
        <f t="shared" si="253"/>
        <v>2.1608762620086642E-2</v>
      </c>
      <c r="R1267" s="17">
        <f t="shared" si="259"/>
        <v>43.423131054436901</v>
      </c>
    </row>
    <row r="1268" spans="4:18" x14ac:dyDescent="0.25">
      <c r="D1268" s="15">
        <v>1247</v>
      </c>
      <c r="E1268">
        <f t="shared" si="256"/>
        <v>17.367491699999999</v>
      </c>
      <c r="F1268" s="16">
        <f t="shared" si="254"/>
        <v>180.74715304583333</v>
      </c>
      <c r="G1268" s="17">
        <v>0.1512</v>
      </c>
      <c r="H1268" s="24">
        <f t="shared" si="247"/>
        <v>105.37613318446364</v>
      </c>
      <c r="I1268" s="16">
        <f t="shared" si="255"/>
        <v>164.81428170834238</v>
      </c>
      <c r="J1268" s="16">
        <f t="shared" si="248"/>
        <v>0.88946791170634409</v>
      </c>
      <c r="K1268" s="16">
        <f t="shared" si="249"/>
        <v>21657.262149899998</v>
      </c>
      <c r="L1268" s="16">
        <f t="shared" si="250"/>
        <v>115.53785010000138</v>
      </c>
      <c r="M1268" s="17">
        <f t="shared" si="251"/>
        <v>0.53065223627646141</v>
      </c>
      <c r="N1268" s="24">
        <f t="shared" si="252"/>
        <v>1.6789443720703645</v>
      </c>
      <c r="O1268" s="16">
        <f t="shared" si="257"/>
        <v>1.0566473514016301</v>
      </c>
      <c r="P1268" s="16">
        <f t="shared" si="258"/>
        <v>0.62229702066873438</v>
      </c>
      <c r="Q1268" s="16">
        <f t="shared" si="253"/>
        <v>2.1642162900527454E-2</v>
      </c>
      <c r="R1268" s="17">
        <f t="shared" si="259"/>
        <v>43.444773217337428</v>
      </c>
    </row>
    <row r="1269" spans="4:18" x14ac:dyDescent="0.25">
      <c r="D1269" s="15">
        <v>1248</v>
      </c>
      <c r="E1269">
        <f t="shared" si="256"/>
        <v>17.367491699999999</v>
      </c>
      <c r="F1269" s="16">
        <f t="shared" si="254"/>
        <v>180.64951833720238</v>
      </c>
      <c r="G1269" s="17">
        <v>0.1512</v>
      </c>
      <c r="H1269" s="24">
        <f t="shared" si="247"/>
        <v>105.44528784267942</v>
      </c>
      <c r="I1269" s="16">
        <f t="shared" si="255"/>
        <v>164.70619081538922</v>
      </c>
      <c r="J1269" s="16">
        <f t="shared" si="248"/>
        <v>0.77323611571711937</v>
      </c>
      <c r="K1269" s="16">
        <f t="shared" si="249"/>
        <v>21674.629641599997</v>
      </c>
      <c r="L1269" s="16">
        <f t="shared" si="250"/>
        <v>98.170358400002442</v>
      </c>
      <c r="M1269" s="17">
        <f t="shared" si="251"/>
        <v>0.45088531746032867</v>
      </c>
      <c r="N1269" s="24">
        <f t="shared" si="252"/>
        <v>1.6811487597076979</v>
      </c>
      <c r="O1269" s="16">
        <f t="shared" si="257"/>
        <v>1.0578886243448595</v>
      </c>
      <c r="P1269" s="16">
        <f t="shared" si="258"/>
        <v>0.62326013536283842</v>
      </c>
      <c r="Q1269" s="16">
        <f t="shared" si="253"/>
        <v>2.1675657975080909E-2</v>
      </c>
      <c r="R1269" s="17">
        <f t="shared" si="259"/>
        <v>43.466448875312508</v>
      </c>
    </row>
    <row r="1270" spans="4:18" x14ac:dyDescent="0.25">
      <c r="D1270" s="15">
        <v>1249</v>
      </c>
      <c r="E1270">
        <f t="shared" si="256"/>
        <v>17.367491699999999</v>
      </c>
      <c r="F1270" s="16">
        <f t="shared" si="254"/>
        <v>180.55188362857143</v>
      </c>
      <c r="G1270" s="17">
        <v>0.1512</v>
      </c>
      <c r="H1270" s="24">
        <f t="shared" si="247"/>
        <v>105.51454307641285</v>
      </c>
      <c r="I1270" s="16">
        <f t="shared" si="255"/>
        <v>164.59808471541777</v>
      </c>
      <c r="J1270" s="16">
        <f t="shared" si="248"/>
        <v>0.65700431972789453</v>
      </c>
      <c r="K1270" s="16">
        <f t="shared" si="249"/>
        <v>21691.997133299999</v>
      </c>
      <c r="L1270" s="16">
        <f t="shared" si="250"/>
        <v>80.802866699999868</v>
      </c>
      <c r="M1270" s="17">
        <f t="shared" si="251"/>
        <v>0.37111839864417934</v>
      </c>
      <c r="N1270" s="24">
        <f t="shared" si="252"/>
        <v>1.6833578026543767</v>
      </c>
      <c r="O1270" s="16">
        <f t="shared" si="257"/>
        <v>1.0591318183774909</v>
      </c>
      <c r="P1270" s="16">
        <f t="shared" si="258"/>
        <v>0.6242259842768858</v>
      </c>
      <c r="Q1270" s="16">
        <f t="shared" si="253"/>
        <v>2.1709248139971379E-2</v>
      </c>
      <c r="R1270" s="17">
        <f t="shared" si="259"/>
        <v>43.488158123452479</v>
      </c>
    </row>
    <row r="1271" spans="4:18" x14ac:dyDescent="0.25">
      <c r="D1271" s="15">
        <v>1250</v>
      </c>
      <c r="E1271">
        <f t="shared" si="256"/>
        <v>17.367491699999999</v>
      </c>
      <c r="F1271" s="16">
        <f t="shared" si="254"/>
        <v>180.45424891994048</v>
      </c>
      <c r="G1271" s="17">
        <v>0.1512</v>
      </c>
      <c r="H1271" s="24">
        <f t="shared" si="247"/>
        <v>105.58389912655139</v>
      </c>
      <c r="I1271" s="16">
        <f t="shared" si="255"/>
        <v>164.48996337200586</v>
      </c>
      <c r="J1271" s="16">
        <f t="shared" si="248"/>
        <v>0.54077252373866991</v>
      </c>
      <c r="K1271" s="16">
        <f t="shared" si="249"/>
        <v>21709.364624999998</v>
      </c>
      <c r="L1271" s="16">
        <f t="shared" si="250"/>
        <v>63.435375000000931</v>
      </c>
      <c r="M1271" s="17">
        <f t="shared" si="251"/>
        <v>0.29135147982804666</v>
      </c>
      <c r="N1271" s="24">
        <f t="shared" si="252"/>
        <v>1.6855715149205859</v>
      </c>
      <c r="O1271" s="16">
        <f t="shared" si="257"/>
        <v>1.060376938953371</v>
      </c>
      <c r="P1271" s="16">
        <f t="shared" si="258"/>
        <v>0.62519457596721484</v>
      </c>
      <c r="Q1271" s="16">
        <f t="shared" si="253"/>
        <v>2.1742933692770059E-2</v>
      </c>
      <c r="R1271" s="17">
        <f t="shared" si="259"/>
        <v>43.50990105714525</v>
      </c>
    </row>
    <row r="1272" spans="4:18" x14ac:dyDescent="0.25">
      <c r="D1272" s="15">
        <v>1251</v>
      </c>
      <c r="E1272">
        <f t="shared" si="256"/>
        <v>17.367491699999999</v>
      </c>
      <c r="F1272" s="16">
        <f t="shared" si="254"/>
        <v>180.35661421130953</v>
      </c>
      <c r="G1272" s="17">
        <v>0.1512</v>
      </c>
      <c r="H1272" s="24">
        <f t="shared" si="247"/>
        <v>105.65335623481457</v>
      </c>
      <c r="I1272" s="16">
        <f t="shared" si="255"/>
        <v>164.38182674860559</v>
      </c>
      <c r="J1272" s="16">
        <f t="shared" si="248"/>
        <v>0.42454072774944507</v>
      </c>
      <c r="K1272" s="16">
        <f t="shared" si="249"/>
        <v>21726.732116699997</v>
      </c>
      <c r="L1272" s="16">
        <f t="shared" si="250"/>
        <v>46.067883300001995</v>
      </c>
      <c r="M1272" s="17">
        <f t="shared" si="251"/>
        <v>0.21158456101191392</v>
      </c>
      <c r="N1272" s="24">
        <f t="shared" si="252"/>
        <v>1.6877899105725114</v>
      </c>
      <c r="O1272" s="16">
        <f t="shared" si="257"/>
        <v>1.0616239915434158</v>
      </c>
      <c r="P1272" s="16">
        <f t="shared" si="258"/>
        <v>0.62616591902909557</v>
      </c>
      <c r="Q1272" s="16">
        <f t="shared" si="253"/>
        <v>2.1776714932402106E-2</v>
      </c>
      <c r="R1272" s="17">
        <f t="shared" si="259"/>
        <v>43.53167777207765</v>
      </c>
    </row>
    <row r="1273" spans="4:18" x14ac:dyDescent="0.25">
      <c r="D1273" s="15">
        <v>1252</v>
      </c>
      <c r="E1273">
        <f t="shared" si="256"/>
        <v>17.367491699999999</v>
      </c>
      <c r="F1273" s="16">
        <f t="shared" si="254"/>
        <v>180.25897950267859</v>
      </c>
      <c r="G1273" s="17">
        <v>0.1512</v>
      </c>
      <c r="H1273" s="24">
        <f t="shared" si="247"/>
        <v>105.72291464375809</v>
      </c>
      <c r="I1273" s="16">
        <f t="shared" si="255"/>
        <v>164.27367480854238</v>
      </c>
      <c r="J1273" s="16">
        <f t="shared" si="248"/>
        <v>0.30830893176022028</v>
      </c>
      <c r="K1273" s="16">
        <f t="shared" si="249"/>
        <v>21744.0996084</v>
      </c>
      <c r="L1273" s="16">
        <f t="shared" si="250"/>
        <v>28.700391599999421</v>
      </c>
      <c r="M1273" s="17">
        <f t="shared" si="251"/>
        <v>0.13181764219576453</v>
      </c>
      <c r="N1273" s="24">
        <f t="shared" si="252"/>
        <v>1.6900130037326293</v>
      </c>
      <c r="O1273" s="16">
        <f t="shared" si="257"/>
        <v>1.0628729816356841</v>
      </c>
      <c r="P1273" s="16">
        <f t="shared" si="258"/>
        <v>0.62714002209694519</v>
      </c>
      <c r="Q1273" s="16">
        <f t="shared" si="253"/>
        <v>2.1810592159154134E-2</v>
      </c>
      <c r="R1273" s="17">
        <f t="shared" si="259"/>
        <v>43.553488364236806</v>
      </c>
    </row>
    <row r="1274" spans="4:18" x14ac:dyDescent="0.25">
      <c r="D1274" s="15">
        <v>1253</v>
      </c>
      <c r="E1274">
        <f t="shared" si="256"/>
        <v>17.367491699999999</v>
      </c>
      <c r="F1274" s="16">
        <f t="shared" si="254"/>
        <v>180.16134479404761</v>
      </c>
      <c r="G1274" s="17">
        <v>0.1512</v>
      </c>
      <c r="H1274" s="24">
        <f t="shared" si="247"/>
        <v>105.79257459677723</v>
      </c>
      <c r="I1274" s="16">
        <f t="shared" si="255"/>
        <v>164.16550751501484</v>
      </c>
      <c r="J1274" s="16">
        <f t="shared" si="248"/>
        <v>0.19207713577096169</v>
      </c>
      <c r="K1274" s="16">
        <f t="shared" si="249"/>
        <v>21761.467100099999</v>
      </c>
      <c r="L1274" s="16">
        <f t="shared" si="250"/>
        <v>11.332899900000484</v>
      </c>
      <c r="M1274" s="17">
        <f t="shared" si="251"/>
        <v>5.2050723379631861E-2</v>
      </c>
      <c r="N1274" s="24">
        <f t="shared" si="252"/>
        <v>1.6922408085799787</v>
      </c>
      <c r="O1274" s="16">
        <f t="shared" si="257"/>
        <v>1.0641239147354582</v>
      </c>
      <c r="P1274" s="16">
        <f t="shared" si="258"/>
        <v>0.62811689384452052</v>
      </c>
      <c r="Q1274" s="16">
        <f t="shared" si="253"/>
        <v>2.1844565674680898E-2</v>
      </c>
      <c r="R1274" s="17">
        <f t="shared" si="259"/>
        <v>43.57533292991149</v>
      </c>
    </row>
    <row r="1275" spans="4:18" x14ac:dyDescent="0.25">
      <c r="D1275" s="15">
        <v>1254</v>
      </c>
      <c r="E1275">
        <f t="shared" si="256"/>
        <v>17.367491699999999</v>
      </c>
      <c r="F1275" s="16">
        <f t="shared" si="254"/>
        <v>180.06371008541666</v>
      </c>
      <c r="G1275" s="17">
        <v>0.1512</v>
      </c>
      <c r="H1275" s="24">
        <f t="shared" si="247"/>
        <v>105.86233633811077</v>
      </c>
      <c r="I1275" s="16">
        <f t="shared" si="255"/>
        <v>164.05732483109435</v>
      </c>
      <c r="J1275" s="16">
        <f t="shared" si="248"/>
        <v>7.5845339781736923E-2</v>
      </c>
      <c r="K1275" s="16">
        <f t="shared" si="249"/>
        <v>21778.834591799998</v>
      </c>
      <c r="L1275" s="16">
        <f t="shared" si="250"/>
        <v>-6.0345917999984522</v>
      </c>
      <c r="M1275" s="17">
        <f t="shared" si="251"/>
        <v>-2.7716195436500831E-2</v>
      </c>
      <c r="N1275" s="24">
        <f t="shared" si="252"/>
        <v>1.6944733393504492</v>
      </c>
      <c r="O1275" s="16">
        <f t="shared" si="257"/>
        <v>1.0653767963653218</v>
      </c>
      <c r="P1275" s="16">
        <f t="shared" si="258"/>
        <v>0.6290965429851274</v>
      </c>
      <c r="Q1275" s="16">
        <f t="shared" si="253"/>
        <v>2.1878635782012587E-2</v>
      </c>
      <c r="R1275" s="17">
        <f t="shared" si="259"/>
        <v>43.597211565693499</v>
      </c>
    </row>
    <row r="1276" spans="4:18" x14ac:dyDescent="0.25">
      <c r="D1276" s="15">
        <v>1255</v>
      </c>
      <c r="E1276">
        <f t="shared" si="256"/>
        <v>17.367491699999999</v>
      </c>
      <c r="F1276" s="16">
        <f t="shared" si="254"/>
        <v>179.96607537678571</v>
      </c>
      <c r="G1276" s="17">
        <v>0.1512</v>
      </c>
      <c r="H1276" s="24">
        <f t="shared" si="247"/>
        <v>105.93220011284552</v>
      </c>
      <c r="I1276" s="16">
        <f t="shared" si="255"/>
        <v>163.9491267197233</v>
      </c>
      <c r="J1276" s="16">
        <f t="shared" si="248"/>
        <v>-4.0386456207487854E-2</v>
      </c>
      <c r="K1276" s="16">
        <f t="shared" si="249"/>
        <v>21796.202083499997</v>
      </c>
      <c r="L1276" s="16">
        <f t="shared" si="250"/>
        <v>-23.402083499997389</v>
      </c>
      <c r="M1276" s="17">
        <f t="shared" si="251"/>
        <v>-0.10748311425263352</v>
      </c>
      <c r="N1276" s="24">
        <f t="shared" si="252"/>
        <v>1.6967106103370899</v>
      </c>
      <c r="O1276" s="16">
        <f t="shared" si="257"/>
        <v>1.0666316320652378</v>
      </c>
      <c r="P1276" s="16">
        <f t="shared" si="258"/>
        <v>0.63007897827185211</v>
      </c>
      <c r="Q1276" s="16">
        <f t="shared" si="253"/>
        <v>2.1912802785562877E-2</v>
      </c>
      <c r="R1276" s="17">
        <f t="shared" si="259"/>
        <v>43.619124368479063</v>
      </c>
    </row>
    <row r="1277" spans="4:18" x14ac:dyDescent="0.25">
      <c r="D1277" s="15">
        <v>1256</v>
      </c>
      <c r="E1277">
        <f t="shared" si="256"/>
        <v>17.367491699999999</v>
      </c>
      <c r="F1277" s="16">
        <f t="shared" si="254"/>
        <v>179.86844066815479</v>
      </c>
      <c r="G1277" s="17">
        <v>0.1512</v>
      </c>
      <c r="H1277" s="24">
        <f t="shared" si="247"/>
        <v>106.00216616691904</v>
      </c>
      <c r="I1277" s="16">
        <f t="shared" si="255"/>
        <v>163.84091314371662</v>
      </c>
      <c r="J1277" s="16">
        <f t="shared" si="248"/>
        <v>-0.15661825219667877</v>
      </c>
      <c r="K1277" s="16">
        <f t="shared" si="249"/>
        <v>21813.569575199999</v>
      </c>
      <c r="L1277" s="16">
        <f t="shared" si="250"/>
        <v>-40.769575199999963</v>
      </c>
      <c r="M1277" s="17">
        <f t="shared" si="251"/>
        <v>-0.18725003306878291</v>
      </c>
      <c r="N1277" s="24">
        <f t="shared" si="252"/>
        <v>1.6989526358903624</v>
      </c>
      <c r="O1277" s="16">
        <f t="shared" si="257"/>
        <v>1.0678884273926303</v>
      </c>
      <c r="P1277" s="16">
        <f t="shared" si="258"/>
        <v>0.63106420849773204</v>
      </c>
      <c r="Q1277" s="16">
        <f t="shared" si="253"/>
        <v>2.1947066991134846E-2</v>
      </c>
      <c r="R1277" s="17">
        <f t="shared" si="259"/>
        <v>43.641071435470195</v>
      </c>
    </row>
    <row r="1278" spans="4:18" x14ac:dyDescent="0.25">
      <c r="D1278" s="15">
        <v>1257</v>
      </c>
      <c r="E1278">
        <f t="shared" si="256"/>
        <v>17.367491699999999</v>
      </c>
      <c r="F1278" s="16">
        <f t="shared" si="254"/>
        <v>179.77080595952381</v>
      </c>
      <c r="G1278" s="17">
        <v>0.1512</v>
      </c>
      <c r="H1278" s="24">
        <f t="shared" si="247"/>
        <v>106.07223474712509</v>
      </c>
      <c r="I1278" s="16">
        <f t="shared" si="255"/>
        <v>163.73268406575843</v>
      </c>
      <c r="J1278" s="16">
        <f t="shared" si="248"/>
        <v>-0.27285004818593739</v>
      </c>
      <c r="K1278" s="16">
        <f t="shared" si="249"/>
        <v>21830.937066899998</v>
      </c>
      <c r="L1278" s="16">
        <f t="shared" si="250"/>
        <v>-58.137066899998899</v>
      </c>
      <c r="M1278" s="17">
        <f t="shared" si="251"/>
        <v>-0.26701695188491559</v>
      </c>
      <c r="N1278" s="24">
        <f t="shared" si="252"/>
        <v>1.701199430418481</v>
      </c>
      <c r="O1278" s="16">
        <f t="shared" si="257"/>
        <v>1.0691471879224603</v>
      </c>
      <c r="P1278" s="16">
        <f t="shared" si="258"/>
        <v>0.63205224249602066</v>
      </c>
      <c r="Q1278" s="16">
        <f t="shared" si="253"/>
        <v>2.1981428705930207E-2</v>
      </c>
      <c r="R1278" s="17">
        <f t="shared" si="259"/>
        <v>43.663052864176123</v>
      </c>
    </row>
    <row r="1279" spans="4:18" x14ac:dyDescent="0.25">
      <c r="D1279" s="15">
        <v>1258</v>
      </c>
      <c r="E1279">
        <f t="shared" si="256"/>
        <v>17.367491699999999</v>
      </c>
      <c r="F1279" s="16">
        <f t="shared" si="254"/>
        <v>179.67317125089286</v>
      </c>
      <c r="G1279" s="17">
        <v>0.1512</v>
      </c>
      <c r="H1279" s="24">
        <f t="shared" si="247"/>
        <v>106.14240610111619</v>
      </c>
      <c r="I1279" s="16">
        <f t="shared" si="255"/>
        <v>163.62443944840405</v>
      </c>
      <c r="J1279" s="16">
        <f t="shared" si="248"/>
        <v>-0.38908184417516217</v>
      </c>
      <c r="K1279" s="16">
        <f t="shared" si="249"/>
        <v>21848.304558599997</v>
      </c>
      <c r="L1279" s="16">
        <f t="shared" si="250"/>
        <v>-75.504558599997836</v>
      </c>
      <c r="M1279" s="17">
        <f t="shared" si="251"/>
        <v>-0.34678387070104827</v>
      </c>
      <c r="N1279" s="24">
        <f t="shared" si="252"/>
        <v>1.7034510083876615</v>
      </c>
      <c r="O1279" s="16">
        <f t="shared" si="257"/>
        <v>1.0704079192473102</v>
      </c>
      <c r="P1279" s="16">
        <f t="shared" si="258"/>
        <v>0.63304308914035134</v>
      </c>
      <c r="Q1279" s="16">
        <f t="shared" si="253"/>
        <v>2.2015888238554999E-2</v>
      </c>
      <c r="R1279" s="17">
        <f t="shared" si="259"/>
        <v>43.685068752414679</v>
      </c>
    </row>
    <row r="1280" spans="4:18" x14ac:dyDescent="0.25">
      <c r="D1280" s="15">
        <v>1259</v>
      </c>
      <c r="E1280">
        <f t="shared" si="256"/>
        <v>17.367491699999999</v>
      </c>
      <c r="F1280" s="16">
        <f t="shared" si="254"/>
        <v>179.57553654226191</v>
      </c>
      <c r="G1280" s="17">
        <v>0.1512</v>
      </c>
      <c r="H1280" s="24">
        <f t="shared" si="247"/>
        <v>106.21268047740847</v>
      </c>
      <c r="I1280" s="16">
        <f t="shared" si="255"/>
        <v>163.51617925407766</v>
      </c>
      <c r="J1280" s="16">
        <f t="shared" si="248"/>
        <v>-0.50531364016438696</v>
      </c>
      <c r="K1280" s="16">
        <f t="shared" si="249"/>
        <v>21865.6720503</v>
      </c>
      <c r="L1280" s="16">
        <f t="shared" si="250"/>
        <v>-92.87205030000041</v>
      </c>
      <c r="M1280" s="17">
        <f t="shared" si="251"/>
        <v>-0.42655078951719766</v>
      </c>
      <c r="N1280" s="24">
        <f t="shared" si="252"/>
        <v>1.7057073843224453</v>
      </c>
      <c r="O1280" s="16">
        <f t="shared" si="257"/>
        <v>1.0716706269774614</v>
      </c>
      <c r="P1280" s="16">
        <f t="shared" si="258"/>
        <v>0.63403675734498388</v>
      </c>
      <c r="Q1280" s="16">
        <f t="shared" si="253"/>
        <v>2.2050445899028166E-2</v>
      </c>
      <c r="R1280" s="17">
        <f t="shared" si="259"/>
        <v>43.707119198313706</v>
      </c>
    </row>
    <row r="1281" spans="4:18" x14ac:dyDescent="0.25">
      <c r="D1281" s="15">
        <v>1260</v>
      </c>
      <c r="E1281">
        <f t="shared" si="256"/>
        <v>17.367491699999999</v>
      </c>
      <c r="F1281" s="16">
        <f t="shared" si="254"/>
        <v>179.47790183363094</v>
      </c>
      <c r="G1281" s="17">
        <v>0.1512</v>
      </c>
      <c r="H1281" s="24">
        <f t="shared" si="247"/>
        <v>106.28305812538537</v>
      </c>
      <c r="I1281" s="16">
        <f t="shared" si="255"/>
        <v>163.40790344507246</v>
      </c>
      <c r="J1281" s="16">
        <f t="shared" si="248"/>
        <v>-0.62154543615364544</v>
      </c>
      <c r="K1281" s="16">
        <f t="shared" si="249"/>
        <v>21883.039541999999</v>
      </c>
      <c r="L1281" s="16">
        <f t="shared" si="250"/>
        <v>-110.23954199999935</v>
      </c>
      <c r="M1281" s="17">
        <f t="shared" si="251"/>
        <v>-0.50631770833333034</v>
      </c>
      <c r="N1281" s="24">
        <f t="shared" si="252"/>
        <v>1.7079685728059877</v>
      </c>
      <c r="O1281" s="16">
        <f t="shared" si="257"/>
        <v>1.0729353167409759</v>
      </c>
      <c r="P1281" s="16">
        <f t="shared" si="258"/>
        <v>0.63503325606501182</v>
      </c>
      <c r="Q1281" s="16">
        <f t="shared" si="253"/>
        <v>2.2085101998788752E-2</v>
      </c>
      <c r="R1281" s="17">
        <f t="shared" si="259"/>
        <v>43.729204300312496</v>
      </c>
    </row>
    <row r="1282" spans="4:18" x14ac:dyDescent="0.25">
      <c r="D1282" s="15">
        <v>1261</v>
      </c>
      <c r="E1282">
        <f t="shared" si="256"/>
        <v>17.367491699999999</v>
      </c>
      <c r="F1282" s="16">
        <f t="shared" si="254"/>
        <v>179.38026712500002</v>
      </c>
      <c r="G1282" s="17">
        <v>0.1512</v>
      </c>
      <c r="H1282" s="24">
        <f t="shared" si="247"/>
        <v>106.35353929530135</v>
      </c>
      <c r="I1282" s="16">
        <f t="shared" si="255"/>
        <v>163.29961198355048</v>
      </c>
      <c r="J1282" s="16">
        <f t="shared" si="248"/>
        <v>-0.73777723214283653</v>
      </c>
      <c r="K1282" s="16">
        <f t="shared" si="249"/>
        <v>21900.407033699998</v>
      </c>
      <c r="L1282" s="16">
        <f t="shared" si="250"/>
        <v>-127.60703369999828</v>
      </c>
      <c r="M1282" s="17">
        <f t="shared" si="251"/>
        <v>-0.58608462714946297</v>
      </c>
      <c r="N1282" s="24">
        <f t="shared" si="252"/>
        <v>1.7102345884803458</v>
      </c>
      <c r="O1282" s="16">
        <f t="shared" si="257"/>
        <v>1.0742019941837786</v>
      </c>
      <c r="P1282" s="16">
        <f t="shared" si="258"/>
        <v>0.63603259429656722</v>
      </c>
      <c r="Q1282" s="16">
        <f t="shared" si="253"/>
        <v>2.2119856850703046E-2</v>
      </c>
      <c r="R1282" s="17">
        <f t="shared" si="259"/>
        <v>43.751324157163197</v>
      </c>
    </row>
    <row r="1283" spans="4:18" x14ac:dyDescent="0.25">
      <c r="D1283" s="15">
        <v>1262</v>
      </c>
      <c r="E1283">
        <f t="shared" si="256"/>
        <v>17.367491699999999</v>
      </c>
      <c r="F1283" s="16">
        <f t="shared" si="254"/>
        <v>179.28263241636907</v>
      </c>
      <c r="G1283" s="17">
        <v>0.1512</v>
      </c>
      <c r="H1283" s="24">
        <f t="shared" si="247"/>
        <v>106.42412423828716</v>
      </c>
      <c r="I1283" s="16">
        <f t="shared" si="255"/>
        <v>163.19130483153992</v>
      </c>
      <c r="J1283" s="16">
        <f t="shared" si="248"/>
        <v>-0.85400902813206125</v>
      </c>
      <c r="K1283" s="16">
        <f t="shared" si="249"/>
        <v>21917.774525399996</v>
      </c>
      <c r="L1283" s="16">
        <f t="shared" si="250"/>
        <v>-144.97452539999722</v>
      </c>
      <c r="M1283" s="17">
        <f t="shared" si="251"/>
        <v>-0.6658515459655957</v>
      </c>
      <c r="N1283" s="24">
        <f t="shared" si="252"/>
        <v>1.712505446046821</v>
      </c>
      <c r="O1283" s="16">
        <f t="shared" si="257"/>
        <v>1.0754706649697388</v>
      </c>
      <c r="P1283" s="16">
        <f t="shared" si="258"/>
        <v>0.63703478107708222</v>
      </c>
      <c r="Q1283" s="16">
        <f t="shared" si="253"/>
        <v>2.2154710769073653E-2</v>
      </c>
      <c r="R1283" s="17">
        <f t="shared" si="259"/>
        <v>43.773478867932269</v>
      </c>
    </row>
    <row r="1284" spans="4:18" x14ac:dyDescent="0.25">
      <c r="D1284" s="15">
        <v>1263</v>
      </c>
      <c r="E1284">
        <f t="shared" si="256"/>
        <v>17.367491699999999</v>
      </c>
      <c r="F1284" s="16">
        <f t="shared" si="254"/>
        <v>179.18499770773812</v>
      </c>
      <c r="G1284" s="17">
        <v>0.1512</v>
      </c>
      <c r="H1284" s="24">
        <f t="shared" si="247"/>
        <v>106.49481320635215</v>
      </c>
      <c r="I1284" s="16">
        <f t="shared" si="255"/>
        <v>163.08298195093761</v>
      </c>
      <c r="J1284" s="16">
        <f t="shared" si="248"/>
        <v>-0.97024082412128598</v>
      </c>
      <c r="K1284" s="16">
        <f t="shared" si="249"/>
        <v>21935.142017099999</v>
      </c>
      <c r="L1284" s="16">
        <f t="shared" si="250"/>
        <v>-162.34201709999979</v>
      </c>
      <c r="M1284" s="17">
        <f t="shared" si="251"/>
        <v>-0.74561846478174509</v>
      </c>
      <c r="N1284" s="24">
        <f t="shared" si="252"/>
        <v>1.7147811602662022</v>
      </c>
      <c r="O1284" s="16">
        <f t="shared" si="257"/>
        <v>1.0767413347807517</v>
      </c>
      <c r="P1284" s="16">
        <f t="shared" si="258"/>
        <v>0.63803982548545046</v>
      </c>
      <c r="Q1284" s="16">
        <f t="shared" si="253"/>
        <v>2.2189664069645131E-2</v>
      </c>
      <c r="R1284" s="17">
        <f t="shared" si="259"/>
        <v>43.795668532001912</v>
      </c>
    </row>
    <row r="1285" spans="4:18" x14ac:dyDescent="0.25">
      <c r="D1285" s="15">
        <v>1264</v>
      </c>
      <c r="E1285">
        <f t="shared" si="256"/>
        <v>17.367491699999999</v>
      </c>
      <c r="F1285" s="16">
        <f t="shared" si="254"/>
        <v>179.08736299910714</v>
      </c>
      <c r="G1285" s="17">
        <v>0.1512</v>
      </c>
      <c r="H1285" s="24">
        <f t="shared" si="247"/>
        <v>106.56560645238983</v>
      </c>
      <c r="I1285" s="16">
        <f t="shared" si="255"/>
        <v>162.9746433035057</v>
      </c>
      <c r="J1285" s="16">
        <f t="shared" si="248"/>
        <v>-1.0864726201105446</v>
      </c>
      <c r="K1285" s="16">
        <f t="shared" si="249"/>
        <v>21952.509508799998</v>
      </c>
      <c r="L1285" s="16">
        <f t="shared" si="250"/>
        <v>-179.70950879999873</v>
      </c>
      <c r="M1285" s="17">
        <f t="shared" si="251"/>
        <v>-0.82538538359787772</v>
      </c>
      <c r="N1285" s="24">
        <f t="shared" si="252"/>
        <v>1.7170617459591231</v>
      </c>
      <c r="O1285" s="16">
        <f t="shared" si="257"/>
        <v>1.0780140093168227</v>
      </c>
      <c r="P1285" s="16">
        <f t="shared" si="258"/>
        <v>0.63904773664230041</v>
      </c>
      <c r="Q1285" s="16">
        <f t="shared" si="253"/>
        <v>2.222471706961348E-2</v>
      </c>
      <c r="R1285" s="17">
        <f t="shared" si="259"/>
        <v>43.817893249071524</v>
      </c>
    </row>
    <row r="1286" spans="4:18" x14ac:dyDescent="0.25">
      <c r="D1286" s="15">
        <v>1265</v>
      </c>
      <c r="E1286">
        <f t="shared" si="256"/>
        <v>17.367491699999999</v>
      </c>
      <c r="F1286" s="16">
        <f t="shared" si="254"/>
        <v>178.98972829047619</v>
      </c>
      <c r="G1286" s="17">
        <v>0.1512</v>
      </c>
      <c r="H1286" s="24">
        <f t="shared" si="247"/>
        <v>106.63650423018112</v>
      </c>
      <c r="I1286" s="16">
        <f t="shared" si="255"/>
        <v>162.86628885087282</v>
      </c>
      <c r="J1286" s="16">
        <f t="shared" si="248"/>
        <v>-1.2027044160997693</v>
      </c>
      <c r="K1286" s="16">
        <f t="shared" si="249"/>
        <v>21969.877000499997</v>
      </c>
      <c r="L1286" s="16">
        <f t="shared" si="250"/>
        <v>-197.07700049999767</v>
      </c>
      <c r="M1286" s="17">
        <f t="shared" si="251"/>
        <v>-0.90515230241401057</v>
      </c>
      <c r="N1286" s="24">
        <f t="shared" si="252"/>
        <v>1.7193472180063354</v>
      </c>
      <c r="O1286" s="16">
        <f t="shared" si="257"/>
        <v>1.0792886942961493</v>
      </c>
      <c r="P1286" s="16">
        <f t="shared" si="258"/>
        <v>0.64005852371018612</v>
      </c>
      <c r="Q1286" s="16">
        <f t="shared" si="253"/>
        <v>2.2259870087632787E-2</v>
      </c>
      <c r="R1286" s="17">
        <f t="shared" si="259"/>
        <v>43.840153119159154</v>
      </c>
    </row>
    <row r="1287" spans="4:18" x14ac:dyDescent="0.25">
      <c r="D1287" s="15">
        <v>1266</v>
      </c>
      <c r="E1287">
        <f t="shared" si="256"/>
        <v>17.367491699999999</v>
      </c>
      <c r="F1287" s="16">
        <f t="shared" si="254"/>
        <v>178.89209358184524</v>
      </c>
      <c r="G1287" s="17">
        <v>0.1512</v>
      </c>
      <c r="H1287" s="24">
        <f t="shared" si="247"/>
        <v>106.70750679439919</v>
      </c>
      <c r="I1287" s="16">
        <f t="shared" si="255"/>
        <v>162.75791855453204</v>
      </c>
      <c r="J1287" s="16">
        <f t="shared" si="248"/>
        <v>-1.318936212088994</v>
      </c>
      <c r="K1287" s="16">
        <f t="shared" si="249"/>
        <v>21987.2444922</v>
      </c>
      <c r="L1287" s="16">
        <f t="shared" si="250"/>
        <v>-214.44449220000024</v>
      </c>
      <c r="M1287" s="17">
        <f t="shared" si="251"/>
        <v>-0.98491922123015974</v>
      </c>
      <c r="N1287" s="24">
        <f t="shared" si="252"/>
        <v>1.7216375913490447</v>
      </c>
      <c r="O1287" s="16">
        <f t="shared" si="257"/>
        <v>1.080565395455205</v>
      </c>
      <c r="P1287" s="16">
        <f t="shared" si="258"/>
        <v>0.64107219589383968</v>
      </c>
      <c r="Q1287" s="16">
        <f t="shared" si="253"/>
        <v>2.2295123443823995E-2</v>
      </c>
      <c r="R1287" s="17">
        <f t="shared" si="259"/>
        <v>43.86244824260298</v>
      </c>
    </row>
    <row r="1288" spans="4:18" x14ac:dyDescent="0.25">
      <c r="D1288" s="15">
        <v>1267</v>
      </c>
      <c r="E1288">
        <f t="shared" si="256"/>
        <v>17.367491699999999</v>
      </c>
      <c r="F1288" s="16">
        <f t="shared" si="254"/>
        <v>178.7944588732143</v>
      </c>
      <c r="G1288" s="17">
        <v>0.1512</v>
      </c>
      <c r="H1288" s="24">
        <f t="shared" si="247"/>
        <v>106.77861440061292</v>
      </c>
      <c r="I1288" s="16">
        <f t="shared" si="255"/>
        <v>162.64953237584163</v>
      </c>
      <c r="J1288" s="16">
        <f t="shared" si="248"/>
        <v>-1.435168008078219</v>
      </c>
      <c r="K1288" s="16">
        <f t="shared" si="249"/>
        <v>22004.611983899998</v>
      </c>
      <c r="L1288" s="16">
        <f t="shared" si="250"/>
        <v>-231.81198389999918</v>
      </c>
      <c r="M1288" s="17">
        <f t="shared" si="251"/>
        <v>-1.0646861400462926</v>
      </c>
      <c r="N1288" s="24">
        <f t="shared" si="252"/>
        <v>1.7239328809891949</v>
      </c>
      <c r="O1288" s="16">
        <f t="shared" si="257"/>
        <v>1.0818441185488248</v>
      </c>
      <c r="P1288" s="16">
        <f t="shared" si="258"/>
        <v>0.64208876244037016</v>
      </c>
      <c r="Q1288" s="16">
        <f t="shared" si="253"/>
        <v>2.2330477459781839E-2</v>
      </c>
      <c r="R1288" s="17">
        <f t="shared" si="259"/>
        <v>43.884778720062762</v>
      </c>
    </row>
    <row r="1289" spans="4:18" x14ac:dyDescent="0.25">
      <c r="D1289" s="15">
        <v>1268</v>
      </c>
      <c r="E1289">
        <f t="shared" si="256"/>
        <v>17.367491699999999</v>
      </c>
      <c r="F1289" s="16">
        <f t="shared" si="254"/>
        <v>178.69682416458335</v>
      </c>
      <c r="G1289" s="17">
        <v>0.1512</v>
      </c>
      <c r="H1289" s="24">
        <f t="shared" si="247"/>
        <v>106.84982730529174</v>
      </c>
      <c r="I1289" s="16">
        <f t="shared" si="255"/>
        <v>162.54113027602313</v>
      </c>
      <c r="J1289" s="16">
        <f t="shared" si="248"/>
        <v>-1.5513998040674435</v>
      </c>
      <c r="K1289" s="16">
        <f t="shared" si="249"/>
        <v>22021.979475599997</v>
      </c>
      <c r="L1289" s="16">
        <f t="shared" si="250"/>
        <v>-249.17947559999811</v>
      </c>
      <c r="M1289" s="17">
        <f t="shared" si="251"/>
        <v>-1.1444530588624253</v>
      </c>
      <c r="N1289" s="24">
        <f t="shared" si="252"/>
        <v>1.7262331019898052</v>
      </c>
      <c r="O1289" s="16">
        <f t="shared" si="257"/>
        <v>1.0831248693502871</v>
      </c>
      <c r="P1289" s="16">
        <f t="shared" si="258"/>
        <v>0.64310823263951811</v>
      </c>
      <c r="Q1289" s="16">
        <f t="shared" si="253"/>
        <v>2.2365932458583669E-2</v>
      </c>
      <c r="R1289" s="17">
        <f t="shared" si="259"/>
        <v>43.907144652521346</v>
      </c>
    </row>
    <row r="1290" spans="4:18" x14ac:dyDescent="0.25">
      <c r="D1290" s="15">
        <v>1269</v>
      </c>
      <c r="E1290">
        <f t="shared" si="256"/>
        <v>17.367491699999999</v>
      </c>
      <c r="F1290" s="16">
        <f t="shared" si="254"/>
        <v>178.5991894559524</v>
      </c>
      <c r="G1290" s="17">
        <v>0.1512</v>
      </c>
      <c r="H1290" s="24">
        <f t="shared" si="247"/>
        <v>106.92114576580917</v>
      </c>
      <c r="I1290" s="16">
        <f t="shared" si="255"/>
        <v>162.43271221616209</v>
      </c>
      <c r="J1290" s="16">
        <f t="shared" si="248"/>
        <v>-1.6676316000566684</v>
      </c>
      <c r="K1290" s="16">
        <f t="shared" si="249"/>
        <v>22039.3469673</v>
      </c>
      <c r="L1290" s="16">
        <f t="shared" si="250"/>
        <v>-266.54696730000069</v>
      </c>
      <c r="M1290" s="17">
        <f t="shared" si="251"/>
        <v>-1.2242199776785745</v>
      </c>
      <c r="N1290" s="24">
        <f t="shared" si="252"/>
        <v>1.7285382694752598</v>
      </c>
      <c r="O1290" s="16">
        <f t="shared" si="257"/>
        <v>1.0844076536514005</v>
      </c>
      <c r="P1290" s="16">
        <f t="shared" si="258"/>
        <v>0.64413061582385933</v>
      </c>
      <c r="Q1290" s="16">
        <f t="shared" si="253"/>
        <v>2.240148876479657E-2</v>
      </c>
      <c r="R1290" s="17">
        <f t="shared" si="259"/>
        <v>43.929546141286146</v>
      </c>
    </row>
    <row r="1291" spans="4:18" x14ac:dyDescent="0.25">
      <c r="D1291" s="15">
        <v>1270</v>
      </c>
      <c r="E1291">
        <f t="shared" si="256"/>
        <v>17.367491699999999</v>
      </c>
      <c r="F1291" s="16">
        <f t="shared" si="254"/>
        <v>178.50155474732142</v>
      </c>
      <c r="G1291" s="17">
        <v>0.1512</v>
      </c>
      <c r="H1291" s="24">
        <f t="shared" si="247"/>
        <v>106.99257004044802</v>
      </c>
      <c r="I1291" s="16">
        <f t="shared" si="255"/>
        <v>162.3242781572057</v>
      </c>
      <c r="J1291" s="16">
        <f t="shared" si="248"/>
        <v>-1.7838633960459271</v>
      </c>
      <c r="K1291" s="16">
        <f t="shared" si="249"/>
        <v>22056.714458999999</v>
      </c>
      <c r="L1291" s="16">
        <f t="shared" si="250"/>
        <v>-283.91445899999962</v>
      </c>
      <c r="M1291" s="17">
        <f t="shared" si="251"/>
        <v>-1.3039868964947072</v>
      </c>
      <c r="N1291" s="24">
        <f t="shared" si="252"/>
        <v>1.7308483986316585</v>
      </c>
      <c r="O1291" s="16">
        <f t="shared" si="257"/>
        <v>1.08569247726259</v>
      </c>
      <c r="P1291" s="16">
        <f t="shared" si="258"/>
        <v>0.64515592136906852</v>
      </c>
      <c r="Q1291" s="16">
        <f t="shared" si="253"/>
        <v>2.2437146704486505E-2</v>
      </c>
      <c r="R1291" s="17">
        <f t="shared" si="259"/>
        <v>43.951983287990629</v>
      </c>
    </row>
    <row r="1292" spans="4:18" x14ac:dyDescent="0.25">
      <c r="D1292" s="15">
        <v>1271</v>
      </c>
      <c r="E1292">
        <f t="shared" si="256"/>
        <v>17.367491699999999</v>
      </c>
      <c r="F1292" s="16">
        <f t="shared" si="254"/>
        <v>178.40392003869047</v>
      </c>
      <c r="G1292" s="17">
        <v>0.1512</v>
      </c>
      <c r="H1292" s="24">
        <f t="shared" si="247"/>
        <v>107.06410038840369</v>
      </c>
      <c r="I1292" s="16">
        <f t="shared" si="255"/>
        <v>162.21582805996383</v>
      </c>
      <c r="J1292" s="16">
        <f t="shared" si="248"/>
        <v>-1.9000951920351519</v>
      </c>
      <c r="K1292" s="16">
        <f t="shared" si="249"/>
        <v>22074.081950699998</v>
      </c>
      <c r="L1292" s="16">
        <f t="shared" si="250"/>
        <v>-301.28195069999856</v>
      </c>
      <c r="M1292" s="17">
        <f t="shared" si="251"/>
        <v>-1.38375381531084</v>
      </c>
      <c r="N1292" s="24">
        <f t="shared" si="252"/>
        <v>1.7331635047071012</v>
      </c>
      <c r="O1292" s="16">
        <f t="shared" si="257"/>
        <v>1.0869793460129806</v>
      </c>
      <c r="P1292" s="16">
        <f t="shared" si="258"/>
        <v>0.6461841586941206</v>
      </c>
      <c r="Q1292" s="16">
        <f t="shared" si="253"/>
        <v>2.2472906605225326E-2</v>
      </c>
      <c r="R1292" s="17">
        <f t="shared" si="259"/>
        <v>43.974456194595852</v>
      </c>
    </row>
    <row r="1293" spans="4:18" x14ac:dyDescent="0.25">
      <c r="D1293" s="15">
        <v>1272</v>
      </c>
      <c r="E1293">
        <f t="shared" si="256"/>
        <v>17.367491699999999</v>
      </c>
      <c r="F1293" s="16">
        <f t="shared" si="254"/>
        <v>178.30628533005952</v>
      </c>
      <c r="G1293" s="17">
        <v>0.1512</v>
      </c>
      <c r="H1293" s="24">
        <f t="shared" si="247"/>
        <v>107.13573706978895</v>
      </c>
      <c r="I1293" s="16">
        <f t="shared" si="255"/>
        <v>162.10736188510745</v>
      </c>
      <c r="J1293" s="16">
        <f t="shared" si="248"/>
        <v>-2.0163269880243764</v>
      </c>
      <c r="K1293" s="16">
        <f t="shared" si="249"/>
        <v>22091.449442399997</v>
      </c>
      <c r="L1293" s="16">
        <f t="shared" si="250"/>
        <v>-318.6494423999975</v>
      </c>
      <c r="M1293" s="17">
        <f t="shared" si="251"/>
        <v>-1.4635207341269727</v>
      </c>
      <c r="N1293" s="24">
        <f t="shared" si="252"/>
        <v>1.7354836030120269</v>
      </c>
      <c r="O1293" s="16">
        <f t="shared" si="257"/>
        <v>1.0882682657504856</v>
      </c>
      <c r="P1293" s="16">
        <f t="shared" si="258"/>
        <v>0.64721533726154123</v>
      </c>
      <c r="Q1293" s="16">
        <f t="shared" si="253"/>
        <v>2.2508768796099497E-2</v>
      </c>
      <c r="R1293" s="17">
        <f t="shared" si="259"/>
        <v>43.996964963391953</v>
      </c>
    </row>
    <row r="1294" spans="4:18" x14ac:dyDescent="0.25">
      <c r="D1294" s="15">
        <v>1273</v>
      </c>
      <c r="E1294">
        <f t="shared" si="256"/>
        <v>17.367491699999999</v>
      </c>
      <c r="F1294" s="16">
        <f t="shared" si="254"/>
        <v>178.20865062142857</v>
      </c>
      <c r="G1294" s="17">
        <v>0.1512</v>
      </c>
      <c r="H1294" s="24">
        <f t="shared" si="247"/>
        <v>107.20748034563837</v>
      </c>
      <c r="I1294" s="16">
        <f t="shared" si="255"/>
        <v>161.99887959316803</v>
      </c>
      <c r="J1294" s="16">
        <f t="shared" si="248"/>
        <v>-2.1325587840136011</v>
      </c>
      <c r="K1294" s="16">
        <f t="shared" si="249"/>
        <v>22108.816934099999</v>
      </c>
      <c r="L1294" s="16">
        <f t="shared" si="250"/>
        <v>-336.01693410000007</v>
      </c>
      <c r="M1294" s="17">
        <f t="shared" si="251"/>
        <v>-1.5432876529431221</v>
      </c>
      <c r="N1294" s="24">
        <f t="shared" si="252"/>
        <v>1.7378087089195382</v>
      </c>
      <c r="O1294" s="16">
        <f t="shared" si="257"/>
        <v>1.0895592423418932</v>
      </c>
      <c r="P1294" s="16">
        <f t="shared" si="258"/>
        <v>0.64824946657764504</v>
      </c>
      <c r="Q1294" s="16">
        <f t="shared" si="253"/>
        <v>2.2544733607718359E-2</v>
      </c>
      <c r="R1294" s="17">
        <f t="shared" si="259"/>
        <v>44.01950969699967</v>
      </c>
    </row>
    <row r="1295" spans="4:18" x14ac:dyDescent="0.25">
      <c r="D1295" s="15">
        <v>1274</v>
      </c>
      <c r="E1295">
        <f t="shared" si="256"/>
        <v>17.367491699999999</v>
      </c>
      <c r="F1295" s="16">
        <f t="shared" si="254"/>
        <v>178.11101591279763</v>
      </c>
      <c r="G1295" s="17">
        <v>0.1512</v>
      </c>
      <c r="H1295" s="24">
        <f t="shared" si="247"/>
        <v>107.27933047791231</v>
      </c>
      <c r="I1295" s="16">
        <f t="shared" si="255"/>
        <v>161.89038114453726</v>
      </c>
      <c r="J1295" s="16">
        <f t="shared" si="248"/>
        <v>-2.2487905800028263</v>
      </c>
      <c r="K1295" s="16">
        <f t="shared" si="249"/>
        <v>22126.184425799998</v>
      </c>
      <c r="L1295" s="16">
        <f t="shared" si="250"/>
        <v>-353.38442579999901</v>
      </c>
      <c r="M1295" s="17">
        <f t="shared" si="251"/>
        <v>-1.6230545717592546</v>
      </c>
      <c r="N1295" s="24">
        <f t="shared" si="252"/>
        <v>1.7401388378657157</v>
      </c>
      <c r="O1295" s="16">
        <f t="shared" si="257"/>
        <v>1.0908522816729527</v>
      </c>
      <c r="P1295" s="16">
        <f t="shared" si="258"/>
        <v>0.64928655619276299</v>
      </c>
      <c r="Q1295" s="16">
        <f t="shared" si="253"/>
        <v>2.2580801372222049E-2</v>
      </c>
      <c r="R1295" s="17">
        <f t="shared" si="259"/>
        <v>44.042090498371891</v>
      </c>
    </row>
    <row r="1296" spans="4:18" x14ac:dyDescent="0.25">
      <c r="D1296" s="15">
        <v>1275</v>
      </c>
      <c r="E1296">
        <f t="shared" si="256"/>
        <v>17.367491699999999</v>
      </c>
      <c r="F1296" s="16">
        <f t="shared" si="254"/>
        <v>178.01338120416668</v>
      </c>
      <c r="G1296" s="17">
        <v>0.1512</v>
      </c>
      <c r="H1296" s="24">
        <f t="shared" si="247"/>
        <v>107.35128772950162</v>
      </c>
      <c r="I1296" s="16">
        <f t="shared" si="255"/>
        <v>161.78186649946605</v>
      </c>
      <c r="J1296" s="16">
        <f t="shared" si="248"/>
        <v>-2.365022375992051</v>
      </c>
      <c r="K1296" s="16">
        <f t="shared" si="249"/>
        <v>22143.551917499997</v>
      </c>
      <c r="L1296" s="16">
        <f t="shared" si="250"/>
        <v>-370.75191749999794</v>
      </c>
      <c r="M1296" s="17">
        <f t="shared" si="251"/>
        <v>-1.7028214905753876</v>
      </c>
      <c r="N1296" s="24">
        <f t="shared" si="252"/>
        <v>1.7424740053499554</v>
      </c>
      <c r="O1296" s="16">
        <f t="shared" si="257"/>
        <v>1.0921473896484635</v>
      </c>
      <c r="P1296" s="16">
        <f t="shared" si="258"/>
        <v>0.65032661570149197</v>
      </c>
      <c r="Q1296" s="16">
        <f t="shared" si="253"/>
        <v>2.261697242329018E-2</v>
      </c>
      <c r="R1296" s="17">
        <f t="shared" si="259"/>
        <v>44.064707470795184</v>
      </c>
    </row>
    <row r="1297" spans="4:18" x14ac:dyDescent="0.25">
      <c r="D1297" s="15">
        <v>1276</v>
      </c>
      <c r="E1297">
        <f t="shared" si="256"/>
        <v>17.367491699999999</v>
      </c>
      <c r="F1297" s="16">
        <f t="shared" si="254"/>
        <v>177.91574649553573</v>
      </c>
      <c r="G1297" s="17">
        <v>0.1512</v>
      </c>
      <c r="H1297" s="24">
        <f t="shared" si="247"/>
        <v>107.42335236423196</v>
      </c>
      <c r="I1297" s="16">
        <f t="shared" si="255"/>
        <v>161.67333561806376</v>
      </c>
      <c r="J1297" s="16">
        <f t="shared" si="248"/>
        <v>-2.4812541719812757</v>
      </c>
      <c r="K1297" s="16">
        <f t="shared" si="249"/>
        <v>22160.9194092</v>
      </c>
      <c r="L1297" s="16">
        <f t="shared" si="250"/>
        <v>-388.11940920000052</v>
      </c>
      <c r="M1297" s="17">
        <f t="shared" si="251"/>
        <v>-1.782588409391537</v>
      </c>
      <c r="N1297" s="24">
        <f t="shared" si="252"/>
        <v>1.7448142269352951</v>
      </c>
      <c r="O1297" s="16">
        <f t="shared" si="257"/>
        <v>1.0934445721923636</v>
      </c>
      <c r="P1297" s="16">
        <f t="shared" si="258"/>
        <v>0.65136965474293151</v>
      </c>
      <c r="Q1297" s="16">
        <f t="shared" si="253"/>
        <v>2.2653247096150075E-2</v>
      </c>
      <c r="R1297" s="17">
        <f t="shared" si="259"/>
        <v>44.087360717891336</v>
      </c>
    </row>
    <row r="1298" spans="4:18" x14ac:dyDescent="0.25">
      <c r="D1298" s="15">
        <v>1277</v>
      </c>
      <c r="E1298">
        <f t="shared" si="256"/>
        <v>17.367491699999999</v>
      </c>
      <c r="F1298" s="16">
        <f t="shared" si="254"/>
        <v>177.81811178690475</v>
      </c>
      <c r="G1298" s="17">
        <v>0.1512</v>
      </c>
      <c r="H1298" s="24">
        <f t="shared" si="247"/>
        <v>107.49552464686792</v>
      </c>
      <c r="I1298" s="16">
        <f t="shared" si="255"/>
        <v>161.5647884602983</v>
      </c>
      <c r="J1298" s="16">
        <f t="shared" si="248"/>
        <v>-2.5974859679705342</v>
      </c>
      <c r="K1298" s="16">
        <f t="shared" si="249"/>
        <v>22178.286900899999</v>
      </c>
      <c r="L1298" s="16">
        <f t="shared" si="250"/>
        <v>-405.48690089999945</v>
      </c>
      <c r="M1298" s="17">
        <f t="shared" si="251"/>
        <v>-1.8623553282076697</v>
      </c>
      <c r="N1298" s="24">
        <f t="shared" si="252"/>
        <v>1.7471595182487347</v>
      </c>
      <c r="O1298" s="16">
        <f t="shared" si="257"/>
        <v>1.094743835247816</v>
      </c>
      <c r="P1298" s="16">
        <f t="shared" si="258"/>
        <v>0.65241568300091868</v>
      </c>
      <c r="Q1298" s="16">
        <f t="shared" si="253"/>
        <v>2.2689625727584924E-2</v>
      </c>
      <c r="R1298" s="17">
        <f t="shared" si="259"/>
        <v>44.110050343618923</v>
      </c>
    </row>
    <row r="1299" spans="4:18" x14ac:dyDescent="0.25">
      <c r="D1299" s="15">
        <v>1278</v>
      </c>
      <c r="E1299">
        <f t="shared" si="256"/>
        <v>17.367491699999999</v>
      </c>
      <c r="F1299" s="16">
        <f t="shared" si="254"/>
        <v>177.7204770782738</v>
      </c>
      <c r="G1299" s="17">
        <v>0.1512</v>
      </c>
      <c r="H1299" s="24">
        <f t="shared" si="247"/>
        <v>107.5678048431181</v>
      </c>
      <c r="I1299" s="16">
        <f t="shared" si="255"/>
        <v>161.45622498599425</v>
      </c>
      <c r="J1299" s="16">
        <f t="shared" si="248"/>
        <v>-2.7137177639597589</v>
      </c>
      <c r="K1299" s="16">
        <f t="shared" si="249"/>
        <v>22195.654392599998</v>
      </c>
      <c r="L1299" s="16">
        <f t="shared" si="250"/>
        <v>-422.85439259999839</v>
      </c>
      <c r="M1299" s="17">
        <f t="shared" si="251"/>
        <v>-1.942122247023802</v>
      </c>
      <c r="N1299" s="24">
        <f t="shared" si="252"/>
        <v>1.7495098949815917</v>
      </c>
      <c r="O1299" s="16">
        <f t="shared" si="257"/>
        <v>1.0960451847773023</v>
      </c>
      <c r="P1299" s="16">
        <f t="shared" si="258"/>
        <v>0.65346471020428942</v>
      </c>
      <c r="Q1299" s="16">
        <f t="shared" si="253"/>
        <v>2.2726108655942892E-2</v>
      </c>
      <c r="R1299" s="17">
        <f t="shared" si="259"/>
        <v>44.132776452274868</v>
      </c>
    </row>
    <row r="1300" spans="4:18" x14ac:dyDescent="0.25">
      <c r="D1300" s="15">
        <v>1279</v>
      </c>
      <c r="E1300">
        <f t="shared" si="256"/>
        <v>17.367491699999999</v>
      </c>
      <c r="F1300" s="16">
        <f t="shared" si="254"/>
        <v>177.62284236964285</v>
      </c>
      <c r="G1300" s="17">
        <v>0.1512</v>
      </c>
      <c r="H1300" s="24">
        <f t="shared" si="247"/>
        <v>107.64019321963895</v>
      </c>
      <c r="I1300" s="16">
        <f t="shared" si="255"/>
        <v>161.34764515483329</v>
      </c>
      <c r="J1300" s="16">
        <f t="shared" si="248"/>
        <v>-2.8299495599489837</v>
      </c>
      <c r="K1300" s="16">
        <f t="shared" si="249"/>
        <v>22213.021884299997</v>
      </c>
      <c r="L1300" s="16">
        <f t="shared" si="250"/>
        <v>-440.22188429999733</v>
      </c>
      <c r="M1300" s="17">
        <f t="shared" si="251"/>
        <v>-2.0218891658399349</v>
      </c>
      <c r="N1300" s="24">
        <f t="shared" si="252"/>
        <v>1.7518653728898146</v>
      </c>
      <c r="O1300" s="16">
        <f t="shared" si="257"/>
        <v>1.0973486267627071</v>
      </c>
      <c r="P1300" s="16">
        <f t="shared" si="258"/>
        <v>0.65451674612710753</v>
      </c>
      <c r="Q1300" s="16">
        <f t="shared" si="253"/>
        <v>2.276269622114507E-2</v>
      </c>
      <c r="R1300" s="17">
        <f t="shared" si="259"/>
        <v>44.155539148496011</v>
      </c>
    </row>
    <row r="1301" spans="4:18" x14ac:dyDescent="0.25">
      <c r="D1301" s="15">
        <v>1280</v>
      </c>
      <c r="E1301">
        <f t="shared" si="256"/>
        <v>17.367491699999999</v>
      </c>
      <c r="F1301" s="16">
        <f t="shared" si="254"/>
        <v>177.52520766101193</v>
      </c>
      <c r="G1301" s="17">
        <v>0.1512</v>
      </c>
      <c r="H1301" s="24">
        <f t="shared" ref="H1301:H1364" si="260">(F1301/(2*G1301))-SQRT((F1301^2/(4*G1301^2))-((E1301*1000)/G1301))</f>
        <v>107.7126900440395</v>
      </c>
      <c r="I1301" s="16">
        <f t="shared" si="255"/>
        <v>161.23904892635315</v>
      </c>
      <c r="J1301" s="16">
        <f t="shared" ref="J1301:J1364" si="261">($C$10*((F1301-$C$10)/G1301))/1000</f>
        <v>-2.9461813559381751</v>
      </c>
      <c r="K1301" s="16">
        <f t="shared" ref="K1301:K1364" si="262">E1301*D1301</f>
        <v>22230.389375999999</v>
      </c>
      <c r="L1301" s="16">
        <f t="shared" ref="L1301:L1364" si="263">$C$9-K1301</f>
        <v>-457.5893759999999</v>
      </c>
      <c r="M1301" s="17">
        <f t="shared" ref="M1301:M1364" si="264">(L1301/21772.8)*100</f>
        <v>-2.1016560846560841</v>
      </c>
      <c r="N1301" s="24">
        <f t="shared" ref="N1301:N1364" si="265">(H1301^2*G1301)/1000</f>
        <v>1.754225967794327</v>
      </c>
      <c r="O1301" s="16">
        <f t="shared" si="257"/>
        <v>1.0986541672054124</v>
      </c>
      <c r="P1301" s="16">
        <f t="shared" si="258"/>
        <v>0.65557180058891462</v>
      </c>
      <c r="Q1301" s="16">
        <f t="shared" ref="Q1301:Q1364" si="266">(P1301*1000)/($C$12*$C$11)</f>
        <v>2.2799388764694159E-2</v>
      </c>
      <c r="R1301" s="17">
        <f t="shared" si="259"/>
        <v>44.178338537260707</v>
      </c>
    </row>
    <row r="1302" spans="4:18" x14ac:dyDescent="0.25">
      <c r="D1302" s="15">
        <v>1281</v>
      </c>
      <c r="E1302">
        <f t="shared" si="256"/>
        <v>17.367491699999999</v>
      </c>
      <c r="F1302" s="16">
        <f t="shared" ref="F1302:F1365" si="267">1.224*M1301+180</f>
        <v>177.42757295238096</v>
      </c>
      <c r="G1302" s="17">
        <v>0.1512</v>
      </c>
      <c r="H1302" s="24">
        <f t="shared" si="260"/>
        <v>107.78529558488646</v>
      </c>
      <c r="I1302" s="16">
        <f t="shared" ref="I1302:I1365" si="268">(E1302/H1302)*1000</f>
        <v>161.13043625994609</v>
      </c>
      <c r="J1302" s="16">
        <f t="shared" si="261"/>
        <v>-3.0624131519274336</v>
      </c>
      <c r="K1302" s="16">
        <f t="shared" si="262"/>
        <v>22247.756867699998</v>
      </c>
      <c r="L1302" s="16">
        <f t="shared" si="263"/>
        <v>-474.95686769999884</v>
      </c>
      <c r="M1302" s="17">
        <f t="shared" si="264"/>
        <v>-2.1814230034722168</v>
      </c>
      <c r="N1302" s="24">
        <f t="shared" si="265"/>
        <v>1.7565916955813874</v>
      </c>
      <c r="O1302" s="16">
        <f t="shared" si="257"/>
        <v>1.0999618121263874</v>
      </c>
      <c r="P1302" s="16">
        <f t="shared" si="258"/>
        <v>0.65662988345499995</v>
      </c>
      <c r="Q1302" s="16">
        <f t="shared" si="266"/>
        <v>2.2836186629683883E-2</v>
      </c>
      <c r="R1302" s="17">
        <f t="shared" si="259"/>
        <v>44.201174723890389</v>
      </c>
    </row>
    <row r="1303" spans="4:18" x14ac:dyDescent="0.25">
      <c r="D1303" s="15">
        <v>1282</v>
      </c>
      <c r="E1303">
        <f t="shared" ref="E1303:E1366" si="269">$D$7</f>
        <v>17.367491699999999</v>
      </c>
      <c r="F1303" s="16">
        <f t="shared" si="267"/>
        <v>177.32993824375001</v>
      </c>
      <c r="G1303" s="17">
        <v>0.1512</v>
      </c>
      <c r="H1303" s="24">
        <f t="shared" si="260"/>
        <v>107.85801011170776</v>
      </c>
      <c r="I1303" s="16">
        <f t="shared" si="268"/>
        <v>161.02180711485974</v>
      </c>
      <c r="J1303" s="16">
        <f t="shared" si="261"/>
        <v>-3.1786449479166587</v>
      </c>
      <c r="K1303" s="16">
        <f t="shared" si="262"/>
        <v>22265.124359399997</v>
      </c>
      <c r="L1303" s="16">
        <f t="shared" si="263"/>
        <v>-492.32435939999777</v>
      </c>
      <c r="M1303" s="17">
        <f t="shared" si="264"/>
        <v>-2.2611899222883496</v>
      </c>
      <c r="N1303" s="24">
        <f t="shared" si="265"/>
        <v>1.7589625722028965</v>
      </c>
      <c r="O1303" s="16">
        <f t="shared" ref="O1303:O1366" si="270">($C$13*$C$14*(R1302-25))/1000</f>
        <v>1.1012715675662783</v>
      </c>
      <c r="P1303" s="16">
        <f t="shared" ref="P1303:P1366" si="271">(N1303-O1303)*1</f>
        <v>0.65769100463661823</v>
      </c>
      <c r="Q1303" s="16">
        <f t="shared" si="266"/>
        <v>2.2873090160806537E-2</v>
      </c>
      <c r="R1303" s="17">
        <f t="shared" ref="R1303:R1366" si="272">R1302+Q1303</f>
        <v>44.224047814051197</v>
      </c>
    </row>
    <row r="1304" spans="4:18" x14ac:dyDescent="0.25">
      <c r="D1304" s="15">
        <v>1283</v>
      </c>
      <c r="E1304">
        <f t="shared" si="269"/>
        <v>17.367491699999999</v>
      </c>
      <c r="F1304" s="16">
        <f t="shared" si="267"/>
        <v>177.23230353511906</v>
      </c>
      <c r="G1304" s="17">
        <v>0.1512</v>
      </c>
      <c r="H1304" s="24">
        <f t="shared" si="260"/>
        <v>107.93083389499787</v>
      </c>
      <c r="I1304" s="16">
        <f t="shared" si="268"/>
        <v>160.91316145019525</v>
      </c>
      <c r="J1304" s="16">
        <f t="shared" si="261"/>
        <v>-3.2948767439058826</v>
      </c>
      <c r="K1304" s="16">
        <f t="shared" si="262"/>
        <v>22282.4918511</v>
      </c>
      <c r="L1304" s="16">
        <f t="shared" si="263"/>
        <v>-509.69185110000035</v>
      </c>
      <c r="M1304" s="17">
        <f t="shared" si="264"/>
        <v>-2.3409568411044992</v>
      </c>
      <c r="N1304" s="24">
        <f t="shared" si="265"/>
        <v>1.761338613676767</v>
      </c>
      <c r="O1304" s="16">
        <f t="shared" si="270"/>
        <v>1.1025834395855008</v>
      </c>
      <c r="P1304" s="16">
        <f t="shared" si="271"/>
        <v>0.65875517409126627</v>
      </c>
      <c r="Q1304" s="16">
        <f t="shared" si="266"/>
        <v>2.2910099704362617E-2</v>
      </c>
      <c r="R1304" s="17">
        <f t="shared" si="272"/>
        <v>44.246957913755558</v>
      </c>
    </row>
    <row r="1305" spans="4:18" x14ac:dyDescent="0.25">
      <c r="D1305" s="15">
        <v>1284</v>
      </c>
      <c r="E1305">
        <f t="shared" si="269"/>
        <v>17.367491699999999</v>
      </c>
      <c r="F1305" s="16">
        <f t="shared" si="267"/>
        <v>177.13466882648808</v>
      </c>
      <c r="G1305" s="17">
        <v>0.1512</v>
      </c>
      <c r="H1305" s="24">
        <f t="shared" si="260"/>
        <v>108.00376720622211</v>
      </c>
      <c r="I1305" s="16">
        <f t="shared" si="268"/>
        <v>160.8044992249072</v>
      </c>
      <c r="J1305" s="16">
        <f t="shared" si="261"/>
        <v>-3.4111085398951415</v>
      </c>
      <c r="K1305" s="16">
        <f t="shared" si="262"/>
        <v>22299.859342799999</v>
      </c>
      <c r="L1305" s="16">
        <f t="shared" si="263"/>
        <v>-527.05934279999929</v>
      </c>
      <c r="M1305" s="17">
        <f t="shared" si="264"/>
        <v>-2.4207237599206315</v>
      </c>
      <c r="N1305" s="24">
        <f t="shared" si="265"/>
        <v>1.7637198360872555</v>
      </c>
      <c r="O1305" s="16">
        <f t="shared" si="270"/>
        <v>1.1038974342643333</v>
      </c>
      <c r="P1305" s="16">
        <f t="shared" si="271"/>
        <v>0.65982240182292218</v>
      </c>
      <c r="Q1305" s="16">
        <f t="shared" si="266"/>
        <v>2.294721560826914E-2</v>
      </c>
      <c r="R1305" s="17">
        <f t="shared" si="272"/>
        <v>44.269905129363828</v>
      </c>
    </row>
    <row r="1306" spans="4:18" x14ac:dyDescent="0.25">
      <c r="D1306" s="15">
        <v>1285</v>
      </c>
      <c r="E1306">
        <f t="shared" si="269"/>
        <v>17.367491699999999</v>
      </c>
      <c r="F1306" s="16">
        <f t="shared" si="267"/>
        <v>177.03703411785716</v>
      </c>
      <c r="G1306" s="17">
        <v>0.1512</v>
      </c>
      <c r="H1306" s="24">
        <f t="shared" si="260"/>
        <v>108.07681031782136</v>
      </c>
      <c r="I1306" s="16">
        <f t="shared" si="268"/>
        <v>160.69582039780258</v>
      </c>
      <c r="J1306" s="16">
        <f t="shared" si="261"/>
        <v>-3.5273403358843325</v>
      </c>
      <c r="K1306" s="16">
        <f t="shared" si="262"/>
        <v>22317.226834499997</v>
      </c>
      <c r="L1306" s="16">
        <f t="shared" si="263"/>
        <v>-544.42683449999822</v>
      </c>
      <c r="M1306" s="17">
        <f t="shared" si="264"/>
        <v>-2.5004906787367642</v>
      </c>
      <c r="N1306" s="24">
        <f t="shared" si="265"/>
        <v>1.7661062555853198</v>
      </c>
      <c r="O1306" s="16">
        <f t="shared" si="270"/>
        <v>1.1052135577030078</v>
      </c>
      <c r="P1306" s="16">
        <f t="shared" si="271"/>
        <v>0.66089269788231197</v>
      </c>
      <c r="Q1306" s="16">
        <f t="shared" si="266"/>
        <v>2.2984438222068922E-2</v>
      </c>
      <c r="R1306" s="17">
        <f t="shared" si="272"/>
        <v>44.292889567585895</v>
      </c>
    </row>
    <row r="1307" spans="4:18" x14ac:dyDescent="0.25">
      <c r="D1307" s="15">
        <v>1286</v>
      </c>
      <c r="E1307">
        <f t="shared" si="269"/>
        <v>17.367491699999999</v>
      </c>
      <c r="F1307" s="16">
        <f t="shared" si="267"/>
        <v>176.93939940922621</v>
      </c>
      <c r="G1307" s="17">
        <v>0.1512</v>
      </c>
      <c r="H1307" s="24">
        <f t="shared" si="260"/>
        <v>108.14996350321718</v>
      </c>
      <c r="I1307" s="16">
        <f t="shared" si="268"/>
        <v>160.58712492753972</v>
      </c>
      <c r="J1307" s="16">
        <f t="shared" si="261"/>
        <v>-3.6435721318735572</v>
      </c>
      <c r="K1307" s="16">
        <f t="shared" si="262"/>
        <v>22334.5943262</v>
      </c>
      <c r="L1307" s="16">
        <f t="shared" si="263"/>
        <v>-561.7943262000008</v>
      </c>
      <c r="M1307" s="17">
        <f t="shared" si="264"/>
        <v>-2.5802575975529138</v>
      </c>
      <c r="N1307" s="24">
        <f t="shared" si="265"/>
        <v>1.7684978883889777</v>
      </c>
      <c r="O1307" s="16">
        <f t="shared" si="270"/>
        <v>1.1065318160218052</v>
      </c>
      <c r="P1307" s="16">
        <f t="shared" si="271"/>
        <v>0.66196607236717253</v>
      </c>
      <c r="Q1307" s="16">
        <f t="shared" si="266"/>
        <v>2.3021767896939705E-2</v>
      </c>
      <c r="R1307" s="17">
        <f t="shared" si="272"/>
        <v>44.315911335482838</v>
      </c>
    </row>
    <row r="1308" spans="4:18" x14ac:dyDescent="0.25">
      <c r="D1308" s="15">
        <v>1287</v>
      </c>
      <c r="E1308">
        <f t="shared" si="269"/>
        <v>17.367491699999999</v>
      </c>
      <c r="F1308" s="16">
        <f t="shared" si="267"/>
        <v>176.84176470059523</v>
      </c>
      <c r="G1308" s="17">
        <v>0.1512</v>
      </c>
      <c r="H1308" s="24">
        <f t="shared" si="260"/>
        <v>108.22322703681556</v>
      </c>
      <c r="I1308" s="16">
        <f t="shared" si="268"/>
        <v>160.4784127726287</v>
      </c>
      <c r="J1308" s="16">
        <f t="shared" si="261"/>
        <v>-3.7598039278628157</v>
      </c>
      <c r="K1308" s="16">
        <f t="shared" si="262"/>
        <v>22351.961817899999</v>
      </c>
      <c r="L1308" s="16">
        <f t="shared" si="263"/>
        <v>-579.16181789999973</v>
      </c>
      <c r="M1308" s="17">
        <f t="shared" si="264"/>
        <v>-2.6600245163690466</v>
      </c>
      <c r="N1308" s="24">
        <f t="shared" si="265"/>
        <v>1.7708947507836335</v>
      </c>
      <c r="O1308" s="16">
        <f t="shared" si="270"/>
        <v>1.107852215361147</v>
      </c>
      <c r="P1308" s="16">
        <f t="shared" si="271"/>
        <v>0.66304253542248648</v>
      </c>
      <c r="Q1308" s="16">
        <f t="shared" si="266"/>
        <v>2.3059204985702349E-2</v>
      </c>
      <c r="R1308" s="17">
        <f t="shared" si="272"/>
        <v>44.338970540468537</v>
      </c>
    </row>
    <row r="1309" spans="4:18" x14ac:dyDescent="0.25">
      <c r="D1309" s="15">
        <v>1288</v>
      </c>
      <c r="E1309">
        <f t="shared" si="269"/>
        <v>17.367491699999999</v>
      </c>
      <c r="F1309" s="16">
        <f t="shared" si="267"/>
        <v>176.74412999196429</v>
      </c>
      <c r="G1309" s="17">
        <v>0.1512</v>
      </c>
      <c r="H1309" s="24">
        <f t="shared" si="260"/>
        <v>108.29660119401257</v>
      </c>
      <c r="I1309" s="16">
        <f t="shared" si="268"/>
        <v>160.36968389142947</v>
      </c>
      <c r="J1309" s="16">
        <f t="shared" si="261"/>
        <v>-3.8760357238520404</v>
      </c>
      <c r="K1309" s="16">
        <f t="shared" si="262"/>
        <v>22369.329309599998</v>
      </c>
      <c r="L1309" s="16">
        <f t="shared" si="263"/>
        <v>-596.52930959999867</v>
      </c>
      <c r="M1309" s="17">
        <f t="shared" si="264"/>
        <v>-2.7397914351851793</v>
      </c>
      <c r="N1309" s="24">
        <f t="shared" si="265"/>
        <v>1.7732968591224605</v>
      </c>
      <c r="O1309" s="16">
        <f t="shared" si="270"/>
        <v>1.1091747618816907</v>
      </c>
      <c r="P1309" s="16">
        <f t="shared" si="271"/>
        <v>0.66412209724076976</v>
      </c>
      <c r="Q1309" s="16">
        <f t="shared" si="266"/>
        <v>2.3096749842830815E-2</v>
      </c>
      <c r="R1309" s="17">
        <f t="shared" si="272"/>
        <v>44.362067290311366</v>
      </c>
    </row>
    <row r="1310" spans="4:18" x14ac:dyDescent="0.25">
      <c r="D1310" s="15">
        <v>1289</v>
      </c>
      <c r="E1310">
        <f t="shared" si="269"/>
        <v>17.367491699999999</v>
      </c>
      <c r="F1310" s="16">
        <f t="shared" si="267"/>
        <v>176.64649528333334</v>
      </c>
      <c r="G1310" s="17">
        <v>0.1512</v>
      </c>
      <c r="H1310" s="24">
        <f t="shared" si="260"/>
        <v>108.37008625119836</v>
      </c>
      <c r="I1310" s="16">
        <f t="shared" si="268"/>
        <v>160.26093824215212</v>
      </c>
      <c r="J1310" s="16">
        <f t="shared" si="261"/>
        <v>-3.9922675198412652</v>
      </c>
      <c r="K1310" s="16">
        <f t="shared" si="262"/>
        <v>22386.696801299997</v>
      </c>
      <c r="L1310" s="16">
        <f t="shared" si="263"/>
        <v>-613.89680129999761</v>
      </c>
      <c r="M1310" s="17">
        <f t="shared" si="264"/>
        <v>-2.8195583540013116</v>
      </c>
      <c r="N1310" s="24">
        <f t="shared" si="265"/>
        <v>1.7757042298267363</v>
      </c>
      <c r="O1310" s="16">
        <f t="shared" si="270"/>
        <v>1.110499461764425</v>
      </c>
      <c r="P1310" s="16">
        <f t="shared" si="271"/>
        <v>0.66520476806231121</v>
      </c>
      <c r="Q1310" s="16">
        <f t="shared" si="266"/>
        <v>2.3134402824460502E-2</v>
      </c>
      <c r="R1310" s="17">
        <f t="shared" si="272"/>
        <v>44.385201693135826</v>
      </c>
    </row>
    <row r="1311" spans="4:18" x14ac:dyDescent="0.25">
      <c r="D1311" s="15">
        <v>1290</v>
      </c>
      <c r="E1311">
        <f t="shared" si="269"/>
        <v>17.367491699999999</v>
      </c>
      <c r="F1311" s="16">
        <f t="shared" si="267"/>
        <v>176.54886057470239</v>
      </c>
      <c r="G1311" s="17">
        <v>0.1512</v>
      </c>
      <c r="H1311" s="24">
        <f t="shared" si="260"/>
        <v>108.44368248576279</v>
      </c>
      <c r="I1311" s="16">
        <f t="shared" si="268"/>
        <v>160.15217578285501</v>
      </c>
      <c r="J1311" s="16">
        <f t="shared" si="261"/>
        <v>-4.1084993158304908</v>
      </c>
      <c r="K1311" s="16">
        <f t="shared" si="262"/>
        <v>22404.064292999999</v>
      </c>
      <c r="L1311" s="16">
        <f t="shared" si="263"/>
        <v>-631.26429300000018</v>
      </c>
      <c r="M1311" s="17">
        <f t="shared" si="264"/>
        <v>-2.8993252728174612</v>
      </c>
      <c r="N1311" s="24">
        <f t="shared" si="265"/>
        <v>1.7781168793862281</v>
      </c>
      <c r="O1311" s="16">
        <f t="shared" si="270"/>
        <v>1.1118263212107642</v>
      </c>
      <c r="P1311" s="16">
        <f t="shared" si="271"/>
        <v>0.6662905581754639</v>
      </c>
      <c r="Q1311" s="16">
        <f t="shared" si="266"/>
        <v>2.3172164288398377E-2</v>
      </c>
      <c r="R1311" s="17">
        <f t="shared" si="272"/>
        <v>44.408373857424223</v>
      </c>
    </row>
    <row r="1312" spans="4:18" x14ac:dyDescent="0.25">
      <c r="D1312" s="15">
        <v>1291</v>
      </c>
      <c r="E1312">
        <f t="shared" si="269"/>
        <v>17.367491699999999</v>
      </c>
      <c r="F1312" s="16">
        <f t="shared" si="267"/>
        <v>176.45122586607144</v>
      </c>
      <c r="G1312" s="17">
        <v>0.1512</v>
      </c>
      <c r="H1312" s="24">
        <f t="shared" si="260"/>
        <v>108.51739017609952</v>
      </c>
      <c r="I1312" s="16">
        <f t="shared" si="268"/>
        <v>160.04339647144511</v>
      </c>
      <c r="J1312" s="16">
        <f t="shared" si="261"/>
        <v>-4.2247311118197146</v>
      </c>
      <c r="K1312" s="16">
        <f t="shared" si="262"/>
        <v>22421.431784699998</v>
      </c>
      <c r="L1312" s="16">
        <f t="shared" si="263"/>
        <v>-648.63178469999912</v>
      </c>
      <c r="M1312" s="17">
        <f t="shared" si="264"/>
        <v>-2.979092191633594</v>
      </c>
      <c r="N1312" s="24">
        <f t="shared" si="265"/>
        <v>1.7805348243595316</v>
      </c>
      <c r="O1312" s="16">
        <f t="shared" si="270"/>
        <v>1.1131553464426442</v>
      </c>
      <c r="P1312" s="16">
        <f t="shared" si="271"/>
        <v>0.66737947791688734</v>
      </c>
      <c r="Q1312" s="16">
        <f t="shared" si="266"/>
        <v>2.3210034594131422E-2</v>
      </c>
      <c r="R1312" s="17">
        <f t="shared" si="272"/>
        <v>44.431583892018352</v>
      </c>
    </row>
    <row r="1313" spans="4:18" x14ac:dyDescent="0.25">
      <c r="D1313" s="15">
        <v>1292</v>
      </c>
      <c r="E1313">
        <f t="shared" si="269"/>
        <v>17.367491699999999</v>
      </c>
      <c r="F1313" s="16">
        <f t="shared" si="267"/>
        <v>176.35359115744049</v>
      </c>
      <c r="G1313" s="17">
        <v>0.1512</v>
      </c>
      <c r="H1313" s="24">
        <f t="shared" si="260"/>
        <v>108.59120960161113</v>
      </c>
      <c r="I1313" s="16">
        <f t="shared" si="268"/>
        <v>159.93460026567681</v>
      </c>
      <c r="J1313" s="16">
        <f t="shared" si="261"/>
        <v>-4.3409629078089393</v>
      </c>
      <c r="K1313" s="16">
        <f t="shared" si="262"/>
        <v>22438.799276399997</v>
      </c>
      <c r="L1313" s="16">
        <f t="shared" si="263"/>
        <v>-665.99927639999805</v>
      </c>
      <c r="M1313" s="17">
        <f t="shared" si="264"/>
        <v>-3.0588591104497267</v>
      </c>
      <c r="N1313" s="24">
        <f t="shared" si="265"/>
        <v>1.782958081374445</v>
      </c>
      <c r="O1313" s="16">
        <f t="shared" si="270"/>
        <v>1.1144865437026192</v>
      </c>
      <c r="P1313" s="16">
        <f t="shared" si="271"/>
        <v>0.66847153767182577</v>
      </c>
      <c r="Q1313" s="16">
        <f t="shared" si="266"/>
        <v>2.3248014102836268E-2</v>
      </c>
      <c r="R1313" s="17">
        <f t="shared" si="272"/>
        <v>44.454831906121186</v>
      </c>
    </row>
    <row r="1314" spans="4:18" x14ac:dyDescent="0.25">
      <c r="D1314" s="15">
        <v>1293</v>
      </c>
      <c r="E1314">
        <f t="shared" si="269"/>
        <v>17.367491699999999</v>
      </c>
      <c r="F1314" s="16">
        <f t="shared" si="267"/>
        <v>176.25595644880954</v>
      </c>
      <c r="G1314" s="17">
        <v>0.1512</v>
      </c>
      <c r="H1314" s="24">
        <f t="shared" si="260"/>
        <v>108.66514104271391</v>
      </c>
      <c r="I1314" s="16">
        <f t="shared" si="268"/>
        <v>159.82578712315123</v>
      </c>
      <c r="J1314" s="16">
        <f t="shared" si="261"/>
        <v>-4.4571947037981641</v>
      </c>
      <c r="K1314" s="16">
        <f t="shared" si="262"/>
        <v>22456.1667681</v>
      </c>
      <c r="L1314" s="16">
        <f t="shared" si="263"/>
        <v>-683.36676810000063</v>
      </c>
      <c r="M1314" s="17">
        <f t="shared" si="264"/>
        <v>-3.1386260292658759</v>
      </c>
      <c r="N1314" s="24">
        <f t="shared" si="265"/>
        <v>1.7853866671283356</v>
      </c>
      <c r="O1314" s="16">
        <f t="shared" si="270"/>
        <v>1.1158199192539584</v>
      </c>
      <c r="P1314" s="16">
        <f t="shared" si="271"/>
        <v>0.6695667478743772</v>
      </c>
      <c r="Q1314" s="16">
        <f t="shared" si="266"/>
        <v>2.3286103177388585E-2</v>
      </c>
      <c r="R1314" s="17">
        <f t="shared" si="272"/>
        <v>44.478118009298576</v>
      </c>
    </row>
    <row r="1315" spans="4:18" x14ac:dyDescent="0.25">
      <c r="D1315" s="15">
        <v>1294</v>
      </c>
      <c r="E1315">
        <f t="shared" si="269"/>
        <v>17.367491699999999</v>
      </c>
      <c r="F1315" s="16">
        <f t="shared" si="267"/>
        <v>176.15832174017856</v>
      </c>
      <c r="G1315" s="17">
        <v>0.1512</v>
      </c>
      <c r="H1315" s="24">
        <f t="shared" si="260"/>
        <v>108.73918478084323</v>
      </c>
      <c r="I1315" s="16">
        <f t="shared" si="268"/>
        <v>159.71695700131514</v>
      </c>
      <c r="J1315" s="16">
        <f t="shared" si="261"/>
        <v>-4.5734264997874234</v>
      </c>
      <c r="K1315" s="16">
        <f t="shared" si="262"/>
        <v>22473.534259799999</v>
      </c>
      <c r="L1315" s="16">
        <f t="shared" si="263"/>
        <v>-700.73425979999956</v>
      </c>
      <c r="M1315" s="17">
        <f t="shared" si="264"/>
        <v>-3.2183929480820086</v>
      </c>
      <c r="N1315" s="24">
        <f t="shared" si="265"/>
        <v>1.787820598388518</v>
      </c>
      <c r="O1315" s="16">
        <f t="shared" si="270"/>
        <v>1.1171554793807443</v>
      </c>
      <c r="P1315" s="16">
        <f t="shared" si="271"/>
        <v>0.6706651190077737</v>
      </c>
      <c r="Q1315" s="16">
        <f t="shared" si="266"/>
        <v>2.332430218237283E-2</v>
      </c>
      <c r="R1315" s="17">
        <f t="shared" si="272"/>
        <v>44.50144231148095</v>
      </c>
    </row>
    <row r="1316" spans="4:18" x14ac:dyDescent="0.25">
      <c r="D1316" s="15">
        <v>1295</v>
      </c>
      <c r="E1316">
        <f t="shared" si="269"/>
        <v>17.367491699999999</v>
      </c>
      <c r="F1316" s="16">
        <f t="shared" si="267"/>
        <v>176.06068703154762</v>
      </c>
      <c r="G1316" s="17">
        <v>0.1512</v>
      </c>
      <c r="H1316" s="24">
        <f t="shared" si="260"/>
        <v>108.81334109845773</v>
      </c>
      <c r="I1316" s="16">
        <f t="shared" si="268"/>
        <v>159.60810985746082</v>
      </c>
      <c r="J1316" s="16">
        <f t="shared" si="261"/>
        <v>-4.6896582957766473</v>
      </c>
      <c r="K1316" s="16">
        <f t="shared" si="262"/>
        <v>22490.901751499998</v>
      </c>
      <c r="L1316" s="16">
        <f t="shared" si="263"/>
        <v>-718.1017514999985</v>
      </c>
      <c r="M1316" s="17">
        <f t="shared" si="264"/>
        <v>-3.2981598668981413</v>
      </c>
      <c r="N1316" s="24">
        <f t="shared" si="265"/>
        <v>1.7902598919926076</v>
      </c>
      <c r="O1316" s="16">
        <f t="shared" si="270"/>
        <v>1.1184932303879684</v>
      </c>
      <c r="P1316" s="16">
        <f t="shared" si="271"/>
        <v>0.67176666160463916</v>
      </c>
      <c r="Q1316" s="16">
        <f t="shared" si="266"/>
        <v>2.3362611484091182E-2</v>
      </c>
      <c r="R1316" s="17">
        <f t="shared" si="272"/>
        <v>44.524804922965039</v>
      </c>
    </row>
    <row r="1317" spans="4:18" x14ac:dyDescent="0.25">
      <c r="D1317" s="15">
        <v>1296</v>
      </c>
      <c r="E1317">
        <f t="shared" si="269"/>
        <v>17.367491699999999</v>
      </c>
      <c r="F1317" s="16">
        <f t="shared" si="267"/>
        <v>175.96305232291667</v>
      </c>
      <c r="G1317" s="17">
        <v>0.1512</v>
      </c>
      <c r="H1317" s="24">
        <f t="shared" si="260"/>
        <v>108.88761027904474</v>
      </c>
      <c r="I1317" s="16">
        <f t="shared" si="268"/>
        <v>159.49924564872509</v>
      </c>
      <c r="J1317" s="16">
        <f t="shared" si="261"/>
        <v>-4.8058900917658729</v>
      </c>
      <c r="K1317" s="16">
        <f t="shared" si="262"/>
        <v>22508.269243199997</v>
      </c>
      <c r="L1317" s="16">
        <f t="shared" si="263"/>
        <v>-735.46924319999744</v>
      </c>
      <c r="M1317" s="17">
        <f t="shared" si="264"/>
        <v>-3.3779267857142741</v>
      </c>
      <c r="N1317" s="24">
        <f t="shared" si="265"/>
        <v>1.7927045648489068</v>
      </c>
      <c r="O1317" s="16">
        <f t="shared" si="270"/>
        <v>1.1198331786016325</v>
      </c>
      <c r="P1317" s="16">
        <f t="shared" si="271"/>
        <v>0.67287138624727438</v>
      </c>
      <c r="Q1317" s="16">
        <f t="shared" si="266"/>
        <v>2.3401031450573501E-2</v>
      </c>
      <c r="R1317" s="17">
        <f t="shared" si="272"/>
        <v>44.548205954415614</v>
      </c>
    </row>
    <row r="1318" spans="4:18" x14ac:dyDescent="0.25">
      <c r="D1318" s="15">
        <v>1297</v>
      </c>
      <c r="E1318">
        <f t="shared" si="269"/>
        <v>17.367491699999999</v>
      </c>
      <c r="F1318" s="16">
        <f t="shared" si="267"/>
        <v>175.86541761428572</v>
      </c>
      <c r="G1318" s="17">
        <v>0.1512</v>
      </c>
      <c r="H1318" s="24">
        <f t="shared" si="260"/>
        <v>108.96199260712518</v>
      </c>
      <c r="I1318" s="16">
        <f t="shared" si="268"/>
        <v>159.39036433208832</v>
      </c>
      <c r="J1318" s="16">
        <f t="shared" si="261"/>
        <v>-4.9221218877550976</v>
      </c>
      <c r="K1318" s="16">
        <f t="shared" si="262"/>
        <v>22525.636734899999</v>
      </c>
      <c r="L1318" s="16">
        <f t="shared" si="263"/>
        <v>-752.83673490000001</v>
      </c>
      <c r="M1318" s="17">
        <f t="shared" si="264"/>
        <v>-3.4576937045304232</v>
      </c>
      <c r="N1318" s="24">
        <f t="shared" si="265"/>
        <v>1.7951546339367788</v>
      </c>
      <c r="O1318" s="16">
        <f t="shared" si="270"/>
        <v>1.1211753303688459</v>
      </c>
      <c r="P1318" s="16">
        <f t="shared" si="271"/>
        <v>0.6739793035679329</v>
      </c>
      <c r="Q1318" s="16">
        <f t="shared" si="266"/>
        <v>2.3439562451586876E-2</v>
      </c>
      <c r="R1318" s="17">
        <f t="shared" si="272"/>
        <v>44.5716455168672</v>
      </c>
    </row>
    <row r="1319" spans="4:18" x14ac:dyDescent="0.25">
      <c r="D1319" s="15">
        <v>1298</v>
      </c>
      <c r="E1319">
        <f t="shared" si="269"/>
        <v>17.367491699999999</v>
      </c>
      <c r="F1319" s="16">
        <f t="shared" si="267"/>
        <v>175.76778290565477</v>
      </c>
      <c r="G1319" s="17">
        <v>0.1512</v>
      </c>
      <c r="H1319" s="24">
        <f t="shared" si="260"/>
        <v>109.03648836825852</v>
      </c>
      <c r="I1319" s="16">
        <f t="shared" si="268"/>
        <v>159.28146586437416</v>
      </c>
      <c r="J1319" s="16">
        <f t="shared" si="261"/>
        <v>-5.0383536837443224</v>
      </c>
      <c r="K1319" s="16">
        <f t="shared" si="262"/>
        <v>22543.004226599998</v>
      </c>
      <c r="L1319" s="16">
        <f t="shared" si="263"/>
        <v>-770.20422659999895</v>
      </c>
      <c r="M1319" s="17">
        <f t="shared" si="264"/>
        <v>-3.5374606233465564</v>
      </c>
      <c r="N1319" s="24">
        <f t="shared" si="265"/>
        <v>1.7976101163070239</v>
      </c>
      <c r="O1319" s="16">
        <f t="shared" si="270"/>
        <v>1.1225196920579257</v>
      </c>
      <c r="P1319" s="16">
        <f t="shared" si="271"/>
        <v>0.67509042424909826</v>
      </c>
      <c r="Q1319" s="16">
        <f t="shared" si="266"/>
        <v>2.3478204858645303E-2</v>
      </c>
      <c r="R1319" s="17">
        <f t="shared" si="272"/>
        <v>44.595123721725848</v>
      </c>
    </row>
    <row r="1320" spans="4:18" x14ac:dyDescent="0.25">
      <c r="D1320" s="15">
        <v>1299</v>
      </c>
      <c r="E1320">
        <f t="shared" si="269"/>
        <v>17.367491699999999</v>
      </c>
      <c r="F1320" s="16">
        <f t="shared" si="267"/>
        <v>175.67014819702382</v>
      </c>
      <c r="G1320" s="17">
        <v>0.1512</v>
      </c>
      <c r="H1320" s="24">
        <f t="shared" si="260"/>
        <v>109.11109784904829</v>
      </c>
      <c r="I1320" s="16">
        <f t="shared" si="268"/>
        <v>159.17255020224769</v>
      </c>
      <c r="J1320" s="16">
        <f t="shared" si="261"/>
        <v>-5.1545854797335471</v>
      </c>
      <c r="K1320" s="16">
        <f t="shared" si="262"/>
        <v>22560.371718299997</v>
      </c>
      <c r="L1320" s="16">
        <f t="shared" si="263"/>
        <v>-787.57171829999788</v>
      </c>
      <c r="M1320" s="17">
        <f t="shared" si="264"/>
        <v>-3.6172275421626892</v>
      </c>
      <c r="N1320" s="24">
        <f t="shared" si="265"/>
        <v>1.8000710290822781</v>
      </c>
      <c r="O1320" s="16">
        <f t="shared" si="270"/>
        <v>1.1238662700584974</v>
      </c>
      <c r="P1320" s="16">
        <f t="shared" si="271"/>
        <v>0.67620475902378074</v>
      </c>
      <c r="Q1320" s="16">
        <f t="shared" si="266"/>
        <v>2.3516959045019978E-2</v>
      </c>
      <c r="R1320" s="17">
        <f t="shared" si="272"/>
        <v>44.618640680770866</v>
      </c>
    </row>
    <row r="1321" spans="4:18" x14ac:dyDescent="0.25">
      <c r="D1321" s="15">
        <v>1300</v>
      </c>
      <c r="E1321">
        <f t="shared" si="269"/>
        <v>17.367491699999999</v>
      </c>
      <c r="F1321" s="16">
        <f t="shared" si="267"/>
        <v>175.57251348839287</v>
      </c>
      <c r="G1321" s="17">
        <v>0.1512</v>
      </c>
      <c r="H1321" s="24">
        <f t="shared" si="260"/>
        <v>109.18582133714625</v>
      </c>
      <c r="I1321" s="16">
        <f t="shared" si="268"/>
        <v>159.06361730221636</v>
      </c>
      <c r="J1321" s="16">
        <f t="shared" si="261"/>
        <v>-5.2708172757227718</v>
      </c>
      <c r="K1321" s="16">
        <f t="shared" si="262"/>
        <v>22577.73921</v>
      </c>
      <c r="L1321" s="16">
        <f t="shared" si="263"/>
        <v>-804.93921000000046</v>
      </c>
      <c r="M1321" s="17">
        <f t="shared" si="264"/>
        <v>-3.6969944609788383</v>
      </c>
      <c r="N1321" s="24">
        <f t="shared" si="265"/>
        <v>1.802537389457364</v>
      </c>
      <c r="O1321" s="16">
        <f t="shared" si="270"/>
        <v>1.1252150707815944</v>
      </c>
      <c r="P1321" s="16">
        <f t="shared" si="271"/>
        <v>0.67732231867576953</v>
      </c>
      <c r="Q1321" s="16">
        <f t="shared" si="266"/>
        <v>2.3555825385748085E-2</v>
      </c>
      <c r="R1321" s="17">
        <f t="shared" si="272"/>
        <v>44.642196506156615</v>
      </c>
    </row>
    <row r="1322" spans="4:18" x14ac:dyDescent="0.25">
      <c r="D1322" s="15">
        <v>1301</v>
      </c>
      <c r="E1322">
        <f t="shared" si="269"/>
        <v>17.367491699999999</v>
      </c>
      <c r="F1322" s="16">
        <f t="shared" si="267"/>
        <v>175.47487877976189</v>
      </c>
      <c r="G1322" s="17">
        <v>0.1512</v>
      </c>
      <c r="H1322" s="24">
        <f t="shared" si="260"/>
        <v>109.26065912125847</v>
      </c>
      <c r="I1322" s="16">
        <f t="shared" si="268"/>
        <v>158.95466712062756</v>
      </c>
      <c r="J1322" s="16">
        <f t="shared" si="261"/>
        <v>-5.3870490717120303</v>
      </c>
      <c r="K1322" s="16">
        <f t="shared" si="262"/>
        <v>22595.106701699999</v>
      </c>
      <c r="L1322" s="16">
        <f t="shared" si="263"/>
        <v>-822.30670169999939</v>
      </c>
      <c r="M1322" s="17">
        <f t="shared" si="264"/>
        <v>-3.7767613797949711</v>
      </c>
      <c r="N1322" s="24">
        <f t="shared" si="265"/>
        <v>1.8050092146997103</v>
      </c>
      <c r="O1322" s="16">
        <f t="shared" si="270"/>
        <v>1.1265661006597616</v>
      </c>
      <c r="P1322" s="16">
        <f t="shared" si="271"/>
        <v>0.67844311403994872</v>
      </c>
      <c r="Q1322" s="16">
        <f t="shared" si="266"/>
        <v>2.3594804257643782E-2</v>
      </c>
      <c r="R1322" s="17">
        <f t="shared" si="272"/>
        <v>44.665791310414257</v>
      </c>
    </row>
    <row r="1323" spans="4:18" x14ac:dyDescent="0.25">
      <c r="D1323" s="15">
        <v>1302</v>
      </c>
      <c r="E1323">
        <f t="shared" si="269"/>
        <v>17.367491699999999</v>
      </c>
      <c r="F1323" s="16">
        <f t="shared" si="267"/>
        <v>175.37724407113095</v>
      </c>
      <c r="G1323" s="17">
        <v>0.1512</v>
      </c>
      <c r="H1323" s="24">
        <f t="shared" si="260"/>
        <v>109.33561149114979</v>
      </c>
      <c r="I1323" s="16">
        <f t="shared" si="268"/>
        <v>158.84569961366901</v>
      </c>
      <c r="J1323" s="16">
        <f t="shared" si="261"/>
        <v>-5.5032808677012541</v>
      </c>
      <c r="K1323" s="16">
        <f t="shared" si="262"/>
        <v>22612.474193399998</v>
      </c>
      <c r="L1323" s="16">
        <f t="shared" si="263"/>
        <v>-839.67419339999833</v>
      </c>
      <c r="M1323" s="17">
        <f t="shared" si="264"/>
        <v>-3.8565282986111034</v>
      </c>
      <c r="N1323" s="24">
        <f t="shared" si="265"/>
        <v>1.8074865221497194</v>
      </c>
      <c r="O1323" s="16">
        <f t="shared" si="270"/>
        <v>1.1279193661471538</v>
      </c>
      <c r="P1323" s="16">
        <f t="shared" si="271"/>
        <v>0.67956715600256556</v>
      </c>
      <c r="Q1323" s="16">
        <f t="shared" si="266"/>
        <v>2.3633896039307531E-2</v>
      </c>
      <c r="R1323" s="17">
        <f t="shared" si="272"/>
        <v>44.689425206453564</v>
      </c>
    </row>
    <row r="1324" spans="4:18" x14ac:dyDescent="0.25">
      <c r="D1324" s="15">
        <v>1303</v>
      </c>
      <c r="E1324">
        <f t="shared" si="269"/>
        <v>17.367491699999999</v>
      </c>
      <c r="F1324" s="16">
        <f t="shared" si="267"/>
        <v>175.2796093625</v>
      </c>
      <c r="G1324" s="17">
        <v>0.1512</v>
      </c>
      <c r="H1324" s="24">
        <f t="shared" si="260"/>
        <v>109.41067873764933</v>
      </c>
      <c r="I1324" s="16">
        <f t="shared" si="268"/>
        <v>158.73671473736746</v>
      </c>
      <c r="J1324" s="16">
        <f t="shared" si="261"/>
        <v>-5.6195126636904797</v>
      </c>
      <c r="K1324" s="16">
        <f t="shared" si="262"/>
        <v>22629.841685099997</v>
      </c>
      <c r="L1324" s="16">
        <f t="shared" si="263"/>
        <v>-857.04168509999727</v>
      </c>
      <c r="M1324" s="17">
        <f t="shared" si="264"/>
        <v>-3.9362952174272361</v>
      </c>
      <c r="N1324" s="24">
        <f t="shared" si="265"/>
        <v>1.8099693292211667</v>
      </c>
      <c r="O1324" s="16">
        <f t="shared" si="270"/>
        <v>1.1292748737196423</v>
      </c>
      <c r="P1324" s="16">
        <f t="shared" si="271"/>
        <v>0.68069445550152441</v>
      </c>
      <c r="Q1324" s="16">
        <f t="shared" si="266"/>
        <v>2.3673101111136307E-2</v>
      </c>
      <c r="R1324" s="17">
        <f t="shared" si="272"/>
        <v>44.713098307564699</v>
      </c>
    </row>
    <row r="1325" spans="4:18" x14ac:dyDescent="0.25">
      <c r="D1325" s="15">
        <v>1304</v>
      </c>
      <c r="E1325">
        <f t="shared" si="269"/>
        <v>17.367491699999999</v>
      </c>
      <c r="F1325" s="16">
        <f t="shared" si="267"/>
        <v>175.18197465386908</v>
      </c>
      <c r="G1325" s="17">
        <v>0.1512</v>
      </c>
      <c r="H1325" s="24">
        <f t="shared" si="260"/>
        <v>109.48586115265596</v>
      </c>
      <c r="I1325" s="16">
        <f t="shared" si="268"/>
        <v>158.6277124475875</v>
      </c>
      <c r="J1325" s="16">
        <f t="shared" si="261"/>
        <v>-5.7357444596796707</v>
      </c>
      <c r="K1325" s="16">
        <f t="shared" si="262"/>
        <v>22647.209176799999</v>
      </c>
      <c r="L1325" s="16">
        <f t="shared" si="263"/>
        <v>-874.40917679999984</v>
      </c>
      <c r="M1325" s="17">
        <f t="shared" si="264"/>
        <v>-4.0160621362433853</v>
      </c>
      <c r="N1325" s="24">
        <f t="shared" si="265"/>
        <v>1.8124576534016053</v>
      </c>
      <c r="O1325" s="16">
        <f t="shared" si="270"/>
        <v>1.1306326298749143</v>
      </c>
      <c r="P1325" s="16">
        <f t="shared" si="271"/>
        <v>0.68182502352669094</v>
      </c>
      <c r="Q1325" s="16">
        <f t="shared" si="266"/>
        <v>2.3712419855334194E-2</v>
      </c>
      <c r="R1325" s="17">
        <f t="shared" si="272"/>
        <v>44.736810727420036</v>
      </c>
    </row>
    <row r="1326" spans="4:18" x14ac:dyDescent="0.25">
      <c r="D1326" s="15">
        <v>1305</v>
      </c>
      <c r="E1326">
        <f t="shared" si="269"/>
        <v>17.367491699999999</v>
      </c>
      <c r="F1326" s="16">
        <f t="shared" si="267"/>
        <v>175.0843399452381</v>
      </c>
      <c r="G1326" s="17">
        <v>0.1512</v>
      </c>
      <c r="H1326" s="24">
        <f t="shared" si="260"/>
        <v>109.56115902914286</v>
      </c>
      <c r="I1326" s="16">
        <f t="shared" si="268"/>
        <v>158.51869270003169</v>
      </c>
      <c r="J1326" s="16">
        <f t="shared" si="261"/>
        <v>-5.8519762556689292</v>
      </c>
      <c r="K1326" s="16">
        <f t="shared" si="262"/>
        <v>22664.576668499998</v>
      </c>
      <c r="L1326" s="16">
        <f t="shared" si="263"/>
        <v>-891.77666849999878</v>
      </c>
      <c r="M1326" s="17">
        <f t="shared" si="264"/>
        <v>-4.095829055059518</v>
      </c>
      <c r="N1326" s="24">
        <f t="shared" si="265"/>
        <v>1.8149515122527407</v>
      </c>
      <c r="O1326" s="16">
        <f t="shared" si="270"/>
        <v>1.1319926411325789</v>
      </c>
      <c r="P1326" s="16">
        <f t="shared" si="271"/>
        <v>0.68295887112016174</v>
      </c>
      <c r="Q1326" s="16">
        <f t="shared" si="266"/>
        <v>2.3751852655921758E-2</v>
      </c>
      <c r="R1326" s="17">
        <f t="shared" si="272"/>
        <v>44.760562580075955</v>
      </c>
    </row>
    <row r="1327" spans="4:18" x14ac:dyDescent="0.25">
      <c r="D1327" s="15">
        <v>1306</v>
      </c>
      <c r="E1327">
        <f t="shared" si="269"/>
        <v>17.367491699999999</v>
      </c>
      <c r="F1327" s="16">
        <f t="shared" si="267"/>
        <v>174.98670523660715</v>
      </c>
      <c r="G1327" s="17">
        <v>0.1512</v>
      </c>
      <c r="H1327" s="24">
        <f t="shared" si="260"/>
        <v>109.63657266116337</v>
      </c>
      <c r="I1327" s="16">
        <f t="shared" si="268"/>
        <v>158.40965545023917</v>
      </c>
      <c r="J1327" s="16">
        <f t="shared" si="261"/>
        <v>-5.9682080516581539</v>
      </c>
      <c r="K1327" s="16">
        <f t="shared" si="262"/>
        <v>22681.944160199997</v>
      </c>
      <c r="L1327" s="16">
        <f t="shared" si="263"/>
        <v>-909.14416019999771</v>
      </c>
      <c r="M1327" s="17">
        <f t="shared" si="264"/>
        <v>-4.1755959738756507</v>
      </c>
      <c r="N1327" s="24">
        <f t="shared" si="265"/>
        <v>1.8174509234108471</v>
      </c>
      <c r="O1327" s="16">
        <f t="shared" si="270"/>
        <v>1.1333549140342698</v>
      </c>
      <c r="P1327" s="16">
        <f t="shared" si="271"/>
        <v>0.68409600937657733</v>
      </c>
      <c r="Q1327" s="16">
        <f t="shared" si="266"/>
        <v>2.3791399898746929E-2</v>
      </c>
      <c r="R1327" s="17">
        <f t="shared" si="272"/>
        <v>44.784353979974703</v>
      </c>
    </row>
    <row r="1328" spans="4:18" x14ac:dyDescent="0.25">
      <c r="D1328" s="15">
        <v>1307</v>
      </c>
      <c r="E1328">
        <f t="shared" si="269"/>
        <v>17.367491699999999</v>
      </c>
      <c r="F1328" s="16">
        <f t="shared" si="267"/>
        <v>174.8890705279762</v>
      </c>
      <c r="G1328" s="17">
        <v>0.1512</v>
      </c>
      <c r="H1328" s="24">
        <f t="shared" si="260"/>
        <v>109.71210234385597</v>
      </c>
      <c r="I1328" s="16">
        <f t="shared" si="268"/>
        <v>158.30060065358506</v>
      </c>
      <c r="J1328" s="16">
        <f t="shared" si="261"/>
        <v>-6.0844398476473787</v>
      </c>
      <c r="K1328" s="16">
        <f t="shared" si="262"/>
        <v>22699.3116519</v>
      </c>
      <c r="L1328" s="16">
        <f t="shared" si="263"/>
        <v>-926.51165190000029</v>
      </c>
      <c r="M1328" s="17">
        <f t="shared" si="264"/>
        <v>-4.2553628926918003</v>
      </c>
      <c r="N1328" s="24">
        <f t="shared" si="265"/>
        <v>1.8199559045871594</v>
      </c>
      <c r="O1328" s="16">
        <f t="shared" si="270"/>
        <v>1.1347194551437514</v>
      </c>
      <c r="P1328" s="16">
        <f t="shared" si="271"/>
        <v>0.685236449443408</v>
      </c>
      <c r="Q1328" s="16">
        <f t="shared" si="266"/>
        <v>2.3831061971494948E-2</v>
      </c>
      <c r="R1328" s="17">
        <f t="shared" si="272"/>
        <v>44.808185041946196</v>
      </c>
    </row>
    <row r="1329" spans="4:18" x14ac:dyDescent="0.25">
      <c r="D1329" s="15">
        <v>1308</v>
      </c>
      <c r="E1329">
        <f t="shared" si="269"/>
        <v>17.367491699999999</v>
      </c>
      <c r="F1329" s="16">
        <f t="shared" si="267"/>
        <v>174.79143581934522</v>
      </c>
      <c r="G1329" s="17">
        <v>0.1512</v>
      </c>
      <c r="H1329" s="24">
        <f t="shared" si="260"/>
        <v>109.7877483734498</v>
      </c>
      <c r="I1329" s="16">
        <f t="shared" si="268"/>
        <v>158.19152826527969</v>
      </c>
      <c r="J1329" s="16">
        <f t="shared" si="261"/>
        <v>-6.200671643636638</v>
      </c>
      <c r="K1329" s="16">
        <f t="shared" si="262"/>
        <v>22716.679143599998</v>
      </c>
      <c r="L1329" s="16">
        <f t="shared" si="263"/>
        <v>-943.87914359999922</v>
      </c>
      <c r="M1329" s="17">
        <f t="shared" si="264"/>
        <v>-4.3351298115079331</v>
      </c>
      <c r="N1329" s="24">
        <f t="shared" si="265"/>
        <v>1.8224664735682838</v>
      </c>
      <c r="O1329" s="16">
        <f t="shared" si="270"/>
        <v>1.1360862710470234</v>
      </c>
      <c r="P1329" s="16">
        <f t="shared" si="271"/>
        <v>0.68638020252126042</v>
      </c>
      <c r="Q1329" s="16">
        <f t="shared" si="266"/>
        <v>2.3870839263699019E-2</v>
      </c>
      <c r="R1329" s="17">
        <f t="shared" si="272"/>
        <v>44.832055881209897</v>
      </c>
    </row>
    <row r="1330" spans="4:18" x14ac:dyDescent="0.25">
      <c r="D1330" s="15">
        <v>1309</v>
      </c>
      <c r="E1330">
        <f t="shared" si="269"/>
        <v>17.367491699999999</v>
      </c>
      <c r="F1330" s="16">
        <f t="shared" si="267"/>
        <v>174.69380111071428</v>
      </c>
      <c r="G1330" s="17">
        <v>0.1512</v>
      </c>
      <c r="H1330" s="24">
        <f t="shared" si="260"/>
        <v>109.86351104727038</v>
      </c>
      <c r="I1330" s="16">
        <f t="shared" si="268"/>
        <v>158.08243824036703</v>
      </c>
      <c r="J1330" s="16">
        <f t="shared" si="261"/>
        <v>-6.3169034396258619</v>
      </c>
      <c r="K1330" s="16">
        <f t="shared" si="262"/>
        <v>22734.046635299997</v>
      </c>
      <c r="L1330" s="16">
        <f t="shared" si="263"/>
        <v>-961.24663529999816</v>
      </c>
      <c r="M1330" s="17">
        <f t="shared" si="264"/>
        <v>-4.4148967303240658</v>
      </c>
      <c r="N1330" s="24">
        <f t="shared" si="265"/>
        <v>1.8249826482166156</v>
      </c>
      <c r="O1330" s="16">
        <f t="shared" si="270"/>
        <v>1.1374553683524269</v>
      </c>
      <c r="P1330" s="16">
        <f t="shared" si="271"/>
        <v>0.68752727986418871</v>
      </c>
      <c r="Q1330" s="16">
        <f t="shared" si="266"/>
        <v>2.3910732166751134E-2</v>
      </c>
      <c r="R1330" s="17">
        <f t="shared" si="272"/>
        <v>44.855966613376651</v>
      </c>
    </row>
    <row r="1331" spans="4:18" x14ac:dyDescent="0.25">
      <c r="D1331" s="15">
        <v>1310</v>
      </c>
      <c r="E1331">
        <f t="shared" si="269"/>
        <v>17.367491699999999</v>
      </c>
      <c r="F1331" s="16">
        <f t="shared" si="267"/>
        <v>174.59616640208336</v>
      </c>
      <c r="G1331" s="17">
        <v>0.1512</v>
      </c>
      <c r="H1331" s="24">
        <f t="shared" si="260"/>
        <v>109.93939066374412</v>
      </c>
      <c r="I1331" s="16">
        <f t="shared" si="268"/>
        <v>157.97333053372526</v>
      </c>
      <c r="J1331" s="16">
        <f t="shared" si="261"/>
        <v>-6.4331352356150528</v>
      </c>
      <c r="K1331" s="16">
        <f t="shared" si="262"/>
        <v>22751.414127</v>
      </c>
      <c r="L1331" s="16">
        <f t="shared" si="263"/>
        <v>-978.61412700000074</v>
      </c>
      <c r="M1331" s="17">
        <f t="shared" si="264"/>
        <v>-4.4946636491402154</v>
      </c>
      <c r="N1331" s="24">
        <f t="shared" si="265"/>
        <v>1.8275044464707204</v>
      </c>
      <c r="O1331" s="16">
        <f t="shared" si="270"/>
        <v>1.1388267536907508</v>
      </c>
      <c r="P1331" s="16">
        <f t="shared" si="271"/>
        <v>0.6886776927799696</v>
      </c>
      <c r="Q1331" s="16">
        <f t="shared" si="266"/>
        <v>2.3950741073911649E-2</v>
      </c>
      <c r="R1331" s="17">
        <f t="shared" si="272"/>
        <v>44.879917354450562</v>
      </c>
    </row>
    <row r="1332" spans="4:18" x14ac:dyDescent="0.25">
      <c r="D1332" s="15">
        <v>1311</v>
      </c>
      <c r="E1332">
        <f t="shared" si="269"/>
        <v>17.367491699999999</v>
      </c>
      <c r="F1332" s="16">
        <f t="shared" si="267"/>
        <v>174.49853169345238</v>
      </c>
      <c r="G1332" s="17">
        <v>0.1512</v>
      </c>
      <c r="H1332" s="24">
        <f t="shared" si="260"/>
        <v>110.01538752240469</v>
      </c>
      <c r="I1332" s="16">
        <f t="shared" si="268"/>
        <v>157.86420510006474</v>
      </c>
      <c r="J1332" s="16">
        <f t="shared" si="261"/>
        <v>-6.5493670316043113</v>
      </c>
      <c r="K1332" s="16">
        <f t="shared" si="262"/>
        <v>22768.781618699999</v>
      </c>
      <c r="L1332" s="16">
        <f t="shared" si="263"/>
        <v>-995.98161869999967</v>
      </c>
      <c r="M1332" s="17">
        <f t="shared" si="264"/>
        <v>-4.5744305679563482</v>
      </c>
      <c r="N1332" s="24">
        <f t="shared" si="265"/>
        <v>1.8300318863457778</v>
      </c>
      <c r="O1332" s="16">
        <f t="shared" si="270"/>
        <v>1.1402004337153391</v>
      </c>
      <c r="P1332" s="16">
        <f t="shared" si="271"/>
        <v>0.68983145263043877</v>
      </c>
      <c r="Q1332" s="16">
        <f t="shared" si="266"/>
        <v>2.3990866380320972E-2</v>
      </c>
      <c r="R1332" s="17">
        <f t="shared" si="272"/>
        <v>44.903908220830886</v>
      </c>
    </row>
    <row r="1333" spans="4:18" x14ac:dyDescent="0.25">
      <c r="D1333" s="15">
        <v>1312</v>
      </c>
      <c r="E1333">
        <f t="shared" si="269"/>
        <v>17.367491699999999</v>
      </c>
      <c r="F1333" s="16">
        <f t="shared" si="267"/>
        <v>174.40089698482143</v>
      </c>
      <c r="G1333" s="17">
        <v>0.1512</v>
      </c>
      <c r="H1333" s="24">
        <f t="shared" si="260"/>
        <v>110.09150192389785</v>
      </c>
      <c r="I1333" s="16">
        <f t="shared" si="268"/>
        <v>157.755061893928</v>
      </c>
      <c r="J1333" s="16">
        <f t="shared" si="261"/>
        <v>-6.6655988275935369</v>
      </c>
      <c r="K1333" s="16">
        <f t="shared" si="262"/>
        <v>22786.149110399998</v>
      </c>
      <c r="L1333" s="16">
        <f t="shared" si="263"/>
        <v>-1013.3491103999986</v>
      </c>
      <c r="M1333" s="17">
        <f t="shared" si="264"/>
        <v>-4.6541974867724809</v>
      </c>
      <c r="N1333" s="24">
        <f t="shared" si="265"/>
        <v>1.8325649859339721</v>
      </c>
      <c r="O1333" s="16">
        <f t="shared" si="270"/>
        <v>1.1415764151021996</v>
      </c>
      <c r="P1333" s="16">
        <f t="shared" si="271"/>
        <v>0.69098857083177245</v>
      </c>
      <c r="Q1333" s="16">
        <f t="shared" si="266"/>
        <v>2.4031108483009361E-2</v>
      </c>
      <c r="R1333" s="17">
        <f t="shared" si="272"/>
        <v>44.927939329313894</v>
      </c>
    </row>
    <row r="1334" spans="4:18" x14ac:dyDescent="0.25">
      <c r="D1334" s="15">
        <v>1313</v>
      </c>
      <c r="E1334">
        <f t="shared" si="269"/>
        <v>17.367491699999999</v>
      </c>
      <c r="F1334" s="16">
        <f t="shared" si="267"/>
        <v>174.30326227619048</v>
      </c>
      <c r="G1334" s="17">
        <v>0.1512</v>
      </c>
      <c r="H1334" s="24">
        <f t="shared" si="260"/>
        <v>110.16773416998723</v>
      </c>
      <c r="I1334" s="16">
        <f t="shared" si="268"/>
        <v>157.64590086968849</v>
      </c>
      <c r="J1334" s="16">
        <f t="shared" si="261"/>
        <v>-6.7818306235827617</v>
      </c>
      <c r="K1334" s="16">
        <f t="shared" si="262"/>
        <v>22803.516602099997</v>
      </c>
      <c r="L1334" s="16">
        <f t="shared" si="263"/>
        <v>-1030.7166020999975</v>
      </c>
      <c r="M1334" s="17">
        <f t="shared" si="264"/>
        <v>-4.7339644055886128</v>
      </c>
      <c r="N1334" s="24">
        <f t="shared" si="265"/>
        <v>1.8351037634049243</v>
      </c>
      <c r="O1334" s="16">
        <f t="shared" si="270"/>
        <v>1.1429547045501109</v>
      </c>
      <c r="P1334" s="16">
        <f t="shared" si="271"/>
        <v>0.69214905885481337</v>
      </c>
      <c r="Q1334" s="16">
        <f t="shared" si="266"/>
        <v>2.407146778090825E-2</v>
      </c>
      <c r="R1334" s="17">
        <f t="shared" si="272"/>
        <v>44.9520107970948</v>
      </c>
    </row>
    <row r="1335" spans="4:18" x14ac:dyDescent="0.25">
      <c r="D1335" s="15">
        <v>1314</v>
      </c>
      <c r="E1335">
        <f t="shared" si="269"/>
        <v>17.367491699999999</v>
      </c>
      <c r="F1335" s="16">
        <f t="shared" si="267"/>
        <v>174.20562756755953</v>
      </c>
      <c r="G1335" s="17">
        <v>0.1512</v>
      </c>
      <c r="H1335" s="24">
        <f t="shared" si="260"/>
        <v>110.24408456356031</v>
      </c>
      <c r="I1335" s="16">
        <f t="shared" si="268"/>
        <v>157.53672198154919</v>
      </c>
      <c r="J1335" s="16">
        <f t="shared" si="261"/>
        <v>-6.8980624195719855</v>
      </c>
      <c r="K1335" s="16">
        <f t="shared" si="262"/>
        <v>22820.884093799999</v>
      </c>
      <c r="L1335" s="16">
        <f t="shared" si="263"/>
        <v>-1048.0840938000001</v>
      </c>
      <c r="M1335" s="17">
        <f t="shared" si="264"/>
        <v>-4.8137313244047624</v>
      </c>
      <c r="N1335" s="24">
        <f t="shared" si="265"/>
        <v>1.8376482370061242</v>
      </c>
      <c r="O1335" s="16">
        <f t="shared" si="270"/>
        <v>1.1443353087807322</v>
      </c>
      <c r="P1335" s="16">
        <f t="shared" si="271"/>
        <v>0.69331292822539203</v>
      </c>
      <c r="Q1335" s="16">
        <f t="shared" si="266"/>
        <v>2.4111944674861448E-2</v>
      </c>
      <c r="R1335" s="17">
        <f t="shared" si="272"/>
        <v>44.976122741769665</v>
      </c>
    </row>
    <row r="1336" spans="4:18" x14ac:dyDescent="0.25">
      <c r="D1336" s="15">
        <v>1315</v>
      </c>
      <c r="E1336">
        <f t="shared" si="269"/>
        <v>17.367491699999999</v>
      </c>
      <c r="F1336" s="16">
        <f t="shared" si="267"/>
        <v>174.10799285892858</v>
      </c>
      <c r="G1336" s="17">
        <v>0.1512</v>
      </c>
      <c r="H1336" s="24">
        <f t="shared" si="260"/>
        <v>110.32055340863297</v>
      </c>
      <c r="I1336" s="16">
        <f t="shared" si="268"/>
        <v>157.42752518354328</v>
      </c>
      <c r="J1336" s="16">
        <f t="shared" si="261"/>
        <v>-7.0142942155612111</v>
      </c>
      <c r="K1336" s="16">
        <f t="shared" si="262"/>
        <v>22838.251585499998</v>
      </c>
      <c r="L1336" s="16">
        <f t="shared" si="263"/>
        <v>-1065.4515854999991</v>
      </c>
      <c r="M1336" s="17">
        <f t="shared" si="264"/>
        <v>-4.8934982432208951</v>
      </c>
      <c r="N1336" s="24">
        <f t="shared" si="265"/>
        <v>1.8401984250633203</v>
      </c>
      <c r="O1336" s="16">
        <f t="shared" si="270"/>
        <v>1.1457182345387129</v>
      </c>
      <c r="P1336" s="16">
        <f t="shared" si="271"/>
        <v>0.69448019052460741</v>
      </c>
      <c r="Q1336" s="16">
        <f t="shared" si="266"/>
        <v>2.4152539567634863E-2</v>
      </c>
      <c r="R1336" s="17">
        <f t="shared" si="272"/>
        <v>45.000275281337302</v>
      </c>
    </row>
    <row r="1337" spans="4:18" x14ac:dyDescent="0.25">
      <c r="D1337" s="15">
        <v>1316</v>
      </c>
      <c r="E1337">
        <f t="shared" si="269"/>
        <v>17.367491699999999</v>
      </c>
      <c r="F1337" s="16">
        <f t="shared" si="267"/>
        <v>174.01035815029763</v>
      </c>
      <c r="G1337" s="17">
        <v>0.1512</v>
      </c>
      <c r="H1337" s="24">
        <f t="shared" si="260"/>
        <v>110.39714101035622</v>
      </c>
      <c r="I1337" s="16">
        <f t="shared" si="268"/>
        <v>157.31831042953164</v>
      </c>
      <c r="J1337" s="16">
        <f t="shared" si="261"/>
        <v>-7.130526011550435</v>
      </c>
      <c r="K1337" s="16">
        <f t="shared" si="262"/>
        <v>22855.619077199997</v>
      </c>
      <c r="L1337" s="16">
        <f t="shared" si="263"/>
        <v>-1082.819077199998</v>
      </c>
      <c r="M1337" s="17">
        <f t="shared" si="264"/>
        <v>-4.9732651620370278</v>
      </c>
      <c r="N1337" s="24">
        <f t="shared" si="265"/>
        <v>1.8427543459809841</v>
      </c>
      <c r="O1337" s="16">
        <f t="shared" si="270"/>
        <v>1.1471034885918032</v>
      </c>
      <c r="P1337" s="16">
        <f t="shared" si="271"/>
        <v>0.69565085738918087</v>
      </c>
      <c r="Q1337" s="16">
        <f t="shared" si="266"/>
        <v>2.4193252863928844E-2</v>
      </c>
      <c r="R1337" s="17">
        <f t="shared" si="272"/>
        <v>45.024468534201233</v>
      </c>
    </row>
    <row r="1338" spans="4:18" x14ac:dyDescent="0.25">
      <c r="D1338" s="15">
        <v>1317</v>
      </c>
      <c r="E1338">
        <f t="shared" si="269"/>
        <v>17.367491699999999</v>
      </c>
      <c r="F1338" s="16">
        <f t="shared" si="267"/>
        <v>173.91272344166669</v>
      </c>
      <c r="G1338" s="17">
        <v>0.1512</v>
      </c>
      <c r="H1338" s="24">
        <f t="shared" si="260"/>
        <v>110.47384767502081</v>
      </c>
      <c r="I1338" s="16">
        <f t="shared" si="268"/>
        <v>157.2090776732035</v>
      </c>
      <c r="J1338" s="16">
        <f t="shared" si="261"/>
        <v>-7.2467578075396606</v>
      </c>
      <c r="K1338" s="16">
        <f t="shared" si="262"/>
        <v>22872.9865689</v>
      </c>
      <c r="L1338" s="16">
        <f t="shared" si="263"/>
        <v>-1100.1865689000006</v>
      </c>
      <c r="M1338" s="17">
        <f t="shared" si="264"/>
        <v>-5.0530320808531775</v>
      </c>
      <c r="N1338" s="24">
        <f t="shared" si="265"/>
        <v>1.8453160182427035</v>
      </c>
      <c r="O1338" s="16">
        <f t="shared" si="270"/>
        <v>1.1484910777309634</v>
      </c>
      <c r="P1338" s="16">
        <f t="shared" si="271"/>
        <v>0.69682494051174015</v>
      </c>
      <c r="Q1338" s="16">
        <f t="shared" si="266"/>
        <v>2.4234084970388044E-2</v>
      </c>
      <c r="R1338" s="17">
        <f t="shared" si="272"/>
        <v>45.048702619171621</v>
      </c>
    </row>
    <row r="1339" spans="4:18" x14ac:dyDescent="0.25">
      <c r="D1339" s="15">
        <v>1318</v>
      </c>
      <c r="E1339">
        <f t="shared" si="269"/>
        <v>17.367491699999999</v>
      </c>
      <c r="F1339" s="16">
        <f t="shared" si="267"/>
        <v>173.81508873303571</v>
      </c>
      <c r="G1339" s="17">
        <v>0.1512</v>
      </c>
      <c r="H1339" s="24">
        <f t="shared" si="260"/>
        <v>110.55067371006396</v>
      </c>
      <c r="I1339" s="16">
        <f t="shared" si="268"/>
        <v>157.09982686807408</v>
      </c>
      <c r="J1339" s="16">
        <f t="shared" si="261"/>
        <v>-7.3629896035289191</v>
      </c>
      <c r="K1339" s="16">
        <f t="shared" si="262"/>
        <v>22890.354060599999</v>
      </c>
      <c r="L1339" s="16">
        <f t="shared" si="263"/>
        <v>-1117.5540605999995</v>
      </c>
      <c r="M1339" s="17">
        <f t="shared" si="264"/>
        <v>-5.1327989996693102</v>
      </c>
      <c r="N1339" s="24">
        <f t="shared" si="265"/>
        <v>1.8478834604116527</v>
      </c>
      <c r="O1339" s="16">
        <f t="shared" si="270"/>
        <v>1.1498810087704776</v>
      </c>
      <c r="P1339" s="16">
        <f t="shared" si="271"/>
        <v>0.69800245164117514</v>
      </c>
      <c r="Q1339" s="16">
        <f t="shared" si="266"/>
        <v>2.427503629561379E-2</v>
      </c>
      <c r="R1339" s="17">
        <f t="shared" si="272"/>
        <v>45.072977655467234</v>
      </c>
    </row>
    <row r="1340" spans="4:18" x14ac:dyDescent="0.25">
      <c r="D1340" s="15">
        <v>1319</v>
      </c>
      <c r="E1340">
        <f t="shared" si="269"/>
        <v>17.367491699999999</v>
      </c>
      <c r="F1340" s="16">
        <f t="shared" si="267"/>
        <v>173.71745402440476</v>
      </c>
      <c r="G1340" s="17">
        <v>0.1512</v>
      </c>
      <c r="H1340" s="24">
        <f t="shared" si="260"/>
        <v>110.62761942407451</v>
      </c>
      <c r="I1340" s="16">
        <f t="shared" si="268"/>
        <v>156.99055796748462</v>
      </c>
      <c r="J1340" s="16">
        <f t="shared" si="261"/>
        <v>-7.4792213995181438</v>
      </c>
      <c r="K1340" s="16">
        <f t="shared" si="262"/>
        <v>22907.721552299998</v>
      </c>
      <c r="L1340" s="16">
        <f t="shared" si="263"/>
        <v>-1134.9215522999984</v>
      </c>
      <c r="M1340" s="17">
        <f t="shared" si="264"/>
        <v>-5.2125659184854429</v>
      </c>
      <c r="N1340" s="24">
        <f t="shared" si="265"/>
        <v>1.8504566911310056</v>
      </c>
      <c r="O1340" s="16">
        <f t="shared" si="270"/>
        <v>1.1512732885480652</v>
      </c>
      <c r="P1340" s="16">
        <f t="shared" si="271"/>
        <v>0.69918340258294043</v>
      </c>
      <c r="Q1340" s="16">
        <f t="shared" si="266"/>
        <v>2.43161072501746E-2</v>
      </c>
      <c r="R1340" s="17">
        <f t="shared" si="272"/>
        <v>45.097293762717406</v>
      </c>
    </row>
    <row r="1341" spans="4:18" x14ac:dyDescent="0.25">
      <c r="D1341" s="15">
        <v>1320</v>
      </c>
      <c r="E1341">
        <f t="shared" si="269"/>
        <v>17.367491699999999</v>
      </c>
      <c r="F1341" s="16">
        <f t="shared" si="267"/>
        <v>173.61981931577381</v>
      </c>
      <c r="G1341" s="17">
        <v>0.1512</v>
      </c>
      <c r="H1341" s="24">
        <f t="shared" si="260"/>
        <v>110.70468512679838</v>
      </c>
      <c r="I1341" s="16">
        <f t="shared" si="268"/>
        <v>156.88127092460186</v>
      </c>
      <c r="J1341" s="16">
        <f t="shared" si="261"/>
        <v>-7.5954531955073685</v>
      </c>
      <c r="K1341" s="16">
        <f t="shared" si="262"/>
        <v>22925.089043999997</v>
      </c>
      <c r="L1341" s="16">
        <f t="shared" si="263"/>
        <v>-1152.2890439999974</v>
      </c>
      <c r="M1341" s="17">
        <f t="shared" si="264"/>
        <v>-5.2923328373015757</v>
      </c>
      <c r="N1341" s="24">
        <f t="shared" si="265"/>
        <v>1.8530357291243644</v>
      </c>
      <c r="O1341" s="16">
        <f t="shared" si="270"/>
        <v>1.1526679239249928</v>
      </c>
      <c r="P1341" s="16">
        <f t="shared" si="271"/>
        <v>0.70036780519937158</v>
      </c>
      <c r="Q1341" s="16">
        <f t="shared" si="266"/>
        <v>2.4357298246617212E-2</v>
      </c>
      <c r="R1341" s="17">
        <f t="shared" si="272"/>
        <v>45.121651060964027</v>
      </c>
    </row>
    <row r="1342" spans="4:18" x14ac:dyDescent="0.25">
      <c r="D1342" s="15">
        <v>1321</v>
      </c>
      <c r="E1342">
        <f t="shared" si="269"/>
        <v>17.367491699999999</v>
      </c>
      <c r="F1342" s="16">
        <f t="shared" si="267"/>
        <v>173.52218460714286</v>
      </c>
      <c r="G1342" s="17">
        <v>0.1512</v>
      </c>
      <c r="H1342" s="24">
        <f t="shared" si="260"/>
        <v>110.78187112914515</v>
      </c>
      <c r="I1342" s="16">
        <f t="shared" si="268"/>
        <v>156.77196569241605</v>
      </c>
      <c r="J1342" s="16">
        <f t="shared" si="261"/>
        <v>-7.7116849914965933</v>
      </c>
      <c r="K1342" s="16">
        <f t="shared" si="262"/>
        <v>22942.456535699999</v>
      </c>
      <c r="L1342" s="16">
        <f t="shared" si="263"/>
        <v>-1169.6565356999999</v>
      </c>
      <c r="M1342" s="17">
        <f t="shared" si="264"/>
        <v>-5.3720997561177253</v>
      </c>
      <c r="N1342" s="24">
        <f t="shared" si="265"/>
        <v>1.855620593196228</v>
      </c>
      <c r="O1342" s="16">
        <f t="shared" si="270"/>
        <v>1.1540649217861894</v>
      </c>
      <c r="P1342" s="16">
        <f t="shared" si="271"/>
        <v>0.70155567141003861</v>
      </c>
      <c r="Q1342" s="16">
        <f t="shared" si="266"/>
        <v>2.4398609699478841E-2</v>
      </c>
      <c r="R1342" s="17">
        <f t="shared" si="272"/>
        <v>45.146049670663508</v>
      </c>
    </row>
    <row r="1343" spans="4:18" x14ac:dyDescent="0.25">
      <c r="D1343" s="15">
        <v>1322</v>
      </c>
      <c r="E1343">
        <f t="shared" si="269"/>
        <v>17.367491699999999</v>
      </c>
      <c r="F1343" s="16">
        <f t="shared" si="267"/>
        <v>173.42454989851191</v>
      </c>
      <c r="G1343" s="17">
        <v>0.1512</v>
      </c>
      <c r="H1343" s="24">
        <f t="shared" si="260"/>
        <v>110.85917774319319</v>
      </c>
      <c r="I1343" s="16">
        <f t="shared" si="268"/>
        <v>156.66264222374113</v>
      </c>
      <c r="J1343" s="16">
        <f t="shared" si="261"/>
        <v>-7.8279167874858189</v>
      </c>
      <c r="K1343" s="16">
        <f t="shared" si="262"/>
        <v>22959.824027399998</v>
      </c>
      <c r="L1343" s="16">
        <f t="shared" si="263"/>
        <v>-1187.0240273999989</v>
      </c>
      <c r="M1343" s="17">
        <f t="shared" si="264"/>
        <v>-5.451866674933858</v>
      </c>
      <c r="N1343" s="24">
        <f t="shared" si="265"/>
        <v>1.8582113022324112</v>
      </c>
      <c r="O1343" s="16">
        <f t="shared" si="270"/>
        <v>1.1554642890403581</v>
      </c>
      <c r="P1343" s="16">
        <f t="shared" si="271"/>
        <v>0.70274701319205302</v>
      </c>
      <c r="Q1343" s="16">
        <f t="shared" si="266"/>
        <v>2.4440042025297874E-2</v>
      </c>
      <c r="R1343" s="17">
        <f t="shared" si="272"/>
        <v>45.170489712688806</v>
      </c>
    </row>
    <row r="1344" spans="4:18" x14ac:dyDescent="0.25">
      <c r="D1344" s="15">
        <v>1323</v>
      </c>
      <c r="E1344">
        <f t="shared" si="269"/>
        <v>17.367491699999999</v>
      </c>
      <c r="F1344" s="16">
        <f t="shared" si="267"/>
        <v>173.32691518988096</v>
      </c>
      <c r="G1344" s="17">
        <v>0.1512</v>
      </c>
      <c r="H1344" s="24">
        <f t="shared" si="260"/>
        <v>110.93660528219618</v>
      </c>
      <c r="I1344" s="16">
        <f t="shared" si="268"/>
        <v>156.55330047121285</v>
      </c>
      <c r="J1344" s="16">
        <f t="shared" si="261"/>
        <v>-7.9441485834750427</v>
      </c>
      <c r="K1344" s="16">
        <f t="shared" si="262"/>
        <v>22977.191519099997</v>
      </c>
      <c r="L1344" s="16">
        <f t="shared" si="263"/>
        <v>-1204.3915190999978</v>
      </c>
      <c r="M1344" s="17">
        <f t="shared" si="264"/>
        <v>-5.5316335937499908</v>
      </c>
      <c r="N1344" s="24">
        <f t="shared" si="265"/>
        <v>1.860807875200515</v>
      </c>
      <c r="O1344" s="16">
        <f t="shared" si="270"/>
        <v>1.1568660326200935</v>
      </c>
      <c r="P1344" s="16">
        <f t="shared" si="271"/>
        <v>0.70394184258042158</v>
      </c>
      <c r="Q1344" s="16">
        <f t="shared" si="266"/>
        <v>2.4481595642626176E-2</v>
      </c>
      <c r="R1344" s="17">
        <f t="shared" si="272"/>
        <v>45.194971308331432</v>
      </c>
    </row>
    <row r="1345" spans="4:18" x14ac:dyDescent="0.25">
      <c r="D1345" s="15">
        <v>1324</v>
      </c>
      <c r="E1345">
        <f t="shared" si="269"/>
        <v>17.367491699999999</v>
      </c>
      <c r="F1345" s="16">
        <f t="shared" si="267"/>
        <v>173.22928048125002</v>
      </c>
      <c r="G1345" s="17">
        <v>0.1512</v>
      </c>
      <c r="H1345" s="24">
        <f t="shared" si="260"/>
        <v>111.01415406058834</v>
      </c>
      <c r="I1345" s="16">
        <f t="shared" si="268"/>
        <v>156.44394038728899</v>
      </c>
      <c r="J1345" s="16">
        <f t="shared" si="261"/>
        <v>-8.0603803794642666</v>
      </c>
      <c r="K1345" s="16">
        <f t="shared" si="262"/>
        <v>22994.5590108</v>
      </c>
      <c r="L1345" s="16">
        <f t="shared" si="263"/>
        <v>-1221.7590108000004</v>
      </c>
      <c r="M1345" s="17">
        <f t="shared" si="264"/>
        <v>-5.6114005125661395</v>
      </c>
      <c r="N1345" s="24">
        <f t="shared" si="265"/>
        <v>1.863410331150352</v>
      </c>
      <c r="O1345" s="16">
        <f t="shared" si="270"/>
        <v>1.1582701594819949</v>
      </c>
      <c r="P1345" s="16">
        <f t="shared" si="271"/>
        <v>0.70514017166835719</v>
      </c>
      <c r="Q1345" s="16">
        <f t="shared" si="266"/>
        <v>2.4523270972039889E-2</v>
      </c>
      <c r="R1345" s="17">
        <f t="shared" si="272"/>
        <v>45.219494579303472</v>
      </c>
    </row>
    <row r="1346" spans="4:18" x14ac:dyDescent="0.25">
      <c r="D1346" s="15">
        <v>1325</v>
      </c>
      <c r="E1346">
        <f t="shared" si="269"/>
        <v>17.367491699999999</v>
      </c>
      <c r="F1346" s="16">
        <f t="shared" si="267"/>
        <v>173.13164577261904</v>
      </c>
      <c r="G1346" s="17">
        <v>0.1512</v>
      </c>
      <c r="H1346" s="24">
        <f t="shared" si="260"/>
        <v>111.09182439399092</v>
      </c>
      <c r="I1346" s="16">
        <f t="shared" si="268"/>
        <v>156.33456192424748</v>
      </c>
      <c r="J1346" s="16">
        <f t="shared" si="261"/>
        <v>-8.1766121754535259</v>
      </c>
      <c r="K1346" s="16">
        <f t="shared" si="262"/>
        <v>23011.926502499999</v>
      </c>
      <c r="L1346" s="16">
        <f t="shared" si="263"/>
        <v>-1239.1265024999993</v>
      </c>
      <c r="M1346" s="17">
        <f t="shared" si="264"/>
        <v>-5.6911674313822722</v>
      </c>
      <c r="N1346" s="24">
        <f t="shared" si="265"/>
        <v>1.8660186892144197</v>
      </c>
      <c r="O1346" s="16">
        <f t="shared" si="270"/>
        <v>1.1596766766067845</v>
      </c>
      <c r="P1346" s="16">
        <f t="shared" si="271"/>
        <v>0.70634201260763518</v>
      </c>
      <c r="Q1346" s="16">
        <f t="shared" si="266"/>
        <v>2.4565068436151843E-2</v>
      </c>
      <c r="R1346" s="17">
        <f t="shared" si="272"/>
        <v>45.244059647739626</v>
      </c>
    </row>
    <row r="1347" spans="4:18" x14ac:dyDescent="0.25">
      <c r="D1347" s="15">
        <v>1326</v>
      </c>
      <c r="E1347">
        <f t="shared" si="269"/>
        <v>17.367491699999999</v>
      </c>
      <c r="F1347" s="16">
        <f t="shared" si="267"/>
        <v>173.03401106398809</v>
      </c>
      <c r="G1347" s="17">
        <v>0.1512</v>
      </c>
      <c r="H1347" s="24">
        <f t="shared" si="260"/>
        <v>111.1696165992177</v>
      </c>
      <c r="I1347" s="16">
        <f t="shared" si="268"/>
        <v>156.22516503418626</v>
      </c>
      <c r="J1347" s="16">
        <f t="shared" si="261"/>
        <v>-8.2928439714427515</v>
      </c>
      <c r="K1347" s="16">
        <f t="shared" si="262"/>
        <v>23029.293994199998</v>
      </c>
      <c r="L1347" s="16">
        <f t="shared" si="263"/>
        <v>-1256.4939941999983</v>
      </c>
      <c r="M1347" s="17">
        <f t="shared" si="264"/>
        <v>-5.7709343501984049</v>
      </c>
      <c r="N1347" s="24">
        <f t="shared" si="265"/>
        <v>1.8686329686083398</v>
      </c>
      <c r="O1347" s="16">
        <f t="shared" si="270"/>
        <v>1.1610855909994229</v>
      </c>
      <c r="P1347" s="16">
        <f t="shared" si="271"/>
        <v>0.70754737760891695</v>
      </c>
      <c r="Q1347" s="16">
        <f t="shared" si="266"/>
        <v>2.4606988459622791E-2</v>
      </c>
      <c r="R1347" s="17">
        <f t="shared" si="272"/>
        <v>45.268666636199249</v>
      </c>
    </row>
    <row r="1348" spans="4:18" x14ac:dyDescent="0.25">
      <c r="D1348" s="15">
        <v>1327</v>
      </c>
      <c r="E1348">
        <f t="shared" si="269"/>
        <v>17.367491699999999</v>
      </c>
      <c r="F1348" s="16">
        <f t="shared" si="267"/>
        <v>172.93637635535714</v>
      </c>
      <c r="G1348" s="17">
        <v>0.1512</v>
      </c>
      <c r="H1348" s="24">
        <f t="shared" si="260"/>
        <v>111.24753099428148</v>
      </c>
      <c r="I1348" s="16">
        <f t="shared" si="268"/>
        <v>156.11574966902185</v>
      </c>
      <c r="J1348" s="16">
        <f t="shared" si="261"/>
        <v>-8.4090757674319754</v>
      </c>
      <c r="K1348" s="16">
        <f t="shared" si="262"/>
        <v>23046.661485899996</v>
      </c>
      <c r="L1348" s="16">
        <f t="shared" si="263"/>
        <v>-1273.8614858999972</v>
      </c>
      <c r="M1348" s="17">
        <f t="shared" si="264"/>
        <v>-5.8507012690145377</v>
      </c>
      <c r="N1348" s="24">
        <f t="shared" si="265"/>
        <v>1.8712531886313311</v>
      </c>
      <c r="O1348" s="16">
        <f t="shared" si="270"/>
        <v>1.1624969096892268</v>
      </c>
      <c r="P1348" s="16">
        <f t="shared" si="271"/>
        <v>0.70875627894210425</v>
      </c>
      <c r="Q1348" s="16">
        <f t="shared" si="266"/>
        <v>2.4649031469173743E-2</v>
      </c>
      <c r="R1348" s="17">
        <f t="shared" si="272"/>
        <v>45.293315667668423</v>
      </c>
    </row>
    <row r="1349" spans="4:18" x14ac:dyDescent="0.25">
      <c r="D1349" s="15">
        <v>1328</v>
      </c>
      <c r="E1349">
        <f t="shared" si="269"/>
        <v>17.367491699999999</v>
      </c>
      <c r="F1349" s="16">
        <f t="shared" si="267"/>
        <v>172.83874164672619</v>
      </c>
      <c r="G1349" s="17">
        <v>0.1512</v>
      </c>
      <c r="H1349" s="24">
        <f t="shared" si="260"/>
        <v>111.32556789840027</v>
      </c>
      <c r="I1349" s="16">
        <f t="shared" si="268"/>
        <v>156.00631578048808</v>
      </c>
      <c r="J1349" s="16">
        <f t="shared" si="261"/>
        <v>-8.525307563421201</v>
      </c>
      <c r="K1349" s="16">
        <f t="shared" si="262"/>
        <v>23064.028977599999</v>
      </c>
      <c r="L1349" s="16">
        <f t="shared" si="263"/>
        <v>-1291.2289775999998</v>
      </c>
      <c r="M1349" s="17">
        <f t="shared" si="264"/>
        <v>-5.9304681878306873</v>
      </c>
      <c r="N1349" s="24">
        <f t="shared" si="265"/>
        <v>1.8738793686666808</v>
      </c>
      <c r="O1349" s="16">
        <f t="shared" si="270"/>
        <v>1.163910639729987</v>
      </c>
      <c r="P1349" s="16">
        <f t="shared" si="271"/>
        <v>0.70996872893669383</v>
      </c>
      <c r="Q1349" s="16">
        <f t="shared" si="266"/>
        <v>2.4691197893598298E-2</v>
      </c>
      <c r="R1349" s="17">
        <f t="shared" si="272"/>
        <v>45.318006865562019</v>
      </c>
    </row>
    <row r="1350" spans="4:18" x14ac:dyDescent="0.25">
      <c r="D1350" s="15">
        <v>1329</v>
      </c>
      <c r="E1350">
        <f t="shared" si="269"/>
        <v>17.367491699999999</v>
      </c>
      <c r="F1350" s="16">
        <f t="shared" si="267"/>
        <v>172.74110693809524</v>
      </c>
      <c r="G1350" s="17">
        <v>0.1512</v>
      </c>
      <c r="H1350" s="24">
        <f t="shared" si="260"/>
        <v>111.40372763200253</v>
      </c>
      <c r="I1350" s="16">
        <f t="shared" si="268"/>
        <v>155.89686332013639</v>
      </c>
      <c r="J1350" s="16">
        <f t="shared" si="261"/>
        <v>-8.6415393594104248</v>
      </c>
      <c r="K1350" s="16">
        <f t="shared" si="262"/>
        <v>23081.396469299998</v>
      </c>
      <c r="L1350" s="16">
        <f t="shared" si="263"/>
        <v>-1308.5964692999987</v>
      </c>
      <c r="M1350" s="17">
        <f t="shared" si="264"/>
        <v>-6.01023510664682</v>
      </c>
      <c r="N1350" s="24">
        <f t="shared" si="265"/>
        <v>1.8765115281821769</v>
      </c>
      <c r="O1350" s="16">
        <f t="shared" si="270"/>
        <v>1.1653267882000873</v>
      </c>
      <c r="P1350" s="16">
        <f t="shared" si="271"/>
        <v>0.71118473998208964</v>
      </c>
      <c r="Q1350" s="16">
        <f t="shared" si="266"/>
        <v>2.4733488163773486E-2</v>
      </c>
      <c r="R1350" s="17">
        <f t="shared" si="272"/>
        <v>45.342740353725794</v>
      </c>
    </row>
    <row r="1351" spans="4:18" x14ac:dyDescent="0.25">
      <c r="D1351" s="15">
        <v>1330</v>
      </c>
      <c r="E1351">
        <f t="shared" si="269"/>
        <v>17.367491699999999</v>
      </c>
      <c r="F1351" s="16">
        <f t="shared" si="267"/>
        <v>172.64347222946429</v>
      </c>
      <c r="G1351" s="17">
        <v>0.1512</v>
      </c>
      <c r="H1351" s="24">
        <f t="shared" si="260"/>
        <v>111.48201051673396</v>
      </c>
      <c r="I1351" s="16">
        <f t="shared" si="268"/>
        <v>155.78739223933405</v>
      </c>
      <c r="J1351" s="16">
        <f t="shared" si="261"/>
        <v>-8.7577711553996505</v>
      </c>
      <c r="K1351" s="16">
        <f t="shared" si="262"/>
        <v>23098.763960999997</v>
      </c>
      <c r="L1351" s="16">
        <f t="shared" si="263"/>
        <v>-1325.9639609999977</v>
      </c>
      <c r="M1351" s="17">
        <f t="shared" si="264"/>
        <v>-6.0900020254629528</v>
      </c>
      <c r="N1351" s="24">
        <f t="shared" si="265"/>
        <v>1.8791496867306012</v>
      </c>
      <c r="O1351" s="16">
        <f t="shared" si="270"/>
        <v>1.1667453622026256</v>
      </c>
      <c r="P1351" s="16">
        <f t="shared" si="271"/>
        <v>0.71240432452797564</v>
      </c>
      <c r="Q1351" s="16">
        <f t="shared" si="266"/>
        <v>2.4775902712672764E-2</v>
      </c>
      <c r="R1351" s="17">
        <f t="shared" si="272"/>
        <v>45.367516256438471</v>
      </c>
    </row>
    <row r="1352" spans="4:18" x14ac:dyDescent="0.25">
      <c r="D1352" s="15">
        <v>1331</v>
      </c>
      <c r="E1352">
        <f t="shared" si="269"/>
        <v>17.367491699999999</v>
      </c>
      <c r="F1352" s="16">
        <f t="shared" si="267"/>
        <v>172.54583752083335</v>
      </c>
      <c r="G1352" s="17">
        <v>0.1512</v>
      </c>
      <c r="H1352" s="24">
        <f t="shared" si="260"/>
        <v>111.56041687546366</v>
      </c>
      <c r="I1352" s="16">
        <f t="shared" si="268"/>
        <v>155.67790248926332</v>
      </c>
      <c r="J1352" s="16">
        <f t="shared" si="261"/>
        <v>-8.8740029513888743</v>
      </c>
      <c r="K1352" s="16">
        <f t="shared" si="262"/>
        <v>23116.131452699999</v>
      </c>
      <c r="L1352" s="16">
        <f t="shared" si="263"/>
        <v>-1343.3314527000002</v>
      </c>
      <c r="M1352" s="17">
        <f t="shared" si="264"/>
        <v>-6.1697689442791015</v>
      </c>
      <c r="N1352" s="24">
        <f t="shared" si="265"/>
        <v>1.8817938639501981</v>
      </c>
      <c r="O1352" s="16">
        <f t="shared" si="270"/>
        <v>1.168166368865531</v>
      </c>
      <c r="P1352" s="16">
        <f t="shared" si="271"/>
        <v>0.71362749508466705</v>
      </c>
      <c r="Q1352" s="16">
        <f t="shared" si="266"/>
        <v>2.4818441975378212E-2</v>
      </c>
      <c r="R1352" s="17">
        <f t="shared" si="272"/>
        <v>45.392334698413848</v>
      </c>
    </row>
    <row r="1353" spans="4:18" x14ac:dyDescent="0.25">
      <c r="D1353" s="15">
        <v>1332</v>
      </c>
      <c r="E1353">
        <f t="shared" si="269"/>
        <v>17.367491699999999</v>
      </c>
      <c r="F1353" s="16">
        <f t="shared" si="267"/>
        <v>172.44820281220237</v>
      </c>
      <c r="G1353" s="17">
        <v>0.1512</v>
      </c>
      <c r="H1353" s="24">
        <f t="shared" si="260"/>
        <v>111.63894703229056</v>
      </c>
      <c r="I1353" s="16">
        <f t="shared" si="268"/>
        <v>155.56839402092004</v>
      </c>
      <c r="J1353" s="16">
        <f t="shared" si="261"/>
        <v>-8.9902347473781337</v>
      </c>
      <c r="K1353" s="16">
        <f t="shared" si="262"/>
        <v>23133.498944399998</v>
      </c>
      <c r="L1353" s="16">
        <f t="shared" si="263"/>
        <v>-1360.6989443999992</v>
      </c>
      <c r="M1353" s="17">
        <f t="shared" si="264"/>
        <v>-6.2495358630952342</v>
      </c>
      <c r="N1353" s="24">
        <f t="shared" si="265"/>
        <v>1.8844440795651607</v>
      </c>
      <c r="O1353" s="16">
        <f t="shared" si="270"/>
        <v>1.169589815341687</v>
      </c>
      <c r="P1353" s="16">
        <f t="shared" si="271"/>
        <v>0.71485426422347365</v>
      </c>
      <c r="Q1353" s="16">
        <f t="shared" si="266"/>
        <v>2.4861106389093161E-2</v>
      </c>
      <c r="R1353" s="17">
        <f t="shared" si="272"/>
        <v>45.417195804802944</v>
      </c>
    </row>
    <row r="1354" spans="4:18" x14ac:dyDescent="0.25">
      <c r="D1354" s="15">
        <v>1333</v>
      </c>
      <c r="E1354">
        <f t="shared" si="269"/>
        <v>17.367491699999999</v>
      </c>
      <c r="F1354" s="16">
        <f t="shared" si="267"/>
        <v>172.35056810357145</v>
      </c>
      <c r="G1354" s="17">
        <v>0.1512</v>
      </c>
      <c r="H1354" s="24">
        <f t="shared" si="260"/>
        <v>111.71760131254877</v>
      </c>
      <c r="I1354" s="16">
        <f t="shared" si="268"/>
        <v>155.45886678511403</v>
      </c>
      <c r="J1354" s="16">
        <f t="shared" si="261"/>
        <v>-9.1064665433673255</v>
      </c>
      <c r="K1354" s="16">
        <f t="shared" si="262"/>
        <v>23150.866436099997</v>
      </c>
      <c r="L1354" s="16">
        <f t="shared" si="263"/>
        <v>-1378.0664360999981</v>
      </c>
      <c r="M1354" s="17">
        <f t="shared" si="264"/>
        <v>-6.329302781911367</v>
      </c>
      <c r="N1354" s="24">
        <f t="shared" si="265"/>
        <v>1.8871003533860751</v>
      </c>
      <c r="O1354" s="16">
        <f t="shared" si="270"/>
        <v>1.1710157088090529</v>
      </c>
      <c r="P1354" s="16">
        <f t="shared" si="271"/>
        <v>0.71608464457702214</v>
      </c>
      <c r="Q1354" s="16">
        <f t="shared" si="266"/>
        <v>2.4903896393153425E-2</v>
      </c>
      <c r="R1354" s="17">
        <f t="shared" si="272"/>
        <v>45.442099701196099</v>
      </c>
    </row>
    <row r="1355" spans="4:18" x14ac:dyDescent="0.25">
      <c r="D1355" s="15">
        <v>1334</v>
      </c>
      <c r="E1355">
        <f t="shared" si="269"/>
        <v>17.367491699999999</v>
      </c>
      <c r="F1355" s="16">
        <f t="shared" si="267"/>
        <v>172.2529333949405</v>
      </c>
      <c r="G1355" s="17">
        <v>0.1512</v>
      </c>
      <c r="H1355" s="24">
        <f t="shared" si="260"/>
        <v>111.79638004281486</v>
      </c>
      <c r="I1355" s="16">
        <f t="shared" si="268"/>
        <v>155.34932073246682</v>
      </c>
      <c r="J1355" s="16">
        <f t="shared" si="261"/>
        <v>-9.2226983393565476</v>
      </c>
      <c r="K1355" s="16">
        <f t="shared" si="262"/>
        <v>23168.2339278</v>
      </c>
      <c r="L1355" s="16">
        <f t="shared" si="263"/>
        <v>-1395.4339278000007</v>
      </c>
      <c r="M1355" s="17">
        <f t="shared" si="264"/>
        <v>-6.4090697007275166</v>
      </c>
      <c r="N1355" s="24">
        <f t="shared" si="265"/>
        <v>1.8897627053104371</v>
      </c>
      <c r="O1355" s="16">
        <f t="shared" si="270"/>
        <v>1.1724440564707861</v>
      </c>
      <c r="P1355" s="16">
        <f t="shared" si="271"/>
        <v>0.71731864883965102</v>
      </c>
      <c r="Q1355" s="16">
        <f t="shared" si="266"/>
        <v>2.4946812429041017E-2</v>
      </c>
      <c r="R1355" s="17">
        <f t="shared" si="272"/>
        <v>45.467046513625142</v>
      </c>
    </row>
    <row r="1356" spans="4:18" x14ac:dyDescent="0.25">
      <c r="D1356" s="15">
        <v>1335</v>
      </c>
      <c r="E1356">
        <f t="shared" si="269"/>
        <v>17.367491699999999</v>
      </c>
      <c r="F1356" s="16">
        <f t="shared" si="267"/>
        <v>172.15529868630952</v>
      </c>
      <c r="G1356" s="17">
        <v>0.1512</v>
      </c>
      <c r="H1356" s="24">
        <f t="shared" si="260"/>
        <v>111.87528355091371</v>
      </c>
      <c r="I1356" s="16">
        <f t="shared" si="268"/>
        <v>155.23975581341134</v>
      </c>
      <c r="J1356" s="16">
        <f t="shared" si="261"/>
        <v>-9.338930135345807</v>
      </c>
      <c r="K1356" s="16">
        <f t="shared" si="262"/>
        <v>23185.601419499999</v>
      </c>
      <c r="L1356" s="16">
        <f t="shared" si="263"/>
        <v>-1412.8014194999996</v>
      </c>
      <c r="M1356" s="17">
        <f t="shared" si="264"/>
        <v>-6.4888366195436493</v>
      </c>
      <c r="N1356" s="24">
        <f t="shared" si="265"/>
        <v>1.8924311553231181</v>
      </c>
      <c r="O1356" s="16">
        <f t="shared" si="270"/>
        <v>1.1738748655553644</v>
      </c>
      <c r="P1356" s="16">
        <f t="shared" si="271"/>
        <v>0.71855628976775376</v>
      </c>
      <c r="Q1356" s="16">
        <f t="shared" si="266"/>
        <v>2.4989854940396086E-2</v>
      </c>
      <c r="R1356" s="17">
        <f t="shared" si="272"/>
        <v>45.492036368565536</v>
      </c>
    </row>
    <row r="1357" spans="4:18" x14ac:dyDescent="0.25">
      <c r="D1357" s="15">
        <v>1336</v>
      </c>
      <c r="E1357">
        <f t="shared" si="269"/>
        <v>17.367491699999999</v>
      </c>
      <c r="F1357" s="16">
        <f t="shared" si="267"/>
        <v>172.05766397767857</v>
      </c>
      <c r="G1357" s="17">
        <v>0.1512</v>
      </c>
      <c r="H1357" s="24">
        <f t="shared" si="260"/>
        <v>111.95431216592499</v>
      </c>
      <c r="I1357" s="16">
        <f t="shared" si="268"/>
        <v>155.13017197819076</v>
      </c>
      <c r="J1357" s="16">
        <f t="shared" si="261"/>
        <v>-9.4551619313350326</v>
      </c>
      <c r="K1357" s="16">
        <f t="shared" si="262"/>
        <v>23202.968911199998</v>
      </c>
      <c r="L1357" s="16">
        <f t="shared" si="263"/>
        <v>-1430.1689111999985</v>
      </c>
      <c r="M1357" s="17">
        <f t="shared" si="264"/>
        <v>-6.5686035383597821</v>
      </c>
      <c r="N1357" s="24">
        <f t="shared" si="265"/>
        <v>1.8951057234968616</v>
      </c>
      <c r="O1357" s="16">
        <f t="shared" si="270"/>
        <v>1.1753081433167099</v>
      </c>
      <c r="P1357" s="16">
        <f t="shared" si="271"/>
        <v>0.71979758018015172</v>
      </c>
      <c r="Q1357" s="16">
        <f t="shared" si="266"/>
        <v>2.5033024373029896E-2</v>
      </c>
      <c r="R1357" s="17">
        <f t="shared" si="272"/>
        <v>45.517069392938566</v>
      </c>
    </row>
    <row r="1358" spans="4:18" x14ac:dyDescent="0.25">
      <c r="D1358" s="15">
        <v>1337</v>
      </c>
      <c r="E1358">
        <f t="shared" si="269"/>
        <v>17.367491699999999</v>
      </c>
      <c r="F1358" s="16">
        <f t="shared" si="267"/>
        <v>171.96002926904762</v>
      </c>
      <c r="G1358" s="17">
        <v>0.1512</v>
      </c>
      <c r="H1358" s="24">
        <f t="shared" si="260"/>
        <v>112.0334662181898</v>
      </c>
      <c r="I1358" s="16">
        <f t="shared" si="268"/>
        <v>155.02056917685729</v>
      </c>
      <c r="J1358" s="16">
        <f t="shared" si="261"/>
        <v>-9.5713937273242564</v>
      </c>
      <c r="K1358" s="16">
        <f t="shared" si="262"/>
        <v>23220.336402899997</v>
      </c>
      <c r="L1358" s="16">
        <f t="shared" si="263"/>
        <v>-1447.5364028999975</v>
      </c>
      <c r="M1358" s="17">
        <f t="shared" si="264"/>
        <v>-6.6483704571759148</v>
      </c>
      <c r="N1358" s="24">
        <f t="shared" si="265"/>
        <v>1.8977864299927762</v>
      </c>
      <c r="O1358" s="16">
        <f t="shared" si="270"/>
        <v>1.1767438970343151</v>
      </c>
      <c r="P1358" s="16">
        <f t="shared" si="271"/>
        <v>0.7210425329584611</v>
      </c>
      <c r="Q1358" s="16">
        <f t="shared" si="266"/>
        <v>2.507632117493758E-2</v>
      </c>
      <c r="R1358" s="17">
        <f t="shared" si="272"/>
        <v>45.542145714113502</v>
      </c>
    </row>
    <row r="1359" spans="4:18" x14ac:dyDescent="0.25">
      <c r="D1359" s="15">
        <v>1338</v>
      </c>
      <c r="E1359">
        <f t="shared" si="269"/>
        <v>17.367491699999999</v>
      </c>
      <c r="F1359" s="16">
        <f t="shared" si="267"/>
        <v>171.86239456041667</v>
      </c>
      <c r="G1359" s="17">
        <v>0.1512</v>
      </c>
      <c r="H1359" s="24">
        <f t="shared" si="260"/>
        <v>112.11274603931662</v>
      </c>
      <c r="I1359" s="16">
        <f t="shared" si="268"/>
        <v>154.91094735927192</v>
      </c>
      <c r="J1359" s="16">
        <f t="shared" si="261"/>
        <v>-9.6876255233134838</v>
      </c>
      <c r="K1359" s="16">
        <f t="shared" si="262"/>
        <v>23237.703894599999</v>
      </c>
      <c r="L1359" s="16">
        <f t="shared" si="263"/>
        <v>-1464.9038946000001</v>
      </c>
      <c r="M1359" s="17">
        <f t="shared" si="264"/>
        <v>-6.7281373759920644</v>
      </c>
      <c r="N1359" s="24">
        <f t="shared" si="265"/>
        <v>1.9004732950608172</v>
      </c>
      <c r="O1359" s="16">
        <f t="shared" si="270"/>
        <v>1.1781821340133658</v>
      </c>
      <c r="P1359" s="16">
        <f t="shared" si="271"/>
        <v>0.72229116104745139</v>
      </c>
      <c r="Q1359" s="16">
        <f t="shared" si="266"/>
        <v>2.5119745796310607E-2</v>
      </c>
      <c r="R1359" s="17">
        <f t="shared" si="272"/>
        <v>45.567265459909812</v>
      </c>
    </row>
    <row r="1360" spans="4:18" x14ac:dyDescent="0.25">
      <c r="D1360" s="15">
        <v>1339</v>
      </c>
      <c r="E1360">
        <f t="shared" si="269"/>
        <v>17.367491699999999</v>
      </c>
      <c r="F1360" s="16">
        <f t="shared" si="267"/>
        <v>171.76475985178573</v>
      </c>
      <c r="G1360" s="17">
        <v>0.1512</v>
      </c>
      <c r="H1360" s="24">
        <f t="shared" si="260"/>
        <v>112.19215196218818</v>
      </c>
      <c r="I1360" s="16">
        <f t="shared" si="268"/>
        <v>154.80130647510282</v>
      </c>
      <c r="J1360" s="16">
        <f t="shared" si="261"/>
        <v>-9.8038573193027059</v>
      </c>
      <c r="K1360" s="16">
        <f t="shared" si="262"/>
        <v>23255.071386299998</v>
      </c>
      <c r="L1360" s="16">
        <f t="shared" si="263"/>
        <v>-1482.271386299999</v>
      </c>
      <c r="M1360" s="17">
        <f t="shared" si="264"/>
        <v>-6.8079042948081963</v>
      </c>
      <c r="N1360" s="24">
        <f t="shared" si="265"/>
        <v>1.9031663390402966</v>
      </c>
      <c r="O1360" s="16">
        <f t="shared" si="270"/>
        <v>1.1796228615848694</v>
      </c>
      <c r="P1360" s="16">
        <f t="shared" si="271"/>
        <v>0.72354347745542724</v>
      </c>
      <c r="Q1360" s="16">
        <f t="shared" si="266"/>
        <v>2.516329868955006E-2</v>
      </c>
      <c r="R1360" s="17">
        <f t="shared" si="272"/>
        <v>45.592428758599361</v>
      </c>
    </row>
    <row r="1361" spans="4:18" x14ac:dyDescent="0.25">
      <c r="D1361" s="15">
        <v>1340</v>
      </c>
      <c r="E1361">
        <f t="shared" si="269"/>
        <v>17.367491699999999</v>
      </c>
      <c r="F1361" s="16">
        <f t="shared" si="267"/>
        <v>171.66712514315478</v>
      </c>
      <c r="G1361" s="17">
        <v>0.1512</v>
      </c>
      <c r="H1361" s="24">
        <f t="shared" si="260"/>
        <v>112.27168432096806</v>
      </c>
      <c r="I1361" s="16">
        <f t="shared" si="268"/>
        <v>154.69164647382433</v>
      </c>
      <c r="J1361" s="16">
        <f t="shared" si="261"/>
        <v>-9.9200891152919315</v>
      </c>
      <c r="K1361" s="16">
        <f t="shared" si="262"/>
        <v>23272.438877999997</v>
      </c>
      <c r="L1361" s="16">
        <f t="shared" si="263"/>
        <v>-1499.6388779999979</v>
      </c>
      <c r="M1361" s="17">
        <f t="shared" si="264"/>
        <v>-6.887671213624329</v>
      </c>
      <c r="N1361" s="24">
        <f t="shared" si="265"/>
        <v>1.9058655823603865</v>
      </c>
      <c r="O1361" s="16">
        <f t="shared" si="270"/>
        <v>1.1810660871057801</v>
      </c>
      <c r="P1361" s="16">
        <f t="shared" si="271"/>
        <v>0.72479949525460641</v>
      </c>
      <c r="Q1361" s="16">
        <f t="shared" si="266"/>
        <v>2.5206980309279793E-2</v>
      </c>
      <c r="R1361" s="17">
        <f t="shared" si="272"/>
        <v>45.617635738908639</v>
      </c>
    </row>
    <row r="1362" spans="4:18" x14ac:dyDescent="0.25">
      <c r="D1362" s="15">
        <v>1341</v>
      </c>
      <c r="E1362">
        <f t="shared" si="269"/>
        <v>17.367491699999999</v>
      </c>
      <c r="F1362" s="16">
        <f t="shared" si="267"/>
        <v>171.56949043452383</v>
      </c>
      <c r="G1362" s="17">
        <v>0.1512</v>
      </c>
      <c r="H1362" s="24">
        <f t="shared" si="260"/>
        <v>112.35134345110708</v>
      </c>
      <c r="I1362" s="16">
        <f t="shared" si="268"/>
        <v>154.58196730471641</v>
      </c>
      <c r="J1362" s="16">
        <f t="shared" si="261"/>
        <v>-10.036320911281157</v>
      </c>
      <c r="K1362" s="16">
        <f t="shared" si="262"/>
        <v>23289.8063697</v>
      </c>
      <c r="L1362" s="16">
        <f t="shared" si="263"/>
        <v>-1517.0063697000005</v>
      </c>
      <c r="M1362" s="17">
        <f t="shared" si="264"/>
        <v>-6.9674381324404786</v>
      </c>
      <c r="N1362" s="24">
        <f t="shared" si="265"/>
        <v>1.9085710455406157</v>
      </c>
      <c r="O1362" s="16">
        <f t="shared" si="270"/>
        <v>1.1825118179591256</v>
      </c>
      <c r="P1362" s="16">
        <f t="shared" si="271"/>
        <v>0.72605922758149011</v>
      </c>
      <c r="Q1362" s="16">
        <f t="shared" si="266"/>
        <v>2.5250791112359294E-2</v>
      </c>
      <c r="R1362" s="17">
        <f t="shared" si="272"/>
        <v>45.642886530020995</v>
      </c>
    </row>
    <row r="1363" spans="4:18" x14ac:dyDescent="0.25">
      <c r="D1363" s="15">
        <v>1342</v>
      </c>
      <c r="E1363">
        <f t="shared" si="269"/>
        <v>17.367491699999999</v>
      </c>
      <c r="F1363" s="16">
        <f t="shared" si="267"/>
        <v>171.47185572589285</v>
      </c>
      <c r="G1363" s="17">
        <v>0.1512</v>
      </c>
      <c r="H1363" s="24">
        <f t="shared" si="260"/>
        <v>112.43112968935009</v>
      </c>
      <c r="I1363" s="16">
        <f t="shared" si="268"/>
        <v>154.4722689168631</v>
      </c>
      <c r="J1363" s="16">
        <f t="shared" si="261"/>
        <v>-10.152552707270415</v>
      </c>
      <c r="K1363" s="16">
        <f t="shared" si="262"/>
        <v>23307.173861399999</v>
      </c>
      <c r="L1363" s="16">
        <f t="shared" si="263"/>
        <v>-1534.3738613999994</v>
      </c>
      <c r="M1363" s="17">
        <f t="shared" si="264"/>
        <v>-7.0472050512566113</v>
      </c>
      <c r="N1363" s="24">
        <f t="shared" si="265"/>
        <v>1.9112827491913871</v>
      </c>
      <c r="O1363" s="16">
        <f t="shared" si="270"/>
        <v>1.1839600615541384</v>
      </c>
      <c r="P1363" s="16">
        <f t="shared" si="271"/>
        <v>0.72732268763724872</v>
      </c>
      <c r="Q1363" s="16">
        <f t="shared" si="266"/>
        <v>2.5294731557897104E-2</v>
      </c>
      <c r="R1363" s="17">
        <f t="shared" si="272"/>
        <v>45.668181261578894</v>
      </c>
    </row>
    <row r="1364" spans="4:18" x14ac:dyDescent="0.25">
      <c r="D1364" s="15">
        <v>1343</v>
      </c>
      <c r="E1364">
        <f t="shared" si="269"/>
        <v>17.367491699999999</v>
      </c>
      <c r="F1364" s="16">
        <f t="shared" si="267"/>
        <v>171.3742210172619</v>
      </c>
      <c r="G1364" s="17">
        <v>0.1512</v>
      </c>
      <c r="H1364" s="24">
        <f t="shared" si="260"/>
        <v>112.5110433737425</v>
      </c>
      <c r="I1364" s="16">
        <f t="shared" si="268"/>
        <v>154.36255125915199</v>
      </c>
      <c r="J1364" s="16">
        <f t="shared" si="261"/>
        <v>-10.26878450325964</v>
      </c>
      <c r="K1364" s="16">
        <f t="shared" si="262"/>
        <v>23324.541353099998</v>
      </c>
      <c r="L1364" s="16">
        <f t="shared" si="263"/>
        <v>-1551.7413530999984</v>
      </c>
      <c r="M1364" s="17">
        <f t="shared" si="264"/>
        <v>-7.1269719700727441</v>
      </c>
      <c r="N1364" s="24">
        <f t="shared" si="265"/>
        <v>1.9140007140144826</v>
      </c>
      <c r="O1364" s="16">
        <f t="shared" si="270"/>
        <v>1.1854108253263818</v>
      </c>
      <c r="P1364" s="16">
        <f t="shared" si="271"/>
        <v>0.72858988868810082</v>
      </c>
      <c r="Q1364" s="16">
        <f t="shared" si="266"/>
        <v>2.5338802107264014E-2</v>
      </c>
      <c r="R1364" s="17">
        <f t="shared" si="272"/>
        <v>45.693520063686158</v>
      </c>
    </row>
    <row r="1365" spans="4:18" x14ac:dyDescent="0.25">
      <c r="D1365" s="15">
        <v>1344</v>
      </c>
      <c r="E1365">
        <f t="shared" si="269"/>
        <v>17.367491699999999</v>
      </c>
      <c r="F1365" s="16">
        <f t="shared" si="267"/>
        <v>171.27658630863095</v>
      </c>
      <c r="G1365" s="17">
        <v>0.1512</v>
      </c>
      <c r="H1365" s="24">
        <f t="shared" ref="H1365:H1428" si="273">(F1365/(2*G1365))-SQRT((F1365^2/(4*G1365^2))-((E1365*1000)/G1365))</f>
        <v>112.59108484363702</v>
      </c>
      <c r="I1365" s="16">
        <f t="shared" si="268"/>
        <v>154.25281428027299</v>
      </c>
      <c r="J1365" s="16">
        <f t="shared" ref="J1365:J1428" si="274">($C$10*((F1365-$C$10)/G1365))/1000</f>
        <v>-10.385016299248864</v>
      </c>
      <c r="K1365" s="16">
        <f t="shared" ref="K1365:K1428" si="275">E1365*D1365</f>
        <v>23341.908844799997</v>
      </c>
      <c r="L1365" s="16">
        <f t="shared" ref="L1365:L1428" si="276">$C$9-K1365</f>
        <v>-1569.1088447999973</v>
      </c>
      <c r="M1365" s="17">
        <f t="shared" ref="M1365:M1428" si="277">(L1365/21772.8)*100</f>
        <v>-7.2067388888888768</v>
      </c>
      <c r="N1365" s="24">
        <f t="shared" ref="N1365:N1428" si="278">(H1365^2*G1365)/1000</f>
        <v>1.9167249608035808</v>
      </c>
      <c r="O1365" s="16">
        <f t="shared" si="270"/>
        <v>1.1868641167378806</v>
      </c>
      <c r="P1365" s="16">
        <f t="shared" si="271"/>
        <v>0.72986084406570018</v>
      </c>
      <c r="Q1365" s="16">
        <f t="shared" ref="Q1365:Q1428" si="279">(P1365*1000)/($C$12*$C$11)</f>
        <v>2.5383003224106492E-2</v>
      </c>
      <c r="R1365" s="17">
        <f t="shared" si="272"/>
        <v>45.718903066910265</v>
      </c>
    </row>
    <row r="1366" spans="4:18" x14ac:dyDescent="0.25">
      <c r="D1366" s="15">
        <v>1345</v>
      </c>
      <c r="E1366">
        <f t="shared" si="269"/>
        <v>17.367491699999999</v>
      </c>
      <c r="F1366" s="16">
        <f t="shared" ref="F1366:F1429" si="280">1.224*M1365+180</f>
        <v>171.1789516</v>
      </c>
      <c r="G1366" s="17">
        <v>0.1512</v>
      </c>
      <c r="H1366" s="24">
        <f t="shared" si="273"/>
        <v>112.67125443970053</v>
      </c>
      <c r="I1366" s="16">
        <f t="shared" ref="I1366:I1429" si="281">(E1366/H1366)*1000</f>
        <v>154.14305792871724</v>
      </c>
      <c r="J1366" s="16">
        <f t="shared" si="274"/>
        <v>-10.501248095238088</v>
      </c>
      <c r="K1366" s="16">
        <f t="shared" si="275"/>
        <v>23359.276336499999</v>
      </c>
      <c r="L1366" s="16">
        <f t="shared" si="276"/>
        <v>-1586.4763364999999</v>
      </c>
      <c r="M1366" s="17">
        <f t="shared" si="277"/>
        <v>-7.2865058077050264</v>
      </c>
      <c r="N1366" s="24">
        <f t="shared" si="278"/>
        <v>1.9194555104447792</v>
      </c>
      <c r="O1366" s="16">
        <f t="shared" si="270"/>
        <v>1.1883199432772522</v>
      </c>
      <c r="P1366" s="16">
        <f t="shared" si="271"/>
        <v>0.73113556716752703</v>
      </c>
      <c r="Q1366" s="16">
        <f t="shared" si="279"/>
        <v>2.5427335374360333E-2</v>
      </c>
      <c r="R1366" s="17">
        <f t="shared" si="272"/>
        <v>45.744330402284625</v>
      </c>
    </row>
    <row r="1367" spans="4:18" x14ac:dyDescent="0.25">
      <c r="D1367" s="15">
        <v>1346</v>
      </c>
      <c r="E1367">
        <f t="shared" ref="E1367:E1430" si="282">$D$7</f>
        <v>17.367491699999999</v>
      </c>
      <c r="F1367" s="16">
        <f t="shared" si="280"/>
        <v>171.08131689136906</v>
      </c>
      <c r="G1367" s="17">
        <v>0.1512</v>
      </c>
      <c r="H1367" s="24">
        <f t="shared" si="273"/>
        <v>112.75155250392078</v>
      </c>
      <c r="I1367" s="16">
        <f t="shared" si="281"/>
        <v>154.03328215277628</v>
      </c>
      <c r="J1367" s="16">
        <f t="shared" si="274"/>
        <v>-10.617479891227315</v>
      </c>
      <c r="K1367" s="16">
        <f t="shared" si="275"/>
        <v>23376.643828199998</v>
      </c>
      <c r="L1367" s="16">
        <f t="shared" si="276"/>
        <v>-1603.8438281999988</v>
      </c>
      <c r="M1367" s="17">
        <f t="shared" si="277"/>
        <v>-7.3662727265211583</v>
      </c>
      <c r="N1367" s="24">
        <f t="shared" si="278"/>
        <v>1.9221923839171138</v>
      </c>
      <c r="O1367" s="16">
        <f t="shared" ref="O1367:O1430" si="283">($C$13*$C$14*(R1366-25))/1000</f>
        <v>1.1897783124598376</v>
      </c>
      <c r="P1367" s="16">
        <f t="shared" ref="P1367:P1430" si="284">(N1367-O1367)*1</f>
        <v>0.73241407145727622</v>
      </c>
      <c r="Q1367" s="16">
        <f t="shared" si="279"/>
        <v>2.5471799026264116E-2</v>
      </c>
      <c r="R1367" s="17">
        <f t="shared" ref="R1367:R1430" si="285">R1366+Q1367</f>
        <v>45.769802201310888</v>
      </c>
    </row>
    <row r="1368" spans="4:18" x14ac:dyDescent="0.25">
      <c r="D1368" s="15">
        <v>1347</v>
      </c>
      <c r="E1368">
        <f t="shared" si="282"/>
        <v>17.367491699999999</v>
      </c>
      <c r="F1368" s="16">
        <f t="shared" si="280"/>
        <v>170.98368218273811</v>
      </c>
      <c r="G1368" s="17">
        <v>0.1512</v>
      </c>
      <c r="H1368" s="24">
        <f t="shared" si="273"/>
        <v>112.83197937961347</v>
      </c>
      <c r="I1368" s="16">
        <f t="shared" si="281"/>
        <v>153.92348690054058</v>
      </c>
      <c r="J1368" s="16">
        <f t="shared" si="274"/>
        <v>-10.733711687216539</v>
      </c>
      <c r="K1368" s="16">
        <f t="shared" si="275"/>
        <v>23394.011319899997</v>
      </c>
      <c r="L1368" s="16">
        <f t="shared" si="276"/>
        <v>-1621.2113198999978</v>
      </c>
      <c r="M1368" s="17">
        <f t="shared" si="277"/>
        <v>-7.4460396453372919</v>
      </c>
      <c r="N1368" s="24">
        <f t="shared" si="278"/>
        <v>1.9249356022930937</v>
      </c>
      <c r="O1368" s="16">
        <f t="shared" si="283"/>
        <v>1.1912392318278324</v>
      </c>
      <c r="P1368" s="16">
        <f t="shared" si="284"/>
        <v>0.73369637046526126</v>
      </c>
      <c r="Q1368" s="16">
        <f t="shared" si="279"/>
        <v>2.5516394650373281E-2</v>
      </c>
      <c r="R1368" s="17">
        <f t="shared" si="285"/>
        <v>45.795318595961263</v>
      </c>
    </row>
    <row r="1369" spans="4:18" x14ac:dyDescent="0.25">
      <c r="D1369" s="15">
        <v>1348</v>
      </c>
      <c r="E1369">
        <f t="shared" si="282"/>
        <v>17.367491699999999</v>
      </c>
      <c r="F1369" s="16">
        <f t="shared" si="280"/>
        <v>170.88604747410716</v>
      </c>
      <c r="G1369" s="17">
        <v>0.1512</v>
      </c>
      <c r="H1369" s="24">
        <f t="shared" si="273"/>
        <v>112.91253541142873</v>
      </c>
      <c r="I1369" s="16">
        <f t="shared" si="281"/>
        <v>153.81367211989914</v>
      </c>
      <c r="J1369" s="16">
        <f t="shared" si="274"/>
        <v>-10.849943483205765</v>
      </c>
      <c r="K1369" s="16">
        <f t="shared" si="275"/>
        <v>23411.3788116</v>
      </c>
      <c r="L1369" s="16">
        <f t="shared" si="276"/>
        <v>-1638.5788116000003</v>
      </c>
      <c r="M1369" s="17">
        <f t="shared" si="277"/>
        <v>-7.5258065641534406</v>
      </c>
      <c r="N1369" s="24">
        <f t="shared" si="278"/>
        <v>1.9276851867392168</v>
      </c>
      <c r="O1369" s="16">
        <f t="shared" si="283"/>
        <v>1.1927027089504219</v>
      </c>
      <c r="P1369" s="16">
        <f t="shared" si="284"/>
        <v>0.734982477788795</v>
      </c>
      <c r="Q1369" s="16">
        <f t="shared" si="279"/>
        <v>2.5561122719573368E-2</v>
      </c>
      <c r="R1369" s="17">
        <f t="shared" si="285"/>
        <v>45.820879718680835</v>
      </c>
    </row>
    <row r="1370" spans="4:18" x14ac:dyDescent="0.25">
      <c r="D1370" s="15">
        <v>1349</v>
      </c>
      <c r="E1370">
        <f t="shared" si="282"/>
        <v>17.367491699999999</v>
      </c>
      <c r="F1370" s="16">
        <f t="shared" si="280"/>
        <v>170.78841276547618</v>
      </c>
      <c r="G1370" s="17">
        <v>0.1512</v>
      </c>
      <c r="H1370" s="24">
        <f t="shared" si="273"/>
        <v>112.99322094535842</v>
      </c>
      <c r="I1370" s="16">
        <f t="shared" si="281"/>
        <v>153.7038377585379</v>
      </c>
      <c r="J1370" s="16">
        <f t="shared" si="274"/>
        <v>-10.966175279195022</v>
      </c>
      <c r="K1370" s="16">
        <f t="shared" si="275"/>
        <v>23428.746303299999</v>
      </c>
      <c r="L1370" s="16">
        <f t="shared" si="276"/>
        <v>-1655.9463032999993</v>
      </c>
      <c r="M1370" s="17">
        <f t="shared" si="277"/>
        <v>-7.6055734829695743</v>
      </c>
      <c r="N1370" s="24">
        <f t="shared" si="278"/>
        <v>1.9304411585165155</v>
      </c>
      <c r="O1370" s="16">
        <f t="shared" si="283"/>
        <v>1.1941687514239125</v>
      </c>
      <c r="P1370" s="16">
        <f t="shared" si="284"/>
        <v>0.736272407092603</v>
      </c>
      <c r="Q1370" s="16">
        <f t="shared" si="279"/>
        <v>2.5605983709094379E-2</v>
      </c>
      <c r="R1370" s="17">
        <f t="shared" si="285"/>
        <v>45.846485702389927</v>
      </c>
    </row>
    <row r="1371" spans="4:18" x14ac:dyDescent="0.25">
      <c r="D1371" s="15">
        <v>1350</v>
      </c>
      <c r="E1371">
        <f t="shared" si="282"/>
        <v>17.367491699999999</v>
      </c>
      <c r="F1371" s="16">
        <f t="shared" si="280"/>
        <v>170.69077805684523</v>
      </c>
      <c r="G1371" s="17">
        <v>0.1512</v>
      </c>
      <c r="H1371" s="24">
        <f t="shared" si="273"/>
        <v>113.07403632874286</v>
      </c>
      <c r="I1371" s="16">
        <f t="shared" si="281"/>
        <v>153.59398376393915</v>
      </c>
      <c r="J1371" s="16">
        <f t="shared" si="274"/>
        <v>-11.082407075184246</v>
      </c>
      <c r="K1371" s="16">
        <f t="shared" si="275"/>
        <v>23446.113794999997</v>
      </c>
      <c r="L1371" s="16">
        <f t="shared" si="276"/>
        <v>-1673.3137949999982</v>
      </c>
      <c r="M1371" s="17">
        <f t="shared" si="277"/>
        <v>-7.6853404017857061</v>
      </c>
      <c r="N1371" s="24">
        <f t="shared" si="278"/>
        <v>1.9332035389810878</v>
      </c>
      <c r="O1371" s="16">
        <f t="shared" si="283"/>
        <v>1.1956373668718674</v>
      </c>
      <c r="P1371" s="16">
        <f t="shared" si="284"/>
        <v>0.73756617210922037</v>
      </c>
      <c r="Q1371" s="16">
        <f t="shared" si="279"/>
        <v>2.5650978096524592E-2</v>
      </c>
      <c r="R1371" s="17">
        <f t="shared" si="285"/>
        <v>45.872136680486449</v>
      </c>
    </row>
    <row r="1372" spans="4:18" x14ac:dyDescent="0.25">
      <c r="D1372" s="15">
        <v>1351</v>
      </c>
      <c r="E1372">
        <f t="shared" si="282"/>
        <v>17.367491699999999</v>
      </c>
      <c r="F1372" s="16">
        <f t="shared" si="280"/>
        <v>170.59314334821428</v>
      </c>
      <c r="G1372" s="17">
        <v>0.1512</v>
      </c>
      <c r="H1372" s="24">
        <f t="shared" si="273"/>
        <v>113.15498191027785</v>
      </c>
      <c r="I1372" s="16">
        <f t="shared" si="281"/>
        <v>153.48411008338036</v>
      </c>
      <c r="J1372" s="16">
        <f t="shared" si="274"/>
        <v>-11.19863887117347</v>
      </c>
      <c r="K1372" s="16">
        <f t="shared" si="275"/>
        <v>23463.481286699996</v>
      </c>
      <c r="L1372" s="16">
        <f t="shared" si="276"/>
        <v>-1690.6812866999971</v>
      </c>
      <c r="M1372" s="17">
        <f t="shared" si="277"/>
        <v>-7.7651073206018388</v>
      </c>
      <c r="N1372" s="24">
        <f t="shared" si="278"/>
        <v>1.9359723495846346</v>
      </c>
      <c r="O1372" s="16">
        <f t="shared" si="283"/>
        <v>1.1971085629452418</v>
      </c>
      <c r="P1372" s="16">
        <f t="shared" si="284"/>
        <v>0.73886378663939278</v>
      </c>
      <c r="Q1372" s="16">
        <f t="shared" si="279"/>
        <v>2.5696106361824501E-2</v>
      </c>
      <c r="R1372" s="17">
        <f t="shared" si="285"/>
        <v>45.897832786848276</v>
      </c>
    </row>
    <row r="1373" spans="4:18" x14ac:dyDescent="0.25">
      <c r="D1373" s="15">
        <v>1352</v>
      </c>
      <c r="E1373">
        <f t="shared" si="282"/>
        <v>17.367491699999999</v>
      </c>
      <c r="F1373" s="16">
        <f t="shared" si="280"/>
        <v>170.49550863958336</v>
      </c>
      <c r="G1373" s="17">
        <v>0.1512</v>
      </c>
      <c r="H1373" s="24">
        <f t="shared" si="273"/>
        <v>113.23605804002261</v>
      </c>
      <c r="I1373" s="16">
        <f t="shared" si="281"/>
        <v>153.37421666393192</v>
      </c>
      <c r="J1373" s="16">
        <f t="shared" si="274"/>
        <v>-11.314870667162662</v>
      </c>
      <c r="K1373" s="16">
        <f t="shared" si="275"/>
        <v>23480.848778399999</v>
      </c>
      <c r="L1373" s="16">
        <f t="shared" si="276"/>
        <v>-1708.0487783999997</v>
      </c>
      <c r="M1373" s="17">
        <f t="shared" si="277"/>
        <v>-7.8448742394179884</v>
      </c>
      <c r="N1373" s="24">
        <f t="shared" si="278"/>
        <v>1.9387476118750375</v>
      </c>
      <c r="O1373" s="16">
        <f t="shared" si="283"/>
        <v>1.1985823473225192</v>
      </c>
      <c r="P1373" s="16">
        <f t="shared" si="284"/>
        <v>0.7401652645525183</v>
      </c>
      <c r="Q1373" s="16">
        <f t="shared" si="279"/>
        <v>2.5741368987342191E-2</v>
      </c>
      <c r="R1373" s="17">
        <f t="shared" si="285"/>
        <v>45.923574155835617</v>
      </c>
    </row>
    <row r="1374" spans="4:18" x14ac:dyDescent="0.25">
      <c r="D1374" s="15">
        <v>1353</v>
      </c>
      <c r="E1374">
        <f t="shared" si="282"/>
        <v>17.367491699999999</v>
      </c>
      <c r="F1374" s="16">
        <f t="shared" si="280"/>
        <v>170.39787393095239</v>
      </c>
      <c r="G1374" s="17">
        <v>0.1512</v>
      </c>
      <c r="H1374" s="24">
        <f t="shared" si="273"/>
        <v>113.31726506940544</v>
      </c>
      <c r="I1374" s="16">
        <f t="shared" si="281"/>
        <v>153.26430345245822</v>
      </c>
      <c r="J1374" s="16">
        <f t="shared" si="274"/>
        <v>-11.431102463151921</v>
      </c>
      <c r="K1374" s="16">
        <f t="shared" si="275"/>
        <v>23498.216270099998</v>
      </c>
      <c r="L1374" s="16">
        <f t="shared" si="276"/>
        <v>-1725.4162700999987</v>
      </c>
      <c r="M1374" s="17">
        <f t="shared" si="277"/>
        <v>-7.9246411582341203</v>
      </c>
      <c r="N1374" s="24">
        <f t="shared" si="278"/>
        <v>1.9415293474968558</v>
      </c>
      <c r="O1374" s="16">
        <f t="shared" si="283"/>
        <v>1.2000587277098462</v>
      </c>
      <c r="P1374" s="16">
        <f t="shared" si="284"/>
        <v>0.74147061978700957</v>
      </c>
      <c r="Q1374" s="16">
        <f t="shared" si="279"/>
        <v>2.5786766457825912E-2</v>
      </c>
      <c r="R1374" s="17">
        <f t="shared" si="285"/>
        <v>45.949360922293444</v>
      </c>
    </row>
    <row r="1375" spans="4:18" x14ac:dyDescent="0.25">
      <c r="D1375" s="15">
        <v>1354</v>
      </c>
      <c r="E1375">
        <f t="shared" si="282"/>
        <v>17.367491699999999</v>
      </c>
      <c r="F1375" s="16">
        <f t="shared" si="280"/>
        <v>170.30023922232144</v>
      </c>
      <c r="G1375" s="17">
        <v>0.1512</v>
      </c>
      <c r="H1375" s="24">
        <f t="shared" si="273"/>
        <v>113.39860335123183</v>
      </c>
      <c r="I1375" s="16">
        <f t="shared" si="281"/>
        <v>153.1543703956151</v>
      </c>
      <c r="J1375" s="16">
        <f t="shared" si="274"/>
        <v>-11.547334259141145</v>
      </c>
      <c r="K1375" s="16">
        <f t="shared" si="275"/>
        <v>23515.583761799997</v>
      </c>
      <c r="L1375" s="16">
        <f t="shared" si="276"/>
        <v>-1742.7837617999976</v>
      </c>
      <c r="M1375" s="17">
        <f t="shared" si="277"/>
        <v>-8.0044080770502539</v>
      </c>
      <c r="N1375" s="24">
        <f t="shared" si="278"/>
        <v>1.9443175781919131</v>
      </c>
      <c r="O1375" s="16">
        <f t="shared" si="283"/>
        <v>1.2015377118411734</v>
      </c>
      <c r="P1375" s="16">
        <f t="shared" si="284"/>
        <v>0.74277986635073967</v>
      </c>
      <c r="Q1375" s="16">
        <f t="shared" si="279"/>
        <v>2.583229926043961E-2</v>
      </c>
      <c r="R1375" s="17">
        <f t="shared" si="285"/>
        <v>45.97519322155388</v>
      </c>
    </row>
    <row r="1376" spans="4:18" x14ac:dyDescent="0.25">
      <c r="D1376" s="15">
        <v>1355</v>
      </c>
      <c r="E1376">
        <f t="shared" si="282"/>
        <v>17.367491699999999</v>
      </c>
      <c r="F1376" s="16">
        <f t="shared" si="280"/>
        <v>170.20260451369049</v>
      </c>
      <c r="G1376" s="17">
        <v>0.1512</v>
      </c>
      <c r="H1376" s="24">
        <f t="shared" si="273"/>
        <v>113.48007323969142</v>
      </c>
      <c r="I1376" s="16">
        <f t="shared" si="281"/>
        <v>153.04441743984924</v>
      </c>
      <c r="J1376" s="16">
        <f t="shared" si="274"/>
        <v>-11.663566055130371</v>
      </c>
      <c r="K1376" s="16">
        <f t="shared" si="275"/>
        <v>23532.951253499999</v>
      </c>
      <c r="L1376" s="16">
        <f t="shared" si="276"/>
        <v>-1760.1512535000002</v>
      </c>
      <c r="M1376" s="17">
        <f t="shared" si="277"/>
        <v>-8.0841749958664035</v>
      </c>
      <c r="N1376" s="24">
        <f t="shared" si="278"/>
        <v>1.9471123257998422</v>
      </c>
      <c r="O1376" s="16">
        <f t="shared" si="283"/>
        <v>1.2030193074783917</v>
      </c>
      <c r="P1376" s="16">
        <f t="shared" si="284"/>
        <v>0.74409301832145047</v>
      </c>
      <c r="Q1376" s="16">
        <f t="shared" si="279"/>
        <v>2.5877967884777121E-2</v>
      </c>
      <c r="R1376" s="17">
        <f t="shared" si="285"/>
        <v>46.001071189438655</v>
      </c>
    </row>
    <row r="1377" spans="4:18" x14ac:dyDescent="0.25">
      <c r="D1377" s="15">
        <v>1356</v>
      </c>
      <c r="E1377">
        <f t="shared" si="282"/>
        <v>17.367491699999999</v>
      </c>
      <c r="F1377" s="16">
        <f t="shared" si="280"/>
        <v>170.10496980505951</v>
      </c>
      <c r="G1377" s="17">
        <v>0.1512</v>
      </c>
      <c r="H1377" s="24">
        <f t="shared" si="273"/>
        <v>113.56167509036584</v>
      </c>
      <c r="I1377" s="16">
        <f t="shared" si="281"/>
        <v>152.93444453139625</v>
      </c>
      <c r="J1377" s="16">
        <f t="shared" si="274"/>
        <v>-11.779797851119628</v>
      </c>
      <c r="K1377" s="16">
        <f t="shared" si="275"/>
        <v>23550.318745199998</v>
      </c>
      <c r="L1377" s="16">
        <f t="shared" si="276"/>
        <v>-1777.5187451999991</v>
      </c>
      <c r="M1377" s="17">
        <f t="shared" si="277"/>
        <v>-8.1639419146825354</v>
      </c>
      <c r="N1377" s="24">
        <f t="shared" si="278"/>
        <v>1.9499136122586682</v>
      </c>
      <c r="O1377" s="16">
        <f t="shared" si="283"/>
        <v>1.2045035224114726</v>
      </c>
      <c r="P1377" s="16">
        <f t="shared" si="284"/>
        <v>0.74541008984719559</v>
      </c>
      <c r="Q1377" s="16">
        <f t="shared" si="279"/>
        <v>2.5923772822877562E-2</v>
      </c>
      <c r="R1377" s="17">
        <f t="shared" si="285"/>
        <v>46.026994962261533</v>
      </c>
    </row>
    <row r="1378" spans="4:18" x14ac:dyDescent="0.25">
      <c r="D1378" s="15">
        <v>1357</v>
      </c>
      <c r="E1378">
        <f t="shared" si="282"/>
        <v>17.367491699999999</v>
      </c>
      <c r="F1378" s="16">
        <f t="shared" si="280"/>
        <v>170.00733509642856</v>
      </c>
      <c r="G1378" s="17">
        <v>0.1512</v>
      </c>
      <c r="H1378" s="24">
        <f t="shared" si="273"/>
        <v>113.64340926023493</v>
      </c>
      <c r="I1378" s="16">
        <f t="shared" si="281"/>
        <v>152.82445161628107</v>
      </c>
      <c r="J1378" s="16">
        <f t="shared" si="274"/>
        <v>-11.896029647108856</v>
      </c>
      <c r="K1378" s="16">
        <f t="shared" si="275"/>
        <v>23567.686236899997</v>
      </c>
      <c r="L1378" s="16">
        <f t="shared" si="276"/>
        <v>-1794.886236899998</v>
      </c>
      <c r="M1378" s="17">
        <f t="shared" si="277"/>
        <v>-8.243708833498669</v>
      </c>
      <c r="N1378" s="24">
        <f t="shared" si="278"/>
        <v>1.9527214596053348</v>
      </c>
      <c r="O1378" s="16">
        <f t="shared" si="283"/>
        <v>1.2059903644586085</v>
      </c>
      <c r="P1378" s="16">
        <f t="shared" si="284"/>
        <v>0.74673109514672631</v>
      </c>
      <c r="Q1378" s="16">
        <f t="shared" si="279"/>
        <v>2.5969714569238779E-2</v>
      </c>
      <c r="R1378" s="17">
        <f t="shared" si="285"/>
        <v>46.052964676830769</v>
      </c>
    </row>
    <row r="1379" spans="4:18" x14ac:dyDescent="0.25">
      <c r="D1379" s="15">
        <v>1358</v>
      </c>
      <c r="E1379">
        <f t="shared" si="282"/>
        <v>17.367491699999999</v>
      </c>
      <c r="F1379" s="16">
        <f t="shared" si="280"/>
        <v>169.90970038779764</v>
      </c>
      <c r="G1379" s="17">
        <v>0.1512</v>
      </c>
      <c r="H1379" s="24">
        <f t="shared" si="273"/>
        <v>113.72527610768492</v>
      </c>
      <c r="I1379" s="16">
        <f t="shared" si="281"/>
        <v>152.71443864031562</v>
      </c>
      <c r="J1379" s="16">
        <f t="shared" si="274"/>
        <v>-12.012261443098044</v>
      </c>
      <c r="K1379" s="16">
        <f t="shared" si="275"/>
        <v>23585.0537286</v>
      </c>
      <c r="L1379" s="16">
        <f t="shared" si="276"/>
        <v>-1812.2537286000006</v>
      </c>
      <c r="M1379" s="17">
        <f t="shared" si="277"/>
        <v>-8.3234757523148186</v>
      </c>
      <c r="N1379" s="24">
        <f t="shared" si="278"/>
        <v>1.9555358899762987</v>
      </c>
      <c r="O1379" s="16">
        <f t="shared" si="283"/>
        <v>1.2074798414663526</v>
      </c>
      <c r="P1379" s="16">
        <f t="shared" si="284"/>
        <v>0.74805604850994611</v>
      </c>
      <c r="Q1379" s="16">
        <f t="shared" si="279"/>
        <v>2.601579362083313E-2</v>
      </c>
      <c r="R1379" s="17">
        <f t="shared" si="285"/>
        <v>46.078980470451604</v>
      </c>
    </row>
    <row r="1380" spans="4:18" x14ac:dyDescent="0.25">
      <c r="D1380" s="15">
        <v>1359</v>
      </c>
      <c r="E1380">
        <f t="shared" si="282"/>
        <v>17.367491699999999</v>
      </c>
      <c r="F1380" s="16">
        <f t="shared" si="280"/>
        <v>169.81206567916666</v>
      </c>
      <c r="G1380" s="17">
        <v>0.1512</v>
      </c>
      <c r="H1380" s="24">
        <f t="shared" si="273"/>
        <v>113.8072759925156</v>
      </c>
      <c r="I1380" s="16">
        <f t="shared" si="281"/>
        <v>152.6044055490982</v>
      </c>
      <c r="J1380" s="16">
        <f t="shared" si="274"/>
        <v>-12.128493239087303</v>
      </c>
      <c r="K1380" s="16">
        <f t="shared" si="275"/>
        <v>23602.421220299999</v>
      </c>
      <c r="L1380" s="16">
        <f t="shared" si="276"/>
        <v>-1829.6212202999995</v>
      </c>
      <c r="M1380" s="17">
        <f t="shared" si="277"/>
        <v>-8.4032426711309505</v>
      </c>
      <c r="N1380" s="24">
        <f t="shared" si="278"/>
        <v>1.9583569256080966</v>
      </c>
      <c r="O1380" s="16">
        <f t="shared" si="283"/>
        <v>1.2089719613097625</v>
      </c>
      <c r="P1380" s="16">
        <f t="shared" si="284"/>
        <v>0.74938496429833412</v>
      </c>
      <c r="Q1380" s="16">
        <f t="shared" si="279"/>
        <v>2.606201047712222E-2</v>
      </c>
      <c r="R1380" s="17">
        <f t="shared" si="285"/>
        <v>46.105042480928724</v>
      </c>
    </row>
    <row r="1381" spans="4:18" x14ac:dyDescent="0.25">
      <c r="D1381" s="15">
        <v>1360</v>
      </c>
      <c r="E1381">
        <f t="shared" si="282"/>
        <v>17.367491699999999</v>
      </c>
      <c r="F1381" s="16">
        <f t="shared" si="280"/>
        <v>169.71443097053572</v>
      </c>
      <c r="G1381" s="17">
        <v>0.1512</v>
      </c>
      <c r="H1381" s="24">
        <f t="shared" si="273"/>
        <v>113.88940927594768</v>
      </c>
      <c r="I1381" s="16">
        <f t="shared" si="281"/>
        <v>152.49435228801244</v>
      </c>
      <c r="J1381" s="16">
        <f t="shared" si="274"/>
        <v>-12.244725035076527</v>
      </c>
      <c r="K1381" s="16">
        <f t="shared" si="275"/>
        <v>23619.788711999998</v>
      </c>
      <c r="L1381" s="16">
        <f t="shared" si="276"/>
        <v>-1846.9887119999985</v>
      </c>
      <c r="M1381" s="17">
        <f t="shared" si="277"/>
        <v>-8.4830095899470841</v>
      </c>
      <c r="N1381" s="24">
        <f t="shared" si="278"/>
        <v>1.9611845888379171</v>
      </c>
      <c r="O1381" s="16">
        <f t="shared" si="283"/>
        <v>1.2104667318925413</v>
      </c>
      <c r="P1381" s="16">
        <f t="shared" si="284"/>
        <v>0.75071785694537585</v>
      </c>
      <c r="Q1381" s="16">
        <f t="shared" si="279"/>
        <v>2.6108365640071889E-2</v>
      </c>
      <c r="R1381" s="17">
        <f t="shared" si="285"/>
        <v>46.131150846568794</v>
      </c>
    </row>
    <row r="1382" spans="4:18" x14ac:dyDescent="0.25">
      <c r="D1382" s="15">
        <v>1361</v>
      </c>
      <c r="E1382">
        <f t="shared" si="282"/>
        <v>17.367491699999999</v>
      </c>
      <c r="F1382" s="16">
        <f t="shared" si="280"/>
        <v>169.61679626190477</v>
      </c>
      <c r="G1382" s="17">
        <v>0.1512</v>
      </c>
      <c r="H1382" s="24">
        <f t="shared" si="273"/>
        <v>113.97167632063088</v>
      </c>
      <c r="I1382" s="16">
        <f t="shared" si="281"/>
        <v>152.38427880222534</v>
      </c>
      <c r="J1382" s="16">
        <f t="shared" si="274"/>
        <v>-12.360956831065755</v>
      </c>
      <c r="K1382" s="16">
        <f t="shared" si="275"/>
        <v>23637.156203699997</v>
      </c>
      <c r="L1382" s="16">
        <f t="shared" si="276"/>
        <v>-1864.3562036999974</v>
      </c>
      <c r="M1382" s="17">
        <f t="shared" si="277"/>
        <v>-8.5627765087632159</v>
      </c>
      <c r="N1382" s="24">
        <f t="shared" si="278"/>
        <v>1.9640189021041994</v>
      </c>
      <c r="O1382" s="16">
        <f t="shared" si="283"/>
        <v>1.2119641611471828</v>
      </c>
      <c r="P1382" s="16">
        <f t="shared" si="284"/>
        <v>0.75205474095701663</v>
      </c>
      <c r="Q1382" s="16">
        <f t="shared" si="279"/>
        <v>2.6154859614167969E-2</v>
      </c>
      <c r="R1382" s="17">
        <f t="shared" si="285"/>
        <v>46.15730570618296</v>
      </c>
    </row>
    <row r="1383" spans="4:18" x14ac:dyDescent="0.25">
      <c r="D1383" s="15">
        <v>1362</v>
      </c>
      <c r="E1383">
        <f t="shared" si="282"/>
        <v>17.367491699999999</v>
      </c>
      <c r="F1383" s="16">
        <f t="shared" si="280"/>
        <v>169.51916155327382</v>
      </c>
      <c r="G1383" s="17">
        <v>0.1512</v>
      </c>
      <c r="H1383" s="24">
        <f t="shared" si="273"/>
        <v>114.05407749065051</v>
      </c>
      <c r="I1383" s="16">
        <f t="shared" si="281"/>
        <v>152.27418503668738</v>
      </c>
      <c r="J1383" s="16">
        <f t="shared" si="274"/>
        <v>-12.477188627054977</v>
      </c>
      <c r="K1383" s="16">
        <f t="shared" si="275"/>
        <v>23654.523695399999</v>
      </c>
      <c r="L1383" s="16">
        <f t="shared" si="276"/>
        <v>-1881.7236954</v>
      </c>
      <c r="M1383" s="17">
        <f t="shared" si="277"/>
        <v>-8.6425434275793656</v>
      </c>
      <c r="N1383" s="24">
        <f t="shared" si="278"/>
        <v>1.9668598879471888</v>
      </c>
      <c r="O1383" s="16">
        <f t="shared" si="283"/>
        <v>1.2134642570351146</v>
      </c>
      <c r="P1383" s="16">
        <f t="shared" si="284"/>
        <v>0.75339563091207418</v>
      </c>
      <c r="Q1383" s="16">
        <f t="shared" si="279"/>
        <v>2.6201492906430642E-2</v>
      </c>
      <c r="R1383" s="17">
        <f t="shared" si="285"/>
        <v>46.183507199089391</v>
      </c>
    </row>
    <row r="1384" spans="4:18" x14ac:dyDescent="0.25">
      <c r="D1384" s="15">
        <v>1363</v>
      </c>
      <c r="E1384">
        <f t="shared" si="282"/>
        <v>17.367491699999999</v>
      </c>
      <c r="F1384" s="16">
        <f t="shared" si="280"/>
        <v>169.42152684464287</v>
      </c>
      <c r="G1384" s="17">
        <v>0.1512</v>
      </c>
      <c r="H1384" s="24">
        <f t="shared" si="273"/>
        <v>114.13661315153587</v>
      </c>
      <c r="I1384" s="16">
        <f t="shared" si="281"/>
        <v>152.16407093613057</v>
      </c>
      <c r="J1384" s="16">
        <f t="shared" si="274"/>
        <v>-12.593420423044202</v>
      </c>
      <c r="K1384" s="16">
        <f t="shared" si="275"/>
        <v>23671.891187099998</v>
      </c>
      <c r="L1384" s="16">
        <f t="shared" si="276"/>
        <v>-1899.0911870999989</v>
      </c>
      <c r="M1384" s="17">
        <f t="shared" si="277"/>
        <v>-8.7223103463954974</v>
      </c>
      <c r="N1384" s="24">
        <f t="shared" si="278"/>
        <v>1.9697075690095467</v>
      </c>
      <c r="O1384" s="16">
        <f t="shared" si="283"/>
        <v>1.2149670275468447</v>
      </c>
      <c r="P1384" s="16">
        <f t="shared" si="284"/>
        <v>0.75474054146270197</v>
      </c>
      <c r="Q1384" s="16">
        <f t="shared" si="279"/>
        <v>2.6248266026430555E-2</v>
      </c>
      <c r="R1384" s="17">
        <f t="shared" si="285"/>
        <v>46.209755465115819</v>
      </c>
    </row>
    <row r="1385" spans="4:18" x14ac:dyDescent="0.25">
      <c r="D1385" s="15">
        <v>1364</v>
      </c>
      <c r="E1385">
        <f t="shared" si="282"/>
        <v>17.367491699999999</v>
      </c>
      <c r="F1385" s="16">
        <f t="shared" si="280"/>
        <v>169.32389213601192</v>
      </c>
      <c r="G1385" s="17">
        <v>0.1512</v>
      </c>
      <c r="H1385" s="24">
        <f t="shared" si="273"/>
        <v>114.21928367026754</v>
      </c>
      <c r="I1385" s="16">
        <f t="shared" si="281"/>
        <v>152.05393644506751</v>
      </c>
      <c r="J1385" s="16">
        <f t="shared" si="274"/>
        <v>-12.70965221903343</v>
      </c>
      <c r="K1385" s="16">
        <f t="shared" si="275"/>
        <v>23689.258678799997</v>
      </c>
      <c r="L1385" s="16">
        <f t="shared" si="276"/>
        <v>-1916.4586787999979</v>
      </c>
      <c r="M1385" s="17">
        <f t="shared" si="277"/>
        <v>-8.802077265211631</v>
      </c>
      <c r="N1385" s="24">
        <f t="shared" si="278"/>
        <v>1.9725619680369357</v>
      </c>
      <c r="O1385" s="16">
        <f t="shared" si="283"/>
        <v>1.2164724807021068</v>
      </c>
      <c r="P1385" s="16">
        <f t="shared" si="284"/>
        <v>0.75608948733482895</v>
      </c>
      <c r="Q1385" s="16">
        <f t="shared" si="279"/>
        <v>2.6295179486304093E-2</v>
      </c>
      <c r="R1385" s="17">
        <f t="shared" si="285"/>
        <v>46.236050644602123</v>
      </c>
    </row>
    <row r="1386" spans="4:18" x14ac:dyDescent="0.25">
      <c r="D1386" s="15">
        <v>1365</v>
      </c>
      <c r="E1386">
        <f t="shared" si="282"/>
        <v>17.367491699999999</v>
      </c>
      <c r="F1386" s="16">
        <f t="shared" si="280"/>
        <v>169.22625742738097</v>
      </c>
      <c r="G1386" s="17">
        <v>0.1512</v>
      </c>
      <c r="H1386" s="24">
        <f t="shared" si="273"/>
        <v>114.30208941528554</v>
      </c>
      <c r="I1386" s="16">
        <f t="shared" si="281"/>
        <v>151.94378150778982</v>
      </c>
      <c r="J1386" s="16">
        <f t="shared" si="274"/>
        <v>-12.825884015022654</v>
      </c>
      <c r="K1386" s="16">
        <f t="shared" si="275"/>
        <v>23706.6261705</v>
      </c>
      <c r="L1386" s="16">
        <f t="shared" si="276"/>
        <v>-1933.8261705000004</v>
      </c>
      <c r="M1386" s="17">
        <f t="shared" si="277"/>
        <v>-8.8818441840277806</v>
      </c>
      <c r="N1386" s="24">
        <f t="shared" si="278"/>
        <v>1.9754231078786293</v>
      </c>
      <c r="O1386" s="16">
        <f t="shared" si="283"/>
        <v>1.2179806245500084</v>
      </c>
      <c r="P1386" s="16">
        <f t="shared" si="284"/>
        <v>0.75744248332862085</v>
      </c>
      <c r="Q1386" s="16">
        <f t="shared" si="279"/>
        <v>2.6342233800769457E-2</v>
      </c>
      <c r="R1386" s="17">
        <f t="shared" si="285"/>
        <v>46.262392878402892</v>
      </c>
    </row>
    <row r="1387" spans="4:18" x14ac:dyDescent="0.25">
      <c r="D1387" s="15">
        <v>1366</v>
      </c>
      <c r="E1387">
        <f t="shared" si="282"/>
        <v>17.367491699999999</v>
      </c>
      <c r="F1387" s="16">
        <f t="shared" si="280"/>
        <v>169.12862271874999</v>
      </c>
      <c r="G1387" s="17">
        <v>0.1512</v>
      </c>
      <c r="H1387" s="24">
        <f t="shared" si="273"/>
        <v>114.38503075649635</v>
      </c>
      <c r="I1387" s="16">
        <f t="shared" si="281"/>
        <v>151.83360606836777</v>
      </c>
      <c r="J1387" s="16">
        <f t="shared" si="274"/>
        <v>-12.942115811011913</v>
      </c>
      <c r="K1387" s="16">
        <f t="shared" si="275"/>
        <v>23723.993662199999</v>
      </c>
      <c r="L1387" s="16">
        <f t="shared" si="276"/>
        <v>-1951.1936621999994</v>
      </c>
      <c r="M1387" s="17">
        <f t="shared" si="277"/>
        <v>-8.9616111028439125</v>
      </c>
      <c r="N1387" s="24">
        <f t="shared" si="278"/>
        <v>1.9782910114880898</v>
      </c>
      <c r="O1387" s="16">
        <f t="shared" si="283"/>
        <v>1.2194914671691779</v>
      </c>
      <c r="P1387" s="16">
        <f t="shared" si="284"/>
        <v>0.75879954431891194</v>
      </c>
      <c r="Q1387" s="16">
        <f t="shared" si="279"/>
        <v>2.6389429487141645E-2</v>
      </c>
      <c r="R1387" s="17">
        <f t="shared" si="285"/>
        <v>46.288782307890031</v>
      </c>
    </row>
    <row r="1388" spans="4:18" x14ac:dyDescent="0.25">
      <c r="D1388" s="15">
        <v>1367</v>
      </c>
      <c r="E1388">
        <f t="shared" si="282"/>
        <v>17.367491699999999</v>
      </c>
      <c r="F1388" s="16">
        <f t="shared" si="280"/>
        <v>169.03098801011905</v>
      </c>
      <c r="G1388" s="17">
        <v>0.1512</v>
      </c>
      <c r="H1388" s="24">
        <f t="shared" si="273"/>
        <v>114.46810806528146</v>
      </c>
      <c r="I1388" s="16">
        <f t="shared" si="281"/>
        <v>151.72341007064844</v>
      </c>
      <c r="J1388" s="16">
        <f t="shared" si="274"/>
        <v>-13.058347607001135</v>
      </c>
      <c r="K1388" s="16">
        <f t="shared" si="275"/>
        <v>23741.361153899998</v>
      </c>
      <c r="L1388" s="16">
        <f t="shared" si="276"/>
        <v>-1968.5611538999983</v>
      </c>
      <c r="M1388" s="17">
        <f t="shared" si="277"/>
        <v>-9.0413780216600461</v>
      </c>
      <c r="N1388" s="24">
        <f t="shared" si="278"/>
        <v>1.9811657019235971</v>
      </c>
      <c r="O1388" s="16">
        <f t="shared" si="283"/>
        <v>1.2210050166679136</v>
      </c>
      <c r="P1388" s="16">
        <f t="shared" si="284"/>
        <v>0.76016068525568348</v>
      </c>
      <c r="Q1388" s="16">
        <f t="shared" si="279"/>
        <v>2.6436767065349125E-2</v>
      </c>
      <c r="R1388" s="17">
        <f t="shared" si="285"/>
        <v>46.31521907495538</v>
      </c>
    </row>
    <row r="1389" spans="4:18" x14ac:dyDescent="0.25">
      <c r="D1389" s="15">
        <v>1368</v>
      </c>
      <c r="E1389">
        <f t="shared" si="282"/>
        <v>17.367491699999999</v>
      </c>
      <c r="F1389" s="16">
        <f t="shared" si="280"/>
        <v>168.9333533014881</v>
      </c>
      <c r="G1389" s="17">
        <v>0.1512</v>
      </c>
      <c r="H1389" s="24">
        <f t="shared" si="273"/>
        <v>114.5513217145047</v>
      </c>
      <c r="I1389" s="16">
        <f t="shared" si="281"/>
        <v>151.61319345825493</v>
      </c>
      <c r="J1389" s="16">
        <f t="shared" si="274"/>
        <v>-13.174579402990361</v>
      </c>
      <c r="K1389" s="16">
        <f t="shared" si="275"/>
        <v>23758.728645599997</v>
      </c>
      <c r="L1389" s="16">
        <f t="shared" si="276"/>
        <v>-1985.9286455999973</v>
      </c>
      <c r="M1389" s="17">
        <f t="shared" si="277"/>
        <v>-9.121144940476178</v>
      </c>
      <c r="N1389" s="24">
        <f t="shared" si="278"/>
        <v>1.9840472023488411</v>
      </c>
      <c r="O1389" s="16">
        <f t="shared" si="283"/>
        <v>1.2225212811843349</v>
      </c>
      <c r="P1389" s="16">
        <f t="shared" si="284"/>
        <v>0.76152592116450624</v>
      </c>
      <c r="Q1389" s="16">
        <f t="shared" si="279"/>
        <v>2.6484247057949186E-2</v>
      </c>
      <c r="R1389" s="17">
        <f t="shared" si="285"/>
        <v>46.341703322013331</v>
      </c>
    </row>
    <row r="1390" spans="4:18" x14ac:dyDescent="0.25">
      <c r="D1390" s="15">
        <v>1369</v>
      </c>
      <c r="E1390">
        <f t="shared" si="282"/>
        <v>17.367491699999999</v>
      </c>
      <c r="F1390" s="16">
        <f t="shared" si="280"/>
        <v>168.83571859285715</v>
      </c>
      <c r="G1390" s="17">
        <v>0.1512</v>
      </c>
      <c r="H1390" s="24">
        <f t="shared" si="273"/>
        <v>114.63467207852045</v>
      </c>
      <c r="I1390" s="16">
        <f t="shared" si="281"/>
        <v>151.50295617458494</v>
      </c>
      <c r="J1390" s="16">
        <f t="shared" si="274"/>
        <v>-13.290811198979586</v>
      </c>
      <c r="K1390" s="16">
        <f t="shared" si="275"/>
        <v>23776.096137299999</v>
      </c>
      <c r="L1390" s="16">
        <f t="shared" si="276"/>
        <v>-2003.2961372999998</v>
      </c>
      <c r="M1390" s="17">
        <f t="shared" si="277"/>
        <v>-9.2009118592923276</v>
      </c>
      <c r="N1390" s="24">
        <f t="shared" si="278"/>
        <v>1.9869355360335474</v>
      </c>
      <c r="O1390" s="16">
        <f t="shared" si="283"/>
        <v>1.2240402688865317</v>
      </c>
      <c r="P1390" s="16">
        <f t="shared" si="284"/>
        <v>0.76289526714701572</v>
      </c>
      <c r="Q1390" s="16">
        <f t="shared" si="279"/>
        <v>2.6531869990144501E-2</v>
      </c>
      <c r="R1390" s="17">
        <f t="shared" si="285"/>
        <v>46.368235192003475</v>
      </c>
    </row>
    <row r="1391" spans="4:18" x14ac:dyDescent="0.25">
      <c r="D1391" s="15">
        <v>1370</v>
      </c>
      <c r="E1391">
        <f t="shared" si="282"/>
        <v>17.367491699999999</v>
      </c>
      <c r="F1391" s="16">
        <f t="shared" si="280"/>
        <v>168.7380838842262</v>
      </c>
      <c r="G1391" s="17">
        <v>0.1512</v>
      </c>
      <c r="H1391" s="24">
        <f t="shared" si="273"/>
        <v>114.71815953318196</v>
      </c>
      <c r="I1391" s="16">
        <f t="shared" si="281"/>
        <v>151.39269816280913</v>
      </c>
      <c r="J1391" s="16">
        <f t="shared" si="274"/>
        <v>-13.40704299496881</v>
      </c>
      <c r="K1391" s="16">
        <f t="shared" si="275"/>
        <v>23793.463628999998</v>
      </c>
      <c r="L1391" s="16">
        <f t="shared" si="276"/>
        <v>-2020.6636289999988</v>
      </c>
      <c r="M1391" s="17">
        <f t="shared" si="277"/>
        <v>-9.2806787781084594</v>
      </c>
      <c r="N1391" s="24">
        <f t="shared" si="278"/>
        <v>1.9898307263541049</v>
      </c>
      <c r="O1391" s="16">
        <f t="shared" si="283"/>
        <v>1.2255619879727164</v>
      </c>
      <c r="P1391" s="16">
        <f t="shared" si="284"/>
        <v>0.76426873838138842</v>
      </c>
      <c r="Q1391" s="16">
        <f t="shared" si="279"/>
        <v>2.6579636389799668E-2</v>
      </c>
      <c r="R1391" s="17">
        <f t="shared" si="285"/>
        <v>46.394814828393272</v>
      </c>
    </row>
    <row r="1392" spans="4:18" x14ac:dyDescent="0.25">
      <c r="D1392" s="15">
        <v>1371</v>
      </c>
      <c r="E1392">
        <f t="shared" si="282"/>
        <v>17.367491699999999</v>
      </c>
      <c r="F1392" s="16">
        <f t="shared" si="280"/>
        <v>168.64044917559525</v>
      </c>
      <c r="G1392" s="17">
        <v>0.1512</v>
      </c>
      <c r="H1392" s="24">
        <f t="shared" si="273"/>
        <v>114.80178445584852</v>
      </c>
      <c r="I1392" s="16">
        <f t="shared" si="281"/>
        <v>151.28241936587094</v>
      </c>
      <c r="J1392" s="16">
        <f t="shared" si="274"/>
        <v>-13.523274790958034</v>
      </c>
      <c r="K1392" s="16">
        <f t="shared" si="275"/>
        <v>23810.831120699997</v>
      </c>
      <c r="L1392" s="16">
        <f t="shared" si="276"/>
        <v>-2038.0311206999977</v>
      </c>
      <c r="M1392" s="17">
        <f t="shared" si="277"/>
        <v>-9.3604456969245931</v>
      </c>
      <c r="N1392" s="24">
        <f t="shared" si="278"/>
        <v>1.9927327967941619</v>
      </c>
      <c r="O1392" s="16">
        <f t="shared" si="283"/>
        <v>1.2270864466713767</v>
      </c>
      <c r="P1392" s="16">
        <f t="shared" si="284"/>
        <v>0.76564635012278526</v>
      </c>
      <c r="Q1392" s="16">
        <f t="shared" si="279"/>
        <v>2.6627546787456643E-2</v>
      </c>
      <c r="R1392" s="17">
        <f t="shared" si="285"/>
        <v>46.421442375180732</v>
      </c>
    </row>
    <row r="1393" spans="4:18" x14ac:dyDescent="0.25">
      <c r="D1393" s="15">
        <v>1372</v>
      </c>
      <c r="E1393">
        <f t="shared" si="282"/>
        <v>17.367491699999999</v>
      </c>
      <c r="F1393" s="16">
        <f t="shared" si="280"/>
        <v>168.5428144669643</v>
      </c>
      <c r="G1393" s="17">
        <v>0.1512</v>
      </c>
      <c r="H1393" s="24">
        <f t="shared" si="273"/>
        <v>114.88554722539425</v>
      </c>
      <c r="I1393" s="16">
        <f t="shared" si="281"/>
        <v>151.1721197264846</v>
      </c>
      <c r="J1393" s="16">
        <f t="shared" si="274"/>
        <v>-13.63950658694726</v>
      </c>
      <c r="K1393" s="16">
        <f t="shared" si="275"/>
        <v>23828.1986124</v>
      </c>
      <c r="L1393" s="16">
        <f t="shared" si="276"/>
        <v>-2055.3986124000003</v>
      </c>
      <c r="M1393" s="17">
        <f t="shared" si="277"/>
        <v>-9.4402126157407427</v>
      </c>
      <c r="N1393" s="24">
        <f t="shared" si="278"/>
        <v>1.9956417709452778</v>
      </c>
      <c r="O1393" s="16">
        <f t="shared" si="283"/>
        <v>1.2286136532414302</v>
      </c>
      <c r="P1393" s="16">
        <f t="shared" si="284"/>
        <v>0.7670281177038476</v>
      </c>
      <c r="Q1393" s="16">
        <f t="shared" si="279"/>
        <v>2.6675601716351981E-2</v>
      </c>
      <c r="R1393" s="17">
        <f t="shared" si="285"/>
        <v>46.44811797689708</v>
      </c>
    </row>
    <row r="1394" spans="4:18" x14ac:dyDescent="0.25">
      <c r="D1394" s="15">
        <v>1373</v>
      </c>
      <c r="E1394">
        <f t="shared" si="282"/>
        <v>17.367491699999999</v>
      </c>
      <c r="F1394" s="16">
        <f t="shared" si="280"/>
        <v>168.44517975833332</v>
      </c>
      <c r="G1394" s="17">
        <v>0.1512</v>
      </c>
      <c r="H1394" s="24">
        <f t="shared" si="273"/>
        <v>114.96944822221587</v>
      </c>
      <c r="I1394" s="16">
        <f t="shared" si="281"/>
        <v>151.06179918713423</v>
      </c>
      <c r="J1394" s="16">
        <f t="shared" si="274"/>
        <v>-13.755738382936519</v>
      </c>
      <c r="K1394" s="16">
        <f t="shared" si="275"/>
        <v>23845.566104099998</v>
      </c>
      <c r="L1394" s="16">
        <f t="shared" si="276"/>
        <v>-2072.7661040999992</v>
      </c>
      <c r="M1394" s="17">
        <f t="shared" si="277"/>
        <v>-9.5199795345568745</v>
      </c>
      <c r="N1394" s="24">
        <f t="shared" si="278"/>
        <v>1.9985576725075416</v>
      </c>
      <c r="O1394" s="16">
        <f t="shared" si="283"/>
        <v>1.2301436159723764</v>
      </c>
      <c r="P1394" s="16">
        <f t="shared" si="284"/>
        <v>0.76841405653516515</v>
      </c>
      <c r="Q1394" s="16">
        <f t="shared" si="279"/>
        <v>2.6723801712433128E-2</v>
      </c>
      <c r="R1394" s="17">
        <f t="shared" si="285"/>
        <v>46.474841778609516</v>
      </c>
    </row>
    <row r="1395" spans="4:18" x14ac:dyDescent="0.25">
      <c r="D1395" s="15">
        <v>1374</v>
      </c>
      <c r="E1395">
        <f t="shared" si="282"/>
        <v>17.367491699999999</v>
      </c>
      <c r="F1395" s="16">
        <f t="shared" si="280"/>
        <v>168.34754504970238</v>
      </c>
      <c r="G1395" s="17">
        <v>0.1512</v>
      </c>
      <c r="H1395" s="24">
        <f t="shared" si="273"/>
        <v>115.05348782824115</v>
      </c>
      <c r="I1395" s="16">
        <f t="shared" si="281"/>
        <v>150.95145769007237</v>
      </c>
      <c r="J1395" s="16">
        <f t="shared" si="274"/>
        <v>-13.871970178925745</v>
      </c>
      <c r="K1395" s="16">
        <f t="shared" si="275"/>
        <v>23862.933595799997</v>
      </c>
      <c r="L1395" s="16">
        <f t="shared" si="276"/>
        <v>-2090.1335957999981</v>
      </c>
      <c r="M1395" s="17">
        <f t="shared" si="277"/>
        <v>-9.5997464533730081</v>
      </c>
      <c r="N1395" s="24">
        <f t="shared" si="278"/>
        <v>2.001480525290217</v>
      </c>
      <c r="O1395" s="16">
        <f t="shared" si="283"/>
        <v>1.2316763431844551</v>
      </c>
      <c r="P1395" s="16">
        <f t="shared" si="284"/>
        <v>0.76980418210576196</v>
      </c>
      <c r="Q1395" s="16">
        <f t="shared" si="279"/>
        <v>2.6772147314375293E-2</v>
      </c>
      <c r="R1395" s="17">
        <f t="shared" si="285"/>
        <v>46.501613925923891</v>
      </c>
    </row>
    <row r="1396" spans="4:18" x14ac:dyDescent="0.25">
      <c r="D1396" s="15">
        <v>1375</v>
      </c>
      <c r="E1396">
        <f t="shared" si="282"/>
        <v>17.367491699999999</v>
      </c>
      <c r="F1396" s="16">
        <f t="shared" si="280"/>
        <v>168.24991034107143</v>
      </c>
      <c r="G1396" s="17">
        <v>0.1512</v>
      </c>
      <c r="H1396" s="24">
        <f t="shared" si="273"/>
        <v>115.1376664269373</v>
      </c>
      <c r="I1396" s="16">
        <f t="shared" si="281"/>
        <v>150.84109517731849</v>
      </c>
      <c r="J1396" s="16">
        <f t="shared" si="274"/>
        <v>-13.988201974914968</v>
      </c>
      <c r="K1396" s="16">
        <f t="shared" si="275"/>
        <v>23880.301087499996</v>
      </c>
      <c r="L1396" s="16">
        <f t="shared" si="276"/>
        <v>-2107.5010874999971</v>
      </c>
      <c r="M1396" s="17">
        <f t="shared" si="277"/>
        <v>-9.67951337218914</v>
      </c>
      <c r="N1396" s="24">
        <f t="shared" si="278"/>
        <v>2.0044103532123914</v>
      </c>
      <c r="O1396" s="16">
        <f t="shared" si="283"/>
        <v>1.2332118432288004</v>
      </c>
      <c r="P1396" s="16">
        <f t="shared" si="284"/>
        <v>0.77119850998359096</v>
      </c>
      <c r="Q1396" s="16">
        <f t="shared" si="279"/>
        <v>2.6820639063598668E-2</v>
      </c>
      <c r="R1396" s="17">
        <f t="shared" si="285"/>
        <v>46.528434564987492</v>
      </c>
    </row>
    <row r="1397" spans="4:18" x14ac:dyDescent="0.25">
      <c r="D1397" s="15">
        <v>1376</v>
      </c>
      <c r="E1397">
        <f t="shared" si="282"/>
        <v>17.367491699999999</v>
      </c>
      <c r="F1397" s="16">
        <f t="shared" si="280"/>
        <v>168.15227563244048</v>
      </c>
      <c r="G1397" s="17">
        <v>0.1512</v>
      </c>
      <c r="H1397" s="24">
        <f t="shared" si="273"/>
        <v>115.22198440331869</v>
      </c>
      <c r="I1397" s="16">
        <f t="shared" si="281"/>
        <v>150.73071159065864</v>
      </c>
      <c r="J1397" s="16">
        <f t="shared" si="274"/>
        <v>-14.104433770904192</v>
      </c>
      <c r="K1397" s="16">
        <f t="shared" si="275"/>
        <v>23897.668579199999</v>
      </c>
      <c r="L1397" s="16">
        <f t="shared" si="276"/>
        <v>-2124.8685791999997</v>
      </c>
      <c r="M1397" s="17">
        <f t="shared" si="277"/>
        <v>-9.7592802910052896</v>
      </c>
      <c r="N1397" s="24">
        <f t="shared" si="278"/>
        <v>2.0073471803035985</v>
      </c>
      <c r="O1397" s="16">
        <f t="shared" si="283"/>
        <v>1.2347501244876002</v>
      </c>
      <c r="P1397" s="16">
        <f t="shared" si="284"/>
        <v>0.77259705581599825</v>
      </c>
      <c r="Q1397" s="16">
        <f t="shared" si="279"/>
        <v>2.6869277504284573E-2</v>
      </c>
      <c r="R1397" s="17">
        <f t="shared" si="285"/>
        <v>46.555303842491774</v>
      </c>
    </row>
    <row r="1398" spans="4:18" x14ac:dyDescent="0.25">
      <c r="D1398" s="15">
        <v>1377</v>
      </c>
      <c r="E1398">
        <f t="shared" si="282"/>
        <v>17.367491699999999</v>
      </c>
      <c r="F1398" s="16">
        <f t="shared" si="280"/>
        <v>168.05464092380953</v>
      </c>
      <c r="G1398" s="17">
        <v>0.1512</v>
      </c>
      <c r="H1398" s="24">
        <f t="shared" si="273"/>
        <v>115.30644214395573</v>
      </c>
      <c r="I1398" s="16">
        <f t="shared" si="281"/>
        <v>150.62030687164332</v>
      </c>
      <c r="J1398" s="16">
        <f t="shared" si="274"/>
        <v>-14.220665566893418</v>
      </c>
      <c r="K1398" s="16">
        <f t="shared" si="275"/>
        <v>23915.036070899998</v>
      </c>
      <c r="L1398" s="16">
        <f t="shared" si="276"/>
        <v>-2142.2360708999986</v>
      </c>
      <c r="M1398" s="17">
        <f t="shared" si="277"/>
        <v>-9.8390472098214214</v>
      </c>
      <c r="N1398" s="24">
        <f t="shared" si="278"/>
        <v>2.0102910307044883</v>
      </c>
      <c r="O1398" s="16">
        <f t="shared" si="283"/>
        <v>1.2362911953742528</v>
      </c>
      <c r="P1398" s="16">
        <f t="shared" si="284"/>
        <v>0.77399983533023553</v>
      </c>
      <c r="Q1398" s="16">
        <f t="shared" si="279"/>
        <v>2.6918063183393275E-2</v>
      </c>
      <c r="R1398" s="17">
        <f t="shared" si="285"/>
        <v>46.582221905675169</v>
      </c>
    </row>
    <row r="1399" spans="4:18" x14ac:dyDescent="0.25">
      <c r="D1399" s="15">
        <v>1378</v>
      </c>
      <c r="E1399">
        <f t="shared" si="282"/>
        <v>17.367491699999999</v>
      </c>
      <c r="F1399" s="16">
        <f t="shared" si="280"/>
        <v>167.95700621517858</v>
      </c>
      <c r="G1399" s="17">
        <v>0.1512</v>
      </c>
      <c r="H1399" s="24">
        <f t="shared" si="273"/>
        <v>115.39104003698299</v>
      </c>
      <c r="I1399" s="16">
        <f t="shared" si="281"/>
        <v>150.50988096158673</v>
      </c>
      <c r="J1399" s="16">
        <f t="shared" si="274"/>
        <v>-14.33689736288264</v>
      </c>
      <c r="K1399" s="16">
        <f t="shared" si="275"/>
        <v>23932.403562599997</v>
      </c>
      <c r="L1399" s="16">
        <f t="shared" si="276"/>
        <v>-2159.6035625999975</v>
      </c>
      <c r="M1399" s="17">
        <f t="shared" si="277"/>
        <v>-9.9188141286375551</v>
      </c>
      <c r="N1399" s="24">
        <f t="shared" si="278"/>
        <v>2.0132419286674716</v>
      </c>
      <c r="O1399" s="16">
        <f t="shared" si="283"/>
        <v>1.2378350643335274</v>
      </c>
      <c r="P1399" s="16">
        <f t="shared" si="284"/>
        <v>0.77540686433394423</v>
      </c>
      <c r="Q1399" s="16">
        <f t="shared" si="279"/>
        <v>2.6966996650680822E-2</v>
      </c>
      <c r="R1399" s="17">
        <f t="shared" si="285"/>
        <v>46.609188902325847</v>
      </c>
    </row>
    <row r="1400" spans="4:18" x14ac:dyDescent="0.25">
      <c r="D1400" s="15">
        <v>1379</v>
      </c>
      <c r="E1400">
        <f t="shared" si="282"/>
        <v>17.367491699999999</v>
      </c>
      <c r="F1400" s="16">
        <f t="shared" si="280"/>
        <v>167.85937150654763</v>
      </c>
      <c r="G1400" s="17">
        <v>0.1512</v>
      </c>
      <c r="H1400" s="24">
        <f t="shared" si="273"/>
        <v>115.47577847210817</v>
      </c>
      <c r="I1400" s="16">
        <f t="shared" si="281"/>
        <v>150.39943380156484</v>
      </c>
      <c r="J1400" s="16">
        <f t="shared" si="274"/>
        <v>-14.453129158871867</v>
      </c>
      <c r="K1400" s="16">
        <f t="shared" si="275"/>
        <v>23949.771054299999</v>
      </c>
      <c r="L1400" s="16">
        <f t="shared" si="276"/>
        <v>-2176.9710543000001</v>
      </c>
      <c r="M1400" s="17">
        <f t="shared" si="277"/>
        <v>-9.9985810474537047</v>
      </c>
      <c r="N1400" s="24">
        <f t="shared" si="278"/>
        <v>2.0161998985573977</v>
      </c>
      <c r="O1400" s="16">
        <f t="shared" si="283"/>
        <v>1.2393817398417244</v>
      </c>
      <c r="P1400" s="16">
        <f t="shared" si="284"/>
        <v>0.77681815871567328</v>
      </c>
      <c r="Q1400" s="16">
        <f t="shared" si="279"/>
        <v>2.7016078458717046E-2</v>
      </c>
      <c r="R1400" s="17">
        <f t="shared" si="285"/>
        <v>46.636204980784562</v>
      </c>
    </row>
    <row r="1401" spans="4:18" x14ac:dyDescent="0.25">
      <c r="D1401" s="15">
        <v>1380</v>
      </c>
      <c r="E1401">
        <f t="shared" si="282"/>
        <v>17.367491699999999</v>
      </c>
      <c r="F1401" s="16">
        <f t="shared" si="280"/>
        <v>167.76173679791665</v>
      </c>
      <c r="G1401" s="17">
        <v>0.1512</v>
      </c>
      <c r="H1401" s="24">
        <f t="shared" si="273"/>
        <v>115.56065784062002</v>
      </c>
      <c r="I1401" s="16">
        <f t="shared" si="281"/>
        <v>150.28896533241488</v>
      </c>
      <c r="J1401" s="16">
        <f t="shared" si="274"/>
        <v>-14.569360954861125</v>
      </c>
      <c r="K1401" s="16">
        <f t="shared" si="275"/>
        <v>23967.138545999998</v>
      </c>
      <c r="L1401" s="16">
        <f t="shared" si="276"/>
        <v>-2194.338545999999</v>
      </c>
      <c r="M1401" s="17">
        <f t="shared" si="277"/>
        <v>-10.078347966269838</v>
      </c>
      <c r="N1401" s="24">
        <f t="shared" si="278"/>
        <v>2.0191649648521963</v>
      </c>
      <c r="O1401" s="16">
        <f t="shared" si="283"/>
        <v>1.2409312304068356</v>
      </c>
      <c r="P1401" s="16">
        <f t="shared" si="284"/>
        <v>0.7782337344453607</v>
      </c>
      <c r="Q1401" s="16">
        <f t="shared" si="279"/>
        <v>2.7065309162902337E-2</v>
      </c>
      <c r="R1401" s="17">
        <f t="shared" si="285"/>
        <v>46.663270289947462</v>
      </c>
    </row>
    <row r="1402" spans="4:18" x14ac:dyDescent="0.25">
      <c r="D1402" s="15">
        <v>1381</v>
      </c>
      <c r="E1402">
        <f t="shared" si="282"/>
        <v>17.367491699999999</v>
      </c>
      <c r="F1402" s="16">
        <f t="shared" si="280"/>
        <v>167.66410208928571</v>
      </c>
      <c r="G1402" s="17">
        <v>0.1512</v>
      </c>
      <c r="H1402" s="24">
        <f t="shared" si="273"/>
        <v>115.64567853539728</v>
      </c>
      <c r="I1402" s="16">
        <f t="shared" si="281"/>
        <v>150.17847549473359</v>
      </c>
      <c r="J1402" s="16">
        <f t="shared" si="274"/>
        <v>-14.685592750850351</v>
      </c>
      <c r="K1402" s="16">
        <f t="shared" si="275"/>
        <v>23984.506037699997</v>
      </c>
      <c r="L1402" s="16">
        <f t="shared" si="276"/>
        <v>-2211.706037699998</v>
      </c>
      <c r="M1402" s="17">
        <f t="shared" si="277"/>
        <v>-10.15811488508597</v>
      </c>
      <c r="N1402" s="24">
        <f t="shared" si="278"/>
        <v>2.022137152143562</v>
      </c>
      <c r="O1402" s="16">
        <f t="shared" si="283"/>
        <v>1.2424835445687086</v>
      </c>
      <c r="P1402" s="16">
        <f t="shared" si="284"/>
        <v>0.77965360757485347</v>
      </c>
      <c r="Q1402" s="16">
        <f t="shared" si="279"/>
        <v>2.7114689321485679E-2</v>
      </c>
      <c r="R1402" s="17">
        <f t="shared" si="285"/>
        <v>46.690384979268948</v>
      </c>
    </row>
    <row r="1403" spans="4:18" x14ac:dyDescent="0.25">
      <c r="D1403" s="15">
        <v>1382</v>
      </c>
      <c r="E1403">
        <f t="shared" si="282"/>
        <v>17.367491699999999</v>
      </c>
      <c r="F1403" s="16">
        <f t="shared" si="280"/>
        <v>167.56646738065479</v>
      </c>
      <c r="G1403" s="17">
        <v>0.1512</v>
      </c>
      <c r="H1403" s="24">
        <f t="shared" si="273"/>
        <v>115.73084095091735</v>
      </c>
      <c r="I1403" s="16">
        <f t="shared" si="281"/>
        <v>150.06796422887598</v>
      </c>
      <c r="J1403" s="16">
        <f t="shared" si="274"/>
        <v>-14.801824546839541</v>
      </c>
      <c r="K1403" s="16">
        <f t="shared" si="275"/>
        <v>24001.8735294</v>
      </c>
      <c r="L1403" s="16">
        <f t="shared" si="276"/>
        <v>-2229.0735294000006</v>
      </c>
      <c r="M1403" s="17">
        <f t="shared" si="277"/>
        <v>-10.23788180390212</v>
      </c>
      <c r="N1403" s="24">
        <f t="shared" si="278"/>
        <v>2.0251164851376271</v>
      </c>
      <c r="O1403" s="16">
        <f t="shared" si="283"/>
        <v>1.2440386908992085</v>
      </c>
      <c r="P1403" s="16">
        <f t="shared" si="284"/>
        <v>0.78107779423841861</v>
      </c>
      <c r="Q1403" s="16">
        <f t="shared" si="279"/>
        <v>2.7164219495582467E-2</v>
      </c>
      <c r="R1403" s="17">
        <f t="shared" si="285"/>
        <v>46.71754919876453</v>
      </c>
    </row>
    <row r="1404" spans="4:18" x14ac:dyDescent="0.25">
      <c r="D1404" s="15">
        <v>1383</v>
      </c>
      <c r="E1404">
        <f t="shared" si="282"/>
        <v>17.367491699999999</v>
      </c>
      <c r="F1404" s="16">
        <f t="shared" si="280"/>
        <v>167.46883267202381</v>
      </c>
      <c r="G1404" s="17">
        <v>0.1512</v>
      </c>
      <c r="H1404" s="24">
        <f t="shared" si="273"/>
        <v>115.81614548326479</v>
      </c>
      <c r="I1404" s="16">
        <f t="shared" si="281"/>
        <v>149.95743147495412</v>
      </c>
      <c r="J1404" s="16">
        <f t="shared" si="274"/>
        <v>-14.918056342828798</v>
      </c>
      <c r="K1404" s="16">
        <f t="shared" si="275"/>
        <v>24019.241021099999</v>
      </c>
      <c r="L1404" s="16">
        <f t="shared" si="276"/>
        <v>-2246.4410210999995</v>
      </c>
      <c r="M1404" s="17">
        <f t="shared" si="277"/>
        <v>-10.317648722718252</v>
      </c>
      <c r="N1404" s="24">
        <f t="shared" si="278"/>
        <v>2.0281029886556343</v>
      </c>
      <c r="O1404" s="16">
        <f t="shared" si="283"/>
        <v>1.2455966780023826</v>
      </c>
      <c r="P1404" s="16">
        <f t="shared" si="284"/>
        <v>0.78250631065325171</v>
      </c>
      <c r="Q1404" s="16">
        <f t="shared" si="279"/>
        <v>2.7213900249192173E-2</v>
      </c>
      <c r="R1404" s="17">
        <f t="shared" si="285"/>
        <v>46.744763099013724</v>
      </c>
    </row>
    <row r="1405" spans="4:18" x14ac:dyDescent="0.25">
      <c r="D1405" s="15">
        <v>1384</v>
      </c>
      <c r="E1405">
        <f t="shared" si="282"/>
        <v>17.367491699999999</v>
      </c>
      <c r="F1405" s="16">
        <f t="shared" si="280"/>
        <v>167.37119796339286</v>
      </c>
      <c r="G1405" s="17">
        <v>0.1512</v>
      </c>
      <c r="H1405" s="24">
        <f t="shared" si="273"/>
        <v>115.90159253014042</v>
      </c>
      <c r="I1405" s="16">
        <f t="shared" si="281"/>
        <v>149.84687717283566</v>
      </c>
      <c r="J1405" s="16">
        <f t="shared" si="274"/>
        <v>-15.034288138818026</v>
      </c>
      <c r="K1405" s="16">
        <f t="shared" si="275"/>
        <v>24036.608512799998</v>
      </c>
      <c r="L1405" s="16">
        <f t="shared" si="276"/>
        <v>-2263.8085127999984</v>
      </c>
      <c r="M1405" s="17">
        <f t="shared" si="277"/>
        <v>-10.397415641534383</v>
      </c>
      <c r="N1405" s="24">
        <f t="shared" si="278"/>
        <v>2.0310966876346326</v>
      </c>
      <c r="O1405" s="16">
        <f t="shared" si="283"/>
        <v>1.2471575145146265</v>
      </c>
      <c r="P1405" s="16">
        <f t="shared" si="284"/>
        <v>0.78393917312000605</v>
      </c>
      <c r="Q1405" s="16">
        <f t="shared" si="279"/>
        <v>2.7263732149216739E-2</v>
      </c>
      <c r="R1405" s="17">
        <f t="shared" si="285"/>
        <v>46.77202683116294</v>
      </c>
    </row>
    <row r="1406" spans="4:18" x14ac:dyDescent="0.25">
      <c r="D1406" s="15">
        <v>1385</v>
      </c>
      <c r="E1406">
        <f t="shared" si="282"/>
        <v>17.367491699999999</v>
      </c>
      <c r="F1406" s="16">
        <f t="shared" si="280"/>
        <v>167.27356325476191</v>
      </c>
      <c r="G1406" s="17">
        <v>0.1512</v>
      </c>
      <c r="H1406" s="24">
        <f t="shared" si="273"/>
        <v>115.98718249087</v>
      </c>
      <c r="I1406" s="16">
        <f t="shared" si="281"/>
        <v>149.7363012621424</v>
      </c>
      <c r="J1406" s="16">
        <f t="shared" si="274"/>
        <v>-15.150519934807249</v>
      </c>
      <c r="K1406" s="16">
        <f t="shared" si="275"/>
        <v>24053.976004499997</v>
      </c>
      <c r="L1406" s="16">
        <f t="shared" si="276"/>
        <v>-2281.1760044999974</v>
      </c>
      <c r="M1406" s="17">
        <f t="shared" si="277"/>
        <v>-10.477182560350517</v>
      </c>
      <c r="N1406" s="24">
        <f t="shared" si="278"/>
        <v>2.0340976071281616</v>
      </c>
      <c r="O1406" s="16">
        <f t="shared" si="283"/>
        <v>1.2487212091048494</v>
      </c>
      <c r="P1406" s="16">
        <f t="shared" si="284"/>
        <v>0.78537639802331216</v>
      </c>
      <c r="Q1406" s="16">
        <f t="shared" si="279"/>
        <v>2.7313715765478662E-2</v>
      </c>
      <c r="R1406" s="17">
        <f t="shared" si="285"/>
        <v>46.79934054692842</v>
      </c>
    </row>
    <row r="1407" spans="4:18" x14ac:dyDescent="0.25">
      <c r="D1407" s="15">
        <v>1386</v>
      </c>
      <c r="E1407">
        <f t="shared" si="282"/>
        <v>17.367491699999999</v>
      </c>
      <c r="F1407" s="16">
        <f t="shared" si="280"/>
        <v>167.17592854613096</v>
      </c>
      <c r="G1407" s="17">
        <v>0.1512</v>
      </c>
      <c r="H1407" s="24">
        <f t="shared" si="273"/>
        <v>116.07291576641308</v>
      </c>
      <c r="I1407" s="16">
        <f t="shared" si="281"/>
        <v>149.62570368224922</v>
      </c>
      <c r="J1407" s="16">
        <f t="shared" si="274"/>
        <v>-15.266751730796473</v>
      </c>
      <c r="K1407" s="16">
        <f t="shared" si="275"/>
        <v>24071.343496199999</v>
      </c>
      <c r="L1407" s="16">
        <f t="shared" si="276"/>
        <v>-2298.5434961999999</v>
      </c>
      <c r="M1407" s="17">
        <f t="shared" si="277"/>
        <v>-10.556949479166667</v>
      </c>
      <c r="N1407" s="24">
        <f t="shared" si="278"/>
        <v>2.0371057723069437</v>
      </c>
      <c r="O1407" s="16">
        <f t="shared" si="283"/>
        <v>1.2502877704746433</v>
      </c>
      <c r="P1407" s="16">
        <f t="shared" si="284"/>
        <v>0.78681800183230033</v>
      </c>
      <c r="Q1407" s="16">
        <f t="shared" si="279"/>
        <v>2.7363851670739167E-2</v>
      </c>
      <c r="R1407" s="17">
        <f t="shared" si="285"/>
        <v>46.826704398599162</v>
      </c>
    </row>
    <row r="1408" spans="4:18" x14ac:dyDescent="0.25">
      <c r="D1408" s="15">
        <v>1387</v>
      </c>
      <c r="E1408">
        <f t="shared" si="282"/>
        <v>17.367491699999999</v>
      </c>
      <c r="F1408" s="16">
        <f t="shared" si="280"/>
        <v>167.07829383750001</v>
      </c>
      <c r="G1408" s="17">
        <v>0.1512</v>
      </c>
      <c r="H1408" s="24">
        <f t="shared" si="273"/>
        <v>116.15879275937175</v>
      </c>
      <c r="I1408" s="16">
        <f t="shared" si="281"/>
        <v>149.51508437228298</v>
      </c>
      <c r="J1408" s="16">
        <f t="shared" si="274"/>
        <v>-15.382983526785697</v>
      </c>
      <c r="K1408" s="16">
        <f t="shared" si="275"/>
        <v>24088.710987899998</v>
      </c>
      <c r="L1408" s="16">
        <f t="shared" si="276"/>
        <v>-2315.9109878999989</v>
      </c>
      <c r="M1408" s="17">
        <f t="shared" si="277"/>
        <v>-10.6367163979828</v>
      </c>
      <c r="N1408" s="24">
        <f t="shared" si="278"/>
        <v>2.040121208459579</v>
      </c>
      <c r="O1408" s="16">
        <f t="shared" si="283"/>
        <v>1.25185720735845</v>
      </c>
      <c r="P1408" s="16">
        <f t="shared" si="284"/>
        <v>0.78826400110112904</v>
      </c>
      <c r="Q1408" s="16">
        <f t="shared" si="279"/>
        <v>2.7414140440716571E-2</v>
      </c>
      <c r="R1408" s="17">
        <f t="shared" si="285"/>
        <v>46.854118539039881</v>
      </c>
    </row>
    <row r="1409" spans="4:18" x14ac:dyDescent="0.25">
      <c r="D1409" s="15">
        <v>1388</v>
      </c>
      <c r="E1409">
        <f t="shared" si="282"/>
        <v>17.367491699999999</v>
      </c>
      <c r="F1409" s="16">
        <f t="shared" si="280"/>
        <v>166.98065912886906</v>
      </c>
      <c r="G1409" s="17">
        <v>0.1512</v>
      </c>
      <c r="H1409" s="24">
        <f t="shared" si="273"/>
        <v>116.24481387400022</v>
      </c>
      <c r="I1409" s="16">
        <f t="shared" si="281"/>
        <v>149.40444327112027</v>
      </c>
      <c r="J1409" s="16">
        <f t="shared" si="274"/>
        <v>-15.499215322774925</v>
      </c>
      <c r="K1409" s="16">
        <f t="shared" si="275"/>
        <v>24106.078479599997</v>
      </c>
      <c r="L1409" s="16">
        <f t="shared" si="276"/>
        <v>-2333.2784795999978</v>
      </c>
      <c r="M1409" s="17">
        <f t="shared" si="277"/>
        <v>-10.716483316798932</v>
      </c>
      <c r="N1409" s="24">
        <f t="shared" si="278"/>
        <v>2.0431439409932644</v>
      </c>
      <c r="O1409" s="16">
        <f t="shared" si="283"/>
        <v>1.2534295285237311</v>
      </c>
      <c r="P1409" s="16">
        <f t="shared" si="284"/>
        <v>0.78971441246953322</v>
      </c>
      <c r="Q1409" s="16">
        <f t="shared" si="279"/>
        <v>2.7464582654105365E-2</v>
      </c>
      <c r="R1409" s="17">
        <f t="shared" si="285"/>
        <v>46.881583121693986</v>
      </c>
    </row>
    <row r="1410" spans="4:18" x14ac:dyDescent="0.25">
      <c r="D1410" s="15">
        <v>1389</v>
      </c>
      <c r="E1410">
        <f t="shared" si="282"/>
        <v>17.367491699999999</v>
      </c>
      <c r="F1410" s="16">
        <f t="shared" si="280"/>
        <v>166.88302442023812</v>
      </c>
      <c r="G1410" s="17">
        <v>0.1512</v>
      </c>
      <c r="H1410" s="24">
        <f t="shared" si="273"/>
        <v>116.33097951621363</v>
      </c>
      <c r="I1410" s="16">
        <f t="shared" si="281"/>
        <v>149.29378031738659</v>
      </c>
      <c r="J1410" s="16">
        <f t="shared" si="274"/>
        <v>-15.61544711876415</v>
      </c>
      <c r="K1410" s="16">
        <f t="shared" si="275"/>
        <v>24123.4459713</v>
      </c>
      <c r="L1410" s="16">
        <f t="shared" si="276"/>
        <v>-2350.6459713000004</v>
      </c>
      <c r="M1410" s="17">
        <f t="shared" si="277"/>
        <v>-10.796250235615082</v>
      </c>
      <c r="N1410" s="24">
        <f t="shared" si="278"/>
        <v>2.0461739954344993</v>
      </c>
      <c r="O1410" s="16">
        <f t="shared" si="283"/>
        <v>1.2550047427711388</v>
      </c>
      <c r="P1410" s="16">
        <f t="shared" si="284"/>
        <v>0.79116925266336047</v>
      </c>
      <c r="Q1410" s="16">
        <f t="shared" si="279"/>
        <v>2.7515178892594836E-2</v>
      </c>
      <c r="R1410" s="17">
        <f t="shared" si="285"/>
        <v>46.909098300586578</v>
      </c>
    </row>
    <row r="1411" spans="4:18" x14ac:dyDescent="0.25">
      <c r="D1411" s="15">
        <v>1390</v>
      </c>
      <c r="E1411">
        <f t="shared" si="282"/>
        <v>17.367491699999999</v>
      </c>
      <c r="F1411" s="16">
        <f t="shared" si="280"/>
        <v>166.78538971160714</v>
      </c>
      <c r="G1411" s="17">
        <v>0.1512</v>
      </c>
      <c r="H1411" s="24">
        <f t="shared" si="273"/>
        <v>116.41729009359693</v>
      </c>
      <c r="I1411" s="16">
        <f t="shared" si="281"/>
        <v>149.18309544945529</v>
      </c>
      <c r="J1411" s="16">
        <f t="shared" si="274"/>
        <v>-15.731678914753408</v>
      </c>
      <c r="K1411" s="16">
        <f t="shared" si="275"/>
        <v>24140.813462999999</v>
      </c>
      <c r="L1411" s="16">
        <f t="shared" si="276"/>
        <v>-2368.0134629999993</v>
      </c>
      <c r="M1411" s="17">
        <f t="shared" si="277"/>
        <v>-10.876017154431214</v>
      </c>
      <c r="N1411" s="24">
        <f t="shared" si="278"/>
        <v>2.0492113974297896</v>
      </c>
      <c r="O1411" s="16">
        <f t="shared" si="283"/>
        <v>1.2565828589346886</v>
      </c>
      <c r="P1411" s="16">
        <f t="shared" si="284"/>
        <v>0.79262853849510106</v>
      </c>
      <c r="Q1411" s="16">
        <f t="shared" si="279"/>
        <v>2.7565929740887545E-2</v>
      </c>
      <c r="R1411" s="17">
        <f t="shared" si="285"/>
        <v>46.936664230327466</v>
      </c>
    </row>
    <row r="1412" spans="4:18" x14ac:dyDescent="0.25">
      <c r="D1412" s="15">
        <v>1391</v>
      </c>
      <c r="E1412">
        <f t="shared" si="282"/>
        <v>17.367491699999999</v>
      </c>
      <c r="F1412" s="16">
        <f t="shared" si="280"/>
        <v>166.68775500297619</v>
      </c>
      <c r="G1412" s="17">
        <v>0.1512</v>
      </c>
      <c r="H1412" s="24">
        <f t="shared" si="273"/>
        <v>116.50374601541449</v>
      </c>
      <c r="I1412" s="16">
        <f t="shared" si="281"/>
        <v>149.07238860544555</v>
      </c>
      <c r="J1412" s="16">
        <f t="shared" si="274"/>
        <v>-15.847910710742632</v>
      </c>
      <c r="K1412" s="16">
        <f t="shared" si="275"/>
        <v>24158.180954699998</v>
      </c>
      <c r="L1412" s="16">
        <f t="shared" si="276"/>
        <v>-2385.3809546999983</v>
      </c>
      <c r="M1412" s="17">
        <f t="shared" si="277"/>
        <v>-10.955784073247347</v>
      </c>
      <c r="N1412" s="24">
        <f t="shared" si="278"/>
        <v>2.0522561727463802</v>
      </c>
      <c r="O1412" s="16">
        <f t="shared" si="283"/>
        <v>1.2581638858819304</v>
      </c>
      <c r="P1412" s="16">
        <f t="shared" si="284"/>
        <v>0.79409228686444977</v>
      </c>
      <c r="Q1412" s="16">
        <f t="shared" si="279"/>
        <v>2.7616835786718814E-2</v>
      </c>
      <c r="R1412" s="17">
        <f t="shared" si="285"/>
        <v>46.964281066114182</v>
      </c>
    </row>
    <row r="1413" spans="4:18" x14ac:dyDescent="0.25">
      <c r="D1413" s="15">
        <v>1392</v>
      </c>
      <c r="E1413">
        <f t="shared" si="282"/>
        <v>17.367491699999999</v>
      </c>
      <c r="F1413" s="16">
        <f t="shared" si="280"/>
        <v>166.59012029434524</v>
      </c>
      <c r="G1413" s="17">
        <v>0.1512</v>
      </c>
      <c r="H1413" s="24">
        <f t="shared" si="273"/>
        <v>116.59034769261933</v>
      </c>
      <c r="I1413" s="16">
        <f t="shared" si="281"/>
        <v>148.96165972322112</v>
      </c>
      <c r="J1413" s="16">
        <f t="shared" si="274"/>
        <v>-15.964142506731855</v>
      </c>
      <c r="K1413" s="16">
        <f t="shared" si="275"/>
        <v>24175.548446399996</v>
      </c>
      <c r="L1413" s="16">
        <f t="shared" si="276"/>
        <v>-2402.7484463999972</v>
      </c>
      <c r="M1413" s="17">
        <f t="shared" si="277"/>
        <v>-11.035550992063479</v>
      </c>
      <c r="N1413" s="24">
        <f t="shared" si="278"/>
        <v>2.0553083472729825</v>
      </c>
      <c r="O1413" s="16">
        <f t="shared" si="283"/>
        <v>1.2597478325141236</v>
      </c>
      <c r="P1413" s="16">
        <f t="shared" si="284"/>
        <v>0.79556051475885892</v>
      </c>
      <c r="Q1413" s="16">
        <f t="shared" si="279"/>
        <v>2.7667897620876007E-2</v>
      </c>
      <c r="R1413" s="17">
        <f t="shared" si="285"/>
        <v>46.991948963735055</v>
      </c>
    </row>
    <row r="1414" spans="4:18" x14ac:dyDescent="0.25">
      <c r="D1414" s="15">
        <v>1393</v>
      </c>
      <c r="E1414">
        <f t="shared" si="282"/>
        <v>17.367491699999999</v>
      </c>
      <c r="F1414" s="16">
        <f t="shared" si="280"/>
        <v>166.49248558571429</v>
      </c>
      <c r="G1414" s="17">
        <v>0.1512</v>
      </c>
      <c r="H1414" s="24">
        <f t="shared" si="273"/>
        <v>116.67709553786193</v>
      </c>
      <c r="I1414" s="16">
        <f t="shared" si="281"/>
        <v>148.85090874038957</v>
      </c>
      <c r="J1414" s="16">
        <f t="shared" si="274"/>
        <v>-16.080374302721083</v>
      </c>
      <c r="K1414" s="16">
        <f t="shared" si="275"/>
        <v>24192.915938099999</v>
      </c>
      <c r="L1414" s="16">
        <f t="shared" si="276"/>
        <v>-2420.1159380999998</v>
      </c>
      <c r="M1414" s="17">
        <f t="shared" si="277"/>
        <v>-11.115317910879629</v>
      </c>
      <c r="N1414" s="24">
        <f t="shared" si="278"/>
        <v>2.0583679470204856</v>
      </c>
      <c r="O1414" s="16">
        <f t="shared" si="283"/>
        <v>1.2613347077664117</v>
      </c>
      <c r="P1414" s="16">
        <f t="shared" si="284"/>
        <v>0.79703323925407399</v>
      </c>
      <c r="Q1414" s="16">
        <f t="shared" si="279"/>
        <v>2.7719115837217121E-2</v>
      </c>
      <c r="R1414" s="17">
        <f t="shared" si="285"/>
        <v>47.01966807957227</v>
      </c>
    </row>
    <row r="1415" spans="4:18" x14ac:dyDescent="0.25">
      <c r="D1415" s="15">
        <v>1394</v>
      </c>
      <c r="E1415">
        <f t="shared" si="282"/>
        <v>17.367491699999999</v>
      </c>
      <c r="F1415" s="16">
        <f t="shared" si="280"/>
        <v>166.39485087708334</v>
      </c>
      <c r="G1415" s="17">
        <v>0.1512</v>
      </c>
      <c r="H1415" s="24">
        <f t="shared" si="273"/>
        <v>116.76398996550063</v>
      </c>
      <c r="I1415" s="16">
        <f t="shared" si="281"/>
        <v>148.74013559429957</v>
      </c>
      <c r="J1415" s="16">
        <f t="shared" si="274"/>
        <v>-16.196606098710305</v>
      </c>
      <c r="K1415" s="16">
        <f t="shared" si="275"/>
        <v>24210.283429799998</v>
      </c>
      <c r="L1415" s="16">
        <f t="shared" si="276"/>
        <v>-2437.4834297999987</v>
      </c>
      <c r="M1415" s="17">
        <f t="shared" si="277"/>
        <v>-11.195084829695762</v>
      </c>
      <c r="N1415" s="24">
        <f t="shared" si="278"/>
        <v>2.061434998122726</v>
      </c>
      <c r="O1415" s="16">
        <f t="shared" si="283"/>
        <v>1.2629245206079989</v>
      </c>
      <c r="P1415" s="16">
        <f t="shared" si="284"/>
        <v>0.79851047751472715</v>
      </c>
      <c r="Q1415" s="16">
        <f t="shared" si="279"/>
        <v>2.7770491032691448E-2</v>
      </c>
      <c r="R1415" s="17">
        <f t="shared" si="285"/>
        <v>47.04743857060496</v>
      </c>
    </row>
    <row r="1416" spans="4:18" x14ac:dyDescent="0.25">
      <c r="D1416" s="15">
        <v>1395</v>
      </c>
      <c r="E1416">
        <f t="shared" si="282"/>
        <v>17.367491699999999</v>
      </c>
      <c r="F1416" s="16">
        <f t="shared" si="280"/>
        <v>166.29721616845239</v>
      </c>
      <c r="G1416" s="17">
        <v>0.1512</v>
      </c>
      <c r="H1416" s="24">
        <f t="shared" si="273"/>
        <v>116.85103139161009</v>
      </c>
      <c r="I1416" s="16">
        <f t="shared" si="281"/>
        <v>148.62934022204092</v>
      </c>
      <c r="J1416" s="16">
        <f t="shared" si="274"/>
        <v>-16.31283789469953</v>
      </c>
      <c r="K1416" s="16">
        <f t="shared" si="275"/>
        <v>24227.650921499997</v>
      </c>
      <c r="L1416" s="16">
        <f t="shared" si="276"/>
        <v>-2454.8509214999976</v>
      </c>
      <c r="M1416" s="17">
        <f t="shared" si="277"/>
        <v>-11.274851748511894</v>
      </c>
      <c r="N1416" s="24">
        <f t="shared" si="278"/>
        <v>2.0645095268371971</v>
      </c>
      <c r="O1416" s="16">
        <f t="shared" si="283"/>
        <v>1.2645172800423268</v>
      </c>
      <c r="P1416" s="16">
        <f t="shared" si="284"/>
        <v>0.79999224679487035</v>
      </c>
      <c r="Q1416" s="16">
        <f t="shared" si="279"/>
        <v>2.7822023807358105E-2</v>
      </c>
      <c r="R1416" s="17">
        <f t="shared" si="285"/>
        <v>47.07526059441232</v>
      </c>
    </row>
    <row r="1417" spans="4:18" x14ac:dyDescent="0.25">
      <c r="D1417" s="15">
        <v>1396</v>
      </c>
      <c r="E1417">
        <f t="shared" si="282"/>
        <v>17.367491699999999</v>
      </c>
      <c r="F1417" s="16">
        <f t="shared" si="280"/>
        <v>166.19958145982145</v>
      </c>
      <c r="G1417" s="17">
        <v>0.1512</v>
      </c>
      <c r="H1417" s="24">
        <f t="shared" si="273"/>
        <v>116.93822023399156</v>
      </c>
      <c r="I1417" s="16">
        <f t="shared" si="281"/>
        <v>148.51852256044191</v>
      </c>
      <c r="J1417" s="16">
        <f t="shared" si="274"/>
        <v>-16.429069690688756</v>
      </c>
      <c r="K1417" s="16">
        <f t="shared" si="275"/>
        <v>24245.018413199999</v>
      </c>
      <c r="L1417" s="16">
        <f t="shared" si="276"/>
        <v>-2472.2184132000002</v>
      </c>
      <c r="M1417" s="17">
        <f t="shared" si="277"/>
        <v>-11.354618667328044</v>
      </c>
      <c r="N1417" s="24">
        <f t="shared" si="278"/>
        <v>2.0675915595458192</v>
      </c>
      <c r="O1417" s="16">
        <f t="shared" si="283"/>
        <v>1.2661129951072532</v>
      </c>
      <c r="P1417" s="16">
        <f t="shared" si="284"/>
        <v>0.80147856443856602</v>
      </c>
      <c r="Q1417" s="16">
        <f t="shared" si="279"/>
        <v>2.7873714764406594E-2</v>
      </c>
      <c r="R1417" s="17">
        <f t="shared" si="285"/>
        <v>47.103134309176724</v>
      </c>
    </row>
    <row r="1418" spans="4:18" x14ac:dyDescent="0.25">
      <c r="D1418" s="15">
        <v>1397</v>
      </c>
      <c r="E1418">
        <f t="shared" si="282"/>
        <v>17.367491699999999</v>
      </c>
      <c r="F1418" s="16">
        <f t="shared" si="280"/>
        <v>166.10194675119047</v>
      </c>
      <c r="G1418" s="17">
        <v>0.1512</v>
      </c>
      <c r="H1418" s="24">
        <f t="shared" si="273"/>
        <v>117.02555691218214</v>
      </c>
      <c r="I1418" s="16">
        <f t="shared" si="281"/>
        <v>148.40768254606851</v>
      </c>
      <c r="J1418" s="16">
        <f t="shared" si="274"/>
        <v>-16.545301486678014</v>
      </c>
      <c r="K1418" s="16">
        <f t="shared" si="275"/>
        <v>24262.385904899998</v>
      </c>
      <c r="L1418" s="16">
        <f t="shared" si="276"/>
        <v>-2489.5859048999992</v>
      </c>
      <c r="M1418" s="17">
        <f t="shared" si="277"/>
        <v>-11.434385586144176</v>
      </c>
      <c r="N1418" s="24">
        <f t="shared" si="278"/>
        <v>2.0706811227556847</v>
      </c>
      <c r="O1418" s="16">
        <f t="shared" si="283"/>
        <v>1.2677116748752311</v>
      </c>
      <c r="P1418" s="16">
        <f t="shared" si="284"/>
        <v>0.80296944788045366</v>
      </c>
      <c r="Q1418" s="16">
        <f t="shared" si="279"/>
        <v>2.7925564510176481E-2</v>
      </c>
      <c r="R1418" s="17">
        <f t="shared" si="285"/>
        <v>47.131059873686901</v>
      </c>
    </row>
    <row r="1419" spans="4:18" x14ac:dyDescent="0.25">
      <c r="D1419" s="15">
        <v>1398</v>
      </c>
      <c r="E1419">
        <f t="shared" si="282"/>
        <v>17.367491699999999</v>
      </c>
      <c r="F1419" s="16">
        <f t="shared" si="280"/>
        <v>166.00431204255952</v>
      </c>
      <c r="G1419" s="17">
        <v>0.1512</v>
      </c>
      <c r="H1419" s="24">
        <f t="shared" si="273"/>
        <v>117.11304184746439</v>
      </c>
      <c r="I1419" s="16">
        <f t="shared" si="281"/>
        <v>148.29682011522291</v>
      </c>
      <c r="J1419" s="16">
        <f t="shared" si="274"/>
        <v>-16.661533282667239</v>
      </c>
      <c r="K1419" s="16">
        <f t="shared" si="275"/>
        <v>24279.753396599997</v>
      </c>
      <c r="L1419" s="16">
        <f t="shared" si="276"/>
        <v>-2506.9533965999981</v>
      </c>
      <c r="M1419" s="17">
        <f t="shared" si="277"/>
        <v>-11.514152504960309</v>
      </c>
      <c r="N1419" s="24">
        <f t="shared" si="278"/>
        <v>2.0737782430998108</v>
      </c>
      <c r="O1419" s="16">
        <f t="shared" si="283"/>
        <v>1.2693133284534901</v>
      </c>
      <c r="P1419" s="16">
        <f t="shared" si="284"/>
        <v>0.80446491464632075</v>
      </c>
      <c r="Q1419" s="16">
        <f t="shared" si="279"/>
        <v>2.7977573654177267E-2</v>
      </c>
      <c r="R1419" s="17">
        <f t="shared" si="285"/>
        <v>47.159037447341078</v>
      </c>
    </row>
    <row r="1420" spans="4:18" x14ac:dyDescent="0.25">
      <c r="D1420" s="15">
        <v>1399</v>
      </c>
      <c r="E1420">
        <f t="shared" si="282"/>
        <v>17.367491699999999</v>
      </c>
      <c r="F1420" s="16">
        <f t="shared" si="280"/>
        <v>165.90667733392857</v>
      </c>
      <c r="G1420" s="17">
        <v>0.1512</v>
      </c>
      <c r="H1420" s="24">
        <f t="shared" si="273"/>
        <v>117.20067546287646</v>
      </c>
      <c r="I1420" s="16">
        <f t="shared" si="281"/>
        <v>148.1859352039416</v>
      </c>
      <c r="J1420" s="16">
        <f t="shared" si="274"/>
        <v>-16.777765078656461</v>
      </c>
      <c r="K1420" s="16">
        <f t="shared" si="275"/>
        <v>24297.120888299996</v>
      </c>
      <c r="L1420" s="16">
        <f t="shared" si="276"/>
        <v>-2524.320888299997</v>
      </c>
      <c r="M1420" s="17">
        <f t="shared" si="277"/>
        <v>-11.593919423776441</v>
      </c>
      <c r="N1420" s="24">
        <f t="shared" si="278"/>
        <v>2.0768829473379191</v>
      </c>
      <c r="O1420" s="16">
        <f t="shared" si="283"/>
        <v>1.2709179649842177</v>
      </c>
      <c r="P1420" s="16">
        <f t="shared" si="284"/>
        <v>0.8059649823537014</v>
      </c>
      <c r="Q1420" s="16">
        <f t="shared" si="279"/>
        <v>2.802974280910921E-2</v>
      </c>
      <c r="R1420" s="17">
        <f t="shared" si="285"/>
        <v>47.187067190150188</v>
      </c>
    </row>
    <row r="1421" spans="4:18" x14ac:dyDescent="0.25">
      <c r="D1421" s="15">
        <v>1400</v>
      </c>
      <c r="E1421">
        <f t="shared" si="282"/>
        <v>17.367491699999999</v>
      </c>
      <c r="F1421" s="16">
        <f t="shared" si="280"/>
        <v>165.80904262529765</v>
      </c>
      <c r="G1421" s="17">
        <v>0.1512</v>
      </c>
      <c r="H1421" s="24">
        <f t="shared" si="273"/>
        <v>117.28845818322134</v>
      </c>
      <c r="I1421" s="16">
        <f t="shared" si="281"/>
        <v>148.07502774799454</v>
      </c>
      <c r="J1421" s="16">
        <f t="shared" si="274"/>
        <v>-16.893996874645655</v>
      </c>
      <c r="K1421" s="16">
        <f t="shared" si="275"/>
        <v>24314.488379999999</v>
      </c>
      <c r="L1421" s="16">
        <f t="shared" si="276"/>
        <v>-2541.6883799999996</v>
      </c>
      <c r="M1421" s="17">
        <f t="shared" si="277"/>
        <v>-11.673686342592591</v>
      </c>
      <c r="N1421" s="24">
        <f t="shared" si="278"/>
        <v>2.0799952623571856</v>
      </c>
      <c r="O1421" s="16">
        <f t="shared" si="283"/>
        <v>1.2725255936447422</v>
      </c>
      <c r="P1421" s="16">
        <f t="shared" si="284"/>
        <v>0.80746966871244341</v>
      </c>
      <c r="Q1421" s="16">
        <f t="shared" si="279"/>
        <v>2.8082072590883033E-2</v>
      </c>
      <c r="R1421" s="17">
        <f t="shared" si="285"/>
        <v>47.215149262741072</v>
      </c>
    </row>
    <row r="1422" spans="4:18" x14ac:dyDescent="0.25">
      <c r="D1422" s="15">
        <v>1401</v>
      </c>
      <c r="E1422">
        <f t="shared" si="282"/>
        <v>17.367491699999999</v>
      </c>
      <c r="F1422" s="16">
        <f t="shared" si="280"/>
        <v>165.71140791666667</v>
      </c>
      <c r="G1422" s="17">
        <v>0.1512</v>
      </c>
      <c r="H1422" s="24">
        <f t="shared" si="273"/>
        <v>117.37639043507738</v>
      </c>
      <c r="I1422" s="16">
        <f t="shared" si="281"/>
        <v>147.96409768288297</v>
      </c>
      <c r="J1422" s="16">
        <f t="shared" si="274"/>
        <v>-17.010228670634916</v>
      </c>
      <c r="K1422" s="16">
        <f t="shared" si="275"/>
        <v>24331.855871699998</v>
      </c>
      <c r="L1422" s="16">
        <f t="shared" si="276"/>
        <v>-2559.0558716999985</v>
      </c>
      <c r="M1422" s="17">
        <f t="shared" si="277"/>
        <v>-11.753453261408724</v>
      </c>
      <c r="N1422" s="24">
        <f t="shared" si="278"/>
        <v>2.0831152151730397</v>
      </c>
      <c r="O1422" s="16">
        <f t="shared" si="283"/>
        <v>1.2741362236477178</v>
      </c>
      <c r="P1422" s="16">
        <f t="shared" si="284"/>
        <v>0.80897899152532182</v>
      </c>
      <c r="Q1422" s="16">
        <f t="shared" si="279"/>
        <v>2.8134563618641278E-2</v>
      </c>
      <c r="R1422" s="17">
        <f t="shared" si="285"/>
        <v>47.243283826359715</v>
      </c>
    </row>
    <row r="1423" spans="4:18" x14ac:dyDescent="0.25">
      <c r="D1423" s="15">
        <v>1402</v>
      </c>
      <c r="E1423">
        <f t="shared" si="282"/>
        <v>17.367491699999999</v>
      </c>
      <c r="F1423" s="16">
        <f t="shared" si="280"/>
        <v>165.61377320803572</v>
      </c>
      <c r="G1423" s="17">
        <v>0.1512</v>
      </c>
      <c r="H1423" s="24">
        <f t="shared" si="273"/>
        <v>117.46447264680768</v>
      </c>
      <c r="I1423" s="16">
        <f t="shared" si="281"/>
        <v>147.85314494383843</v>
      </c>
      <c r="J1423" s="16">
        <f t="shared" si="274"/>
        <v>-17.126460466624138</v>
      </c>
      <c r="K1423" s="16">
        <f t="shared" si="275"/>
        <v>24349.223363399997</v>
      </c>
      <c r="L1423" s="16">
        <f t="shared" si="276"/>
        <v>-2576.4233633999975</v>
      </c>
      <c r="M1423" s="17">
        <f t="shared" si="277"/>
        <v>-11.833220180224856</v>
      </c>
      <c r="N1423" s="24">
        <f t="shared" si="278"/>
        <v>2.0862428329299254</v>
      </c>
      <c r="O1423" s="16">
        <f t="shared" si="283"/>
        <v>1.2757498642413083</v>
      </c>
      <c r="P1423" s="16">
        <f t="shared" si="284"/>
        <v>0.81049296868861709</v>
      </c>
      <c r="Q1423" s="16">
        <f t="shared" si="279"/>
        <v>2.8187216514778408E-2</v>
      </c>
      <c r="R1423" s="17">
        <f t="shared" si="285"/>
        <v>47.271471042874495</v>
      </c>
    </row>
    <row r="1424" spans="4:18" x14ac:dyDescent="0.25">
      <c r="D1424" s="15">
        <v>1403</v>
      </c>
      <c r="E1424">
        <f t="shared" si="282"/>
        <v>17.367491699999999</v>
      </c>
      <c r="F1424" s="16">
        <f t="shared" si="280"/>
        <v>165.51613849940478</v>
      </c>
      <c r="G1424" s="17">
        <v>0.1512</v>
      </c>
      <c r="H1424" s="24">
        <f t="shared" si="273"/>
        <v>117.55270524857053</v>
      </c>
      <c r="I1424" s="16">
        <f t="shared" si="281"/>
        <v>147.74216946582089</v>
      </c>
      <c r="J1424" s="16">
        <f t="shared" si="274"/>
        <v>-17.242692262613364</v>
      </c>
      <c r="K1424" s="16">
        <f t="shared" si="275"/>
        <v>24366.590855099999</v>
      </c>
      <c r="L1424" s="16">
        <f t="shared" si="276"/>
        <v>-2593.7908551</v>
      </c>
      <c r="M1424" s="17">
        <f t="shared" si="277"/>
        <v>-11.912987099041006</v>
      </c>
      <c r="N1424" s="24">
        <f t="shared" si="278"/>
        <v>2.0893781429021043</v>
      </c>
      <c r="O1424" s="16">
        <f t="shared" si="283"/>
        <v>1.2773665247093755</v>
      </c>
      <c r="P1424" s="16">
        <f t="shared" si="284"/>
        <v>0.81201161819272882</v>
      </c>
      <c r="Q1424" s="16">
        <f t="shared" si="279"/>
        <v>2.8240031904962139E-2</v>
      </c>
      <c r="R1424" s="17">
        <f t="shared" si="285"/>
        <v>47.299711074779459</v>
      </c>
    </row>
    <row r="1425" spans="4:18" x14ac:dyDescent="0.25">
      <c r="D1425" s="15">
        <v>1404</v>
      </c>
      <c r="E1425">
        <f t="shared" si="282"/>
        <v>17.367491699999999</v>
      </c>
      <c r="F1425" s="16">
        <f t="shared" si="280"/>
        <v>165.4185037907738</v>
      </c>
      <c r="G1425" s="17">
        <v>0.1512</v>
      </c>
      <c r="H1425" s="24">
        <f t="shared" si="273"/>
        <v>117.64108867232915</v>
      </c>
      <c r="I1425" s="16">
        <f t="shared" si="281"/>
        <v>147.63117118351764</v>
      </c>
      <c r="J1425" s="16">
        <f t="shared" si="274"/>
        <v>-17.358924058602621</v>
      </c>
      <c r="K1425" s="16">
        <f t="shared" si="275"/>
        <v>24383.958346799998</v>
      </c>
      <c r="L1425" s="16">
        <f t="shared" si="276"/>
        <v>-2611.158346799999</v>
      </c>
      <c r="M1425" s="17">
        <f t="shared" si="277"/>
        <v>-11.992754017857138</v>
      </c>
      <c r="N1425" s="24">
        <f t="shared" si="278"/>
        <v>2.0925211724944344</v>
      </c>
      <c r="O1425" s="16">
        <f t="shared" si="283"/>
        <v>1.278986214371665</v>
      </c>
      <c r="P1425" s="16">
        <f t="shared" si="284"/>
        <v>0.81353495812276932</v>
      </c>
      <c r="Q1425" s="16">
        <f t="shared" si="279"/>
        <v>2.8293010418154095E-2</v>
      </c>
      <c r="R1425" s="17">
        <f t="shared" si="285"/>
        <v>47.328004085197612</v>
      </c>
    </row>
    <row r="1426" spans="4:18" x14ac:dyDescent="0.25">
      <c r="D1426" s="15">
        <v>1405</v>
      </c>
      <c r="E1426">
        <f t="shared" si="282"/>
        <v>17.367491699999999</v>
      </c>
      <c r="F1426" s="16">
        <f t="shared" si="280"/>
        <v>165.32086908214285</v>
      </c>
      <c r="G1426" s="17">
        <v>0.1512</v>
      </c>
      <c r="H1426" s="24">
        <f t="shared" si="273"/>
        <v>117.72962335186207</v>
      </c>
      <c r="I1426" s="16">
        <f t="shared" si="281"/>
        <v>147.52015003134133</v>
      </c>
      <c r="J1426" s="16">
        <f t="shared" si="274"/>
        <v>-17.475155854591844</v>
      </c>
      <c r="K1426" s="16">
        <f t="shared" si="275"/>
        <v>24401.325838499997</v>
      </c>
      <c r="L1426" s="16">
        <f t="shared" si="276"/>
        <v>-2628.5258384999979</v>
      </c>
      <c r="M1426" s="17">
        <f t="shared" si="277"/>
        <v>-12.072520936673271</v>
      </c>
      <c r="N1426" s="24">
        <f t="shared" si="278"/>
        <v>2.0956719492431817</v>
      </c>
      <c r="O1426" s="16">
        <f t="shared" si="283"/>
        <v>1.2806089425839968</v>
      </c>
      <c r="P1426" s="16">
        <f t="shared" si="284"/>
        <v>0.81506300665918485</v>
      </c>
      <c r="Q1426" s="16">
        <f t="shared" si="279"/>
        <v>2.8346152686631421E-2</v>
      </c>
      <c r="R1426" s="17">
        <f t="shared" si="285"/>
        <v>47.356350237884243</v>
      </c>
    </row>
    <row r="1427" spans="4:18" x14ac:dyDescent="0.25">
      <c r="D1427" s="15">
        <v>1406</v>
      </c>
      <c r="E1427">
        <f t="shared" si="282"/>
        <v>17.367491699999999</v>
      </c>
      <c r="F1427" s="16">
        <f t="shared" si="280"/>
        <v>165.22323437351193</v>
      </c>
      <c r="G1427" s="17">
        <v>0.1512</v>
      </c>
      <c r="H1427" s="24">
        <f t="shared" si="273"/>
        <v>117.81830972277356</v>
      </c>
      <c r="I1427" s="16">
        <f t="shared" si="281"/>
        <v>147.4091059434285</v>
      </c>
      <c r="J1427" s="16">
        <f t="shared" si="274"/>
        <v>-17.591387650581037</v>
      </c>
      <c r="K1427" s="16">
        <f t="shared" si="275"/>
        <v>24418.6933302</v>
      </c>
      <c r="L1427" s="16">
        <f t="shared" si="276"/>
        <v>-2645.8933302000005</v>
      </c>
      <c r="M1427" s="17">
        <f t="shared" si="277"/>
        <v>-12.152287855489421</v>
      </c>
      <c r="N1427" s="24">
        <f t="shared" si="278"/>
        <v>2.0988305008168275</v>
      </c>
      <c r="O1427" s="16">
        <f t="shared" si="283"/>
        <v>1.2822347187384546</v>
      </c>
      <c r="P1427" s="16">
        <f t="shared" si="284"/>
        <v>0.81659578207837291</v>
      </c>
      <c r="Q1427" s="16">
        <f t="shared" si="279"/>
        <v>2.8399459346008231E-2</v>
      </c>
      <c r="R1427" s="17">
        <f t="shared" si="285"/>
        <v>47.384749697230248</v>
      </c>
    </row>
    <row r="1428" spans="4:18" x14ac:dyDescent="0.25">
      <c r="D1428" s="15">
        <v>1407</v>
      </c>
      <c r="E1428">
        <f t="shared" si="282"/>
        <v>17.367491699999999</v>
      </c>
      <c r="F1428" s="16">
        <f t="shared" si="280"/>
        <v>165.12559966488095</v>
      </c>
      <c r="G1428" s="17">
        <v>0.1512</v>
      </c>
      <c r="H1428" s="24">
        <f t="shared" si="273"/>
        <v>117.90714822250328</v>
      </c>
      <c r="I1428" s="16">
        <f t="shared" si="281"/>
        <v>147.29803885363847</v>
      </c>
      <c r="J1428" s="16">
        <f t="shared" si="274"/>
        <v>-17.707619446570295</v>
      </c>
      <c r="K1428" s="16">
        <f t="shared" si="275"/>
        <v>24436.060821899999</v>
      </c>
      <c r="L1428" s="16">
        <f t="shared" si="276"/>
        <v>-2663.2608218999994</v>
      </c>
      <c r="M1428" s="17">
        <f t="shared" si="277"/>
        <v>-12.232054774305553</v>
      </c>
      <c r="N1428" s="24">
        <f t="shared" si="278"/>
        <v>2.1019968550168602</v>
      </c>
      <c r="O1428" s="16">
        <f t="shared" si="283"/>
        <v>1.2838635522635773</v>
      </c>
      <c r="P1428" s="16">
        <f t="shared" si="284"/>
        <v>0.81813330275328289</v>
      </c>
      <c r="Q1428" s="16">
        <f t="shared" si="279"/>
        <v>2.8452931035256514E-2</v>
      </c>
      <c r="R1428" s="17">
        <f t="shared" si="285"/>
        <v>47.413202628265502</v>
      </c>
    </row>
    <row r="1429" spans="4:18" x14ac:dyDescent="0.25">
      <c r="D1429" s="15">
        <v>1408</v>
      </c>
      <c r="E1429">
        <f t="shared" si="282"/>
        <v>17.367491699999999</v>
      </c>
      <c r="F1429" s="16">
        <f t="shared" si="280"/>
        <v>165.02796495625</v>
      </c>
      <c r="G1429" s="17">
        <v>0.1512</v>
      </c>
      <c r="H1429" s="24">
        <f t="shared" ref="H1429:H1492" si="286">(F1429/(2*G1429))-SQRT((F1429^2/(4*G1429^2))-((E1429*1000)/G1429))</f>
        <v>117.99613929033757</v>
      </c>
      <c r="I1429" s="16">
        <f t="shared" si="281"/>
        <v>147.18694869555094</v>
      </c>
      <c r="J1429" s="16">
        <f t="shared" ref="J1429:J1492" si="287">($C$10*((F1429-$C$10)/G1429))/1000</f>
        <v>-17.82385124255952</v>
      </c>
      <c r="K1429" s="16">
        <f t="shared" ref="K1429:K1492" si="288">E1429*D1429</f>
        <v>24453.428313599998</v>
      </c>
      <c r="L1429" s="16">
        <f t="shared" ref="L1429:L1492" si="289">$C$9-K1429</f>
        <v>-2680.6283135999984</v>
      </c>
      <c r="M1429" s="17">
        <f t="shared" ref="M1429:M1492" si="290">(L1429/21772.8)*100</f>
        <v>-12.311821693121686</v>
      </c>
      <c r="N1429" s="24">
        <f t="shared" ref="N1429:N1492" si="291">(H1429^2*G1429)/1000</f>
        <v>2.1051710397786216</v>
      </c>
      <c r="O1429" s="16">
        <f t="shared" si="283"/>
        <v>1.2854954526245517</v>
      </c>
      <c r="P1429" s="16">
        <f t="shared" si="284"/>
        <v>0.81967558715406996</v>
      </c>
      <c r="Q1429" s="16">
        <f t="shared" ref="Q1429:Q1492" si="292">(P1429*1000)/($C$12*$C$11)</f>
        <v>2.8506568396728865E-2</v>
      </c>
      <c r="R1429" s="17">
        <f t="shared" si="285"/>
        <v>47.441709196662231</v>
      </c>
    </row>
    <row r="1430" spans="4:18" x14ac:dyDescent="0.25">
      <c r="D1430" s="15">
        <v>1409</v>
      </c>
      <c r="E1430">
        <f t="shared" si="282"/>
        <v>17.367491699999999</v>
      </c>
      <c r="F1430" s="16">
        <f t="shared" ref="F1430:F1493" si="293">1.224*M1429+180</f>
        <v>164.93033024761905</v>
      </c>
      <c r="G1430" s="17">
        <v>0.1512</v>
      </c>
      <c r="H1430" s="24">
        <f t="shared" si="286"/>
        <v>118.08528336741904</v>
      </c>
      <c r="I1430" s="16">
        <f t="shared" ref="I1430:I1493" si="294">(E1430/H1430)*1000</f>
        <v>147.07583540246532</v>
      </c>
      <c r="J1430" s="16">
        <f t="shared" si="287"/>
        <v>-17.940083038548746</v>
      </c>
      <c r="K1430" s="16">
        <f t="shared" si="288"/>
        <v>24470.795805299997</v>
      </c>
      <c r="L1430" s="16">
        <f t="shared" si="289"/>
        <v>-2697.9958052999973</v>
      </c>
      <c r="M1430" s="17">
        <f t="shared" si="290"/>
        <v>-12.391588611937818</v>
      </c>
      <c r="N1430" s="24">
        <f t="shared" si="291"/>
        <v>2.108353083172104</v>
      </c>
      <c r="O1430" s="16">
        <f t="shared" si="283"/>
        <v>1.2871304293234065</v>
      </c>
      <c r="P1430" s="16">
        <f t="shared" si="284"/>
        <v>0.82122265384869753</v>
      </c>
      <c r="Q1430" s="16">
        <f t="shared" si="292"/>
        <v>2.8560372076179442E-2</v>
      </c>
      <c r="R1430" s="17">
        <f t="shared" si="285"/>
        <v>47.470269568738409</v>
      </c>
    </row>
    <row r="1431" spans="4:18" x14ac:dyDescent="0.25">
      <c r="D1431" s="15">
        <v>1410</v>
      </c>
      <c r="E1431">
        <f t="shared" ref="E1431:E1494" si="295">$D$7</f>
        <v>17.367491699999999</v>
      </c>
      <c r="F1431" s="16">
        <f t="shared" si="293"/>
        <v>164.8326955389881</v>
      </c>
      <c r="G1431" s="17">
        <v>0.1512</v>
      </c>
      <c r="H1431" s="24">
        <f t="shared" si="286"/>
        <v>118.1745808967579</v>
      </c>
      <c r="I1431" s="16">
        <f t="shared" si="294"/>
        <v>146.96469890739823</v>
      </c>
      <c r="J1431" s="16">
        <f t="shared" si="287"/>
        <v>-18.056314834537972</v>
      </c>
      <c r="K1431" s="16">
        <f t="shared" si="288"/>
        <v>24488.163296999999</v>
      </c>
      <c r="L1431" s="16">
        <f t="shared" si="289"/>
        <v>-2715.3632969999999</v>
      </c>
      <c r="M1431" s="17">
        <f t="shared" si="290"/>
        <v>-12.471355530753968</v>
      </c>
      <c r="N1431" s="24">
        <f t="shared" si="291"/>
        <v>2.1115430134028057</v>
      </c>
      <c r="O1431" s="16">
        <f t="shared" ref="O1431:O1494" si="296">($C$13*$C$14*(R1430-25))/1000</f>
        <v>1.2887684918992068</v>
      </c>
      <c r="P1431" s="16">
        <f t="shared" ref="P1431:P1494" si="297">(N1431-O1431)*1</f>
        <v>0.82277452150359887</v>
      </c>
      <c r="Q1431" s="16">
        <f t="shared" si="292"/>
        <v>2.8614342722786977E-2</v>
      </c>
      <c r="R1431" s="17">
        <f t="shared" ref="R1431:R1494" si="298">R1430+Q1431</f>
        <v>47.498883911461199</v>
      </c>
    </row>
    <row r="1432" spans="4:18" x14ac:dyDescent="0.25">
      <c r="D1432" s="15">
        <v>1411</v>
      </c>
      <c r="E1432">
        <f t="shared" si="295"/>
        <v>17.367491699999999</v>
      </c>
      <c r="F1432" s="16">
        <f t="shared" si="293"/>
        <v>164.73506083035716</v>
      </c>
      <c r="G1432" s="17">
        <v>0.1512</v>
      </c>
      <c r="H1432" s="24">
        <f t="shared" si="286"/>
        <v>118.26403232324174</v>
      </c>
      <c r="I1432" s="16">
        <f t="shared" si="294"/>
        <v>146.85353914308288</v>
      </c>
      <c r="J1432" s="16">
        <f t="shared" si="287"/>
        <v>-18.172546630527194</v>
      </c>
      <c r="K1432" s="16">
        <f t="shared" si="288"/>
        <v>24505.530788699998</v>
      </c>
      <c r="L1432" s="16">
        <f t="shared" si="289"/>
        <v>-2732.7307886999988</v>
      </c>
      <c r="M1432" s="17">
        <f t="shared" si="290"/>
        <v>-12.551122449570101</v>
      </c>
      <c r="N1432" s="24">
        <f t="shared" si="291"/>
        <v>2.1147408588125383</v>
      </c>
      <c r="O1432" s="16">
        <f t="shared" si="296"/>
        <v>1.2904096499282516</v>
      </c>
      <c r="P1432" s="16">
        <f t="shared" si="297"/>
        <v>0.82433120888428668</v>
      </c>
      <c r="Q1432" s="16">
        <f t="shared" si="292"/>
        <v>2.866848098917597E-2</v>
      </c>
      <c r="R1432" s="17">
        <f t="shared" si="298"/>
        <v>47.527552392450374</v>
      </c>
    </row>
    <row r="1433" spans="4:18" x14ac:dyDescent="0.25">
      <c r="D1433" s="15">
        <v>1412</v>
      </c>
      <c r="E1433">
        <f t="shared" si="295"/>
        <v>17.367491699999999</v>
      </c>
      <c r="F1433" s="16">
        <f t="shared" si="293"/>
        <v>164.63742612172621</v>
      </c>
      <c r="G1433" s="17">
        <v>0.1512</v>
      </c>
      <c r="H1433" s="24">
        <f t="shared" si="286"/>
        <v>118.35363809364679</v>
      </c>
      <c r="I1433" s="16">
        <f t="shared" si="294"/>
        <v>146.74235604196676</v>
      </c>
      <c r="J1433" s="16">
        <f t="shared" si="287"/>
        <v>-18.288778426516419</v>
      </c>
      <c r="K1433" s="16">
        <f t="shared" si="288"/>
        <v>24522.898280399997</v>
      </c>
      <c r="L1433" s="16">
        <f t="shared" si="289"/>
        <v>-2750.0982803999977</v>
      </c>
      <c r="M1433" s="17">
        <f t="shared" si="290"/>
        <v>-12.630889368386233</v>
      </c>
      <c r="N1433" s="24">
        <f t="shared" si="291"/>
        <v>2.1179466478802906</v>
      </c>
      <c r="O1433" s="16">
        <f t="shared" si="296"/>
        <v>1.2920539130242701</v>
      </c>
      <c r="P1433" s="16">
        <f t="shared" si="297"/>
        <v>0.82589273485602055</v>
      </c>
      <c r="Q1433" s="16">
        <f t="shared" si="292"/>
        <v>2.8722787531439906E-2</v>
      </c>
      <c r="R1433" s="17">
        <f t="shared" si="298"/>
        <v>47.556275179981817</v>
      </c>
    </row>
    <row r="1434" spans="4:18" x14ac:dyDescent="0.25">
      <c r="D1434" s="15">
        <v>1413</v>
      </c>
      <c r="E1434">
        <f t="shared" si="295"/>
        <v>17.367491699999999</v>
      </c>
      <c r="F1434" s="16">
        <f t="shared" si="293"/>
        <v>164.53979141309526</v>
      </c>
      <c r="G1434" s="17">
        <v>0.1512</v>
      </c>
      <c r="H1434" s="24">
        <f t="shared" si="286"/>
        <v>118.44339865664881</v>
      </c>
      <c r="I1434" s="16">
        <f t="shared" si="294"/>
        <v>146.63114953620993</v>
      </c>
      <c r="J1434" s="16">
        <f t="shared" si="287"/>
        <v>-18.405010222505645</v>
      </c>
      <c r="K1434" s="16">
        <f t="shared" si="288"/>
        <v>24540.2657721</v>
      </c>
      <c r="L1434" s="16">
        <f t="shared" si="289"/>
        <v>-2767.4657721000003</v>
      </c>
      <c r="M1434" s="17">
        <f t="shared" si="290"/>
        <v>-12.710656287202383</v>
      </c>
      <c r="N1434" s="24">
        <f t="shared" si="291"/>
        <v>2.1211604092230809</v>
      </c>
      <c r="O1434" s="16">
        <f t="shared" si="296"/>
        <v>1.2937012908386216</v>
      </c>
      <c r="P1434" s="16">
        <f t="shared" si="297"/>
        <v>0.82745911838445929</v>
      </c>
      <c r="Q1434" s="16">
        <f t="shared" si="292"/>
        <v>2.8777263009163945E-2</v>
      </c>
      <c r="R1434" s="17">
        <f t="shared" si="298"/>
        <v>47.585052442990978</v>
      </c>
    </row>
    <row r="1435" spans="4:18" x14ac:dyDescent="0.25">
      <c r="D1435" s="15">
        <v>1414</v>
      </c>
      <c r="E1435">
        <f t="shared" si="295"/>
        <v>17.367491699999999</v>
      </c>
      <c r="F1435" s="16">
        <f t="shared" si="293"/>
        <v>164.44215670446428</v>
      </c>
      <c r="G1435" s="17">
        <v>0.1512</v>
      </c>
      <c r="H1435" s="24">
        <f t="shared" si="286"/>
        <v>118.53331446283346</v>
      </c>
      <c r="I1435" s="16">
        <f t="shared" si="294"/>
        <v>146.51991955768381</v>
      </c>
      <c r="J1435" s="16">
        <f t="shared" si="287"/>
        <v>-18.521242018494902</v>
      </c>
      <c r="K1435" s="16">
        <f t="shared" si="288"/>
        <v>24557.633263799999</v>
      </c>
      <c r="L1435" s="16">
        <f t="shared" si="289"/>
        <v>-2784.8332637999993</v>
      </c>
      <c r="M1435" s="17">
        <f t="shared" si="290"/>
        <v>-12.790423206018517</v>
      </c>
      <c r="N1435" s="24">
        <f t="shared" si="291"/>
        <v>2.1243821715967983</v>
      </c>
      <c r="O1435" s="16">
        <f t="shared" si="296"/>
        <v>1.2953517930604954</v>
      </c>
      <c r="P1435" s="16">
        <f t="shared" si="297"/>
        <v>0.8290303785363029</v>
      </c>
      <c r="Q1435" s="16">
        <f t="shared" si="292"/>
        <v>2.8831908085447236E-2</v>
      </c>
      <c r="R1435" s="17">
        <f t="shared" si="298"/>
        <v>47.613884351076429</v>
      </c>
    </row>
    <row r="1436" spans="4:18" x14ac:dyDescent="0.25">
      <c r="D1436" s="15">
        <v>1415</v>
      </c>
      <c r="E1436">
        <f t="shared" si="295"/>
        <v>17.367491699999999</v>
      </c>
      <c r="F1436" s="16">
        <f t="shared" si="293"/>
        <v>164.34452199583333</v>
      </c>
      <c r="G1436" s="17">
        <v>0.1512</v>
      </c>
      <c r="H1436" s="24">
        <f t="shared" si="286"/>
        <v>118.62338596470732</v>
      </c>
      <c r="I1436" s="16">
        <f t="shared" si="294"/>
        <v>146.40866603796954</v>
      </c>
      <c r="J1436" s="16">
        <f t="shared" si="287"/>
        <v>-18.637473814484128</v>
      </c>
      <c r="K1436" s="16">
        <f t="shared" si="288"/>
        <v>24575.000755499997</v>
      </c>
      <c r="L1436" s="16">
        <f t="shared" si="289"/>
        <v>-2802.2007554999982</v>
      </c>
      <c r="M1436" s="17">
        <f t="shared" si="290"/>
        <v>-12.870190124834648</v>
      </c>
      <c r="N1436" s="24">
        <f t="shared" si="291"/>
        <v>2.1276119638970665</v>
      </c>
      <c r="O1436" s="16">
        <f t="shared" si="296"/>
        <v>1.2970054294171127</v>
      </c>
      <c r="P1436" s="16">
        <f t="shared" si="297"/>
        <v>0.83060653447995381</v>
      </c>
      <c r="Q1436" s="16">
        <f t="shared" si="292"/>
        <v>2.8886723426925921E-2</v>
      </c>
      <c r="R1436" s="17">
        <f t="shared" si="298"/>
        <v>47.642771074503358</v>
      </c>
    </row>
    <row r="1437" spans="4:18" x14ac:dyDescent="0.25">
      <c r="D1437" s="15">
        <v>1416</v>
      </c>
      <c r="E1437">
        <f t="shared" si="295"/>
        <v>17.367491699999999</v>
      </c>
      <c r="F1437" s="16">
        <f t="shared" si="293"/>
        <v>164.24688728720238</v>
      </c>
      <c r="G1437" s="17">
        <v>0.1512</v>
      </c>
      <c r="H1437" s="24">
        <f t="shared" si="286"/>
        <v>118.71361361670921</v>
      </c>
      <c r="I1437" s="16">
        <f t="shared" si="294"/>
        <v>146.29738890835586</v>
      </c>
      <c r="J1437" s="16">
        <f t="shared" si="287"/>
        <v>-18.753705610473354</v>
      </c>
      <c r="K1437" s="16">
        <f t="shared" si="288"/>
        <v>24592.368247199996</v>
      </c>
      <c r="L1437" s="16">
        <f t="shared" si="289"/>
        <v>-2819.5682471999971</v>
      </c>
      <c r="M1437" s="17">
        <f t="shared" si="290"/>
        <v>-12.94995704365078</v>
      </c>
      <c r="N1437" s="24">
        <f t="shared" si="291"/>
        <v>2.1308498151601238</v>
      </c>
      <c r="O1437" s="16">
        <f t="shared" si="296"/>
        <v>1.2986622096739295</v>
      </c>
      <c r="P1437" s="16">
        <f t="shared" si="297"/>
        <v>0.8321876054861943</v>
      </c>
      <c r="Q1437" s="16">
        <f t="shared" si="292"/>
        <v>2.8941709703796715E-2</v>
      </c>
      <c r="R1437" s="17">
        <f t="shared" si="298"/>
        <v>47.671712784207152</v>
      </c>
    </row>
    <row r="1438" spans="4:18" x14ac:dyDescent="0.25">
      <c r="D1438" s="15">
        <v>1417</v>
      </c>
      <c r="E1438">
        <f t="shared" si="295"/>
        <v>17.367491699999999</v>
      </c>
      <c r="F1438" s="16">
        <f t="shared" si="293"/>
        <v>164.14925257857143</v>
      </c>
      <c r="G1438" s="17">
        <v>0.1512</v>
      </c>
      <c r="H1438" s="24">
        <f t="shared" si="286"/>
        <v>118.80399787522072</v>
      </c>
      <c r="I1438" s="16">
        <f t="shared" si="294"/>
        <v>146.18608809983812</v>
      </c>
      <c r="J1438" s="16">
        <f t="shared" si="287"/>
        <v>-18.869937406462576</v>
      </c>
      <c r="K1438" s="16">
        <f t="shared" si="288"/>
        <v>24609.735738899999</v>
      </c>
      <c r="L1438" s="16">
        <f t="shared" si="289"/>
        <v>-2836.9357388999997</v>
      </c>
      <c r="M1438" s="17">
        <f t="shared" si="290"/>
        <v>-13.02972396246693</v>
      </c>
      <c r="N1438" s="24">
        <f t="shared" si="291"/>
        <v>2.1340957545636798</v>
      </c>
      <c r="O1438" s="16">
        <f t="shared" si="296"/>
        <v>1.3003221436348389</v>
      </c>
      <c r="P1438" s="16">
        <f t="shared" si="297"/>
        <v>0.83377361092884095</v>
      </c>
      <c r="Q1438" s="16">
        <f t="shared" si="292"/>
        <v>2.8996867589839614E-2</v>
      </c>
      <c r="R1438" s="17">
        <f t="shared" si="298"/>
        <v>47.700709651796991</v>
      </c>
    </row>
    <row r="1439" spans="4:18" x14ac:dyDescent="0.25">
      <c r="D1439" s="15">
        <v>1418</v>
      </c>
      <c r="E1439">
        <f t="shared" si="295"/>
        <v>17.367491699999999</v>
      </c>
      <c r="F1439" s="16">
        <f t="shared" si="293"/>
        <v>164.05161786994049</v>
      </c>
      <c r="G1439" s="17">
        <v>0.1512</v>
      </c>
      <c r="H1439" s="24">
        <f t="shared" si="286"/>
        <v>118.89453919857834</v>
      </c>
      <c r="I1439" s="16">
        <f t="shared" si="294"/>
        <v>146.07476354311541</v>
      </c>
      <c r="J1439" s="16">
        <f t="shared" si="287"/>
        <v>-18.986169202451801</v>
      </c>
      <c r="K1439" s="16">
        <f t="shared" si="288"/>
        <v>24627.103230599998</v>
      </c>
      <c r="L1439" s="16">
        <f t="shared" si="289"/>
        <v>-2854.3032305999986</v>
      </c>
      <c r="M1439" s="17">
        <f t="shared" si="290"/>
        <v>-13.109490881283062</v>
      </c>
      <c r="N1439" s="24">
        <f t="shared" si="291"/>
        <v>2.1373498114278333</v>
      </c>
      <c r="O1439" s="16">
        <f t="shared" si="296"/>
        <v>1.3019852411423809</v>
      </c>
      <c r="P1439" s="16">
        <f t="shared" si="297"/>
        <v>0.83536457028545241</v>
      </c>
      <c r="Q1439" s="16">
        <f t="shared" si="292"/>
        <v>2.9052197762442562E-2</v>
      </c>
      <c r="R1439" s="17">
        <f t="shared" si="298"/>
        <v>47.729761849559431</v>
      </c>
    </row>
    <row r="1440" spans="4:18" x14ac:dyDescent="0.25">
      <c r="D1440" s="15">
        <v>1419</v>
      </c>
      <c r="E1440">
        <f t="shared" si="295"/>
        <v>17.367491699999999</v>
      </c>
      <c r="F1440" s="16">
        <f t="shared" si="293"/>
        <v>163.95398316130954</v>
      </c>
      <c r="G1440" s="17">
        <v>0.1512</v>
      </c>
      <c r="H1440" s="24">
        <f t="shared" si="286"/>
        <v>118.98523804708339</v>
      </c>
      <c r="I1440" s="16">
        <f t="shared" si="294"/>
        <v>145.96341516859047</v>
      </c>
      <c r="J1440" s="16">
        <f t="shared" si="287"/>
        <v>-19.102400998441027</v>
      </c>
      <c r="K1440" s="16">
        <f t="shared" si="288"/>
        <v>24644.470722299997</v>
      </c>
      <c r="L1440" s="16">
        <f t="shared" si="289"/>
        <v>-2871.6707222999976</v>
      </c>
      <c r="M1440" s="17">
        <f t="shared" si="290"/>
        <v>-13.189257800099197</v>
      </c>
      <c r="N1440" s="24">
        <f t="shared" si="291"/>
        <v>2.1406120152159103</v>
      </c>
      <c r="O1440" s="16">
        <f t="shared" si="296"/>
        <v>1.3036515120779439</v>
      </c>
      <c r="P1440" s="16">
        <f t="shared" si="297"/>
        <v>0.83696050313796633</v>
      </c>
      <c r="Q1440" s="16">
        <f t="shared" si="292"/>
        <v>2.9107700902623584E-2</v>
      </c>
      <c r="R1440" s="17">
        <f t="shared" si="298"/>
        <v>47.758869550462052</v>
      </c>
    </row>
    <row r="1441" spans="4:18" x14ac:dyDescent="0.25">
      <c r="D1441" s="15">
        <v>1420</v>
      </c>
      <c r="E1441">
        <f t="shared" si="295"/>
        <v>17.367491699999999</v>
      </c>
      <c r="F1441" s="16">
        <f t="shared" si="293"/>
        <v>163.85634845267859</v>
      </c>
      <c r="G1441" s="17">
        <v>0.1512</v>
      </c>
      <c r="H1441" s="24">
        <f t="shared" si="286"/>
        <v>119.07609488301426</v>
      </c>
      <c r="I1441" s="16">
        <f t="shared" si="294"/>
        <v>145.85204290636676</v>
      </c>
      <c r="J1441" s="16">
        <f t="shared" si="287"/>
        <v>-19.218632794430249</v>
      </c>
      <c r="K1441" s="16">
        <f t="shared" si="288"/>
        <v>24661.838213999999</v>
      </c>
      <c r="L1441" s="16">
        <f t="shared" si="289"/>
        <v>-2889.0382140000002</v>
      </c>
      <c r="M1441" s="17">
        <f t="shared" si="290"/>
        <v>-13.269024718915345</v>
      </c>
      <c r="N1441" s="24">
        <f t="shared" si="291"/>
        <v>2.1438823955353987</v>
      </c>
      <c r="O1441" s="16">
        <f t="shared" si="296"/>
        <v>1.3053209663619776</v>
      </c>
      <c r="P1441" s="16">
        <f t="shared" si="297"/>
        <v>0.83856142917342114</v>
      </c>
      <c r="Q1441" s="16">
        <f t="shared" si="292"/>
        <v>2.9163377695055882E-2</v>
      </c>
      <c r="R1441" s="17">
        <f t="shared" si="298"/>
        <v>47.788032928157108</v>
      </c>
    </row>
    <row r="1442" spans="4:18" x14ac:dyDescent="0.25">
      <c r="D1442" s="15">
        <v>1421</v>
      </c>
      <c r="E1442">
        <f t="shared" si="295"/>
        <v>17.367491699999999</v>
      </c>
      <c r="F1442" s="16">
        <f t="shared" si="293"/>
        <v>163.75871374404761</v>
      </c>
      <c r="G1442" s="17">
        <v>0.1512</v>
      </c>
      <c r="H1442" s="24">
        <f t="shared" si="286"/>
        <v>119.16711017063767</v>
      </c>
      <c r="I1442" s="16">
        <f t="shared" si="294"/>
        <v>145.7406466862472</v>
      </c>
      <c r="J1442" s="16">
        <f t="shared" si="287"/>
        <v>-19.33486459041951</v>
      </c>
      <c r="K1442" s="16">
        <f t="shared" si="288"/>
        <v>24679.205705699998</v>
      </c>
      <c r="L1442" s="16">
        <f t="shared" si="289"/>
        <v>-2906.4057056999991</v>
      </c>
      <c r="M1442" s="17">
        <f t="shared" si="290"/>
        <v>-13.348791637731477</v>
      </c>
      <c r="N1442" s="24">
        <f t="shared" si="291"/>
        <v>2.1471609821388391</v>
      </c>
      <c r="O1442" s="16">
        <f t="shared" si="296"/>
        <v>1.3069936139542002</v>
      </c>
      <c r="P1442" s="16">
        <f t="shared" si="297"/>
        <v>0.84016736818463889</v>
      </c>
      <c r="Q1442" s="16">
        <f t="shared" si="292"/>
        <v>2.9219228828091578E-2</v>
      </c>
      <c r="R1442" s="17">
        <f t="shared" si="298"/>
        <v>47.817252156985198</v>
      </c>
    </row>
    <row r="1443" spans="4:18" x14ac:dyDescent="0.25">
      <c r="D1443" s="15">
        <v>1422</v>
      </c>
      <c r="E1443">
        <f t="shared" si="295"/>
        <v>17.367491699999999</v>
      </c>
      <c r="F1443" s="16">
        <f t="shared" si="293"/>
        <v>163.66107903541666</v>
      </c>
      <c r="G1443" s="17">
        <v>0.1512</v>
      </c>
      <c r="H1443" s="24">
        <f t="shared" si="286"/>
        <v>119.25828437621999</v>
      </c>
      <c r="I1443" s="16">
        <f t="shared" si="294"/>
        <v>145.62922643773217</v>
      </c>
      <c r="J1443" s="16">
        <f t="shared" si="287"/>
        <v>-19.451096386408736</v>
      </c>
      <c r="K1443" s="16">
        <f t="shared" si="288"/>
        <v>24696.573197399997</v>
      </c>
      <c r="L1443" s="16">
        <f t="shared" si="289"/>
        <v>-2923.773197399998</v>
      </c>
      <c r="M1443" s="17">
        <f t="shared" si="290"/>
        <v>-13.42855855654761</v>
      </c>
      <c r="N1443" s="24">
        <f t="shared" si="291"/>
        <v>2.1504478049247346</v>
      </c>
      <c r="O1443" s="16">
        <f t="shared" si="296"/>
        <v>1.3086694648538095</v>
      </c>
      <c r="P1443" s="16">
        <f t="shared" si="297"/>
        <v>0.84177834007092511</v>
      </c>
      <c r="Q1443" s="16">
        <f t="shared" si="292"/>
        <v>2.9275254993786068E-2</v>
      </c>
      <c r="R1443" s="17">
        <f t="shared" si="298"/>
        <v>47.846527411978983</v>
      </c>
    </row>
    <row r="1444" spans="4:18" x14ac:dyDescent="0.25">
      <c r="D1444" s="15">
        <v>1423</v>
      </c>
      <c r="E1444">
        <f t="shared" si="295"/>
        <v>17.367491699999999</v>
      </c>
      <c r="F1444" s="16">
        <f t="shared" si="293"/>
        <v>163.56344432678571</v>
      </c>
      <c r="G1444" s="17">
        <v>0.1512</v>
      </c>
      <c r="H1444" s="24">
        <f t="shared" si="286"/>
        <v>119.34961796803879</v>
      </c>
      <c r="I1444" s="16">
        <f t="shared" si="294"/>
        <v>145.51778209001827</v>
      </c>
      <c r="J1444" s="16">
        <f t="shared" si="287"/>
        <v>-19.567328182397958</v>
      </c>
      <c r="K1444" s="16">
        <f t="shared" si="288"/>
        <v>24713.9406891</v>
      </c>
      <c r="L1444" s="16">
        <f t="shared" si="289"/>
        <v>-2941.1406891000006</v>
      </c>
      <c r="M1444" s="17">
        <f t="shared" si="290"/>
        <v>-13.508325475363762</v>
      </c>
      <c r="N1444" s="24">
        <f t="shared" si="291"/>
        <v>2.1537428939384609</v>
      </c>
      <c r="O1444" s="16">
        <f t="shared" si="296"/>
        <v>1.3103485290996963</v>
      </c>
      <c r="P1444" s="16">
        <f t="shared" si="297"/>
        <v>0.84339436483876451</v>
      </c>
      <c r="Q1444" s="16">
        <f t="shared" si="292"/>
        <v>2.9331456887922224E-2</v>
      </c>
      <c r="R1444" s="17">
        <f t="shared" si="298"/>
        <v>47.875858868866906</v>
      </c>
    </row>
    <row r="1445" spans="4:18" x14ac:dyDescent="0.25">
      <c r="D1445" s="15">
        <v>1424</v>
      </c>
      <c r="E1445">
        <f t="shared" si="295"/>
        <v>17.367491699999999</v>
      </c>
      <c r="F1445" s="16">
        <f t="shared" si="293"/>
        <v>163.46580961815476</v>
      </c>
      <c r="G1445" s="17">
        <v>0.1512</v>
      </c>
      <c r="H1445" s="24">
        <f t="shared" si="286"/>
        <v>119.44111141639479</v>
      </c>
      <c r="I1445" s="16">
        <f t="shared" si="294"/>
        <v>145.40631357199587</v>
      </c>
      <c r="J1445" s="16">
        <f t="shared" si="287"/>
        <v>-19.683559978387184</v>
      </c>
      <c r="K1445" s="16">
        <f t="shared" si="288"/>
        <v>24731.308180799999</v>
      </c>
      <c r="L1445" s="16">
        <f t="shared" si="289"/>
        <v>-2958.5081807999995</v>
      </c>
      <c r="M1445" s="17">
        <f t="shared" si="290"/>
        <v>-13.588092394179894</v>
      </c>
      <c r="N1445" s="24">
        <f t="shared" si="291"/>
        <v>2.1570462793732053</v>
      </c>
      <c r="O1445" s="16">
        <f t="shared" si="296"/>
        <v>1.3120308167706574</v>
      </c>
      <c r="P1445" s="16">
        <f t="shared" si="297"/>
        <v>0.8450154626025479</v>
      </c>
      <c r="Q1445" s="16">
        <f t="shared" si="292"/>
        <v>2.9387835210035639E-2</v>
      </c>
      <c r="R1445" s="17">
        <f t="shared" si="298"/>
        <v>47.905246704076944</v>
      </c>
    </row>
    <row r="1446" spans="4:18" x14ac:dyDescent="0.25">
      <c r="D1446" s="15">
        <v>1425</v>
      </c>
      <c r="E1446">
        <f t="shared" si="295"/>
        <v>17.367491699999999</v>
      </c>
      <c r="F1446" s="16">
        <f t="shared" si="293"/>
        <v>163.36817490952382</v>
      </c>
      <c r="G1446" s="17">
        <v>0.1512</v>
      </c>
      <c r="H1446" s="24">
        <f t="shared" si="286"/>
        <v>119.53276519362328</v>
      </c>
      <c r="I1446" s="16">
        <f t="shared" si="294"/>
        <v>145.29482081224793</v>
      </c>
      <c r="J1446" s="16">
        <f t="shared" si="287"/>
        <v>-19.799791774376409</v>
      </c>
      <c r="K1446" s="16">
        <f t="shared" si="288"/>
        <v>24748.675672499998</v>
      </c>
      <c r="L1446" s="16">
        <f t="shared" si="289"/>
        <v>-2975.8756724999985</v>
      </c>
      <c r="M1446" s="17">
        <f t="shared" si="290"/>
        <v>-13.667859312996026</v>
      </c>
      <c r="N1446" s="24">
        <f t="shared" si="291"/>
        <v>2.1603579915708826</v>
      </c>
      <c r="O1446" s="16">
        <f t="shared" si="296"/>
        <v>1.3137163379856103</v>
      </c>
      <c r="P1446" s="16">
        <f t="shared" si="297"/>
        <v>0.84664165358527232</v>
      </c>
      <c r="Q1446" s="16">
        <f t="shared" si="292"/>
        <v>2.9444390663439016E-2</v>
      </c>
      <c r="R1446" s="17">
        <f t="shared" si="298"/>
        <v>47.93469109474038</v>
      </c>
    </row>
    <row r="1447" spans="4:18" x14ac:dyDescent="0.25">
      <c r="D1447" s="15">
        <v>1426</v>
      </c>
      <c r="E1447">
        <f t="shared" si="295"/>
        <v>17.367491699999999</v>
      </c>
      <c r="F1447" s="16">
        <f t="shared" si="293"/>
        <v>163.27054020089287</v>
      </c>
      <c r="G1447" s="17">
        <v>0.1512</v>
      </c>
      <c r="H1447" s="24">
        <f t="shared" si="286"/>
        <v>119.62457977410583</v>
      </c>
      <c r="I1447" s="16">
        <f t="shared" si="294"/>
        <v>145.18330373904811</v>
      </c>
      <c r="J1447" s="16">
        <f t="shared" si="287"/>
        <v>-19.916023570365635</v>
      </c>
      <c r="K1447" s="16">
        <f t="shared" si="288"/>
        <v>24766.043164199997</v>
      </c>
      <c r="L1447" s="16">
        <f t="shared" si="289"/>
        <v>-2993.2431641999974</v>
      </c>
      <c r="M1447" s="17">
        <f t="shared" si="290"/>
        <v>-13.747626231812157</v>
      </c>
      <c r="N1447" s="24">
        <f t="shared" si="291"/>
        <v>2.1636780610230688</v>
      </c>
      <c r="O1447" s="16">
        <f t="shared" si="296"/>
        <v>1.3154051029038114</v>
      </c>
      <c r="P1447" s="16">
        <f t="shared" si="297"/>
        <v>0.8482729581192574</v>
      </c>
      <c r="Q1447" s="16">
        <f t="shared" si="292"/>
        <v>2.9501123955247056E-2</v>
      </c>
      <c r="R1447" s="17">
        <f t="shared" si="298"/>
        <v>47.964192218695629</v>
      </c>
    </row>
    <row r="1448" spans="4:18" x14ac:dyDescent="0.25">
      <c r="D1448" s="15">
        <v>1427</v>
      </c>
      <c r="E1448">
        <f t="shared" si="295"/>
        <v>17.367491699999999</v>
      </c>
      <c r="F1448" s="16">
        <f t="shared" si="293"/>
        <v>163.17290549226192</v>
      </c>
      <c r="G1448" s="17">
        <v>0.1512</v>
      </c>
      <c r="H1448" s="24">
        <f t="shared" si="286"/>
        <v>119.71655563428305</v>
      </c>
      <c r="I1448" s="16">
        <f t="shared" si="294"/>
        <v>145.07176228035829</v>
      </c>
      <c r="J1448" s="16">
        <f t="shared" si="287"/>
        <v>-20.032255366354857</v>
      </c>
      <c r="K1448" s="16">
        <f t="shared" si="288"/>
        <v>24783.410655899999</v>
      </c>
      <c r="L1448" s="16">
        <f t="shared" si="289"/>
        <v>-3010.6106559</v>
      </c>
      <c r="M1448" s="17">
        <f t="shared" si="290"/>
        <v>-13.827393150628305</v>
      </c>
      <c r="N1448" s="24">
        <f t="shared" si="291"/>
        <v>2.167006518371982</v>
      </c>
      <c r="O1448" s="16">
        <f t="shared" si="296"/>
        <v>1.3170971217250735</v>
      </c>
      <c r="P1448" s="16">
        <f t="shared" si="297"/>
        <v>0.84990939664690845</v>
      </c>
      <c r="Q1448" s="16">
        <f t="shared" si="292"/>
        <v>2.9558035796403013E-2</v>
      </c>
      <c r="R1448" s="17">
        <f t="shared" si="298"/>
        <v>47.993750254492035</v>
      </c>
    </row>
    <row r="1449" spans="4:18" x14ac:dyDescent="0.25">
      <c r="D1449" s="15">
        <v>1428</v>
      </c>
      <c r="E1449">
        <f t="shared" si="295"/>
        <v>17.367491699999999</v>
      </c>
      <c r="F1449" s="16">
        <f t="shared" si="293"/>
        <v>163.07527078363097</v>
      </c>
      <c r="G1449" s="17">
        <v>0.1512</v>
      </c>
      <c r="H1449" s="24">
        <f t="shared" si="286"/>
        <v>119.80869325266542</v>
      </c>
      <c r="I1449" s="16">
        <f t="shared" si="294"/>
        <v>144.96019636382786</v>
      </c>
      <c r="J1449" s="16">
        <f t="shared" si="287"/>
        <v>-20.148487162344086</v>
      </c>
      <c r="K1449" s="16">
        <f t="shared" si="288"/>
        <v>24800.778147599998</v>
      </c>
      <c r="L1449" s="16">
        <f t="shared" si="289"/>
        <v>-3027.9781475999989</v>
      </c>
      <c r="M1449" s="17">
        <f t="shared" si="290"/>
        <v>-13.907160069444441</v>
      </c>
      <c r="N1449" s="24">
        <f t="shared" si="291"/>
        <v>2.1703433944113848</v>
      </c>
      <c r="O1449" s="16">
        <f t="shared" si="296"/>
        <v>1.3187924046899844</v>
      </c>
      <c r="P1449" s="16">
        <f t="shared" si="297"/>
        <v>0.85155098972140042</v>
      </c>
      <c r="Q1449" s="16">
        <f t="shared" si="292"/>
        <v>2.9615126901702465E-2</v>
      </c>
      <c r="R1449" s="17">
        <f t="shared" si="298"/>
        <v>48.023365381393738</v>
      </c>
    </row>
    <row r="1450" spans="4:18" x14ac:dyDescent="0.25">
      <c r="D1450" s="15">
        <v>1429</v>
      </c>
      <c r="E1450">
        <f t="shared" si="295"/>
        <v>17.367491699999999</v>
      </c>
      <c r="F1450" s="16">
        <f t="shared" si="293"/>
        <v>162.97763607500002</v>
      </c>
      <c r="G1450" s="17">
        <v>0.1512</v>
      </c>
      <c r="H1450" s="24">
        <f t="shared" si="286"/>
        <v>119.90099310984613</v>
      </c>
      <c r="I1450" s="16">
        <f t="shared" si="294"/>
        <v>144.8486059167912</v>
      </c>
      <c r="J1450" s="16">
        <f t="shared" si="287"/>
        <v>-20.264718958333308</v>
      </c>
      <c r="K1450" s="16">
        <f t="shared" si="288"/>
        <v>24818.145639299997</v>
      </c>
      <c r="L1450" s="16">
        <f t="shared" si="289"/>
        <v>-3045.3456392999979</v>
      </c>
      <c r="M1450" s="17">
        <f t="shared" si="290"/>
        <v>-13.986926988260572</v>
      </c>
      <c r="N1450" s="24">
        <f t="shared" si="291"/>
        <v>2.1736887200875783</v>
      </c>
      <c r="O1450" s="16">
        <f t="shared" si="296"/>
        <v>1.3204909620801284</v>
      </c>
      <c r="P1450" s="16">
        <f t="shared" si="297"/>
        <v>0.8531977580074499</v>
      </c>
      <c r="Q1450" s="16">
        <f t="shared" si="292"/>
        <v>2.967239798982017E-2</v>
      </c>
      <c r="R1450" s="17">
        <f t="shared" si="298"/>
        <v>48.053037779383558</v>
      </c>
    </row>
    <row r="1451" spans="4:18" x14ac:dyDescent="0.25">
      <c r="D1451" s="15">
        <v>1430</v>
      </c>
      <c r="E1451">
        <f t="shared" si="295"/>
        <v>17.367491699999999</v>
      </c>
      <c r="F1451" s="16">
        <f t="shared" si="293"/>
        <v>162.88000136636907</v>
      </c>
      <c r="G1451" s="17">
        <v>0.1512</v>
      </c>
      <c r="H1451" s="24">
        <f t="shared" si="286"/>
        <v>119.993455688513</v>
      </c>
      <c r="I1451" s="16">
        <f t="shared" si="294"/>
        <v>144.73699086626598</v>
      </c>
      <c r="J1451" s="16">
        <f t="shared" si="287"/>
        <v>-20.380950754322534</v>
      </c>
      <c r="K1451" s="16">
        <f t="shared" si="288"/>
        <v>24835.513131</v>
      </c>
      <c r="L1451" s="16">
        <f t="shared" si="289"/>
        <v>-3062.7131310000004</v>
      </c>
      <c r="M1451" s="17">
        <f t="shared" si="290"/>
        <v>-14.066693907076722</v>
      </c>
      <c r="N1451" s="24">
        <f t="shared" si="291"/>
        <v>2.177042526500355</v>
      </c>
      <c r="O1451" s="16">
        <f t="shared" si="296"/>
        <v>1.32219280421831</v>
      </c>
      <c r="P1451" s="16">
        <f t="shared" si="297"/>
        <v>0.85484972228204503</v>
      </c>
      <c r="Q1451" s="16">
        <f t="shared" si="292"/>
        <v>2.9729849783335458E-2</v>
      </c>
      <c r="R1451" s="17">
        <f t="shared" si="298"/>
        <v>48.082767629166895</v>
      </c>
    </row>
    <row r="1452" spans="4:18" x14ac:dyDescent="0.25">
      <c r="D1452" s="15">
        <v>1431</v>
      </c>
      <c r="E1452">
        <f t="shared" si="295"/>
        <v>17.367491699999999</v>
      </c>
      <c r="F1452" s="16">
        <f t="shared" si="293"/>
        <v>162.78236665773809</v>
      </c>
      <c r="G1452" s="17">
        <v>0.1512</v>
      </c>
      <c r="H1452" s="24">
        <f t="shared" si="286"/>
        <v>120.08608147346138</v>
      </c>
      <c r="I1452" s="16">
        <f t="shared" si="294"/>
        <v>144.62535113895075</v>
      </c>
      <c r="J1452" s="16">
        <f t="shared" si="287"/>
        <v>-20.497182550311791</v>
      </c>
      <c r="K1452" s="16">
        <f t="shared" si="288"/>
        <v>24852.880622699999</v>
      </c>
      <c r="L1452" s="16">
        <f t="shared" si="289"/>
        <v>-3080.0806226999994</v>
      </c>
      <c r="M1452" s="17">
        <f t="shared" si="290"/>
        <v>-14.146460825892854</v>
      </c>
      <c r="N1452" s="24">
        <f t="shared" si="291"/>
        <v>2.1804048449040017</v>
      </c>
      <c r="O1452" s="16">
        <f t="shared" si="296"/>
        <v>1.3238979414687755</v>
      </c>
      <c r="P1452" s="16">
        <f t="shared" si="297"/>
        <v>0.85650690343522617</v>
      </c>
      <c r="Q1452" s="16">
        <f t="shared" si="292"/>
        <v>2.9787483008759368E-2</v>
      </c>
      <c r="R1452" s="17">
        <f t="shared" si="298"/>
        <v>48.112555112175656</v>
      </c>
    </row>
    <row r="1453" spans="4:18" x14ac:dyDescent="0.25">
      <c r="D1453" s="15">
        <v>1432</v>
      </c>
      <c r="E1453">
        <f t="shared" si="295"/>
        <v>17.367491699999999</v>
      </c>
      <c r="F1453" s="16">
        <f t="shared" si="293"/>
        <v>162.68473194910715</v>
      </c>
      <c r="G1453" s="17">
        <v>0.1512</v>
      </c>
      <c r="H1453" s="24">
        <f t="shared" si="286"/>
        <v>120.17887095160518</v>
      </c>
      <c r="I1453" s="16">
        <f t="shared" si="294"/>
        <v>144.51368666122443</v>
      </c>
      <c r="J1453" s="16">
        <f t="shared" si="287"/>
        <v>-20.613414346301013</v>
      </c>
      <c r="K1453" s="16">
        <f t="shared" si="288"/>
        <v>24870.248114399998</v>
      </c>
      <c r="L1453" s="16">
        <f t="shared" si="289"/>
        <v>-3097.4481143999983</v>
      </c>
      <c r="M1453" s="17">
        <f t="shared" si="290"/>
        <v>-14.226227744708989</v>
      </c>
      <c r="N1453" s="24">
        <f t="shared" si="291"/>
        <v>2.1837757067082286</v>
      </c>
      <c r="O1453" s="16">
        <f t="shared" si="296"/>
        <v>1.325606384237441</v>
      </c>
      <c r="P1453" s="16">
        <f t="shared" si="297"/>
        <v>0.85816932247078759</v>
      </c>
      <c r="Q1453" s="16">
        <f t="shared" si="292"/>
        <v>2.9845298396559066E-2</v>
      </c>
      <c r="R1453" s="17">
        <f t="shared" si="298"/>
        <v>48.142400410572215</v>
      </c>
    </row>
    <row r="1454" spans="4:18" x14ac:dyDescent="0.25">
      <c r="D1454" s="15">
        <v>1433</v>
      </c>
      <c r="E1454">
        <f t="shared" si="295"/>
        <v>17.367491699999999</v>
      </c>
      <c r="F1454" s="16">
        <f t="shared" si="293"/>
        <v>162.5870972404762</v>
      </c>
      <c r="G1454" s="17">
        <v>0.1512</v>
      </c>
      <c r="H1454" s="24">
        <f t="shared" si="286"/>
        <v>120.27182461199061</v>
      </c>
      <c r="I1454" s="16">
        <f t="shared" si="294"/>
        <v>144.40199735914317</v>
      </c>
      <c r="J1454" s="16">
        <f t="shared" si="287"/>
        <v>-20.729646142290242</v>
      </c>
      <c r="K1454" s="16">
        <f t="shared" si="288"/>
        <v>24887.615606099997</v>
      </c>
      <c r="L1454" s="16">
        <f t="shared" si="289"/>
        <v>-3114.8156060999972</v>
      </c>
      <c r="M1454" s="17">
        <f t="shared" si="290"/>
        <v>-14.305994663525121</v>
      </c>
      <c r="N1454" s="24">
        <f t="shared" si="291"/>
        <v>2.1871551434792114</v>
      </c>
      <c r="O1454" s="16">
        <f t="shared" si="296"/>
        <v>1.327318142972117</v>
      </c>
      <c r="P1454" s="16">
        <f t="shared" si="297"/>
        <v>0.85983700050709433</v>
      </c>
      <c r="Q1454" s="16">
        <f t="shared" si="292"/>
        <v>2.9903296681186232E-2</v>
      </c>
      <c r="R1454" s="17">
        <f t="shared" si="298"/>
        <v>48.172303707253398</v>
      </c>
    </row>
    <row r="1455" spans="4:18" x14ac:dyDescent="0.25">
      <c r="D1455" s="15">
        <v>1434</v>
      </c>
      <c r="E1455">
        <f t="shared" si="295"/>
        <v>17.367491699999999</v>
      </c>
      <c r="F1455" s="16">
        <f t="shared" si="293"/>
        <v>162.48946253184525</v>
      </c>
      <c r="G1455" s="17">
        <v>0.1512</v>
      </c>
      <c r="H1455" s="24">
        <f t="shared" si="286"/>
        <v>120.36494294580802</v>
      </c>
      <c r="I1455" s="16">
        <f t="shared" si="294"/>
        <v>144.29028315843902</v>
      </c>
      <c r="J1455" s="16">
        <f t="shared" si="287"/>
        <v>-20.845877938279468</v>
      </c>
      <c r="K1455" s="16">
        <f t="shared" si="288"/>
        <v>24904.983097799999</v>
      </c>
      <c r="L1455" s="16">
        <f t="shared" si="289"/>
        <v>-3132.1830977999998</v>
      </c>
      <c r="M1455" s="17">
        <f t="shared" si="290"/>
        <v>-14.385761582341269</v>
      </c>
      <c r="N1455" s="24">
        <f t="shared" si="291"/>
        <v>2.1905431869405603</v>
      </c>
      <c r="O1455" s="16">
        <f t="shared" si="296"/>
        <v>1.3290332281627388</v>
      </c>
      <c r="P1455" s="16">
        <f t="shared" si="297"/>
        <v>0.86150995877782144</v>
      </c>
      <c r="Q1455" s="16">
        <f t="shared" si="292"/>
        <v>2.9961478601102789E-2</v>
      </c>
      <c r="R1455" s="17">
        <f t="shared" si="298"/>
        <v>48.2022651858545</v>
      </c>
    </row>
    <row r="1456" spans="4:18" x14ac:dyDescent="0.25">
      <c r="D1456" s="15">
        <v>1435</v>
      </c>
      <c r="E1456">
        <f t="shared" si="295"/>
        <v>17.367491699999999</v>
      </c>
      <c r="F1456" s="16">
        <f t="shared" si="293"/>
        <v>162.39182782321427</v>
      </c>
      <c r="G1456" s="17">
        <v>0.1512</v>
      </c>
      <c r="H1456" s="24">
        <f t="shared" si="286"/>
        <v>120.45822644640492</v>
      </c>
      <c r="I1456" s="16">
        <f t="shared" si="294"/>
        <v>144.17854398451783</v>
      </c>
      <c r="J1456" s="16">
        <f t="shared" si="287"/>
        <v>-20.962109734268726</v>
      </c>
      <c r="K1456" s="16">
        <f t="shared" si="288"/>
        <v>24922.350589499998</v>
      </c>
      <c r="L1456" s="16">
        <f t="shared" si="289"/>
        <v>-3149.5505894999988</v>
      </c>
      <c r="M1456" s="17">
        <f t="shared" si="290"/>
        <v>-14.465528501157401</v>
      </c>
      <c r="N1456" s="24">
        <f t="shared" si="291"/>
        <v>2.1939398689743412</v>
      </c>
      <c r="O1456" s="16">
        <f t="shared" si="296"/>
        <v>1.3307516503415957</v>
      </c>
      <c r="P1456" s="16">
        <f t="shared" si="297"/>
        <v>0.86318821863274553</v>
      </c>
      <c r="Q1456" s="16">
        <f t="shared" si="292"/>
        <v>3.0019844898808424E-2</v>
      </c>
      <c r="R1456" s="17">
        <f t="shared" si="298"/>
        <v>48.23228503075331</v>
      </c>
    </row>
    <row r="1457" spans="4:18" x14ac:dyDescent="0.25">
      <c r="D1457" s="15">
        <v>1436</v>
      </c>
      <c r="E1457">
        <f t="shared" si="295"/>
        <v>17.367491699999999</v>
      </c>
      <c r="F1457" s="16">
        <f t="shared" si="293"/>
        <v>162.29419311458335</v>
      </c>
      <c r="G1457" s="17">
        <v>0.1512</v>
      </c>
      <c r="H1457" s="24">
        <f t="shared" si="286"/>
        <v>120.55167560929834</v>
      </c>
      <c r="I1457" s="16">
        <f t="shared" si="294"/>
        <v>144.06677976245746</v>
      </c>
      <c r="J1457" s="16">
        <f t="shared" si="287"/>
        <v>-21.078341530257916</v>
      </c>
      <c r="K1457" s="16">
        <f t="shared" si="288"/>
        <v>24939.718081199997</v>
      </c>
      <c r="L1457" s="16">
        <f t="shared" si="289"/>
        <v>-3166.9180811999977</v>
      </c>
      <c r="M1457" s="17">
        <f t="shared" si="290"/>
        <v>-14.545295419973533</v>
      </c>
      <c r="N1457" s="24">
        <f t="shared" si="291"/>
        <v>2.1973452216220761</v>
      </c>
      <c r="O1457" s="16">
        <f t="shared" si="296"/>
        <v>1.3324734200835624</v>
      </c>
      <c r="P1457" s="16">
        <f t="shared" si="297"/>
        <v>0.86487180153851373</v>
      </c>
      <c r="Q1457" s="16">
        <f t="shared" si="292"/>
        <v>3.007839632086734E-2</v>
      </c>
      <c r="R1457" s="17">
        <f t="shared" si="298"/>
        <v>48.262363427074177</v>
      </c>
    </row>
    <row r="1458" spans="4:18" x14ac:dyDescent="0.25">
      <c r="D1458" s="15">
        <v>1437</v>
      </c>
      <c r="E1458">
        <f t="shared" si="295"/>
        <v>17.367491699999999</v>
      </c>
      <c r="F1458" s="16">
        <f t="shared" si="293"/>
        <v>162.1965584059524</v>
      </c>
      <c r="G1458" s="17">
        <v>0.1512</v>
      </c>
      <c r="H1458" s="24">
        <f t="shared" si="286"/>
        <v>120.64529093218823</v>
      </c>
      <c r="I1458" s="16">
        <f t="shared" si="294"/>
        <v>143.95499041700552</v>
      </c>
      <c r="J1458" s="16">
        <f t="shared" si="287"/>
        <v>-21.194573326247141</v>
      </c>
      <c r="K1458" s="16">
        <f t="shared" si="288"/>
        <v>24957.0855729</v>
      </c>
      <c r="L1458" s="16">
        <f t="shared" si="289"/>
        <v>-3184.2855729000003</v>
      </c>
      <c r="M1458" s="17">
        <f t="shared" si="290"/>
        <v>-14.625062338789686</v>
      </c>
      <c r="N1458" s="24">
        <f t="shared" si="291"/>
        <v>2.200759277085786</v>
      </c>
      <c r="O1458" s="16">
        <f t="shared" si="296"/>
        <v>1.3341985480063321</v>
      </c>
      <c r="P1458" s="16">
        <f t="shared" si="297"/>
        <v>0.86656072907945392</v>
      </c>
      <c r="Q1458" s="16">
        <f t="shared" si="292"/>
        <v>3.0137133617936407E-2</v>
      </c>
      <c r="R1458" s="17">
        <f t="shared" si="298"/>
        <v>48.292500560692112</v>
      </c>
    </row>
    <row r="1459" spans="4:18" x14ac:dyDescent="0.25">
      <c r="D1459" s="15">
        <v>1438</v>
      </c>
      <c r="E1459">
        <f t="shared" si="295"/>
        <v>17.367491699999999</v>
      </c>
      <c r="F1459" s="16">
        <f t="shared" si="293"/>
        <v>162.09892369732142</v>
      </c>
      <c r="G1459" s="17">
        <v>0.1512</v>
      </c>
      <c r="H1459" s="24">
        <f t="shared" si="286"/>
        <v>120.73907291496965</v>
      </c>
      <c r="I1459" s="16">
        <f t="shared" si="294"/>
        <v>143.843175872578</v>
      </c>
      <c r="J1459" s="16">
        <f t="shared" si="287"/>
        <v>-21.310805122236403</v>
      </c>
      <c r="K1459" s="16">
        <f t="shared" si="288"/>
        <v>24974.453064599998</v>
      </c>
      <c r="L1459" s="16">
        <f t="shared" si="289"/>
        <v>-3201.6530645999992</v>
      </c>
      <c r="M1459" s="17">
        <f t="shared" si="290"/>
        <v>-14.704829257605818</v>
      </c>
      <c r="N1459" s="24">
        <f t="shared" si="291"/>
        <v>2.2041820677289934</v>
      </c>
      <c r="O1459" s="16">
        <f t="shared" si="296"/>
        <v>1.3359270447706515</v>
      </c>
      <c r="P1459" s="16">
        <f t="shared" si="297"/>
        <v>0.86825502295834189</v>
      </c>
      <c r="Q1459" s="16">
        <f t="shared" si="292"/>
        <v>3.0196057544791873E-2</v>
      </c>
      <c r="R1459" s="17">
        <f t="shared" si="298"/>
        <v>48.322696618236904</v>
      </c>
    </row>
    <row r="1460" spans="4:18" x14ac:dyDescent="0.25">
      <c r="D1460" s="15">
        <v>1439</v>
      </c>
      <c r="E1460">
        <f t="shared" si="295"/>
        <v>17.367491699999999</v>
      </c>
      <c r="F1460" s="16">
        <f t="shared" si="293"/>
        <v>162.00128898869048</v>
      </c>
      <c r="G1460" s="17">
        <v>0.1512</v>
      </c>
      <c r="H1460" s="24">
        <f t="shared" si="286"/>
        <v>120.83302205974644</v>
      </c>
      <c r="I1460" s="16">
        <f t="shared" si="294"/>
        <v>143.73133605325671</v>
      </c>
      <c r="J1460" s="16">
        <f t="shared" si="287"/>
        <v>-21.427036918225621</v>
      </c>
      <c r="K1460" s="16">
        <f t="shared" si="288"/>
        <v>24991.820556299997</v>
      </c>
      <c r="L1460" s="16">
        <f t="shared" si="289"/>
        <v>-3219.0205562999981</v>
      </c>
      <c r="M1460" s="17">
        <f t="shared" si="290"/>
        <v>-14.78459617642195</v>
      </c>
      <c r="N1460" s="24">
        <f t="shared" si="291"/>
        <v>2.207613626077785</v>
      </c>
      <c r="O1460" s="16">
        <f t="shared" si="296"/>
        <v>1.3376589210805576</v>
      </c>
      <c r="P1460" s="16">
        <f t="shared" si="297"/>
        <v>0.86995470499722738</v>
      </c>
      <c r="Q1460" s="16">
        <f t="shared" si="292"/>
        <v>3.0255168860358082E-2</v>
      </c>
      <c r="R1460" s="17">
        <f t="shared" si="298"/>
        <v>48.352951787097261</v>
      </c>
    </row>
    <row r="1461" spans="4:18" x14ac:dyDescent="0.25">
      <c r="D1461" s="15">
        <v>1440</v>
      </c>
      <c r="E1461">
        <f t="shared" si="295"/>
        <v>17.367491699999999</v>
      </c>
      <c r="F1461" s="16">
        <f t="shared" si="293"/>
        <v>161.90365428005953</v>
      </c>
      <c r="G1461" s="17">
        <v>0.1512</v>
      </c>
      <c r="H1461" s="24">
        <f t="shared" si="286"/>
        <v>120.92713887084375</v>
      </c>
      <c r="I1461" s="16">
        <f t="shared" si="294"/>
        <v>143.61947088278797</v>
      </c>
      <c r="J1461" s="16">
        <f t="shared" si="287"/>
        <v>-21.54326871421485</v>
      </c>
      <c r="K1461" s="16">
        <f t="shared" si="288"/>
        <v>25009.188047999996</v>
      </c>
      <c r="L1461" s="16">
        <f t="shared" si="289"/>
        <v>-3236.3880479999971</v>
      </c>
      <c r="M1461" s="17">
        <f t="shared" si="290"/>
        <v>-14.864363095238081</v>
      </c>
      <c r="N1461" s="24">
        <f t="shared" si="291"/>
        <v>2.2110539848218353</v>
      </c>
      <c r="O1461" s="16">
        <f t="shared" si="296"/>
        <v>1.3393941876836146</v>
      </c>
      <c r="P1461" s="16">
        <f t="shared" si="297"/>
        <v>0.87165979713822073</v>
      </c>
      <c r="Q1461" s="16">
        <f t="shared" si="292"/>
        <v>3.0314468327734819E-2</v>
      </c>
      <c r="R1461" s="17">
        <f t="shared" si="298"/>
        <v>48.383266255424999</v>
      </c>
    </row>
    <row r="1462" spans="4:18" x14ac:dyDescent="0.25">
      <c r="D1462" s="15">
        <v>1441</v>
      </c>
      <c r="E1462">
        <f t="shared" si="295"/>
        <v>17.367491699999999</v>
      </c>
      <c r="F1462" s="16">
        <f t="shared" si="293"/>
        <v>161.80601957142858</v>
      </c>
      <c r="G1462" s="17">
        <v>0.1512</v>
      </c>
      <c r="H1462" s="24">
        <f t="shared" si="286"/>
        <v>121.02142385482205</v>
      </c>
      <c r="I1462" s="16">
        <f t="shared" si="294"/>
        <v>143.50758028457949</v>
      </c>
      <c r="J1462" s="16">
        <f t="shared" si="287"/>
        <v>-21.659500510204076</v>
      </c>
      <c r="K1462" s="16">
        <f t="shared" si="288"/>
        <v>25026.555539699999</v>
      </c>
      <c r="L1462" s="16">
        <f t="shared" si="289"/>
        <v>-3253.7555396999996</v>
      </c>
      <c r="M1462" s="17">
        <f t="shared" si="290"/>
        <v>-14.944130014054233</v>
      </c>
      <c r="N1462" s="24">
        <f t="shared" si="291"/>
        <v>2.2145031768154917</v>
      </c>
      <c r="O1462" s="16">
        <f t="shared" si="296"/>
        <v>1.3411328553711539</v>
      </c>
      <c r="P1462" s="16">
        <f t="shared" si="297"/>
        <v>0.87337032144433779</v>
      </c>
      <c r="Q1462" s="16">
        <f t="shared" si="292"/>
        <v>3.0373956714226717E-2</v>
      </c>
      <c r="R1462" s="17">
        <f t="shared" si="298"/>
        <v>48.413640212139228</v>
      </c>
    </row>
    <row r="1463" spans="4:18" x14ac:dyDescent="0.25">
      <c r="D1463" s="15">
        <v>1442</v>
      </c>
      <c r="E1463">
        <f t="shared" si="295"/>
        <v>17.367491699999999</v>
      </c>
      <c r="F1463" s="16">
        <f t="shared" si="293"/>
        <v>161.70838486279763</v>
      </c>
      <c r="G1463" s="17">
        <v>0.1512</v>
      </c>
      <c r="H1463" s="24">
        <f t="shared" si="286"/>
        <v>121.11587752048968</v>
      </c>
      <c r="I1463" s="16">
        <f t="shared" si="294"/>
        <v>143.3956641816996</v>
      </c>
      <c r="J1463" s="16">
        <f t="shared" si="287"/>
        <v>-21.775732306193298</v>
      </c>
      <c r="K1463" s="16">
        <f t="shared" si="288"/>
        <v>25043.923031399998</v>
      </c>
      <c r="L1463" s="16">
        <f t="shared" si="289"/>
        <v>-3271.1230313999986</v>
      </c>
      <c r="M1463" s="17">
        <f t="shared" si="290"/>
        <v>-15.023896932870365</v>
      </c>
      <c r="N1463" s="24">
        <f t="shared" si="291"/>
        <v>2.2179612350788083</v>
      </c>
      <c r="O1463" s="16">
        <f t="shared" si="296"/>
        <v>1.342874934978515</v>
      </c>
      <c r="P1463" s="16">
        <f t="shared" si="297"/>
        <v>0.87508630010029331</v>
      </c>
      <c r="Q1463" s="16">
        <f t="shared" si="292"/>
        <v>3.0433634791370824E-2</v>
      </c>
      <c r="R1463" s="17">
        <f t="shared" si="298"/>
        <v>48.4440738469306</v>
      </c>
    </row>
    <row r="1464" spans="4:18" x14ac:dyDescent="0.25">
      <c r="D1464" s="15">
        <v>1443</v>
      </c>
      <c r="E1464">
        <f t="shared" si="295"/>
        <v>17.367491699999999</v>
      </c>
      <c r="F1464" s="16">
        <f t="shared" si="293"/>
        <v>161.61075015416668</v>
      </c>
      <c r="G1464" s="17">
        <v>0.1512</v>
      </c>
      <c r="H1464" s="24">
        <f t="shared" si="286"/>
        <v>121.21050037891678</v>
      </c>
      <c r="I1464" s="16">
        <f t="shared" si="294"/>
        <v>143.28372249687439</v>
      </c>
      <c r="J1464" s="16">
        <f t="shared" si="287"/>
        <v>-21.891964102182524</v>
      </c>
      <c r="K1464" s="16">
        <f t="shared" si="288"/>
        <v>25061.290523099997</v>
      </c>
      <c r="L1464" s="16">
        <f t="shared" si="289"/>
        <v>-3288.4905230999975</v>
      </c>
      <c r="M1464" s="17">
        <f t="shared" si="290"/>
        <v>-15.103663851686496</v>
      </c>
      <c r="N1464" s="24">
        <f t="shared" si="291"/>
        <v>2.2214281927986366</v>
      </c>
      <c r="O1464" s="16">
        <f t="shared" si="296"/>
        <v>1.3446204373852888</v>
      </c>
      <c r="P1464" s="16">
        <f t="shared" si="297"/>
        <v>0.87680775541334777</v>
      </c>
      <c r="Q1464" s="16">
        <f t="shared" si="292"/>
        <v>3.0493503334966077E-2</v>
      </c>
      <c r="R1464" s="17">
        <f t="shared" si="298"/>
        <v>48.474567350265566</v>
      </c>
    </row>
    <row r="1465" spans="4:18" x14ac:dyDescent="0.25">
      <c r="D1465" s="15">
        <v>1444</v>
      </c>
      <c r="E1465">
        <f t="shared" si="295"/>
        <v>17.367491699999999</v>
      </c>
      <c r="F1465" s="16">
        <f t="shared" si="293"/>
        <v>161.51311544553573</v>
      </c>
      <c r="G1465" s="17">
        <v>0.1512</v>
      </c>
      <c r="H1465" s="24">
        <f t="shared" si="286"/>
        <v>121.30529294344831</v>
      </c>
      <c r="I1465" s="16">
        <f t="shared" si="294"/>
        <v>143.17175515248627</v>
      </c>
      <c r="J1465" s="16">
        <f t="shared" si="287"/>
        <v>-22.008195898171746</v>
      </c>
      <c r="K1465" s="16">
        <f t="shared" si="288"/>
        <v>25078.658014799999</v>
      </c>
      <c r="L1465" s="16">
        <f t="shared" si="289"/>
        <v>-3305.8580148000001</v>
      </c>
      <c r="M1465" s="17">
        <f t="shared" si="290"/>
        <v>-15.183430770502646</v>
      </c>
      <c r="N1465" s="24">
        <f t="shared" si="291"/>
        <v>2.2249040833296863</v>
      </c>
      <c r="O1465" s="16">
        <f t="shared" si="296"/>
        <v>1.3463693735155613</v>
      </c>
      <c r="P1465" s="16">
        <f t="shared" si="297"/>
        <v>0.87853470981412496</v>
      </c>
      <c r="Q1465" s="16">
        <f t="shared" si="292"/>
        <v>3.0553563125101726E-2</v>
      </c>
      <c r="R1465" s="17">
        <f t="shared" si="298"/>
        <v>48.50512091339067</v>
      </c>
    </row>
    <row r="1466" spans="4:18" x14ac:dyDescent="0.25">
      <c r="D1466" s="15">
        <v>1445</v>
      </c>
      <c r="E1466">
        <f t="shared" si="295"/>
        <v>17.367491699999999</v>
      </c>
      <c r="F1466" s="16">
        <f t="shared" si="293"/>
        <v>161.41548073690475</v>
      </c>
      <c r="G1466" s="17">
        <v>0.1512</v>
      </c>
      <c r="H1466" s="24">
        <f t="shared" si="286"/>
        <v>121.40025572971825</v>
      </c>
      <c r="I1466" s="16">
        <f t="shared" si="294"/>
        <v>143.05976207057125</v>
      </c>
      <c r="J1466" s="16">
        <f t="shared" si="287"/>
        <v>-22.124427694161007</v>
      </c>
      <c r="K1466" s="16">
        <f t="shared" si="288"/>
        <v>25096.025506499998</v>
      </c>
      <c r="L1466" s="16">
        <f t="shared" si="289"/>
        <v>-3323.225506499999</v>
      </c>
      <c r="M1466" s="17">
        <f t="shared" si="290"/>
        <v>-15.26319768931878</v>
      </c>
      <c r="N1466" s="24">
        <f t="shared" si="291"/>
        <v>2.2283889401956376</v>
      </c>
      <c r="O1466" s="16">
        <f t="shared" si="296"/>
        <v>1.3481217543381603</v>
      </c>
      <c r="P1466" s="16">
        <f t="shared" si="297"/>
        <v>0.88026718585747732</v>
      </c>
      <c r="Q1466" s="16">
        <f t="shared" si="292"/>
        <v>3.061381494618742E-2</v>
      </c>
      <c r="R1466" s="17">
        <f t="shared" si="298"/>
        <v>48.535734728336855</v>
      </c>
    </row>
    <row r="1467" spans="4:18" x14ac:dyDescent="0.25">
      <c r="D1467" s="15">
        <v>1446</v>
      </c>
      <c r="E1467">
        <f t="shared" si="295"/>
        <v>17.367491699999999</v>
      </c>
      <c r="F1467" s="16">
        <f t="shared" si="293"/>
        <v>161.31784602827381</v>
      </c>
      <c r="G1467" s="17">
        <v>0.1512</v>
      </c>
      <c r="H1467" s="24">
        <f t="shared" si="286"/>
        <v>121.49538925566287</v>
      </c>
      <c r="I1467" s="16">
        <f t="shared" si="294"/>
        <v>142.94774317281761</v>
      </c>
      <c r="J1467" s="16">
        <f t="shared" si="287"/>
        <v>-22.240659490150232</v>
      </c>
      <c r="K1467" s="16">
        <f t="shared" si="288"/>
        <v>25113.392998199997</v>
      </c>
      <c r="L1467" s="16">
        <f t="shared" si="289"/>
        <v>-3340.592998199998</v>
      </c>
      <c r="M1467" s="17">
        <f t="shared" si="290"/>
        <v>-15.342964608134913</v>
      </c>
      <c r="N1467" s="24">
        <f t="shared" si="291"/>
        <v>2.2318827970902184</v>
      </c>
      <c r="O1467" s="16">
        <f t="shared" si="296"/>
        <v>1.3498775908669027</v>
      </c>
      <c r="P1467" s="16">
        <f t="shared" si="297"/>
        <v>0.88200520622331569</v>
      </c>
      <c r="Q1467" s="16">
        <f t="shared" si="292"/>
        <v>3.067425958698208E-2</v>
      </c>
      <c r="R1467" s="17">
        <f t="shared" si="298"/>
        <v>48.566408987923836</v>
      </c>
    </row>
    <row r="1468" spans="4:18" x14ac:dyDescent="0.25">
      <c r="D1468" s="15">
        <v>1447</v>
      </c>
      <c r="E1468">
        <f t="shared" si="295"/>
        <v>17.367491699999999</v>
      </c>
      <c r="F1468" s="16">
        <f t="shared" si="293"/>
        <v>161.22021131964286</v>
      </c>
      <c r="G1468" s="17">
        <v>0.1512</v>
      </c>
      <c r="H1468" s="24">
        <f t="shared" si="286"/>
        <v>121.59069404153513</v>
      </c>
      <c r="I1468" s="16">
        <f t="shared" si="294"/>
        <v>142.83569838056272</v>
      </c>
      <c r="J1468" s="16">
        <f t="shared" si="287"/>
        <v>-22.356891286139454</v>
      </c>
      <c r="K1468" s="16">
        <f t="shared" si="288"/>
        <v>25130.7604899</v>
      </c>
      <c r="L1468" s="16">
        <f t="shared" si="289"/>
        <v>-3357.9604899000005</v>
      </c>
      <c r="M1468" s="17">
        <f t="shared" si="290"/>
        <v>-15.422731526951061</v>
      </c>
      <c r="N1468" s="24">
        <f t="shared" si="291"/>
        <v>2.2353856878783334</v>
      </c>
      <c r="O1468" s="16">
        <f t="shared" si="296"/>
        <v>1.3516368941608441</v>
      </c>
      <c r="P1468" s="16">
        <f t="shared" si="297"/>
        <v>0.88374879371748927</v>
      </c>
      <c r="Q1468" s="16">
        <f t="shared" si="292"/>
        <v>3.0734897840624491E-2</v>
      </c>
      <c r="R1468" s="17">
        <f t="shared" si="298"/>
        <v>48.59714388576446</v>
      </c>
    </row>
    <row r="1469" spans="4:18" x14ac:dyDescent="0.25">
      <c r="D1469" s="15">
        <v>1448</v>
      </c>
      <c r="E1469">
        <f t="shared" si="295"/>
        <v>17.367491699999999</v>
      </c>
      <c r="F1469" s="16">
        <f t="shared" si="293"/>
        <v>161.12257661101191</v>
      </c>
      <c r="G1469" s="17">
        <v>0.1512</v>
      </c>
      <c r="H1469" s="24">
        <f t="shared" si="286"/>
        <v>121.68617060991784</v>
      </c>
      <c r="I1469" s="16">
        <f t="shared" si="294"/>
        <v>142.72362761479232</v>
      </c>
      <c r="J1469" s="16">
        <f t="shared" si="287"/>
        <v>-22.47312308212868</v>
      </c>
      <c r="K1469" s="16">
        <f t="shared" si="288"/>
        <v>25148.127981599999</v>
      </c>
      <c r="L1469" s="16">
        <f t="shared" si="289"/>
        <v>-3375.3279815999995</v>
      </c>
      <c r="M1469" s="17">
        <f t="shared" si="290"/>
        <v>-15.502498445767193</v>
      </c>
      <c r="N1469" s="24">
        <f t="shared" si="291"/>
        <v>2.2388976465971524</v>
      </c>
      <c r="O1469" s="16">
        <f t="shared" si="296"/>
        <v>1.353399675324531</v>
      </c>
      <c r="P1469" s="16">
        <f t="shared" si="297"/>
        <v>0.88549797127262142</v>
      </c>
      <c r="Q1469" s="16">
        <f t="shared" si="292"/>
        <v>3.0795730504662371E-2</v>
      </c>
      <c r="R1469" s="17">
        <f t="shared" si="298"/>
        <v>48.627939616269124</v>
      </c>
    </row>
    <row r="1470" spans="4:18" x14ac:dyDescent="0.25">
      <c r="D1470" s="15">
        <v>1449</v>
      </c>
      <c r="E1470">
        <f t="shared" si="295"/>
        <v>17.367491699999999</v>
      </c>
      <c r="F1470" s="16">
        <f t="shared" si="293"/>
        <v>161.02494190238096</v>
      </c>
      <c r="G1470" s="17">
        <v>0.1512</v>
      </c>
      <c r="H1470" s="24">
        <f t="shared" si="286"/>
        <v>121.78181948573831</v>
      </c>
      <c r="I1470" s="16">
        <f t="shared" si="294"/>
        <v>142.61153079613729</v>
      </c>
      <c r="J1470" s="16">
        <f t="shared" si="287"/>
        <v>-22.589354878117906</v>
      </c>
      <c r="K1470" s="16">
        <f t="shared" si="288"/>
        <v>25165.495473299998</v>
      </c>
      <c r="L1470" s="16">
        <f t="shared" si="289"/>
        <v>-3392.6954732999984</v>
      </c>
      <c r="M1470" s="17">
        <f t="shared" si="290"/>
        <v>-15.582265364583325</v>
      </c>
      <c r="N1470" s="24">
        <f t="shared" si="291"/>
        <v>2.2424187074572508</v>
      </c>
      <c r="O1470" s="16">
        <f t="shared" si="296"/>
        <v>1.3551659455082516</v>
      </c>
      <c r="P1470" s="16">
        <f t="shared" si="297"/>
        <v>0.88725276194899916</v>
      </c>
      <c r="Q1470" s="16">
        <f t="shared" si="292"/>
        <v>3.0856758381083316E-2</v>
      </c>
      <c r="R1470" s="17">
        <f t="shared" si="298"/>
        <v>48.658796374650208</v>
      </c>
    </row>
    <row r="1471" spans="4:18" x14ac:dyDescent="0.25">
      <c r="D1471" s="15">
        <v>1450</v>
      </c>
      <c r="E1471">
        <f t="shared" si="295"/>
        <v>17.367491699999999</v>
      </c>
      <c r="F1471" s="16">
        <f t="shared" si="293"/>
        <v>160.92730719375001</v>
      </c>
      <c r="G1471" s="17">
        <v>0.1512</v>
      </c>
      <c r="H1471" s="24">
        <f t="shared" si="286"/>
        <v>121.87764119628213</v>
      </c>
      <c r="I1471" s="16">
        <f t="shared" si="294"/>
        <v>142.49940784487214</v>
      </c>
      <c r="J1471" s="16">
        <f t="shared" si="287"/>
        <v>-22.705586674107131</v>
      </c>
      <c r="K1471" s="16">
        <f t="shared" si="288"/>
        <v>25182.862964999997</v>
      </c>
      <c r="L1471" s="16">
        <f t="shared" si="289"/>
        <v>-3410.0629649999973</v>
      </c>
      <c r="M1471" s="17">
        <f t="shared" si="290"/>
        <v>-15.66203228339946</v>
      </c>
      <c r="N1471" s="24">
        <f t="shared" si="291"/>
        <v>2.2459489048437367</v>
      </c>
      <c r="O1471" s="16">
        <f t="shared" si="296"/>
        <v>1.3569357159082924</v>
      </c>
      <c r="P1471" s="16">
        <f t="shared" si="297"/>
        <v>0.88901318893544423</v>
      </c>
      <c r="Q1471" s="16">
        <f t="shared" si="292"/>
        <v>3.0917982276345079E-2</v>
      </c>
      <c r="R1471" s="17">
        <f t="shared" si="298"/>
        <v>48.689714356926551</v>
      </c>
    </row>
    <row r="1472" spans="4:18" x14ac:dyDescent="0.25">
      <c r="D1472" s="15">
        <v>1451</v>
      </c>
      <c r="E1472">
        <f t="shared" si="295"/>
        <v>17.367491699999999</v>
      </c>
      <c r="F1472" s="16">
        <f t="shared" si="293"/>
        <v>160.82967248511906</v>
      </c>
      <c r="G1472" s="17">
        <v>0.1512</v>
      </c>
      <c r="H1472" s="24">
        <f t="shared" si="286"/>
        <v>121.97363627120791</v>
      </c>
      <c r="I1472" s="16">
        <f t="shared" si="294"/>
        <v>142.3872586809124</v>
      </c>
      <c r="J1472" s="16">
        <f t="shared" si="287"/>
        <v>-22.821818470096353</v>
      </c>
      <c r="K1472" s="16">
        <f t="shared" si="288"/>
        <v>25200.230456699999</v>
      </c>
      <c r="L1472" s="16">
        <f t="shared" si="289"/>
        <v>-3427.4304566999999</v>
      </c>
      <c r="M1472" s="17">
        <f t="shared" si="290"/>
        <v>-15.741799202215608</v>
      </c>
      <c r="N1472" s="24">
        <f t="shared" si="291"/>
        <v>2.2494882733174042</v>
      </c>
      <c r="O1472" s="16">
        <f t="shared" si="296"/>
        <v>1.3587089977671931</v>
      </c>
      <c r="P1472" s="16">
        <f t="shared" si="297"/>
        <v>0.89077927555021108</v>
      </c>
      <c r="Q1472" s="16">
        <f t="shared" si="292"/>
        <v>3.0979403001406804E-2</v>
      </c>
      <c r="R1472" s="17">
        <f t="shared" si="298"/>
        <v>48.720693759927961</v>
      </c>
    </row>
    <row r="1473" spans="4:18" x14ac:dyDescent="0.25">
      <c r="D1473" s="15">
        <v>1452</v>
      </c>
      <c r="E1473">
        <f t="shared" si="295"/>
        <v>17.367491699999999</v>
      </c>
      <c r="F1473" s="16">
        <f t="shared" si="293"/>
        <v>160.73203777648808</v>
      </c>
      <c r="G1473" s="17">
        <v>0.1512</v>
      </c>
      <c r="H1473" s="24">
        <f t="shared" si="286"/>
        <v>122.06980524256107</v>
      </c>
      <c r="I1473" s="16">
        <f t="shared" si="294"/>
        <v>142.27508322381283</v>
      </c>
      <c r="J1473" s="16">
        <f t="shared" si="287"/>
        <v>-22.938050266085611</v>
      </c>
      <c r="K1473" s="16">
        <f t="shared" si="288"/>
        <v>25217.597948399998</v>
      </c>
      <c r="L1473" s="16">
        <f t="shared" si="289"/>
        <v>-3444.7979483999989</v>
      </c>
      <c r="M1473" s="17">
        <f t="shared" si="290"/>
        <v>-15.821566121031742</v>
      </c>
      <c r="N1473" s="24">
        <f t="shared" si="291"/>
        <v>2.2530368476158671</v>
      </c>
      <c r="O1473" s="16">
        <f t="shared" si="296"/>
        <v>1.3604858023740061</v>
      </c>
      <c r="P1473" s="16">
        <f t="shared" si="297"/>
        <v>0.89255104524186102</v>
      </c>
      <c r="Q1473" s="16">
        <f t="shared" si="292"/>
        <v>3.1041021371759438E-2</v>
      </c>
      <c r="R1473" s="17">
        <f t="shared" si="298"/>
        <v>48.751734781299717</v>
      </c>
    </row>
    <row r="1474" spans="4:18" x14ac:dyDescent="0.25">
      <c r="D1474" s="15">
        <v>1453</v>
      </c>
      <c r="E1474">
        <f t="shared" si="295"/>
        <v>17.367491699999999</v>
      </c>
      <c r="F1474" s="16">
        <f t="shared" si="293"/>
        <v>160.63440306785714</v>
      </c>
      <c r="G1474" s="17">
        <v>0.1512</v>
      </c>
      <c r="H1474" s="24">
        <f t="shared" si="286"/>
        <v>122.16614864478868</v>
      </c>
      <c r="I1474" s="16">
        <f t="shared" si="294"/>
        <v>142.16288139276506</v>
      </c>
      <c r="J1474" s="16">
        <f t="shared" si="287"/>
        <v>-23.05428206207484</v>
      </c>
      <c r="K1474" s="16">
        <f t="shared" si="288"/>
        <v>25234.965440099997</v>
      </c>
      <c r="L1474" s="16">
        <f t="shared" si="289"/>
        <v>-3462.1654400999978</v>
      </c>
      <c r="M1474" s="17">
        <f t="shared" si="290"/>
        <v>-15.901333039847874</v>
      </c>
      <c r="N1474" s="24">
        <f t="shared" si="291"/>
        <v>2.2565946626547313</v>
      </c>
      <c r="O1474" s="16">
        <f t="shared" si="296"/>
        <v>1.3622661410645549</v>
      </c>
      <c r="P1474" s="16">
        <f t="shared" si="297"/>
        <v>0.8943285215901764</v>
      </c>
      <c r="Q1474" s="16">
        <f t="shared" si="292"/>
        <v>3.1102838207457503E-2</v>
      </c>
      <c r="R1474" s="17">
        <f t="shared" si="298"/>
        <v>48.782837619507177</v>
      </c>
    </row>
    <row r="1475" spans="4:18" x14ac:dyDescent="0.25">
      <c r="D1475" s="15">
        <v>1454</v>
      </c>
      <c r="E1475">
        <f t="shared" si="295"/>
        <v>17.367491699999999</v>
      </c>
      <c r="F1475" s="16">
        <f t="shared" si="293"/>
        <v>160.53676835922622</v>
      </c>
      <c r="G1475" s="17">
        <v>0.1512</v>
      </c>
      <c r="H1475" s="24">
        <f t="shared" si="286"/>
        <v>122.26266701475396</v>
      </c>
      <c r="I1475" s="16">
        <f t="shared" si="294"/>
        <v>142.05065310659541</v>
      </c>
      <c r="J1475" s="16">
        <f t="shared" si="287"/>
        <v>-23.170513858064027</v>
      </c>
      <c r="K1475" s="16">
        <f t="shared" si="288"/>
        <v>25252.3329318</v>
      </c>
      <c r="L1475" s="16">
        <f t="shared" si="289"/>
        <v>-3479.5329318000004</v>
      </c>
      <c r="M1475" s="17">
        <f t="shared" si="290"/>
        <v>-15.981099958664025</v>
      </c>
      <c r="N1475" s="24">
        <f t="shared" si="291"/>
        <v>2.2601617535287639</v>
      </c>
      <c r="O1475" s="16">
        <f t="shared" si="296"/>
        <v>1.3640500252216983</v>
      </c>
      <c r="P1475" s="16">
        <f t="shared" si="297"/>
        <v>0.89611172830706565</v>
      </c>
      <c r="Q1475" s="16">
        <f t="shared" si="292"/>
        <v>3.11648543331506E-2</v>
      </c>
      <c r="R1475" s="17">
        <f t="shared" si="298"/>
        <v>48.814002473840326</v>
      </c>
    </row>
    <row r="1476" spans="4:18" x14ac:dyDescent="0.25">
      <c r="D1476" s="15">
        <v>1455</v>
      </c>
      <c r="E1476">
        <f t="shared" si="295"/>
        <v>17.367491699999999</v>
      </c>
      <c r="F1476" s="16">
        <f t="shared" si="293"/>
        <v>160.43913365059524</v>
      </c>
      <c r="G1476" s="17">
        <v>0.1512</v>
      </c>
      <c r="H1476" s="24">
        <f t="shared" si="286"/>
        <v>122.35936089175107</v>
      </c>
      <c r="I1476" s="16">
        <f t="shared" si="294"/>
        <v>141.93839828376252</v>
      </c>
      <c r="J1476" s="16">
        <f t="shared" si="287"/>
        <v>-23.286745654053288</v>
      </c>
      <c r="K1476" s="16">
        <f t="shared" si="288"/>
        <v>25269.700423499999</v>
      </c>
      <c r="L1476" s="16">
        <f t="shared" si="289"/>
        <v>-3496.9004234999993</v>
      </c>
      <c r="M1476" s="17">
        <f t="shared" si="290"/>
        <v>-16.060866877480155</v>
      </c>
      <c r="N1476" s="24">
        <f t="shared" si="291"/>
        <v>2.2637381555130722</v>
      </c>
      <c r="O1476" s="16">
        <f t="shared" si="296"/>
        <v>1.3658374662755908</v>
      </c>
      <c r="P1476" s="16">
        <f t="shared" si="297"/>
        <v>0.89790068923748145</v>
      </c>
      <c r="Q1476" s="16">
        <f t="shared" si="292"/>
        <v>3.1227070578115312E-2</v>
      </c>
      <c r="R1476" s="17">
        <f t="shared" si="298"/>
        <v>48.845229544418444</v>
      </c>
    </row>
    <row r="1477" spans="4:18" x14ac:dyDescent="0.25">
      <c r="D1477" s="15">
        <v>1456</v>
      </c>
      <c r="E1477">
        <f t="shared" si="295"/>
        <v>17.367491699999999</v>
      </c>
      <c r="F1477" s="16">
        <f t="shared" si="293"/>
        <v>160.34149894196429</v>
      </c>
      <c r="G1477" s="17">
        <v>0.1512</v>
      </c>
      <c r="H1477" s="24">
        <f t="shared" si="286"/>
        <v>122.45623081751984</v>
      </c>
      <c r="I1477" s="16">
        <f t="shared" si="294"/>
        <v>141.8261168423553</v>
      </c>
      <c r="J1477" s="16">
        <f t="shared" si="287"/>
        <v>-23.402977450042517</v>
      </c>
      <c r="K1477" s="16">
        <f t="shared" si="288"/>
        <v>25287.067915199998</v>
      </c>
      <c r="L1477" s="16">
        <f t="shared" si="289"/>
        <v>-3514.2679151999982</v>
      </c>
      <c r="M1477" s="17">
        <f t="shared" si="290"/>
        <v>-16.140633796296289</v>
      </c>
      <c r="N1477" s="24">
        <f t="shared" si="291"/>
        <v>2.2673239040642947</v>
      </c>
      <c r="O1477" s="16">
        <f t="shared" si="296"/>
        <v>1.3676284757039503</v>
      </c>
      <c r="P1477" s="16">
        <f t="shared" si="297"/>
        <v>0.89969542836034444</v>
      </c>
      <c r="Q1477" s="16">
        <f t="shared" si="292"/>
        <v>3.1289487776287352E-2</v>
      </c>
      <c r="R1477" s="17">
        <f t="shared" si="298"/>
        <v>48.876519032194729</v>
      </c>
    </row>
    <row r="1478" spans="4:18" x14ac:dyDescent="0.25">
      <c r="D1478" s="15">
        <v>1457</v>
      </c>
      <c r="E1478">
        <f t="shared" si="295"/>
        <v>17.367491699999999</v>
      </c>
      <c r="F1478" s="16">
        <f t="shared" si="293"/>
        <v>160.24386423333334</v>
      </c>
      <c r="G1478" s="17">
        <v>0.1512</v>
      </c>
      <c r="H1478" s="24">
        <f t="shared" si="286"/>
        <v>122.55327733626063</v>
      </c>
      <c r="I1478" s="16">
        <f t="shared" si="294"/>
        <v>141.71380870009068</v>
      </c>
      <c r="J1478" s="16">
        <f t="shared" si="287"/>
        <v>-23.519209246031735</v>
      </c>
      <c r="K1478" s="16">
        <f t="shared" si="288"/>
        <v>25304.435406899996</v>
      </c>
      <c r="L1478" s="16">
        <f t="shared" si="289"/>
        <v>-3531.6354068999972</v>
      </c>
      <c r="M1478" s="17">
        <f t="shared" si="290"/>
        <v>-16.220400715112422</v>
      </c>
      <c r="N1478" s="24">
        <f t="shared" si="291"/>
        <v>2.2709190348217922</v>
      </c>
      <c r="O1478" s="16">
        <f t="shared" si="296"/>
        <v>1.369423065032324</v>
      </c>
      <c r="P1478" s="16">
        <f t="shared" si="297"/>
        <v>0.90149596978946822</v>
      </c>
      <c r="Q1478" s="16">
        <f t="shared" si="292"/>
        <v>3.1352106766293714E-2</v>
      </c>
      <c r="R1478" s="17">
        <f t="shared" si="298"/>
        <v>48.907871138961021</v>
      </c>
    </row>
    <row r="1479" spans="4:18" x14ac:dyDescent="0.25">
      <c r="D1479" s="15">
        <v>1458</v>
      </c>
      <c r="E1479">
        <f t="shared" si="295"/>
        <v>17.367491699999999</v>
      </c>
      <c r="F1479" s="16">
        <f t="shared" si="293"/>
        <v>160.14622952470239</v>
      </c>
      <c r="G1479" s="17">
        <v>0.1512</v>
      </c>
      <c r="H1479" s="24">
        <f t="shared" si="286"/>
        <v>122.65050099464941</v>
      </c>
      <c r="I1479" s="16">
        <f t="shared" si="294"/>
        <v>141.60147377431136</v>
      </c>
      <c r="J1479" s="16">
        <f t="shared" si="287"/>
        <v>-23.635441042020961</v>
      </c>
      <c r="K1479" s="16">
        <f t="shared" si="288"/>
        <v>25321.802898599999</v>
      </c>
      <c r="L1479" s="16">
        <f t="shared" si="289"/>
        <v>-3549.0028985999998</v>
      </c>
      <c r="M1479" s="17">
        <f t="shared" si="290"/>
        <v>-16.30016763392857</v>
      </c>
      <c r="N1479" s="24">
        <f t="shared" si="291"/>
        <v>2.2745235836088606</v>
      </c>
      <c r="O1479" s="16">
        <f t="shared" si="296"/>
        <v>1.3712212458343591</v>
      </c>
      <c r="P1479" s="16">
        <f t="shared" si="297"/>
        <v>0.90330233777450153</v>
      </c>
      <c r="Q1479" s="16">
        <f t="shared" si="292"/>
        <v>3.1414928391485464E-2</v>
      </c>
      <c r="R1479" s="17">
        <f t="shared" si="298"/>
        <v>48.939286067352505</v>
      </c>
    </row>
    <row r="1480" spans="4:18" x14ac:dyDescent="0.25">
      <c r="D1480" s="15">
        <v>1459</v>
      </c>
      <c r="E1480">
        <f t="shared" si="295"/>
        <v>17.367491699999999</v>
      </c>
      <c r="F1480" s="16">
        <f t="shared" si="293"/>
        <v>160.04859481607144</v>
      </c>
      <c r="G1480" s="17">
        <v>0.1512</v>
      </c>
      <c r="H1480" s="24">
        <f t="shared" si="286"/>
        <v>122.74790234185303</v>
      </c>
      <c r="I1480" s="16">
        <f t="shared" si="294"/>
        <v>141.48911198198334</v>
      </c>
      <c r="J1480" s="16">
        <f t="shared" si="287"/>
        <v>-23.751672838010187</v>
      </c>
      <c r="K1480" s="16">
        <f t="shared" si="288"/>
        <v>25339.170390299998</v>
      </c>
      <c r="L1480" s="16">
        <f t="shared" si="289"/>
        <v>-3566.3703902999987</v>
      </c>
      <c r="M1480" s="17">
        <f t="shared" si="290"/>
        <v>-16.379934552744704</v>
      </c>
      <c r="N1480" s="24">
        <f t="shared" si="291"/>
        <v>2.2781375864339535</v>
      </c>
      <c r="O1480" s="16">
        <f t="shared" si="296"/>
        <v>1.3730230297320718</v>
      </c>
      <c r="P1480" s="16">
        <f t="shared" si="297"/>
        <v>0.90511455670188168</v>
      </c>
      <c r="Q1480" s="16">
        <f t="shared" si="292"/>
        <v>3.1477953499970845E-2</v>
      </c>
      <c r="R1480" s="17">
        <f t="shared" si="298"/>
        <v>48.970764020852478</v>
      </c>
    </row>
    <row r="1481" spans="4:18" x14ac:dyDescent="0.25">
      <c r="D1481" s="15">
        <v>1460</v>
      </c>
      <c r="E1481">
        <f t="shared" si="295"/>
        <v>17.367491699999999</v>
      </c>
      <c r="F1481" s="16">
        <f t="shared" si="293"/>
        <v>159.95096010744049</v>
      </c>
      <c r="G1481" s="17">
        <v>0.1512</v>
      </c>
      <c r="H1481" s="24">
        <f t="shared" si="286"/>
        <v>122.84548192954475</v>
      </c>
      <c r="I1481" s="16">
        <f t="shared" si="294"/>
        <v>141.37672323969335</v>
      </c>
      <c r="J1481" s="16">
        <f t="shared" si="287"/>
        <v>-23.867904633999412</v>
      </c>
      <c r="K1481" s="16">
        <f t="shared" si="288"/>
        <v>25356.537881999997</v>
      </c>
      <c r="L1481" s="16">
        <f t="shared" si="289"/>
        <v>-3583.7378819999976</v>
      </c>
      <c r="M1481" s="17">
        <f t="shared" si="290"/>
        <v>-16.459701471560837</v>
      </c>
      <c r="N1481" s="24">
        <f t="shared" si="291"/>
        <v>2.2817610794919183</v>
      </c>
      <c r="O1481" s="16">
        <f t="shared" si="296"/>
        <v>1.3748284283961212</v>
      </c>
      <c r="P1481" s="16">
        <f t="shared" si="297"/>
        <v>0.90693265109579713</v>
      </c>
      <c r="Q1481" s="16">
        <f t="shared" si="292"/>
        <v>3.1541182944648839E-2</v>
      </c>
      <c r="R1481" s="17">
        <f t="shared" si="298"/>
        <v>49.002305203797128</v>
      </c>
    </row>
    <row r="1482" spans="4:18" x14ac:dyDescent="0.25">
      <c r="D1482" s="15">
        <v>1461</v>
      </c>
      <c r="E1482">
        <f t="shared" si="295"/>
        <v>17.367491699999999</v>
      </c>
      <c r="F1482" s="16">
        <f t="shared" si="293"/>
        <v>159.85332539880955</v>
      </c>
      <c r="G1482" s="17">
        <v>0.1512</v>
      </c>
      <c r="H1482" s="24">
        <f t="shared" si="286"/>
        <v>122.94324031191894</v>
      </c>
      <c r="I1482" s="16">
        <f t="shared" si="294"/>
        <v>141.26430746364733</v>
      </c>
      <c r="J1482" s="16">
        <f t="shared" si="287"/>
        <v>-23.984136429988638</v>
      </c>
      <c r="K1482" s="16">
        <f t="shared" si="288"/>
        <v>25373.905373699999</v>
      </c>
      <c r="L1482" s="16">
        <f t="shared" si="289"/>
        <v>-3601.1053737000002</v>
      </c>
      <c r="M1482" s="17">
        <f t="shared" si="290"/>
        <v>-16.539468390376985</v>
      </c>
      <c r="N1482" s="24">
        <f t="shared" si="291"/>
        <v>2.2853940991652109</v>
      </c>
      <c r="O1482" s="16">
        <f t="shared" si="296"/>
        <v>1.3766374535460841</v>
      </c>
      <c r="P1482" s="16">
        <f t="shared" si="297"/>
        <v>0.90875664561912672</v>
      </c>
      <c r="Q1482" s="16">
        <f t="shared" si="292"/>
        <v>3.1604617583241755E-2</v>
      </c>
      <c r="R1482" s="17">
        <f t="shared" si="298"/>
        <v>49.033909821380369</v>
      </c>
    </row>
    <row r="1483" spans="4:18" x14ac:dyDescent="0.25">
      <c r="D1483" s="15">
        <v>1462</v>
      </c>
      <c r="E1483">
        <f t="shared" si="295"/>
        <v>17.367491699999999</v>
      </c>
      <c r="F1483" s="16">
        <f t="shared" si="293"/>
        <v>159.75569069017857</v>
      </c>
      <c r="G1483" s="17">
        <v>0.1512</v>
      </c>
      <c r="H1483" s="24">
        <f t="shared" si="286"/>
        <v>123.041178045707</v>
      </c>
      <c r="I1483" s="16">
        <f t="shared" si="294"/>
        <v>141.15186456966762</v>
      </c>
      <c r="J1483" s="16">
        <f t="shared" si="287"/>
        <v>-24.100368225977896</v>
      </c>
      <c r="K1483" s="16">
        <f t="shared" si="288"/>
        <v>25391.272865399998</v>
      </c>
      <c r="L1483" s="16">
        <f t="shared" si="289"/>
        <v>-3618.4728653999991</v>
      </c>
      <c r="M1483" s="17">
        <f t="shared" si="290"/>
        <v>-16.619235309193119</v>
      </c>
      <c r="N1483" s="24">
        <f t="shared" si="291"/>
        <v>2.2890366820251562</v>
      </c>
      <c r="O1483" s="16">
        <f t="shared" si="296"/>
        <v>1.3784501169507313</v>
      </c>
      <c r="P1483" s="16">
        <f t="shared" si="297"/>
        <v>0.91058656507442493</v>
      </c>
      <c r="Q1483" s="16">
        <f t="shared" si="292"/>
        <v>3.1668258278329531E-2</v>
      </c>
      <c r="R1483" s="17">
        <f t="shared" si="298"/>
        <v>49.0655780796587</v>
      </c>
    </row>
    <row r="1484" spans="4:18" x14ac:dyDescent="0.25">
      <c r="D1484" s="15">
        <v>1463</v>
      </c>
      <c r="E1484">
        <f t="shared" si="295"/>
        <v>17.367491699999999</v>
      </c>
      <c r="F1484" s="16">
        <f t="shared" si="293"/>
        <v>159.65805598154762</v>
      </c>
      <c r="G1484" s="17">
        <v>0.1512</v>
      </c>
      <c r="H1484" s="24">
        <f t="shared" si="286"/>
        <v>123.13929569019325</v>
      </c>
      <c r="I1484" s="16">
        <f t="shared" si="294"/>
        <v>141.03939447319038</v>
      </c>
      <c r="J1484" s="16">
        <f t="shared" si="287"/>
        <v>-24.216600021967118</v>
      </c>
      <c r="K1484" s="16">
        <f t="shared" si="288"/>
        <v>25408.640357099997</v>
      </c>
      <c r="L1484" s="16">
        <f t="shared" si="289"/>
        <v>-3635.8403570999981</v>
      </c>
      <c r="M1484" s="17">
        <f t="shared" si="290"/>
        <v>-16.699002228009252</v>
      </c>
      <c r="N1484" s="24">
        <f t="shared" si="291"/>
        <v>2.2926888648332193</v>
      </c>
      <c r="O1484" s="16">
        <f t="shared" si="296"/>
        <v>1.3802664304283059</v>
      </c>
      <c r="P1484" s="16">
        <f t="shared" si="297"/>
        <v>0.91242243440491344</v>
      </c>
      <c r="Q1484" s="16">
        <f t="shared" si="292"/>
        <v>3.1732105897384198E-2</v>
      </c>
      <c r="R1484" s="17">
        <f t="shared" si="298"/>
        <v>49.097310185556083</v>
      </c>
    </row>
    <row r="1485" spans="4:18" x14ac:dyDescent="0.25">
      <c r="D1485" s="15">
        <v>1464</v>
      </c>
      <c r="E1485">
        <f t="shared" si="295"/>
        <v>17.367491699999999</v>
      </c>
      <c r="F1485" s="16">
        <f t="shared" si="293"/>
        <v>159.56042127291667</v>
      </c>
      <c r="G1485" s="17">
        <v>0.1512</v>
      </c>
      <c r="H1485" s="24">
        <f t="shared" si="286"/>
        <v>123.23759380723033</v>
      </c>
      <c r="I1485" s="16">
        <f t="shared" si="294"/>
        <v>140.92689708926346</v>
      </c>
      <c r="J1485" s="16">
        <f t="shared" si="287"/>
        <v>-24.332831817956343</v>
      </c>
      <c r="K1485" s="16">
        <f t="shared" si="288"/>
        <v>25426.007848799996</v>
      </c>
      <c r="L1485" s="16">
        <f t="shared" si="289"/>
        <v>-3653.207848799997</v>
      </c>
      <c r="M1485" s="17">
        <f t="shared" si="290"/>
        <v>-16.778769146825383</v>
      </c>
      <c r="N1485" s="24">
        <f t="shared" si="291"/>
        <v>2.2963506845422592</v>
      </c>
      <c r="O1485" s="16">
        <f t="shared" si="296"/>
        <v>1.3820864058468052</v>
      </c>
      <c r="P1485" s="16">
        <f t="shared" si="297"/>
        <v>0.91426427869545401</v>
      </c>
      <c r="Q1485" s="16">
        <f t="shared" si="292"/>
        <v>3.1796161312803752E-2</v>
      </c>
      <c r="R1485" s="17">
        <f t="shared" si="298"/>
        <v>49.129106346868888</v>
      </c>
    </row>
    <row r="1486" spans="4:18" x14ac:dyDescent="0.25">
      <c r="D1486" s="15">
        <v>1465</v>
      </c>
      <c r="E1486">
        <f t="shared" si="295"/>
        <v>17.367491699999999</v>
      </c>
      <c r="F1486" s="16">
        <f t="shared" si="293"/>
        <v>159.46278656428572</v>
      </c>
      <c r="G1486" s="17">
        <v>0.1512</v>
      </c>
      <c r="H1486" s="24">
        <f t="shared" si="286"/>
        <v>123.33607296125524</v>
      </c>
      <c r="I1486" s="16">
        <f t="shared" si="294"/>
        <v>140.81437233254394</v>
      </c>
      <c r="J1486" s="16">
        <f t="shared" si="287"/>
        <v>-24.449063613945572</v>
      </c>
      <c r="K1486" s="16">
        <f t="shared" si="288"/>
        <v>25443.375340499999</v>
      </c>
      <c r="L1486" s="16">
        <f t="shared" si="289"/>
        <v>-3670.5753404999996</v>
      </c>
      <c r="M1486" s="17">
        <f t="shared" si="290"/>
        <v>-16.858536065641534</v>
      </c>
      <c r="N1486" s="24">
        <f t="shared" si="291"/>
        <v>2.3000221782978159</v>
      </c>
      <c r="O1486" s="16">
        <f t="shared" si="296"/>
        <v>1.3839100551242618</v>
      </c>
      <c r="P1486" s="16">
        <f t="shared" si="297"/>
        <v>0.91611212317355406</v>
      </c>
      <c r="Q1486" s="16">
        <f t="shared" si="292"/>
        <v>3.1860425401947078E-2</v>
      </c>
      <c r="R1486" s="17">
        <f t="shared" si="298"/>
        <v>49.160966772270832</v>
      </c>
    </row>
    <row r="1487" spans="4:18" x14ac:dyDescent="0.25">
      <c r="D1487" s="15">
        <v>1466</v>
      </c>
      <c r="E1487">
        <f t="shared" si="295"/>
        <v>17.367491699999999</v>
      </c>
      <c r="F1487" s="16">
        <f t="shared" si="293"/>
        <v>159.36515185565477</v>
      </c>
      <c r="G1487" s="17">
        <v>0.1512</v>
      </c>
      <c r="H1487" s="24">
        <f t="shared" si="286"/>
        <v>123.43473371930531</v>
      </c>
      <c r="I1487" s="16">
        <f t="shared" si="294"/>
        <v>140.70182011729577</v>
      </c>
      <c r="J1487" s="16">
        <f t="shared" si="287"/>
        <v>-24.565295409934794</v>
      </c>
      <c r="K1487" s="16">
        <f t="shared" si="288"/>
        <v>25460.742832199998</v>
      </c>
      <c r="L1487" s="16">
        <f t="shared" si="289"/>
        <v>-3687.9428321999985</v>
      </c>
      <c r="M1487" s="17">
        <f t="shared" si="290"/>
        <v>-16.938302984457664</v>
      </c>
      <c r="N1487" s="24">
        <f t="shared" si="291"/>
        <v>2.3037033834393985</v>
      </c>
      <c r="O1487" s="16">
        <f t="shared" si="296"/>
        <v>1.3857373902290286</v>
      </c>
      <c r="P1487" s="16">
        <f t="shared" si="297"/>
        <v>0.91796599321036987</v>
      </c>
      <c r="Q1487" s="16">
        <f t="shared" si="292"/>
        <v>3.1924899047168873E-2</v>
      </c>
      <c r="R1487" s="17">
        <f t="shared" si="298"/>
        <v>49.192891671318002</v>
      </c>
    </row>
    <row r="1488" spans="4:18" x14ac:dyDescent="0.25">
      <c r="D1488" s="15">
        <v>1467</v>
      </c>
      <c r="E1488">
        <f t="shared" si="295"/>
        <v>17.367491699999999</v>
      </c>
      <c r="F1488" s="16">
        <f t="shared" si="293"/>
        <v>159.26751714702382</v>
      </c>
      <c r="G1488" s="17">
        <v>0.1512</v>
      </c>
      <c r="H1488" s="24">
        <f t="shared" si="286"/>
        <v>123.53357665103425</v>
      </c>
      <c r="I1488" s="16">
        <f t="shared" si="294"/>
        <v>140.58924035738744</v>
      </c>
      <c r="J1488" s="16">
        <f t="shared" si="287"/>
        <v>-24.68152720592402</v>
      </c>
      <c r="K1488" s="16">
        <f t="shared" si="288"/>
        <v>25478.110323899997</v>
      </c>
      <c r="L1488" s="16">
        <f t="shared" si="289"/>
        <v>-3705.3103238999975</v>
      </c>
      <c r="M1488" s="17">
        <f t="shared" si="290"/>
        <v>-17.018069903273801</v>
      </c>
      <c r="N1488" s="24">
        <f t="shared" si="291"/>
        <v>2.3073943375017798</v>
      </c>
      <c r="O1488" s="16">
        <f t="shared" si="296"/>
        <v>1.3875684231800662</v>
      </c>
      <c r="P1488" s="16">
        <f t="shared" si="297"/>
        <v>0.91982591432171357</v>
      </c>
      <c r="Q1488" s="16">
        <f t="shared" si="292"/>
        <v>3.1989583135854642E-2</v>
      </c>
      <c r="R1488" s="17">
        <f t="shared" si="298"/>
        <v>49.224881254453855</v>
      </c>
    </row>
    <row r="1489" spans="4:18" x14ac:dyDescent="0.25">
      <c r="D1489" s="15">
        <v>1468</v>
      </c>
      <c r="E1489">
        <f t="shared" si="295"/>
        <v>17.367491699999999</v>
      </c>
      <c r="F1489" s="16">
        <f t="shared" si="293"/>
        <v>159.16988243839288</v>
      </c>
      <c r="G1489" s="17">
        <v>0.1512</v>
      </c>
      <c r="H1489" s="24">
        <f t="shared" si="286"/>
        <v>123.63260232872869</v>
      </c>
      <c r="I1489" s="16">
        <f t="shared" si="294"/>
        <v>140.47663296628909</v>
      </c>
      <c r="J1489" s="16">
        <f t="shared" si="287"/>
        <v>-24.797759001913249</v>
      </c>
      <c r="K1489" s="16">
        <f t="shared" si="288"/>
        <v>25495.477815599999</v>
      </c>
      <c r="L1489" s="16">
        <f t="shared" si="289"/>
        <v>-3722.6778156</v>
      </c>
      <c r="M1489" s="17">
        <f t="shared" si="290"/>
        <v>-17.097836822089949</v>
      </c>
      <c r="N1489" s="24">
        <f t="shared" si="291"/>
        <v>2.311095078216324</v>
      </c>
      <c r="O1489" s="16">
        <f t="shared" si="296"/>
        <v>1.3894031660472297</v>
      </c>
      <c r="P1489" s="16">
        <f t="shared" si="297"/>
        <v>0.9216919121690943</v>
      </c>
      <c r="Q1489" s="16">
        <f t="shared" si="292"/>
        <v>3.2054478560456949E-2</v>
      </c>
      <c r="R1489" s="17">
        <f t="shared" si="298"/>
        <v>49.256935733014309</v>
      </c>
    </row>
    <row r="1490" spans="4:18" x14ac:dyDescent="0.25">
      <c r="D1490" s="15">
        <v>1469</v>
      </c>
      <c r="E1490">
        <f t="shared" si="295"/>
        <v>17.367491699999999</v>
      </c>
      <c r="F1490" s="16">
        <f t="shared" si="293"/>
        <v>159.0722477297619</v>
      </c>
      <c r="G1490" s="17">
        <v>0.1512</v>
      </c>
      <c r="H1490" s="24">
        <f t="shared" si="286"/>
        <v>123.73181132732429</v>
      </c>
      <c r="I1490" s="16">
        <f t="shared" si="294"/>
        <v>140.3639978570705</v>
      </c>
      <c r="J1490" s="16">
        <f t="shared" si="287"/>
        <v>-24.9139907979025</v>
      </c>
      <c r="K1490" s="16">
        <f t="shared" si="288"/>
        <v>25512.845307299998</v>
      </c>
      <c r="L1490" s="16">
        <f t="shared" si="289"/>
        <v>-3740.045307299999</v>
      </c>
      <c r="M1490" s="17">
        <f t="shared" si="290"/>
        <v>-17.177603740906079</v>
      </c>
      <c r="N1490" s="24">
        <f t="shared" si="291"/>
        <v>2.3148056435122952</v>
      </c>
      <c r="O1490" s="16">
        <f t="shared" si="296"/>
        <v>1.3912416309515603</v>
      </c>
      <c r="P1490" s="16">
        <f t="shared" si="297"/>
        <v>0.92356401256073495</v>
      </c>
      <c r="Q1490" s="16">
        <f t="shared" si="292"/>
        <v>3.2119586218530727E-2</v>
      </c>
      <c r="R1490" s="17">
        <f t="shared" si="298"/>
        <v>49.289055319232837</v>
      </c>
    </row>
    <row r="1491" spans="4:18" x14ac:dyDescent="0.25">
      <c r="D1491" s="15">
        <v>1470</v>
      </c>
      <c r="E1491">
        <f t="shared" si="295"/>
        <v>17.367491699999999</v>
      </c>
      <c r="F1491" s="16">
        <f t="shared" si="293"/>
        <v>158.97461302113095</v>
      </c>
      <c r="G1491" s="17">
        <v>0.1512</v>
      </c>
      <c r="H1491" s="24">
        <f t="shared" si="286"/>
        <v>123.83120422442249</v>
      </c>
      <c r="I1491" s="16">
        <f t="shared" si="294"/>
        <v>140.25133494239824</v>
      </c>
      <c r="J1491" s="16">
        <f t="shared" si="287"/>
        <v>-25.030222593891729</v>
      </c>
      <c r="K1491" s="16">
        <f t="shared" si="288"/>
        <v>25530.212798999997</v>
      </c>
      <c r="L1491" s="16">
        <f t="shared" si="289"/>
        <v>-3757.4127989999979</v>
      </c>
      <c r="M1491" s="17">
        <f t="shared" si="290"/>
        <v>-17.257370659722213</v>
      </c>
      <c r="N1491" s="24">
        <f t="shared" si="291"/>
        <v>2.3185260715181992</v>
      </c>
      <c r="O1491" s="16">
        <f t="shared" si="296"/>
        <v>1.3930838300655783</v>
      </c>
      <c r="P1491" s="16">
        <f t="shared" si="297"/>
        <v>0.92544224145262088</v>
      </c>
      <c r="Q1491" s="16">
        <f t="shared" si="292"/>
        <v>3.218490701276977E-2</v>
      </c>
      <c r="R1491" s="17">
        <f t="shared" si="298"/>
        <v>49.321240226245607</v>
      </c>
    </row>
    <row r="1492" spans="4:18" x14ac:dyDescent="0.25">
      <c r="D1492" s="15">
        <v>1471</v>
      </c>
      <c r="E1492">
        <f t="shared" si="295"/>
        <v>17.367491699999999</v>
      </c>
      <c r="F1492" s="16">
        <f t="shared" si="293"/>
        <v>158.8769783125</v>
      </c>
      <c r="G1492" s="17">
        <v>0.1512</v>
      </c>
      <c r="H1492" s="24">
        <f t="shared" si="286"/>
        <v>123.93078160030683</v>
      </c>
      <c r="I1492" s="16">
        <f t="shared" si="294"/>
        <v>140.13864413453356</v>
      </c>
      <c r="J1492" s="16">
        <f t="shared" si="287"/>
        <v>-25.146454389880954</v>
      </c>
      <c r="K1492" s="16">
        <f t="shared" si="288"/>
        <v>25547.5802907</v>
      </c>
      <c r="L1492" s="16">
        <f t="shared" si="289"/>
        <v>-3774.7802907000005</v>
      </c>
      <c r="M1492" s="17">
        <f t="shared" si="290"/>
        <v>-17.337137578538361</v>
      </c>
      <c r="N1492" s="24">
        <f t="shared" si="291"/>
        <v>2.3222564005631181</v>
      </c>
      <c r="O1492" s="16">
        <f t="shared" si="296"/>
        <v>1.3949297756135777</v>
      </c>
      <c r="P1492" s="16">
        <f t="shared" si="297"/>
        <v>0.92732662494954043</v>
      </c>
      <c r="Q1492" s="16">
        <f t="shared" si="292"/>
        <v>3.2250441851042935E-2</v>
      </c>
      <c r="R1492" s="17">
        <f t="shared" si="298"/>
        <v>49.353490668096647</v>
      </c>
    </row>
    <row r="1493" spans="4:18" x14ac:dyDescent="0.25">
      <c r="D1493" s="15">
        <v>1472</v>
      </c>
      <c r="E1493">
        <f t="shared" si="295"/>
        <v>17.367491699999999</v>
      </c>
      <c r="F1493" s="16">
        <f t="shared" si="293"/>
        <v>158.77934360386905</v>
      </c>
      <c r="G1493" s="17">
        <v>0.1512</v>
      </c>
      <c r="H1493" s="24">
        <f t="shared" ref="H1493:H1556" si="299">(F1493/(2*G1493))-SQRT((F1493^2/(4*G1493^2))-((E1493*1000)/G1493))</f>
        <v>124.03054403796011</v>
      </c>
      <c r="I1493" s="16">
        <f t="shared" si="294"/>
        <v>140.02592534532945</v>
      </c>
      <c r="J1493" s="16">
        <f t="shared" ref="J1493:J1556" si="300">($C$10*((F1493-$C$10)/G1493))/1000</f>
        <v>-25.262686185870177</v>
      </c>
      <c r="K1493" s="16">
        <f t="shared" ref="K1493:K1556" si="301">E1493*D1493</f>
        <v>25564.947782399999</v>
      </c>
      <c r="L1493" s="16">
        <f t="shared" ref="L1493:L1556" si="302">$C$9-K1493</f>
        <v>-3792.1477823999994</v>
      </c>
      <c r="M1493" s="17">
        <f t="shared" ref="M1493:M1556" si="303">(L1493/21772.8)*100</f>
        <v>-17.416904497354498</v>
      </c>
      <c r="N1493" s="24">
        <f t="shared" ref="N1493:N1556" si="304">(H1493^2*G1493)/1000</f>
        <v>2.3259966691780773</v>
      </c>
      <c r="O1493" s="16">
        <f t="shared" si="296"/>
        <v>1.3967794798719226</v>
      </c>
      <c r="P1493" s="16">
        <f t="shared" si="297"/>
        <v>0.92921718930615471</v>
      </c>
      <c r="Q1493" s="16">
        <f t="shared" ref="Q1493:Q1556" si="305">(P1493*1000)/($C$12*$C$11)</f>
        <v>3.2316191646431333E-2</v>
      </c>
      <c r="R1493" s="17">
        <f t="shared" si="298"/>
        <v>49.385806859743077</v>
      </c>
    </row>
    <row r="1494" spans="4:18" x14ac:dyDescent="0.25">
      <c r="D1494" s="15">
        <v>1473</v>
      </c>
      <c r="E1494">
        <f t="shared" si="295"/>
        <v>17.367491699999999</v>
      </c>
      <c r="F1494" s="16">
        <f t="shared" ref="F1494:F1557" si="306">1.224*M1493+180</f>
        <v>158.6817088952381</v>
      </c>
      <c r="G1494" s="17">
        <v>0.1512</v>
      </c>
      <c r="H1494" s="24">
        <f t="shared" si="299"/>
        <v>124.13049212308124</v>
      </c>
      <c r="I1494" s="16">
        <f t="shared" ref="I1494:I1557" si="307">(E1494/H1494)*1000</f>
        <v>139.91317848622811</v>
      </c>
      <c r="J1494" s="16">
        <f t="shared" si="300"/>
        <v>-25.378917981859399</v>
      </c>
      <c r="K1494" s="16">
        <f t="shared" si="301"/>
        <v>25582.315274099998</v>
      </c>
      <c r="L1494" s="16">
        <f t="shared" si="302"/>
        <v>-3809.5152740999984</v>
      </c>
      <c r="M1494" s="17">
        <f t="shared" si="303"/>
        <v>-17.496671416170628</v>
      </c>
      <c r="N1494" s="24">
        <f t="shared" si="304"/>
        <v>2.3297469160974118</v>
      </c>
      <c r="O1494" s="16">
        <f t="shared" si="296"/>
        <v>1.3986329551693457</v>
      </c>
      <c r="P1494" s="16">
        <f t="shared" si="297"/>
        <v>0.93111396092806609</v>
      </c>
      <c r="Q1494" s="16">
        <f t="shared" si="305"/>
        <v>3.2382157317265473E-2</v>
      </c>
      <c r="R1494" s="17">
        <f t="shared" si="298"/>
        <v>49.418189017060342</v>
      </c>
    </row>
    <row r="1495" spans="4:18" x14ac:dyDescent="0.25">
      <c r="D1495" s="15">
        <v>1474</v>
      </c>
      <c r="E1495">
        <f t="shared" ref="E1495:E1558" si="308">$D$7</f>
        <v>17.367491699999999</v>
      </c>
      <c r="F1495" s="16">
        <f t="shared" si="306"/>
        <v>158.58407418660715</v>
      </c>
      <c r="G1495" s="17">
        <v>0.1512</v>
      </c>
      <c r="H1495" s="24">
        <f t="shared" si="299"/>
        <v>124.23062644410186</v>
      </c>
      <c r="I1495" s="16">
        <f t="shared" si="307"/>
        <v>139.80040346825893</v>
      </c>
      <c r="J1495" s="16">
        <f t="shared" si="300"/>
        <v>-25.495149777848624</v>
      </c>
      <c r="K1495" s="16">
        <f t="shared" si="301"/>
        <v>25599.682765799997</v>
      </c>
      <c r="L1495" s="16">
        <f t="shared" si="302"/>
        <v>-3826.8827657999973</v>
      </c>
      <c r="M1495" s="17">
        <f t="shared" si="303"/>
        <v>-17.576438334986761</v>
      </c>
      <c r="N1495" s="24">
        <f t="shared" si="304"/>
        <v>2.3335071802601295</v>
      </c>
      <c r="O1495" s="16">
        <f t="shared" ref="O1495:O1558" si="309">($C$13*$C$14*(R1494-25))/1000</f>
        <v>1.4004902138872506</v>
      </c>
      <c r="P1495" s="16">
        <f t="shared" ref="P1495:P1558" si="310">(N1495-O1495)*1</f>
        <v>0.9330169663728789</v>
      </c>
      <c r="Q1495" s="16">
        <f t="shared" si="305"/>
        <v>3.2448339787162203E-2</v>
      </c>
      <c r="R1495" s="17">
        <f t="shared" ref="R1495:R1558" si="311">R1494+Q1495</f>
        <v>49.450637356847501</v>
      </c>
    </row>
    <row r="1496" spans="4:18" x14ac:dyDescent="0.25">
      <c r="D1496" s="15">
        <v>1475</v>
      </c>
      <c r="E1496">
        <f t="shared" si="308"/>
        <v>17.367491699999999</v>
      </c>
      <c r="F1496" s="16">
        <f t="shared" si="306"/>
        <v>158.48643947797621</v>
      </c>
      <c r="G1496" s="17">
        <v>0.1512</v>
      </c>
      <c r="H1496" s="24">
        <f t="shared" si="299"/>
        <v>124.33094759220438</v>
      </c>
      <c r="I1496" s="16">
        <f t="shared" si="307"/>
        <v>139.68760020203487</v>
      </c>
      <c r="J1496" s="16">
        <f t="shared" si="300"/>
        <v>-25.61138157383785</v>
      </c>
      <c r="K1496" s="16">
        <f t="shared" si="301"/>
        <v>25617.050257499999</v>
      </c>
      <c r="L1496" s="16">
        <f t="shared" si="302"/>
        <v>-3844.2502574999999</v>
      </c>
      <c r="M1496" s="17">
        <f t="shared" si="303"/>
        <v>-17.656205253802909</v>
      </c>
      <c r="N1496" s="24">
        <f t="shared" si="304"/>
        <v>2.3372775008113313</v>
      </c>
      <c r="O1496" s="16">
        <f t="shared" si="309"/>
        <v>1.4023512684600141</v>
      </c>
      <c r="P1496" s="16">
        <f t="shared" si="310"/>
        <v>0.93492623235131722</v>
      </c>
      <c r="Q1496" s="16">
        <f t="shared" si="305"/>
        <v>3.2514739985063511E-2</v>
      </c>
      <c r="R1496" s="17">
        <f t="shared" si="311"/>
        <v>49.483152096832562</v>
      </c>
    </row>
    <row r="1497" spans="4:18" x14ac:dyDescent="0.25">
      <c r="D1497" s="15">
        <v>1476</v>
      </c>
      <c r="E1497">
        <f t="shared" si="308"/>
        <v>17.367491699999999</v>
      </c>
      <c r="F1497" s="16">
        <f t="shared" si="306"/>
        <v>158.38880476934523</v>
      </c>
      <c r="G1497" s="17">
        <v>0.1512</v>
      </c>
      <c r="H1497" s="24">
        <f t="shared" si="299"/>
        <v>124.43145616133853</v>
      </c>
      <c r="I1497" s="16">
        <f t="shared" si="307"/>
        <v>139.57476859775082</v>
      </c>
      <c r="J1497" s="16">
        <f t="shared" si="300"/>
        <v>-25.727613369827111</v>
      </c>
      <c r="K1497" s="16">
        <f t="shared" si="301"/>
        <v>25634.417749199998</v>
      </c>
      <c r="L1497" s="16">
        <f t="shared" si="302"/>
        <v>-3861.6177491999988</v>
      </c>
      <c r="M1497" s="17">
        <f t="shared" si="303"/>
        <v>-17.735972172619043</v>
      </c>
      <c r="N1497" s="24">
        <f t="shared" si="304"/>
        <v>2.3410579171035844</v>
      </c>
      <c r="O1497" s="16">
        <f t="shared" si="309"/>
        <v>1.4042161313752921</v>
      </c>
      <c r="P1497" s="16">
        <f t="shared" si="310"/>
        <v>0.93684178572829224</v>
      </c>
      <c r="Q1497" s="16">
        <f t="shared" si="305"/>
        <v>3.2581358845273703E-2</v>
      </c>
      <c r="R1497" s="17">
        <f t="shared" si="311"/>
        <v>49.515733455677832</v>
      </c>
    </row>
    <row r="1498" spans="4:18" x14ac:dyDescent="0.25">
      <c r="D1498" s="15">
        <v>1477</v>
      </c>
      <c r="E1498">
        <f t="shared" si="308"/>
        <v>17.367491699999999</v>
      </c>
      <c r="F1498" s="16">
        <f t="shared" si="306"/>
        <v>158.29117006071431</v>
      </c>
      <c r="G1498" s="17">
        <v>0.1512</v>
      </c>
      <c r="H1498" s="24">
        <f t="shared" si="299"/>
        <v>124.53215274823901</v>
      </c>
      <c r="I1498" s="16">
        <f t="shared" si="307"/>
        <v>139.46190856518049</v>
      </c>
      <c r="J1498" s="16">
        <f t="shared" si="300"/>
        <v>-25.843845165816301</v>
      </c>
      <c r="K1498" s="16">
        <f t="shared" si="301"/>
        <v>25651.785240899997</v>
      </c>
      <c r="L1498" s="16">
        <f t="shared" si="302"/>
        <v>-3878.9852408999977</v>
      </c>
      <c r="M1498" s="17">
        <f t="shared" si="303"/>
        <v>-17.815739091435177</v>
      </c>
      <c r="N1498" s="24">
        <f t="shared" si="304"/>
        <v>2.3448484686983431</v>
      </c>
      <c r="O1498" s="16">
        <f t="shared" si="309"/>
        <v>1.406084815174327</v>
      </c>
      <c r="P1498" s="16">
        <f t="shared" si="310"/>
        <v>0.93876365352401603</v>
      </c>
      <c r="Q1498" s="16">
        <f t="shared" si="305"/>
        <v>3.2648197307498114E-2</v>
      </c>
      <c r="R1498" s="17">
        <f t="shared" si="311"/>
        <v>49.548381652985327</v>
      </c>
    </row>
    <row r="1499" spans="4:18" x14ac:dyDescent="0.25">
      <c r="D1499" s="15">
        <v>1478</v>
      </c>
      <c r="E1499">
        <f t="shared" si="308"/>
        <v>17.367491699999999</v>
      </c>
      <c r="F1499" s="16">
        <f t="shared" si="306"/>
        <v>158.19353535208336</v>
      </c>
      <c r="G1499" s="17">
        <v>0.1512</v>
      </c>
      <c r="H1499" s="24">
        <f t="shared" si="299"/>
        <v>124.6330379524432</v>
      </c>
      <c r="I1499" s="16">
        <f t="shared" si="307"/>
        <v>139.34902001367399</v>
      </c>
      <c r="J1499" s="16">
        <f t="shared" si="300"/>
        <v>-25.960076961805527</v>
      </c>
      <c r="K1499" s="16">
        <f t="shared" si="301"/>
        <v>25669.1527326</v>
      </c>
      <c r="L1499" s="16">
        <f t="shared" si="302"/>
        <v>-3896.3527326000003</v>
      </c>
      <c r="M1499" s="17">
        <f t="shared" si="303"/>
        <v>-17.895506010251324</v>
      </c>
      <c r="N1499" s="24">
        <f t="shared" si="304"/>
        <v>2.3486491953673787</v>
      </c>
      <c r="O1499" s="16">
        <f t="shared" si="309"/>
        <v>1.4079573324522572</v>
      </c>
      <c r="P1499" s="16">
        <f t="shared" si="310"/>
        <v>0.94069186291512152</v>
      </c>
      <c r="Q1499" s="16">
        <f t="shared" si="305"/>
        <v>3.2715256316882067E-2</v>
      </c>
      <c r="R1499" s="17">
        <f t="shared" si="311"/>
        <v>49.581096909302211</v>
      </c>
    </row>
    <row r="1500" spans="4:18" x14ac:dyDescent="0.25">
      <c r="D1500" s="15">
        <v>1479</v>
      </c>
      <c r="E1500">
        <f t="shared" si="308"/>
        <v>17.367491699999999</v>
      </c>
      <c r="F1500" s="16">
        <f t="shared" si="306"/>
        <v>158.09590064345238</v>
      </c>
      <c r="G1500" s="17">
        <v>0.1512</v>
      </c>
      <c r="H1500" s="24">
        <f t="shared" si="299"/>
        <v>124.73411237630933</v>
      </c>
      <c r="I1500" s="16">
        <f t="shared" si="307"/>
        <v>139.23610285215446</v>
      </c>
      <c r="J1500" s="16">
        <f t="shared" si="300"/>
        <v>-26.076308757794781</v>
      </c>
      <c r="K1500" s="16">
        <f t="shared" si="301"/>
        <v>25686.520224299999</v>
      </c>
      <c r="L1500" s="16">
        <f t="shared" si="302"/>
        <v>-3913.7202242999992</v>
      </c>
      <c r="M1500" s="17">
        <f t="shared" si="303"/>
        <v>-17.975272929067458</v>
      </c>
      <c r="N1500" s="24">
        <f t="shared" si="304"/>
        <v>2.3524601370942313</v>
      </c>
      <c r="O1500" s="16">
        <f t="shared" si="309"/>
        <v>1.4098336958584294</v>
      </c>
      <c r="P1500" s="16">
        <f t="shared" si="310"/>
        <v>0.94262644123580186</v>
      </c>
      <c r="Q1500" s="16">
        <f t="shared" si="305"/>
        <v>3.2782536824050489E-2</v>
      </c>
      <c r="R1500" s="17">
        <f t="shared" si="311"/>
        <v>49.613879446126262</v>
      </c>
    </row>
    <row r="1501" spans="4:18" x14ac:dyDescent="0.25">
      <c r="D1501" s="15">
        <v>1480</v>
      </c>
      <c r="E1501">
        <f t="shared" si="308"/>
        <v>17.367491699999999</v>
      </c>
      <c r="F1501" s="16">
        <f t="shared" si="306"/>
        <v>157.99826593482143</v>
      </c>
      <c r="G1501" s="17">
        <v>0.1512</v>
      </c>
      <c r="H1501" s="24">
        <f t="shared" si="299"/>
        <v>124.83537662503346</v>
      </c>
      <c r="I1501" s="16">
        <f t="shared" si="307"/>
        <v>139.12315698911638</v>
      </c>
      <c r="J1501" s="16">
        <f t="shared" si="300"/>
        <v>-26.19254055378401</v>
      </c>
      <c r="K1501" s="16">
        <f t="shared" si="301"/>
        <v>25703.887715999997</v>
      </c>
      <c r="L1501" s="16">
        <f t="shared" si="302"/>
        <v>-3931.0877159999982</v>
      </c>
      <c r="M1501" s="17">
        <f t="shared" si="303"/>
        <v>-18.055039847883588</v>
      </c>
      <c r="N1501" s="24">
        <f t="shared" si="304"/>
        <v>2.3562813340756295</v>
      </c>
      <c r="O1501" s="16">
        <f t="shared" si="309"/>
        <v>1.4117139180967126</v>
      </c>
      <c r="P1501" s="16">
        <f t="shared" si="310"/>
        <v>0.9445674159789168</v>
      </c>
      <c r="Q1501" s="16">
        <f t="shared" si="305"/>
        <v>3.2850039785146404E-2</v>
      </c>
      <c r="R1501" s="17">
        <f t="shared" si="311"/>
        <v>49.646729485911408</v>
      </c>
    </row>
    <row r="1502" spans="4:18" x14ac:dyDescent="0.25">
      <c r="D1502" s="15">
        <v>1481</v>
      </c>
      <c r="E1502">
        <f t="shared" si="308"/>
        <v>17.367491699999999</v>
      </c>
      <c r="F1502" s="16">
        <f t="shared" si="306"/>
        <v>157.90063122619048</v>
      </c>
      <c r="G1502" s="17">
        <v>0.1512</v>
      </c>
      <c r="H1502" s="24">
        <f t="shared" si="299"/>
        <v>124.93683130666813</v>
      </c>
      <c r="I1502" s="16">
        <f t="shared" si="307"/>
        <v>139.01018233262221</v>
      </c>
      <c r="J1502" s="16">
        <f t="shared" si="300"/>
        <v>-26.308772349773232</v>
      </c>
      <c r="K1502" s="16">
        <f t="shared" si="301"/>
        <v>25721.255207699996</v>
      </c>
      <c r="L1502" s="16">
        <f t="shared" si="302"/>
        <v>-3948.4552076999971</v>
      </c>
      <c r="M1502" s="17">
        <f t="shared" si="303"/>
        <v>-18.134806766699725</v>
      </c>
      <c r="N1502" s="24">
        <f t="shared" si="304"/>
        <v>2.3601128267229683</v>
      </c>
      <c r="O1502" s="16">
        <f t="shared" si="309"/>
        <v>1.4135980119258151</v>
      </c>
      <c r="P1502" s="16">
        <f t="shared" si="310"/>
        <v>0.94651481479715316</v>
      </c>
      <c r="Q1502" s="16">
        <f t="shared" si="305"/>
        <v>3.2917766161871261E-2</v>
      </c>
      <c r="R1502" s="17">
        <f t="shared" si="311"/>
        <v>49.679647252073281</v>
      </c>
    </row>
    <row r="1503" spans="4:18" x14ac:dyDescent="0.25">
      <c r="D1503" s="15">
        <v>1482</v>
      </c>
      <c r="E1503">
        <f t="shared" si="308"/>
        <v>17.367491699999999</v>
      </c>
      <c r="F1503" s="16">
        <f t="shared" si="306"/>
        <v>157.80299651755954</v>
      </c>
      <c r="G1503" s="17">
        <v>0.1512</v>
      </c>
      <c r="H1503" s="24">
        <f t="shared" si="299"/>
        <v>125.03847703214035</v>
      </c>
      <c r="I1503" s="16">
        <f t="shared" si="307"/>
        <v>138.89717879029985</v>
      </c>
      <c r="J1503" s="16">
        <f t="shared" si="300"/>
        <v>-26.425004145762458</v>
      </c>
      <c r="K1503" s="16">
        <f t="shared" si="301"/>
        <v>25738.622699399999</v>
      </c>
      <c r="L1503" s="16">
        <f t="shared" si="302"/>
        <v>-3965.8226993999997</v>
      </c>
      <c r="M1503" s="17">
        <f t="shared" si="303"/>
        <v>-18.214573685515873</v>
      </c>
      <c r="N1503" s="24">
        <f t="shared" si="304"/>
        <v>2.3639546556637838</v>
      </c>
      <c r="O1503" s="16">
        <f t="shared" si="309"/>
        <v>1.4154859901596033</v>
      </c>
      <c r="P1503" s="16">
        <f t="shared" si="310"/>
        <v>0.94846866550418052</v>
      </c>
      <c r="Q1503" s="16">
        <f t="shared" si="305"/>
        <v>3.2985716921525153E-2</v>
      </c>
      <c r="R1503" s="17">
        <f t="shared" si="311"/>
        <v>49.712632968994804</v>
      </c>
    </row>
    <row r="1504" spans="4:18" x14ac:dyDescent="0.25">
      <c r="D1504" s="15">
        <v>1483</v>
      </c>
      <c r="E1504">
        <f t="shared" si="308"/>
        <v>17.367491699999999</v>
      </c>
      <c r="F1504" s="16">
        <f t="shared" si="306"/>
        <v>157.70536180892856</v>
      </c>
      <c r="G1504" s="17">
        <v>0.1512</v>
      </c>
      <c r="H1504" s="24">
        <f t="shared" si="299"/>
        <v>125.14031441527015</v>
      </c>
      <c r="I1504" s="16">
        <f t="shared" si="307"/>
        <v>138.7841462693396</v>
      </c>
      <c r="J1504" s="16">
        <f t="shared" si="300"/>
        <v>-26.541235941751715</v>
      </c>
      <c r="K1504" s="16">
        <f t="shared" si="301"/>
        <v>25755.990191099998</v>
      </c>
      <c r="L1504" s="16">
        <f t="shared" si="302"/>
        <v>-3983.1901910999986</v>
      </c>
      <c r="M1504" s="17">
        <f t="shared" si="303"/>
        <v>-18.294340604332003</v>
      </c>
      <c r="N1504" s="24">
        <f t="shared" si="304"/>
        <v>2.3678068617432437</v>
      </c>
      <c r="O1504" s="16">
        <f t="shared" si="309"/>
        <v>1.4173778656674212</v>
      </c>
      <c r="P1504" s="16">
        <f t="shared" si="310"/>
        <v>0.95042899607582254</v>
      </c>
      <c r="Q1504" s="16">
        <f t="shared" si="305"/>
        <v>3.305389303704756E-2</v>
      </c>
      <c r="R1504" s="17">
        <f t="shared" si="311"/>
        <v>49.745686862031853</v>
      </c>
    </row>
    <row r="1505" spans="4:18" x14ac:dyDescent="0.25">
      <c r="D1505" s="15">
        <v>1484</v>
      </c>
      <c r="E1505">
        <f t="shared" si="308"/>
        <v>17.367491699999999</v>
      </c>
      <c r="F1505" s="16">
        <f t="shared" si="306"/>
        <v>157.60772710029764</v>
      </c>
      <c r="G1505" s="17">
        <v>0.1512</v>
      </c>
      <c r="H1505" s="24">
        <f t="shared" si="299"/>
        <v>125.24234407278851</v>
      </c>
      <c r="I1505" s="16">
        <f t="shared" si="307"/>
        <v>138.67108467649197</v>
      </c>
      <c r="J1505" s="16">
        <f t="shared" si="300"/>
        <v>-26.657467737740909</v>
      </c>
      <c r="K1505" s="16">
        <f t="shared" si="301"/>
        <v>25773.357682799997</v>
      </c>
      <c r="L1505" s="16">
        <f t="shared" si="302"/>
        <v>-4000.5576827999976</v>
      </c>
      <c r="M1505" s="17">
        <f t="shared" si="303"/>
        <v>-18.374107523148137</v>
      </c>
      <c r="N1505" s="24">
        <f t="shared" si="304"/>
        <v>2.3716694860256275</v>
      </c>
      <c r="O1505" s="16">
        <f t="shared" si="309"/>
        <v>1.4192736513744169</v>
      </c>
      <c r="P1505" s="16">
        <f t="shared" si="310"/>
        <v>0.95239583465121069</v>
      </c>
      <c r="Q1505" s="16">
        <f t="shared" si="305"/>
        <v>3.3122295487057446E-2</v>
      </c>
      <c r="R1505" s="17">
        <f t="shared" si="311"/>
        <v>49.778809157518907</v>
      </c>
    </row>
    <row r="1506" spans="4:18" x14ac:dyDescent="0.25">
      <c r="D1506" s="15">
        <v>1485</v>
      </c>
      <c r="E1506">
        <f t="shared" si="308"/>
        <v>17.367491699999999</v>
      </c>
      <c r="F1506" s="16">
        <f t="shared" si="306"/>
        <v>157.51009239166669</v>
      </c>
      <c r="G1506" s="17">
        <v>0.1512</v>
      </c>
      <c r="H1506" s="24">
        <f t="shared" si="299"/>
        <v>125.34456662435696</v>
      </c>
      <c r="I1506" s="16">
        <f t="shared" si="307"/>
        <v>138.55799391806383</v>
      </c>
      <c r="J1506" s="16">
        <f t="shared" si="300"/>
        <v>-26.773699533730131</v>
      </c>
      <c r="K1506" s="16">
        <f t="shared" si="301"/>
        <v>25790.725174499999</v>
      </c>
      <c r="L1506" s="16">
        <f t="shared" si="302"/>
        <v>-4017.9251745000001</v>
      </c>
      <c r="M1506" s="17">
        <f t="shared" si="303"/>
        <v>-18.453874441964288</v>
      </c>
      <c r="N1506" s="24">
        <f t="shared" si="304"/>
        <v>2.3755425697958761</v>
      </c>
      <c r="O1506" s="16">
        <f t="shared" si="309"/>
        <v>1.421173360261865</v>
      </c>
      <c r="P1506" s="16">
        <f t="shared" si="310"/>
        <v>0.95436920953401105</v>
      </c>
      <c r="Q1506" s="16">
        <f t="shared" si="305"/>
        <v>3.3190925255895933E-2</v>
      </c>
      <c r="R1506" s="17">
        <f t="shared" si="311"/>
        <v>49.812000082774802</v>
      </c>
    </row>
    <row r="1507" spans="4:18" x14ac:dyDescent="0.25">
      <c r="D1507" s="15">
        <v>1486</v>
      </c>
      <c r="E1507">
        <f t="shared" si="308"/>
        <v>17.367491699999999</v>
      </c>
      <c r="F1507" s="16">
        <f t="shared" si="306"/>
        <v>157.41245768303571</v>
      </c>
      <c r="G1507" s="17">
        <v>0.1512</v>
      </c>
      <c r="H1507" s="24">
        <f t="shared" si="299"/>
        <v>125.44698269258515</v>
      </c>
      <c r="I1507" s="16">
        <f t="shared" si="307"/>
        <v>138.44487389991681</v>
      </c>
      <c r="J1507" s="16">
        <f t="shared" si="300"/>
        <v>-26.889931329719392</v>
      </c>
      <c r="K1507" s="16">
        <f t="shared" si="301"/>
        <v>25808.092666199998</v>
      </c>
      <c r="L1507" s="16">
        <f t="shared" si="302"/>
        <v>-4035.2926661999991</v>
      </c>
      <c r="M1507" s="17">
        <f t="shared" si="303"/>
        <v>-18.533641360780422</v>
      </c>
      <c r="N1507" s="24">
        <f t="shared" si="304"/>
        <v>2.379426154561072</v>
      </c>
      <c r="O1507" s="16">
        <f t="shared" si="309"/>
        <v>1.4230770053674979</v>
      </c>
      <c r="P1507" s="16">
        <f t="shared" si="310"/>
        <v>0.95634914919357406</v>
      </c>
      <c r="Q1507" s="16">
        <f t="shared" si="305"/>
        <v>3.3259783333666297E-2</v>
      </c>
      <c r="R1507" s="17">
        <f t="shared" si="311"/>
        <v>49.845259866108471</v>
      </c>
    </row>
    <row r="1508" spans="4:18" x14ac:dyDescent="0.25">
      <c r="D1508" s="15">
        <v>1487</v>
      </c>
      <c r="E1508">
        <f t="shared" si="308"/>
        <v>17.367491699999999</v>
      </c>
      <c r="F1508" s="16">
        <f t="shared" si="306"/>
        <v>157.31482297440476</v>
      </c>
      <c r="G1508" s="17">
        <v>0.1512</v>
      </c>
      <c r="H1508" s="24">
        <f t="shared" si="299"/>
        <v>125.54959290305078</v>
      </c>
      <c r="I1508" s="16">
        <f t="shared" si="307"/>
        <v>138.33172452746342</v>
      </c>
      <c r="J1508" s="16">
        <f t="shared" si="300"/>
        <v>-27.006163125708614</v>
      </c>
      <c r="K1508" s="16">
        <f t="shared" si="301"/>
        <v>25825.460157899997</v>
      </c>
      <c r="L1508" s="16">
        <f t="shared" si="302"/>
        <v>-4052.660157899998</v>
      </c>
      <c r="M1508" s="17">
        <f t="shared" si="303"/>
        <v>-18.613408279596552</v>
      </c>
      <c r="N1508" s="24">
        <f t="shared" si="304"/>
        <v>2.3833202820520127</v>
      </c>
      <c r="O1508" s="16">
        <f t="shared" si="309"/>
        <v>1.4249845997858337</v>
      </c>
      <c r="P1508" s="16">
        <f t="shared" si="310"/>
        <v>0.95833568226617905</v>
      </c>
      <c r="Q1508" s="16">
        <f t="shared" si="305"/>
        <v>3.3328870716277263E-2</v>
      </c>
      <c r="R1508" s="17">
        <f t="shared" si="311"/>
        <v>49.878588736824746</v>
      </c>
    </row>
    <row r="1509" spans="4:18" x14ac:dyDescent="0.25">
      <c r="D1509" s="15">
        <v>1488</v>
      </c>
      <c r="E1509">
        <f t="shared" si="308"/>
        <v>17.367491699999999</v>
      </c>
      <c r="F1509" s="16">
        <f t="shared" si="306"/>
        <v>157.21718826577381</v>
      </c>
      <c r="G1509" s="17">
        <v>0.1512</v>
      </c>
      <c r="H1509" s="24">
        <f t="shared" si="299"/>
        <v>125.65239788431791</v>
      </c>
      <c r="I1509" s="16">
        <f t="shared" si="307"/>
        <v>138.21854570566501</v>
      </c>
      <c r="J1509" s="16">
        <f t="shared" si="300"/>
        <v>-27.122394921697843</v>
      </c>
      <c r="K1509" s="16">
        <f t="shared" si="301"/>
        <v>25842.827649599996</v>
      </c>
      <c r="L1509" s="16">
        <f t="shared" si="302"/>
        <v>-4070.0276495999969</v>
      </c>
      <c r="M1509" s="17">
        <f t="shared" si="303"/>
        <v>-18.693175198412685</v>
      </c>
      <c r="N1509" s="24">
        <f t="shared" si="304"/>
        <v>2.3872249942247357</v>
      </c>
      <c r="O1509" s="16">
        <f t="shared" si="309"/>
        <v>1.4268961566685103</v>
      </c>
      <c r="P1509" s="16">
        <f t="shared" si="310"/>
        <v>0.96032883755622533</v>
      </c>
      <c r="Q1509" s="16">
        <f t="shared" si="305"/>
        <v>3.3398188405484378E-2</v>
      </c>
      <c r="R1509" s="17">
        <f t="shared" si="311"/>
        <v>49.911986925230231</v>
      </c>
    </row>
    <row r="1510" spans="4:18" x14ac:dyDescent="0.25">
      <c r="D1510" s="15">
        <v>1489</v>
      </c>
      <c r="E1510">
        <f t="shared" si="308"/>
        <v>17.367491699999999</v>
      </c>
      <c r="F1510" s="16">
        <f t="shared" si="306"/>
        <v>157.11955355714286</v>
      </c>
      <c r="G1510" s="17">
        <v>0.1512</v>
      </c>
      <c r="H1510" s="24">
        <f t="shared" si="299"/>
        <v>125.75539826795705</v>
      </c>
      <c r="I1510" s="16">
        <f t="shared" si="307"/>
        <v>138.10533733902778</v>
      </c>
      <c r="J1510" s="16">
        <f t="shared" si="300"/>
        <v>-27.238626717687069</v>
      </c>
      <c r="K1510" s="16">
        <f t="shared" si="301"/>
        <v>25860.195141299999</v>
      </c>
      <c r="L1510" s="16">
        <f t="shared" si="302"/>
        <v>-4087.3951412999995</v>
      </c>
      <c r="M1510" s="17">
        <f t="shared" si="303"/>
        <v>-18.772942117228837</v>
      </c>
      <c r="N1510" s="24">
        <f t="shared" si="304"/>
        <v>2.3911403332621131</v>
      </c>
      <c r="O1510" s="16">
        <f t="shared" si="309"/>
        <v>1.428811689224621</v>
      </c>
      <c r="P1510" s="16">
        <f t="shared" si="310"/>
        <v>0.96232864403749208</v>
      </c>
      <c r="Q1510" s="16">
        <f t="shared" si="305"/>
        <v>3.3467737408933884E-2</v>
      </c>
      <c r="R1510" s="17">
        <f t="shared" si="311"/>
        <v>49.945454662639165</v>
      </c>
    </row>
    <row r="1511" spans="4:18" x14ac:dyDescent="0.25">
      <c r="D1511" s="15">
        <v>1490</v>
      </c>
      <c r="E1511">
        <f t="shared" si="308"/>
        <v>17.367491699999999</v>
      </c>
      <c r="F1511" s="16">
        <f t="shared" si="306"/>
        <v>157.02191884851192</v>
      </c>
      <c r="G1511" s="17">
        <v>0.1512</v>
      </c>
      <c r="H1511" s="24">
        <f t="shared" si="299"/>
        <v>125.8585946885637</v>
      </c>
      <c r="I1511" s="16">
        <f t="shared" si="307"/>
        <v>137.99209933160105</v>
      </c>
      <c r="J1511" s="16">
        <f t="shared" si="300"/>
        <v>-27.354858513676287</v>
      </c>
      <c r="K1511" s="16">
        <f t="shared" si="301"/>
        <v>25877.562632999998</v>
      </c>
      <c r="L1511" s="16">
        <f t="shared" si="302"/>
        <v>-4104.7626329999985</v>
      </c>
      <c r="M1511" s="17">
        <f t="shared" si="303"/>
        <v>-18.852709036044967</v>
      </c>
      <c r="N1511" s="24">
        <f t="shared" si="304"/>
        <v>2.3950663415753994</v>
      </c>
      <c r="O1511" s="16">
        <f t="shared" si="309"/>
        <v>1.4307312107210519</v>
      </c>
      <c r="P1511" s="16">
        <f t="shared" si="310"/>
        <v>0.96433513085434752</v>
      </c>
      <c r="Q1511" s="16">
        <f t="shared" si="305"/>
        <v>3.3537518740204733E-2</v>
      </c>
      <c r="R1511" s="17">
        <f t="shared" si="311"/>
        <v>49.978992181379368</v>
      </c>
    </row>
    <row r="1512" spans="4:18" x14ac:dyDescent="0.25">
      <c r="D1512" s="15">
        <v>1491</v>
      </c>
      <c r="E1512">
        <f t="shared" si="308"/>
        <v>17.367491699999999</v>
      </c>
      <c r="F1512" s="16">
        <f t="shared" si="306"/>
        <v>156.92428413988097</v>
      </c>
      <c r="G1512" s="17">
        <v>0.1512</v>
      </c>
      <c r="H1512" s="24">
        <f t="shared" si="299"/>
        <v>125.96198778377828</v>
      </c>
      <c r="I1512" s="16">
        <f t="shared" si="307"/>
        <v>137.87883158697363</v>
      </c>
      <c r="J1512" s="16">
        <f t="shared" si="300"/>
        <v>-27.471090309665513</v>
      </c>
      <c r="K1512" s="16">
        <f t="shared" si="301"/>
        <v>25894.930124699997</v>
      </c>
      <c r="L1512" s="16">
        <f t="shared" si="302"/>
        <v>-4122.1301246999974</v>
      </c>
      <c r="M1512" s="17">
        <f t="shared" si="303"/>
        <v>-18.932475954861101</v>
      </c>
      <c r="N1512" s="24">
        <f t="shared" si="304"/>
        <v>2.3990030618058356</v>
      </c>
      <c r="O1512" s="16">
        <f t="shared" si="309"/>
        <v>1.4326547344828222</v>
      </c>
      <c r="P1512" s="16">
        <f t="shared" si="310"/>
        <v>0.96634832732301335</v>
      </c>
      <c r="Q1512" s="16">
        <f t="shared" si="305"/>
        <v>3.3607533418852573E-2</v>
      </c>
      <c r="R1512" s="17">
        <f t="shared" si="311"/>
        <v>50.01259971479822</v>
      </c>
    </row>
    <row r="1513" spans="4:18" x14ac:dyDescent="0.25">
      <c r="D1513" s="15">
        <v>1492</v>
      </c>
      <c r="E1513">
        <f t="shared" si="308"/>
        <v>17.367491699999999</v>
      </c>
      <c r="F1513" s="16">
        <f t="shared" si="306"/>
        <v>156.82664943125002</v>
      </c>
      <c r="G1513" s="17">
        <v>0.1512</v>
      </c>
      <c r="H1513" s="24">
        <f t="shared" si="299"/>
        <v>126.065578194306</v>
      </c>
      <c r="I1513" s="16">
        <f t="shared" si="307"/>
        <v>137.76553400827092</v>
      </c>
      <c r="J1513" s="16">
        <f t="shared" si="300"/>
        <v>-27.587322105654742</v>
      </c>
      <c r="K1513" s="16">
        <f t="shared" si="301"/>
        <v>25912.297616399999</v>
      </c>
      <c r="L1513" s="16">
        <f t="shared" si="302"/>
        <v>-4139.4976164</v>
      </c>
      <c r="M1513" s="17">
        <f t="shared" si="303"/>
        <v>-19.012242873677248</v>
      </c>
      <c r="N1513" s="24">
        <f t="shared" si="304"/>
        <v>2.4029505368262596</v>
      </c>
      <c r="O1513" s="16">
        <f t="shared" si="309"/>
        <v>1.4345822738934275</v>
      </c>
      <c r="P1513" s="16">
        <f t="shared" si="310"/>
        <v>0.96836826293283207</v>
      </c>
      <c r="Q1513" s="16">
        <f t="shared" si="305"/>
        <v>3.3677782470453839E-2</v>
      </c>
      <c r="R1513" s="17">
        <f t="shared" si="311"/>
        <v>50.046277497268676</v>
      </c>
    </row>
    <row r="1514" spans="4:18" x14ac:dyDescent="0.25">
      <c r="D1514" s="15">
        <v>1493</v>
      </c>
      <c r="E1514">
        <f t="shared" si="308"/>
        <v>17.367491699999999</v>
      </c>
      <c r="F1514" s="16">
        <f t="shared" si="306"/>
        <v>156.72901472261904</v>
      </c>
      <c r="G1514" s="17">
        <v>0.1512</v>
      </c>
      <c r="H1514" s="24">
        <f t="shared" si="299"/>
        <v>126.16936656393642</v>
      </c>
      <c r="I1514" s="16">
        <f t="shared" si="307"/>
        <v>137.65220649815191</v>
      </c>
      <c r="J1514" s="16">
        <f t="shared" si="300"/>
        <v>-27.703553901644003</v>
      </c>
      <c r="K1514" s="16">
        <f t="shared" si="301"/>
        <v>25929.665108099998</v>
      </c>
      <c r="L1514" s="16">
        <f t="shared" si="302"/>
        <v>-4156.8651080999989</v>
      </c>
      <c r="M1514" s="17">
        <f t="shared" si="303"/>
        <v>-19.092009792493382</v>
      </c>
      <c r="N1514" s="24">
        <f t="shared" si="304"/>
        <v>2.4069088097427174</v>
      </c>
      <c r="O1514" s="16">
        <f t="shared" si="309"/>
        <v>1.4365138423951844</v>
      </c>
      <c r="P1514" s="16">
        <f t="shared" si="310"/>
        <v>0.97039496734753294</v>
      </c>
      <c r="Q1514" s="16">
        <f t="shared" si="305"/>
        <v>3.3748266926649763E-2</v>
      </c>
      <c r="R1514" s="17">
        <f t="shared" si="311"/>
        <v>50.080025764195327</v>
      </c>
    </row>
    <row r="1515" spans="4:18" x14ac:dyDescent="0.25">
      <c r="D1515" s="15">
        <v>1494</v>
      </c>
      <c r="E1515">
        <f t="shared" si="308"/>
        <v>17.367491699999999</v>
      </c>
      <c r="F1515" s="16">
        <f t="shared" si="306"/>
        <v>156.63138001398809</v>
      </c>
      <c r="G1515" s="17">
        <v>0.1512</v>
      </c>
      <c r="H1515" s="24">
        <f t="shared" si="299"/>
        <v>126.27335353956391</v>
      </c>
      <c r="I1515" s="16">
        <f t="shared" si="307"/>
        <v>137.53884895880606</v>
      </c>
      <c r="J1515" s="16">
        <f t="shared" si="300"/>
        <v>-27.819785697633222</v>
      </c>
      <c r="K1515" s="16">
        <f t="shared" si="301"/>
        <v>25947.032599799997</v>
      </c>
      <c r="L1515" s="16">
        <f t="shared" si="302"/>
        <v>-4174.2325997999978</v>
      </c>
      <c r="M1515" s="17">
        <f t="shared" si="303"/>
        <v>-19.171776711309516</v>
      </c>
      <c r="N1515" s="24">
        <f t="shared" si="304"/>
        <v>2.4108779238961078</v>
      </c>
      <c r="O1515" s="16">
        <f t="shared" si="309"/>
        <v>1.4384494534895782</v>
      </c>
      <c r="P1515" s="16">
        <f t="shared" si="310"/>
        <v>0.97242847040652958</v>
      </c>
      <c r="Q1515" s="16">
        <f t="shared" si="305"/>
        <v>3.3818987825191472E-2</v>
      </c>
      <c r="R1515" s="17">
        <f t="shared" si="311"/>
        <v>50.113844752020519</v>
      </c>
    </row>
    <row r="1516" spans="4:18" x14ac:dyDescent="0.25">
      <c r="D1516" s="15">
        <v>1495</v>
      </c>
      <c r="E1516">
        <f t="shared" si="308"/>
        <v>17.367491699999999</v>
      </c>
      <c r="F1516" s="16">
        <f t="shared" si="306"/>
        <v>156.53374530535714</v>
      </c>
      <c r="G1516" s="17">
        <v>0.1512</v>
      </c>
      <c r="H1516" s="24">
        <f t="shared" si="299"/>
        <v>126.37753977120735</v>
      </c>
      <c r="I1516" s="16">
        <f t="shared" si="307"/>
        <v>137.42546129195057</v>
      </c>
      <c r="J1516" s="16">
        <f t="shared" si="300"/>
        <v>-27.936017493622447</v>
      </c>
      <c r="K1516" s="16">
        <f t="shared" si="301"/>
        <v>25964.4000915</v>
      </c>
      <c r="L1516" s="16">
        <f t="shared" si="302"/>
        <v>-4191.6000915000004</v>
      </c>
      <c r="M1516" s="17">
        <f t="shared" si="303"/>
        <v>-19.251543630125663</v>
      </c>
      <c r="N1516" s="24">
        <f t="shared" si="304"/>
        <v>2.4148579228638125</v>
      </c>
      <c r="O1516" s="16">
        <f t="shared" si="309"/>
        <v>1.4403891207376145</v>
      </c>
      <c r="P1516" s="16">
        <f t="shared" si="310"/>
        <v>0.97446880212619802</v>
      </c>
      <c r="Q1516" s="16">
        <f t="shared" si="305"/>
        <v>3.388994620998452E-2</v>
      </c>
      <c r="R1516" s="17">
        <f t="shared" si="311"/>
        <v>50.147734698230501</v>
      </c>
    </row>
    <row r="1517" spans="4:18" x14ac:dyDescent="0.25">
      <c r="D1517" s="15">
        <v>1496</v>
      </c>
      <c r="E1517">
        <f t="shared" si="308"/>
        <v>17.367491699999999</v>
      </c>
      <c r="F1517" s="16">
        <f t="shared" si="306"/>
        <v>156.43611059672619</v>
      </c>
      <c r="G1517" s="17">
        <v>0.1512</v>
      </c>
      <c r="H1517" s="24">
        <f t="shared" si="299"/>
        <v>126.48192591203076</v>
      </c>
      <c r="I1517" s="16">
        <f t="shared" si="307"/>
        <v>137.31204339882709</v>
      </c>
      <c r="J1517" s="16">
        <f t="shared" si="300"/>
        <v>-28.05224928961167</v>
      </c>
      <c r="K1517" s="16">
        <f t="shared" si="301"/>
        <v>25981.767583199999</v>
      </c>
      <c r="L1517" s="16">
        <f t="shared" si="302"/>
        <v>-4208.9675831999994</v>
      </c>
      <c r="M1517" s="17">
        <f t="shared" si="303"/>
        <v>-19.331310548941797</v>
      </c>
      <c r="N1517" s="24">
        <f t="shared" si="304"/>
        <v>2.4188488504613654</v>
      </c>
      <c r="O1517" s="16">
        <f t="shared" si="309"/>
        <v>1.4423328577601713</v>
      </c>
      <c r="P1517" s="16">
        <f t="shared" si="310"/>
        <v>0.97651599270119416</v>
      </c>
      <c r="Q1517" s="16">
        <f t="shared" si="305"/>
        <v>3.3961143131134616E-2</v>
      </c>
      <c r="R1517" s="17">
        <f t="shared" si="311"/>
        <v>50.181695841361638</v>
      </c>
    </row>
    <row r="1518" spans="4:18" x14ac:dyDescent="0.25">
      <c r="D1518" s="15">
        <v>1497</v>
      </c>
      <c r="E1518">
        <f t="shared" si="308"/>
        <v>17.367491699999999</v>
      </c>
      <c r="F1518" s="16">
        <f t="shared" si="306"/>
        <v>156.33847588809525</v>
      </c>
      <c r="G1518" s="17">
        <v>0.1512</v>
      </c>
      <c r="H1518" s="24">
        <f t="shared" si="299"/>
        <v>126.58651261836371</v>
      </c>
      <c r="I1518" s="16">
        <f t="shared" si="307"/>
        <v>137.19859518019871</v>
      </c>
      <c r="J1518" s="16">
        <f t="shared" si="300"/>
        <v>-28.168481085600899</v>
      </c>
      <c r="K1518" s="16">
        <f t="shared" si="301"/>
        <v>25999.135074899998</v>
      </c>
      <c r="L1518" s="16">
        <f t="shared" si="302"/>
        <v>-4226.3350748999983</v>
      </c>
      <c r="M1518" s="17">
        <f t="shared" si="303"/>
        <v>-19.411077467757927</v>
      </c>
      <c r="N1518" s="24">
        <f t="shared" si="304"/>
        <v>2.4228507507441281</v>
      </c>
      <c r="O1518" s="16">
        <f t="shared" si="309"/>
        <v>1.4442806782383546</v>
      </c>
      <c r="P1518" s="16">
        <f t="shared" si="310"/>
        <v>0.97857007250577355</v>
      </c>
      <c r="Q1518" s="16">
        <f t="shared" si="305"/>
        <v>3.4032579644993573E-2</v>
      </c>
      <c r="R1518" s="17">
        <f t="shared" si="311"/>
        <v>50.215728421006631</v>
      </c>
    </row>
    <row r="1519" spans="4:18" x14ac:dyDescent="0.25">
      <c r="D1519" s="15">
        <v>1498</v>
      </c>
      <c r="E1519">
        <f t="shared" si="308"/>
        <v>17.367491699999999</v>
      </c>
      <c r="F1519" s="16">
        <f t="shared" si="306"/>
        <v>156.2408411794643</v>
      </c>
      <c r="G1519" s="17">
        <v>0.1512</v>
      </c>
      <c r="H1519" s="24">
        <f t="shared" si="299"/>
        <v>126.69130054972271</v>
      </c>
      <c r="I1519" s="16">
        <f t="shared" si="307"/>
        <v>137.08511653634619</v>
      </c>
      <c r="J1519" s="16">
        <f t="shared" si="300"/>
        <v>-28.284712881590124</v>
      </c>
      <c r="K1519" s="16">
        <f t="shared" si="301"/>
        <v>26016.502566599996</v>
      </c>
      <c r="L1519" s="16">
        <f t="shared" si="302"/>
        <v>-4243.7025665999972</v>
      </c>
      <c r="M1519" s="17">
        <f t="shared" si="303"/>
        <v>-19.490844386574064</v>
      </c>
      <c r="N1519" s="24">
        <f t="shared" si="304"/>
        <v>2.4268636680090019</v>
      </c>
      <c r="O1519" s="16">
        <f t="shared" si="309"/>
        <v>1.4462325959138567</v>
      </c>
      <c r="P1519" s="16">
        <f t="shared" si="310"/>
        <v>0.98063107209514522</v>
      </c>
      <c r="Q1519" s="16">
        <f t="shared" si="305"/>
        <v>3.4104256814206382E-2</v>
      </c>
      <c r="R1519" s="17">
        <f t="shared" si="311"/>
        <v>50.249832677820834</v>
      </c>
    </row>
    <row r="1520" spans="4:18" x14ac:dyDescent="0.25">
      <c r="D1520" s="15">
        <v>1499</v>
      </c>
      <c r="E1520">
        <f t="shared" si="308"/>
        <v>17.367491699999999</v>
      </c>
      <c r="F1520" s="16">
        <f t="shared" si="306"/>
        <v>156.14320647083335</v>
      </c>
      <c r="G1520" s="17">
        <v>0.1512</v>
      </c>
      <c r="H1520" s="24">
        <f t="shared" si="299"/>
        <v>126.7962903688308</v>
      </c>
      <c r="I1520" s="16">
        <f t="shared" si="307"/>
        <v>136.97160736706613</v>
      </c>
      <c r="J1520" s="16">
        <f t="shared" si="300"/>
        <v>-28.400944677579346</v>
      </c>
      <c r="K1520" s="16">
        <f t="shared" si="301"/>
        <v>26033.870058299999</v>
      </c>
      <c r="L1520" s="16">
        <f t="shared" si="302"/>
        <v>-4261.0700582999998</v>
      </c>
      <c r="M1520" s="17">
        <f t="shared" si="303"/>
        <v>-19.570611305390212</v>
      </c>
      <c r="N1520" s="24">
        <f t="shared" si="304"/>
        <v>2.4308876467960845</v>
      </c>
      <c r="O1520" s="16">
        <f t="shared" si="309"/>
        <v>1.4481886245893172</v>
      </c>
      <c r="P1520" s="16">
        <f t="shared" si="310"/>
        <v>0.9826990222067673</v>
      </c>
      <c r="Q1520" s="16">
        <f t="shared" si="305"/>
        <v>3.4176175707756273E-2</v>
      </c>
      <c r="R1520" s="17">
        <f t="shared" si="311"/>
        <v>50.28400885352859</v>
      </c>
    </row>
    <row r="1521" spans="4:18" x14ac:dyDescent="0.25">
      <c r="D1521" s="15">
        <v>1500</v>
      </c>
      <c r="E1521">
        <f t="shared" si="308"/>
        <v>17.367491699999999</v>
      </c>
      <c r="F1521" s="16">
        <f t="shared" si="306"/>
        <v>156.04557176220237</v>
      </c>
      <c r="G1521" s="17">
        <v>0.1512</v>
      </c>
      <c r="H1521" s="24">
        <f t="shared" si="299"/>
        <v>126.90148274163977</v>
      </c>
      <c r="I1521" s="16">
        <f t="shared" si="307"/>
        <v>136.85806757166642</v>
      </c>
      <c r="J1521" s="16">
        <f t="shared" si="300"/>
        <v>-28.517176473568604</v>
      </c>
      <c r="K1521" s="16">
        <f t="shared" si="301"/>
        <v>26051.237549999998</v>
      </c>
      <c r="L1521" s="16">
        <f t="shared" si="302"/>
        <v>-4278.4375499999987</v>
      </c>
      <c r="M1521" s="17">
        <f t="shared" si="303"/>
        <v>-19.650378224206342</v>
      </c>
      <c r="N1521" s="24">
        <f t="shared" si="304"/>
        <v>2.4349227318904365</v>
      </c>
      <c r="O1521" s="16">
        <f t="shared" si="309"/>
        <v>1.4501487781286875</v>
      </c>
      <c r="P1521" s="16">
        <f t="shared" si="310"/>
        <v>0.98477395376174903</v>
      </c>
      <c r="Q1521" s="16">
        <f t="shared" si="305"/>
        <v>3.4248337401013462E-2</v>
      </c>
      <c r="R1521" s="17">
        <f t="shared" si="311"/>
        <v>50.3182571909296</v>
      </c>
    </row>
    <row r="1522" spans="4:18" x14ac:dyDescent="0.25">
      <c r="D1522" s="15">
        <v>1501</v>
      </c>
      <c r="E1522">
        <f t="shared" si="308"/>
        <v>17.367491699999999</v>
      </c>
      <c r="F1522" s="16">
        <f t="shared" si="306"/>
        <v>155.94793705357142</v>
      </c>
      <c r="G1522" s="17">
        <v>0.1512</v>
      </c>
      <c r="H1522" s="24">
        <f t="shared" si="299"/>
        <v>127.00687833735088</v>
      </c>
      <c r="I1522" s="16">
        <f t="shared" si="307"/>
        <v>136.74449704896395</v>
      </c>
      <c r="J1522" s="16">
        <f t="shared" si="300"/>
        <v>-28.63340826955783</v>
      </c>
      <c r="K1522" s="16">
        <f t="shared" si="301"/>
        <v>26068.605041699997</v>
      </c>
      <c r="L1522" s="16">
        <f t="shared" si="302"/>
        <v>-4295.8050416999977</v>
      </c>
      <c r="M1522" s="17">
        <f t="shared" si="303"/>
        <v>-19.730145143022476</v>
      </c>
      <c r="N1522" s="24">
        <f t="shared" si="304"/>
        <v>2.4389689683237958</v>
      </c>
      <c r="O1522" s="16">
        <f t="shared" si="309"/>
        <v>1.4521130704575951</v>
      </c>
      <c r="P1522" s="16">
        <f t="shared" si="310"/>
        <v>0.98685589786620076</v>
      </c>
      <c r="Q1522" s="16">
        <f t="shared" si="305"/>
        <v>3.4320742975782109E-2</v>
      </c>
      <c r="R1522" s="17">
        <f t="shared" si="311"/>
        <v>50.35257793390538</v>
      </c>
    </row>
    <row r="1523" spans="4:18" x14ac:dyDescent="0.25">
      <c r="D1523" s="15">
        <v>1502</v>
      </c>
      <c r="E1523">
        <f t="shared" si="308"/>
        <v>17.367491699999999</v>
      </c>
      <c r="F1523" s="16">
        <f t="shared" si="306"/>
        <v>155.8503023449405</v>
      </c>
      <c r="G1523" s="17">
        <v>0.1512</v>
      </c>
      <c r="H1523" s="24">
        <f t="shared" si="299"/>
        <v>127.11247782843617</v>
      </c>
      <c r="I1523" s="16">
        <f t="shared" si="307"/>
        <v>136.63089569728092</v>
      </c>
      <c r="J1523" s="16">
        <f t="shared" si="300"/>
        <v>-28.74964006554702</v>
      </c>
      <c r="K1523" s="16">
        <f t="shared" si="301"/>
        <v>26085.9725334</v>
      </c>
      <c r="L1523" s="16">
        <f t="shared" si="302"/>
        <v>-4313.1725334000002</v>
      </c>
      <c r="M1523" s="17">
        <f t="shared" si="303"/>
        <v>-19.809912061838624</v>
      </c>
      <c r="N1523" s="24">
        <f t="shared" si="304"/>
        <v>2.443026401376323</v>
      </c>
      <c r="O1523" s="16">
        <f t="shared" si="309"/>
        <v>1.4540815155637139</v>
      </c>
      <c r="P1523" s="16">
        <f t="shared" si="310"/>
        <v>0.98894488581260909</v>
      </c>
      <c r="Q1523" s="16">
        <f t="shared" si="305"/>
        <v>3.4393393520348155E-2</v>
      </c>
      <c r="R1523" s="17">
        <f t="shared" si="311"/>
        <v>50.386971327425726</v>
      </c>
    </row>
    <row r="1524" spans="4:18" x14ac:dyDescent="0.25">
      <c r="D1524" s="15">
        <v>1503</v>
      </c>
      <c r="E1524">
        <f t="shared" si="308"/>
        <v>17.367491699999999</v>
      </c>
      <c r="F1524" s="16">
        <f t="shared" si="306"/>
        <v>155.75266763630952</v>
      </c>
      <c r="G1524" s="17">
        <v>0.1512</v>
      </c>
      <c r="H1524" s="24">
        <f t="shared" si="299"/>
        <v>127.21828189066059</v>
      </c>
      <c r="I1524" s="16">
        <f t="shared" si="307"/>
        <v>136.51726341444163</v>
      </c>
      <c r="J1524" s="16">
        <f t="shared" si="300"/>
        <v>-28.865871861536281</v>
      </c>
      <c r="K1524" s="16">
        <f t="shared" si="301"/>
        <v>26103.340025099998</v>
      </c>
      <c r="L1524" s="16">
        <f t="shared" si="302"/>
        <v>-4330.5400250999992</v>
      </c>
      <c r="M1524" s="17">
        <f t="shared" si="303"/>
        <v>-19.889678980654761</v>
      </c>
      <c r="N1524" s="24">
        <f t="shared" si="304"/>
        <v>2.4470950765783908</v>
      </c>
      <c r="O1524" s="16">
        <f t="shared" si="309"/>
        <v>1.4560541274971364</v>
      </c>
      <c r="P1524" s="16">
        <f t="shared" si="310"/>
        <v>0.9910409490812544</v>
      </c>
      <c r="Q1524" s="16">
        <f t="shared" si="305"/>
        <v>3.4466290129528586E-2</v>
      </c>
      <c r="R1524" s="17">
        <f t="shared" si="311"/>
        <v>50.421437617555256</v>
      </c>
    </row>
    <row r="1525" spans="4:18" x14ac:dyDescent="0.25">
      <c r="D1525" s="15">
        <v>1504</v>
      </c>
      <c r="E1525">
        <f t="shared" si="308"/>
        <v>17.367491699999999</v>
      </c>
      <c r="F1525" s="16">
        <f t="shared" si="306"/>
        <v>155.65503292767858</v>
      </c>
      <c r="G1525" s="17">
        <v>0.1512</v>
      </c>
      <c r="H1525" s="24">
        <f t="shared" si="299"/>
        <v>127.32429120310303</v>
      </c>
      <c r="I1525" s="16">
        <f t="shared" si="307"/>
        <v>136.40360009776936</v>
      </c>
      <c r="J1525" s="16">
        <f t="shared" si="300"/>
        <v>-28.982103657525506</v>
      </c>
      <c r="K1525" s="16">
        <f t="shared" si="301"/>
        <v>26120.707516799997</v>
      </c>
      <c r="L1525" s="16">
        <f t="shared" si="302"/>
        <v>-4347.9075167999981</v>
      </c>
      <c r="M1525" s="17">
        <f t="shared" si="303"/>
        <v>-19.969445899470891</v>
      </c>
      <c r="N1525" s="24">
        <f t="shared" si="304"/>
        <v>2.4511750397123335</v>
      </c>
      <c r="O1525" s="16">
        <f t="shared" si="309"/>
        <v>1.4580309203707471</v>
      </c>
      <c r="P1525" s="16">
        <f t="shared" si="310"/>
        <v>0.99314411934158642</v>
      </c>
      <c r="Q1525" s="16">
        <f t="shared" si="305"/>
        <v>3.4539433904719308E-2</v>
      </c>
      <c r="R1525" s="17">
        <f t="shared" si="311"/>
        <v>50.455977051459975</v>
      </c>
    </row>
    <row r="1526" spans="4:18" x14ac:dyDescent="0.25">
      <c r="D1526" s="15">
        <v>1505</v>
      </c>
      <c r="E1526">
        <f t="shared" si="308"/>
        <v>17.367491699999999</v>
      </c>
      <c r="F1526" s="16">
        <f t="shared" si="306"/>
        <v>155.55739821904763</v>
      </c>
      <c r="G1526" s="17">
        <v>0.1512</v>
      </c>
      <c r="H1526" s="24">
        <f t="shared" si="299"/>
        <v>127.43050644817885</v>
      </c>
      <c r="I1526" s="16">
        <f t="shared" si="307"/>
        <v>136.28990564408295</v>
      </c>
      <c r="J1526" s="16">
        <f t="shared" si="300"/>
        <v>-29.098335453514728</v>
      </c>
      <c r="K1526" s="16">
        <f t="shared" si="301"/>
        <v>26138.075008499996</v>
      </c>
      <c r="L1526" s="16">
        <f t="shared" si="302"/>
        <v>-4365.2750084999971</v>
      </c>
      <c r="M1526" s="17">
        <f t="shared" si="303"/>
        <v>-20.049212818287025</v>
      </c>
      <c r="N1526" s="24">
        <f t="shared" si="304"/>
        <v>2.4552663368142698</v>
      </c>
      <c r="O1526" s="16">
        <f t="shared" si="309"/>
        <v>1.4600119083606005</v>
      </c>
      <c r="P1526" s="16">
        <f t="shared" si="310"/>
        <v>0.99525442845366929</v>
      </c>
      <c r="Q1526" s="16">
        <f t="shared" si="305"/>
        <v>3.4612825953945388E-2</v>
      </c>
      <c r="R1526" s="17">
        <f t="shared" si="311"/>
        <v>50.490589877413917</v>
      </c>
    </row>
    <row r="1527" spans="4:18" x14ac:dyDescent="0.25">
      <c r="D1527" s="15">
        <v>1506</v>
      </c>
      <c r="E1527">
        <f t="shared" si="308"/>
        <v>17.367491699999999</v>
      </c>
      <c r="F1527" s="16">
        <f t="shared" si="306"/>
        <v>155.45976351041668</v>
      </c>
      <c r="G1527" s="17">
        <v>0.1512</v>
      </c>
      <c r="H1527" s="24">
        <f t="shared" si="299"/>
        <v>127.53692831166182</v>
      </c>
      <c r="I1527" s="16">
        <f t="shared" si="307"/>
        <v>136.17617994969333</v>
      </c>
      <c r="J1527" s="16">
        <f t="shared" si="300"/>
        <v>-29.214567249503951</v>
      </c>
      <c r="K1527" s="16">
        <f t="shared" si="301"/>
        <v>26155.442500199999</v>
      </c>
      <c r="L1527" s="16">
        <f t="shared" si="302"/>
        <v>-4382.6425001999996</v>
      </c>
      <c r="M1527" s="17">
        <f t="shared" si="303"/>
        <v>-20.128979737103172</v>
      </c>
      <c r="N1527" s="24">
        <f t="shared" si="304"/>
        <v>2.4593690141759037</v>
      </c>
      <c r="O1527" s="16">
        <f t="shared" si="309"/>
        <v>1.4619971057063008</v>
      </c>
      <c r="P1527" s="16">
        <f t="shared" si="310"/>
        <v>0.99737190846960289</v>
      </c>
      <c r="Q1527" s="16">
        <f t="shared" si="305"/>
        <v>3.4686467391910496E-2</v>
      </c>
      <c r="R1527" s="17">
        <f t="shared" si="311"/>
        <v>50.525276344805825</v>
      </c>
    </row>
    <row r="1528" spans="4:18" x14ac:dyDescent="0.25">
      <c r="D1528" s="15">
        <v>1507</v>
      </c>
      <c r="E1528">
        <f t="shared" si="308"/>
        <v>17.367491699999999</v>
      </c>
      <c r="F1528" s="16">
        <f t="shared" si="306"/>
        <v>155.36212880178573</v>
      </c>
      <c r="G1528" s="17">
        <v>0.1512</v>
      </c>
      <c r="H1528" s="24">
        <f t="shared" si="299"/>
        <v>127.64355748270623</v>
      </c>
      <c r="I1528" s="16">
        <f t="shared" si="307"/>
        <v>136.06242291040056</v>
      </c>
      <c r="J1528" s="16">
        <f t="shared" si="300"/>
        <v>-29.33079904549318</v>
      </c>
      <c r="K1528" s="16">
        <f t="shared" si="301"/>
        <v>26172.809991899998</v>
      </c>
      <c r="L1528" s="16">
        <f t="shared" si="302"/>
        <v>-4400.0099918999986</v>
      </c>
      <c r="M1528" s="17">
        <f t="shared" si="303"/>
        <v>-20.208746655919306</v>
      </c>
      <c r="N1528" s="24">
        <f t="shared" si="304"/>
        <v>2.4634831183463484</v>
      </c>
      <c r="O1528" s="16">
        <f t="shared" si="309"/>
        <v>1.4639865267113863</v>
      </c>
      <c r="P1528" s="16">
        <f t="shared" si="310"/>
        <v>0.99949659163496207</v>
      </c>
      <c r="Q1528" s="16">
        <f t="shared" si="305"/>
        <v>3.4760359340046926E-2</v>
      </c>
      <c r="R1528" s="17">
        <f t="shared" si="311"/>
        <v>50.560036704145872</v>
      </c>
    </row>
    <row r="1529" spans="4:18" x14ac:dyDescent="0.25">
      <c r="D1529" s="15">
        <v>1508</v>
      </c>
      <c r="E1529">
        <f t="shared" si="308"/>
        <v>17.367491699999999</v>
      </c>
      <c r="F1529" s="16">
        <f t="shared" si="306"/>
        <v>155.26449409315478</v>
      </c>
      <c r="G1529" s="17">
        <v>0.1512</v>
      </c>
      <c r="H1529" s="24">
        <f t="shared" si="299"/>
        <v>127.75039465386999</v>
      </c>
      <c r="I1529" s="16">
        <f t="shared" si="307"/>
        <v>135.94863442148966</v>
      </c>
      <c r="J1529" s="16">
        <f t="shared" si="300"/>
        <v>-29.447030841482402</v>
      </c>
      <c r="K1529" s="16">
        <f t="shared" si="301"/>
        <v>26190.177483599997</v>
      </c>
      <c r="L1529" s="16">
        <f t="shared" si="302"/>
        <v>-4417.3774835999975</v>
      </c>
      <c r="M1529" s="17">
        <f t="shared" si="303"/>
        <v>-20.28851357473544</v>
      </c>
      <c r="N1529" s="24">
        <f t="shared" si="304"/>
        <v>2.4676086961339938</v>
      </c>
      <c r="O1529" s="16">
        <f t="shared" si="309"/>
        <v>1.4659801857437138</v>
      </c>
      <c r="P1529" s="16">
        <f t="shared" si="310"/>
        <v>1.00162851039028</v>
      </c>
      <c r="Q1529" s="16">
        <f t="shared" si="305"/>
        <v>3.4834502926567229E-2</v>
      </c>
      <c r="R1529" s="17">
        <f t="shared" si="311"/>
        <v>50.594871207072437</v>
      </c>
    </row>
    <row r="1530" spans="4:18" x14ac:dyDescent="0.25">
      <c r="D1530" s="15">
        <v>1509</v>
      </c>
      <c r="E1530">
        <f t="shared" si="308"/>
        <v>17.367491699999999</v>
      </c>
      <c r="F1530" s="16">
        <f t="shared" si="306"/>
        <v>155.16685938452383</v>
      </c>
      <c r="G1530" s="17">
        <v>0.1512</v>
      </c>
      <c r="H1530" s="24">
        <f t="shared" si="299"/>
        <v>127.85744052113671</v>
      </c>
      <c r="I1530" s="16">
        <f t="shared" si="307"/>
        <v>135.83481437772795</v>
      </c>
      <c r="J1530" s="16">
        <f t="shared" si="300"/>
        <v>-29.563262637471627</v>
      </c>
      <c r="K1530" s="16">
        <f t="shared" si="301"/>
        <v>26207.544975299999</v>
      </c>
      <c r="L1530" s="16">
        <f t="shared" si="302"/>
        <v>-4434.7449753000001</v>
      </c>
      <c r="M1530" s="17">
        <f t="shared" si="303"/>
        <v>-20.368280493551588</v>
      </c>
      <c r="N1530" s="24">
        <f t="shared" si="304"/>
        <v>2.4717457946083408</v>
      </c>
      <c r="O1530" s="16">
        <f t="shared" si="309"/>
        <v>1.4679780972358474</v>
      </c>
      <c r="P1530" s="16">
        <f t="shared" si="310"/>
        <v>1.0037676973724934</v>
      </c>
      <c r="Q1530" s="16">
        <f t="shared" si="305"/>
        <v>3.4908899286514444E-2</v>
      </c>
      <c r="R1530" s="17">
        <f t="shared" si="311"/>
        <v>50.62978010635895</v>
      </c>
    </row>
    <row r="1531" spans="4:18" x14ac:dyDescent="0.25">
      <c r="D1531" s="15">
        <v>1510</v>
      </c>
      <c r="E1531">
        <f t="shared" si="308"/>
        <v>17.367491699999999</v>
      </c>
      <c r="F1531" s="16">
        <f t="shared" si="306"/>
        <v>155.06922467589285</v>
      </c>
      <c r="G1531" s="17">
        <v>0.1512</v>
      </c>
      <c r="H1531" s="24">
        <f t="shared" si="299"/>
        <v>127.96469578393891</v>
      </c>
      <c r="I1531" s="16">
        <f t="shared" si="307"/>
        <v>135.72096267336124</v>
      </c>
      <c r="J1531" s="16">
        <f t="shared" si="300"/>
        <v>-29.679494433460885</v>
      </c>
      <c r="K1531" s="16">
        <f t="shared" si="301"/>
        <v>26224.912466999998</v>
      </c>
      <c r="L1531" s="16">
        <f t="shared" si="302"/>
        <v>-4452.112466999999</v>
      </c>
      <c r="M1531" s="17">
        <f t="shared" si="303"/>
        <v>-20.448047412367721</v>
      </c>
      <c r="N1531" s="24">
        <f t="shared" si="304"/>
        <v>2.475894461101896</v>
      </c>
      <c r="O1531" s="16">
        <f t="shared" si="309"/>
        <v>1.4699802756854523</v>
      </c>
      <c r="P1531" s="16">
        <f t="shared" si="310"/>
        <v>1.0059141854164437</v>
      </c>
      <c r="Q1531" s="16">
        <f t="shared" si="305"/>
        <v>3.4983549561814313E-2</v>
      </c>
      <c r="R1531" s="17">
        <f t="shared" si="311"/>
        <v>50.664763655920765</v>
      </c>
    </row>
    <row r="1532" spans="4:18" x14ac:dyDescent="0.25">
      <c r="D1532" s="15">
        <v>1511</v>
      </c>
      <c r="E1532">
        <f t="shared" si="308"/>
        <v>17.367491699999999</v>
      </c>
      <c r="F1532" s="16">
        <f t="shared" si="306"/>
        <v>154.97158996726191</v>
      </c>
      <c r="G1532" s="17">
        <v>0.1512</v>
      </c>
      <c r="H1532" s="24">
        <f t="shared" si="299"/>
        <v>128.07216114518093</v>
      </c>
      <c r="I1532" s="16">
        <f t="shared" si="307"/>
        <v>135.60707920211044</v>
      </c>
      <c r="J1532" s="16">
        <f t="shared" si="300"/>
        <v>-29.795726229450107</v>
      </c>
      <c r="K1532" s="16">
        <f t="shared" si="301"/>
        <v>26242.279958699997</v>
      </c>
      <c r="L1532" s="16">
        <f t="shared" si="302"/>
        <v>-4469.479958699998</v>
      </c>
      <c r="M1532" s="17">
        <f t="shared" si="303"/>
        <v>-20.527814331183851</v>
      </c>
      <c r="N1532" s="24">
        <f t="shared" si="304"/>
        <v>2.4800547432120554</v>
      </c>
      <c r="O1532" s="16">
        <f t="shared" si="309"/>
        <v>1.4719867356556873</v>
      </c>
      <c r="P1532" s="16">
        <f t="shared" si="310"/>
        <v>1.0080680075563682</v>
      </c>
      <c r="Q1532" s="16">
        <f t="shared" si="305"/>
        <v>3.5058454901327127E-2</v>
      </c>
      <c r="R1532" s="17">
        <f t="shared" si="311"/>
        <v>50.69982211082209</v>
      </c>
    </row>
    <row r="1533" spans="4:18" x14ac:dyDescent="0.25">
      <c r="D1533" s="15">
        <v>1512</v>
      </c>
      <c r="E1533">
        <f t="shared" si="308"/>
        <v>17.367491699999999</v>
      </c>
      <c r="F1533" s="16">
        <f t="shared" si="306"/>
        <v>154.87395525863096</v>
      </c>
      <c r="G1533" s="17">
        <v>0.1512</v>
      </c>
      <c r="H1533" s="24">
        <f t="shared" si="299"/>
        <v>128.17983731126213</v>
      </c>
      <c r="I1533" s="16">
        <f t="shared" si="307"/>
        <v>135.49316385716816</v>
      </c>
      <c r="J1533" s="16">
        <f t="shared" si="300"/>
        <v>-29.911958025439336</v>
      </c>
      <c r="K1533" s="16">
        <f t="shared" si="301"/>
        <v>26259.647450399996</v>
      </c>
      <c r="L1533" s="16">
        <f t="shared" si="302"/>
        <v>-4486.8474503999969</v>
      </c>
      <c r="M1533" s="17">
        <f t="shared" si="303"/>
        <v>-20.607581249999988</v>
      </c>
      <c r="N1533" s="24">
        <f t="shared" si="304"/>
        <v>2.4842266888030138</v>
      </c>
      <c r="O1533" s="16">
        <f t="shared" si="309"/>
        <v>1.4739974917756031</v>
      </c>
      <c r="P1533" s="16">
        <f t="shared" si="310"/>
        <v>1.0102291970274107</v>
      </c>
      <c r="Q1533" s="16">
        <f t="shared" si="305"/>
        <v>3.513361646090031E-2</v>
      </c>
      <c r="R1533" s="17">
        <f t="shared" si="311"/>
        <v>50.734955727282994</v>
      </c>
    </row>
    <row r="1534" spans="4:18" x14ac:dyDescent="0.25">
      <c r="D1534" s="15">
        <v>1513</v>
      </c>
      <c r="E1534">
        <f t="shared" si="308"/>
        <v>17.367491699999999</v>
      </c>
      <c r="F1534" s="16">
        <f t="shared" si="306"/>
        <v>154.77632055000001</v>
      </c>
      <c r="G1534" s="17">
        <v>0.1512</v>
      </c>
      <c r="H1534" s="24">
        <f t="shared" si="299"/>
        <v>128.2877249921014</v>
      </c>
      <c r="I1534" s="16">
        <f t="shared" si="307"/>
        <v>135.37921653119429</v>
      </c>
      <c r="J1534" s="16">
        <f t="shared" si="300"/>
        <v>-30.028189821428562</v>
      </c>
      <c r="K1534" s="16">
        <f t="shared" si="301"/>
        <v>26277.014942099999</v>
      </c>
      <c r="L1534" s="16">
        <f t="shared" si="302"/>
        <v>-4504.2149420999995</v>
      </c>
      <c r="M1534" s="17">
        <f t="shared" si="303"/>
        <v>-20.687348168816136</v>
      </c>
      <c r="N1534" s="24">
        <f t="shared" si="304"/>
        <v>2.4884103460077345</v>
      </c>
      <c r="O1534" s="16">
        <f t="shared" si="309"/>
        <v>1.4760125587405442</v>
      </c>
      <c r="P1534" s="16">
        <f t="shared" si="310"/>
        <v>1.0123977872671903</v>
      </c>
      <c r="Q1534" s="16">
        <f t="shared" si="305"/>
        <v>3.520903540342292E-2</v>
      </c>
      <c r="R1534" s="17">
        <f t="shared" si="311"/>
        <v>50.77016476268642</v>
      </c>
    </row>
    <row r="1535" spans="4:18" x14ac:dyDescent="0.25">
      <c r="D1535" s="15">
        <v>1514</v>
      </c>
      <c r="E1535">
        <f t="shared" si="308"/>
        <v>17.367491699999999</v>
      </c>
      <c r="F1535" s="16">
        <f t="shared" si="306"/>
        <v>154.67868584136906</v>
      </c>
      <c r="G1535" s="17">
        <v>0.1512</v>
      </c>
      <c r="H1535" s="24">
        <f t="shared" si="299"/>
        <v>128.39582490115913</v>
      </c>
      <c r="I1535" s="16">
        <f t="shared" si="307"/>
        <v>135.26523711631381</v>
      </c>
      <c r="J1535" s="16">
        <f t="shared" si="300"/>
        <v>-30.144421617417784</v>
      </c>
      <c r="K1535" s="16">
        <f t="shared" si="301"/>
        <v>26294.382433799998</v>
      </c>
      <c r="L1535" s="16">
        <f t="shared" si="302"/>
        <v>-4521.5824337999984</v>
      </c>
      <c r="M1535" s="17">
        <f t="shared" si="303"/>
        <v>-20.767115087632266</v>
      </c>
      <c r="N1535" s="24">
        <f t="shared" si="304"/>
        <v>2.4926057632298262</v>
      </c>
      <c r="O1535" s="16">
        <f t="shared" si="309"/>
        <v>1.4780319513125508</v>
      </c>
      <c r="P1535" s="16">
        <f t="shared" si="310"/>
        <v>1.0145738119172754</v>
      </c>
      <c r="Q1535" s="16">
        <f t="shared" si="305"/>
        <v>3.5284712898876934E-2</v>
      </c>
      <c r="R1535" s="17">
        <f t="shared" si="311"/>
        <v>50.805449475585299</v>
      </c>
    </row>
    <row r="1536" spans="4:18" x14ac:dyDescent="0.25">
      <c r="D1536" s="15">
        <v>1515</v>
      </c>
      <c r="E1536">
        <f t="shared" si="308"/>
        <v>17.367491699999999</v>
      </c>
      <c r="F1536" s="16">
        <f t="shared" si="306"/>
        <v>154.58105113273811</v>
      </c>
      <c r="G1536" s="17">
        <v>0.1512</v>
      </c>
      <c r="H1536" s="24">
        <f t="shared" si="299"/>
        <v>128.50413775546247</v>
      </c>
      <c r="I1536" s="16">
        <f t="shared" si="307"/>
        <v>135.15122550411212</v>
      </c>
      <c r="J1536" s="16">
        <f t="shared" si="300"/>
        <v>-30.260653413407013</v>
      </c>
      <c r="K1536" s="16">
        <f t="shared" si="301"/>
        <v>26311.749925499997</v>
      </c>
      <c r="L1536" s="16">
        <f t="shared" si="302"/>
        <v>-4538.9499254999973</v>
      </c>
      <c r="M1536" s="17">
        <f t="shared" si="303"/>
        <v>-20.8468820064484</v>
      </c>
      <c r="N1536" s="24">
        <f t="shared" si="304"/>
        <v>2.4968129891455608</v>
      </c>
      <c r="O1536" s="16">
        <f t="shared" si="309"/>
        <v>1.4800556843207675</v>
      </c>
      <c r="P1536" s="16">
        <f t="shared" si="310"/>
        <v>1.0167573048247933</v>
      </c>
      <c r="Q1536" s="16">
        <f t="shared" si="305"/>
        <v>3.5360650124393246E-2</v>
      </c>
      <c r="R1536" s="17">
        <f t="shared" si="311"/>
        <v>50.840810125709694</v>
      </c>
    </row>
    <row r="1537" spans="4:18" x14ac:dyDescent="0.25">
      <c r="D1537" s="15">
        <v>1516</v>
      </c>
      <c r="E1537">
        <f t="shared" si="308"/>
        <v>17.367491699999999</v>
      </c>
      <c r="F1537" s="16">
        <f t="shared" si="306"/>
        <v>154.48341642410716</v>
      </c>
      <c r="G1537" s="17">
        <v>0.1512</v>
      </c>
      <c r="H1537" s="24">
        <f t="shared" si="299"/>
        <v>128.61266427562862</v>
      </c>
      <c r="I1537" s="16">
        <f t="shared" si="307"/>
        <v>135.03718158563208</v>
      </c>
      <c r="J1537" s="16">
        <f t="shared" si="300"/>
        <v>-30.376885209396239</v>
      </c>
      <c r="K1537" s="16">
        <f t="shared" si="301"/>
        <v>26329.117417199999</v>
      </c>
      <c r="L1537" s="16">
        <f t="shared" si="302"/>
        <v>-4556.3174171999999</v>
      </c>
      <c r="M1537" s="17">
        <f t="shared" si="303"/>
        <v>-20.926648925264551</v>
      </c>
      <c r="N1537" s="24">
        <f t="shared" si="304"/>
        <v>2.5010320727058248</v>
      </c>
      <c r="O1537" s="16">
        <f t="shared" si="309"/>
        <v>1.4820837726618525</v>
      </c>
      <c r="P1537" s="16">
        <f t="shared" si="310"/>
        <v>1.0189483000439723</v>
      </c>
      <c r="Q1537" s="16">
        <f t="shared" si="305"/>
        <v>3.5436848264305258E-2</v>
      </c>
      <c r="R1537" s="17">
        <f t="shared" si="311"/>
        <v>50.876246973973998</v>
      </c>
    </row>
    <row r="1538" spans="4:18" x14ac:dyDescent="0.25">
      <c r="D1538" s="15">
        <v>1517</v>
      </c>
      <c r="E1538">
        <f t="shared" si="308"/>
        <v>17.367491699999999</v>
      </c>
      <c r="F1538" s="16">
        <f t="shared" si="306"/>
        <v>154.38578171547618</v>
      </c>
      <c r="G1538" s="17">
        <v>0.1512</v>
      </c>
      <c r="H1538" s="24">
        <f t="shared" si="299"/>
        <v>128.72140518588981</v>
      </c>
      <c r="I1538" s="16">
        <f t="shared" si="307"/>
        <v>134.92310525136955</v>
      </c>
      <c r="J1538" s="16">
        <f t="shared" si="300"/>
        <v>-30.493117005385496</v>
      </c>
      <c r="K1538" s="16">
        <f t="shared" si="301"/>
        <v>26346.484908899998</v>
      </c>
      <c r="L1538" s="16">
        <f t="shared" si="302"/>
        <v>-4573.6849088999988</v>
      </c>
      <c r="M1538" s="17">
        <f t="shared" si="303"/>
        <v>-21.006415844080685</v>
      </c>
      <c r="N1538" s="24">
        <f t="shared" si="304"/>
        <v>2.505263063138139</v>
      </c>
      <c r="O1538" s="16">
        <f t="shared" si="309"/>
        <v>1.4841162313003899</v>
      </c>
      <c r="P1538" s="16">
        <f t="shared" si="310"/>
        <v>1.021146831837749</v>
      </c>
      <c r="Q1538" s="16">
        <f t="shared" si="305"/>
        <v>3.5513308510204837E-2</v>
      </c>
      <c r="R1538" s="17">
        <f t="shared" si="311"/>
        <v>50.911760282484202</v>
      </c>
    </row>
    <row r="1539" spans="4:18" x14ac:dyDescent="0.25">
      <c r="D1539" s="15">
        <v>1518</v>
      </c>
      <c r="E1539">
        <f t="shared" si="308"/>
        <v>17.367491699999999</v>
      </c>
      <c r="F1539" s="16">
        <f t="shared" si="306"/>
        <v>154.28814700684524</v>
      </c>
      <c r="G1539" s="17">
        <v>0.1512</v>
      </c>
      <c r="H1539" s="24">
        <f t="shared" si="299"/>
        <v>128.83036121411698</v>
      </c>
      <c r="I1539" s="16">
        <f t="shared" si="307"/>
        <v>134.80899639127071</v>
      </c>
      <c r="J1539" s="16">
        <f t="shared" si="300"/>
        <v>-30.609348801374718</v>
      </c>
      <c r="K1539" s="16">
        <f t="shared" si="301"/>
        <v>26363.852400599997</v>
      </c>
      <c r="L1539" s="16">
        <f t="shared" si="302"/>
        <v>-4591.0524005999978</v>
      </c>
      <c r="M1539" s="17">
        <f t="shared" si="303"/>
        <v>-21.086182762896815</v>
      </c>
      <c r="N1539" s="24">
        <f t="shared" si="304"/>
        <v>2.5095060099486499</v>
      </c>
      <c r="O1539" s="16">
        <f t="shared" si="309"/>
        <v>1.486153075269308</v>
      </c>
      <c r="P1539" s="16">
        <f t="shared" si="310"/>
        <v>1.023352934679342</v>
      </c>
      <c r="Q1539" s="16">
        <f t="shared" si="305"/>
        <v>3.5590032060996972E-2</v>
      </c>
      <c r="R1539" s="17">
        <f t="shared" si="311"/>
        <v>50.947350314545197</v>
      </c>
    </row>
    <row r="1540" spans="4:18" x14ac:dyDescent="0.25">
      <c r="D1540" s="15">
        <v>1519</v>
      </c>
      <c r="E1540">
        <f t="shared" si="308"/>
        <v>17.367491699999999</v>
      </c>
      <c r="F1540" s="16">
        <f t="shared" si="306"/>
        <v>154.19051229821429</v>
      </c>
      <c r="G1540" s="17">
        <v>0.1512</v>
      </c>
      <c r="H1540" s="24">
        <f t="shared" si="299"/>
        <v>128.93953309184536</v>
      </c>
      <c r="I1540" s="16">
        <f t="shared" si="307"/>
        <v>134.69485489472729</v>
      </c>
      <c r="J1540" s="16">
        <f t="shared" si="300"/>
        <v>-30.725580597363944</v>
      </c>
      <c r="K1540" s="16">
        <f t="shared" si="301"/>
        <v>26381.2198923</v>
      </c>
      <c r="L1540" s="16">
        <f t="shared" si="302"/>
        <v>-4608.4198923000004</v>
      </c>
      <c r="M1540" s="17">
        <f t="shared" si="303"/>
        <v>-21.165949681712963</v>
      </c>
      <c r="N1540" s="24">
        <f t="shared" si="304"/>
        <v>2.5137609629241946</v>
      </c>
      <c r="O1540" s="16">
        <f t="shared" si="309"/>
        <v>1.4881943196702967</v>
      </c>
      <c r="P1540" s="16">
        <f t="shared" si="310"/>
        <v>1.0255666432538979</v>
      </c>
      <c r="Q1540" s="16">
        <f t="shared" si="305"/>
        <v>3.5667020122957076E-2</v>
      </c>
      <c r="R1540" s="17">
        <f t="shared" si="311"/>
        <v>50.983017334668155</v>
      </c>
    </row>
    <row r="1541" spans="4:18" x14ac:dyDescent="0.25">
      <c r="D1541" s="15">
        <v>1520</v>
      </c>
      <c r="E1541">
        <f t="shared" si="308"/>
        <v>17.367491699999999</v>
      </c>
      <c r="F1541" s="16">
        <f t="shared" si="306"/>
        <v>154.09287758958334</v>
      </c>
      <c r="G1541" s="17">
        <v>0.1512</v>
      </c>
      <c r="H1541" s="24">
        <f t="shared" si="299"/>
        <v>129.04892155429894</v>
      </c>
      <c r="I1541" s="16">
        <f t="shared" si="307"/>
        <v>134.58068065057336</v>
      </c>
      <c r="J1541" s="16">
        <f t="shared" si="300"/>
        <v>-30.841812393353173</v>
      </c>
      <c r="K1541" s="16">
        <f t="shared" si="301"/>
        <v>26398.587383999999</v>
      </c>
      <c r="L1541" s="16">
        <f t="shared" si="302"/>
        <v>-4625.7873839999993</v>
      </c>
      <c r="M1541" s="17">
        <f t="shared" si="303"/>
        <v>-21.2457166005291</v>
      </c>
      <c r="N1541" s="24">
        <f t="shared" si="304"/>
        <v>2.518027972134333</v>
      </c>
      <c r="O1541" s="16">
        <f t="shared" si="309"/>
        <v>1.4902399796742314</v>
      </c>
      <c r="P1541" s="16">
        <f t="shared" si="310"/>
        <v>1.0277879924601017</v>
      </c>
      <c r="Q1541" s="16">
        <f t="shared" si="305"/>
        <v>3.5744273909786968E-2</v>
      </c>
      <c r="R1541" s="17">
        <f t="shared" si="311"/>
        <v>51.01876160857794</v>
      </c>
    </row>
    <row r="1542" spans="4:18" x14ac:dyDescent="0.25">
      <c r="D1542" s="15">
        <v>1521</v>
      </c>
      <c r="E1542">
        <f t="shared" si="308"/>
        <v>17.367491699999999</v>
      </c>
      <c r="F1542" s="16">
        <f t="shared" si="306"/>
        <v>153.99524288095239</v>
      </c>
      <c r="G1542" s="17">
        <v>0.1512</v>
      </c>
      <c r="H1542" s="24">
        <f t="shared" si="299"/>
        <v>129.15852734041556</v>
      </c>
      <c r="I1542" s="16">
        <f t="shared" si="307"/>
        <v>134.46647354708156</v>
      </c>
      <c r="J1542" s="16">
        <f t="shared" si="300"/>
        <v>-30.958044189342395</v>
      </c>
      <c r="K1542" s="16">
        <f t="shared" si="301"/>
        <v>26415.954875699998</v>
      </c>
      <c r="L1542" s="16">
        <f t="shared" si="302"/>
        <v>-4643.1548756999982</v>
      </c>
      <c r="M1542" s="17">
        <f t="shared" si="303"/>
        <v>-21.32548351934523</v>
      </c>
      <c r="N1542" s="24">
        <f t="shared" si="304"/>
        <v>2.5223070879334246</v>
      </c>
      <c r="O1542" s="16">
        <f t="shared" si="309"/>
        <v>1.4922900705215987</v>
      </c>
      <c r="P1542" s="16">
        <f t="shared" si="310"/>
        <v>1.0300170174118259</v>
      </c>
      <c r="Q1542" s="16">
        <f t="shared" si="305"/>
        <v>3.5821794642672232E-2</v>
      </c>
      <c r="R1542" s="17">
        <f t="shared" si="311"/>
        <v>51.054583403220612</v>
      </c>
    </row>
    <row r="1543" spans="4:18" x14ac:dyDescent="0.25">
      <c r="D1543" s="15">
        <v>1522</v>
      </c>
      <c r="E1543">
        <f t="shared" si="308"/>
        <v>17.367491699999999</v>
      </c>
      <c r="F1543" s="16">
        <f t="shared" si="306"/>
        <v>153.89760817232144</v>
      </c>
      <c r="G1543" s="17">
        <v>0.1512</v>
      </c>
      <c r="H1543" s="24">
        <f t="shared" si="299"/>
        <v>129.26835119287239</v>
      </c>
      <c r="I1543" s="16">
        <f t="shared" si="307"/>
        <v>134.35223347195912</v>
      </c>
      <c r="J1543" s="16">
        <f t="shared" si="300"/>
        <v>-31.074275985331617</v>
      </c>
      <c r="K1543" s="16">
        <f t="shared" si="301"/>
        <v>26433.322367399996</v>
      </c>
      <c r="L1543" s="16">
        <f t="shared" si="302"/>
        <v>-4660.5223673999972</v>
      </c>
      <c r="M1543" s="17">
        <f t="shared" si="303"/>
        <v>-21.405250438161364</v>
      </c>
      <c r="N1543" s="24">
        <f t="shared" si="304"/>
        <v>2.5265983609627174</v>
      </c>
      <c r="O1543" s="16">
        <f t="shared" si="309"/>
        <v>1.4943446075229254</v>
      </c>
      <c r="P1543" s="16">
        <f t="shared" si="310"/>
        <v>1.032253753439792</v>
      </c>
      <c r="Q1543" s="16">
        <f t="shared" si="305"/>
        <v>3.5899583550339995E-2</v>
      </c>
      <c r="R1543" s="17">
        <f t="shared" si="311"/>
        <v>51.090482986770951</v>
      </c>
    </row>
    <row r="1544" spans="4:18" x14ac:dyDescent="0.25">
      <c r="D1544" s="15">
        <v>1523</v>
      </c>
      <c r="E1544">
        <f t="shared" si="308"/>
        <v>17.367491699999999</v>
      </c>
      <c r="F1544" s="16">
        <f t="shared" si="306"/>
        <v>153.79997346369049</v>
      </c>
      <c r="G1544" s="17">
        <v>0.1512</v>
      </c>
      <c r="H1544" s="24">
        <f t="shared" si="299"/>
        <v>129.37839385811156</v>
      </c>
      <c r="I1544" s="16">
        <f t="shared" si="307"/>
        <v>134.23796031234406</v>
      </c>
      <c r="J1544" s="16">
        <f t="shared" si="300"/>
        <v>-31.190507781320839</v>
      </c>
      <c r="K1544" s="16">
        <f t="shared" si="301"/>
        <v>26450.689859099999</v>
      </c>
      <c r="L1544" s="16">
        <f t="shared" si="302"/>
        <v>-4677.8898590999997</v>
      </c>
      <c r="M1544" s="17">
        <f t="shared" si="303"/>
        <v>-21.485017356977512</v>
      </c>
      <c r="N1544" s="24">
        <f t="shared" si="304"/>
        <v>2.5309018421524621</v>
      </c>
      <c r="O1544" s="16">
        <f t="shared" si="309"/>
        <v>1.4964036060592112</v>
      </c>
      <c r="P1544" s="16">
        <f t="shared" si="310"/>
        <v>1.0344982360932509</v>
      </c>
      <c r="Q1544" s="16">
        <f t="shared" si="305"/>
        <v>3.5977641869117359E-2</v>
      </c>
      <c r="R1544" s="17">
        <f t="shared" si="311"/>
        <v>51.126460628640068</v>
      </c>
    </row>
    <row r="1545" spans="4:18" x14ac:dyDescent="0.25">
      <c r="D1545" s="15">
        <v>1524</v>
      </c>
      <c r="E1545">
        <f t="shared" si="308"/>
        <v>17.367491699999999</v>
      </c>
      <c r="F1545" s="16">
        <f t="shared" si="306"/>
        <v>153.70233875505951</v>
      </c>
      <c r="G1545" s="17">
        <v>0.1512</v>
      </c>
      <c r="H1545" s="24">
        <f t="shared" si="299"/>
        <v>129.48865608636618</v>
      </c>
      <c r="I1545" s="16">
        <f t="shared" si="307"/>
        <v>134.12365395480089</v>
      </c>
      <c r="J1545" s="16">
        <f t="shared" si="300"/>
        <v>-31.3067395773101</v>
      </c>
      <c r="K1545" s="16">
        <f t="shared" si="301"/>
        <v>26468.057350799998</v>
      </c>
      <c r="L1545" s="16">
        <f t="shared" si="302"/>
        <v>-4695.2573507999987</v>
      </c>
      <c r="M1545" s="17">
        <f t="shared" si="303"/>
        <v>-21.564784275793645</v>
      </c>
      <c r="N1545" s="24">
        <f t="shared" si="304"/>
        <v>2.5352175827240462</v>
      </c>
      <c r="O1545" s="16">
        <f t="shared" si="309"/>
        <v>1.4984670815823646</v>
      </c>
      <c r="P1545" s="16">
        <f t="shared" si="310"/>
        <v>1.0367505011416815</v>
      </c>
      <c r="Q1545" s="16">
        <f t="shared" si="305"/>
        <v>3.6055970842990503E-2</v>
      </c>
      <c r="R1545" s="17">
        <f t="shared" si="311"/>
        <v>51.162516599483055</v>
      </c>
    </row>
    <row r="1546" spans="4:18" x14ac:dyDescent="0.25">
      <c r="D1546" s="15">
        <v>1525</v>
      </c>
      <c r="E1546">
        <f t="shared" si="308"/>
        <v>17.367491699999999</v>
      </c>
      <c r="F1546" s="16">
        <f t="shared" si="306"/>
        <v>153.60470404642859</v>
      </c>
      <c r="G1546" s="17">
        <v>0.1512</v>
      </c>
      <c r="H1546" s="24">
        <f t="shared" si="299"/>
        <v>129.59913863168543</v>
      </c>
      <c r="I1546" s="16">
        <f t="shared" si="307"/>
        <v>134.00931428531777</v>
      </c>
      <c r="J1546" s="16">
        <f t="shared" si="300"/>
        <v>-31.422971373299294</v>
      </c>
      <c r="K1546" s="16">
        <f t="shared" si="301"/>
        <v>26485.424842499997</v>
      </c>
      <c r="L1546" s="16">
        <f t="shared" si="302"/>
        <v>-4712.6248424999976</v>
      </c>
      <c r="M1546" s="17">
        <f t="shared" si="303"/>
        <v>-21.644551194609779</v>
      </c>
      <c r="N1546" s="24">
        <f t="shared" si="304"/>
        <v>2.539545634192113</v>
      </c>
      <c r="O1546" s="16">
        <f t="shared" si="309"/>
        <v>1.5005350496156422</v>
      </c>
      <c r="P1546" s="16">
        <f t="shared" si="310"/>
        <v>1.0390105845764708</v>
      </c>
      <c r="Q1546" s="16">
        <f t="shared" si="305"/>
        <v>3.6134571723663099E-2</v>
      </c>
      <c r="R1546" s="17">
        <f t="shared" si="311"/>
        <v>51.19865117120672</v>
      </c>
    </row>
    <row r="1547" spans="4:18" x14ac:dyDescent="0.25">
      <c r="D1547" s="15">
        <v>1526</v>
      </c>
      <c r="E1547">
        <f t="shared" si="308"/>
        <v>17.367491699999999</v>
      </c>
      <c r="F1547" s="16">
        <f t="shared" si="306"/>
        <v>153.50706933779765</v>
      </c>
      <c r="G1547" s="17">
        <v>0.1512</v>
      </c>
      <c r="H1547" s="24">
        <f t="shared" si="299"/>
        <v>129.7098422519623</v>
      </c>
      <c r="I1547" s="16">
        <f t="shared" si="307"/>
        <v>133.89494118930099</v>
      </c>
      <c r="J1547" s="16">
        <f t="shared" si="300"/>
        <v>-31.539203169288516</v>
      </c>
      <c r="K1547" s="16">
        <f t="shared" si="301"/>
        <v>26502.792334199999</v>
      </c>
      <c r="L1547" s="16">
        <f t="shared" si="302"/>
        <v>-4729.9923342000002</v>
      </c>
      <c r="M1547" s="17">
        <f t="shared" si="303"/>
        <v>-21.724318113425927</v>
      </c>
      <c r="N1547" s="24">
        <f t="shared" si="304"/>
        <v>2.5438860483667769</v>
      </c>
      <c r="O1547" s="16">
        <f t="shared" si="309"/>
        <v>1.5026075257540912</v>
      </c>
      <c r="P1547" s="16">
        <f t="shared" si="310"/>
        <v>1.0412785226126857</v>
      </c>
      <c r="Q1547" s="16">
        <f t="shared" si="305"/>
        <v>3.6213445770617914E-2</v>
      </c>
      <c r="R1547" s="17">
        <f t="shared" si="311"/>
        <v>51.23486461697734</v>
      </c>
    </row>
    <row r="1548" spans="4:18" x14ac:dyDescent="0.25">
      <c r="D1548" s="15">
        <v>1527</v>
      </c>
      <c r="E1548">
        <f t="shared" si="308"/>
        <v>17.367491699999999</v>
      </c>
      <c r="F1548" s="16">
        <f t="shared" si="306"/>
        <v>153.40943462916667</v>
      </c>
      <c r="G1548" s="17">
        <v>0.1512</v>
      </c>
      <c r="H1548" s="24">
        <f t="shared" si="299"/>
        <v>129.82076770895895</v>
      </c>
      <c r="I1548" s="16">
        <f t="shared" si="307"/>
        <v>133.78053455157209</v>
      </c>
      <c r="J1548" s="16">
        <f t="shared" si="300"/>
        <v>-31.655434965277774</v>
      </c>
      <c r="K1548" s="16">
        <f t="shared" si="301"/>
        <v>26520.159825899998</v>
      </c>
      <c r="L1548" s="16">
        <f t="shared" si="302"/>
        <v>-4747.3598258999991</v>
      </c>
      <c r="M1548" s="17">
        <f t="shared" si="303"/>
        <v>-21.80408503224206</v>
      </c>
      <c r="N1548" s="24">
        <f t="shared" si="304"/>
        <v>2.5482388773557747</v>
      </c>
      <c r="O1548" s="16">
        <f t="shared" si="309"/>
        <v>1.5046845256649961</v>
      </c>
      <c r="P1548" s="16">
        <f t="shared" si="310"/>
        <v>1.0435543516907786</v>
      </c>
      <c r="Q1548" s="16">
        <f t="shared" si="305"/>
        <v>3.629259425117614E-2</v>
      </c>
      <c r="R1548" s="17">
        <f t="shared" si="311"/>
        <v>51.27115721122852</v>
      </c>
    </row>
    <row r="1549" spans="4:18" x14ac:dyDescent="0.25">
      <c r="D1549" s="15">
        <v>1528</v>
      </c>
      <c r="E1549">
        <f t="shared" si="308"/>
        <v>17.367491699999999</v>
      </c>
      <c r="F1549" s="16">
        <f t="shared" si="306"/>
        <v>153.31179992053572</v>
      </c>
      <c r="G1549" s="17">
        <v>0.1512</v>
      </c>
      <c r="H1549" s="24">
        <f t="shared" si="299"/>
        <v>129.93191576833374</v>
      </c>
      <c r="I1549" s="16">
        <f t="shared" si="307"/>
        <v>133.66609425636364</v>
      </c>
      <c r="J1549" s="16">
        <f t="shared" si="300"/>
        <v>-31.771666761266999</v>
      </c>
      <c r="K1549" s="16">
        <f t="shared" si="301"/>
        <v>26537.527317599997</v>
      </c>
      <c r="L1549" s="16">
        <f t="shared" si="302"/>
        <v>-4764.7273175999981</v>
      </c>
      <c r="M1549" s="17">
        <f t="shared" si="303"/>
        <v>-21.88385195105819</v>
      </c>
      <c r="N1549" s="24">
        <f t="shared" si="304"/>
        <v>2.5526041735666807</v>
      </c>
      <c r="O1549" s="16">
        <f t="shared" si="309"/>
        <v>1.506766065088327</v>
      </c>
      <c r="P1549" s="16">
        <f t="shared" si="310"/>
        <v>1.0458381084783537</v>
      </c>
      <c r="Q1549" s="16">
        <f t="shared" si="305"/>
        <v>3.6372018440558845E-2</v>
      </c>
      <c r="R1549" s="17">
        <f t="shared" si="311"/>
        <v>51.307529229669079</v>
      </c>
    </row>
    <row r="1550" spans="4:18" x14ac:dyDescent="0.25">
      <c r="D1550" s="15">
        <v>1529</v>
      </c>
      <c r="E1550">
        <f t="shared" si="308"/>
        <v>17.367491699999999</v>
      </c>
      <c r="F1550" s="16">
        <f t="shared" si="306"/>
        <v>153.21416521190477</v>
      </c>
      <c r="G1550" s="17">
        <v>0.1512</v>
      </c>
      <c r="H1550" s="24">
        <f t="shared" si="299"/>
        <v>130.04328719966816</v>
      </c>
      <c r="I1550" s="16">
        <f t="shared" si="307"/>
        <v>133.55162018731494</v>
      </c>
      <c r="J1550" s="16">
        <f t="shared" si="300"/>
        <v>-31.887898557256225</v>
      </c>
      <c r="K1550" s="16">
        <f t="shared" si="301"/>
        <v>26554.894809299996</v>
      </c>
      <c r="L1550" s="16">
        <f t="shared" si="302"/>
        <v>-4782.094809299997</v>
      </c>
      <c r="M1550" s="17">
        <f t="shared" si="303"/>
        <v>-21.963618869874328</v>
      </c>
      <c r="N1550" s="24">
        <f t="shared" si="304"/>
        <v>2.5569819897091408</v>
      </c>
      <c r="O1550" s="16">
        <f t="shared" si="309"/>
        <v>1.508852159837194</v>
      </c>
      <c r="P1550" s="16">
        <f t="shared" si="310"/>
        <v>1.0481298298719468</v>
      </c>
      <c r="Q1550" s="16">
        <f t="shared" si="305"/>
        <v>3.6451719621948833E-2</v>
      </c>
      <c r="R1550" s="17">
        <f t="shared" si="311"/>
        <v>51.34398094929103</v>
      </c>
    </row>
    <row r="1551" spans="4:18" x14ac:dyDescent="0.25">
      <c r="D1551" s="15">
        <v>1530</v>
      </c>
      <c r="E1551">
        <f t="shared" si="308"/>
        <v>17.367491699999999</v>
      </c>
      <c r="F1551" s="16">
        <f t="shared" si="306"/>
        <v>153.11653050327382</v>
      </c>
      <c r="G1551" s="17">
        <v>0.1512</v>
      </c>
      <c r="H1551" s="24">
        <f t="shared" si="299"/>
        <v>130.15488277649433</v>
      </c>
      <c r="I1551" s="16">
        <f t="shared" si="307"/>
        <v>133.43711222746788</v>
      </c>
      <c r="J1551" s="16">
        <f t="shared" si="300"/>
        <v>-32.004130353245451</v>
      </c>
      <c r="K1551" s="16">
        <f t="shared" si="301"/>
        <v>26572.262300999999</v>
      </c>
      <c r="L1551" s="16">
        <f t="shared" si="302"/>
        <v>-4799.4623009999996</v>
      </c>
      <c r="M1551" s="17">
        <f t="shared" si="303"/>
        <v>-22.043385788690475</v>
      </c>
      <c r="N1551" s="24">
        <f t="shared" si="304"/>
        <v>2.5613723787971225</v>
      </c>
      <c r="O1551" s="16">
        <f t="shared" si="309"/>
        <v>1.5109428257983033</v>
      </c>
      <c r="P1551" s="16">
        <f t="shared" si="310"/>
        <v>1.0504295529988192</v>
      </c>
      <c r="Q1551" s="16">
        <f t="shared" si="305"/>
        <v>3.6531699086553043E-2</v>
      </c>
      <c r="R1551" s="17">
        <f t="shared" si="311"/>
        <v>51.380512648377582</v>
      </c>
    </row>
    <row r="1552" spans="4:18" x14ac:dyDescent="0.25">
      <c r="D1552" s="15">
        <v>1531</v>
      </c>
      <c r="E1552">
        <f t="shared" si="308"/>
        <v>17.367491699999999</v>
      </c>
      <c r="F1552" s="16">
        <f t="shared" si="306"/>
        <v>153.01889579464284</v>
      </c>
      <c r="G1552" s="17">
        <v>0.1512</v>
      </c>
      <c r="H1552" s="24">
        <f t="shared" si="299"/>
        <v>130.266703276322</v>
      </c>
      <c r="I1552" s="16">
        <f t="shared" si="307"/>
        <v>133.32257025926293</v>
      </c>
      <c r="J1552" s="16">
        <f t="shared" si="300"/>
        <v>-32.120362149234708</v>
      </c>
      <c r="K1552" s="16">
        <f t="shared" si="301"/>
        <v>26589.629792699998</v>
      </c>
      <c r="L1552" s="16">
        <f t="shared" si="302"/>
        <v>-4816.8297926999985</v>
      </c>
      <c r="M1552" s="17">
        <f t="shared" si="303"/>
        <v>-22.123152707506609</v>
      </c>
      <c r="N1552" s="24">
        <f t="shared" si="304"/>
        <v>2.5657753941511756</v>
      </c>
      <c r="O1552" s="16">
        <f t="shared" si="309"/>
        <v>1.5130380789324176</v>
      </c>
      <c r="P1552" s="16">
        <f t="shared" si="310"/>
        <v>1.052737315218758</v>
      </c>
      <c r="Q1552" s="16">
        <f t="shared" si="305"/>
        <v>3.661195813366519E-2</v>
      </c>
      <c r="R1552" s="17">
        <f t="shared" si="311"/>
        <v>51.417124606511244</v>
      </c>
    </row>
    <row r="1553" spans="4:18" x14ac:dyDescent="0.25">
      <c r="D1553" s="15">
        <v>1532</v>
      </c>
      <c r="E1553">
        <f t="shared" si="308"/>
        <v>17.367491699999999</v>
      </c>
      <c r="F1553" s="16">
        <f t="shared" si="306"/>
        <v>152.9212610860119</v>
      </c>
      <c r="G1553" s="17">
        <v>0.1512</v>
      </c>
      <c r="H1553" s="24">
        <f t="shared" si="299"/>
        <v>130.37874948066639</v>
      </c>
      <c r="I1553" s="16">
        <f t="shared" si="307"/>
        <v>133.20799416453517</v>
      </c>
      <c r="J1553" s="16">
        <f t="shared" si="300"/>
        <v>-32.23659394522393</v>
      </c>
      <c r="K1553" s="16">
        <f t="shared" si="301"/>
        <v>26606.997284399997</v>
      </c>
      <c r="L1553" s="16">
        <f t="shared" si="302"/>
        <v>-4834.1972843999974</v>
      </c>
      <c r="M1553" s="17">
        <f t="shared" si="303"/>
        <v>-22.202919626322739</v>
      </c>
      <c r="N1553" s="24">
        <f t="shared" si="304"/>
        <v>2.5701910894007254</v>
      </c>
      <c r="O1553" s="16">
        <f t="shared" si="309"/>
        <v>1.5151379352748198</v>
      </c>
      <c r="P1553" s="16">
        <f t="shared" si="310"/>
        <v>1.0550531541259056</v>
      </c>
      <c r="Q1553" s="16">
        <f t="shared" si="305"/>
        <v>3.6692498070729336E-2</v>
      </c>
      <c r="R1553" s="17">
        <f t="shared" si="311"/>
        <v>51.453817104581972</v>
      </c>
    </row>
    <row r="1554" spans="4:18" x14ac:dyDescent="0.25">
      <c r="D1554" s="15">
        <v>1533</v>
      </c>
      <c r="E1554">
        <f t="shared" si="308"/>
        <v>17.367491699999999</v>
      </c>
      <c r="F1554" s="16">
        <f t="shared" si="306"/>
        <v>152.82362637738098</v>
      </c>
      <c r="G1554" s="17">
        <v>0.1512</v>
      </c>
      <c r="H1554" s="24">
        <f t="shared" si="299"/>
        <v>130.49102217507624</v>
      </c>
      <c r="I1554" s="16">
        <f t="shared" si="307"/>
        <v>133.09338382450946</v>
      </c>
      <c r="J1554" s="16">
        <f t="shared" si="300"/>
        <v>-32.352825741213131</v>
      </c>
      <c r="K1554" s="16">
        <f t="shared" si="301"/>
        <v>26624.364776099999</v>
      </c>
      <c r="L1554" s="16">
        <f t="shared" si="302"/>
        <v>-4851.5647761</v>
      </c>
      <c r="M1554" s="17">
        <f t="shared" si="303"/>
        <v>-22.282686545138887</v>
      </c>
      <c r="N1554" s="24">
        <f t="shared" si="304"/>
        <v>2.5746195184863914</v>
      </c>
      <c r="O1554" s="16">
        <f t="shared" si="309"/>
        <v>1.5172424109357798</v>
      </c>
      <c r="P1554" s="16">
        <f t="shared" si="310"/>
        <v>1.0573771075506115</v>
      </c>
      <c r="Q1554" s="16">
        <f t="shared" si="305"/>
        <v>3.6773320213404348E-2</v>
      </c>
      <c r="R1554" s="17">
        <f t="shared" si="311"/>
        <v>51.490590424795379</v>
      </c>
    </row>
    <row r="1555" spans="4:18" x14ac:dyDescent="0.25">
      <c r="D1555" s="15">
        <v>1534</v>
      </c>
      <c r="E1555">
        <f t="shared" si="308"/>
        <v>17.367491699999999</v>
      </c>
      <c r="F1555" s="16">
        <f t="shared" si="306"/>
        <v>152.72599166875</v>
      </c>
      <c r="G1555" s="17">
        <v>0.1512</v>
      </c>
      <c r="H1555" s="24">
        <f t="shared" si="299"/>
        <v>130.60352214916196</v>
      </c>
      <c r="I1555" s="16">
        <f t="shared" si="307"/>
        <v>132.9787391197967</v>
      </c>
      <c r="J1555" s="16">
        <f t="shared" si="300"/>
        <v>-32.469057537202382</v>
      </c>
      <c r="K1555" s="16">
        <f t="shared" si="301"/>
        <v>26641.732267799998</v>
      </c>
      <c r="L1555" s="16">
        <f t="shared" si="302"/>
        <v>-4868.932267799999</v>
      </c>
      <c r="M1555" s="17">
        <f t="shared" si="303"/>
        <v>-22.362453463955024</v>
      </c>
      <c r="N1555" s="24">
        <f t="shared" si="304"/>
        <v>2.5790607356623161</v>
      </c>
      <c r="O1555" s="16">
        <f t="shared" si="309"/>
        <v>1.5193515221010279</v>
      </c>
      <c r="P1555" s="16">
        <f t="shared" si="310"/>
        <v>1.0597092135612882</v>
      </c>
      <c r="Q1555" s="16">
        <f t="shared" si="305"/>
        <v>3.68544258856284E-2</v>
      </c>
      <c r="R1555" s="17">
        <f t="shared" si="311"/>
        <v>51.527444850681007</v>
      </c>
    </row>
    <row r="1556" spans="4:18" x14ac:dyDescent="0.25">
      <c r="D1556" s="15">
        <v>1535</v>
      </c>
      <c r="E1556">
        <f t="shared" si="308"/>
        <v>17.367491699999999</v>
      </c>
      <c r="F1556" s="16">
        <f t="shared" si="306"/>
        <v>152.62835696011905</v>
      </c>
      <c r="G1556" s="17">
        <v>0.1512</v>
      </c>
      <c r="H1556" s="24">
        <f t="shared" si="299"/>
        <v>130.71625019662366</v>
      </c>
      <c r="I1556" s="16">
        <f t="shared" si="307"/>
        <v>132.86405993038952</v>
      </c>
      <c r="J1556" s="16">
        <f t="shared" si="300"/>
        <v>-32.585289333191611</v>
      </c>
      <c r="K1556" s="16">
        <f t="shared" si="301"/>
        <v>26659.099759499997</v>
      </c>
      <c r="L1556" s="16">
        <f t="shared" si="302"/>
        <v>-4886.2997594999979</v>
      </c>
      <c r="M1556" s="17">
        <f t="shared" si="303"/>
        <v>-22.442220382771154</v>
      </c>
      <c r="N1556" s="24">
        <f t="shared" si="304"/>
        <v>2.5835147954985067</v>
      </c>
      <c r="O1556" s="16">
        <f t="shared" si="309"/>
        <v>1.5214652850322261</v>
      </c>
      <c r="P1556" s="16">
        <f t="shared" si="310"/>
        <v>1.0620495104662806</v>
      </c>
      <c r="Q1556" s="16">
        <f t="shared" si="305"/>
        <v>3.693581641968402E-2</v>
      </c>
      <c r="R1556" s="17">
        <f t="shared" si="311"/>
        <v>51.564380667100693</v>
      </c>
    </row>
    <row r="1557" spans="4:18" x14ac:dyDescent="0.25">
      <c r="D1557" s="15">
        <v>1536</v>
      </c>
      <c r="E1557">
        <f t="shared" si="308"/>
        <v>17.367491699999999</v>
      </c>
      <c r="F1557" s="16">
        <f t="shared" si="306"/>
        <v>152.5307222514881</v>
      </c>
      <c r="G1557" s="17">
        <v>0.1512</v>
      </c>
      <c r="H1557" s="24">
        <f t="shared" ref="H1557:H1620" si="312">(F1557/(2*G1557))-SQRT((F1557^2/(4*G1557^2))-((E1557*1000)/G1557))</f>
        <v>130.82920711528033</v>
      </c>
      <c r="I1557" s="16">
        <f t="shared" si="307"/>
        <v>132.7493461356577</v>
      </c>
      <c r="J1557" s="16">
        <f t="shared" ref="J1557:J1620" si="313">($C$10*((F1557-$C$10)/G1557))/1000</f>
        <v>-32.701521129180833</v>
      </c>
      <c r="K1557" s="16">
        <f t="shared" ref="K1557:K1620" si="314">E1557*D1557</f>
        <v>26676.467251199996</v>
      </c>
      <c r="L1557" s="16">
        <f t="shared" ref="L1557:L1620" si="315">$C$9-K1557</f>
        <v>-4903.6672511999968</v>
      </c>
      <c r="M1557" s="17">
        <f t="shared" ref="M1557:M1620" si="316">(L1557/21772.8)*100</f>
        <v>-22.521987301587288</v>
      </c>
      <c r="N1557" s="24">
        <f t="shared" ref="N1557:N1620" si="317">(H1557^2*G1557)/1000</f>
        <v>2.5879817528832327</v>
      </c>
      <c r="O1557" s="16">
        <f t="shared" si="309"/>
        <v>1.5235837160674504</v>
      </c>
      <c r="P1557" s="16">
        <f t="shared" si="310"/>
        <v>1.0643980368157824</v>
      </c>
      <c r="Q1557" s="16">
        <f t="shared" ref="Q1557:Q1620" si="318">(P1557*1000)/($C$12*$C$11)</f>
        <v>3.7017493156264694E-2</v>
      </c>
      <c r="R1557" s="17">
        <f t="shared" si="311"/>
        <v>51.601398160256956</v>
      </c>
    </row>
    <row r="1558" spans="4:18" x14ac:dyDescent="0.25">
      <c r="D1558" s="15">
        <v>1537</v>
      </c>
      <c r="E1558">
        <f t="shared" si="308"/>
        <v>17.367491699999999</v>
      </c>
      <c r="F1558" s="16">
        <f t="shared" ref="F1558:F1621" si="319">1.224*M1557+180</f>
        <v>152.43308754285715</v>
      </c>
      <c r="G1558" s="17">
        <v>0.1512</v>
      </c>
      <c r="H1558" s="24">
        <f t="shared" si="312"/>
        <v>130.94239370709846</v>
      </c>
      <c r="I1558" s="16">
        <f t="shared" ref="I1558:I1621" si="320">(E1558/H1558)*1000</f>
        <v>132.63459761434387</v>
      </c>
      <c r="J1558" s="16">
        <f t="shared" si="313"/>
        <v>-32.817752925170062</v>
      </c>
      <c r="K1558" s="16">
        <f t="shared" si="314"/>
        <v>26693.834742899999</v>
      </c>
      <c r="L1558" s="16">
        <f t="shared" si="315"/>
        <v>-4921.0347428999994</v>
      </c>
      <c r="M1558" s="17">
        <f t="shared" si="316"/>
        <v>-22.601754220403436</v>
      </c>
      <c r="N1558" s="24">
        <f t="shared" si="317"/>
        <v>2.5924616630254107</v>
      </c>
      <c r="O1558" s="16">
        <f t="shared" si="309"/>
        <v>1.5257068316216693</v>
      </c>
      <c r="P1558" s="16">
        <f t="shared" si="310"/>
        <v>1.0667548314037414</v>
      </c>
      <c r="Q1558" s="16">
        <f t="shared" si="318"/>
        <v>3.7099457444541184E-2</v>
      </c>
      <c r="R1558" s="17">
        <f t="shared" si="311"/>
        <v>51.638497617701496</v>
      </c>
    </row>
    <row r="1559" spans="4:18" x14ac:dyDescent="0.25">
      <c r="D1559" s="15">
        <v>1538</v>
      </c>
      <c r="E1559">
        <f t="shared" ref="E1559:E1622" si="321">$D$7</f>
        <v>17.367491699999999</v>
      </c>
      <c r="F1559" s="16">
        <f t="shared" si="319"/>
        <v>152.3354528342262</v>
      </c>
      <c r="G1559" s="17">
        <v>0.1512</v>
      </c>
      <c r="H1559" s="24">
        <f t="shared" si="312"/>
        <v>131.05581077822148</v>
      </c>
      <c r="I1559" s="16">
        <f t="shared" si="320"/>
        <v>132.51981424455911</v>
      </c>
      <c r="J1559" s="16">
        <f t="shared" si="313"/>
        <v>-32.933984721159277</v>
      </c>
      <c r="K1559" s="16">
        <f t="shared" si="314"/>
        <v>26711.202234599998</v>
      </c>
      <c r="L1559" s="16">
        <f t="shared" si="315"/>
        <v>-4938.4022345999983</v>
      </c>
      <c r="M1559" s="17">
        <f t="shared" si="316"/>
        <v>-22.681521139219569</v>
      </c>
      <c r="N1559" s="24">
        <f t="shared" si="317"/>
        <v>2.5969545814570334</v>
      </c>
      <c r="O1559" s="16">
        <f t="shared" ref="O1559:O1622" si="322">($C$13*$C$14*(R1558-25))/1000</f>
        <v>1.5278346481872347</v>
      </c>
      <c r="P1559" s="16">
        <f t="shared" ref="P1559:P1622" si="323">(N1559-O1559)*1</f>
        <v>1.0691199332697987</v>
      </c>
      <c r="Q1559" s="16">
        <f t="shared" si="318"/>
        <v>3.7181710642228909E-2</v>
      </c>
      <c r="R1559" s="17">
        <f t="shared" ref="R1559:R1622" si="324">R1558+Q1559</f>
        <v>51.675679328343726</v>
      </c>
    </row>
    <row r="1560" spans="4:18" x14ac:dyDescent="0.25">
      <c r="D1560" s="15">
        <v>1539</v>
      </c>
      <c r="E1560">
        <f t="shared" si="321"/>
        <v>17.367491699999999</v>
      </c>
      <c r="F1560" s="16">
        <f t="shared" si="319"/>
        <v>152.23781812559525</v>
      </c>
      <c r="G1560" s="17">
        <v>0.1512</v>
      </c>
      <c r="H1560" s="24">
        <f t="shared" si="312"/>
        <v>131.16945913899883</v>
      </c>
      <c r="I1560" s="16">
        <f t="shared" si="320"/>
        <v>132.40499590377863</v>
      </c>
      <c r="J1560" s="16">
        <f t="shared" si="313"/>
        <v>-33.050216517148506</v>
      </c>
      <c r="K1560" s="16">
        <f t="shared" si="314"/>
        <v>26728.569726299997</v>
      </c>
      <c r="L1560" s="16">
        <f t="shared" si="315"/>
        <v>-4955.7697262999973</v>
      </c>
      <c r="M1560" s="17">
        <f t="shared" si="316"/>
        <v>-22.761288058035703</v>
      </c>
      <c r="N1560" s="24">
        <f t="shared" si="317"/>
        <v>2.6014605640356034</v>
      </c>
      <c r="O1560" s="16">
        <f t="shared" si="322"/>
        <v>1.5299671823343677</v>
      </c>
      <c r="P1560" s="16">
        <f t="shared" si="323"/>
        <v>1.0714933817012358</v>
      </c>
      <c r="Q1560" s="16">
        <f t="shared" si="318"/>
        <v>3.7264254115655732E-2</v>
      </c>
      <c r="R1560" s="17">
        <f t="shared" si="324"/>
        <v>51.712943582459381</v>
      </c>
    </row>
    <row r="1561" spans="4:18" x14ac:dyDescent="0.25">
      <c r="D1561" s="15">
        <v>1540</v>
      </c>
      <c r="E1561">
        <f t="shared" si="321"/>
        <v>17.367491699999999</v>
      </c>
      <c r="F1561" s="16">
        <f t="shared" si="319"/>
        <v>152.14018341696431</v>
      </c>
      <c r="G1561" s="17">
        <v>0.1512</v>
      </c>
      <c r="H1561" s="24">
        <f t="shared" si="312"/>
        <v>131.28333960401602</v>
      </c>
      <c r="I1561" s="16">
        <f t="shared" si="320"/>
        <v>132.29014246883705</v>
      </c>
      <c r="J1561" s="16">
        <f t="shared" si="313"/>
        <v>-33.166448313137728</v>
      </c>
      <c r="K1561" s="16">
        <f t="shared" si="314"/>
        <v>26745.937217999999</v>
      </c>
      <c r="L1561" s="16">
        <f t="shared" si="315"/>
        <v>-4973.1372179999998</v>
      </c>
      <c r="M1561" s="17">
        <f t="shared" si="316"/>
        <v>-22.841054976851851</v>
      </c>
      <c r="N1561" s="24">
        <f t="shared" si="317"/>
        <v>2.6059796669466104</v>
      </c>
      <c r="O1561" s="16">
        <f t="shared" si="322"/>
        <v>1.5321044507116548</v>
      </c>
      <c r="P1561" s="16">
        <f t="shared" si="323"/>
        <v>1.0738752162349556</v>
      </c>
      <c r="Q1561" s="16">
        <f t="shared" si="318"/>
        <v>3.7347089239830801E-2</v>
      </c>
      <c r="R1561" s="17">
        <f t="shared" si="324"/>
        <v>51.750290671699211</v>
      </c>
    </row>
    <row r="1562" spans="4:18" x14ac:dyDescent="0.25">
      <c r="D1562" s="15">
        <v>1541</v>
      </c>
      <c r="E1562">
        <f t="shared" si="321"/>
        <v>17.367491699999999</v>
      </c>
      <c r="F1562" s="16">
        <f t="shared" si="319"/>
        <v>152.04254870833333</v>
      </c>
      <c r="G1562" s="17">
        <v>0.1512</v>
      </c>
      <c r="H1562" s="24">
        <f t="shared" si="312"/>
        <v>131.39745299212439</v>
      </c>
      <c r="I1562" s="16">
        <f t="shared" si="320"/>
        <v>132.17525381592412</v>
      </c>
      <c r="J1562" s="16">
        <f t="shared" si="313"/>
        <v>-33.282680109126993</v>
      </c>
      <c r="K1562" s="16">
        <f t="shared" si="314"/>
        <v>26763.304709699998</v>
      </c>
      <c r="L1562" s="16">
        <f t="shared" si="315"/>
        <v>-4990.5047096999988</v>
      </c>
      <c r="M1562" s="17">
        <f t="shared" si="316"/>
        <v>-22.920821895667984</v>
      </c>
      <c r="N1562" s="24">
        <f t="shared" si="317"/>
        <v>2.6105119467060116</v>
      </c>
      <c r="O1562" s="16">
        <f t="shared" si="322"/>
        <v>1.5342464700465455</v>
      </c>
      <c r="P1562" s="16">
        <f t="shared" si="323"/>
        <v>1.0762654766594661</v>
      </c>
      <c r="Q1562" s="16">
        <f t="shared" si="318"/>
        <v>3.7430217398513536E-2</v>
      </c>
      <c r="R1562" s="17">
        <f t="shared" si="324"/>
        <v>51.787720889097727</v>
      </c>
    </row>
    <row r="1563" spans="4:18" x14ac:dyDescent="0.25">
      <c r="D1563" s="15">
        <v>1542</v>
      </c>
      <c r="E1563">
        <f t="shared" si="321"/>
        <v>17.367491699999999</v>
      </c>
      <c r="F1563" s="16">
        <f t="shared" si="319"/>
        <v>151.94491399970238</v>
      </c>
      <c r="G1563" s="17">
        <v>0.1512</v>
      </c>
      <c r="H1563" s="24">
        <f t="shared" si="312"/>
        <v>131.51180012647143</v>
      </c>
      <c r="I1563" s="16">
        <f t="shared" si="320"/>
        <v>132.06032982057991</v>
      </c>
      <c r="J1563" s="16">
        <f t="shared" si="313"/>
        <v>-33.398911905116222</v>
      </c>
      <c r="K1563" s="16">
        <f t="shared" si="314"/>
        <v>26780.672201399997</v>
      </c>
      <c r="L1563" s="16">
        <f t="shared" si="315"/>
        <v>-5007.8722013999977</v>
      </c>
      <c r="M1563" s="17">
        <f t="shared" si="316"/>
        <v>-23.000588814484118</v>
      </c>
      <c r="N1563" s="24">
        <f t="shared" si="317"/>
        <v>2.6150574601627512</v>
      </c>
      <c r="O1563" s="16">
        <f t="shared" si="322"/>
        <v>1.5363932571458536</v>
      </c>
      <c r="P1563" s="16">
        <f t="shared" si="323"/>
        <v>1.0786642030168976</v>
      </c>
      <c r="Q1563" s="16">
        <f t="shared" si="318"/>
        <v>3.7513639984283802E-2</v>
      </c>
      <c r="R1563" s="17">
        <f t="shared" si="324"/>
        <v>51.82523452908201</v>
      </c>
    </row>
    <row r="1564" spans="4:18" x14ac:dyDescent="0.25">
      <c r="D1564" s="15">
        <v>1543</v>
      </c>
      <c r="E1564">
        <f t="shared" si="321"/>
        <v>17.367491699999999</v>
      </c>
      <c r="F1564" s="16">
        <f t="shared" si="319"/>
        <v>151.84727929107143</v>
      </c>
      <c r="G1564" s="17">
        <v>0.1512</v>
      </c>
      <c r="H1564" s="24">
        <f t="shared" si="312"/>
        <v>131.6263818345314</v>
      </c>
      <c r="I1564" s="16">
        <f t="shared" si="320"/>
        <v>131.94537035769025</v>
      </c>
      <c r="J1564" s="16">
        <f t="shared" si="313"/>
        <v>-33.515143701105437</v>
      </c>
      <c r="K1564" s="16">
        <f t="shared" si="314"/>
        <v>26798.0396931</v>
      </c>
      <c r="L1564" s="16">
        <f t="shared" si="315"/>
        <v>-5025.2396931000003</v>
      </c>
      <c r="M1564" s="17">
        <f t="shared" si="316"/>
        <v>-23.080355733300266</v>
      </c>
      <c r="N1564" s="24">
        <f t="shared" si="317"/>
        <v>2.6196162645012984</v>
      </c>
      <c r="O1564" s="16">
        <f t="shared" si="322"/>
        <v>1.5385448288962633</v>
      </c>
      <c r="P1564" s="16">
        <f t="shared" si="323"/>
        <v>1.081071435605035</v>
      </c>
      <c r="Q1564" s="16">
        <f t="shared" si="318"/>
        <v>3.7597358398612613E-2</v>
      </c>
      <c r="R1564" s="17">
        <f t="shared" si="324"/>
        <v>51.862831887480624</v>
      </c>
    </row>
    <row r="1565" spans="4:18" x14ac:dyDescent="0.25">
      <c r="D1565" s="15">
        <v>1544</v>
      </c>
      <c r="E1565">
        <f t="shared" si="321"/>
        <v>17.367491699999999</v>
      </c>
      <c r="F1565" s="16">
        <f t="shared" si="319"/>
        <v>151.74964458244048</v>
      </c>
      <c r="G1565" s="17">
        <v>0.1512</v>
      </c>
      <c r="H1565" s="24">
        <f t="shared" si="312"/>
        <v>131.74119894813583</v>
      </c>
      <c r="I1565" s="16">
        <f t="shared" si="320"/>
        <v>131.83037530148235</v>
      </c>
      <c r="J1565" s="16">
        <f t="shared" si="313"/>
        <v>-33.631375497094659</v>
      </c>
      <c r="K1565" s="16">
        <f t="shared" si="314"/>
        <v>26815.407184799999</v>
      </c>
      <c r="L1565" s="16">
        <f t="shared" si="315"/>
        <v>-5042.6071847999992</v>
      </c>
      <c r="M1565" s="17">
        <f t="shared" si="316"/>
        <v>-23.160122652116399</v>
      </c>
      <c r="N1565" s="24">
        <f t="shared" si="317"/>
        <v>2.6241884172441963</v>
      </c>
      <c r="O1565" s="16">
        <f t="shared" si="322"/>
        <v>1.5407012022648405</v>
      </c>
      <c r="P1565" s="16">
        <f t="shared" si="323"/>
        <v>1.0834872149793557</v>
      </c>
      <c r="Q1565" s="16">
        <f t="shared" si="318"/>
        <v>3.7681374051932948E-2</v>
      </c>
      <c r="R1565" s="17">
        <f t="shared" si="324"/>
        <v>51.900513261532559</v>
      </c>
    </row>
    <row r="1566" spans="4:18" x14ac:dyDescent="0.25">
      <c r="D1566" s="15">
        <v>1545</v>
      </c>
      <c r="E1566">
        <f t="shared" si="321"/>
        <v>17.367491699999999</v>
      </c>
      <c r="F1566" s="16">
        <f t="shared" si="319"/>
        <v>151.65200987380953</v>
      </c>
      <c r="G1566" s="17">
        <v>0.1512</v>
      </c>
      <c r="H1566" s="24">
        <f t="shared" si="312"/>
        <v>131.85625230350507</v>
      </c>
      <c r="I1566" s="16">
        <f t="shared" si="320"/>
        <v>131.71534452551953</v>
      </c>
      <c r="J1566" s="16">
        <f t="shared" si="313"/>
        <v>-33.747607293083888</v>
      </c>
      <c r="K1566" s="16">
        <f t="shared" si="314"/>
        <v>26832.774676499997</v>
      </c>
      <c r="L1566" s="16">
        <f t="shared" si="315"/>
        <v>-5059.9746764999982</v>
      </c>
      <c r="M1566" s="17">
        <f t="shared" si="316"/>
        <v>-23.239889570932533</v>
      </c>
      <c r="N1566" s="24">
        <f t="shared" si="317"/>
        <v>2.6287739762546689</v>
      </c>
      <c r="O1566" s="16">
        <f t="shared" si="322"/>
        <v>1.5428623942995443</v>
      </c>
      <c r="P1566" s="16">
        <f t="shared" si="323"/>
        <v>1.0859115819551246</v>
      </c>
      <c r="Q1566" s="16">
        <f t="shared" si="318"/>
        <v>3.7765688363712656E-2</v>
      </c>
      <c r="R1566" s="17">
        <f t="shared" si="324"/>
        <v>51.938278949896272</v>
      </c>
    </row>
    <row r="1567" spans="4:18" x14ac:dyDescent="0.25">
      <c r="D1567" s="15">
        <v>1546</v>
      </c>
      <c r="E1567">
        <f t="shared" si="321"/>
        <v>17.367491699999999</v>
      </c>
      <c r="F1567" s="16">
        <f t="shared" si="319"/>
        <v>151.55437516517858</v>
      </c>
      <c r="G1567" s="17">
        <v>0.1512</v>
      </c>
      <c r="H1567" s="24">
        <f t="shared" si="312"/>
        <v>131.97154274127905</v>
      </c>
      <c r="I1567" s="16">
        <f t="shared" si="320"/>
        <v>131.60027790269714</v>
      </c>
      <c r="J1567" s="16">
        <f t="shared" si="313"/>
        <v>-33.863839089073117</v>
      </c>
      <c r="K1567" s="16">
        <f t="shared" si="314"/>
        <v>26850.142168199996</v>
      </c>
      <c r="L1567" s="16">
        <f t="shared" si="315"/>
        <v>-5077.3421681999971</v>
      </c>
      <c r="M1567" s="17">
        <f t="shared" si="316"/>
        <v>-23.319656489748663</v>
      </c>
      <c r="N1567" s="24">
        <f t="shared" si="317"/>
        <v>2.6333729997392026</v>
      </c>
      <c r="O1567" s="16">
        <f t="shared" si="322"/>
        <v>1.5450284221297468</v>
      </c>
      <c r="P1567" s="16">
        <f t="shared" si="323"/>
        <v>1.0883445776094558</v>
      </c>
      <c r="Q1567" s="16">
        <f t="shared" si="318"/>
        <v>3.7850302762526149E-2</v>
      </c>
      <c r="R1567" s="17">
        <f t="shared" si="324"/>
        <v>51.976129252658801</v>
      </c>
    </row>
    <row r="1568" spans="4:18" x14ac:dyDescent="0.25">
      <c r="D1568" s="15">
        <v>1547</v>
      </c>
      <c r="E1568">
        <f t="shared" si="321"/>
        <v>17.367491699999999</v>
      </c>
      <c r="F1568" s="16">
        <f t="shared" si="319"/>
        <v>151.45674045654764</v>
      </c>
      <c r="G1568" s="17">
        <v>0.1512</v>
      </c>
      <c r="H1568" s="24">
        <f t="shared" si="312"/>
        <v>132.08707110654933</v>
      </c>
      <c r="I1568" s="16">
        <f t="shared" si="320"/>
        <v>131.48517530523742</v>
      </c>
      <c r="J1568" s="16">
        <f t="shared" si="313"/>
        <v>-33.980070885062339</v>
      </c>
      <c r="K1568" s="16">
        <f t="shared" si="314"/>
        <v>26867.509659899999</v>
      </c>
      <c r="L1568" s="16">
        <f t="shared" si="315"/>
        <v>-5094.7096598999997</v>
      </c>
      <c r="M1568" s="17">
        <f t="shared" si="316"/>
        <v>-23.399423408564815</v>
      </c>
      <c r="N1568" s="24">
        <f t="shared" si="317"/>
        <v>2.6379855462502011</v>
      </c>
      <c r="O1568" s="16">
        <f t="shared" si="322"/>
        <v>1.5471993029667552</v>
      </c>
      <c r="P1568" s="16">
        <f t="shared" si="323"/>
        <v>1.0907862432834459</v>
      </c>
      <c r="Q1568" s="16">
        <f t="shared" si="318"/>
        <v>3.793521868612857E-2</v>
      </c>
      <c r="R1568" s="17">
        <f t="shared" si="324"/>
        <v>52.01406447134493</v>
      </c>
    </row>
    <row r="1569" spans="4:18" x14ac:dyDescent="0.25">
      <c r="D1569" s="15">
        <v>1548</v>
      </c>
      <c r="E1569">
        <f t="shared" si="321"/>
        <v>17.367491699999999</v>
      </c>
      <c r="F1569" s="16">
        <f t="shared" si="319"/>
        <v>151.35910574791666</v>
      </c>
      <c r="G1569" s="17">
        <v>0.1512</v>
      </c>
      <c r="H1569" s="24">
        <f t="shared" si="312"/>
        <v>132.20283824889123</v>
      </c>
      <c r="I1569" s="16">
        <f t="shared" si="320"/>
        <v>131.37003660468429</v>
      </c>
      <c r="J1569" s="16">
        <f t="shared" si="313"/>
        <v>-34.096302681051597</v>
      </c>
      <c r="K1569" s="16">
        <f t="shared" si="314"/>
        <v>26884.877151599998</v>
      </c>
      <c r="L1569" s="16">
        <f t="shared" si="315"/>
        <v>-5112.0771515999986</v>
      </c>
      <c r="M1569" s="17">
        <f t="shared" si="316"/>
        <v>-23.479190327380948</v>
      </c>
      <c r="N1569" s="24">
        <f t="shared" si="317"/>
        <v>2.6426116746886494</v>
      </c>
      <c r="O1569" s="16">
        <f t="shared" si="322"/>
        <v>1.549375054104339</v>
      </c>
      <c r="P1569" s="16">
        <f t="shared" si="323"/>
        <v>1.0932366205843105</v>
      </c>
      <c r="Q1569" s="16">
        <f t="shared" si="318"/>
        <v>3.802043758153012E-2</v>
      </c>
      <c r="R1569" s="17">
        <f t="shared" si="324"/>
        <v>52.05208490892646</v>
      </c>
    </row>
    <row r="1570" spans="4:18" x14ac:dyDescent="0.25">
      <c r="D1570" s="15">
        <v>1549</v>
      </c>
      <c r="E1570">
        <f t="shared" si="321"/>
        <v>17.367491699999999</v>
      </c>
      <c r="F1570" s="16">
        <f t="shared" si="319"/>
        <v>151.26147103928571</v>
      </c>
      <c r="G1570" s="17">
        <v>0.1512</v>
      </c>
      <c r="H1570" s="24">
        <f t="shared" si="312"/>
        <v>132.31884502239524</v>
      </c>
      <c r="I1570" s="16">
        <f t="shared" si="320"/>
        <v>131.25486167189953</v>
      </c>
      <c r="J1570" s="16">
        <f t="shared" si="313"/>
        <v>-34.212534477040819</v>
      </c>
      <c r="K1570" s="16">
        <f t="shared" si="314"/>
        <v>26902.244643299997</v>
      </c>
      <c r="L1570" s="16">
        <f t="shared" si="315"/>
        <v>-5129.4446432999976</v>
      </c>
      <c r="M1570" s="17">
        <f t="shared" si="316"/>
        <v>-23.558957246197078</v>
      </c>
      <c r="N1570" s="24">
        <f t="shared" si="317"/>
        <v>2.6472514443067703</v>
      </c>
      <c r="O1570" s="16">
        <f t="shared" si="322"/>
        <v>1.5515556929192582</v>
      </c>
      <c r="P1570" s="16">
        <f t="shared" si="323"/>
        <v>1.0956957513875121</v>
      </c>
      <c r="Q1570" s="16">
        <f t="shared" si="318"/>
        <v>3.8105960905070062E-2</v>
      </c>
      <c r="R1570" s="17">
        <f t="shared" si="324"/>
        <v>52.090190869831531</v>
      </c>
    </row>
    <row r="1571" spans="4:18" x14ac:dyDescent="0.25">
      <c r="D1571" s="15">
        <v>1550</v>
      </c>
      <c r="E1571">
        <f t="shared" si="321"/>
        <v>17.367491699999999</v>
      </c>
      <c r="F1571" s="16">
        <f t="shared" si="319"/>
        <v>151.16383633065479</v>
      </c>
      <c r="G1571" s="17">
        <v>0.1512</v>
      </c>
      <c r="H1571" s="24">
        <f t="shared" si="312"/>
        <v>132.43509228570025</v>
      </c>
      <c r="I1571" s="16">
        <f t="shared" si="320"/>
        <v>131.13965037705691</v>
      </c>
      <c r="J1571" s="16">
        <f t="shared" si="313"/>
        <v>-34.328766273030013</v>
      </c>
      <c r="K1571" s="16">
        <f t="shared" si="314"/>
        <v>26919.612134999999</v>
      </c>
      <c r="L1571" s="16">
        <f t="shared" si="315"/>
        <v>-5146.8121350000001</v>
      </c>
      <c r="M1571" s="17">
        <f t="shared" si="316"/>
        <v>-23.63872416501323</v>
      </c>
      <c r="N1571" s="24">
        <f t="shared" si="317"/>
        <v>2.6519049147107574</v>
      </c>
      <c r="O1571" s="16">
        <f t="shared" si="322"/>
        <v>1.5537412368718029</v>
      </c>
      <c r="P1571" s="16">
        <f t="shared" si="323"/>
        <v>1.0981636778389545</v>
      </c>
      <c r="Q1571" s="16">
        <f t="shared" si="318"/>
        <v>3.8191790122493026E-2</v>
      </c>
      <c r="R1571" s="17">
        <f t="shared" si="324"/>
        <v>52.128382659954021</v>
      </c>
    </row>
    <row r="1572" spans="4:18" x14ac:dyDescent="0.25">
      <c r="D1572" s="15">
        <v>1551</v>
      </c>
      <c r="E1572">
        <f t="shared" si="321"/>
        <v>17.367491699999999</v>
      </c>
      <c r="F1572" s="16">
        <f t="shared" si="319"/>
        <v>151.06620162202381</v>
      </c>
      <c r="G1572" s="17">
        <v>0.1512</v>
      </c>
      <c r="H1572" s="24">
        <f t="shared" si="312"/>
        <v>132.55158090202639</v>
      </c>
      <c r="I1572" s="16">
        <f t="shared" si="320"/>
        <v>131.02440258963742</v>
      </c>
      <c r="J1572" s="16">
        <f t="shared" si="313"/>
        <v>-34.444998069019277</v>
      </c>
      <c r="K1572" s="16">
        <f t="shared" si="314"/>
        <v>26936.979626699998</v>
      </c>
      <c r="L1572" s="16">
        <f t="shared" si="315"/>
        <v>-5164.1796266999991</v>
      </c>
      <c r="M1572" s="17">
        <f t="shared" si="316"/>
        <v>-23.718491083829363</v>
      </c>
      <c r="N1572" s="24">
        <f t="shared" si="317"/>
        <v>2.6565721458635188</v>
      </c>
      <c r="O1572" s="16">
        <f t="shared" si="322"/>
        <v>1.5559317035063274</v>
      </c>
      <c r="P1572" s="16">
        <f t="shared" si="323"/>
        <v>1.1006404423571914</v>
      </c>
      <c r="Q1572" s="16">
        <f t="shared" si="318"/>
        <v>3.8277926709025814E-2</v>
      </c>
      <c r="R1572" s="17">
        <f t="shared" si="324"/>
        <v>52.166660586663049</v>
      </c>
    </row>
    <row r="1573" spans="4:18" x14ac:dyDescent="0.25">
      <c r="D1573" s="15">
        <v>1552</v>
      </c>
      <c r="E1573">
        <f t="shared" si="321"/>
        <v>17.367491699999999</v>
      </c>
      <c r="F1573" s="16">
        <f t="shared" si="319"/>
        <v>150.96856691339286</v>
      </c>
      <c r="G1573" s="17">
        <v>0.1512</v>
      </c>
      <c r="H1573" s="24">
        <f t="shared" si="312"/>
        <v>132.66831173920747</v>
      </c>
      <c r="I1573" s="16">
        <f t="shared" si="320"/>
        <v>130.90911817842468</v>
      </c>
      <c r="J1573" s="16">
        <f t="shared" si="313"/>
        <v>-34.561229865008499</v>
      </c>
      <c r="K1573" s="16">
        <f t="shared" si="314"/>
        <v>26954.347118399997</v>
      </c>
      <c r="L1573" s="16">
        <f t="shared" si="315"/>
        <v>-5181.547118399998</v>
      </c>
      <c r="M1573" s="17">
        <f t="shared" si="316"/>
        <v>-23.798258002645493</v>
      </c>
      <c r="N1573" s="24">
        <f t="shared" si="317"/>
        <v>2.6612531980874081</v>
      </c>
      <c r="O1573" s="16">
        <f t="shared" si="322"/>
        <v>1.5581271104517986</v>
      </c>
      <c r="P1573" s="16">
        <f t="shared" si="323"/>
        <v>1.1031260876356095</v>
      </c>
      <c r="Q1573" s="16">
        <f t="shared" si="318"/>
        <v>3.8364372149453346E-2</v>
      </c>
      <c r="R1573" s="17">
        <f t="shared" si="324"/>
        <v>52.205024958812501</v>
      </c>
    </row>
    <row r="1574" spans="4:18" x14ac:dyDescent="0.25">
      <c r="D1574" s="15">
        <v>1553</v>
      </c>
      <c r="E1574">
        <f t="shared" si="321"/>
        <v>17.367491699999999</v>
      </c>
      <c r="F1574" s="16">
        <f t="shared" si="319"/>
        <v>150.87093220476191</v>
      </c>
      <c r="G1574" s="17">
        <v>0.1512</v>
      </c>
      <c r="H1574" s="24">
        <f t="shared" si="312"/>
        <v>132.78528566972517</v>
      </c>
      <c r="I1574" s="16">
        <f t="shared" si="320"/>
        <v>130.79379701149944</v>
      </c>
      <c r="J1574" s="16">
        <f t="shared" si="313"/>
        <v>-34.677461660997722</v>
      </c>
      <c r="K1574" s="16">
        <f t="shared" si="314"/>
        <v>26971.714610099996</v>
      </c>
      <c r="L1574" s="16">
        <f t="shared" si="315"/>
        <v>-5198.9146100999969</v>
      </c>
      <c r="M1574" s="17">
        <f t="shared" si="316"/>
        <v>-23.878024921461627</v>
      </c>
      <c r="N1574" s="24">
        <f t="shared" si="317"/>
        <v>2.6659481320670464</v>
      </c>
      <c r="O1574" s="16">
        <f t="shared" si="322"/>
        <v>1.5603274754223417</v>
      </c>
      <c r="P1574" s="16">
        <f t="shared" si="323"/>
        <v>1.1056206566447047</v>
      </c>
      <c r="Q1574" s="16">
        <f t="shared" si="318"/>
        <v>3.8451127938197813E-2</v>
      </c>
      <c r="R1574" s="17">
        <f t="shared" si="324"/>
        <v>52.243476086750697</v>
      </c>
    </row>
    <row r="1575" spans="4:18" x14ac:dyDescent="0.25">
      <c r="D1575" s="15">
        <v>1554</v>
      </c>
      <c r="E1575">
        <f t="shared" si="321"/>
        <v>17.367491699999999</v>
      </c>
      <c r="F1575" s="16">
        <f t="shared" si="319"/>
        <v>150.77329749613097</v>
      </c>
      <c r="G1575" s="17">
        <v>0.1512</v>
      </c>
      <c r="H1575" s="24">
        <f t="shared" si="312"/>
        <v>132.90250357074217</v>
      </c>
      <c r="I1575" s="16">
        <f t="shared" si="320"/>
        <v>130.67843895623474</v>
      </c>
      <c r="J1575" s="16">
        <f t="shared" si="313"/>
        <v>-34.793693456986944</v>
      </c>
      <c r="K1575" s="16">
        <f t="shared" si="314"/>
        <v>26989.082101799999</v>
      </c>
      <c r="L1575" s="16">
        <f t="shared" si="315"/>
        <v>-5216.2821017999995</v>
      </c>
      <c r="M1575" s="17">
        <f t="shared" si="316"/>
        <v>-23.957791840277775</v>
      </c>
      <c r="N1575" s="24">
        <f t="shared" si="317"/>
        <v>2.6706570088521153</v>
      </c>
      <c r="O1575" s="16">
        <f t="shared" si="322"/>
        <v>1.5625328162177929</v>
      </c>
      <c r="P1575" s="16">
        <f t="shared" si="323"/>
        <v>1.1081241926343224</v>
      </c>
      <c r="Q1575" s="16">
        <f t="shared" si="318"/>
        <v>3.8538195579396563E-2</v>
      </c>
      <c r="R1575" s="17">
        <f t="shared" si="324"/>
        <v>52.282014282330096</v>
      </c>
    </row>
    <row r="1576" spans="4:18" x14ac:dyDescent="0.25">
      <c r="D1576" s="15">
        <v>1555</v>
      </c>
      <c r="E1576">
        <f t="shared" si="321"/>
        <v>17.367491699999999</v>
      </c>
      <c r="F1576" s="16">
        <f t="shared" si="319"/>
        <v>150.67566278750002</v>
      </c>
      <c r="G1576" s="17">
        <v>0.1512</v>
      </c>
      <c r="H1576" s="24">
        <f t="shared" si="312"/>
        <v>133.01996632413653</v>
      </c>
      <c r="I1576" s="16">
        <f t="shared" si="320"/>
        <v>130.56304387929063</v>
      </c>
      <c r="J1576" s="16">
        <f t="shared" si="313"/>
        <v>-34.909925252976173</v>
      </c>
      <c r="K1576" s="16">
        <f t="shared" si="314"/>
        <v>27006.449593499998</v>
      </c>
      <c r="L1576" s="16">
        <f t="shared" si="315"/>
        <v>-5233.6495934999984</v>
      </c>
      <c r="M1576" s="17">
        <f t="shared" si="316"/>
        <v>-24.037558759093908</v>
      </c>
      <c r="N1576" s="24">
        <f t="shared" si="317"/>
        <v>2.6753798898602121</v>
      </c>
      <c r="O1576" s="16">
        <f t="shared" si="322"/>
        <v>1.5647431507242593</v>
      </c>
      <c r="P1576" s="16">
        <f t="shared" si="323"/>
        <v>1.1106367391359528</v>
      </c>
      <c r="Q1576" s="16">
        <f t="shared" si="318"/>
        <v>3.8625576586981986E-2</v>
      </c>
      <c r="R1576" s="17">
        <f t="shared" si="324"/>
        <v>52.320639858917076</v>
      </c>
    </row>
    <row r="1577" spans="4:18" x14ac:dyDescent="0.25">
      <c r="D1577" s="15">
        <v>1556</v>
      </c>
      <c r="E1577">
        <f t="shared" si="321"/>
        <v>17.367491699999999</v>
      </c>
      <c r="F1577" s="16">
        <f t="shared" si="319"/>
        <v>150.57802807886907</v>
      </c>
      <c r="G1577" s="17">
        <v>0.1512</v>
      </c>
      <c r="H1577" s="24">
        <f t="shared" si="312"/>
        <v>133.13767481653616</v>
      </c>
      <c r="I1577" s="16">
        <f t="shared" si="320"/>
        <v>130.44761164660881</v>
      </c>
      <c r="J1577" s="16">
        <f t="shared" si="313"/>
        <v>-35.026157048965395</v>
      </c>
      <c r="K1577" s="16">
        <f t="shared" si="314"/>
        <v>27023.817085199997</v>
      </c>
      <c r="L1577" s="16">
        <f t="shared" si="315"/>
        <v>-5251.0170851999974</v>
      </c>
      <c r="M1577" s="17">
        <f t="shared" si="316"/>
        <v>-24.117325677910042</v>
      </c>
      <c r="N1577" s="24">
        <f t="shared" si="317"/>
        <v>2.6801168368797232</v>
      </c>
      <c r="O1577" s="16">
        <f t="shared" si="322"/>
        <v>1.5669584969146759</v>
      </c>
      <c r="P1577" s="16">
        <f t="shared" si="323"/>
        <v>1.1131583399650473</v>
      </c>
      <c r="Q1577" s="16">
        <f t="shared" si="318"/>
        <v>3.8713272484761987E-2</v>
      </c>
      <c r="R1577" s="17">
        <f t="shared" si="324"/>
        <v>52.359353131401839</v>
      </c>
    </row>
    <row r="1578" spans="4:18" x14ac:dyDescent="0.25">
      <c r="D1578" s="15">
        <v>1557</v>
      </c>
      <c r="E1578">
        <f t="shared" si="321"/>
        <v>17.367491699999999</v>
      </c>
      <c r="F1578" s="16">
        <f t="shared" si="319"/>
        <v>150.48039337023812</v>
      </c>
      <c r="G1578" s="17">
        <v>0.1512</v>
      </c>
      <c r="H1578" s="24">
        <f t="shared" si="312"/>
        <v>133.25562993935284</v>
      </c>
      <c r="I1578" s="16">
        <f t="shared" si="320"/>
        <v>130.332142123408</v>
      </c>
      <c r="J1578" s="16">
        <f t="shared" si="313"/>
        <v>-35.142388844954624</v>
      </c>
      <c r="K1578" s="16">
        <f t="shared" si="314"/>
        <v>27041.184576899999</v>
      </c>
      <c r="L1578" s="16">
        <f t="shared" si="315"/>
        <v>-5268.3845769</v>
      </c>
      <c r="M1578" s="17">
        <f t="shared" si="316"/>
        <v>-24.19709259672619</v>
      </c>
      <c r="N1578" s="24">
        <f t="shared" si="317"/>
        <v>2.6848679120727028</v>
      </c>
      <c r="O1578" s="16">
        <f t="shared" si="322"/>
        <v>1.5691788728493767</v>
      </c>
      <c r="P1578" s="16">
        <f t="shared" si="323"/>
        <v>1.1156890392233261</v>
      </c>
      <c r="Q1578" s="16">
        <f t="shared" si="318"/>
        <v>3.8801284806500337E-2</v>
      </c>
      <c r="R1578" s="17">
        <f t="shared" si="324"/>
        <v>52.398154416208342</v>
      </c>
    </row>
    <row r="1579" spans="4:18" x14ac:dyDescent="0.25">
      <c r="D1579" s="15">
        <v>1558</v>
      </c>
      <c r="E1579">
        <f t="shared" si="321"/>
        <v>17.367491699999999</v>
      </c>
      <c r="F1579" s="16">
        <f t="shared" si="319"/>
        <v>150.38275866160714</v>
      </c>
      <c r="G1579" s="17">
        <v>0.1512</v>
      </c>
      <c r="H1579" s="24">
        <f t="shared" si="312"/>
        <v>133.37383258881812</v>
      </c>
      <c r="I1579" s="16">
        <f t="shared" si="320"/>
        <v>130.21663517417784</v>
      </c>
      <c r="J1579" s="16">
        <f t="shared" si="313"/>
        <v>-35.258620640943882</v>
      </c>
      <c r="K1579" s="16">
        <f t="shared" si="314"/>
        <v>27058.552068599998</v>
      </c>
      <c r="L1579" s="16">
        <f t="shared" si="315"/>
        <v>-5285.7520685999989</v>
      </c>
      <c r="M1579" s="17">
        <f t="shared" si="316"/>
        <v>-24.276859515542323</v>
      </c>
      <c r="N1579" s="24">
        <f t="shared" si="317"/>
        <v>2.6896331779778282</v>
      </c>
      <c r="O1579" s="16">
        <f t="shared" si="322"/>
        <v>1.5714042966766637</v>
      </c>
      <c r="P1579" s="16">
        <f t="shared" si="323"/>
        <v>1.1182288813011645</v>
      </c>
      <c r="Q1579" s="16">
        <f t="shared" si="318"/>
        <v>3.8889615095999586E-2</v>
      </c>
      <c r="R1579" s="17">
        <f t="shared" si="324"/>
        <v>52.437044031304339</v>
      </c>
    </row>
    <row r="1580" spans="4:18" x14ac:dyDescent="0.25">
      <c r="D1580" s="15">
        <v>1559</v>
      </c>
      <c r="E1580">
        <f t="shared" si="321"/>
        <v>17.367491699999999</v>
      </c>
      <c r="F1580" s="16">
        <f t="shared" si="319"/>
        <v>150.28512395297619</v>
      </c>
      <c r="G1580" s="17">
        <v>0.1512</v>
      </c>
      <c r="H1580" s="24">
        <f t="shared" si="312"/>
        <v>133.49228366601761</v>
      </c>
      <c r="I1580" s="16">
        <f t="shared" si="320"/>
        <v>130.10109066267432</v>
      </c>
      <c r="J1580" s="16">
        <f t="shared" si="313"/>
        <v>-35.374852436933097</v>
      </c>
      <c r="K1580" s="16">
        <f t="shared" si="314"/>
        <v>27075.919560299997</v>
      </c>
      <c r="L1580" s="16">
        <f t="shared" si="315"/>
        <v>-5303.1195602999978</v>
      </c>
      <c r="M1580" s="17">
        <f t="shared" si="316"/>
        <v>-24.356626434358457</v>
      </c>
      <c r="N1580" s="24">
        <f t="shared" si="317"/>
        <v>2.6944126975133189</v>
      </c>
      <c r="O1580" s="16">
        <f t="shared" si="322"/>
        <v>1.5736347866333813</v>
      </c>
      <c r="P1580" s="16">
        <f t="shared" si="323"/>
        <v>1.1207779108799376</v>
      </c>
      <c r="Q1580" s="16">
        <f t="shared" si="318"/>
        <v>3.8978264907182661E-2</v>
      </c>
      <c r="R1580" s="17">
        <f t="shared" si="324"/>
        <v>52.476022296211525</v>
      </c>
    </row>
    <row r="1581" spans="4:18" x14ac:dyDescent="0.25">
      <c r="D1581" s="15">
        <v>1560</v>
      </c>
      <c r="E1581">
        <f t="shared" si="321"/>
        <v>17.367491699999999</v>
      </c>
      <c r="F1581" s="16">
        <f t="shared" si="319"/>
        <v>150.18748924434524</v>
      </c>
      <c r="G1581" s="17">
        <v>0.1512</v>
      </c>
      <c r="H1581" s="24">
        <f t="shared" si="312"/>
        <v>133.61098407692771</v>
      </c>
      <c r="I1581" s="16">
        <f t="shared" si="320"/>
        <v>129.98550845191372</v>
      </c>
      <c r="J1581" s="16">
        <f t="shared" si="313"/>
        <v>-35.491084232922333</v>
      </c>
      <c r="K1581" s="16">
        <f t="shared" si="314"/>
        <v>27093.287052</v>
      </c>
      <c r="L1581" s="16">
        <f t="shared" si="315"/>
        <v>-5320.4870520000004</v>
      </c>
      <c r="M1581" s="17">
        <f t="shared" si="316"/>
        <v>-24.436393353174608</v>
      </c>
      <c r="N1581" s="24">
        <f t="shared" si="317"/>
        <v>2.6992065339799605</v>
      </c>
      <c r="O1581" s="16">
        <f t="shared" si="322"/>
        <v>1.5758703610455</v>
      </c>
      <c r="P1581" s="16">
        <f t="shared" si="323"/>
        <v>1.1233361729344604</v>
      </c>
      <c r="Q1581" s="16">
        <f t="shared" si="318"/>
        <v>3.9067235804177675E-2</v>
      </c>
      <c r="R1581" s="17">
        <f t="shared" si="324"/>
        <v>52.515089532015701</v>
      </c>
    </row>
    <row r="1582" spans="4:18" x14ac:dyDescent="0.25">
      <c r="D1582" s="15">
        <v>1561</v>
      </c>
      <c r="E1582">
        <f t="shared" si="321"/>
        <v>17.367491699999999</v>
      </c>
      <c r="F1582" s="16">
        <f t="shared" si="319"/>
        <v>150.08985453571427</v>
      </c>
      <c r="G1582" s="17">
        <v>0.1512</v>
      </c>
      <c r="H1582" s="24">
        <f t="shared" si="312"/>
        <v>133.72993473245066</v>
      </c>
      <c r="I1582" s="16">
        <f t="shared" si="320"/>
        <v>129.86988840416771</v>
      </c>
      <c r="J1582" s="16">
        <f t="shared" si="313"/>
        <v>-35.60731602891159</v>
      </c>
      <c r="K1582" s="16">
        <f t="shared" si="314"/>
        <v>27110.654543699999</v>
      </c>
      <c r="L1582" s="16">
        <f t="shared" si="315"/>
        <v>-5337.8545436999993</v>
      </c>
      <c r="M1582" s="17">
        <f t="shared" si="316"/>
        <v>-24.516160271990739</v>
      </c>
      <c r="N1582" s="24">
        <f t="shared" si="317"/>
        <v>2.7040147510640815</v>
      </c>
      <c r="O1582" s="16">
        <f t="shared" si="322"/>
        <v>1.5781110383286985</v>
      </c>
      <c r="P1582" s="16">
        <f t="shared" si="323"/>
        <v>1.125903712735383</v>
      </c>
      <c r="Q1582" s="16">
        <f t="shared" si="318"/>
        <v>3.9156529361401272E-2</v>
      </c>
      <c r="R1582" s="17">
        <f t="shared" si="324"/>
        <v>52.5542460613771</v>
      </c>
    </row>
    <row r="1583" spans="4:18" x14ac:dyDescent="0.25">
      <c r="D1583" s="15">
        <v>1562</v>
      </c>
      <c r="E1583">
        <f t="shared" si="321"/>
        <v>17.367491699999999</v>
      </c>
      <c r="F1583" s="16">
        <f t="shared" si="319"/>
        <v>149.99221982708335</v>
      </c>
      <c r="G1583" s="17">
        <v>0.1512</v>
      </c>
      <c r="H1583" s="24">
        <f t="shared" si="312"/>
        <v>133.84913654845138</v>
      </c>
      <c r="I1583" s="16">
        <f t="shared" si="320"/>
        <v>129.75423038095749</v>
      </c>
      <c r="J1583" s="16">
        <f t="shared" si="313"/>
        <v>-35.723547824900777</v>
      </c>
      <c r="K1583" s="16">
        <f t="shared" si="314"/>
        <v>27128.022035399998</v>
      </c>
      <c r="L1583" s="16">
        <f t="shared" si="315"/>
        <v>-5355.2220353999983</v>
      </c>
      <c r="M1583" s="17">
        <f t="shared" si="316"/>
        <v>-24.595927190806872</v>
      </c>
      <c r="N1583" s="24">
        <f t="shared" si="317"/>
        <v>2.7088374128406167</v>
      </c>
      <c r="O1583" s="16">
        <f t="shared" si="322"/>
        <v>1.580356836988956</v>
      </c>
      <c r="P1583" s="16">
        <f t="shared" si="323"/>
        <v>1.1284805758516607</v>
      </c>
      <c r="Q1583" s="16">
        <f t="shared" si="318"/>
        <v>3.9246147163644496E-2</v>
      </c>
      <c r="R1583" s="17">
        <f t="shared" si="324"/>
        <v>52.593492208540745</v>
      </c>
    </row>
    <row r="1584" spans="4:18" x14ac:dyDescent="0.25">
      <c r="D1584" s="15">
        <v>1563</v>
      </c>
      <c r="E1584">
        <f t="shared" si="321"/>
        <v>17.367491699999999</v>
      </c>
      <c r="F1584" s="16">
        <f t="shared" si="319"/>
        <v>149.8945851184524</v>
      </c>
      <c r="G1584" s="17">
        <v>0.1512</v>
      </c>
      <c r="H1584" s="24">
        <f t="shared" si="312"/>
        <v>133.96859044579418</v>
      </c>
      <c r="I1584" s="16">
        <f t="shared" si="320"/>
        <v>129.63853424304827</v>
      </c>
      <c r="J1584" s="16">
        <f t="shared" si="313"/>
        <v>-35.839779620890006</v>
      </c>
      <c r="K1584" s="16">
        <f t="shared" si="314"/>
        <v>27145.389527099996</v>
      </c>
      <c r="L1584" s="16">
        <f t="shared" si="315"/>
        <v>-5372.5895270999972</v>
      </c>
      <c r="M1584" s="17">
        <f t="shared" si="316"/>
        <v>-24.675694109623002</v>
      </c>
      <c r="N1584" s="24">
        <f t="shared" si="317"/>
        <v>2.7136745837761795</v>
      </c>
      <c r="O1584" s="16">
        <f t="shared" si="322"/>
        <v>1.5826077756231465</v>
      </c>
      <c r="P1584" s="16">
        <f t="shared" si="323"/>
        <v>1.1310668081530331</v>
      </c>
      <c r="Q1584" s="16">
        <f t="shared" si="318"/>
        <v>3.933609080615906E-2</v>
      </c>
      <c r="R1584" s="17">
        <f t="shared" si="324"/>
        <v>52.632828299346905</v>
      </c>
    </row>
    <row r="1585" spans="4:18" x14ac:dyDescent="0.25">
      <c r="D1585" s="15">
        <v>1564</v>
      </c>
      <c r="E1585">
        <f t="shared" si="321"/>
        <v>17.367491699999999</v>
      </c>
      <c r="F1585" s="16">
        <f t="shared" si="319"/>
        <v>149.79695040982145</v>
      </c>
      <c r="G1585" s="17">
        <v>0.1512</v>
      </c>
      <c r="H1585" s="24">
        <f t="shared" si="312"/>
        <v>134.08829735037915</v>
      </c>
      <c r="I1585" s="16">
        <f t="shared" si="320"/>
        <v>129.52279985044416</v>
      </c>
      <c r="J1585" s="16">
        <f t="shared" si="313"/>
        <v>-35.956011416879228</v>
      </c>
      <c r="K1585" s="16">
        <f t="shared" si="314"/>
        <v>27162.757018799999</v>
      </c>
      <c r="L1585" s="16">
        <f t="shared" si="315"/>
        <v>-5389.9570187999998</v>
      </c>
      <c r="M1585" s="17">
        <f t="shared" si="316"/>
        <v>-24.755461028439154</v>
      </c>
      <c r="N1585" s="24">
        <f t="shared" si="317"/>
        <v>2.7185263287321426</v>
      </c>
      <c r="O1585" s="16">
        <f t="shared" si="322"/>
        <v>1.5848638729196378</v>
      </c>
      <c r="P1585" s="16">
        <f t="shared" si="323"/>
        <v>1.1336624558125048</v>
      </c>
      <c r="Q1585" s="16">
        <f t="shared" si="318"/>
        <v>3.9426361894743564E-2</v>
      </c>
      <c r="R1585" s="17">
        <f t="shared" si="324"/>
        <v>52.672254661241645</v>
      </c>
    </row>
    <row r="1586" spans="4:18" x14ac:dyDescent="0.25">
      <c r="D1586" s="15">
        <v>1565</v>
      </c>
      <c r="E1586">
        <f t="shared" si="321"/>
        <v>17.367491699999999</v>
      </c>
      <c r="F1586" s="16">
        <f t="shared" si="319"/>
        <v>149.69931570119047</v>
      </c>
      <c r="G1586" s="17">
        <v>0.1512</v>
      </c>
      <c r="H1586" s="24">
        <f t="shared" si="312"/>
        <v>134.20825819318048</v>
      </c>
      <c r="I1586" s="16">
        <f t="shared" si="320"/>
        <v>129.40702706238156</v>
      </c>
      <c r="J1586" s="16">
        <f t="shared" si="313"/>
        <v>-36.072243212868486</v>
      </c>
      <c r="K1586" s="16">
        <f t="shared" si="314"/>
        <v>27180.124510499998</v>
      </c>
      <c r="L1586" s="16">
        <f t="shared" si="315"/>
        <v>-5407.3245104999987</v>
      </c>
      <c r="M1586" s="17">
        <f t="shared" si="316"/>
        <v>-24.835227947255287</v>
      </c>
      <c r="N1586" s="24">
        <f t="shared" si="317"/>
        <v>2.7233927129678062</v>
      </c>
      <c r="O1586" s="16">
        <f t="shared" si="322"/>
        <v>1.5871251476588981</v>
      </c>
      <c r="P1586" s="16">
        <f t="shared" si="323"/>
        <v>1.136267565308908</v>
      </c>
      <c r="Q1586" s="16">
        <f t="shared" si="318"/>
        <v>3.9516962045832639E-2</v>
      </c>
      <c r="R1586" s="17">
        <f t="shared" si="324"/>
        <v>52.711771623287476</v>
      </c>
    </row>
    <row r="1587" spans="4:18" x14ac:dyDescent="0.25">
      <c r="D1587" s="15">
        <v>1566</v>
      </c>
      <c r="E1587">
        <f t="shared" si="321"/>
        <v>17.367491699999999</v>
      </c>
      <c r="F1587" s="16">
        <f t="shared" si="319"/>
        <v>149.60168099255952</v>
      </c>
      <c r="G1587" s="17">
        <v>0.1512</v>
      </c>
      <c r="H1587" s="24">
        <f t="shared" si="312"/>
        <v>134.32847391028304</v>
      </c>
      <c r="I1587" s="16">
        <f t="shared" si="320"/>
        <v>129.29121573732471</v>
      </c>
      <c r="J1587" s="16">
        <f t="shared" si="313"/>
        <v>-36.188475008857715</v>
      </c>
      <c r="K1587" s="16">
        <f t="shared" si="314"/>
        <v>27197.492002199997</v>
      </c>
      <c r="L1587" s="16">
        <f t="shared" si="315"/>
        <v>-5424.6920021999977</v>
      </c>
      <c r="M1587" s="17">
        <f t="shared" si="316"/>
        <v>-24.914994866071417</v>
      </c>
      <c r="N1587" s="24">
        <f t="shared" si="317"/>
        <v>2.7282738021435176</v>
      </c>
      <c r="O1587" s="16">
        <f t="shared" si="322"/>
        <v>1.5893916187141051</v>
      </c>
      <c r="P1587" s="16">
        <f t="shared" si="323"/>
        <v>1.1388821834294125</v>
      </c>
      <c r="Q1587" s="16">
        <f t="shared" si="318"/>
        <v>3.9607892886584249E-2</v>
      </c>
      <c r="R1587" s="17">
        <f t="shared" si="324"/>
        <v>52.751379516174062</v>
      </c>
    </row>
    <row r="1588" spans="4:18" x14ac:dyDescent="0.25">
      <c r="D1588" s="15">
        <v>1567</v>
      </c>
      <c r="E1588">
        <f t="shared" si="321"/>
        <v>17.367491699999999</v>
      </c>
      <c r="F1588" s="16">
        <f t="shared" si="319"/>
        <v>149.50404628392857</v>
      </c>
      <c r="G1588" s="17">
        <v>0.1512</v>
      </c>
      <c r="H1588" s="24">
        <f t="shared" si="312"/>
        <v>134.44894544292134</v>
      </c>
      <c r="I1588" s="16">
        <f t="shared" si="320"/>
        <v>129.17536573295888</v>
      </c>
      <c r="J1588" s="16">
        <f t="shared" si="313"/>
        <v>-36.304706804846937</v>
      </c>
      <c r="K1588" s="16">
        <f t="shared" si="314"/>
        <v>27214.8594939</v>
      </c>
      <c r="L1588" s="16">
        <f t="shared" si="315"/>
        <v>-5442.0594939000002</v>
      </c>
      <c r="M1588" s="17">
        <f t="shared" si="316"/>
        <v>-24.994761784887569</v>
      </c>
      <c r="N1588" s="24">
        <f t="shared" si="317"/>
        <v>2.7331696623239021</v>
      </c>
      <c r="O1588" s="16">
        <f t="shared" si="322"/>
        <v>1.591663305051761</v>
      </c>
      <c r="P1588" s="16">
        <f t="shared" si="323"/>
        <v>1.1415063572721411</v>
      </c>
      <c r="Q1588" s="16">
        <f t="shared" si="318"/>
        <v>3.9699156054970632E-2</v>
      </c>
      <c r="R1588" s="17">
        <f t="shared" si="324"/>
        <v>52.791078672229034</v>
      </c>
    </row>
    <row r="1589" spans="4:18" x14ac:dyDescent="0.25">
      <c r="D1589" s="15">
        <v>1568</v>
      </c>
      <c r="E1589">
        <f t="shared" si="321"/>
        <v>17.367491699999999</v>
      </c>
      <c r="F1589" s="16">
        <f t="shared" si="319"/>
        <v>149.40641157529762</v>
      </c>
      <c r="G1589" s="17">
        <v>0.1512</v>
      </c>
      <c r="H1589" s="24">
        <f t="shared" si="312"/>
        <v>134.56967373751758</v>
      </c>
      <c r="I1589" s="16">
        <f t="shared" si="320"/>
        <v>129.05947690618498</v>
      </c>
      <c r="J1589" s="16">
        <f t="shared" si="313"/>
        <v>-36.420938600836159</v>
      </c>
      <c r="K1589" s="16">
        <f t="shared" si="314"/>
        <v>27232.226985599998</v>
      </c>
      <c r="L1589" s="16">
        <f t="shared" si="315"/>
        <v>-5459.4269855999992</v>
      </c>
      <c r="M1589" s="17">
        <f t="shared" si="316"/>
        <v>-25.074528703703702</v>
      </c>
      <c r="N1589" s="24">
        <f t="shared" si="317"/>
        <v>2.7380803599810757</v>
      </c>
      <c r="O1589" s="16">
        <f t="shared" si="322"/>
        <v>1.5939402257323132</v>
      </c>
      <c r="P1589" s="16">
        <f t="shared" si="323"/>
        <v>1.1441401342487625</v>
      </c>
      <c r="Q1589" s="16">
        <f t="shared" si="318"/>
        <v>3.9790753199868488E-2</v>
      </c>
      <c r="R1589" s="17">
        <f t="shared" si="324"/>
        <v>52.830869425428901</v>
      </c>
    </row>
    <row r="1590" spans="4:18" x14ac:dyDescent="0.25">
      <c r="D1590" s="15">
        <v>1569</v>
      </c>
      <c r="E1590">
        <f t="shared" si="321"/>
        <v>17.367491699999999</v>
      </c>
      <c r="F1590" s="16">
        <f t="shared" si="319"/>
        <v>149.30877686666668</v>
      </c>
      <c r="G1590" s="17">
        <v>0.1512</v>
      </c>
      <c r="H1590" s="24">
        <f t="shared" si="312"/>
        <v>134.69065974572044</v>
      </c>
      <c r="I1590" s="16">
        <f t="shared" si="320"/>
        <v>128.94354911311376</v>
      </c>
      <c r="J1590" s="16">
        <f t="shared" si="313"/>
        <v>-36.537170396825388</v>
      </c>
      <c r="K1590" s="16">
        <f t="shared" si="314"/>
        <v>27249.594477299997</v>
      </c>
      <c r="L1590" s="16">
        <f t="shared" si="315"/>
        <v>-5476.7944772999981</v>
      </c>
      <c r="M1590" s="17">
        <f t="shared" si="316"/>
        <v>-25.154295622519836</v>
      </c>
      <c r="N1590" s="24">
        <f t="shared" si="317"/>
        <v>2.7430059619979001</v>
      </c>
      <c r="O1590" s="16">
        <f t="shared" si="322"/>
        <v>1.5962223999107783</v>
      </c>
      <c r="P1590" s="16">
        <f t="shared" si="323"/>
        <v>1.1467835620871218</v>
      </c>
      <c r="Q1590" s="16">
        <f t="shared" si="318"/>
        <v>3.9882685981150467E-2</v>
      </c>
      <c r="R1590" s="17">
        <f t="shared" si="324"/>
        <v>52.870752111410049</v>
      </c>
    </row>
    <row r="1591" spans="4:18" x14ac:dyDescent="0.25">
      <c r="D1591" s="15">
        <v>1570</v>
      </c>
      <c r="E1591">
        <f t="shared" si="321"/>
        <v>17.367491699999999</v>
      </c>
      <c r="F1591" s="16">
        <f t="shared" si="319"/>
        <v>149.21114215803573</v>
      </c>
      <c r="G1591" s="17">
        <v>0.1512</v>
      </c>
      <c r="H1591" s="24">
        <f t="shared" si="312"/>
        <v>134.81190442444426</v>
      </c>
      <c r="I1591" s="16">
        <f t="shared" si="320"/>
        <v>128.82758220905973</v>
      </c>
      <c r="J1591" s="16">
        <f t="shared" si="313"/>
        <v>-36.65340219281461</v>
      </c>
      <c r="K1591" s="16">
        <f t="shared" si="314"/>
        <v>27266.961968999996</v>
      </c>
      <c r="L1591" s="16">
        <f t="shared" si="315"/>
        <v>-5494.161968999997</v>
      </c>
      <c r="M1591" s="17">
        <f t="shared" si="316"/>
        <v>-25.234062541335966</v>
      </c>
      <c r="N1591" s="24">
        <f t="shared" si="317"/>
        <v>2.7479465356712791</v>
      </c>
      <c r="O1591" s="16">
        <f t="shared" si="322"/>
        <v>1.5985098468373751</v>
      </c>
      <c r="P1591" s="16">
        <f t="shared" si="323"/>
        <v>1.149436688833904</v>
      </c>
      <c r="Q1591" s="16">
        <f t="shared" si="318"/>
        <v>3.9974956069777759E-2</v>
      </c>
      <c r="R1591" s="17">
        <f t="shared" si="324"/>
        <v>52.910727067479826</v>
      </c>
    </row>
    <row r="1592" spans="4:18" x14ac:dyDescent="0.25">
      <c r="D1592" s="15">
        <v>1571</v>
      </c>
      <c r="E1592">
        <f t="shared" si="321"/>
        <v>17.367491699999999</v>
      </c>
      <c r="F1592" s="16">
        <f t="shared" si="319"/>
        <v>149.11350744940478</v>
      </c>
      <c r="G1592" s="17">
        <v>0.1512</v>
      </c>
      <c r="H1592" s="24">
        <f t="shared" si="312"/>
        <v>134.93340873590853</v>
      </c>
      <c r="I1592" s="16">
        <f t="shared" si="320"/>
        <v>128.71157604853539</v>
      </c>
      <c r="J1592" s="16">
        <f t="shared" si="313"/>
        <v>-36.769633988803832</v>
      </c>
      <c r="K1592" s="16">
        <f t="shared" si="314"/>
        <v>27284.329460699999</v>
      </c>
      <c r="L1592" s="16">
        <f t="shared" si="315"/>
        <v>-5511.5294606999996</v>
      </c>
      <c r="M1592" s="17">
        <f t="shared" si="316"/>
        <v>-25.313829460152114</v>
      </c>
      <c r="N1592" s="24">
        <f t="shared" si="317"/>
        <v>2.7529021487154739</v>
      </c>
      <c r="O1592" s="16">
        <f t="shared" si="322"/>
        <v>1.6008025858581592</v>
      </c>
      <c r="P1592" s="16">
        <f t="shared" si="323"/>
        <v>1.1520995628573147</v>
      </c>
      <c r="Q1592" s="16">
        <f t="shared" si="318"/>
        <v>4.0067565147893398E-2</v>
      </c>
      <c r="R1592" s="17">
        <f t="shared" si="324"/>
        <v>52.950794632627719</v>
      </c>
    </row>
    <row r="1593" spans="4:18" x14ac:dyDescent="0.25">
      <c r="D1593" s="15">
        <v>1572</v>
      </c>
      <c r="E1593">
        <f t="shared" si="321"/>
        <v>17.367491699999999</v>
      </c>
      <c r="F1593" s="16">
        <f t="shared" si="319"/>
        <v>149.0158727407738</v>
      </c>
      <c r="G1593" s="17">
        <v>0.1512</v>
      </c>
      <c r="H1593" s="24">
        <f t="shared" si="312"/>
        <v>135.05517364767786</v>
      </c>
      <c r="I1593" s="16">
        <f t="shared" si="320"/>
        <v>128.59553048524489</v>
      </c>
      <c r="J1593" s="16">
        <f t="shared" si="313"/>
        <v>-36.885865784793097</v>
      </c>
      <c r="K1593" s="16">
        <f t="shared" si="314"/>
        <v>27301.696952399998</v>
      </c>
      <c r="L1593" s="16">
        <f t="shared" si="315"/>
        <v>-5528.8969523999986</v>
      </c>
      <c r="M1593" s="17">
        <f t="shared" si="316"/>
        <v>-25.393596378968248</v>
      </c>
      <c r="N1593" s="24">
        <f t="shared" si="317"/>
        <v>2.7578728692654679</v>
      </c>
      <c r="O1593" s="16">
        <f t="shared" si="322"/>
        <v>1.6031006364156639</v>
      </c>
      <c r="P1593" s="16">
        <f t="shared" si="323"/>
        <v>1.154772232849804</v>
      </c>
      <c r="Q1593" s="16">
        <f t="shared" si="318"/>
        <v>4.0160514908916908E-2</v>
      </c>
      <c r="R1593" s="17">
        <f t="shared" si="324"/>
        <v>52.990955147536638</v>
      </c>
    </row>
    <row r="1594" spans="4:18" x14ac:dyDescent="0.25">
      <c r="D1594" s="15">
        <v>1573</v>
      </c>
      <c r="E1594">
        <f t="shared" si="321"/>
        <v>17.367491699999999</v>
      </c>
      <c r="F1594" s="16">
        <f t="shared" si="319"/>
        <v>148.91823803214288</v>
      </c>
      <c r="G1594" s="17">
        <v>0.1512</v>
      </c>
      <c r="H1594" s="24">
        <f t="shared" si="312"/>
        <v>135.17720013270213</v>
      </c>
      <c r="I1594" s="16">
        <f t="shared" si="320"/>
        <v>128.47944537207832</v>
      </c>
      <c r="J1594" s="16">
        <f t="shared" si="313"/>
        <v>-37.002097580782284</v>
      </c>
      <c r="K1594" s="16">
        <f t="shared" si="314"/>
        <v>27319.064444099997</v>
      </c>
      <c r="L1594" s="16">
        <f t="shared" si="315"/>
        <v>-5546.2644440999975</v>
      </c>
      <c r="M1594" s="17">
        <f t="shared" si="316"/>
        <v>-25.473363297784381</v>
      </c>
      <c r="N1594" s="24">
        <f t="shared" si="317"/>
        <v>2.7628587658803503</v>
      </c>
      <c r="O1594" s="16">
        <f t="shared" si="322"/>
        <v>1.6054040180495484</v>
      </c>
      <c r="P1594" s="16">
        <f t="shared" si="323"/>
        <v>1.1574547478308019</v>
      </c>
      <c r="Q1594" s="16">
        <f t="shared" si="318"/>
        <v>4.0253807057639521E-2</v>
      </c>
      <c r="R1594" s="17">
        <f t="shared" si="324"/>
        <v>53.031208954594277</v>
      </c>
    </row>
    <row r="1595" spans="4:18" x14ac:dyDescent="0.25">
      <c r="D1595" s="15">
        <v>1574</v>
      </c>
      <c r="E1595">
        <f t="shared" si="321"/>
        <v>17.367491699999999</v>
      </c>
      <c r="F1595" s="16">
        <f t="shared" si="319"/>
        <v>148.82060332351193</v>
      </c>
      <c r="G1595" s="17">
        <v>0.1512</v>
      </c>
      <c r="H1595" s="24">
        <f t="shared" si="312"/>
        <v>135.29948916935751</v>
      </c>
      <c r="I1595" s="16">
        <f t="shared" si="320"/>
        <v>128.36332056110504</v>
      </c>
      <c r="J1595" s="16">
        <f t="shared" si="313"/>
        <v>-37.118329376771506</v>
      </c>
      <c r="K1595" s="16">
        <f t="shared" si="314"/>
        <v>27336.431935799999</v>
      </c>
      <c r="L1595" s="16">
        <f t="shared" si="315"/>
        <v>-5563.6319358000001</v>
      </c>
      <c r="M1595" s="17">
        <f t="shared" si="316"/>
        <v>-25.553130216600529</v>
      </c>
      <c r="N1595" s="24">
        <f t="shared" si="317"/>
        <v>2.7678599075467512</v>
      </c>
      <c r="O1595" s="16">
        <f t="shared" si="322"/>
        <v>1.6077127503972479</v>
      </c>
      <c r="P1595" s="16">
        <f t="shared" si="323"/>
        <v>1.1601471571495032</v>
      </c>
      <c r="Q1595" s="16">
        <f t="shared" si="318"/>
        <v>4.0347443310320939E-2</v>
      </c>
      <c r="R1595" s="17">
        <f t="shared" si="324"/>
        <v>53.071556397904601</v>
      </c>
    </row>
    <row r="1596" spans="4:18" x14ac:dyDescent="0.25">
      <c r="D1596" s="15">
        <v>1575</v>
      </c>
      <c r="E1596">
        <f t="shared" si="321"/>
        <v>17.367491699999999</v>
      </c>
      <c r="F1596" s="16">
        <f t="shared" si="319"/>
        <v>148.72296861488095</v>
      </c>
      <c r="G1596" s="17">
        <v>0.1512</v>
      </c>
      <c r="H1596" s="24">
        <f t="shared" si="312"/>
        <v>135.42204174148708</v>
      </c>
      <c r="I1596" s="16">
        <f t="shared" si="320"/>
        <v>128.24715590356809</v>
      </c>
      <c r="J1596" s="16">
        <f t="shared" si="313"/>
        <v>-37.23456117276077</v>
      </c>
      <c r="K1596" s="16">
        <f t="shared" si="314"/>
        <v>27353.799427499998</v>
      </c>
      <c r="L1596" s="16">
        <f t="shared" si="315"/>
        <v>-5580.999427499999</v>
      </c>
      <c r="M1596" s="17">
        <f t="shared" si="316"/>
        <v>-25.632897135416666</v>
      </c>
      <c r="N1596" s="24">
        <f t="shared" si="317"/>
        <v>2.77287636368228</v>
      </c>
      <c r="O1596" s="16">
        <f t="shared" si="322"/>
        <v>1.610026853194634</v>
      </c>
      <c r="P1596" s="16">
        <f t="shared" si="323"/>
        <v>1.162849510487646</v>
      </c>
      <c r="Q1596" s="16">
        <f t="shared" si="318"/>
        <v>4.044142539478604E-2</v>
      </c>
      <c r="R1596" s="17">
        <f t="shared" si="324"/>
        <v>53.11199782329939</v>
      </c>
    </row>
    <row r="1597" spans="4:18" x14ac:dyDescent="0.25">
      <c r="D1597" s="15">
        <v>1576</v>
      </c>
      <c r="E1597">
        <f t="shared" si="321"/>
        <v>17.367491699999999</v>
      </c>
      <c r="F1597" s="16">
        <f t="shared" si="319"/>
        <v>148.62533390625001</v>
      </c>
      <c r="G1597" s="17">
        <v>0.1512</v>
      </c>
      <c r="H1597" s="24">
        <f t="shared" si="312"/>
        <v>135.54485883844245</v>
      </c>
      <c r="I1597" s="16">
        <f t="shared" si="320"/>
        <v>128.13095124987751</v>
      </c>
      <c r="J1597" s="16">
        <f t="shared" si="313"/>
        <v>-37.350792968749992</v>
      </c>
      <c r="K1597" s="16">
        <f t="shared" si="314"/>
        <v>27371.166919199997</v>
      </c>
      <c r="L1597" s="16">
        <f t="shared" si="315"/>
        <v>-5598.3669191999979</v>
      </c>
      <c r="M1597" s="17">
        <f t="shared" si="316"/>
        <v>-25.712664054232796</v>
      </c>
      <c r="N1597" s="24">
        <f t="shared" si="317"/>
        <v>2.7779082041390337</v>
      </c>
      <c r="O1597" s="16">
        <f t="shared" si="322"/>
        <v>1.6123463462766754</v>
      </c>
      <c r="P1597" s="16">
        <f t="shared" si="323"/>
        <v>1.1655618578623583</v>
      </c>
      <c r="Q1597" s="16">
        <f t="shared" si="318"/>
        <v>4.0535755050523835E-2</v>
      </c>
      <c r="R1597" s="17">
        <f t="shared" si="324"/>
        <v>53.152533578349917</v>
      </c>
    </row>
    <row r="1598" spans="4:18" x14ac:dyDescent="0.25">
      <c r="D1598" s="15">
        <v>1577</v>
      </c>
      <c r="E1598">
        <f t="shared" si="321"/>
        <v>17.367491699999999</v>
      </c>
      <c r="F1598" s="16">
        <f t="shared" si="319"/>
        <v>148.52769919761906</v>
      </c>
      <c r="G1598" s="17">
        <v>0.1512</v>
      </c>
      <c r="H1598" s="24">
        <f t="shared" si="312"/>
        <v>135.66794145512586</v>
      </c>
      <c r="I1598" s="16">
        <f t="shared" si="320"/>
        <v>128.01470644960401</v>
      </c>
      <c r="J1598" s="16">
        <f t="shared" si="313"/>
        <v>-37.467024764739215</v>
      </c>
      <c r="K1598" s="16">
        <f t="shared" si="314"/>
        <v>27388.534410899996</v>
      </c>
      <c r="L1598" s="16">
        <f t="shared" si="315"/>
        <v>-5615.7344108999969</v>
      </c>
      <c r="M1598" s="17">
        <f t="shared" si="316"/>
        <v>-25.79243097304893</v>
      </c>
      <c r="N1598" s="24">
        <f t="shared" si="317"/>
        <v>2.7829554992071244</v>
      </c>
      <c r="O1598" s="16">
        <f t="shared" si="322"/>
        <v>1.614671249578109</v>
      </c>
      <c r="P1598" s="16">
        <f t="shared" si="323"/>
        <v>1.1682842496290153</v>
      </c>
      <c r="Q1598" s="16">
        <f t="shared" si="318"/>
        <v>4.0630434028786876E-2</v>
      </c>
      <c r="R1598" s="17">
        <f t="shared" si="324"/>
        <v>53.193164012378702</v>
      </c>
    </row>
    <row r="1599" spans="4:18" x14ac:dyDescent="0.25">
      <c r="D1599" s="15">
        <v>1578</v>
      </c>
      <c r="E1599">
        <f t="shared" si="321"/>
        <v>17.367491699999999</v>
      </c>
      <c r="F1599" s="16">
        <f t="shared" si="319"/>
        <v>148.43006448898811</v>
      </c>
      <c r="G1599" s="17">
        <v>0.1512</v>
      </c>
      <c r="H1599" s="24">
        <f t="shared" si="312"/>
        <v>135.791290592032</v>
      </c>
      <c r="I1599" s="16">
        <f t="shared" si="320"/>
        <v>127.89842135147283</v>
      </c>
      <c r="J1599" s="16">
        <f t="shared" si="313"/>
        <v>-37.583256560728444</v>
      </c>
      <c r="K1599" s="16">
        <f t="shared" si="314"/>
        <v>27405.901902599999</v>
      </c>
      <c r="L1599" s="16">
        <f t="shared" si="315"/>
        <v>-5633.1019025999994</v>
      </c>
      <c r="M1599" s="17">
        <f t="shared" si="316"/>
        <v>-25.872197891865078</v>
      </c>
      <c r="N1599" s="24">
        <f t="shared" si="317"/>
        <v>2.7880183196182315</v>
      </c>
      <c r="O1599" s="16">
        <f t="shared" si="322"/>
        <v>1.6170015831341131</v>
      </c>
      <c r="P1599" s="16">
        <f t="shared" si="323"/>
        <v>1.1710167364841184</v>
      </c>
      <c r="Q1599" s="16">
        <f t="shared" si="318"/>
        <v>4.0725464092691309E-2</v>
      </c>
      <c r="R1599" s="17">
        <f t="shared" si="324"/>
        <v>53.23388947647139</v>
      </c>
    </row>
    <row r="1600" spans="4:18" x14ac:dyDescent="0.25">
      <c r="D1600" s="15">
        <v>1579</v>
      </c>
      <c r="E1600">
        <f t="shared" si="321"/>
        <v>17.367491699999999</v>
      </c>
      <c r="F1600" s="16">
        <f t="shared" si="319"/>
        <v>148.33242978035713</v>
      </c>
      <c r="G1600" s="17">
        <v>0.1512</v>
      </c>
      <c r="H1600" s="24">
        <f t="shared" si="312"/>
        <v>135.91490725529104</v>
      </c>
      <c r="I1600" s="16">
        <f t="shared" si="320"/>
        <v>127.78209580335711</v>
      </c>
      <c r="J1600" s="16">
        <f t="shared" si="313"/>
        <v>-37.699488356717694</v>
      </c>
      <c r="K1600" s="16">
        <f t="shared" si="314"/>
        <v>27423.269394299998</v>
      </c>
      <c r="L1600" s="16">
        <f t="shared" si="315"/>
        <v>-5650.4693942999984</v>
      </c>
      <c r="M1600" s="17">
        <f t="shared" si="316"/>
        <v>-25.951964810681211</v>
      </c>
      <c r="N1600" s="24">
        <f t="shared" si="317"/>
        <v>2.7930967365492125</v>
      </c>
      <c r="O1600" s="16">
        <f t="shared" si="322"/>
        <v>1.6193373670809887</v>
      </c>
      <c r="P1600" s="16">
        <f t="shared" si="323"/>
        <v>1.1737593694682238</v>
      </c>
      <c r="Q1600" s="16">
        <f t="shared" si="318"/>
        <v>4.082084701731882E-2</v>
      </c>
      <c r="R1600" s="17">
        <f t="shared" si="324"/>
        <v>53.274710323488712</v>
      </c>
    </row>
    <row r="1601" spans="4:18" x14ac:dyDescent="0.25">
      <c r="D1601" s="15">
        <v>1580</v>
      </c>
      <c r="E1601">
        <f t="shared" si="321"/>
        <v>17.367491699999999</v>
      </c>
      <c r="F1601" s="16">
        <f t="shared" si="319"/>
        <v>148.23479507172618</v>
      </c>
      <c r="G1601" s="17">
        <v>0.1512</v>
      </c>
      <c r="H1601" s="24">
        <f t="shared" si="312"/>
        <v>136.03879245671163</v>
      </c>
      <c r="I1601" s="16">
        <f t="shared" si="320"/>
        <v>127.66572965227135</v>
      </c>
      <c r="J1601" s="16">
        <f t="shared" si="313"/>
        <v>-37.815720152706923</v>
      </c>
      <c r="K1601" s="16">
        <f t="shared" si="314"/>
        <v>27440.636885999997</v>
      </c>
      <c r="L1601" s="16">
        <f t="shared" si="315"/>
        <v>-5667.8368859999973</v>
      </c>
      <c r="M1601" s="17">
        <f t="shared" si="316"/>
        <v>-26.031731729497341</v>
      </c>
      <c r="N1601" s="24">
        <f t="shared" si="317"/>
        <v>2.7981908216257354</v>
      </c>
      <c r="O1601" s="16">
        <f t="shared" si="322"/>
        <v>1.6216786216568464</v>
      </c>
      <c r="P1601" s="16">
        <f t="shared" si="323"/>
        <v>1.176512199968889</v>
      </c>
      <c r="Q1601" s="16">
        <f t="shared" si="318"/>
        <v>4.0916584589819026E-2</v>
      </c>
      <c r="R1601" s="17">
        <f t="shared" si="324"/>
        <v>53.315626908078528</v>
      </c>
    </row>
    <row r="1602" spans="4:18" x14ac:dyDescent="0.25">
      <c r="D1602" s="15">
        <v>1581</v>
      </c>
      <c r="E1602">
        <f t="shared" si="321"/>
        <v>17.367491699999999</v>
      </c>
      <c r="F1602" s="16">
        <f t="shared" si="319"/>
        <v>148.13716036309526</v>
      </c>
      <c r="G1602" s="17">
        <v>0.1512</v>
      </c>
      <c r="H1602" s="24">
        <f t="shared" si="312"/>
        <v>136.16294721382417</v>
      </c>
      <c r="I1602" s="16">
        <f t="shared" si="320"/>
        <v>127.54932274436503</v>
      </c>
      <c r="J1602" s="16">
        <f t="shared" si="313"/>
        <v>-37.931951948696124</v>
      </c>
      <c r="K1602" s="16">
        <f t="shared" si="314"/>
        <v>27458.004377699999</v>
      </c>
      <c r="L1602" s="16">
        <f t="shared" si="315"/>
        <v>-5685.2043776999999</v>
      </c>
      <c r="M1602" s="17">
        <f t="shared" si="316"/>
        <v>-26.111498648313493</v>
      </c>
      <c r="N1602" s="24">
        <f t="shared" si="317"/>
        <v>2.8033006469259454</v>
      </c>
      <c r="O1602" s="16">
        <f t="shared" si="322"/>
        <v>1.6240253672022957</v>
      </c>
      <c r="P1602" s="16">
        <f t="shared" si="323"/>
        <v>1.1792752797236496</v>
      </c>
      <c r="Q1602" s="16">
        <f t="shared" si="318"/>
        <v>4.1012678609513055E-2</v>
      </c>
      <c r="R1602" s="17">
        <f t="shared" si="324"/>
        <v>53.35663958668804</v>
      </c>
    </row>
    <row r="1603" spans="4:18" x14ac:dyDescent="0.25">
      <c r="D1603" s="15">
        <v>1582</v>
      </c>
      <c r="E1603">
        <f t="shared" si="321"/>
        <v>17.367491699999999</v>
      </c>
      <c r="F1603" s="16">
        <f t="shared" si="319"/>
        <v>148.03952565446428</v>
      </c>
      <c r="G1603" s="17">
        <v>0.1512</v>
      </c>
      <c r="H1603" s="24">
        <f t="shared" si="312"/>
        <v>136.28737254992529</v>
      </c>
      <c r="I1603" s="16">
        <f t="shared" si="320"/>
        <v>127.43287492491554</v>
      </c>
      <c r="J1603" s="16">
        <f t="shared" si="313"/>
        <v>-38.048183744685375</v>
      </c>
      <c r="K1603" s="16">
        <f t="shared" si="314"/>
        <v>27475.371869399998</v>
      </c>
      <c r="L1603" s="16">
        <f t="shared" si="315"/>
        <v>-5702.5718693999988</v>
      </c>
      <c r="M1603" s="17">
        <f t="shared" si="316"/>
        <v>-26.191265567129623</v>
      </c>
      <c r="N1603" s="24">
        <f t="shared" si="317"/>
        <v>2.8084262849841939</v>
      </c>
      <c r="O1603" s="16">
        <f t="shared" si="322"/>
        <v>1.626377624161147</v>
      </c>
      <c r="P1603" s="16">
        <f t="shared" si="323"/>
        <v>1.1820486608230469</v>
      </c>
      <c r="Q1603" s="16">
        <f t="shared" si="318"/>
        <v>4.1109130887998821E-2</v>
      </c>
      <c r="R1603" s="17">
        <f t="shared" si="324"/>
        <v>53.397748717576036</v>
      </c>
    </row>
    <row r="1604" spans="4:18" x14ac:dyDescent="0.25">
      <c r="D1604" s="15">
        <v>1583</v>
      </c>
      <c r="E1604">
        <f t="shared" si="321"/>
        <v>17.367491699999999</v>
      </c>
      <c r="F1604" s="16">
        <f t="shared" si="319"/>
        <v>147.94189094583334</v>
      </c>
      <c r="G1604" s="17">
        <v>0.1512</v>
      </c>
      <c r="H1604" s="24">
        <f t="shared" si="312"/>
        <v>136.41206949412151</v>
      </c>
      <c r="I1604" s="16">
        <f t="shared" si="320"/>
        <v>127.31638603832212</v>
      </c>
      <c r="J1604" s="16">
        <f t="shared" si="313"/>
        <v>-38.164415540674597</v>
      </c>
      <c r="K1604" s="16">
        <f t="shared" si="314"/>
        <v>27492.739361099997</v>
      </c>
      <c r="L1604" s="16">
        <f t="shared" si="315"/>
        <v>-5719.9393610999978</v>
      </c>
      <c r="M1604" s="17">
        <f t="shared" si="316"/>
        <v>-26.271032485945756</v>
      </c>
      <c r="N1604" s="24">
        <f t="shared" si="317"/>
        <v>2.8135678087947587</v>
      </c>
      <c r="O1604" s="16">
        <f t="shared" si="322"/>
        <v>1.6287354130811125</v>
      </c>
      <c r="P1604" s="16">
        <f t="shared" si="323"/>
        <v>1.1848323957136462</v>
      </c>
      <c r="Q1604" s="16">
        <f t="shared" si="318"/>
        <v>4.1205943249255972E-2</v>
      </c>
      <c r="R1604" s="17">
        <f t="shared" si="324"/>
        <v>53.438954660825289</v>
      </c>
    </row>
    <row r="1605" spans="4:18" x14ac:dyDescent="0.25">
      <c r="D1605" s="15">
        <v>1584</v>
      </c>
      <c r="E1605">
        <f t="shared" si="321"/>
        <v>17.367491699999999</v>
      </c>
      <c r="F1605" s="16">
        <f t="shared" si="319"/>
        <v>147.84425623720239</v>
      </c>
      <c r="G1605" s="17">
        <v>0.1512</v>
      </c>
      <c r="H1605" s="24">
        <f t="shared" si="312"/>
        <v>136.53703908137453</v>
      </c>
      <c r="I1605" s="16">
        <f t="shared" si="320"/>
        <v>127.19985592809854</v>
      </c>
      <c r="J1605" s="16">
        <f t="shared" si="313"/>
        <v>-38.280647336663826</v>
      </c>
      <c r="K1605" s="16">
        <f t="shared" si="314"/>
        <v>27510.1068528</v>
      </c>
      <c r="L1605" s="16">
        <f t="shared" si="315"/>
        <v>-5737.3068528000003</v>
      </c>
      <c r="M1605" s="17">
        <f t="shared" si="316"/>
        <v>-26.350799404761911</v>
      </c>
      <c r="N1605" s="24">
        <f t="shared" si="317"/>
        <v>2.8187252918156496</v>
      </c>
      <c r="O1605" s="16">
        <f t="shared" si="322"/>
        <v>1.6310987546145181</v>
      </c>
      <c r="P1605" s="16">
        <f t="shared" si="323"/>
        <v>1.1876265372011314</v>
      </c>
      <c r="Q1605" s="16">
        <f t="shared" si="318"/>
        <v>4.1303117529753561E-2</v>
      </c>
      <c r="R1605" s="17">
        <f t="shared" si="324"/>
        <v>53.480257778355039</v>
      </c>
    </row>
    <row r="1606" spans="4:18" x14ac:dyDescent="0.25">
      <c r="D1606" s="15">
        <v>1585</v>
      </c>
      <c r="E1606">
        <f t="shared" si="321"/>
        <v>17.367491699999999</v>
      </c>
      <c r="F1606" s="16">
        <f t="shared" si="319"/>
        <v>147.74662152857144</v>
      </c>
      <c r="G1606" s="17">
        <v>0.1512</v>
      </c>
      <c r="H1606" s="24">
        <f t="shared" si="312"/>
        <v>136.66228235254636</v>
      </c>
      <c r="I1606" s="16">
        <f t="shared" si="320"/>
        <v>127.08328443686642</v>
      </c>
      <c r="J1606" s="16">
        <f t="shared" si="313"/>
        <v>-38.396879132653048</v>
      </c>
      <c r="K1606" s="16">
        <f t="shared" si="314"/>
        <v>27527.474344499999</v>
      </c>
      <c r="L1606" s="16">
        <f t="shared" si="315"/>
        <v>-5754.6743444999993</v>
      </c>
      <c r="M1606" s="17">
        <f t="shared" si="316"/>
        <v>-26.430566323578041</v>
      </c>
      <c r="N1606" s="24">
        <f t="shared" si="317"/>
        <v>2.8238988079724341</v>
      </c>
      <c r="O1606" s="16">
        <f t="shared" si="322"/>
        <v>1.6334676695190198</v>
      </c>
      <c r="P1606" s="16">
        <f t="shared" si="323"/>
        <v>1.1904311384534143</v>
      </c>
      <c r="Q1606" s="16">
        <f t="shared" si="318"/>
        <v>4.140065557855814E-2</v>
      </c>
      <c r="R1606" s="17">
        <f t="shared" si="324"/>
        <v>53.521658433933595</v>
      </c>
    </row>
    <row r="1607" spans="4:18" x14ac:dyDescent="0.25">
      <c r="D1607" s="15">
        <v>1586</v>
      </c>
      <c r="E1607">
        <f t="shared" si="321"/>
        <v>17.367491699999999</v>
      </c>
      <c r="F1607" s="16">
        <f t="shared" si="319"/>
        <v>147.64898681994049</v>
      </c>
      <c r="G1607" s="17">
        <v>0.1512</v>
      </c>
      <c r="H1607" s="24">
        <f t="shared" si="312"/>
        <v>136.78780035444498</v>
      </c>
      <c r="I1607" s="16">
        <f t="shared" si="320"/>
        <v>126.96667140634837</v>
      </c>
      <c r="J1607" s="16">
        <f t="shared" si="313"/>
        <v>-38.513110928642277</v>
      </c>
      <c r="K1607" s="16">
        <f t="shared" si="314"/>
        <v>27544.841836199997</v>
      </c>
      <c r="L1607" s="16">
        <f t="shared" si="315"/>
        <v>-5772.0418361999982</v>
      </c>
      <c r="M1607" s="17">
        <f t="shared" si="316"/>
        <v>-26.510333242394175</v>
      </c>
      <c r="N1607" s="24">
        <f t="shared" si="317"/>
        <v>2.8290884316620941</v>
      </c>
      <c r="O1607" s="16">
        <f t="shared" si="322"/>
        <v>1.6358421786583246</v>
      </c>
      <c r="P1607" s="16">
        <f t="shared" si="323"/>
        <v>1.1932462530037695</v>
      </c>
      <c r="Q1607" s="16">
        <f t="shared" si="318"/>
        <v>4.1498559257442794E-2</v>
      </c>
      <c r="R1607" s="17">
        <f t="shared" si="324"/>
        <v>53.563156993191036</v>
      </c>
    </row>
    <row r="1608" spans="4:18" x14ac:dyDescent="0.25">
      <c r="D1608" s="15">
        <v>1587</v>
      </c>
      <c r="E1608">
        <f t="shared" si="321"/>
        <v>17.367491699999999</v>
      </c>
      <c r="F1608" s="16">
        <f t="shared" si="319"/>
        <v>147.55135211130954</v>
      </c>
      <c r="G1608" s="17">
        <v>0.1512</v>
      </c>
      <c r="H1608" s="24">
        <f t="shared" si="312"/>
        <v>136.91359413987027</v>
      </c>
      <c r="I1608" s="16">
        <f t="shared" si="320"/>
        <v>126.85001667736115</v>
      </c>
      <c r="J1608" s="16">
        <f t="shared" si="313"/>
        <v>-38.629342724631499</v>
      </c>
      <c r="K1608" s="16">
        <f t="shared" si="314"/>
        <v>27562.209327899996</v>
      </c>
      <c r="L1608" s="16">
        <f t="shared" si="315"/>
        <v>-5789.4093278999972</v>
      </c>
      <c r="M1608" s="17">
        <f t="shared" si="316"/>
        <v>-26.590100161210305</v>
      </c>
      <c r="N1608" s="24">
        <f t="shared" si="317"/>
        <v>2.8342942377569247</v>
      </c>
      <c r="O1608" s="16">
        <f t="shared" si="322"/>
        <v>1.6382223030029213</v>
      </c>
      <c r="P1608" s="16">
        <f t="shared" si="323"/>
        <v>1.1960719347540034</v>
      </c>
      <c r="Q1608" s="16">
        <f t="shared" si="318"/>
        <v>4.1596830440997386E-2</v>
      </c>
      <c r="R1608" s="17">
        <f t="shared" si="324"/>
        <v>53.604753823632031</v>
      </c>
    </row>
    <row r="1609" spans="4:18" x14ac:dyDescent="0.25">
      <c r="D1609" s="15">
        <v>1588</v>
      </c>
      <c r="E1609">
        <f t="shared" si="321"/>
        <v>17.367491699999999</v>
      </c>
      <c r="F1609" s="16">
        <f t="shared" si="319"/>
        <v>147.45371740267859</v>
      </c>
      <c r="G1609" s="17">
        <v>0.1512</v>
      </c>
      <c r="H1609" s="24">
        <f t="shared" si="312"/>
        <v>137.03966476766101</v>
      </c>
      <c r="I1609" s="16">
        <f t="shared" si="320"/>
        <v>126.73332008980823</v>
      </c>
      <c r="J1609" s="16">
        <f t="shared" si="313"/>
        <v>-38.745574520620721</v>
      </c>
      <c r="K1609" s="16">
        <f t="shared" si="314"/>
        <v>27579.576819599999</v>
      </c>
      <c r="L1609" s="16">
        <f t="shared" si="315"/>
        <v>-5806.7768195999997</v>
      </c>
      <c r="M1609" s="17">
        <f t="shared" si="316"/>
        <v>-26.669867080026457</v>
      </c>
      <c r="N1609" s="24">
        <f t="shared" si="317"/>
        <v>2.8395163016084957</v>
      </c>
      <c r="O1609" s="16">
        <f t="shared" si="322"/>
        <v>1.6406080636308138</v>
      </c>
      <c r="P1609" s="16">
        <f t="shared" si="323"/>
        <v>1.1989082379776819</v>
      </c>
      <c r="Q1609" s="16">
        <f t="shared" si="318"/>
        <v>4.1695471016740746E-2</v>
      </c>
      <c r="R1609" s="17">
        <f t="shared" si="324"/>
        <v>53.646449294648768</v>
      </c>
    </row>
    <row r="1610" spans="4:18" x14ac:dyDescent="0.25">
      <c r="D1610" s="15">
        <v>1589</v>
      </c>
      <c r="E1610">
        <f t="shared" si="321"/>
        <v>17.367491699999999</v>
      </c>
      <c r="F1610" s="16">
        <f t="shared" si="319"/>
        <v>147.35608269404761</v>
      </c>
      <c r="G1610" s="17">
        <v>0.1512</v>
      </c>
      <c r="H1610" s="24">
        <f t="shared" si="312"/>
        <v>137.16601330274159</v>
      </c>
      <c r="I1610" s="16">
        <f t="shared" si="320"/>
        <v>126.61658148267307</v>
      </c>
      <c r="J1610" s="16">
        <f t="shared" si="313"/>
        <v>-38.861806316609979</v>
      </c>
      <c r="K1610" s="16">
        <f t="shared" si="314"/>
        <v>27596.944311299998</v>
      </c>
      <c r="L1610" s="16">
        <f t="shared" si="315"/>
        <v>-5824.1443112999987</v>
      </c>
      <c r="M1610" s="17">
        <f t="shared" si="316"/>
        <v>-26.749633998842587</v>
      </c>
      <c r="N1610" s="24">
        <f t="shared" si="317"/>
        <v>2.8447546990516237</v>
      </c>
      <c r="O1610" s="16">
        <f t="shared" si="322"/>
        <v>1.642999481728264</v>
      </c>
      <c r="P1610" s="16">
        <f t="shared" si="323"/>
        <v>1.2017552173233597</v>
      </c>
      <c r="Q1610" s="16">
        <f t="shared" si="318"/>
        <v>4.1794482885233027E-2</v>
      </c>
      <c r="R1610" s="17">
        <f t="shared" si="324"/>
        <v>53.688243777533998</v>
      </c>
    </row>
    <row r="1611" spans="4:18" x14ac:dyDescent="0.25">
      <c r="D1611" s="15">
        <v>1590</v>
      </c>
      <c r="E1611">
        <f t="shared" si="321"/>
        <v>17.367491699999999</v>
      </c>
      <c r="F1611" s="16">
        <f t="shared" si="319"/>
        <v>147.25844798541667</v>
      </c>
      <c r="G1611" s="17">
        <v>0.1512</v>
      </c>
      <c r="H1611" s="24">
        <f t="shared" si="312"/>
        <v>137.29264081616958</v>
      </c>
      <c r="I1611" s="16">
        <f t="shared" si="320"/>
        <v>126.49980069401178</v>
      </c>
      <c r="J1611" s="16">
        <f t="shared" si="313"/>
        <v>-38.978038112599208</v>
      </c>
      <c r="K1611" s="16">
        <f t="shared" si="314"/>
        <v>27614.311802999997</v>
      </c>
      <c r="L1611" s="16">
        <f t="shared" si="315"/>
        <v>-5841.5118029999976</v>
      </c>
      <c r="M1611" s="17">
        <f t="shared" si="316"/>
        <v>-26.82940091765872</v>
      </c>
      <c r="N1611" s="24">
        <f t="shared" si="317"/>
        <v>2.8500095064083966</v>
      </c>
      <c r="O1611" s="16">
        <f t="shared" si="322"/>
        <v>1.6453965785905396</v>
      </c>
      <c r="P1611" s="16">
        <f t="shared" si="323"/>
        <v>1.204612927817857</v>
      </c>
      <c r="Q1611" s="16">
        <f t="shared" si="318"/>
        <v>4.1893867960189679E-2</v>
      </c>
      <c r="R1611" s="17">
        <f t="shared" si="324"/>
        <v>53.730137645494189</v>
      </c>
    </row>
    <row r="1612" spans="4:18" x14ac:dyDescent="0.25">
      <c r="D1612" s="15">
        <v>1591</v>
      </c>
      <c r="E1612">
        <f t="shared" si="321"/>
        <v>17.367491699999999</v>
      </c>
      <c r="F1612" s="16">
        <f t="shared" si="319"/>
        <v>147.16081327678572</v>
      </c>
      <c r="G1612" s="17">
        <v>0.1512</v>
      </c>
      <c r="H1612" s="24">
        <f t="shared" si="312"/>
        <v>137.41954838518376</v>
      </c>
      <c r="I1612" s="16">
        <f t="shared" si="320"/>
        <v>126.3829775609459</v>
      </c>
      <c r="J1612" s="16">
        <f t="shared" si="313"/>
        <v>-39.09426990858843</v>
      </c>
      <c r="K1612" s="16">
        <f t="shared" si="314"/>
        <v>27631.679294699999</v>
      </c>
      <c r="L1612" s="16">
        <f t="shared" si="315"/>
        <v>-5858.8792947000002</v>
      </c>
      <c r="M1612" s="17">
        <f t="shared" si="316"/>
        <v>-26.909167836474868</v>
      </c>
      <c r="N1612" s="24">
        <f t="shared" si="317"/>
        <v>2.8552808004922445</v>
      </c>
      <c r="O1612" s="16">
        <f t="shared" si="322"/>
        <v>1.6477993756226674</v>
      </c>
      <c r="P1612" s="16">
        <f t="shared" si="323"/>
        <v>1.2074814248695771</v>
      </c>
      <c r="Q1612" s="16">
        <f t="shared" si="318"/>
        <v>4.1993628168596739E-2</v>
      </c>
      <c r="R1612" s="17">
        <f t="shared" si="324"/>
        <v>53.772131273662787</v>
      </c>
    </row>
    <row r="1613" spans="4:18" x14ac:dyDescent="0.25">
      <c r="D1613" s="15">
        <v>1592</v>
      </c>
      <c r="E1613">
        <f t="shared" si="321"/>
        <v>17.367491699999999</v>
      </c>
      <c r="F1613" s="16">
        <f t="shared" si="319"/>
        <v>147.06317856815477</v>
      </c>
      <c r="G1613" s="17">
        <v>0.1512</v>
      </c>
      <c r="H1613" s="24">
        <f t="shared" si="312"/>
        <v>137.54673709325272</v>
      </c>
      <c r="I1613" s="16">
        <f t="shared" si="320"/>
        <v>126.26611191965492</v>
      </c>
      <c r="J1613" s="16">
        <f t="shared" si="313"/>
        <v>-39.210501704577652</v>
      </c>
      <c r="K1613" s="16">
        <f t="shared" si="314"/>
        <v>27649.046786399998</v>
      </c>
      <c r="L1613" s="16">
        <f t="shared" si="315"/>
        <v>-5876.2467863999991</v>
      </c>
      <c r="M1613" s="17">
        <f t="shared" si="316"/>
        <v>-26.988934755290998</v>
      </c>
      <c r="N1613" s="24">
        <f t="shared" si="317"/>
        <v>2.860568658612058</v>
      </c>
      <c r="O1613" s="16">
        <f t="shared" si="322"/>
        <v>1.6502078943401959</v>
      </c>
      <c r="P1613" s="16">
        <f t="shared" si="323"/>
        <v>1.2103607642718621</v>
      </c>
      <c r="Q1613" s="16">
        <f t="shared" si="318"/>
        <v>4.2093765450827651E-2</v>
      </c>
      <c r="R1613" s="17">
        <f t="shared" si="324"/>
        <v>53.814225039113616</v>
      </c>
    </row>
    <row r="1614" spans="4:18" x14ac:dyDescent="0.25">
      <c r="D1614" s="15">
        <v>1593</v>
      </c>
      <c r="E1614">
        <f t="shared" si="321"/>
        <v>17.367491699999999</v>
      </c>
      <c r="F1614" s="16">
        <f t="shared" si="319"/>
        <v>146.96554385952382</v>
      </c>
      <c r="G1614" s="17">
        <v>0.1512</v>
      </c>
      <c r="H1614" s="24">
        <f t="shared" si="312"/>
        <v>137.67420803012351</v>
      </c>
      <c r="I1614" s="16">
        <f t="shared" si="320"/>
        <v>126.14920360536915</v>
      </c>
      <c r="J1614" s="16">
        <f t="shared" si="313"/>
        <v>-39.326733500566881</v>
      </c>
      <c r="K1614" s="16">
        <f t="shared" si="314"/>
        <v>27666.414278099997</v>
      </c>
      <c r="L1614" s="16">
        <f t="shared" si="315"/>
        <v>-5893.614278099998</v>
      </c>
      <c r="M1614" s="17">
        <f t="shared" si="316"/>
        <v>-27.068701674107139</v>
      </c>
      <c r="N1614" s="24">
        <f t="shared" si="317"/>
        <v>2.8658731585763246</v>
      </c>
      <c r="O1614" s="16">
        <f t="shared" si="322"/>
        <v>1.6526221563699626</v>
      </c>
      <c r="P1614" s="16">
        <f t="shared" si="323"/>
        <v>1.2132510022063621</v>
      </c>
      <c r="Q1614" s="16">
        <f t="shared" si="318"/>
        <v>4.2194281760760344E-2</v>
      </c>
      <c r="R1614" s="17">
        <f t="shared" si="324"/>
        <v>53.856419320874373</v>
      </c>
    </row>
    <row r="1615" spans="4:18" x14ac:dyDescent="0.25">
      <c r="D1615" s="15">
        <v>1594</v>
      </c>
      <c r="E1615">
        <f t="shared" si="321"/>
        <v>17.367491699999999</v>
      </c>
      <c r="F1615" s="16">
        <f t="shared" si="319"/>
        <v>146.86790915089287</v>
      </c>
      <c r="G1615" s="17">
        <v>0.1512</v>
      </c>
      <c r="H1615" s="24">
        <f t="shared" si="312"/>
        <v>137.80196229187152</v>
      </c>
      <c r="I1615" s="16">
        <f t="shared" si="320"/>
        <v>126.03225245236186</v>
      </c>
      <c r="J1615" s="16">
        <f t="shared" si="313"/>
        <v>-39.442965296556103</v>
      </c>
      <c r="K1615" s="16">
        <f t="shared" si="314"/>
        <v>27683.781769799996</v>
      </c>
      <c r="L1615" s="16">
        <f t="shared" si="315"/>
        <v>-5910.981769799997</v>
      </c>
      <c r="M1615" s="17">
        <f t="shared" si="316"/>
        <v>-27.148468592923269</v>
      </c>
      <c r="N1615" s="24">
        <f t="shared" si="317"/>
        <v>2.8711943786973455</v>
      </c>
      <c r="O1615" s="16">
        <f t="shared" si="322"/>
        <v>1.6550421834508675</v>
      </c>
      <c r="P1615" s="16">
        <f t="shared" si="323"/>
        <v>1.216152195246478</v>
      </c>
      <c r="Q1615" s="16">
        <f t="shared" si="318"/>
        <v>4.2295179065897033E-2</v>
      </c>
      <c r="R1615" s="17">
        <f t="shared" si="324"/>
        <v>53.898714499940269</v>
      </c>
    </row>
    <row r="1616" spans="4:18" x14ac:dyDescent="0.25">
      <c r="D1616" s="15">
        <v>1595</v>
      </c>
      <c r="E1616">
        <f t="shared" si="321"/>
        <v>17.367491699999999</v>
      </c>
      <c r="F1616" s="16">
        <f t="shared" si="319"/>
        <v>146.77027444226192</v>
      </c>
      <c r="G1616" s="17">
        <v>0.1512</v>
      </c>
      <c r="H1616" s="24">
        <f t="shared" si="312"/>
        <v>137.93000098094961</v>
      </c>
      <c r="I1616" s="16">
        <f t="shared" si="320"/>
        <v>125.9152582939424</v>
      </c>
      <c r="J1616" s="16">
        <f t="shared" si="313"/>
        <v>-39.559197092545325</v>
      </c>
      <c r="K1616" s="16">
        <f t="shared" si="314"/>
        <v>27701.149261499999</v>
      </c>
      <c r="L1616" s="16">
        <f t="shared" si="315"/>
        <v>-5928.3492614999996</v>
      </c>
      <c r="M1616" s="17">
        <f t="shared" si="316"/>
        <v>-27.228235511739417</v>
      </c>
      <c r="N1616" s="24">
        <f t="shared" si="317"/>
        <v>2.8765323977954398</v>
      </c>
      <c r="O1616" s="16">
        <f t="shared" si="322"/>
        <v>1.6574679974346569</v>
      </c>
      <c r="P1616" s="16">
        <f t="shared" si="323"/>
        <v>1.2190644003607829</v>
      </c>
      <c r="Q1616" s="16">
        <f t="shared" si="318"/>
        <v>4.2396459347483158E-2</v>
      </c>
      <c r="R1616" s="17">
        <f t="shared" si="324"/>
        <v>53.941110959287755</v>
      </c>
    </row>
    <row r="1617" spans="4:18" x14ac:dyDescent="0.25">
      <c r="D1617" s="15">
        <v>1596</v>
      </c>
      <c r="E1617">
        <f t="shared" si="321"/>
        <v>17.367491699999999</v>
      </c>
      <c r="F1617" s="16">
        <f t="shared" si="319"/>
        <v>146.67263973363094</v>
      </c>
      <c r="G1617" s="17">
        <v>0.1512</v>
      </c>
      <c r="H1617" s="24">
        <f t="shared" si="312"/>
        <v>138.05832520623989</v>
      </c>
      <c r="I1617" s="16">
        <f t="shared" si="320"/>
        <v>125.7982209624475</v>
      </c>
      <c r="J1617" s="16">
        <f t="shared" si="313"/>
        <v>-39.67542888853459</v>
      </c>
      <c r="K1617" s="16">
        <f t="shared" si="314"/>
        <v>27718.516753199998</v>
      </c>
      <c r="L1617" s="16">
        <f t="shared" si="315"/>
        <v>-5945.7167531999985</v>
      </c>
      <c r="M1617" s="17">
        <f t="shared" si="316"/>
        <v>-27.30800243055555</v>
      </c>
      <c r="N1617" s="24">
        <f t="shared" si="317"/>
        <v>2.8818872952032861</v>
      </c>
      <c r="O1617" s="16">
        <f t="shared" si="322"/>
        <v>1.6598996202867096</v>
      </c>
      <c r="P1617" s="16">
        <f t="shared" si="323"/>
        <v>1.2219876749165766</v>
      </c>
      <c r="Q1617" s="16">
        <f t="shared" si="318"/>
        <v>4.2498124600631029E-2</v>
      </c>
      <c r="R1617" s="17">
        <f t="shared" si="324"/>
        <v>53.983609083888389</v>
      </c>
    </row>
    <row r="1618" spans="4:18" x14ac:dyDescent="0.25">
      <c r="D1618" s="15">
        <v>1597</v>
      </c>
      <c r="E1618">
        <f t="shared" si="321"/>
        <v>17.367491699999999</v>
      </c>
      <c r="F1618" s="16">
        <f t="shared" si="319"/>
        <v>146.575005025</v>
      </c>
      <c r="G1618" s="17">
        <v>0.1512</v>
      </c>
      <c r="H1618" s="24">
        <f t="shared" si="312"/>
        <v>138.18693608310309</v>
      </c>
      <c r="I1618" s="16">
        <f t="shared" si="320"/>
        <v>125.68114028923478</v>
      </c>
      <c r="J1618" s="16">
        <f t="shared" si="313"/>
        <v>-39.791660684523812</v>
      </c>
      <c r="K1618" s="16">
        <f t="shared" si="314"/>
        <v>27735.884244899997</v>
      </c>
      <c r="L1618" s="16">
        <f t="shared" si="315"/>
        <v>-5963.0842448999974</v>
      </c>
      <c r="M1618" s="17">
        <f t="shared" si="316"/>
        <v>-27.387769349371681</v>
      </c>
      <c r="N1618" s="24">
        <f t="shared" si="317"/>
        <v>2.8872591507701855</v>
      </c>
      <c r="O1618" s="16">
        <f t="shared" si="322"/>
        <v>1.6623370740868322</v>
      </c>
      <c r="P1618" s="16">
        <f t="shared" si="323"/>
        <v>1.2249220766833533</v>
      </c>
      <c r="Q1618" s="16">
        <f t="shared" si="318"/>
        <v>4.260017683444043E-2</v>
      </c>
      <c r="R1618" s="17">
        <f t="shared" si="324"/>
        <v>54.02620926072283</v>
      </c>
    </row>
    <row r="1619" spans="4:18" x14ac:dyDescent="0.25">
      <c r="D1619" s="15">
        <v>1598</v>
      </c>
      <c r="E1619">
        <f t="shared" si="321"/>
        <v>17.367491699999999</v>
      </c>
      <c r="F1619" s="16">
        <f t="shared" si="319"/>
        <v>146.47737031636905</v>
      </c>
      <c r="G1619" s="17">
        <v>0.1512</v>
      </c>
      <c r="H1619" s="24">
        <f t="shared" si="312"/>
        <v>138.31583473343102</v>
      </c>
      <c r="I1619" s="16">
        <f t="shared" si="320"/>
        <v>125.56401610467427</v>
      </c>
      <c r="J1619" s="16">
        <f t="shared" si="313"/>
        <v>-39.907892480513034</v>
      </c>
      <c r="K1619" s="16">
        <f t="shared" si="314"/>
        <v>27753.251736599999</v>
      </c>
      <c r="L1619" s="16">
        <f t="shared" si="315"/>
        <v>-5980.4517366</v>
      </c>
      <c r="M1619" s="17">
        <f t="shared" si="316"/>
        <v>-27.467536268187832</v>
      </c>
      <c r="N1619" s="24">
        <f t="shared" si="317"/>
        <v>2.8926480448664775</v>
      </c>
      <c r="O1619" s="16">
        <f t="shared" si="322"/>
        <v>1.6647803810300628</v>
      </c>
      <c r="P1619" s="16">
        <f t="shared" si="323"/>
        <v>1.2278676638364148</v>
      </c>
      <c r="Q1619" s="16">
        <f t="shared" si="318"/>
        <v>4.2702618072124249E-2</v>
      </c>
      <c r="R1619" s="17">
        <f t="shared" si="324"/>
        <v>54.068911878794957</v>
      </c>
    </row>
    <row r="1620" spans="4:18" x14ac:dyDescent="0.25">
      <c r="D1620" s="15">
        <v>1599</v>
      </c>
      <c r="E1620">
        <f t="shared" si="321"/>
        <v>17.367491699999999</v>
      </c>
      <c r="F1620" s="16">
        <f t="shared" si="319"/>
        <v>146.3797356077381</v>
      </c>
      <c r="G1620" s="17">
        <v>0.1512</v>
      </c>
      <c r="H1620" s="24">
        <f t="shared" si="312"/>
        <v>138.44502228569849</v>
      </c>
      <c r="I1620" s="16">
        <f t="shared" si="320"/>
        <v>125.4468482381405</v>
      </c>
      <c r="J1620" s="16">
        <f t="shared" si="313"/>
        <v>-40.024124276502263</v>
      </c>
      <c r="K1620" s="16">
        <f t="shared" si="314"/>
        <v>27770.619228299998</v>
      </c>
      <c r="L1620" s="16">
        <f t="shared" si="315"/>
        <v>-5997.8192282999989</v>
      </c>
      <c r="M1620" s="17">
        <f t="shared" si="316"/>
        <v>-27.547303187003962</v>
      </c>
      <c r="N1620" s="24">
        <f t="shared" si="317"/>
        <v>2.8980540583879577</v>
      </c>
      <c r="O1620" s="16">
        <f t="shared" si="322"/>
        <v>1.6672295634274794</v>
      </c>
      <c r="P1620" s="16">
        <f t="shared" si="323"/>
        <v>1.2308244949604783</v>
      </c>
      <c r="Q1620" s="16">
        <f t="shared" si="318"/>
        <v>4.2805450351133978E-2</v>
      </c>
      <c r="R1620" s="17">
        <f t="shared" si="324"/>
        <v>54.111717329146089</v>
      </c>
    </row>
    <row r="1621" spans="4:18" x14ac:dyDescent="0.25">
      <c r="D1621" s="15">
        <v>1600</v>
      </c>
      <c r="E1621">
        <f t="shared" si="321"/>
        <v>17.367491699999999</v>
      </c>
      <c r="F1621" s="16">
        <f t="shared" si="319"/>
        <v>146.28210089910715</v>
      </c>
      <c r="G1621" s="17">
        <v>0.1512</v>
      </c>
      <c r="H1621" s="24">
        <f t="shared" ref="H1621:H1684" si="325">(F1621/(2*G1621))-SQRT((F1621^2/(4*G1621^2))-((E1621*1000)/G1621))</f>
        <v>138.57449987501553</v>
      </c>
      <c r="I1621" s="16">
        <f t="shared" si="320"/>
        <v>125.3296365180048</v>
      </c>
      <c r="J1621" s="16">
        <f t="shared" ref="J1621:J1684" si="326">($C$10*((F1621-$C$10)/G1621))/1000</f>
        <v>-40.140356072491485</v>
      </c>
      <c r="K1621" s="16">
        <f t="shared" ref="K1621:K1684" si="327">E1621*D1621</f>
        <v>27787.986719999997</v>
      </c>
      <c r="L1621" s="16">
        <f t="shared" ref="L1621:L1684" si="328">$C$9-K1621</f>
        <v>-6015.1867199999979</v>
      </c>
      <c r="M1621" s="17">
        <f t="shared" ref="M1621:M1684" si="329">(L1621/21772.8)*100</f>
        <v>-27.627070105820096</v>
      </c>
      <c r="N1621" s="24">
        <f t="shared" ref="N1621:N1684" si="330">(H1621^2*G1621)/1000</f>
        <v>2.9034772727603348</v>
      </c>
      <c r="O1621" s="16">
        <f t="shared" si="322"/>
        <v>1.6696846437070167</v>
      </c>
      <c r="P1621" s="16">
        <f t="shared" si="323"/>
        <v>1.2337926290533181</v>
      </c>
      <c r="Q1621" s="16">
        <f t="shared" ref="Q1621:Q1684" si="331">(P1621*1000)/($C$12*$C$11)</f>
        <v>4.2908675723286362E-2</v>
      </c>
      <c r="R1621" s="17">
        <f t="shared" si="324"/>
        <v>54.154626004869378</v>
      </c>
    </row>
    <row r="1622" spans="4:18" x14ac:dyDescent="0.25">
      <c r="D1622" s="15">
        <v>1601</v>
      </c>
      <c r="E1622">
        <f t="shared" si="321"/>
        <v>17.367491699999999</v>
      </c>
      <c r="F1622" s="16">
        <f t="shared" ref="F1622:F1685" si="332">1.224*M1621+180</f>
        <v>146.1844661904762</v>
      </c>
      <c r="G1622" s="17">
        <v>0.1512</v>
      </c>
      <c r="H1622" s="24">
        <f t="shared" si="325"/>
        <v>138.70426864318051</v>
      </c>
      <c r="I1622" s="16">
        <f t="shared" ref="I1622:I1685" si="333">(E1622/H1622)*1000</f>
        <v>125.21238077162728</v>
      </c>
      <c r="J1622" s="16">
        <f t="shared" si="326"/>
        <v>-40.256587868480715</v>
      </c>
      <c r="K1622" s="16">
        <f t="shared" si="327"/>
        <v>27805.354211699996</v>
      </c>
      <c r="L1622" s="16">
        <f t="shared" si="328"/>
        <v>-6032.5542116999968</v>
      </c>
      <c r="M1622" s="17">
        <f t="shared" si="329"/>
        <v>-27.706837024636226</v>
      </c>
      <c r="N1622" s="24">
        <f t="shared" si="330"/>
        <v>2.9089177699437458</v>
      </c>
      <c r="O1622" s="16">
        <f t="shared" si="322"/>
        <v>1.6721456444142904</v>
      </c>
      <c r="P1622" s="16">
        <f t="shared" si="323"/>
        <v>1.2367721255294555</v>
      </c>
      <c r="Q1622" s="16">
        <f t="shared" si="331"/>
        <v>4.3012296254891703E-2</v>
      </c>
      <c r="R1622" s="17">
        <f t="shared" si="324"/>
        <v>54.197638301124272</v>
      </c>
    </row>
    <row r="1623" spans="4:18" x14ac:dyDescent="0.25">
      <c r="D1623" s="15">
        <v>1602</v>
      </c>
      <c r="E1623">
        <f t="shared" ref="E1623:E1686" si="334">$D$7</f>
        <v>17.367491699999999</v>
      </c>
      <c r="F1623" s="16">
        <f t="shared" si="332"/>
        <v>146.08683148184525</v>
      </c>
      <c r="G1623" s="17">
        <v>0.1512</v>
      </c>
      <c r="H1623" s="24">
        <f t="shared" si="325"/>
        <v>138.83432973873357</v>
      </c>
      <c r="I1623" s="16">
        <f t="shared" si="333"/>
        <v>125.09508082534876</v>
      </c>
      <c r="J1623" s="16">
        <f t="shared" si="326"/>
        <v>-40.372819664469944</v>
      </c>
      <c r="K1623" s="16">
        <f t="shared" si="327"/>
        <v>27822.721703399999</v>
      </c>
      <c r="L1623" s="16">
        <f t="shared" si="328"/>
        <v>-6049.9217033999994</v>
      </c>
      <c r="M1623" s="17">
        <f t="shared" si="329"/>
        <v>-27.786603943452381</v>
      </c>
      <c r="N1623" s="24">
        <f t="shared" si="330"/>
        <v>2.9143756324373142</v>
      </c>
      <c r="O1623" s="16">
        <f t="shared" ref="O1623:O1686" si="335">($C$13*$C$14*(R1622-25))/1000</f>
        <v>1.6746125882134277</v>
      </c>
      <c r="P1623" s="16">
        <f t="shared" ref="P1623:P1686" si="336">(N1623-O1623)*1</f>
        <v>1.2397630442238865</v>
      </c>
      <c r="Q1623" s="16">
        <f t="shared" si="331"/>
        <v>4.3116314026883519E-2</v>
      </c>
      <c r="R1623" s="17">
        <f t="shared" ref="R1623:R1686" si="337">R1622+Q1623</f>
        <v>54.240754615151154</v>
      </c>
    </row>
    <row r="1624" spans="4:18" x14ac:dyDescent="0.25">
      <c r="D1624" s="15">
        <v>1603</v>
      </c>
      <c r="E1624">
        <f t="shared" si="334"/>
        <v>17.367491699999999</v>
      </c>
      <c r="F1624" s="16">
        <f t="shared" si="332"/>
        <v>145.9891967732143</v>
      </c>
      <c r="G1624" s="17">
        <v>0.1512</v>
      </c>
      <c r="H1624" s="24">
        <f t="shared" si="325"/>
        <v>138.9646843170114</v>
      </c>
      <c r="I1624" s="16">
        <f t="shared" si="333"/>
        <v>124.97773650448218</v>
      </c>
      <c r="J1624" s="16">
        <f t="shared" si="326"/>
        <v>-40.489051460459159</v>
      </c>
      <c r="K1624" s="16">
        <f t="shared" si="327"/>
        <v>27840.089195099998</v>
      </c>
      <c r="L1624" s="16">
        <f t="shared" si="328"/>
        <v>-6067.2891950999983</v>
      </c>
      <c r="M1624" s="17">
        <f t="shared" si="329"/>
        <v>-27.866370862268514</v>
      </c>
      <c r="N1624" s="24">
        <f t="shared" si="330"/>
        <v>2.9198509432837874</v>
      </c>
      <c r="O1624" s="16">
        <f t="shared" si="335"/>
        <v>1.6770854978879064</v>
      </c>
      <c r="P1624" s="16">
        <f t="shared" si="336"/>
        <v>1.242765445395881</v>
      </c>
      <c r="Q1624" s="16">
        <f t="shared" si="331"/>
        <v>4.3220731134950681E-2</v>
      </c>
      <c r="R1624" s="17">
        <f t="shared" si="337"/>
        <v>54.283975346286105</v>
      </c>
    </row>
    <row r="1625" spans="4:18" x14ac:dyDescent="0.25">
      <c r="D1625" s="15">
        <v>1604</v>
      </c>
      <c r="E1625">
        <f t="shared" si="334"/>
        <v>17.367491699999999</v>
      </c>
      <c r="F1625" s="16">
        <f t="shared" si="332"/>
        <v>145.89156206458335</v>
      </c>
      <c r="G1625" s="17">
        <v>0.1512</v>
      </c>
      <c r="H1625" s="24">
        <f t="shared" si="325"/>
        <v>139.09533354020101</v>
      </c>
      <c r="I1625" s="16">
        <f t="shared" si="333"/>
        <v>124.86034763330494</v>
      </c>
      <c r="J1625" s="16">
        <f t="shared" si="326"/>
        <v>-40.605283256448381</v>
      </c>
      <c r="K1625" s="16">
        <f t="shared" si="327"/>
        <v>27857.456686799997</v>
      </c>
      <c r="L1625" s="16">
        <f t="shared" si="328"/>
        <v>-6084.6566867999973</v>
      </c>
      <c r="M1625" s="17">
        <f t="shared" si="329"/>
        <v>-27.946137781084644</v>
      </c>
      <c r="N1625" s="24">
        <f t="shared" si="330"/>
        <v>2.9253437860741576</v>
      </c>
      <c r="O1625" s="16">
        <f t="shared" si="335"/>
        <v>1.6795643963414018</v>
      </c>
      <c r="P1625" s="16">
        <f t="shared" si="336"/>
        <v>1.2457793897327558</v>
      </c>
      <c r="Q1625" s="16">
        <f t="shared" si="331"/>
        <v>4.3325549689668605E-2</v>
      </c>
      <c r="R1625" s="17">
        <f t="shared" si="337"/>
        <v>54.327300895975775</v>
      </c>
    </row>
    <row r="1626" spans="4:18" x14ac:dyDescent="0.25">
      <c r="D1626" s="15">
        <v>1605</v>
      </c>
      <c r="E1626">
        <f t="shared" si="334"/>
        <v>17.367491699999999</v>
      </c>
      <c r="F1626" s="16">
        <f t="shared" si="332"/>
        <v>145.79392735595241</v>
      </c>
      <c r="G1626" s="17">
        <v>0.1512</v>
      </c>
      <c r="H1626" s="24">
        <f t="shared" si="325"/>
        <v>139.22627857739553</v>
      </c>
      <c r="I1626" s="16">
        <f t="shared" si="333"/>
        <v>124.74291403505016</v>
      </c>
      <c r="J1626" s="16">
        <f t="shared" si="326"/>
        <v>-40.721515052437617</v>
      </c>
      <c r="K1626" s="16">
        <f t="shared" si="327"/>
        <v>27874.824178499999</v>
      </c>
      <c r="L1626" s="16">
        <f t="shared" si="328"/>
        <v>-6102.0241784999998</v>
      </c>
      <c r="M1626" s="17">
        <f t="shared" si="329"/>
        <v>-28.025904699900796</v>
      </c>
      <c r="N1626" s="24">
        <f t="shared" si="330"/>
        <v>2.9308542449523944</v>
      </c>
      <c r="O1626" s="16">
        <f t="shared" si="335"/>
        <v>1.6820493065986397</v>
      </c>
      <c r="P1626" s="16">
        <f t="shared" si="336"/>
        <v>1.2488049383537547</v>
      </c>
      <c r="Q1626" s="16">
        <f t="shared" si="331"/>
        <v>4.3430771816634212E-2</v>
      </c>
      <c r="R1626" s="17">
        <f t="shared" si="337"/>
        <v>54.370731667792406</v>
      </c>
    </row>
    <row r="1627" spans="4:18" x14ac:dyDescent="0.25">
      <c r="D1627" s="15">
        <v>1606</v>
      </c>
      <c r="E1627">
        <f t="shared" si="334"/>
        <v>17.367491699999999</v>
      </c>
      <c r="F1627" s="16">
        <f t="shared" si="332"/>
        <v>145.69629264732143</v>
      </c>
      <c r="G1627" s="17">
        <v>0.1512</v>
      </c>
      <c r="H1627" s="24">
        <f t="shared" si="325"/>
        <v>139.35752060464995</v>
      </c>
      <c r="I1627" s="16">
        <f t="shared" si="333"/>
        <v>124.62543553189835</v>
      </c>
      <c r="J1627" s="16">
        <f t="shared" si="326"/>
        <v>-40.837746848426875</v>
      </c>
      <c r="K1627" s="16">
        <f t="shared" si="327"/>
        <v>27892.191670199998</v>
      </c>
      <c r="L1627" s="16">
        <f t="shared" si="328"/>
        <v>-6119.3916701999988</v>
      </c>
      <c r="M1627" s="17">
        <f t="shared" si="329"/>
        <v>-28.105671618716926</v>
      </c>
      <c r="N1627" s="24">
        <f t="shared" si="330"/>
        <v>2.9363824046202058</v>
      </c>
      <c r="O1627" s="16">
        <f t="shared" si="335"/>
        <v>1.6845402518062578</v>
      </c>
      <c r="P1627" s="16">
        <f t="shared" si="336"/>
        <v>1.2518421528139481</v>
      </c>
      <c r="Q1627" s="16">
        <f t="shared" si="331"/>
        <v>4.353639965660154E-2</v>
      </c>
      <c r="R1627" s="17">
        <f t="shared" si="337"/>
        <v>54.414268067449008</v>
      </c>
    </row>
    <row r="1628" spans="4:18" x14ac:dyDescent="0.25">
      <c r="D1628" s="15">
        <v>1607</v>
      </c>
      <c r="E1628">
        <f t="shared" si="334"/>
        <v>17.367491699999999</v>
      </c>
      <c r="F1628" s="16">
        <f t="shared" si="332"/>
        <v>145.59865793869048</v>
      </c>
      <c r="G1628" s="17">
        <v>0.1512</v>
      </c>
      <c r="H1628" s="24">
        <f t="shared" si="325"/>
        <v>139.48906080503741</v>
      </c>
      <c r="I1628" s="16">
        <f t="shared" si="333"/>
        <v>124.50791194496881</v>
      </c>
      <c r="J1628" s="16">
        <f t="shared" si="326"/>
        <v>-40.95397864441609</v>
      </c>
      <c r="K1628" s="16">
        <f t="shared" si="327"/>
        <v>27909.559161899997</v>
      </c>
      <c r="L1628" s="16">
        <f t="shared" si="328"/>
        <v>-6136.7591618999977</v>
      </c>
      <c r="M1628" s="17">
        <f t="shared" si="329"/>
        <v>-28.185438537533059</v>
      </c>
      <c r="N1628" s="24">
        <f t="shared" si="330"/>
        <v>2.9419283503418394</v>
      </c>
      <c r="O1628" s="16">
        <f t="shared" si="335"/>
        <v>1.6870372552336768</v>
      </c>
      <c r="P1628" s="16">
        <f t="shared" si="336"/>
        <v>1.2548910951081627</v>
      </c>
      <c r="Q1628" s="16">
        <f t="shared" si="331"/>
        <v>4.3642435365618418E-2</v>
      </c>
      <c r="R1628" s="17">
        <f t="shared" si="337"/>
        <v>54.457910502814627</v>
      </c>
    </row>
    <row r="1629" spans="4:18" x14ac:dyDescent="0.25">
      <c r="D1629" s="15">
        <v>1608</v>
      </c>
      <c r="E1629">
        <f t="shared" si="334"/>
        <v>17.367491699999999</v>
      </c>
      <c r="F1629" s="16">
        <f t="shared" si="332"/>
        <v>145.50102323005953</v>
      </c>
      <c r="G1629" s="17">
        <v>0.1512</v>
      </c>
      <c r="H1629" s="24">
        <f t="shared" si="325"/>
        <v>139.6209003687062</v>
      </c>
      <c r="I1629" s="16">
        <f t="shared" si="333"/>
        <v>124.39034309431116</v>
      </c>
      <c r="J1629" s="16">
        <f t="shared" si="326"/>
        <v>-41.070210440405319</v>
      </c>
      <c r="K1629" s="16">
        <f t="shared" si="327"/>
        <v>27926.9266536</v>
      </c>
      <c r="L1629" s="16">
        <f t="shared" si="328"/>
        <v>-6154.1266536000003</v>
      </c>
      <c r="M1629" s="17">
        <f t="shared" si="329"/>
        <v>-28.265205456349207</v>
      </c>
      <c r="N1629" s="24">
        <f t="shared" si="330"/>
        <v>2.9474921679489494</v>
      </c>
      <c r="O1629" s="16">
        <f t="shared" si="335"/>
        <v>1.6895403402739739</v>
      </c>
      <c r="P1629" s="16">
        <f t="shared" si="336"/>
        <v>1.2579518276749755</v>
      </c>
      <c r="Q1629" s="16">
        <f t="shared" si="331"/>
        <v>4.374888111516536E-2</v>
      </c>
      <c r="R1629" s="17">
        <f t="shared" si="337"/>
        <v>54.501659383929791</v>
      </c>
    </row>
    <row r="1630" spans="4:18" x14ac:dyDescent="0.25">
      <c r="D1630" s="15">
        <v>1609</v>
      </c>
      <c r="E1630">
        <f t="shared" si="334"/>
        <v>17.367491699999999</v>
      </c>
      <c r="F1630" s="16">
        <f t="shared" si="332"/>
        <v>145.40338852142855</v>
      </c>
      <c r="G1630" s="17">
        <v>0.1512</v>
      </c>
      <c r="H1630" s="24">
        <f t="shared" si="325"/>
        <v>139.75304049293743</v>
      </c>
      <c r="I1630" s="16">
        <f t="shared" si="333"/>
        <v>124.2727287988964</v>
      </c>
      <c r="J1630" s="16">
        <f t="shared" si="326"/>
        <v>-41.186442236394576</v>
      </c>
      <c r="K1630" s="16">
        <f t="shared" si="327"/>
        <v>27944.294145299998</v>
      </c>
      <c r="L1630" s="16">
        <f t="shared" si="328"/>
        <v>-6171.4941452999992</v>
      </c>
      <c r="M1630" s="17">
        <f t="shared" si="329"/>
        <v>-28.344972375165341</v>
      </c>
      <c r="N1630" s="24">
        <f t="shared" si="330"/>
        <v>2.9530739438455158</v>
      </c>
      <c r="O1630" s="16">
        <f t="shared" si="335"/>
        <v>1.6920495304447722</v>
      </c>
      <c r="P1630" s="16">
        <f t="shared" si="336"/>
        <v>1.2610244134007436</v>
      </c>
      <c r="Q1630" s="16">
        <f t="shared" si="331"/>
        <v>4.385573909229571E-2</v>
      </c>
      <c r="R1630" s="17">
        <f t="shared" si="337"/>
        <v>54.545515123022085</v>
      </c>
    </row>
    <row r="1631" spans="4:18" x14ac:dyDescent="0.25">
      <c r="D1631" s="15">
        <v>1610</v>
      </c>
      <c r="E1631">
        <f t="shared" si="334"/>
        <v>17.367491699999999</v>
      </c>
      <c r="F1631" s="16">
        <f t="shared" si="332"/>
        <v>145.30575381279763</v>
      </c>
      <c r="G1631" s="17">
        <v>0.1512</v>
      </c>
      <c r="H1631" s="24">
        <f t="shared" si="325"/>
        <v>139.88548238220278</v>
      </c>
      <c r="I1631" s="16">
        <f t="shared" si="333"/>
        <v>124.15506887660855</v>
      </c>
      <c r="J1631" s="16">
        <f t="shared" si="326"/>
        <v>-41.30267403238377</v>
      </c>
      <c r="K1631" s="16">
        <f t="shared" si="327"/>
        <v>27961.661636999997</v>
      </c>
      <c r="L1631" s="16">
        <f t="shared" si="328"/>
        <v>-6188.8616369999982</v>
      </c>
      <c r="M1631" s="17">
        <f t="shared" si="329"/>
        <v>-28.424739293981471</v>
      </c>
      <c r="N1631" s="24">
        <f t="shared" si="330"/>
        <v>2.9586737650127972</v>
      </c>
      <c r="O1631" s="16">
        <f t="shared" si="335"/>
        <v>1.6945648493891312</v>
      </c>
      <c r="P1631" s="16">
        <f t="shared" si="336"/>
        <v>1.264108915623666</v>
      </c>
      <c r="Q1631" s="16">
        <f t="shared" si="331"/>
        <v>4.3963011499776938E-2</v>
      </c>
      <c r="R1631" s="17">
        <f t="shared" si="337"/>
        <v>54.589478134521862</v>
      </c>
    </row>
    <row r="1632" spans="4:18" x14ac:dyDescent="0.25">
      <c r="D1632" s="15">
        <v>1611</v>
      </c>
      <c r="E1632">
        <f t="shared" si="334"/>
        <v>17.367491699999999</v>
      </c>
      <c r="F1632" s="16">
        <f t="shared" si="332"/>
        <v>145.20811910416668</v>
      </c>
      <c r="G1632" s="17">
        <v>0.1512</v>
      </c>
      <c r="H1632" s="24">
        <f t="shared" si="325"/>
        <v>140.01822724822392</v>
      </c>
      <c r="I1632" s="16">
        <f t="shared" si="333"/>
        <v>124.0373631442352</v>
      </c>
      <c r="J1632" s="16">
        <f t="shared" si="326"/>
        <v>-41.418905828372999</v>
      </c>
      <c r="K1632" s="16">
        <f t="shared" si="327"/>
        <v>27979.029128699996</v>
      </c>
      <c r="L1632" s="16">
        <f t="shared" si="328"/>
        <v>-6206.2291286999971</v>
      </c>
      <c r="M1632" s="17">
        <f t="shared" si="329"/>
        <v>-28.504506212797608</v>
      </c>
      <c r="N1632" s="24">
        <f t="shared" si="330"/>
        <v>2.964291719014374</v>
      </c>
      <c r="O1632" s="16">
        <f t="shared" si="335"/>
        <v>1.6970863208764488</v>
      </c>
      <c r="P1632" s="16">
        <f t="shared" si="336"/>
        <v>1.2672053981379252</v>
      </c>
      <c r="Q1632" s="16">
        <f t="shared" si="331"/>
        <v>4.4070700556234604E-2</v>
      </c>
      <c r="R1632" s="17">
        <f t="shared" si="337"/>
        <v>54.633548835078095</v>
      </c>
    </row>
    <row r="1633" spans="4:18" x14ac:dyDescent="0.25">
      <c r="D1633" s="15">
        <v>1612</v>
      </c>
      <c r="E1633">
        <f t="shared" si="334"/>
        <v>17.367491699999999</v>
      </c>
      <c r="F1633" s="16">
        <f t="shared" si="332"/>
        <v>145.11048439553574</v>
      </c>
      <c r="G1633" s="17">
        <v>0.1512</v>
      </c>
      <c r="H1633" s="24">
        <f t="shared" si="325"/>
        <v>140.15127631003128</v>
      </c>
      <c r="I1633" s="16">
        <f t="shared" si="333"/>
        <v>123.91961141745897</v>
      </c>
      <c r="J1633" s="16">
        <f t="shared" si="326"/>
        <v>-41.535137624362221</v>
      </c>
      <c r="K1633" s="16">
        <f t="shared" si="327"/>
        <v>27996.396620399999</v>
      </c>
      <c r="L1633" s="16">
        <f t="shared" si="328"/>
        <v>-6223.5966203999997</v>
      </c>
      <c r="M1633" s="17">
        <f t="shared" si="329"/>
        <v>-28.584273131613756</v>
      </c>
      <c r="N1633" s="24">
        <f t="shared" si="330"/>
        <v>2.9699278940012075</v>
      </c>
      <c r="O1633" s="16">
        <f t="shared" si="335"/>
        <v>1.6996139688033709</v>
      </c>
      <c r="P1633" s="16">
        <f t="shared" si="336"/>
        <v>1.2703139251978366</v>
      </c>
      <c r="Q1633" s="16">
        <f t="shared" si="331"/>
        <v>4.417880849629674E-2</v>
      </c>
      <c r="R1633" s="17">
        <f t="shared" si="337"/>
        <v>54.677727643574393</v>
      </c>
    </row>
    <row r="1634" spans="4:18" x14ac:dyDescent="0.25">
      <c r="D1634" s="15">
        <v>1613</v>
      </c>
      <c r="E1634">
        <f t="shared" si="334"/>
        <v>17.367491699999999</v>
      </c>
      <c r="F1634" s="16">
        <f t="shared" si="332"/>
        <v>145.01284968690476</v>
      </c>
      <c r="G1634" s="17">
        <v>0.1512</v>
      </c>
      <c r="H1634" s="24">
        <f t="shared" si="325"/>
        <v>140.28463079402434</v>
      </c>
      <c r="I1634" s="16">
        <f t="shared" si="333"/>
        <v>123.80181351084823</v>
      </c>
      <c r="J1634" s="16">
        <f t="shared" si="326"/>
        <v>-41.651369420351472</v>
      </c>
      <c r="K1634" s="16">
        <f t="shared" si="327"/>
        <v>28013.764112099998</v>
      </c>
      <c r="L1634" s="16">
        <f t="shared" si="328"/>
        <v>-6240.9641120999986</v>
      </c>
      <c r="M1634" s="17">
        <f t="shared" si="329"/>
        <v>-28.66404005042989</v>
      </c>
      <c r="N1634" s="24">
        <f t="shared" si="330"/>
        <v>2.9755823787167772</v>
      </c>
      <c r="O1634" s="16">
        <f t="shared" si="335"/>
        <v>1.7021478171947086</v>
      </c>
      <c r="P1634" s="16">
        <f t="shared" si="336"/>
        <v>1.2734345615220686</v>
      </c>
      <c r="Q1634" s="16">
        <f t="shared" si="331"/>
        <v>4.4287337570740569E-2</v>
      </c>
      <c r="R1634" s="17">
        <f t="shared" si="337"/>
        <v>54.722014981145136</v>
      </c>
    </row>
    <row r="1635" spans="4:18" x14ac:dyDescent="0.25">
      <c r="D1635" s="15">
        <v>1614</v>
      </c>
      <c r="E1635">
        <f t="shared" si="334"/>
        <v>17.367491699999999</v>
      </c>
      <c r="F1635" s="16">
        <f t="shared" si="332"/>
        <v>144.91521497827381</v>
      </c>
      <c r="G1635" s="17">
        <v>0.1512</v>
      </c>
      <c r="H1635" s="24">
        <f t="shared" si="325"/>
        <v>140.41829193403203</v>
      </c>
      <c r="I1635" s="16">
        <f t="shared" si="333"/>
        <v>123.68396923784815</v>
      </c>
      <c r="J1635" s="16">
        <f t="shared" si="326"/>
        <v>-41.767601216340701</v>
      </c>
      <c r="K1635" s="16">
        <f t="shared" si="327"/>
        <v>28031.131603799997</v>
      </c>
      <c r="L1635" s="16">
        <f t="shared" si="328"/>
        <v>-6258.3316037999975</v>
      </c>
      <c r="M1635" s="17">
        <f t="shared" si="329"/>
        <v>-28.743806969246023</v>
      </c>
      <c r="N1635" s="24">
        <f t="shared" si="330"/>
        <v>2.9812552625022621</v>
      </c>
      <c r="O1635" s="16">
        <f t="shared" si="335"/>
        <v>1.7046878902043661</v>
      </c>
      <c r="P1635" s="16">
        <f t="shared" si="336"/>
        <v>1.2765673722978961</v>
      </c>
      <c r="Q1635" s="16">
        <f t="shared" si="331"/>
        <v>4.4396290046640467E-2</v>
      </c>
      <c r="R1635" s="17">
        <f t="shared" si="337"/>
        <v>54.766411271191778</v>
      </c>
    </row>
    <row r="1636" spans="4:18" x14ac:dyDescent="0.25">
      <c r="D1636" s="15">
        <v>1615</v>
      </c>
      <c r="E1636">
        <f t="shared" si="334"/>
        <v>17.367491699999999</v>
      </c>
      <c r="F1636" s="16">
        <f t="shared" si="332"/>
        <v>144.81758026964286</v>
      </c>
      <c r="G1636" s="17">
        <v>0.1512</v>
      </c>
      <c r="H1636" s="24">
        <f t="shared" si="325"/>
        <v>140.55226097137432</v>
      </c>
      <c r="I1636" s="16">
        <f t="shared" si="333"/>
        <v>123.56607841077108</v>
      </c>
      <c r="J1636" s="16">
        <f t="shared" si="326"/>
        <v>-41.88383301232993</v>
      </c>
      <c r="K1636" s="16">
        <f t="shared" si="327"/>
        <v>28048.499095499999</v>
      </c>
      <c r="L1636" s="16">
        <f t="shared" si="328"/>
        <v>-6275.6990955000001</v>
      </c>
      <c r="M1636" s="17">
        <f t="shared" si="329"/>
        <v>-28.823573888062171</v>
      </c>
      <c r="N1636" s="24">
        <f t="shared" si="330"/>
        <v>2.9869466353017957</v>
      </c>
      <c r="O1636" s="16">
        <f t="shared" si="335"/>
        <v>1.7072342121162729</v>
      </c>
      <c r="P1636" s="16">
        <f t="shared" si="336"/>
        <v>1.2797124231855228</v>
      </c>
      <c r="Q1636" s="16">
        <f t="shared" si="331"/>
        <v>4.4505668207518237E-2</v>
      </c>
      <c r="R1636" s="17">
        <f t="shared" si="337"/>
        <v>54.810916939399299</v>
      </c>
    </row>
    <row r="1637" spans="4:18" x14ac:dyDescent="0.25">
      <c r="D1637" s="15">
        <v>1616</v>
      </c>
      <c r="E1637">
        <f t="shared" si="334"/>
        <v>17.367491699999999</v>
      </c>
      <c r="F1637" s="16">
        <f t="shared" si="332"/>
        <v>144.71994556101191</v>
      </c>
      <c r="G1637" s="17">
        <v>0.1512</v>
      </c>
      <c r="H1637" s="24">
        <f t="shared" si="325"/>
        <v>140.68653915492388</v>
      </c>
      <c r="I1637" s="16">
        <f t="shared" si="333"/>
        <v>123.44814084078743</v>
      </c>
      <c r="J1637" s="16">
        <f t="shared" si="326"/>
        <v>-42.000064808319152</v>
      </c>
      <c r="K1637" s="16">
        <f t="shared" si="327"/>
        <v>28065.866587199998</v>
      </c>
      <c r="L1637" s="16">
        <f t="shared" si="328"/>
        <v>-6293.066587199999</v>
      </c>
      <c r="M1637" s="17">
        <f t="shared" si="329"/>
        <v>-28.903340806878301</v>
      </c>
      <c r="N1637" s="24">
        <f t="shared" si="330"/>
        <v>2.9926565876677573</v>
      </c>
      <c r="O1637" s="16">
        <f t="shared" si="335"/>
        <v>1.7097868073453293</v>
      </c>
      <c r="P1637" s="16">
        <f t="shared" si="336"/>
        <v>1.282869780322428</v>
      </c>
      <c r="Q1637" s="16">
        <f t="shared" si="331"/>
        <v>4.4615474353494347E-2</v>
      </c>
      <c r="R1637" s="17">
        <f t="shared" si="337"/>
        <v>54.85553241375279</v>
      </c>
    </row>
    <row r="1638" spans="4:18" x14ac:dyDescent="0.25">
      <c r="D1638" s="15">
        <v>1617</v>
      </c>
      <c r="E1638">
        <f t="shared" si="334"/>
        <v>17.367491699999999</v>
      </c>
      <c r="F1638" s="16">
        <f t="shared" si="332"/>
        <v>144.62231085238096</v>
      </c>
      <c r="G1638" s="17">
        <v>0.1512</v>
      </c>
      <c r="H1638" s="24">
        <f t="shared" si="325"/>
        <v>140.8211277411686</v>
      </c>
      <c r="I1638" s="16">
        <f t="shared" si="333"/>
        <v>123.33015633791626</v>
      </c>
      <c r="J1638" s="16">
        <f t="shared" si="326"/>
        <v>-42.116296604308381</v>
      </c>
      <c r="K1638" s="16">
        <f t="shared" si="327"/>
        <v>28083.234078899997</v>
      </c>
      <c r="L1638" s="16">
        <f t="shared" si="328"/>
        <v>-6310.434078899998</v>
      </c>
      <c r="M1638" s="17">
        <f t="shared" si="329"/>
        <v>-28.983107725694435</v>
      </c>
      <c r="N1638" s="24">
        <f t="shared" si="330"/>
        <v>2.998385210766132</v>
      </c>
      <c r="O1638" s="16">
        <f t="shared" si="335"/>
        <v>1.7123457004383569</v>
      </c>
      <c r="P1638" s="16">
        <f t="shared" si="336"/>
        <v>1.2860395103277751</v>
      </c>
      <c r="Q1638" s="16">
        <f t="shared" si="331"/>
        <v>4.4725710801441165E-2</v>
      </c>
      <c r="R1638" s="17">
        <f t="shared" si="337"/>
        <v>54.900258124554234</v>
      </c>
    </row>
    <row r="1639" spans="4:18" x14ac:dyDescent="0.25">
      <c r="D1639" s="15">
        <v>1618</v>
      </c>
      <c r="E1639">
        <f t="shared" si="334"/>
        <v>17.367491699999999</v>
      </c>
      <c r="F1639" s="16">
        <f t="shared" si="332"/>
        <v>144.52467614375001</v>
      </c>
      <c r="G1639" s="17">
        <v>0.1512</v>
      </c>
      <c r="H1639" s="24">
        <f t="shared" si="325"/>
        <v>140.95602799427479</v>
      </c>
      <c r="I1639" s="16">
        <f t="shared" si="333"/>
        <v>123.21212471101566</v>
      </c>
      <c r="J1639" s="16">
        <f t="shared" si="326"/>
        <v>-42.232528400297603</v>
      </c>
      <c r="K1639" s="16">
        <f t="shared" si="327"/>
        <v>28100.601570599996</v>
      </c>
      <c r="L1639" s="16">
        <f t="shared" si="328"/>
        <v>-6327.8015705999969</v>
      </c>
      <c r="M1639" s="17">
        <f t="shared" si="329"/>
        <v>-29.062874644510568</v>
      </c>
      <c r="N1639" s="24">
        <f t="shared" si="330"/>
        <v>3.0041325963819241</v>
      </c>
      <c r="O1639" s="16">
        <f t="shared" si="335"/>
        <v>1.7149109160750617</v>
      </c>
      <c r="P1639" s="16">
        <f t="shared" si="336"/>
        <v>1.2892216803068623</v>
      </c>
      <c r="Q1639" s="16">
        <f t="shared" si="331"/>
        <v>4.4836379885137827E-2</v>
      </c>
      <c r="R1639" s="17">
        <f t="shared" si="337"/>
        <v>54.945094504439375</v>
      </c>
    </row>
    <row r="1640" spans="4:18" x14ac:dyDescent="0.25">
      <c r="D1640" s="15">
        <v>1619</v>
      </c>
      <c r="E1640">
        <f t="shared" si="334"/>
        <v>17.367491699999999</v>
      </c>
      <c r="F1640" s="16">
        <f t="shared" si="332"/>
        <v>144.42704143511907</v>
      </c>
      <c r="G1640" s="17">
        <v>0.1512</v>
      </c>
      <c r="H1640" s="24">
        <f t="shared" si="325"/>
        <v>141.09124118615125</v>
      </c>
      <c r="I1640" s="16">
        <f t="shared" si="333"/>
        <v>123.09404576777298</v>
      </c>
      <c r="J1640" s="16">
        <f t="shared" si="326"/>
        <v>-42.348760196286818</v>
      </c>
      <c r="K1640" s="16">
        <f t="shared" si="327"/>
        <v>28117.969062299999</v>
      </c>
      <c r="L1640" s="16">
        <f t="shared" si="328"/>
        <v>-6345.1690622999995</v>
      </c>
      <c r="M1640" s="17">
        <f t="shared" si="329"/>
        <v>-29.142641563326716</v>
      </c>
      <c r="N1640" s="24">
        <f t="shared" si="330"/>
        <v>3.009898836924644</v>
      </c>
      <c r="O1640" s="16">
        <f t="shared" si="335"/>
        <v>1.7174824790690004</v>
      </c>
      <c r="P1640" s="16">
        <f t="shared" si="336"/>
        <v>1.2924163578556436</v>
      </c>
      <c r="Q1640" s="16">
        <f t="shared" si="331"/>
        <v>4.4947483955427421E-2</v>
      </c>
      <c r="R1640" s="17">
        <f t="shared" si="337"/>
        <v>54.9900419883948</v>
      </c>
    </row>
    <row r="1641" spans="4:18" x14ac:dyDescent="0.25">
      <c r="D1641" s="15">
        <v>1620</v>
      </c>
      <c r="E1641">
        <f t="shared" si="334"/>
        <v>17.367491699999999</v>
      </c>
      <c r="F1641" s="16">
        <f t="shared" si="332"/>
        <v>144.32940672648812</v>
      </c>
      <c r="G1641" s="17">
        <v>0.1512</v>
      </c>
      <c r="H1641" s="24">
        <f t="shared" si="325"/>
        <v>141.22676859651364</v>
      </c>
      <c r="I1641" s="16">
        <f t="shared" si="333"/>
        <v>122.97591931469526</v>
      </c>
      <c r="J1641" s="16">
        <f t="shared" si="326"/>
        <v>-42.464991992276055</v>
      </c>
      <c r="K1641" s="16">
        <f t="shared" si="327"/>
        <v>28135.336553999998</v>
      </c>
      <c r="L1641" s="16">
        <f t="shared" si="328"/>
        <v>-6362.5365539999984</v>
      </c>
      <c r="M1641" s="17">
        <f t="shared" si="329"/>
        <v>-29.222408482142853</v>
      </c>
      <c r="N1641" s="24">
        <f t="shared" si="330"/>
        <v>3.0156840254338371</v>
      </c>
      <c r="O1641" s="16">
        <f t="shared" si="335"/>
        <v>1.7200604143685612</v>
      </c>
      <c r="P1641" s="16">
        <f t="shared" si="336"/>
        <v>1.2956236110652759</v>
      </c>
      <c r="Q1641" s="16">
        <f t="shared" si="331"/>
        <v>4.505902538037513E-2</v>
      </c>
      <c r="R1641" s="17">
        <f t="shared" si="337"/>
        <v>55.035101013775176</v>
      </c>
    </row>
    <row r="1642" spans="4:18" x14ac:dyDescent="0.25">
      <c r="D1642" s="15">
        <v>1621</v>
      </c>
      <c r="E1642">
        <f t="shared" si="334"/>
        <v>17.367491699999999</v>
      </c>
      <c r="F1642" s="16">
        <f t="shared" si="332"/>
        <v>144.23177201785714</v>
      </c>
      <c r="G1642" s="17">
        <v>0.1512</v>
      </c>
      <c r="H1642" s="24">
        <f t="shared" si="325"/>
        <v>141.36261151294985</v>
      </c>
      <c r="I1642" s="16">
        <f t="shared" si="333"/>
        <v>122.85774515709912</v>
      </c>
      <c r="J1642" s="16">
        <f t="shared" si="326"/>
        <v>-42.581223788265312</v>
      </c>
      <c r="K1642" s="16">
        <f t="shared" si="327"/>
        <v>28152.704045699997</v>
      </c>
      <c r="L1642" s="16">
        <f t="shared" si="328"/>
        <v>-6379.9040456999974</v>
      </c>
      <c r="M1642" s="17">
        <f t="shared" si="329"/>
        <v>-29.302175400958987</v>
      </c>
      <c r="N1642" s="24">
        <f t="shared" si="330"/>
        <v>3.0214882555846914</v>
      </c>
      <c r="O1642" s="16">
        <f t="shared" si="335"/>
        <v>1.722644747057952</v>
      </c>
      <c r="P1642" s="16">
        <f t="shared" si="336"/>
        <v>1.2988435085267394</v>
      </c>
      <c r="Q1642" s="16">
        <f t="shared" si="331"/>
        <v>4.517100654542891E-2</v>
      </c>
      <c r="R1642" s="17">
        <f t="shared" si="337"/>
        <v>55.080272020320606</v>
      </c>
    </row>
    <row r="1643" spans="4:18" x14ac:dyDescent="0.25">
      <c r="D1643" s="15">
        <v>1622</v>
      </c>
      <c r="E1643">
        <f t="shared" si="334"/>
        <v>17.367491699999999</v>
      </c>
      <c r="F1643" s="16">
        <f t="shared" si="332"/>
        <v>144.13413730922619</v>
      </c>
      <c r="G1643" s="17">
        <v>0.1512</v>
      </c>
      <c r="H1643" s="24">
        <f t="shared" si="325"/>
        <v>141.49877123098571</v>
      </c>
      <c r="I1643" s="16">
        <f t="shared" si="333"/>
        <v>122.73952309910115</v>
      </c>
      <c r="J1643" s="16">
        <f t="shared" si="326"/>
        <v>-42.697455584254541</v>
      </c>
      <c r="K1643" s="16">
        <f t="shared" si="327"/>
        <v>28170.071537399999</v>
      </c>
      <c r="L1643" s="16">
        <f t="shared" si="328"/>
        <v>-6397.2715373999999</v>
      </c>
      <c r="M1643" s="17">
        <f t="shared" si="329"/>
        <v>-29.381942319775135</v>
      </c>
      <c r="N1643" s="24">
        <f t="shared" si="330"/>
        <v>3.0273116216936788</v>
      </c>
      <c r="O1643" s="16">
        <f t="shared" si="335"/>
        <v>1.725235502358196</v>
      </c>
      <c r="P1643" s="16">
        <f t="shared" si="336"/>
        <v>1.3020761193354828</v>
      </c>
      <c r="Q1643" s="16">
        <f t="shared" si="331"/>
        <v>4.5283429853581109E-2</v>
      </c>
      <c r="R1643" s="17">
        <f t="shared" si="337"/>
        <v>55.12555545017419</v>
      </c>
    </row>
    <row r="1644" spans="4:18" x14ac:dyDescent="0.25">
      <c r="D1644" s="15">
        <v>1623</v>
      </c>
      <c r="E1644">
        <f t="shared" si="334"/>
        <v>17.367491699999999</v>
      </c>
      <c r="F1644" s="16">
        <f t="shared" si="332"/>
        <v>144.03650260059524</v>
      </c>
      <c r="G1644" s="17">
        <v>0.1512</v>
      </c>
      <c r="H1644" s="24">
        <f t="shared" si="325"/>
        <v>141.63524905415193</v>
      </c>
      <c r="I1644" s="16">
        <f t="shared" si="333"/>
        <v>122.62125294360743</v>
      </c>
      <c r="J1644" s="16">
        <f t="shared" si="326"/>
        <v>-42.813687380243763</v>
      </c>
      <c r="K1644" s="16">
        <f t="shared" si="327"/>
        <v>28187.439029099998</v>
      </c>
      <c r="L1644" s="16">
        <f t="shared" si="328"/>
        <v>-6414.6390290999989</v>
      </c>
      <c r="M1644" s="17">
        <f t="shared" si="329"/>
        <v>-29.461709238591265</v>
      </c>
      <c r="N1644" s="24">
        <f t="shared" si="330"/>
        <v>3.033154218724305</v>
      </c>
      <c r="O1644" s="16">
        <f t="shared" si="335"/>
        <v>1.7278327056281391</v>
      </c>
      <c r="P1644" s="16">
        <f t="shared" si="336"/>
        <v>1.305321513096166</v>
      </c>
      <c r="Q1644" s="16">
        <f t="shared" si="331"/>
        <v>4.5396297725533288E-2</v>
      </c>
      <c r="R1644" s="17">
        <f t="shared" si="337"/>
        <v>55.170951747899721</v>
      </c>
    </row>
    <row r="1645" spans="4:18" x14ac:dyDescent="0.25">
      <c r="D1645" s="15">
        <v>1624</v>
      </c>
      <c r="E1645">
        <f t="shared" si="334"/>
        <v>17.367491699999999</v>
      </c>
      <c r="F1645" s="16">
        <f t="shared" si="332"/>
        <v>143.93886789196429</v>
      </c>
      <c r="G1645" s="17">
        <v>0.1512</v>
      </c>
      <c r="H1645" s="24">
        <f t="shared" si="325"/>
        <v>141.77204629405111</v>
      </c>
      <c r="I1645" s="16">
        <f t="shared" si="333"/>
        <v>122.50293449230377</v>
      </c>
      <c r="J1645" s="16">
        <f t="shared" si="326"/>
        <v>-42.929919176232978</v>
      </c>
      <c r="K1645" s="16">
        <f t="shared" si="327"/>
        <v>28204.806520799997</v>
      </c>
      <c r="L1645" s="16">
        <f t="shared" si="328"/>
        <v>-6432.0065207999978</v>
      </c>
      <c r="M1645" s="17">
        <f t="shared" si="329"/>
        <v>-29.541476157407399</v>
      </c>
      <c r="N1645" s="24">
        <f t="shared" si="330"/>
        <v>3.0390161422928688</v>
      </c>
      <c r="O1645" s="16">
        <f t="shared" si="335"/>
        <v>1.7304363823654638</v>
      </c>
      <c r="P1645" s="16">
        <f t="shared" si="336"/>
        <v>1.3085797599274049</v>
      </c>
      <c r="Q1645" s="16">
        <f t="shared" si="331"/>
        <v>4.5509612599861339E-2</v>
      </c>
      <c r="R1645" s="17">
        <f t="shared" si="337"/>
        <v>55.216461360499579</v>
      </c>
    </row>
    <row r="1646" spans="4:18" x14ac:dyDescent="0.25">
      <c r="D1646" s="15">
        <v>1625</v>
      </c>
      <c r="E1646">
        <f t="shared" si="334"/>
        <v>17.367491699999999</v>
      </c>
      <c r="F1646" s="16">
        <f t="shared" si="332"/>
        <v>143.84123318333334</v>
      </c>
      <c r="G1646" s="17">
        <v>0.1512</v>
      </c>
      <c r="H1646" s="24">
        <f t="shared" si="325"/>
        <v>141.90916427042629</v>
      </c>
      <c r="I1646" s="16">
        <f t="shared" si="333"/>
        <v>122.38456754564486</v>
      </c>
      <c r="J1646" s="16">
        <f t="shared" si="326"/>
        <v>-43.046150972222208</v>
      </c>
      <c r="K1646" s="16">
        <f t="shared" si="327"/>
        <v>28222.174012499996</v>
      </c>
      <c r="L1646" s="16">
        <f t="shared" si="328"/>
        <v>-6449.3740124999968</v>
      </c>
      <c r="M1646" s="17">
        <f t="shared" si="329"/>
        <v>-29.621243076223529</v>
      </c>
      <c r="N1646" s="24">
        <f t="shared" si="330"/>
        <v>3.0448974886743421</v>
      </c>
      <c r="O1646" s="16">
        <f t="shared" si="335"/>
        <v>1.733046558207717</v>
      </c>
      <c r="P1646" s="16">
        <f t="shared" si="336"/>
        <v>1.311850930466625</v>
      </c>
      <c r="Q1646" s="16">
        <f t="shared" si="331"/>
        <v>4.5623376933184245E-2</v>
      </c>
      <c r="R1646" s="17">
        <f t="shared" si="337"/>
        <v>55.262084737432765</v>
      </c>
    </row>
    <row r="1647" spans="4:18" x14ac:dyDescent="0.25">
      <c r="D1647" s="15">
        <v>1626</v>
      </c>
      <c r="E1647">
        <f t="shared" si="334"/>
        <v>17.367491699999999</v>
      </c>
      <c r="F1647" s="16">
        <f t="shared" si="332"/>
        <v>143.7435984747024</v>
      </c>
      <c r="G1647" s="17">
        <v>0.1512</v>
      </c>
      <c r="H1647" s="24">
        <f t="shared" si="325"/>
        <v>142.0466043112292</v>
      </c>
      <c r="I1647" s="16">
        <f t="shared" si="333"/>
        <v>122.26615190284451</v>
      </c>
      <c r="J1647" s="16">
        <f t="shared" si="326"/>
        <v>-43.162382768211437</v>
      </c>
      <c r="K1647" s="16">
        <f t="shared" si="327"/>
        <v>28239.541504199999</v>
      </c>
      <c r="L1647" s="16">
        <f t="shared" si="328"/>
        <v>-6466.7415041999993</v>
      </c>
      <c r="M1647" s="17">
        <f t="shared" si="329"/>
        <v>-29.70100999503968</v>
      </c>
      <c r="N1647" s="24">
        <f t="shared" si="330"/>
        <v>3.0507983548082587</v>
      </c>
      <c r="O1647" s="16">
        <f t="shared" si="335"/>
        <v>1.7356632589333432</v>
      </c>
      <c r="P1647" s="16">
        <f t="shared" si="336"/>
        <v>1.3151350958749155</v>
      </c>
      <c r="Q1647" s="16">
        <f t="shared" si="331"/>
        <v>4.5737593200332882E-2</v>
      </c>
      <c r="R1647" s="17">
        <f t="shared" si="337"/>
        <v>55.307822330633101</v>
      </c>
    </row>
    <row r="1648" spans="4:18" x14ac:dyDescent="0.25">
      <c r="D1648" s="15">
        <v>1627</v>
      </c>
      <c r="E1648">
        <f t="shared" si="334"/>
        <v>17.367491699999999</v>
      </c>
      <c r="F1648" s="16">
        <f t="shared" si="332"/>
        <v>143.64596376607142</v>
      </c>
      <c r="G1648" s="17">
        <v>0.1512</v>
      </c>
      <c r="H1648" s="24">
        <f t="shared" si="325"/>
        <v>142.18436775269026</v>
      </c>
      <c r="I1648" s="16">
        <f t="shared" si="333"/>
        <v>122.14768736186464</v>
      </c>
      <c r="J1648" s="16">
        <f t="shared" si="326"/>
        <v>-43.278614564200694</v>
      </c>
      <c r="K1648" s="16">
        <f t="shared" si="327"/>
        <v>28256.908995899998</v>
      </c>
      <c r="L1648" s="16">
        <f t="shared" si="328"/>
        <v>-6484.1089958999983</v>
      </c>
      <c r="M1648" s="17">
        <f t="shared" si="329"/>
        <v>-29.78077691385581</v>
      </c>
      <c r="N1648" s="24">
        <f t="shared" si="330"/>
        <v>3.056718838304719</v>
      </c>
      <c r="O1648" s="16">
        <f t="shared" si="335"/>
        <v>1.7382865104627283</v>
      </c>
      <c r="P1648" s="16">
        <f t="shared" si="336"/>
        <v>1.3184323278419907</v>
      </c>
      <c r="Q1648" s="16">
        <f t="shared" si="331"/>
        <v>4.5852263894522578E-2</v>
      </c>
      <c r="R1648" s="17">
        <f t="shared" si="337"/>
        <v>55.353674594527625</v>
      </c>
    </row>
    <row r="1649" spans="4:18" x14ac:dyDescent="0.25">
      <c r="D1649" s="15">
        <v>1628</v>
      </c>
      <c r="E1649">
        <f t="shared" si="334"/>
        <v>17.367491699999999</v>
      </c>
      <c r="F1649" s="16">
        <f t="shared" si="332"/>
        <v>143.5483290574405</v>
      </c>
      <c r="G1649" s="17">
        <v>0.1512</v>
      </c>
      <c r="H1649" s="24">
        <f t="shared" si="325"/>
        <v>142.32245593938853</v>
      </c>
      <c r="I1649" s="16">
        <f t="shared" si="333"/>
        <v>122.02917371940494</v>
      </c>
      <c r="J1649" s="16">
        <f t="shared" si="326"/>
        <v>-43.394846360189881</v>
      </c>
      <c r="K1649" s="16">
        <f t="shared" si="327"/>
        <v>28274.276487599996</v>
      </c>
      <c r="L1649" s="16">
        <f t="shared" si="328"/>
        <v>-6501.4764875999972</v>
      </c>
      <c r="M1649" s="17">
        <f t="shared" si="329"/>
        <v>-29.860543832671947</v>
      </c>
      <c r="N1649" s="24">
        <f t="shared" si="330"/>
        <v>3.0626590374504215</v>
      </c>
      <c r="O1649" s="16">
        <f t="shared" si="335"/>
        <v>1.7409163388592566</v>
      </c>
      <c r="P1649" s="16">
        <f t="shared" si="336"/>
        <v>1.3217426985911649</v>
      </c>
      <c r="Q1649" s="16">
        <f t="shared" si="331"/>
        <v>4.5967391527526165E-2</v>
      </c>
      <c r="R1649" s="17">
        <f t="shared" si="337"/>
        <v>55.399641986055151</v>
      </c>
    </row>
    <row r="1650" spans="4:18" x14ac:dyDescent="0.25">
      <c r="D1650" s="15">
        <v>1629</v>
      </c>
      <c r="E1650">
        <f t="shared" si="334"/>
        <v>17.367491699999999</v>
      </c>
      <c r="F1650" s="16">
        <f t="shared" si="332"/>
        <v>143.45069434880952</v>
      </c>
      <c r="G1650" s="17">
        <v>0.1512</v>
      </c>
      <c r="H1650" s="24">
        <f t="shared" si="325"/>
        <v>142.46087022432317</v>
      </c>
      <c r="I1650" s="16">
        <f t="shared" si="333"/>
        <v>121.91061077089185</v>
      </c>
      <c r="J1650" s="16">
        <f t="shared" si="326"/>
        <v>-43.511078156179138</v>
      </c>
      <c r="K1650" s="16">
        <f t="shared" si="327"/>
        <v>28291.643979299999</v>
      </c>
      <c r="L1650" s="16">
        <f t="shared" si="328"/>
        <v>-6518.8439792999998</v>
      </c>
      <c r="M1650" s="17">
        <f t="shared" si="329"/>
        <v>-29.940310751488099</v>
      </c>
      <c r="N1650" s="24">
        <f t="shared" si="330"/>
        <v>3.0686190512148026</v>
      </c>
      <c r="O1650" s="16">
        <f t="shared" si="335"/>
        <v>1.7435527703303719</v>
      </c>
      <c r="P1650" s="16">
        <f t="shared" si="336"/>
        <v>1.3250662808844307</v>
      </c>
      <c r="Q1650" s="16">
        <f t="shared" si="331"/>
        <v>4.6082978629850495E-2</v>
      </c>
      <c r="R1650" s="17">
        <f t="shared" si="337"/>
        <v>55.445724964684999</v>
      </c>
    </row>
    <row r="1651" spans="4:18" x14ac:dyDescent="0.25">
      <c r="D1651" s="15">
        <v>1630</v>
      </c>
      <c r="E1651">
        <f t="shared" si="334"/>
        <v>17.367491699999999</v>
      </c>
      <c r="F1651" s="16">
        <f t="shared" si="332"/>
        <v>143.35305964017857</v>
      </c>
      <c r="G1651" s="17">
        <v>0.1512</v>
      </c>
      <c r="H1651" s="24">
        <f t="shared" si="325"/>
        <v>142.59961196898479</v>
      </c>
      <c r="I1651" s="16">
        <f t="shared" si="333"/>
        <v>121.79199831046807</v>
      </c>
      <c r="J1651" s="16">
        <f t="shared" si="326"/>
        <v>-43.627309952168368</v>
      </c>
      <c r="K1651" s="16">
        <f t="shared" si="327"/>
        <v>28309.011470999998</v>
      </c>
      <c r="L1651" s="16">
        <f t="shared" si="328"/>
        <v>-6536.2114709999987</v>
      </c>
      <c r="M1651" s="17">
        <f t="shared" si="329"/>
        <v>-30.020077670304229</v>
      </c>
      <c r="N1651" s="24">
        <f t="shared" si="330"/>
        <v>3.0745989792562005</v>
      </c>
      <c r="O1651" s="16">
        <f t="shared" si="335"/>
        <v>1.7461958312286552</v>
      </c>
      <c r="P1651" s="16">
        <f t="shared" si="336"/>
        <v>1.3284031480275453</v>
      </c>
      <c r="Q1651" s="16">
        <f t="shared" si="331"/>
        <v>4.6199027750913453E-2</v>
      </c>
      <c r="R1651" s="17">
        <f t="shared" si="337"/>
        <v>55.491923992435915</v>
      </c>
    </row>
    <row r="1652" spans="4:18" x14ac:dyDescent="0.25">
      <c r="D1652" s="15">
        <v>1631</v>
      </c>
      <c r="E1652">
        <f t="shared" si="334"/>
        <v>17.367491699999999</v>
      </c>
      <c r="F1652" s="16">
        <f t="shared" si="332"/>
        <v>143.25542493154762</v>
      </c>
      <c r="G1652" s="17">
        <v>0.1512</v>
      </c>
      <c r="H1652" s="24">
        <f t="shared" si="325"/>
        <v>142.73868254342847</v>
      </c>
      <c r="I1652" s="16">
        <f t="shared" si="333"/>
        <v>121.67333613098126</v>
      </c>
      <c r="J1652" s="16">
        <f t="shared" si="326"/>
        <v>-43.743541748157597</v>
      </c>
      <c r="K1652" s="16">
        <f t="shared" si="327"/>
        <v>28326.378962699997</v>
      </c>
      <c r="L1652" s="16">
        <f t="shared" si="328"/>
        <v>-6553.5789626999976</v>
      </c>
      <c r="M1652" s="17">
        <f t="shared" si="329"/>
        <v>-30.099844589120362</v>
      </c>
      <c r="N1652" s="24">
        <f t="shared" si="330"/>
        <v>3.0805989219281282</v>
      </c>
      <c r="O1652" s="16">
        <f t="shared" si="335"/>
        <v>1.7488455480529066</v>
      </c>
      <c r="P1652" s="16">
        <f t="shared" si="336"/>
        <v>1.3317533738752216</v>
      </c>
      <c r="Q1652" s="16">
        <f t="shared" si="331"/>
        <v>4.6315541459224396E-2</v>
      </c>
      <c r="R1652" s="17">
        <f t="shared" si="337"/>
        <v>55.538239533895137</v>
      </c>
    </row>
    <row r="1653" spans="4:18" x14ac:dyDescent="0.25">
      <c r="D1653" s="15">
        <v>1632</v>
      </c>
      <c r="E1653">
        <f t="shared" si="334"/>
        <v>17.367491699999999</v>
      </c>
      <c r="F1653" s="16">
        <f t="shared" si="332"/>
        <v>143.15779022291667</v>
      </c>
      <c r="G1653" s="17">
        <v>0.1512</v>
      </c>
      <c r="H1653" s="24">
        <f t="shared" si="325"/>
        <v>142.87808332634705</v>
      </c>
      <c r="I1653" s="16">
        <f t="shared" si="333"/>
        <v>121.55462402397298</v>
      </c>
      <c r="J1653" s="16">
        <f t="shared" si="326"/>
        <v>-43.859773544146819</v>
      </c>
      <c r="K1653" s="16">
        <f t="shared" si="327"/>
        <v>28343.746454399999</v>
      </c>
      <c r="L1653" s="16">
        <f t="shared" si="328"/>
        <v>-6570.9464544000002</v>
      </c>
      <c r="M1653" s="17">
        <f t="shared" si="329"/>
        <v>-30.17961150793651</v>
      </c>
      <c r="N1653" s="24">
        <f t="shared" si="330"/>
        <v>3.0866189802855986</v>
      </c>
      <c r="O1653" s="16">
        <f t="shared" si="335"/>
        <v>1.7515019474492424</v>
      </c>
      <c r="P1653" s="16">
        <f t="shared" si="336"/>
        <v>1.3351170328363562</v>
      </c>
      <c r="Q1653" s="16">
        <f t="shared" si="331"/>
        <v>4.6432522342566035E-2</v>
      </c>
      <c r="R1653" s="17">
        <f t="shared" si="337"/>
        <v>55.5846720562377</v>
      </c>
    </row>
    <row r="1654" spans="4:18" x14ac:dyDescent="0.25">
      <c r="D1654" s="15">
        <v>1633</v>
      </c>
      <c r="E1654">
        <f t="shared" si="334"/>
        <v>17.367491699999999</v>
      </c>
      <c r="F1654" s="16">
        <f t="shared" si="332"/>
        <v>143.06015551428573</v>
      </c>
      <c r="G1654" s="17">
        <v>0.1512</v>
      </c>
      <c r="H1654" s="24">
        <f t="shared" si="325"/>
        <v>143.01781570514504</v>
      </c>
      <c r="I1654" s="16">
        <f t="shared" si="333"/>
        <v>121.43586177966782</v>
      </c>
      <c r="J1654" s="16">
        <f t="shared" si="326"/>
        <v>-43.976005340136041</v>
      </c>
      <c r="K1654" s="16">
        <f t="shared" si="327"/>
        <v>28361.113946099998</v>
      </c>
      <c r="L1654" s="16">
        <f t="shared" si="328"/>
        <v>-6588.3139460999992</v>
      </c>
      <c r="M1654" s="17">
        <f t="shared" si="329"/>
        <v>-30.259378426752644</v>
      </c>
      <c r="N1654" s="24">
        <f t="shared" si="330"/>
        <v>3.0926592560915096</v>
      </c>
      <c r="O1654" s="16">
        <f t="shared" si="335"/>
        <v>1.7541650562121991</v>
      </c>
      <c r="P1654" s="16">
        <f t="shared" si="336"/>
        <v>1.3384941998793105</v>
      </c>
      <c r="Q1654" s="16">
        <f t="shared" si="331"/>
        <v>4.6549973008178036E-2</v>
      </c>
      <c r="R1654" s="17">
        <f t="shared" si="337"/>
        <v>55.631222029245876</v>
      </c>
    </row>
    <row r="1655" spans="4:18" x14ac:dyDescent="0.25">
      <c r="D1655" s="15">
        <v>1634</v>
      </c>
      <c r="E1655">
        <f t="shared" si="334"/>
        <v>17.367491699999999</v>
      </c>
      <c r="F1655" s="16">
        <f t="shared" si="332"/>
        <v>142.96252080565478</v>
      </c>
      <c r="G1655" s="17">
        <v>0.1512</v>
      </c>
      <c r="H1655" s="24">
        <f t="shared" si="325"/>
        <v>143.15788107601429</v>
      </c>
      <c r="I1655" s="16">
        <f t="shared" si="333"/>
        <v>121.31704918696141</v>
      </c>
      <c r="J1655" s="16">
        <f t="shared" si="326"/>
        <v>-44.092237136125263</v>
      </c>
      <c r="K1655" s="16">
        <f t="shared" si="327"/>
        <v>28378.481437799997</v>
      </c>
      <c r="L1655" s="16">
        <f t="shared" si="328"/>
        <v>-6605.6814377999981</v>
      </c>
      <c r="M1655" s="17">
        <f t="shared" si="329"/>
        <v>-30.339145345568774</v>
      </c>
      <c r="N1655" s="24">
        <f t="shared" si="330"/>
        <v>3.0987198518231471</v>
      </c>
      <c r="O1655" s="16">
        <f t="shared" si="335"/>
        <v>1.7568349012858495</v>
      </c>
      <c r="P1655" s="16">
        <f t="shared" si="336"/>
        <v>1.3418849505372976</v>
      </c>
      <c r="Q1655" s="16">
        <f t="shared" si="331"/>
        <v>4.6667896082944436E-2</v>
      </c>
      <c r="R1655" s="17">
        <f t="shared" si="337"/>
        <v>55.67788992532882</v>
      </c>
    </row>
    <row r="1656" spans="4:18" x14ac:dyDescent="0.25">
      <c r="D1656" s="15">
        <v>1635</v>
      </c>
      <c r="E1656">
        <f t="shared" si="334"/>
        <v>17.367491699999999</v>
      </c>
      <c r="F1656" s="16">
        <f t="shared" si="332"/>
        <v>142.86488609702383</v>
      </c>
      <c r="G1656" s="17">
        <v>0.1512</v>
      </c>
      <c r="H1656" s="24">
        <f t="shared" si="325"/>
        <v>143.29828084400913</v>
      </c>
      <c r="I1656" s="16">
        <f t="shared" si="333"/>
        <v>121.19818603340964</v>
      </c>
      <c r="J1656" s="16">
        <f t="shared" si="326"/>
        <v>-44.208468932114492</v>
      </c>
      <c r="K1656" s="16">
        <f t="shared" si="327"/>
        <v>28395.848929499996</v>
      </c>
      <c r="L1656" s="16">
        <f t="shared" si="328"/>
        <v>-6623.048929499997</v>
      </c>
      <c r="M1656" s="17">
        <f t="shared" si="329"/>
        <v>-30.418912264384907</v>
      </c>
      <c r="N1656" s="24">
        <f t="shared" si="330"/>
        <v>3.1048008706786949</v>
      </c>
      <c r="O1656" s="16">
        <f t="shared" si="335"/>
        <v>1.7595115097649308</v>
      </c>
      <c r="P1656" s="16">
        <f t="shared" si="336"/>
        <v>1.3452893609137642</v>
      </c>
      <c r="Q1656" s="16">
        <f t="shared" si="331"/>
        <v>4.6786294213580763E-2</v>
      </c>
      <c r="R1656" s="17">
        <f t="shared" si="337"/>
        <v>55.724676219542403</v>
      </c>
    </row>
    <row r="1657" spans="4:18" x14ac:dyDescent="0.25">
      <c r="D1657" s="15">
        <v>1636</v>
      </c>
      <c r="E1657">
        <f t="shared" si="334"/>
        <v>17.367491699999999</v>
      </c>
      <c r="F1657" s="16">
        <f t="shared" si="332"/>
        <v>142.76725138839288</v>
      </c>
      <c r="G1657" s="17">
        <v>0.1512</v>
      </c>
      <c r="H1657" s="24">
        <f t="shared" si="325"/>
        <v>143.43901642312346</v>
      </c>
      <c r="I1657" s="16">
        <f t="shared" si="333"/>
        <v>121.0792721052166</v>
      </c>
      <c r="J1657" s="16">
        <f t="shared" si="326"/>
        <v>-44.324700728103714</v>
      </c>
      <c r="K1657" s="16">
        <f t="shared" si="327"/>
        <v>28413.216421199999</v>
      </c>
      <c r="L1657" s="16">
        <f t="shared" si="328"/>
        <v>-6640.4164211999996</v>
      </c>
      <c r="M1657" s="17">
        <f t="shared" si="329"/>
        <v>-30.498679183201055</v>
      </c>
      <c r="N1657" s="24">
        <f t="shared" si="330"/>
        <v>3.1109024165838819</v>
      </c>
      <c r="O1657" s="16">
        <f t="shared" si="335"/>
        <v>1.7621949088959799</v>
      </c>
      <c r="P1657" s="16">
        <f t="shared" si="336"/>
        <v>1.348707507687902</v>
      </c>
      <c r="Q1657" s="16">
        <f t="shared" si="331"/>
        <v>4.6905170066825749E-2</v>
      </c>
      <c r="R1657" s="17">
        <f t="shared" si="337"/>
        <v>55.771581389609231</v>
      </c>
    </row>
    <row r="1658" spans="4:18" x14ac:dyDescent="0.25">
      <c r="D1658" s="15">
        <v>1637</v>
      </c>
      <c r="E1658">
        <f t="shared" si="334"/>
        <v>17.367491699999999</v>
      </c>
      <c r="F1658" s="16">
        <f t="shared" si="332"/>
        <v>142.6696166797619</v>
      </c>
      <c r="G1658" s="17">
        <v>0.1512</v>
      </c>
      <c r="H1658" s="24">
        <f t="shared" si="325"/>
        <v>143.58008923636828</v>
      </c>
      <c r="I1658" s="16">
        <f t="shared" si="333"/>
        <v>120.96030718722301</v>
      </c>
      <c r="J1658" s="16">
        <f t="shared" si="326"/>
        <v>-44.440932524092979</v>
      </c>
      <c r="K1658" s="16">
        <f t="shared" si="327"/>
        <v>28430.583912899998</v>
      </c>
      <c r="L1658" s="16">
        <f t="shared" si="328"/>
        <v>-6657.7839128999985</v>
      </c>
      <c r="M1658" s="17">
        <f t="shared" si="329"/>
        <v>-30.578446102017192</v>
      </c>
      <c r="N1658" s="24">
        <f t="shared" si="330"/>
        <v>3.1170245941986701</v>
      </c>
      <c r="O1658" s="16">
        <f t="shared" si="335"/>
        <v>1.7648851260784832</v>
      </c>
      <c r="P1658" s="16">
        <f t="shared" si="336"/>
        <v>1.3521394681201868</v>
      </c>
      <c r="Q1658" s="16">
        <f t="shared" si="331"/>
        <v>4.7024526329633907E-2</v>
      </c>
      <c r="R1658" s="17">
        <f t="shared" si="337"/>
        <v>55.818605915938868</v>
      </c>
    </row>
    <row r="1659" spans="4:18" x14ac:dyDescent="0.25">
      <c r="D1659" s="15">
        <v>1638</v>
      </c>
      <c r="E1659">
        <f t="shared" si="334"/>
        <v>17.367491699999999</v>
      </c>
      <c r="F1659" s="16">
        <f t="shared" si="332"/>
        <v>142.57198197113095</v>
      </c>
      <c r="G1659" s="17">
        <v>0.1512</v>
      </c>
      <c r="H1659" s="24">
        <f t="shared" si="325"/>
        <v>143.72150071584974</v>
      </c>
      <c r="I1659" s="16">
        <f t="shared" si="333"/>
        <v>120.8412910628945</v>
      </c>
      <c r="J1659" s="16">
        <f t="shared" si="326"/>
        <v>-44.557164320082201</v>
      </c>
      <c r="K1659" s="16">
        <f t="shared" si="327"/>
        <v>28447.951404599997</v>
      </c>
      <c r="L1659" s="16">
        <f t="shared" si="328"/>
        <v>-6675.1514045999975</v>
      </c>
      <c r="M1659" s="17">
        <f t="shared" si="329"/>
        <v>-30.658213020833326</v>
      </c>
      <c r="N1659" s="24">
        <f t="shared" si="330"/>
        <v>3.123167508924019</v>
      </c>
      <c r="O1659" s="16">
        <f t="shared" si="335"/>
        <v>1.7675821888660357</v>
      </c>
      <c r="P1659" s="16">
        <f t="shared" si="336"/>
        <v>1.3555853200579833</v>
      </c>
      <c r="Q1659" s="16">
        <f t="shared" si="331"/>
        <v>4.7144365709370521E-2</v>
      </c>
      <c r="R1659" s="17">
        <f t="shared" si="337"/>
        <v>55.865750281648239</v>
      </c>
    </row>
    <row r="1660" spans="4:18" x14ac:dyDescent="0.25">
      <c r="D1660" s="15">
        <v>1639</v>
      </c>
      <c r="E1660">
        <f t="shared" si="334"/>
        <v>17.367491699999999</v>
      </c>
      <c r="F1660" s="16">
        <f t="shared" si="332"/>
        <v>142.4743472625</v>
      </c>
      <c r="G1660" s="17">
        <v>0.1512</v>
      </c>
      <c r="H1660" s="24">
        <f t="shared" si="325"/>
        <v>143.86325230284899</v>
      </c>
      <c r="I1660" s="16">
        <f t="shared" si="333"/>
        <v>120.72222351430923</v>
      </c>
      <c r="J1660" s="16">
        <f t="shared" si="326"/>
        <v>-44.673396116071423</v>
      </c>
      <c r="K1660" s="16">
        <f t="shared" si="327"/>
        <v>28465.318896299999</v>
      </c>
      <c r="L1660" s="16">
        <f t="shared" si="328"/>
        <v>-6692.5188963000001</v>
      </c>
      <c r="M1660" s="17">
        <f t="shared" si="329"/>
        <v>-30.737979939649474</v>
      </c>
      <c r="N1660" s="24">
        <f t="shared" si="330"/>
        <v>3.1293312669087618</v>
      </c>
      <c r="O1660" s="16">
        <f t="shared" si="335"/>
        <v>1.7702861249675117</v>
      </c>
      <c r="P1660" s="16">
        <f t="shared" si="336"/>
        <v>1.3590451419412501</v>
      </c>
      <c r="Q1660" s="16">
        <f t="shared" si="331"/>
        <v>4.7264690934010055E-2</v>
      </c>
      <c r="R1660" s="17">
        <f t="shared" si="337"/>
        <v>55.913014972582246</v>
      </c>
    </row>
    <row r="1661" spans="4:18" x14ac:dyDescent="0.25">
      <c r="D1661" s="15">
        <v>1640</v>
      </c>
      <c r="E1661">
        <f t="shared" si="334"/>
        <v>17.367491699999999</v>
      </c>
      <c r="F1661" s="16">
        <f t="shared" si="332"/>
        <v>142.37671255386906</v>
      </c>
      <c r="G1661" s="17">
        <v>0.1512</v>
      </c>
      <c r="H1661" s="24">
        <f t="shared" si="325"/>
        <v>144.00534544790168</v>
      </c>
      <c r="I1661" s="16">
        <f t="shared" si="333"/>
        <v>120.60310432214628</v>
      </c>
      <c r="J1661" s="16">
        <f t="shared" si="326"/>
        <v>-44.789627912060652</v>
      </c>
      <c r="K1661" s="16">
        <f t="shared" si="327"/>
        <v>28482.686387999998</v>
      </c>
      <c r="L1661" s="16">
        <f t="shared" si="328"/>
        <v>-6709.886387999999</v>
      </c>
      <c r="M1661" s="17">
        <f t="shared" si="329"/>
        <v>-30.817746858465604</v>
      </c>
      <c r="N1661" s="24">
        <f t="shared" si="330"/>
        <v>3.1355159750565078</v>
      </c>
      <c r="O1661" s="16">
        <f t="shared" si="335"/>
        <v>1.7729969622482467</v>
      </c>
      <c r="P1661" s="16">
        <f t="shared" si="336"/>
        <v>1.3625190128082612</v>
      </c>
      <c r="Q1661" s="16">
        <f t="shared" si="331"/>
        <v>4.738550475233503E-2</v>
      </c>
      <c r="R1661" s="17">
        <f t="shared" si="337"/>
        <v>55.960400477334581</v>
      </c>
    </row>
    <row r="1662" spans="4:18" x14ac:dyDescent="0.25">
      <c r="D1662" s="15">
        <v>1641</v>
      </c>
      <c r="E1662">
        <f t="shared" si="334"/>
        <v>17.367491699999999</v>
      </c>
      <c r="F1662" s="16">
        <f t="shared" si="332"/>
        <v>142.27907784523811</v>
      </c>
      <c r="G1662" s="17">
        <v>0.1512</v>
      </c>
      <c r="H1662" s="24">
        <f t="shared" si="325"/>
        <v>144.14778161087924</v>
      </c>
      <c r="I1662" s="16">
        <f t="shared" si="333"/>
        <v>120.48393326567314</v>
      </c>
      <c r="J1662" s="16">
        <f t="shared" si="326"/>
        <v>-44.905859708049874</v>
      </c>
      <c r="K1662" s="16">
        <f t="shared" si="327"/>
        <v>28500.053879699997</v>
      </c>
      <c r="L1662" s="16">
        <f t="shared" si="328"/>
        <v>-6727.2538796999979</v>
      </c>
      <c r="M1662" s="17">
        <f t="shared" si="329"/>
        <v>-30.897513777281738</v>
      </c>
      <c r="N1662" s="24">
        <f t="shared" si="330"/>
        <v>3.1417217410326654</v>
      </c>
      <c r="O1662" s="16">
        <f t="shared" si="335"/>
        <v>1.7757147287312316</v>
      </c>
      <c r="P1662" s="16">
        <f t="shared" si="336"/>
        <v>1.3660070123014338</v>
      </c>
      <c r="Q1662" s="16">
        <f t="shared" si="331"/>
        <v>4.7506809934138854E-2</v>
      </c>
      <c r="R1662" s="17">
        <f t="shared" si="337"/>
        <v>56.007907287268722</v>
      </c>
    </row>
    <row r="1663" spans="4:18" x14ac:dyDescent="0.25">
      <c r="D1663" s="15">
        <v>1642</v>
      </c>
      <c r="E1663">
        <f t="shared" si="334"/>
        <v>17.367491699999999</v>
      </c>
      <c r="F1663" s="16">
        <f t="shared" si="332"/>
        <v>142.18144313660716</v>
      </c>
      <c r="G1663" s="17">
        <v>0.1512</v>
      </c>
      <c r="H1663" s="24">
        <f t="shared" si="325"/>
        <v>144.29056226107105</v>
      </c>
      <c r="I1663" s="16">
        <f t="shared" si="333"/>
        <v>120.36471012273317</v>
      </c>
      <c r="J1663" s="16">
        <f t="shared" si="326"/>
        <v>-45.022091504039096</v>
      </c>
      <c r="K1663" s="16">
        <f t="shared" si="327"/>
        <v>28517.421371399996</v>
      </c>
      <c r="L1663" s="16">
        <f t="shared" si="328"/>
        <v>-6744.6213713999969</v>
      </c>
      <c r="M1663" s="17">
        <f t="shared" si="329"/>
        <v>-30.977280696097871</v>
      </c>
      <c r="N1663" s="24">
        <f t="shared" si="330"/>
        <v>3.147948673271542</v>
      </c>
      <c r="O1663" s="16">
        <f t="shared" si="335"/>
        <v>1.7784394525983163</v>
      </c>
      <c r="P1663" s="16">
        <f t="shared" si="336"/>
        <v>1.3695092206732258</v>
      </c>
      <c r="Q1663" s="16">
        <f t="shared" si="331"/>
        <v>4.7628609270430812E-2</v>
      </c>
      <c r="R1663" s="17">
        <f t="shared" si="337"/>
        <v>56.055535896539155</v>
      </c>
    </row>
    <row r="1664" spans="4:18" x14ac:dyDescent="0.25">
      <c r="D1664" s="15">
        <v>1643</v>
      </c>
      <c r="E1664">
        <f t="shared" si="334"/>
        <v>17.367491699999999</v>
      </c>
      <c r="F1664" s="16">
        <f t="shared" si="332"/>
        <v>142.08380842797621</v>
      </c>
      <c r="G1664" s="17">
        <v>0.1512</v>
      </c>
      <c r="H1664" s="24">
        <f t="shared" si="325"/>
        <v>144.43368887726683</v>
      </c>
      <c r="I1664" s="16">
        <f t="shared" si="333"/>
        <v>120.24543466973347</v>
      </c>
      <c r="J1664" s="16">
        <f t="shared" si="326"/>
        <v>-45.138323300028318</v>
      </c>
      <c r="K1664" s="16">
        <f t="shared" si="327"/>
        <v>28534.788863099999</v>
      </c>
      <c r="L1664" s="16">
        <f t="shared" si="328"/>
        <v>-6761.9888630999994</v>
      </c>
      <c r="M1664" s="17">
        <f t="shared" si="329"/>
        <v>-31.057047614914019</v>
      </c>
      <c r="N1664" s="24">
        <f t="shared" si="330"/>
        <v>3.154196880983501</v>
      </c>
      <c r="O1664" s="16">
        <f t="shared" si="335"/>
        <v>1.7811711621914272</v>
      </c>
      <c r="P1664" s="16">
        <f t="shared" si="336"/>
        <v>1.3730257187920738</v>
      </c>
      <c r="Q1664" s="16">
        <f t="shared" si="331"/>
        <v>4.7750905573642616E-2</v>
      </c>
      <c r="R1664" s="17">
        <f t="shared" si="337"/>
        <v>56.103286802112798</v>
      </c>
    </row>
    <row r="1665" spans="4:18" x14ac:dyDescent="0.25">
      <c r="D1665" s="15">
        <v>1644</v>
      </c>
      <c r="E1665">
        <f t="shared" si="334"/>
        <v>17.367491699999999</v>
      </c>
      <c r="F1665" s="16">
        <f t="shared" si="332"/>
        <v>141.98617371934523</v>
      </c>
      <c r="G1665" s="17">
        <v>0.1512</v>
      </c>
      <c r="H1665" s="24">
        <f t="shared" si="325"/>
        <v>144.57716294784109</v>
      </c>
      <c r="I1665" s="16">
        <f t="shared" si="333"/>
        <v>120.12610668163164</v>
      </c>
      <c r="J1665" s="16">
        <f t="shared" si="326"/>
        <v>-45.254555096017583</v>
      </c>
      <c r="K1665" s="16">
        <f t="shared" si="327"/>
        <v>28552.156354799998</v>
      </c>
      <c r="L1665" s="16">
        <f t="shared" si="328"/>
        <v>-6779.3563547999984</v>
      </c>
      <c r="M1665" s="17">
        <f t="shared" si="329"/>
        <v>-31.136814533730149</v>
      </c>
      <c r="N1665" s="24">
        <f t="shared" si="330"/>
        <v>3.160466474162245</v>
      </c>
      <c r="O1665" s="16">
        <f t="shared" si="335"/>
        <v>1.7839098860137965</v>
      </c>
      <c r="P1665" s="16">
        <f t="shared" si="336"/>
        <v>1.3765565881484485</v>
      </c>
      <c r="Q1665" s="16">
        <f t="shared" si="331"/>
        <v>4.7873701677839012E-2</v>
      </c>
      <c r="R1665" s="17">
        <f t="shared" si="337"/>
        <v>56.151160503790635</v>
      </c>
    </row>
    <row r="1666" spans="4:18" x14ac:dyDescent="0.25">
      <c r="D1666" s="15">
        <v>1645</v>
      </c>
      <c r="E1666">
        <f t="shared" si="334"/>
        <v>17.367491699999999</v>
      </c>
      <c r="F1666" s="16">
        <f t="shared" si="332"/>
        <v>141.88853901071428</v>
      </c>
      <c r="G1666" s="17">
        <v>0.1512</v>
      </c>
      <c r="H1666" s="24">
        <f t="shared" si="325"/>
        <v>144.72098597083686</v>
      </c>
      <c r="I1666" s="16">
        <f t="shared" si="333"/>
        <v>120.00672593192373</v>
      </c>
      <c r="J1666" s="16">
        <f t="shared" si="326"/>
        <v>-45.370786892006805</v>
      </c>
      <c r="K1666" s="16">
        <f t="shared" si="327"/>
        <v>28569.523846499997</v>
      </c>
      <c r="L1666" s="16">
        <f t="shared" si="328"/>
        <v>-6796.7238464999973</v>
      </c>
      <c r="M1666" s="17">
        <f t="shared" si="329"/>
        <v>-31.216581452546283</v>
      </c>
      <c r="N1666" s="24">
        <f t="shared" si="330"/>
        <v>3.1667575635921192</v>
      </c>
      <c r="O1666" s="16">
        <f t="shared" si="335"/>
        <v>1.7866556527312023</v>
      </c>
      <c r="P1666" s="16">
        <f t="shared" si="336"/>
        <v>1.3801019108609169</v>
      </c>
      <c r="Q1666" s="16">
        <f t="shared" si="331"/>
        <v>4.7997000438928565E-2</v>
      </c>
      <c r="R1666" s="17">
        <f t="shared" si="337"/>
        <v>56.199157504229561</v>
      </c>
    </row>
    <row r="1667" spans="4:18" x14ac:dyDescent="0.25">
      <c r="D1667" s="15">
        <v>1646</v>
      </c>
      <c r="E1667">
        <f t="shared" si="334"/>
        <v>17.367491699999999</v>
      </c>
      <c r="F1667" s="16">
        <f t="shared" si="332"/>
        <v>141.79090430208333</v>
      </c>
      <c r="G1667" s="17">
        <v>0.1512</v>
      </c>
      <c r="H1667" s="24">
        <f t="shared" si="325"/>
        <v>144.86515945405233</v>
      </c>
      <c r="I1667" s="16">
        <f t="shared" si="333"/>
        <v>119.88729219263062</v>
      </c>
      <c r="J1667" s="16">
        <f t="shared" si="326"/>
        <v>-45.487018687996034</v>
      </c>
      <c r="K1667" s="16">
        <f t="shared" si="327"/>
        <v>28586.891338199999</v>
      </c>
      <c r="L1667" s="16">
        <f t="shared" si="328"/>
        <v>-6814.0913381999999</v>
      </c>
      <c r="M1667" s="17">
        <f t="shared" si="329"/>
        <v>-31.296348371362438</v>
      </c>
      <c r="N1667" s="24">
        <f t="shared" si="330"/>
        <v>3.1730702608555785</v>
      </c>
      <c r="O1667" s="16">
        <f t="shared" si="335"/>
        <v>1.7894084911732215</v>
      </c>
      <c r="P1667" s="16">
        <f t="shared" si="336"/>
        <v>1.383661769682357</v>
      </c>
      <c r="Q1667" s="16">
        <f t="shared" si="331"/>
        <v>4.8120804734879875E-2</v>
      </c>
      <c r="R1667" s="17">
        <f t="shared" si="337"/>
        <v>56.247278308964439</v>
      </c>
    </row>
    <row r="1668" spans="4:18" x14ac:dyDescent="0.25">
      <c r="D1668" s="15">
        <v>1647</v>
      </c>
      <c r="E1668">
        <f t="shared" si="334"/>
        <v>17.367491699999999</v>
      </c>
      <c r="F1668" s="16">
        <f t="shared" si="332"/>
        <v>141.69326959345238</v>
      </c>
      <c r="G1668" s="17">
        <v>0.1512</v>
      </c>
      <c r="H1668" s="24">
        <f t="shared" si="325"/>
        <v>145.00968491512708</v>
      </c>
      <c r="I1668" s="16">
        <f t="shared" si="333"/>
        <v>119.76780523428515</v>
      </c>
      <c r="J1668" s="16">
        <f t="shared" si="326"/>
        <v>-45.603250483985256</v>
      </c>
      <c r="K1668" s="16">
        <f t="shared" si="327"/>
        <v>28604.258829899998</v>
      </c>
      <c r="L1668" s="16">
        <f t="shared" si="328"/>
        <v>-6831.4588298999988</v>
      </c>
      <c r="M1668" s="17">
        <f t="shared" si="329"/>
        <v>-31.376115290178568</v>
      </c>
      <c r="N1668" s="24">
        <f t="shared" si="330"/>
        <v>3.1794046783406866</v>
      </c>
      <c r="O1668" s="16">
        <f t="shared" si="335"/>
        <v>1.7921684303344958</v>
      </c>
      <c r="P1668" s="16">
        <f t="shared" si="336"/>
        <v>1.3872362480061908</v>
      </c>
      <c r="Q1668" s="16">
        <f t="shared" si="331"/>
        <v>4.8245117465938243E-2</v>
      </c>
      <c r="R1668" s="17">
        <f t="shared" si="337"/>
        <v>56.295523426430378</v>
      </c>
    </row>
    <row r="1669" spans="4:18" x14ac:dyDescent="0.25">
      <c r="D1669" s="15">
        <v>1648</v>
      </c>
      <c r="E1669">
        <f t="shared" si="334"/>
        <v>17.367491699999999</v>
      </c>
      <c r="F1669" s="16">
        <f t="shared" si="332"/>
        <v>141.59563488482144</v>
      </c>
      <c r="G1669" s="17">
        <v>0.1512</v>
      </c>
      <c r="H1669" s="24">
        <f t="shared" si="325"/>
        <v>145.1545638816296</v>
      </c>
      <c r="I1669" s="16">
        <f t="shared" si="333"/>
        <v>119.64826482591901</v>
      </c>
      <c r="J1669" s="16">
        <f t="shared" si="326"/>
        <v>-45.719482279974478</v>
      </c>
      <c r="K1669" s="16">
        <f t="shared" si="327"/>
        <v>28621.626321599997</v>
      </c>
      <c r="L1669" s="16">
        <f t="shared" si="328"/>
        <v>-6848.8263215999978</v>
      </c>
      <c r="M1669" s="17">
        <f t="shared" si="329"/>
        <v>-31.455882208994701</v>
      </c>
      <c r="N1669" s="24">
        <f t="shared" si="330"/>
        <v>3.1857609292487128</v>
      </c>
      <c r="O1669" s="16">
        <f t="shared" si="335"/>
        <v>1.7949354993760074</v>
      </c>
      <c r="P1669" s="16">
        <f t="shared" si="336"/>
        <v>1.3908254298727054</v>
      </c>
      <c r="Q1669" s="16">
        <f t="shared" si="331"/>
        <v>4.8369941554845579E-2</v>
      </c>
      <c r="R1669" s="17">
        <f t="shared" si="337"/>
        <v>56.343893367985224</v>
      </c>
    </row>
    <row r="1670" spans="4:18" x14ac:dyDescent="0.25">
      <c r="D1670" s="15">
        <v>1649</v>
      </c>
      <c r="E1670">
        <f t="shared" si="334"/>
        <v>17.367491699999999</v>
      </c>
      <c r="F1670" s="16">
        <f t="shared" si="332"/>
        <v>141.49800017619049</v>
      </c>
      <c r="G1670" s="17">
        <v>0.1512</v>
      </c>
      <c r="H1670" s="24">
        <f t="shared" si="325"/>
        <v>145.29979789114617</v>
      </c>
      <c r="I1670" s="16">
        <f t="shared" si="333"/>
        <v>119.52867073504915</v>
      </c>
      <c r="J1670" s="16">
        <f t="shared" si="326"/>
        <v>-45.835714075963708</v>
      </c>
      <c r="K1670" s="16">
        <f t="shared" si="327"/>
        <v>28638.993813299996</v>
      </c>
      <c r="L1670" s="16">
        <f t="shared" si="328"/>
        <v>-6866.1938132999967</v>
      </c>
      <c r="M1670" s="17">
        <f t="shared" si="329"/>
        <v>-31.535649127810832</v>
      </c>
      <c r="N1670" s="24">
        <f t="shared" si="330"/>
        <v>3.192139127601838</v>
      </c>
      <c r="O1670" s="16">
        <f t="shared" si="335"/>
        <v>1.7977097276263714</v>
      </c>
      <c r="P1670" s="16">
        <f t="shared" si="336"/>
        <v>1.3944293999754667</v>
      </c>
      <c r="Q1670" s="16">
        <f t="shared" si="331"/>
        <v>4.8495279947063451E-2</v>
      </c>
      <c r="R1670" s="17">
        <f t="shared" si="337"/>
        <v>56.392388647932286</v>
      </c>
    </row>
    <row r="1671" spans="4:18" x14ac:dyDescent="0.25">
      <c r="D1671" s="15">
        <v>1650</v>
      </c>
      <c r="E1671">
        <f t="shared" si="334"/>
        <v>17.367491699999999</v>
      </c>
      <c r="F1671" s="16">
        <f t="shared" si="332"/>
        <v>141.40036546755954</v>
      </c>
      <c r="G1671" s="17">
        <v>0.1512</v>
      </c>
      <c r="H1671" s="24">
        <f t="shared" si="325"/>
        <v>145.44538849137018</v>
      </c>
      <c r="I1671" s="16">
        <f t="shared" si="333"/>
        <v>119.40902272766439</v>
      </c>
      <c r="J1671" s="16">
        <f t="shared" si="326"/>
        <v>-45.95194587195293</v>
      </c>
      <c r="K1671" s="16">
        <f t="shared" si="327"/>
        <v>28656.361304999999</v>
      </c>
      <c r="L1671" s="16">
        <f t="shared" si="328"/>
        <v>-6883.5613049999993</v>
      </c>
      <c r="M1671" s="17">
        <f t="shared" si="329"/>
        <v>-31.615416046626983</v>
      </c>
      <c r="N1671" s="24">
        <f t="shared" si="330"/>
        <v>3.1985393882509268</v>
      </c>
      <c r="O1671" s="16">
        <f t="shared" si="335"/>
        <v>1.800491144583138</v>
      </c>
      <c r="P1671" s="16">
        <f t="shared" si="336"/>
        <v>1.3980482436677888</v>
      </c>
      <c r="Q1671" s="16">
        <f t="shared" si="331"/>
        <v>4.862113561099804E-2</v>
      </c>
      <c r="R1671" s="17">
        <f t="shared" si="337"/>
        <v>56.441009783543286</v>
      </c>
    </row>
    <row r="1672" spans="4:18" x14ac:dyDescent="0.25">
      <c r="D1672" s="15">
        <v>1651</v>
      </c>
      <c r="E1672">
        <f t="shared" si="334"/>
        <v>17.367491699999999</v>
      </c>
      <c r="F1672" s="16">
        <f t="shared" si="332"/>
        <v>141.30273075892859</v>
      </c>
      <c r="G1672" s="17">
        <v>0.1512</v>
      </c>
      <c r="H1672" s="24">
        <f t="shared" si="325"/>
        <v>145.59133724019347</v>
      </c>
      <c r="I1672" s="16">
        <f t="shared" si="333"/>
        <v>119.28932056821129</v>
      </c>
      <c r="J1672" s="16">
        <f t="shared" si="326"/>
        <v>-46.068177667942152</v>
      </c>
      <c r="K1672" s="16">
        <f t="shared" si="327"/>
        <v>28673.728796699997</v>
      </c>
      <c r="L1672" s="16">
        <f t="shared" si="328"/>
        <v>-6900.9287966999982</v>
      </c>
      <c r="M1672" s="17">
        <f t="shared" si="329"/>
        <v>-31.695182965443113</v>
      </c>
      <c r="N1672" s="24">
        <f t="shared" si="330"/>
        <v>3.204961826883427</v>
      </c>
      <c r="O1672" s="16">
        <f t="shared" si="335"/>
        <v>1.8032797799141085</v>
      </c>
      <c r="P1672" s="16">
        <f t="shared" si="336"/>
        <v>1.4016820469693185</v>
      </c>
      <c r="Q1672" s="16">
        <f t="shared" si="331"/>
        <v>4.874751153822917E-2</v>
      </c>
      <c r="R1672" s="17">
        <f t="shared" si="337"/>
        <v>56.489757295081517</v>
      </c>
    </row>
    <row r="1673" spans="4:18" x14ac:dyDescent="0.25">
      <c r="D1673" s="15">
        <v>1652</v>
      </c>
      <c r="E1673">
        <f t="shared" si="334"/>
        <v>17.367491699999999</v>
      </c>
      <c r="F1673" s="16">
        <f t="shared" si="332"/>
        <v>141.20509605029764</v>
      </c>
      <c r="G1673" s="17">
        <v>0.1512</v>
      </c>
      <c r="H1673" s="24">
        <f t="shared" si="325"/>
        <v>145.73764570579687</v>
      </c>
      <c r="I1673" s="16">
        <f t="shared" si="333"/>
        <v>119.16956401958117</v>
      </c>
      <c r="J1673" s="16">
        <f t="shared" si="326"/>
        <v>-46.184409463931374</v>
      </c>
      <c r="K1673" s="16">
        <f t="shared" si="327"/>
        <v>28691.096288399996</v>
      </c>
      <c r="L1673" s="16">
        <f t="shared" si="328"/>
        <v>-6918.2962883999971</v>
      </c>
      <c r="M1673" s="17">
        <f t="shared" si="329"/>
        <v>-31.774949884259247</v>
      </c>
      <c r="N1673" s="24">
        <f t="shared" si="330"/>
        <v>3.2114065600312975</v>
      </c>
      <c r="O1673" s="16">
        <f t="shared" si="335"/>
        <v>1.8060756634586641</v>
      </c>
      <c r="P1673" s="16">
        <f t="shared" si="336"/>
        <v>1.4053308965726334</v>
      </c>
      <c r="Q1673" s="16">
        <f t="shared" si="331"/>
        <v>4.8874410743739757E-2</v>
      </c>
      <c r="R1673" s="17">
        <f t="shared" si="337"/>
        <v>56.53863170582526</v>
      </c>
    </row>
    <row r="1674" spans="4:18" x14ac:dyDescent="0.25">
      <c r="D1674" s="15">
        <v>1653</v>
      </c>
      <c r="E1674">
        <f t="shared" si="334"/>
        <v>17.367491699999999</v>
      </c>
      <c r="F1674" s="16">
        <f t="shared" si="332"/>
        <v>141.10746134166669</v>
      </c>
      <c r="G1674" s="17">
        <v>0.1512</v>
      </c>
      <c r="H1674" s="24">
        <f t="shared" si="325"/>
        <v>145.88431546674423</v>
      </c>
      <c r="I1674" s="16">
        <f t="shared" si="333"/>
        <v>119.04975284309498</v>
      </c>
      <c r="J1674" s="16">
        <f t="shared" si="326"/>
        <v>-46.300641259920603</v>
      </c>
      <c r="K1674" s="16">
        <f t="shared" si="327"/>
        <v>28708.463780099999</v>
      </c>
      <c r="L1674" s="16">
        <f t="shared" si="328"/>
        <v>-6935.6637800999997</v>
      </c>
      <c r="M1674" s="17">
        <f t="shared" si="329"/>
        <v>-31.854716803075394</v>
      </c>
      <c r="N1674" s="24">
        <f t="shared" si="330"/>
        <v>3.2178737050791226</v>
      </c>
      <c r="O1674" s="16">
        <f t="shared" si="335"/>
        <v>1.808878825229109</v>
      </c>
      <c r="P1674" s="16">
        <f t="shared" si="336"/>
        <v>1.4089948798500136</v>
      </c>
      <c r="Q1674" s="16">
        <f t="shared" si="331"/>
        <v>4.9001836266151316E-2</v>
      </c>
      <c r="R1674" s="17">
        <f t="shared" si="337"/>
        <v>56.58763354209141</v>
      </c>
    </row>
    <row r="1675" spans="4:18" x14ac:dyDescent="0.25">
      <c r="D1675" s="15">
        <v>1654</v>
      </c>
      <c r="E1675">
        <f t="shared" si="334"/>
        <v>17.367491699999999</v>
      </c>
      <c r="F1675" s="16">
        <f t="shared" si="332"/>
        <v>141.00982663303571</v>
      </c>
      <c r="G1675" s="17">
        <v>0.1512</v>
      </c>
      <c r="H1675" s="24">
        <f t="shared" si="325"/>
        <v>146.03134811207536</v>
      </c>
      <c r="I1675" s="16">
        <f t="shared" si="333"/>
        <v>118.92988679848993</v>
      </c>
      <c r="J1675" s="16">
        <f t="shared" si="326"/>
        <v>-46.416873055909861</v>
      </c>
      <c r="K1675" s="16">
        <f t="shared" si="327"/>
        <v>28725.831271799998</v>
      </c>
      <c r="L1675" s="16">
        <f t="shared" si="328"/>
        <v>-6953.0312717999986</v>
      </c>
      <c r="M1675" s="17">
        <f t="shared" si="329"/>
        <v>-31.934483721891528</v>
      </c>
      <c r="N1675" s="24">
        <f t="shared" si="330"/>
        <v>3.2243633802722371</v>
      </c>
      <c r="O1675" s="16">
        <f t="shared" si="335"/>
        <v>1.8116892954120247</v>
      </c>
      <c r="P1675" s="16">
        <f t="shared" si="336"/>
        <v>1.4126740848602124</v>
      </c>
      <c r="Q1675" s="16">
        <f t="shared" si="331"/>
        <v>4.9129791167959444E-2</v>
      </c>
      <c r="R1675" s="17">
        <f t="shared" si="337"/>
        <v>56.636763333259367</v>
      </c>
    </row>
    <row r="1676" spans="4:18" x14ac:dyDescent="0.25">
      <c r="D1676" s="15">
        <v>1655</v>
      </c>
      <c r="E1676">
        <f t="shared" si="334"/>
        <v>17.367491699999999</v>
      </c>
      <c r="F1676" s="16">
        <f t="shared" si="332"/>
        <v>140.91219192440477</v>
      </c>
      <c r="G1676" s="17">
        <v>0.1512</v>
      </c>
      <c r="H1676" s="24">
        <f t="shared" si="325"/>
        <v>146.17874524140115</v>
      </c>
      <c r="I1676" s="16">
        <f t="shared" si="333"/>
        <v>118.8099656439049</v>
      </c>
      <c r="J1676" s="16">
        <f t="shared" si="326"/>
        <v>-46.53310485189909</v>
      </c>
      <c r="K1676" s="16">
        <f t="shared" si="327"/>
        <v>28743.198763499997</v>
      </c>
      <c r="L1676" s="16">
        <f t="shared" si="328"/>
        <v>-6970.3987634999976</v>
      </c>
      <c r="M1676" s="17">
        <f t="shared" si="329"/>
        <v>-32.014250640707665</v>
      </c>
      <c r="N1676" s="24">
        <f t="shared" si="330"/>
        <v>3.2308757047249892</v>
      </c>
      <c r="O1676" s="16">
        <f t="shared" si="335"/>
        <v>1.8145071043696412</v>
      </c>
      <c r="P1676" s="16">
        <f t="shared" si="336"/>
        <v>1.416368600355348</v>
      </c>
      <c r="Q1676" s="16">
        <f t="shared" si="331"/>
        <v>4.9258278535773491E-2</v>
      </c>
      <c r="R1676" s="17">
        <f t="shared" si="337"/>
        <v>56.686021611795141</v>
      </c>
    </row>
    <row r="1677" spans="4:18" x14ac:dyDescent="0.25">
      <c r="D1677" s="15">
        <v>1656</v>
      </c>
      <c r="E1677">
        <f t="shared" si="334"/>
        <v>17.367491699999999</v>
      </c>
      <c r="F1677" s="16">
        <f t="shared" si="332"/>
        <v>140.81455721577382</v>
      </c>
      <c r="G1677" s="17">
        <v>0.1512</v>
      </c>
      <c r="H1677" s="24">
        <f t="shared" si="325"/>
        <v>146.32650846499973</v>
      </c>
      <c r="I1677" s="16">
        <f t="shared" si="333"/>
        <v>118.68998913586584</v>
      </c>
      <c r="J1677" s="16">
        <f t="shared" si="326"/>
        <v>-46.649336647888312</v>
      </c>
      <c r="K1677" s="16">
        <f t="shared" si="327"/>
        <v>28760.566255199999</v>
      </c>
      <c r="L1677" s="16">
        <f t="shared" si="328"/>
        <v>-6987.7662552000002</v>
      </c>
      <c r="M1677" s="17">
        <f t="shared" si="329"/>
        <v>-32.094017559523813</v>
      </c>
      <c r="N1677" s="24">
        <f t="shared" si="330"/>
        <v>3.2374107984291149</v>
      </c>
      <c r="O1677" s="16">
        <f t="shared" si="335"/>
        <v>1.8173322826412193</v>
      </c>
      <c r="P1677" s="16">
        <f t="shared" si="336"/>
        <v>1.4200785157878957</v>
      </c>
      <c r="Q1677" s="16">
        <f t="shared" si="331"/>
        <v>4.9387301480559719E-2</v>
      </c>
      <c r="R1677" s="17">
        <f t="shared" si="337"/>
        <v>56.735408913275698</v>
      </c>
    </row>
    <row r="1678" spans="4:18" x14ac:dyDescent="0.25">
      <c r="D1678" s="15">
        <v>1657</v>
      </c>
      <c r="E1678">
        <f t="shared" si="334"/>
        <v>17.367491699999999</v>
      </c>
      <c r="F1678" s="16">
        <f t="shared" si="332"/>
        <v>140.71692250714284</v>
      </c>
      <c r="G1678" s="17">
        <v>0.1512</v>
      </c>
      <c r="H1678" s="24">
        <f t="shared" si="325"/>
        <v>146.47463940391344</v>
      </c>
      <c r="I1678" s="16">
        <f t="shared" si="333"/>
        <v>118.56995702927112</v>
      </c>
      <c r="J1678" s="16">
        <f t="shared" si="326"/>
        <v>-46.765568443877562</v>
      </c>
      <c r="K1678" s="16">
        <f t="shared" si="327"/>
        <v>28777.933746899998</v>
      </c>
      <c r="L1678" s="16">
        <f t="shared" si="328"/>
        <v>-7005.1337468999991</v>
      </c>
      <c r="M1678" s="17">
        <f t="shared" si="329"/>
        <v>-32.173784478339947</v>
      </c>
      <c r="N1678" s="24">
        <f t="shared" si="330"/>
        <v>3.2439687822621788</v>
      </c>
      <c r="O1678" s="16">
        <f t="shared" si="335"/>
        <v>1.8201648609444463</v>
      </c>
      <c r="P1678" s="16">
        <f t="shared" si="336"/>
        <v>1.4238039213177325</v>
      </c>
      <c r="Q1678" s="16">
        <f t="shared" si="331"/>
        <v>4.9516863137886329E-2</v>
      </c>
      <c r="R1678" s="17">
        <f t="shared" si="337"/>
        <v>56.784925776413587</v>
      </c>
    </row>
    <row r="1679" spans="4:18" x14ac:dyDescent="0.25">
      <c r="D1679" s="15">
        <v>1658</v>
      </c>
      <c r="E1679">
        <f t="shared" si="334"/>
        <v>17.367491699999999</v>
      </c>
      <c r="F1679" s="16">
        <f t="shared" si="332"/>
        <v>140.61928779851189</v>
      </c>
      <c r="G1679" s="17">
        <v>0.1512</v>
      </c>
      <c r="H1679" s="24">
        <f t="shared" si="325"/>
        <v>146.62313969004703</v>
      </c>
      <c r="I1679" s="16">
        <f t="shared" si="333"/>
        <v>118.44986907737679</v>
      </c>
      <c r="J1679" s="16">
        <f t="shared" si="326"/>
        <v>-46.881800239866791</v>
      </c>
      <c r="K1679" s="16">
        <f t="shared" si="327"/>
        <v>28795.301238599997</v>
      </c>
      <c r="L1679" s="16">
        <f t="shared" si="328"/>
        <v>-7022.501238599998</v>
      </c>
      <c r="M1679" s="17">
        <f t="shared" si="329"/>
        <v>-32.25355139715608</v>
      </c>
      <c r="N1679" s="24">
        <f t="shared" si="330"/>
        <v>3.2505497779961372</v>
      </c>
      <c r="O1679" s="16">
        <f t="shared" si="335"/>
        <v>1.8230048701768489</v>
      </c>
      <c r="P1679" s="16">
        <f t="shared" si="336"/>
        <v>1.4275449078192883</v>
      </c>
      <c r="Q1679" s="16">
        <f t="shared" si="331"/>
        <v>4.9646966668172143E-2</v>
      </c>
      <c r="R1679" s="17">
        <f t="shared" si="337"/>
        <v>56.834572743081758</v>
      </c>
    </row>
    <row r="1680" spans="4:18" x14ac:dyDescent="0.25">
      <c r="D1680" s="15">
        <v>1659</v>
      </c>
      <c r="E1680">
        <f t="shared" si="334"/>
        <v>17.367491699999999</v>
      </c>
      <c r="F1680" s="16">
        <f t="shared" si="332"/>
        <v>140.52165308988094</v>
      </c>
      <c r="G1680" s="17">
        <v>0.1512</v>
      </c>
      <c r="H1680" s="24">
        <f t="shared" si="325"/>
        <v>146.77201096626732</v>
      </c>
      <c r="I1680" s="16">
        <f t="shared" si="333"/>
        <v>118.32972503178128</v>
      </c>
      <c r="J1680" s="16">
        <f t="shared" si="326"/>
        <v>-46.998032035856021</v>
      </c>
      <c r="K1680" s="16">
        <f t="shared" si="327"/>
        <v>28812.668730299996</v>
      </c>
      <c r="L1680" s="16">
        <f t="shared" si="328"/>
        <v>-7039.868730299997</v>
      </c>
      <c r="M1680" s="17">
        <f t="shared" si="329"/>
        <v>-32.333318315972207</v>
      </c>
      <c r="N1680" s="24">
        <f t="shared" si="330"/>
        <v>3.2571539083060128</v>
      </c>
      <c r="O1680" s="16">
        <f t="shared" si="335"/>
        <v>1.8258523414172176</v>
      </c>
      <c r="P1680" s="16">
        <f t="shared" si="336"/>
        <v>1.4313015668887952</v>
      </c>
      <c r="Q1680" s="16">
        <f t="shared" si="331"/>
        <v>4.9777615256938718E-2</v>
      </c>
      <c r="R1680" s="17">
        <f t="shared" si="337"/>
        <v>56.884350358338693</v>
      </c>
    </row>
    <row r="1681" spans="4:18" x14ac:dyDescent="0.25">
      <c r="D1681" s="15">
        <v>1660</v>
      </c>
      <c r="E1681">
        <f t="shared" si="334"/>
        <v>17.367491699999999</v>
      </c>
      <c r="F1681" s="16">
        <f t="shared" si="332"/>
        <v>140.42401838125002</v>
      </c>
      <c r="G1681" s="17">
        <v>0.1512</v>
      </c>
      <c r="H1681" s="24">
        <f t="shared" si="325"/>
        <v>146.92125488650311</v>
      </c>
      <c r="I1681" s="16">
        <f t="shared" si="333"/>
        <v>118.20952464241074</v>
      </c>
      <c r="J1681" s="16">
        <f t="shared" si="326"/>
        <v>-47.114263831845214</v>
      </c>
      <c r="K1681" s="16">
        <f t="shared" si="327"/>
        <v>28830.036221999999</v>
      </c>
      <c r="L1681" s="16">
        <f t="shared" si="328"/>
        <v>-7057.2362219999995</v>
      </c>
      <c r="M1681" s="17">
        <f t="shared" si="329"/>
        <v>-32.413085234788355</v>
      </c>
      <c r="N1681" s="24">
        <f t="shared" si="330"/>
        <v>3.2637812967786317</v>
      </c>
      <c r="O1681" s="16">
        <f t="shared" si="335"/>
        <v>1.8287073059270456</v>
      </c>
      <c r="P1681" s="16">
        <f t="shared" si="336"/>
        <v>1.4350739908515862</v>
      </c>
      <c r="Q1681" s="16">
        <f t="shared" si="331"/>
        <v>4.9908812115064177E-2</v>
      </c>
      <c r="R1681" s="17">
        <f t="shared" si="337"/>
        <v>56.934259170453757</v>
      </c>
    </row>
    <row r="1682" spans="4:18" x14ac:dyDescent="0.25">
      <c r="D1682" s="15">
        <v>1661</v>
      </c>
      <c r="E1682">
        <f t="shared" si="334"/>
        <v>17.367491699999999</v>
      </c>
      <c r="F1682" s="16">
        <f t="shared" si="332"/>
        <v>140.32638367261904</v>
      </c>
      <c r="G1682" s="17">
        <v>0.1512</v>
      </c>
      <c r="H1682" s="24">
        <f t="shared" si="325"/>
        <v>147.07087311584792</v>
      </c>
      <c r="I1682" s="16">
        <f t="shared" si="333"/>
        <v>118.08926765750282</v>
      </c>
      <c r="J1682" s="16">
        <f t="shared" si="326"/>
        <v>-47.230495627834472</v>
      </c>
      <c r="K1682" s="16">
        <f t="shared" si="327"/>
        <v>28847.403713699998</v>
      </c>
      <c r="L1682" s="16">
        <f t="shared" si="328"/>
        <v>-7074.6037136999985</v>
      </c>
      <c r="M1682" s="17">
        <f t="shared" si="329"/>
        <v>-32.492852153604488</v>
      </c>
      <c r="N1682" s="24">
        <f t="shared" si="330"/>
        <v>3.2704320679215448</v>
      </c>
      <c r="O1682" s="16">
        <f t="shared" si="335"/>
        <v>1.8315697951519856</v>
      </c>
      <c r="P1682" s="16">
        <f t="shared" si="336"/>
        <v>1.4388622727695592</v>
      </c>
      <c r="Q1682" s="16">
        <f t="shared" si="331"/>
        <v>5.0040560479042831E-2</v>
      </c>
      <c r="R1682" s="17">
        <f t="shared" si="337"/>
        <v>56.984299730932797</v>
      </c>
    </row>
    <row r="1683" spans="4:18" x14ac:dyDescent="0.25">
      <c r="D1683" s="15">
        <v>1662</v>
      </c>
      <c r="E1683">
        <f t="shared" si="334"/>
        <v>17.367491699999999</v>
      </c>
      <c r="F1683" s="16">
        <f t="shared" si="332"/>
        <v>140.2287489639881</v>
      </c>
      <c r="G1683" s="17">
        <v>0.1512</v>
      </c>
      <c r="H1683" s="24">
        <f t="shared" si="325"/>
        <v>147.22086733066169</v>
      </c>
      <c r="I1683" s="16">
        <f t="shared" si="333"/>
        <v>117.96895382359205</v>
      </c>
      <c r="J1683" s="16">
        <f t="shared" si="326"/>
        <v>-47.346727423823694</v>
      </c>
      <c r="K1683" s="16">
        <f t="shared" si="327"/>
        <v>28864.771205399997</v>
      </c>
      <c r="L1683" s="16">
        <f t="shared" si="328"/>
        <v>-7091.9712053999974</v>
      </c>
      <c r="M1683" s="17">
        <f t="shared" si="329"/>
        <v>-32.572619072420622</v>
      </c>
      <c r="N1683" s="24">
        <f t="shared" si="330"/>
        <v>3.2771063471719546</v>
      </c>
      <c r="O1683" s="16">
        <f t="shared" si="335"/>
        <v>1.8344398407233165</v>
      </c>
      <c r="P1683" s="16">
        <f t="shared" si="336"/>
        <v>1.4426665064486381</v>
      </c>
      <c r="Q1683" s="16">
        <f t="shared" si="331"/>
        <v>5.0172863611244595E-2</v>
      </c>
      <c r="R1683" s="17">
        <f t="shared" si="337"/>
        <v>57.034472594544042</v>
      </c>
    </row>
    <row r="1684" spans="4:18" x14ac:dyDescent="0.25">
      <c r="D1684" s="15">
        <v>1663</v>
      </c>
      <c r="E1684">
        <f t="shared" si="334"/>
        <v>17.367491699999999</v>
      </c>
      <c r="F1684" s="16">
        <f t="shared" si="332"/>
        <v>140.13111425535715</v>
      </c>
      <c r="G1684" s="17">
        <v>0.1512</v>
      </c>
      <c r="H1684" s="24">
        <f t="shared" si="325"/>
        <v>147.37123921867595</v>
      </c>
      <c r="I1684" s="16">
        <f t="shared" si="333"/>
        <v>117.84858288549334</v>
      </c>
      <c r="J1684" s="16">
        <f t="shared" si="326"/>
        <v>-47.462959219812916</v>
      </c>
      <c r="K1684" s="16">
        <f t="shared" si="327"/>
        <v>28882.138697099999</v>
      </c>
      <c r="L1684" s="16">
        <f t="shared" si="328"/>
        <v>-7109.3386971</v>
      </c>
      <c r="M1684" s="17">
        <f t="shared" si="329"/>
        <v>-32.65238599123677</v>
      </c>
      <c r="N1684" s="24">
        <f t="shared" si="330"/>
        <v>3.2838042609058502</v>
      </c>
      <c r="O1684" s="16">
        <f t="shared" si="335"/>
        <v>1.8373174744594281</v>
      </c>
      <c r="P1684" s="16">
        <f t="shared" si="336"/>
        <v>1.4464867864464221</v>
      </c>
      <c r="Q1684" s="16">
        <f t="shared" si="331"/>
        <v>5.0305724800181063E-2</v>
      </c>
      <c r="R1684" s="17">
        <f t="shared" si="337"/>
        <v>57.084778319344224</v>
      </c>
    </row>
    <row r="1685" spans="4:18" x14ac:dyDescent="0.25">
      <c r="D1685" s="15">
        <v>1664</v>
      </c>
      <c r="E1685">
        <f t="shared" si="334"/>
        <v>17.367491699999999</v>
      </c>
      <c r="F1685" s="16">
        <f t="shared" si="332"/>
        <v>140.0334795467262</v>
      </c>
      <c r="G1685" s="17">
        <v>0.1512</v>
      </c>
      <c r="H1685" s="24">
        <f t="shared" ref="H1685:H1748" si="338">(F1685/(2*G1685))-SQRT((F1685^2/(4*G1685^2))-((E1685*1000)/G1685))</f>
        <v>147.52199047909852</v>
      </c>
      <c r="I1685" s="16">
        <f t="shared" si="333"/>
        <v>117.72815458628652</v>
      </c>
      <c r="J1685" s="16">
        <f t="shared" ref="J1685:J1748" si="339">($C$10*((F1685-$C$10)/G1685))/1000</f>
        <v>-47.579191015802145</v>
      </c>
      <c r="K1685" s="16">
        <f t="shared" ref="K1685:K1748" si="340">E1685*D1685</f>
        <v>28899.506188799998</v>
      </c>
      <c r="L1685" s="16">
        <f t="shared" ref="L1685:L1748" si="341">$C$9-K1685</f>
        <v>-7126.7061887999989</v>
      </c>
      <c r="M1685" s="17">
        <f t="shared" ref="M1685:M1748" si="342">(L1685/21772.8)*100</f>
        <v>-32.73215291005291</v>
      </c>
      <c r="N1685" s="24">
        <f t="shared" ref="N1685:N1748" si="343">(H1685^2*G1685)/1000</f>
        <v>3.2905259364471835</v>
      </c>
      <c r="O1685" s="16">
        <f t="shared" si="335"/>
        <v>1.8402027283673219</v>
      </c>
      <c r="P1685" s="16">
        <f t="shared" si="336"/>
        <v>1.4503232080798616</v>
      </c>
      <c r="Q1685" s="16">
        <f t="shared" ref="Q1685:Q1748" si="344">(P1685*1000)/($C$12*$C$11)</f>
        <v>5.0439147360772436E-2</v>
      </c>
      <c r="R1685" s="17">
        <f t="shared" si="337"/>
        <v>57.135217466704994</v>
      </c>
    </row>
    <row r="1686" spans="4:18" x14ac:dyDescent="0.25">
      <c r="D1686" s="15">
        <v>1665</v>
      </c>
      <c r="E1686">
        <f t="shared" si="334"/>
        <v>17.367491699999999</v>
      </c>
      <c r="F1686" s="16">
        <f t="shared" ref="F1686:F1749" si="345">1.224*M1685+180</f>
        <v>139.93584483809525</v>
      </c>
      <c r="G1686" s="17">
        <v>0.1512</v>
      </c>
      <c r="H1686" s="24">
        <f t="shared" si="338"/>
        <v>147.67312282272053</v>
      </c>
      <c r="I1686" s="16">
        <f t="shared" ref="I1686:I1749" si="346">(E1686/H1686)*1000</f>
        <v>117.60766866729989</v>
      </c>
      <c r="J1686" s="16">
        <f t="shared" si="339"/>
        <v>-47.695422811791374</v>
      </c>
      <c r="K1686" s="16">
        <f t="shared" si="340"/>
        <v>28916.873680499997</v>
      </c>
      <c r="L1686" s="16">
        <f t="shared" si="341"/>
        <v>-7144.0736804999979</v>
      </c>
      <c r="M1686" s="17">
        <f t="shared" si="342"/>
        <v>-32.811919828869037</v>
      </c>
      <c r="N1686" s="24">
        <f t="shared" si="343"/>
        <v>3.2972715020772023</v>
      </c>
      <c r="O1686" s="16">
        <f t="shared" si="335"/>
        <v>1.843095634644123</v>
      </c>
      <c r="P1686" s="16">
        <f t="shared" si="336"/>
        <v>1.4541758674330794</v>
      </c>
      <c r="Q1686" s="16">
        <f t="shared" si="344"/>
        <v>5.0573134634619543E-2</v>
      </c>
      <c r="R1686" s="17">
        <f t="shared" si="337"/>
        <v>57.185790601339612</v>
      </c>
    </row>
    <row r="1687" spans="4:18" x14ac:dyDescent="0.25">
      <c r="D1687" s="15">
        <v>1666</v>
      </c>
      <c r="E1687">
        <f t="shared" ref="E1687:E1750" si="347">$D$7</f>
        <v>17.367491699999999</v>
      </c>
      <c r="F1687" s="16">
        <f t="shared" si="345"/>
        <v>139.8382101294643</v>
      </c>
      <c r="G1687" s="17">
        <v>0.1512</v>
      </c>
      <c r="H1687" s="24">
        <f t="shared" si="338"/>
        <v>147.82463797202382</v>
      </c>
      <c r="I1687" s="16">
        <f t="shared" si="346"/>
        <v>117.48712486809431</v>
      </c>
      <c r="J1687" s="16">
        <f t="shared" si="339"/>
        <v>-47.811654607780596</v>
      </c>
      <c r="K1687" s="16">
        <f t="shared" si="340"/>
        <v>28934.241172199996</v>
      </c>
      <c r="L1687" s="16">
        <f t="shared" si="341"/>
        <v>-7161.4411721999968</v>
      </c>
      <c r="M1687" s="17">
        <f t="shared" si="342"/>
        <v>-32.891686747685171</v>
      </c>
      <c r="N1687" s="24">
        <f t="shared" si="343"/>
        <v>3.3040410870438577</v>
      </c>
      <c r="O1687" s="16">
        <f t="shared" ref="O1687:O1750" si="348">($C$13*$C$14*(R1686-25))/1000</f>
        <v>1.845996225678614</v>
      </c>
      <c r="P1687" s="16">
        <f t="shared" ref="P1687:P1750" si="349">(N1687-O1687)*1</f>
        <v>1.4580448613652437</v>
      </c>
      <c r="Q1687" s="16">
        <f t="shared" si="344"/>
        <v>5.0707689990277631E-2</v>
      </c>
      <c r="R1687" s="17">
        <f t="shared" ref="R1687:R1750" si="350">R1686+Q1687</f>
        <v>57.236498291329887</v>
      </c>
    </row>
    <row r="1688" spans="4:18" x14ac:dyDescent="0.25">
      <c r="D1688" s="15">
        <v>1667</v>
      </c>
      <c r="E1688">
        <f t="shared" si="347"/>
        <v>17.367491699999999</v>
      </c>
      <c r="F1688" s="16">
        <f t="shared" si="345"/>
        <v>139.74057542083335</v>
      </c>
      <c r="G1688" s="17">
        <v>0.1512</v>
      </c>
      <c r="H1688" s="24">
        <f t="shared" si="338"/>
        <v>147.97653766129065</v>
      </c>
      <c r="I1688" s="16">
        <f t="shared" si="346"/>
        <v>117.36652292644619</v>
      </c>
      <c r="J1688" s="16">
        <f t="shared" si="339"/>
        <v>-47.927886403769826</v>
      </c>
      <c r="K1688" s="16">
        <f t="shared" si="340"/>
        <v>28951.608663899999</v>
      </c>
      <c r="L1688" s="16">
        <f t="shared" si="341"/>
        <v>-7178.8086638999994</v>
      </c>
      <c r="M1688" s="17">
        <f t="shared" si="342"/>
        <v>-32.971453666501318</v>
      </c>
      <c r="N1688" s="24">
        <f t="shared" si="343"/>
        <v>3.310834821571373</v>
      </c>
      <c r="O1688" s="16">
        <f t="shared" si="348"/>
        <v>1.8489045340527768</v>
      </c>
      <c r="P1688" s="16">
        <f t="shared" si="349"/>
        <v>1.4619302875185962</v>
      </c>
      <c r="Q1688" s="16">
        <f t="shared" si="344"/>
        <v>5.0842816823535586E-2</v>
      </c>
      <c r="R1688" s="17">
        <f t="shared" si="350"/>
        <v>57.28734110815342</v>
      </c>
    </row>
    <row r="1689" spans="4:18" x14ac:dyDescent="0.25">
      <c r="D1689" s="15">
        <v>1668</v>
      </c>
      <c r="E1689">
        <f t="shared" si="347"/>
        <v>17.367491699999999</v>
      </c>
      <c r="F1689" s="16">
        <f t="shared" si="345"/>
        <v>139.6429407122024</v>
      </c>
      <c r="G1689" s="17">
        <v>0.1512</v>
      </c>
      <c r="H1689" s="24">
        <f t="shared" si="338"/>
        <v>148.12882363671361</v>
      </c>
      <c r="I1689" s="16">
        <f t="shared" si="346"/>
        <v>117.24586257833133</v>
      </c>
      <c r="J1689" s="16">
        <f t="shared" si="339"/>
        <v>-48.044118199759048</v>
      </c>
      <c r="K1689" s="16">
        <f t="shared" si="340"/>
        <v>28968.976155599998</v>
      </c>
      <c r="L1689" s="16">
        <f t="shared" si="341"/>
        <v>-7196.1761555999983</v>
      </c>
      <c r="M1689" s="17">
        <f t="shared" si="342"/>
        <v>-33.051220585317452</v>
      </c>
      <c r="N1689" s="24">
        <f t="shared" si="343"/>
        <v>3.317652836869887</v>
      </c>
      <c r="O1689" s="16">
        <f t="shared" si="348"/>
        <v>1.8518205925433582</v>
      </c>
      <c r="P1689" s="16">
        <f t="shared" si="349"/>
        <v>1.4658322443265288</v>
      </c>
      <c r="Q1689" s="16">
        <f t="shared" si="344"/>
        <v>5.0978518557696792E-2</v>
      </c>
      <c r="R1689" s="17">
        <f t="shared" si="350"/>
        <v>57.338319626711119</v>
      </c>
    </row>
    <row r="1690" spans="4:18" x14ac:dyDescent="0.25">
      <c r="D1690" s="15">
        <v>1669</v>
      </c>
      <c r="E1690">
        <f t="shared" si="347"/>
        <v>17.367491699999999</v>
      </c>
      <c r="F1690" s="16">
        <f t="shared" si="345"/>
        <v>139.54530600357145</v>
      </c>
      <c r="G1690" s="17">
        <v>0.1512</v>
      </c>
      <c r="H1690" s="24">
        <f t="shared" si="338"/>
        <v>148.28149765650784</v>
      </c>
      <c r="I1690" s="16">
        <f t="shared" si="346"/>
        <v>117.12514355790746</v>
      </c>
      <c r="J1690" s="16">
        <f t="shared" si="339"/>
        <v>-48.16034999574827</v>
      </c>
      <c r="K1690" s="16">
        <f t="shared" si="340"/>
        <v>28986.343647299997</v>
      </c>
      <c r="L1690" s="16">
        <f t="shared" si="341"/>
        <v>-7213.5436472999972</v>
      </c>
      <c r="M1690" s="17">
        <f t="shared" si="342"/>
        <v>-33.130987504133586</v>
      </c>
      <c r="N1690" s="24">
        <f t="shared" si="343"/>
        <v>3.3244952651452495</v>
      </c>
      <c r="O1690" s="16">
        <f t="shared" si="348"/>
        <v>1.854744434123446</v>
      </c>
      <c r="P1690" s="16">
        <f t="shared" si="349"/>
        <v>1.4697508310218035</v>
      </c>
      <c r="Q1690" s="16">
        <f t="shared" si="344"/>
        <v>5.1114798643865027E-2</v>
      </c>
      <c r="R1690" s="17">
        <f t="shared" si="350"/>
        <v>57.389434425354985</v>
      </c>
    </row>
    <row r="1691" spans="4:18" x14ac:dyDescent="0.25">
      <c r="D1691" s="15">
        <v>1670</v>
      </c>
      <c r="E1691">
        <f t="shared" si="347"/>
        <v>17.367491699999999</v>
      </c>
      <c r="F1691" s="16">
        <f t="shared" si="345"/>
        <v>139.44767129494051</v>
      </c>
      <c r="G1691" s="17">
        <v>0.1512</v>
      </c>
      <c r="H1691" s="24">
        <f t="shared" si="338"/>
        <v>148.43456149102377</v>
      </c>
      <c r="I1691" s="16">
        <f t="shared" si="346"/>
        <v>117.00436559749771</v>
      </c>
      <c r="J1691" s="16">
        <f t="shared" si="339"/>
        <v>-48.276581791737492</v>
      </c>
      <c r="K1691" s="16">
        <f t="shared" si="340"/>
        <v>29003.711138999999</v>
      </c>
      <c r="L1691" s="16">
        <f t="shared" si="341"/>
        <v>-7230.9111389999998</v>
      </c>
      <c r="M1691" s="17">
        <f t="shared" si="342"/>
        <v>-33.210754422949734</v>
      </c>
      <c r="N1691" s="24">
        <f t="shared" si="343"/>
        <v>3.3313622396089162</v>
      </c>
      <c r="O1691" s="16">
        <f t="shared" si="348"/>
        <v>1.8576760919640638</v>
      </c>
      <c r="P1691" s="16">
        <f t="shared" si="349"/>
        <v>1.4736861476448524</v>
      </c>
      <c r="Q1691" s="16">
        <f t="shared" si="344"/>
        <v>5.1251660561233127E-2</v>
      </c>
      <c r="R1691" s="17">
        <f t="shared" si="350"/>
        <v>57.440686085916219</v>
      </c>
    </row>
    <row r="1692" spans="4:18" x14ac:dyDescent="0.25">
      <c r="D1692" s="15">
        <v>1671</v>
      </c>
      <c r="E1692">
        <f t="shared" si="347"/>
        <v>17.367491699999999</v>
      </c>
      <c r="F1692" s="16">
        <f t="shared" si="345"/>
        <v>139.35003658630953</v>
      </c>
      <c r="G1692" s="17">
        <v>0.1512</v>
      </c>
      <c r="H1692" s="24">
        <f t="shared" si="338"/>
        <v>148.58801692286193</v>
      </c>
      <c r="I1692" s="16">
        <f t="shared" si="346"/>
        <v>116.8835284275728</v>
      </c>
      <c r="J1692" s="16">
        <f t="shared" si="339"/>
        <v>-48.392813587726756</v>
      </c>
      <c r="K1692" s="16">
        <f t="shared" si="340"/>
        <v>29021.078630699998</v>
      </c>
      <c r="L1692" s="16">
        <f t="shared" si="341"/>
        <v>-7248.2786306999988</v>
      </c>
      <c r="M1692" s="17">
        <f t="shared" si="342"/>
        <v>-33.290521341765867</v>
      </c>
      <c r="N1692" s="24">
        <f t="shared" si="343"/>
        <v>3.3382538944879876</v>
      </c>
      <c r="O1692" s="16">
        <f t="shared" si="348"/>
        <v>1.860615599435782</v>
      </c>
      <c r="P1692" s="16">
        <f t="shared" si="349"/>
        <v>1.4776382950522056</v>
      </c>
      <c r="Q1692" s="16">
        <f t="shared" si="344"/>
        <v>5.1389107817376059E-2</v>
      </c>
      <c r="R1692" s="17">
        <f t="shared" si="350"/>
        <v>57.492075193733598</v>
      </c>
    </row>
    <row r="1693" spans="4:18" x14ac:dyDescent="0.25">
      <c r="D1693" s="15">
        <v>1672</v>
      </c>
      <c r="E1693">
        <f t="shared" si="347"/>
        <v>17.367491699999999</v>
      </c>
      <c r="F1693" s="16">
        <f t="shared" si="345"/>
        <v>139.25240187767858</v>
      </c>
      <c r="G1693" s="17">
        <v>0.1512</v>
      </c>
      <c r="H1693" s="24">
        <f t="shared" si="338"/>
        <v>148.74186574698837</v>
      </c>
      <c r="I1693" s="16">
        <f t="shared" si="346"/>
        <v>116.76263177673394</v>
      </c>
      <c r="J1693" s="16">
        <f t="shared" si="339"/>
        <v>-48.509045383715979</v>
      </c>
      <c r="K1693" s="16">
        <f t="shared" si="340"/>
        <v>29038.446122399997</v>
      </c>
      <c r="L1693" s="16">
        <f t="shared" si="341"/>
        <v>-7265.6461223999977</v>
      </c>
      <c r="M1693" s="17">
        <f t="shared" si="342"/>
        <v>-33.370288260582001</v>
      </c>
      <c r="N1693" s="24">
        <f t="shared" si="343"/>
        <v>3.3451703650353406</v>
      </c>
      <c r="O1693" s="16">
        <f t="shared" si="348"/>
        <v>1.8635629901103465</v>
      </c>
      <c r="P1693" s="16">
        <f t="shared" si="349"/>
        <v>1.4816073749249941</v>
      </c>
      <c r="Q1693" s="16">
        <f t="shared" si="344"/>
        <v>5.1527143948546635E-2</v>
      </c>
      <c r="R1693" s="17">
        <f t="shared" si="350"/>
        <v>57.543602337682145</v>
      </c>
    </row>
    <row r="1694" spans="4:18" x14ac:dyDescent="0.25">
      <c r="D1694" s="15">
        <v>1673</v>
      </c>
      <c r="E1694">
        <f t="shared" si="347"/>
        <v>17.367491699999999</v>
      </c>
      <c r="F1694" s="16">
        <f t="shared" si="345"/>
        <v>139.15476716904763</v>
      </c>
      <c r="G1694" s="17">
        <v>0.1512</v>
      </c>
      <c r="H1694" s="24">
        <f t="shared" si="338"/>
        <v>148.89610977085255</v>
      </c>
      <c r="I1694" s="16">
        <f t="shared" si="346"/>
        <v>116.64167537169467</v>
      </c>
      <c r="J1694" s="16">
        <f t="shared" si="339"/>
        <v>-48.625277179705208</v>
      </c>
      <c r="K1694" s="16">
        <f t="shared" si="340"/>
        <v>29055.8136141</v>
      </c>
      <c r="L1694" s="16">
        <f t="shared" si="341"/>
        <v>-7283.0136141000003</v>
      </c>
      <c r="M1694" s="17">
        <f t="shared" si="342"/>
        <v>-33.450055179398156</v>
      </c>
      <c r="N1694" s="24">
        <f t="shared" si="343"/>
        <v>3.352111787539938</v>
      </c>
      <c r="O1694" s="16">
        <f t="shared" si="348"/>
        <v>1.866518297762322</v>
      </c>
      <c r="P1694" s="16">
        <f t="shared" si="349"/>
        <v>1.485593489777616</v>
      </c>
      <c r="Q1694" s="16">
        <f t="shared" si="344"/>
        <v>5.166577251997697E-2</v>
      </c>
      <c r="R1694" s="17">
        <f t="shared" si="350"/>
        <v>57.59526811020212</v>
      </c>
    </row>
    <row r="1695" spans="4:18" x14ac:dyDescent="0.25">
      <c r="D1695" s="15">
        <v>1674</v>
      </c>
      <c r="E1695">
        <f t="shared" si="347"/>
        <v>17.367491699999999</v>
      </c>
      <c r="F1695" s="16">
        <f t="shared" si="345"/>
        <v>139.05713246041665</v>
      </c>
      <c r="G1695" s="17">
        <v>0.1512</v>
      </c>
      <c r="H1695" s="24">
        <f t="shared" si="338"/>
        <v>149.05075081450514</v>
      </c>
      <c r="I1695" s="16">
        <f t="shared" si="346"/>
        <v>116.52065893726348</v>
      </c>
      <c r="J1695" s="16">
        <f t="shared" si="339"/>
        <v>-48.741508975694458</v>
      </c>
      <c r="K1695" s="16">
        <f t="shared" si="340"/>
        <v>29073.181105799998</v>
      </c>
      <c r="L1695" s="16">
        <f t="shared" si="341"/>
        <v>-7300.3811057999992</v>
      </c>
      <c r="M1695" s="17">
        <f t="shared" si="342"/>
        <v>-33.529822098214282</v>
      </c>
      <c r="N1695" s="24">
        <f t="shared" si="343"/>
        <v>3.3590782993371966</v>
      </c>
      <c r="O1695" s="16">
        <f t="shared" si="348"/>
        <v>1.869481556370755</v>
      </c>
      <c r="P1695" s="16">
        <f t="shared" si="349"/>
        <v>1.4895967429664416</v>
      </c>
      <c r="Q1695" s="16">
        <f t="shared" si="344"/>
        <v>5.1804997126181113E-2</v>
      </c>
      <c r="R1695" s="17">
        <f t="shared" si="350"/>
        <v>57.647073107328303</v>
      </c>
    </row>
    <row r="1696" spans="4:18" x14ac:dyDescent="0.25">
      <c r="D1696" s="15">
        <v>1675</v>
      </c>
      <c r="E1696">
        <f t="shared" si="347"/>
        <v>17.367491699999999</v>
      </c>
      <c r="F1696" s="16">
        <f t="shared" si="345"/>
        <v>138.9594977517857</v>
      </c>
      <c r="G1696" s="17">
        <v>0.1512</v>
      </c>
      <c r="H1696" s="24">
        <f t="shared" si="338"/>
        <v>149.20579071071899</v>
      </c>
      <c r="I1696" s="16">
        <f t="shared" si="346"/>
        <v>116.39958219632499</v>
      </c>
      <c r="J1696" s="16">
        <f t="shared" si="339"/>
        <v>-48.857740771683687</v>
      </c>
      <c r="K1696" s="16">
        <f t="shared" si="340"/>
        <v>29090.548597499997</v>
      </c>
      <c r="L1696" s="16">
        <f t="shared" si="341"/>
        <v>-7317.7485974999981</v>
      </c>
      <c r="M1696" s="17">
        <f t="shared" si="342"/>
        <v>-33.609589017030416</v>
      </c>
      <c r="N1696" s="24">
        <f t="shared" si="343"/>
        <v>3.3660700388195646</v>
      </c>
      <c r="O1696" s="16">
        <f t="shared" si="348"/>
        <v>1.8724528001208542</v>
      </c>
      <c r="P1696" s="16">
        <f t="shared" si="349"/>
        <v>1.4936172386987103</v>
      </c>
      <c r="Q1696" s="16">
        <f t="shared" si="344"/>
        <v>5.1944821391264578E-2</v>
      </c>
      <c r="R1696" s="17">
        <f t="shared" si="350"/>
        <v>57.69901792871957</v>
      </c>
    </row>
    <row r="1697" spans="4:18" x14ac:dyDescent="0.25">
      <c r="D1697" s="15">
        <v>1676</v>
      </c>
      <c r="E1697">
        <f t="shared" si="347"/>
        <v>17.367491699999999</v>
      </c>
      <c r="F1697" s="16">
        <f t="shared" si="345"/>
        <v>138.86186304315476</v>
      </c>
      <c r="G1697" s="17">
        <v>0.1512</v>
      </c>
      <c r="H1697" s="24">
        <f t="shared" si="338"/>
        <v>149.36123130511021</v>
      </c>
      <c r="I1697" s="16">
        <f t="shared" si="346"/>
        <v>116.27844486982205</v>
      </c>
      <c r="J1697" s="16">
        <f t="shared" si="339"/>
        <v>-48.973972567672917</v>
      </c>
      <c r="K1697" s="16">
        <f t="shared" si="340"/>
        <v>29107.916089199996</v>
      </c>
      <c r="L1697" s="16">
        <f t="shared" si="341"/>
        <v>-7335.1160891999971</v>
      </c>
      <c r="M1697" s="17">
        <f t="shared" si="342"/>
        <v>-33.68935593584655</v>
      </c>
      <c r="N1697" s="24">
        <f t="shared" si="343"/>
        <v>3.3730871454471698</v>
      </c>
      <c r="O1697" s="16">
        <f t="shared" si="348"/>
        <v>1.8754320634056851</v>
      </c>
      <c r="P1697" s="16">
        <f t="shared" si="349"/>
        <v>1.4976550820414847</v>
      </c>
      <c r="Q1697" s="16">
        <f t="shared" si="344"/>
        <v>5.2085248969235672E-2</v>
      </c>
      <c r="R1697" s="17">
        <f t="shared" si="350"/>
        <v>57.751103177688805</v>
      </c>
    </row>
    <row r="1698" spans="4:18" x14ac:dyDescent="0.25">
      <c r="D1698" s="15">
        <v>1677</v>
      </c>
      <c r="E1698">
        <f t="shared" si="347"/>
        <v>17.367491699999999</v>
      </c>
      <c r="F1698" s="16">
        <f t="shared" si="345"/>
        <v>138.76422833452381</v>
      </c>
      <c r="G1698" s="17">
        <v>0.1512</v>
      </c>
      <c r="H1698" s="24">
        <f t="shared" si="338"/>
        <v>149.51707445626118</v>
      </c>
      <c r="I1698" s="16">
        <f t="shared" si="346"/>
        <v>116.1572466767371</v>
      </c>
      <c r="J1698" s="16">
        <f t="shared" si="339"/>
        <v>-49.090204363662139</v>
      </c>
      <c r="K1698" s="16">
        <f t="shared" si="340"/>
        <v>29125.283580899999</v>
      </c>
      <c r="L1698" s="16">
        <f t="shared" si="341"/>
        <v>-7352.4835808999997</v>
      </c>
      <c r="M1698" s="17">
        <f t="shared" si="342"/>
        <v>-33.769122854662697</v>
      </c>
      <c r="N1698" s="24">
        <f t="shared" si="343"/>
        <v>3.3801297597586237</v>
      </c>
      <c r="O1698" s="16">
        <f t="shared" si="348"/>
        <v>1.8784193808278873</v>
      </c>
      <c r="P1698" s="16">
        <f t="shared" si="349"/>
        <v>1.5017103789307364</v>
      </c>
      <c r="Q1698" s="16">
        <f t="shared" si="344"/>
        <v>5.2226283544321489E-2</v>
      </c>
      <c r="R1698" s="17">
        <f t="shared" si="350"/>
        <v>57.803329461233126</v>
      </c>
    </row>
    <row r="1699" spans="4:18" x14ac:dyDescent="0.25">
      <c r="D1699" s="15">
        <v>1678</v>
      </c>
      <c r="E1699">
        <f t="shared" si="347"/>
        <v>17.367491699999999</v>
      </c>
      <c r="F1699" s="16">
        <f t="shared" si="345"/>
        <v>138.66659362589286</v>
      </c>
      <c r="G1699" s="17">
        <v>0.1512</v>
      </c>
      <c r="H1699" s="24">
        <f t="shared" si="338"/>
        <v>149.67332203584556</v>
      </c>
      <c r="I1699" s="16">
        <f t="shared" si="346"/>
        <v>116.03598733407296</v>
      </c>
      <c r="J1699" s="16">
        <f t="shared" si="339"/>
        <v>-49.206436159651361</v>
      </c>
      <c r="K1699" s="16">
        <f t="shared" si="340"/>
        <v>29142.651072599998</v>
      </c>
      <c r="L1699" s="16">
        <f t="shared" si="341"/>
        <v>-7369.8510725999986</v>
      </c>
      <c r="M1699" s="17">
        <f t="shared" si="342"/>
        <v>-33.848889773478831</v>
      </c>
      <c r="N1699" s="24">
        <f t="shared" si="343"/>
        <v>3.3871980233819849</v>
      </c>
      <c r="O1699" s="16">
        <f t="shared" si="348"/>
        <v>1.8814147872014075</v>
      </c>
      <c r="P1699" s="16">
        <f t="shared" si="349"/>
        <v>1.5057832361805774</v>
      </c>
      <c r="Q1699" s="16">
        <f t="shared" si="344"/>
        <v>5.2367928831289004E-2</v>
      </c>
      <c r="R1699" s="17">
        <f t="shared" si="350"/>
        <v>57.855697390064414</v>
      </c>
    </row>
    <row r="1700" spans="4:18" x14ac:dyDescent="0.25">
      <c r="D1700" s="15">
        <v>1679</v>
      </c>
      <c r="E1700">
        <f t="shared" si="347"/>
        <v>17.367491699999999</v>
      </c>
      <c r="F1700" s="16">
        <f t="shared" si="345"/>
        <v>138.56895891726191</v>
      </c>
      <c r="G1700" s="17">
        <v>0.1512</v>
      </c>
      <c r="H1700" s="24">
        <f t="shared" si="338"/>
        <v>149.82997592875364</v>
      </c>
      <c r="I1700" s="16">
        <f t="shared" si="346"/>
        <v>115.91466655683438</v>
      </c>
      <c r="J1700" s="16">
        <f t="shared" si="339"/>
        <v>-49.32266795564059</v>
      </c>
      <c r="K1700" s="16">
        <f t="shared" si="340"/>
        <v>29160.018564299997</v>
      </c>
      <c r="L1700" s="16">
        <f t="shared" si="341"/>
        <v>-7387.2185642999975</v>
      </c>
      <c r="M1700" s="17">
        <f t="shared" si="342"/>
        <v>-33.928656692294965</v>
      </c>
      <c r="N1700" s="24">
        <f t="shared" si="343"/>
        <v>3.3942920790458073</v>
      </c>
      <c r="O1700" s="16">
        <f t="shared" si="348"/>
        <v>1.8844183175532498</v>
      </c>
      <c r="P1700" s="16">
        <f t="shared" si="349"/>
        <v>1.5098737614925575</v>
      </c>
      <c r="Q1700" s="16">
        <f t="shared" si="344"/>
        <v>5.2510188575768363E-2</v>
      </c>
      <c r="R1700" s="17">
        <f t="shared" si="350"/>
        <v>57.90820757864018</v>
      </c>
    </row>
    <row r="1701" spans="4:18" x14ac:dyDescent="0.25">
      <c r="D1701" s="15">
        <v>1680</v>
      </c>
      <c r="E1701">
        <f t="shared" si="347"/>
        <v>17.367491699999999</v>
      </c>
      <c r="F1701" s="16">
        <f t="shared" si="345"/>
        <v>138.47132420863096</v>
      </c>
      <c r="G1701" s="17">
        <v>0.1512</v>
      </c>
      <c r="H1701" s="24">
        <f t="shared" si="338"/>
        <v>149.98703803322098</v>
      </c>
      <c r="I1701" s="16">
        <f t="shared" si="346"/>
        <v>115.79328405800794</v>
      </c>
      <c r="J1701" s="16">
        <f t="shared" si="339"/>
        <v>-49.438899751629805</v>
      </c>
      <c r="K1701" s="16">
        <f t="shared" si="340"/>
        <v>29177.386055999999</v>
      </c>
      <c r="L1701" s="16">
        <f t="shared" si="341"/>
        <v>-7404.5860560000001</v>
      </c>
      <c r="M1701" s="17">
        <f t="shared" si="342"/>
        <v>-34.008423611111112</v>
      </c>
      <c r="N1701" s="24">
        <f t="shared" si="343"/>
        <v>3.4014120705904065</v>
      </c>
      <c r="O1701" s="16">
        <f t="shared" si="348"/>
        <v>1.887430007125247</v>
      </c>
      <c r="P1701" s="16">
        <f t="shared" si="349"/>
        <v>1.5139820634651595</v>
      </c>
      <c r="Q1701" s="16">
        <f t="shared" si="344"/>
        <v>5.2653066554583149E-2</v>
      </c>
      <c r="R1701" s="17">
        <f t="shared" si="350"/>
        <v>57.960860645194764</v>
      </c>
    </row>
    <row r="1702" spans="4:18" x14ac:dyDescent="0.25">
      <c r="D1702" s="15">
        <v>1681</v>
      </c>
      <c r="E1702">
        <f t="shared" si="347"/>
        <v>17.367491699999999</v>
      </c>
      <c r="F1702" s="16">
        <f t="shared" si="345"/>
        <v>138.37368950000001</v>
      </c>
      <c r="G1702" s="17">
        <v>0.1512</v>
      </c>
      <c r="H1702" s="24">
        <f t="shared" si="338"/>
        <v>150.14451026095662</v>
      </c>
      <c r="I1702" s="16">
        <f t="shared" si="346"/>
        <v>115.67183954854337</v>
      </c>
      <c r="J1702" s="16">
        <f t="shared" si="339"/>
        <v>-49.555131547619027</v>
      </c>
      <c r="K1702" s="16">
        <f t="shared" si="340"/>
        <v>29194.753547699998</v>
      </c>
      <c r="L1702" s="16">
        <f t="shared" si="341"/>
        <v>-7421.953547699999</v>
      </c>
      <c r="M1702" s="17">
        <f t="shared" si="342"/>
        <v>-34.088190529927246</v>
      </c>
      <c r="N1702" s="24">
        <f t="shared" si="343"/>
        <v>3.4085581429791789</v>
      </c>
      <c r="O1702" s="16">
        <f t="shared" si="348"/>
        <v>1.8904498913758492</v>
      </c>
      <c r="P1702" s="16">
        <f t="shared" si="349"/>
        <v>1.5181082516033297</v>
      </c>
      <c r="Q1702" s="16">
        <f t="shared" si="344"/>
        <v>5.2796566576081796E-2</v>
      </c>
      <c r="R1702" s="17">
        <f t="shared" si="350"/>
        <v>58.013657211770848</v>
      </c>
    </row>
    <row r="1703" spans="4:18" x14ac:dyDescent="0.25">
      <c r="D1703" s="15">
        <v>1682</v>
      </c>
      <c r="E1703">
        <f t="shared" si="347"/>
        <v>17.367491699999999</v>
      </c>
      <c r="F1703" s="16">
        <f t="shared" si="345"/>
        <v>138.27605479136906</v>
      </c>
      <c r="G1703" s="17">
        <v>0.1512</v>
      </c>
      <c r="H1703" s="24">
        <f t="shared" si="338"/>
        <v>150.30239453727455</v>
      </c>
      <c r="I1703" s="16">
        <f t="shared" si="346"/>
        <v>115.55033273733315</v>
      </c>
      <c r="J1703" s="16">
        <f t="shared" si="339"/>
        <v>-49.671363343608256</v>
      </c>
      <c r="K1703" s="16">
        <f t="shared" si="340"/>
        <v>29212.121039399997</v>
      </c>
      <c r="L1703" s="16">
        <f t="shared" si="341"/>
        <v>-7439.321039399998</v>
      </c>
      <c r="M1703" s="17">
        <f t="shared" si="342"/>
        <v>-34.16795744874338</v>
      </c>
      <c r="N1703" s="24">
        <f t="shared" si="343"/>
        <v>3.4157304423101467</v>
      </c>
      <c r="O1703" s="16">
        <f t="shared" si="348"/>
        <v>1.8934780059819321</v>
      </c>
      <c r="P1703" s="16">
        <f t="shared" si="349"/>
        <v>1.5222524363282146</v>
      </c>
      <c r="Q1703" s="16">
        <f t="shared" si="344"/>
        <v>5.2940692480476219E-2</v>
      </c>
      <c r="R1703" s="17">
        <f t="shared" si="350"/>
        <v>58.066597904251324</v>
      </c>
    </row>
    <row r="1704" spans="4:18" x14ac:dyDescent="0.25">
      <c r="D1704" s="15">
        <v>1683</v>
      </c>
      <c r="E1704">
        <f t="shared" si="347"/>
        <v>17.367491699999999</v>
      </c>
      <c r="F1704" s="16">
        <f t="shared" si="345"/>
        <v>138.17842008273811</v>
      </c>
      <c r="G1704" s="17">
        <v>0.1512</v>
      </c>
      <c r="H1704" s="24">
        <f t="shared" si="338"/>
        <v>150.46069280122583</v>
      </c>
      <c r="I1704" s="16">
        <f t="shared" si="346"/>
        <v>115.42876333119278</v>
      </c>
      <c r="J1704" s="16">
        <f t="shared" si="339"/>
        <v>-49.787595139597478</v>
      </c>
      <c r="K1704" s="16">
        <f t="shared" si="340"/>
        <v>29229.488531099996</v>
      </c>
      <c r="L1704" s="16">
        <f t="shared" si="341"/>
        <v>-7456.6885310999969</v>
      </c>
      <c r="M1704" s="17">
        <f t="shared" si="342"/>
        <v>-34.247724367559513</v>
      </c>
      <c r="N1704" s="24">
        <f t="shared" si="343"/>
        <v>3.4229291158275976</v>
      </c>
      <c r="O1704" s="16">
        <f t="shared" si="348"/>
        <v>1.896514386840624</v>
      </c>
      <c r="P1704" s="16">
        <f t="shared" si="349"/>
        <v>1.5264147289869736</v>
      </c>
      <c r="Q1704" s="16">
        <f t="shared" si="344"/>
        <v>5.3085448140183102E-2</v>
      </c>
      <c r="R1704" s="17">
        <f t="shared" si="350"/>
        <v>58.119683352391505</v>
      </c>
    </row>
    <row r="1705" spans="4:18" x14ac:dyDescent="0.25">
      <c r="D1705" s="15">
        <v>1684</v>
      </c>
      <c r="E1705">
        <f t="shared" si="347"/>
        <v>17.367491699999999</v>
      </c>
      <c r="F1705" s="16">
        <f t="shared" si="345"/>
        <v>138.08078537410717</v>
      </c>
      <c r="G1705" s="17">
        <v>0.1512</v>
      </c>
      <c r="H1705" s="24">
        <f t="shared" si="338"/>
        <v>150.61940700573302</v>
      </c>
      <c r="I1705" s="16">
        <f t="shared" si="346"/>
        <v>115.3071310348403</v>
      </c>
      <c r="J1705" s="16">
        <f t="shared" si="339"/>
        <v>-49.903826935586707</v>
      </c>
      <c r="K1705" s="16">
        <f t="shared" si="340"/>
        <v>29246.856022799999</v>
      </c>
      <c r="L1705" s="16">
        <f t="shared" si="341"/>
        <v>-7474.0560227999995</v>
      </c>
      <c r="M1705" s="17">
        <f t="shared" si="342"/>
        <v>-34.327491286375661</v>
      </c>
      <c r="N1705" s="24">
        <f t="shared" si="343"/>
        <v>3.4301543119339093</v>
      </c>
      <c r="O1705" s="16">
        <f t="shared" si="348"/>
        <v>1.8995590700711531</v>
      </c>
      <c r="P1705" s="16">
        <f t="shared" si="349"/>
        <v>1.5305952418627562</v>
      </c>
      <c r="Q1705" s="16">
        <f t="shared" si="344"/>
        <v>5.323083746017087E-2</v>
      </c>
      <c r="R1705" s="17">
        <f t="shared" si="350"/>
        <v>58.172914189851674</v>
      </c>
    </row>
    <row r="1706" spans="4:18" x14ac:dyDescent="0.25">
      <c r="D1706" s="15">
        <v>1685</v>
      </c>
      <c r="E1706">
        <f t="shared" si="347"/>
        <v>17.367491699999999</v>
      </c>
      <c r="F1706" s="16">
        <f t="shared" si="345"/>
        <v>137.98315066547619</v>
      </c>
      <c r="G1706" s="17">
        <v>0.1512</v>
      </c>
      <c r="H1706" s="24">
        <f t="shared" si="338"/>
        <v>150.7785391177253</v>
      </c>
      <c r="I1706" s="16">
        <f t="shared" si="346"/>
        <v>115.18543555087609</v>
      </c>
      <c r="J1706" s="16">
        <f t="shared" si="339"/>
        <v>-50.020058731575965</v>
      </c>
      <c r="K1706" s="16">
        <f t="shared" si="340"/>
        <v>29264.223514499998</v>
      </c>
      <c r="L1706" s="16">
        <f t="shared" si="341"/>
        <v>-7491.4235144999984</v>
      </c>
      <c r="M1706" s="17">
        <f t="shared" si="342"/>
        <v>-34.407258205191795</v>
      </c>
      <c r="N1706" s="24">
        <f t="shared" si="343"/>
        <v>3.4374061802014837</v>
      </c>
      <c r="O1706" s="16">
        <f t="shared" si="348"/>
        <v>1.9026120920167164</v>
      </c>
      <c r="P1706" s="16">
        <f t="shared" si="349"/>
        <v>1.5347940881847673</v>
      </c>
      <c r="Q1706" s="16">
        <f t="shared" si="344"/>
        <v>5.337686437830972E-2</v>
      </c>
      <c r="R1706" s="17">
        <f t="shared" si="350"/>
        <v>58.226291054229982</v>
      </c>
    </row>
    <row r="1707" spans="4:18" x14ac:dyDescent="0.25">
      <c r="D1707" s="15">
        <v>1686</v>
      </c>
      <c r="E1707">
        <f t="shared" si="347"/>
        <v>17.367491699999999</v>
      </c>
      <c r="F1707" s="16">
        <f t="shared" si="345"/>
        <v>137.88551595684524</v>
      </c>
      <c r="G1707" s="17">
        <v>0.1512</v>
      </c>
      <c r="H1707" s="24">
        <f t="shared" si="338"/>
        <v>150.93809111827659</v>
      </c>
      <c r="I1707" s="16">
        <f t="shared" si="346"/>
        <v>115.06367657976183</v>
      </c>
      <c r="J1707" s="16">
        <f t="shared" si="339"/>
        <v>-50.136290527565187</v>
      </c>
      <c r="K1707" s="16">
        <f t="shared" si="340"/>
        <v>29281.591006199997</v>
      </c>
      <c r="L1707" s="16">
        <f t="shared" si="341"/>
        <v>-7508.7910061999974</v>
      </c>
      <c r="M1707" s="17">
        <f t="shared" si="342"/>
        <v>-34.487025124007928</v>
      </c>
      <c r="N1707" s="24">
        <f t="shared" si="343"/>
        <v>3.4446848713848897</v>
      </c>
      <c r="O1707" s="16">
        <f t="shared" si="348"/>
        <v>1.9056734892463625</v>
      </c>
      <c r="P1707" s="16">
        <f t="shared" si="349"/>
        <v>1.5390113821385272</v>
      </c>
      <c r="Q1707" s="16">
        <f t="shared" si="344"/>
        <v>5.3523532865728474E-2</v>
      </c>
      <c r="R1707" s="17">
        <f t="shared" si="350"/>
        <v>58.279814587095707</v>
      </c>
    </row>
    <row r="1708" spans="4:18" x14ac:dyDescent="0.25">
      <c r="D1708" s="15">
        <v>1687</v>
      </c>
      <c r="E1708">
        <f t="shared" si="347"/>
        <v>17.367491699999999</v>
      </c>
      <c r="F1708" s="16">
        <f t="shared" si="345"/>
        <v>137.78788124821429</v>
      </c>
      <c r="G1708" s="17">
        <v>0.1512</v>
      </c>
      <c r="H1708" s="24">
        <f t="shared" si="338"/>
        <v>151.09806500274459</v>
      </c>
      <c r="I1708" s="16">
        <f t="shared" si="346"/>
        <v>114.94185381979928</v>
      </c>
      <c r="J1708" s="16">
        <f t="shared" si="339"/>
        <v>-50.252522323554409</v>
      </c>
      <c r="K1708" s="16">
        <f t="shared" si="340"/>
        <v>29298.958497899999</v>
      </c>
      <c r="L1708" s="16">
        <f t="shared" si="341"/>
        <v>-7526.1584978999999</v>
      </c>
      <c r="M1708" s="17">
        <f t="shared" si="342"/>
        <v>-34.566792042824076</v>
      </c>
      <c r="N1708" s="24">
        <f t="shared" si="343"/>
        <v>3.451990537433133</v>
      </c>
      <c r="O1708" s="16">
        <f t="shared" si="348"/>
        <v>1.9087432985569035</v>
      </c>
      <c r="P1708" s="16">
        <f t="shared" si="349"/>
        <v>1.5432472388762295</v>
      </c>
      <c r="Q1708" s="16">
        <f t="shared" si="344"/>
        <v>5.3670846927174783E-2</v>
      </c>
      <c r="R1708" s="17">
        <f t="shared" si="350"/>
        <v>58.333485434022883</v>
      </c>
    </row>
    <row r="1709" spans="4:18" x14ac:dyDescent="0.25">
      <c r="D1709" s="15">
        <v>1688</v>
      </c>
      <c r="E1709">
        <f t="shared" si="347"/>
        <v>17.367491699999999</v>
      </c>
      <c r="F1709" s="16">
        <f t="shared" si="345"/>
        <v>137.69024653958334</v>
      </c>
      <c r="G1709" s="17">
        <v>0.1512</v>
      </c>
      <c r="H1709" s="24">
        <f t="shared" si="338"/>
        <v>151.2584627809112</v>
      </c>
      <c r="I1709" s="16">
        <f t="shared" si="346"/>
        <v>114.81996696710958</v>
      </c>
      <c r="J1709" s="16">
        <f t="shared" si="339"/>
        <v>-50.368754119543638</v>
      </c>
      <c r="K1709" s="16">
        <f t="shared" si="340"/>
        <v>29316.325989599998</v>
      </c>
      <c r="L1709" s="16">
        <f t="shared" si="341"/>
        <v>-7543.5259895999989</v>
      </c>
      <c r="M1709" s="17">
        <f t="shared" si="342"/>
        <v>-34.646558961640203</v>
      </c>
      <c r="N1709" s="24">
        <f t="shared" si="343"/>
        <v>3.4593233315020582</v>
      </c>
      <c r="O1709" s="16">
        <f t="shared" si="348"/>
        <v>1.9118215569748409</v>
      </c>
      <c r="P1709" s="16">
        <f t="shared" si="349"/>
        <v>1.5475017745272173</v>
      </c>
      <c r="Q1709" s="16">
        <f t="shared" si="344"/>
        <v>5.3818810601379476E-2</v>
      </c>
      <c r="R1709" s="17">
        <f t="shared" si="350"/>
        <v>58.387304244624261</v>
      </c>
    </row>
    <row r="1710" spans="4:18" x14ac:dyDescent="0.25">
      <c r="D1710" s="15">
        <v>1689</v>
      </c>
      <c r="E1710">
        <f t="shared" si="347"/>
        <v>17.367491699999999</v>
      </c>
      <c r="F1710" s="16">
        <f t="shared" si="345"/>
        <v>137.59261183095239</v>
      </c>
      <c r="G1710" s="17">
        <v>0.1512</v>
      </c>
      <c r="H1710" s="24">
        <f t="shared" si="338"/>
        <v>151.41928647712609</v>
      </c>
      <c r="I1710" s="16">
        <f t="shared" si="346"/>
        <v>114.69801571561091</v>
      </c>
      <c r="J1710" s="16">
        <f t="shared" si="339"/>
        <v>-50.484985915532867</v>
      </c>
      <c r="K1710" s="16">
        <f t="shared" si="340"/>
        <v>29333.693481299997</v>
      </c>
      <c r="L1710" s="16">
        <f t="shared" si="341"/>
        <v>-7560.8934812999978</v>
      </c>
      <c r="M1710" s="17">
        <f t="shared" si="342"/>
        <v>-34.726325880456336</v>
      </c>
      <c r="N1710" s="24">
        <f t="shared" si="343"/>
        <v>3.4666834079669875</v>
      </c>
      <c r="O1710" s="16">
        <f t="shared" si="348"/>
        <v>1.9149083017583144</v>
      </c>
      <c r="P1710" s="16">
        <f t="shared" si="349"/>
        <v>1.5517751062086731</v>
      </c>
      <c r="Q1710" s="16">
        <f t="shared" si="344"/>
        <v>5.3967427961428331E-2</v>
      </c>
      <c r="R1710" s="17">
        <f t="shared" si="350"/>
        <v>58.441271672585692</v>
      </c>
    </row>
    <row r="1711" spans="4:18" x14ac:dyDescent="0.25">
      <c r="D1711" s="15">
        <v>1690</v>
      </c>
      <c r="E1711">
        <f t="shared" si="347"/>
        <v>17.367491699999999</v>
      </c>
      <c r="F1711" s="16">
        <f t="shared" si="345"/>
        <v>137.49497712232144</v>
      </c>
      <c r="G1711" s="17">
        <v>0.1512</v>
      </c>
      <c r="H1711" s="24">
        <f t="shared" si="338"/>
        <v>151.58053813045024</v>
      </c>
      <c r="I1711" s="16">
        <f t="shared" si="346"/>
        <v>114.57599975699738</v>
      </c>
      <c r="J1711" s="16">
        <f t="shared" si="339"/>
        <v>-50.601217711522089</v>
      </c>
      <c r="K1711" s="16">
        <f t="shared" si="340"/>
        <v>29351.060972999996</v>
      </c>
      <c r="L1711" s="16">
        <f t="shared" si="341"/>
        <v>-7578.2609729999967</v>
      </c>
      <c r="M1711" s="17">
        <f t="shared" si="342"/>
        <v>-34.806092799272477</v>
      </c>
      <c r="N1711" s="24">
        <f t="shared" si="343"/>
        <v>3.4740709224354318</v>
      </c>
      <c r="O1711" s="16">
        <f t="shared" si="348"/>
        <v>1.9180035703990741</v>
      </c>
      <c r="P1711" s="16">
        <f t="shared" si="349"/>
        <v>1.5560673520363577</v>
      </c>
      <c r="Q1711" s="16">
        <f t="shared" si="344"/>
        <v>5.4116703115135528E-2</v>
      </c>
      <c r="R1711" s="17">
        <f t="shared" si="350"/>
        <v>58.495388375700827</v>
      </c>
    </row>
    <row r="1712" spans="4:18" x14ac:dyDescent="0.25">
      <c r="D1712" s="15">
        <v>1691</v>
      </c>
      <c r="E1712">
        <f t="shared" si="347"/>
        <v>17.367491699999999</v>
      </c>
      <c r="F1712" s="16">
        <f t="shared" si="345"/>
        <v>137.3973424136905</v>
      </c>
      <c r="G1712" s="17">
        <v>0.1512</v>
      </c>
      <c r="H1712" s="24">
        <f t="shared" si="338"/>
        <v>151.74221979480319</v>
      </c>
      <c r="I1712" s="16">
        <f t="shared" si="346"/>
        <v>114.45391878071625</v>
      </c>
      <c r="J1712" s="16">
        <f t="shared" si="339"/>
        <v>-50.717449507511319</v>
      </c>
      <c r="K1712" s="16">
        <f t="shared" si="340"/>
        <v>29368.428464699999</v>
      </c>
      <c r="L1712" s="16">
        <f t="shared" si="341"/>
        <v>-7595.6284646999993</v>
      </c>
      <c r="M1712" s="17">
        <f t="shared" si="342"/>
        <v>-34.885859718088625</v>
      </c>
      <c r="N1712" s="24">
        <f t="shared" si="343"/>
        <v>3.4814860317600593</v>
      </c>
      <c r="O1712" s="16">
        <f t="shared" si="348"/>
        <v>1.9211074006244702</v>
      </c>
      <c r="P1712" s="16">
        <f t="shared" si="349"/>
        <v>1.5603786311355892</v>
      </c>
      <c r="Q1712" s="16">
        <f t="shared" si="344"/>
        <v>5.4266640205425529E-2</v>
      </c>
      <c r="R1712" s="17">
        <f t="shared" si="350"/>
        <v>58.549655015906254</v>
      </c>
    </row>
    <row r="1713" spans="4:18" x14ac:dyDescent="0.25">
      <c r="D1713" s="15">
        <v>1692</v>
      </c>
      <c r="E1713">
        <f t="shared" si="347"/>
        <v>17.367491699999999</v>
      </c>
      <c r="F1713" s="16">
        <f t="shared" si="345"/>
        <v>137.29970770505952</v>
      </c>
      <c r="G1713" s="17">
        <v>0.1512</v>
      </c>
      <c r="H1713" s="24">
        <f t="shared" si="338"/>
        <v>151.90433353911067</v>
      </c>
      <c r="I1713" s="16">
        <f t="shared" si="346"/>
        <v>114.33177247394596</v>
      </c>
      <c r="J1713" s="16">
        <f t="shared" si="339"/>
        <v>-50.833681303500569</v>
      </c>
      <c r="K1713" s="16">
        <f t="shared" si="340"/>
        <v>29385.795956399998</v>
      </c>
      <c r="L1713" s="16">
        <f t="shared" si="341"/>
        <v>-7612.9959563999982</v>
      </c>
      <c r="M1713" s="17">
        <f t="shared" si="342"/>
        <v>-34.965626636904759</v>
      </c>
      <c r="N1713" s="24">
        <f t="shared" si="343"/>
        <v>3.4889288940517607</v>
      </c>
      <c r="O1713" s="16">
        <f t="shared" si="348"/>
        <v>1.9242198303994686</v>
      </c>
      <c r="P1713" s="16">
        <f t="shared" si="349"/>
        <v>1.564709063652292</v>
      </c>
      <c r="Q1713" s="16">
        <f t="shared" si="344"/>
        <v>5.4417243410717291E-2</v>
      </c>
      <c r="R1713" s="17">
        <f t="shared" si="350"/>
        <v>58.604072259316972</v>
      </c>
    </row>
    <row r="1714" spans="4:18" x14ac:dyDescent="0.25">
      <c r="D1714" s="15">
        <v>1693</v>
      </c>
      <c r="E1714">
        <f t="shared" si="347"/>
        <v>17.367491699999999</v>
      </c>
      <c r="F1714" s="16">
        <f t="shared" si="345"/>
        <v>137.20207299642857</v>
      </c>
      <c r="G1714" s="17">
        <v>0.1512</v>
      </c>
      <c r="H1714" s="24">
        <f t="shared" si="338"/>
        <v>152.06688144745459</v>
      </c>
      <c r="I1714" s="16">
        <f t="shared" si="346"/>
        <v>114.20956052157344</v>
      </c>
      <c r="J1714" s="16">
        <f t="shared" si="339"/>
        <v>-50.949913099489791</v>
      </c>
      <c r="K1714" s="16">
        <f t="shared" si="340"/>
        <v>29403.163448099996</v>
      </c>
      <c r="L1714" s="16">
        <f t="shared" si="341"/>
        <v>-7630.3634480999972</v>
      </c>
      <c r="M1714" s="17">
        <f t="shared" si="342"/>
        <v>-35.045393555720885</v>
      </c>
      <c r="N1714" s="24">
        <f t="shared" si="343"/>
        <v>3.4963996686929169</v>
      </c>
      <c r="O1714" s="16">
        <f t="shared" si="348"/>
        <v>1.9273408979286857</v>
      </c>
      <c r="P1714" s="16">
        <f t="shared" si="349"/>
        <v>1.5690587707642312</v>
      </c>
      <c r="Q1714" s="16">
        <f t="shared" si="344"/>
        <v>5.4568516945314977E-2</v>
      </c>
      <c r="R1714" s="17">
        <f t="shared" si="350"/>
        <v>58.658640776262288</v>
      </c>
    </row>
    <row r="1715" spans="4:18" x14ac:dyDescent="0.25">
      <c r="D1715" s="15">
        <v>1694</v>
      </c>
      <c r="E1715">
        <f t="shared" si="347"/>
        <v>17.367491699999999</v>
      </c>
      <c r="F1715" s="16">
        <f t="shared" si="345"/>
        <v>137.10443828779762</v>
      </c>
      <c r="G1715" s="17">
        <v>0.1512</v>
      </c>
      <c r="H1715" s="24">
        <f t="shared" si="338"/>
        <v>152.22986561922585</v>
      </c>
      <c r="I1715" s="16">
        <f t="shared" si="346"/>
        <v>114.08728260617065</v>
      </c>
      <c r="J1715" s="16">
        <f t="shared" si="339"/>
        <v>-51.066144895479027</v>
      </c>
      <c r="K1715" s="16">
        <f t="shared" si="340"/>
        <v>29420.530939799999</v>
      </c>
      <c r="L1715" s="16">
        <f t="shared" si="341"/>
        <v>-7647.7309397999998</v>
      </c>
      <c r="M1715" s="17">
        <f t="shared" si="342"/>
        <v>-35.12516047453704</v>
      </c>
      <c r="N1715" s="24">
        <f t="shared" si="343"/>
        <v>3.5038985163508709</v>
      </c>
      <c r="O1715" s="16">
        <f t="shared" si="348"/>
        <v>1.9304706416584463</v>
      </c>
      <c r="P1715" s="16">
        <f t="shared" si="349"/>
        <v>1.5734278746924246</v>
      </c>
      <c r="Q1715" s="16">
        <f t="shared" si="344"/>
        <v>5.4720465059804879E-2</v>
      </c>
      <c r="R1715" s="17">
        <f t="shared" si="350"/>
        <v>58.71336124132209</v>
      </c>
    </row>
    <row r="1716" spans="4:18" x14ac:dyDescent="0.25">
      <c r="D1716" s="15">
        <v>1695</v>
      </c>
      <c r="E1716">
        <f t="shared" si="347"/>
        <v>17.367491699999999</v>
      </c>
      <c r="F1716" s="16">
        <f t="shared" si="345"/>
        <v>137.00680357916667</v>
      </c>
      <c r="G1716" s="17">
        <v>0.1512</v>
      </c>
      <c r="H1716" s="24">
        <f t="shared" si="338"/>
        <v>152.39328816927724</v>
      </c>
      <c r="I1716" s="16">
        <f t="shared" si="346"/>
        <v>113.96493840797194</v>
      </c>
      <c r="J1716" s="16">
        <f t="shared" si="339"/>
        <v>-51.182376691468249</v>
      </c>
      <c r="K1716" s="16">
        <f t="shared" si="340"/>
        <v>29437.898431499998</v>
      </c>
      <c r="L1716" s="16">
        <f t="shared" si="341"/>
        <v>-7665.0984314999987</v>
      </c>
      <c r="M1716" s="17">
        <f t="shared" si="342"/>
        <v>-35.204927393353167</v>
      </c>
      <c r="N1716" s="24">
        <f t="shared" si="343"/>
        <v>3.5114255989915097</v>
      </c>
      <c r="O1716" s="16">
        <f t="shared" si="348"/>
        <v>1.9336091002788653</v>
      </c>
      <c r="P1716" s="16">
        <f t="shared" si="349"/>
        <v>1.5778164987126444</v>
      </c>
      <c r="Q1716" s="16">
        <f t="shared" si="344"/>
        <v>5.4873092041455379E-2</v>
      </c>
      <c r="R1716" s="17">
        <f t="shared" si="350"/>
        <v>58.768234333363544</v>
      </c>
    </row>
    <row r="1717" spans="4:18" x14ac:dyDescent="0.25">
      <c r="D1717" s="15">
        <v>1696</v>
      </c>
      <c r="E1717">
        <f t="shared" si="347"/>
        <v>17.367491699999999</v>
      </c>
      <c r="F1717" s="16">
        <f t="shared" si="345"/>
        <v>136.90916887053572</v>
      </c>
      <c r="G1717" s="17">
        <v>0.1512</v>
      </c>
      <c r="H1717" s="24">
        <f t="shared" si="338"/>
        <v>152.55715122808027</v>
      </c>
      <c r="I1717" s="16">
        <f t="shared" si="346"/>
        <v>113.84252760484996</v>
      </c>
      <c r="J1717" s="16">
        <f t="shared" si="339"/>
        <v>-51.298608487457471</v>
      </c>
      <c r="K1717" s="16">
        <f t="shared" si="340"/>
        <v>29455.265923199997</v>
      </c>
      <c r="L1717" s="16">
        <f t="shared" si="341"/>
        <v>-7682.4659231999976</v>
      </c>
      <c r="M1717" s="17">
        <f t="shared" si="342"/>
        <v>-35.2846943121693</v>
      </c>
      <c r="N1717" s="24">
        <f t="shared" si="343"/>
        <v>3.5189810798930963</v>
      </c>
      <c r="O1717" s="16">
        <f t="shared" si="348"/>
        <v>1.9367563127259513</v>
      </c>
      <c r="P1717" s="16">
        <f t="shared" si="349"/>
        <v>1.582224767167145</v>
      </c>
      <c r="Q1717" s="16">
        <f t="shared" si="344"/>
        <v>5.5026402214624827E-2</v>
      </c>
      <c r="R1717" s="17">
        <f t="shared" si="350"/>
        <v>58.823260735578167</v>
      </c>
    </row>
    <row r="1718" spans="4:18" x14ac:dyDescent="0.25">
      <c r="D1718" s="15">
        <v>1697</v>
      </c>
      <c r="E1718">
        <f t="shared" si="347"/>
        <v>17.367491699999999</v>
      </c>
      <c r="F1718" s="16">
        <f t="shared" si="345"/>
        <v>136.81153416190477</v>
      </c>
      <c r="G1718" s="17">
        <v>0.1512</v>
      </c>
      <c r="H1718" s="24">
        <f t="shared" si="338"/>
        <v>152.72145694188248</v>
      </c>
      <c r="I1718" s="16">
        <f t="shared" si="346"/>
        <v>113.72004987229219</v>
      </c>
      <c r="J1718" s="16">
        <f t="shared" si="339"/>
        <v>-51.414840283446701</v>
      </c>
      <c r="K1718" s="16">
        <f t="shared" si="340"/>
        <v>29472.633414899999</v>
      </c>
      <c r="L1718" s="16">
        <f t="shared" si="341"/>
        <v>-7699.8334149000002</v>
      </c>
      <c r="M1718" s="17">
        <f t="shared" si="342"/>
        <v>-35.364461230985448</v>
      </c>
      <c r="N1718" s="24">
        <f t="shared" si="343"/>
        <v>3.5265651236602311</v>
      </c>
      <c r="O1718" s="16">
        <f t="shared" si="348"/>
        <v>1.9399123181837334</v>
      </c>
      <c r="P1718" s="16">
        <f t="shared" si="349"/>
        <v>1.5866528054764977</v>
      </c>
      <c r="Q1718" s="16">
        <f t="shared" si="344"/>
        <v>5.5180399941173158E-2</v>
      </c>
      <c r="R1718" s="17">
        <f t="shared" si="350"/>
        <v>58.878441135519338</v>
      </c>
    </row>
    <row r="1719" spans="4:18" x14ac:dyDescent="0.25">
      <c r="D1719" s="15">
        <v>1698</v>
      </c>
      <c r="E1719">
        <f t="shared" si="347"/>
        <v>17.367491699999999</v>
      </c>
      <c r="F1719" s="16">
        <f t="shared" si="345"/>
        <v>136.71389945327383</v>
      </c>
      <c r="G1719" s="17">
        <v>0.1512</v>
      </c>
      <c r="H1719" s="24">
        <f t="shared" si="338"/>
        <v>152.88620747286814</v>
      </c>
      <c r="I1719" s="16">
        <f t="shared" si="346"/>
        <v>113.59750488337615</v>
      </c>
      <c r="J1719" s="16">
        <f t="shared" si="339"/>
        <v>-51.531072079435923</v>
      </c>
      <c r="K1719" s="16">
        <f t="shared" si="340"/>
        <v>29490.000906599998</v>
      </c>
      <c r="L1719" s="16">
        <f t="shared" si="341"/>
        <v>-7717.2009065999991</v>
      </c>
      <c r="M1719" s="17">
        <f t="shared" si="342"/>
        <v>-35.444228149801582</v>
      </c>
      <c r="N1719" s="24">
        <f t="shared" si="343"/>
        <v>3.5341778962380568</v>
      </c>
      <c r="O1719" s="16">
        <f t="shared" si="348"/>
        <v>1.9430771560864137</v>
      </c>
      <c r="P1719" s="16">
        <f t="shared" si="349"/>
        <v>1.591100740151643</v>
      </c>
      <c r="Q1719" s="16">
        <f t="shared" si="344"/>
        <v>5.5335089620881017E-2</v>
      </c>
      <c r="R1719" s="17">
        <f t="shared" si="350"/>
        <v>58.933776225140221</v>
      </c>
    </row>
    <row r="1720" spans="4:18" x14ac:dyDescent="0.25">
      <c r="D1720" s="15">
        <v>1699</v>
      </c>
      <c r="E1720">
        <f t="shared" si="347"/>
        <v>17.367491699999999</v>
      </c>
      <c r="F1720" s="16">
        <f t="shared" si="345"/>
        <v>136.61626474464288</v>
      </c>
      <c r="G1720" s="17">
        <v>0.1512</v>
      </c>
      <c r="H1720" s="24">
        <f t="shared" si="338"/>
        <v>153.05140499931929</v>
      </c>
      <c r="I1720" s="16">
        <f t="shared" si="346"/>
        <v>113.47489230874582</v>
      </c>
      <c r="J1720" s="16">
        <f t="shared" si="339"/>
        <v>-51.647303875425145</v>
      </c>
      <c r="K1720" s="16">
        <f t="shared" si="340"/>
        <v>29507.368398299997</v>
      </c>
      <c r="L1720" s="16">
        <f t="shared" si="341"/>
        <v>-7734.5683982999981</v>
      </c>
      <c r="M1720" s="17">
        <f t="shared" si="342"/>
        <v>-35.523995068617722</v>
      </c>
      <c r="N1720" s="24">
        <f t="shared" si="343"/>
        <v>3.5418195649265671</v>
      </c>
      <c r="O1720" s="16">
        <f t="shared" si="348"/>
        <v>1.9462508661205393</v>
      </c>
      <c r="P1720" s="16">
        <f t="shared" si="349"/>
        <v>1.5955686988060278</v>
      </c>
      <c r="Q1720" s="16">
        <f t="shared" si="344"/>
        <v>5.5490475691871856E-2</v>
      </c>
      <c r="R1720" s="17">
        <f t="shared" si="350"/>
        <v>58.98926670083209</v>
      </c>
    </row>
    <row r="1721" spans="4:18" x14ac:dyDescent="0.25">
      <c r="D1721" s="15">
        <v>1700</v>
      </c>
      <c r="E1721">
        <f t="shared" si="347"/>
        <v>17.367491699999999</v>
      </c>
      <c r="F1721" s="16">
        <f t="shared" si="345"/>
        <v>136.5186300360119</v>
      </c>
      <c r="G1721" s="17">
        <v>0.1512</v>
      </c>
      <c r="H1721" s="24">
        <f t="shared" si="338"/>
        <v>153.21705171578105</v>
      </c>
      <c r="I1721" s="16">
        <f t="shared" si="346"/>
        <v>113.35221181658582</v>
      </c>
      <c r="J1721" s="16">
        <f t="shared" si="339"/>
        <v>-51.763535671414409</v>
      </c>
      <c r="K1721" s="16">
        <f t="shared" si="340"/>
        <v>29524.735889999996</v>
      </c>
      <c r="L1721" s="16">
        <f t="shared" si="341"/>
        <v>-7751.935889999997</v>
      </c>
      <c r="M1721" s="17">
        <f t="shared" si="342"/>
        <v>-35.603761987433849</v>
      </c>
      <c r="N1721" s="24">
        <f t="shared" si="343"/>
        <v>3.5494902983952201</v>
      </c>
      <c r="O1721" s="16">
        <f t="shared" si="348"/>
        <v>1.9494334882272037</v>
      </c>
      <c r="P1721" s="16">
        <f t="shared" si="349"/>
        <v>1.6000568101680164</v>
      </c>
      <c r="Q1721" s="16">
        <f t="shared" si="344"/>
        <v>5.5646562631043575E-2</v>
      </c>
      <c r="R1721" s="17">
        <f t="shared" si="350"/>
        <v>59.044913263463137</v>
      </c>
    </row>
    <row r="1722" spans="4:18" x14ac:dyDescent="0.25">
      <c r="D1722" s="15">
        <v>1701</v>
      </c>
      <c r="E1722">
        <f t="shared" si="347"/>
        <v>17.367491699999999</v>
      </c>
      <c r="F1722" s="16">
        <f t="shared" si="345"/>
        <v>136.42099532738098</v>
      </c>
      <c r="G1722" s="17">
        <v>0.1512</v>
      </c>
      <c r="H1722" s="24">
        <f t="shared" si="338"/>
        <v>153.38314983322704</v>
      </c>
      <c r="I1722" s="16">
        <f t="shared" si="346"/>
        <v>113.22946307259703</v>
      </c>
      <c r="J1722" s="16">
        <f t="shared" si="339"/>
        <v>-51.879767467403603</v>
      </c>
      <c r="K1722" s="16">
        <f t="shared" si="340"/>
        <v>29542.103381699999</v>
      </c>
      <c r="L1722" s="16">
        <f t="shared" si="341"/>
        <v>-7769.3033816999996</v>
      </c>
      <c r="M1722" s="17">
        <f t="shared" si="342"/>
        <v>-35.683528906250004</v>
      </c>
      <c r="N1722" s="24">
        <f t="shared" si="343"/>
        <v>3.5571902666976412</v>
      </c>
      <c r="O1722" s="16">
        <f t="shared" si="348"/>
        <v>1.9526250626042716</v>
      </c>
      <c r="P1722" s="16">
        <f t="shared" si="349"/>
        <v>1.6045652040933696</v>
      </c>
      <c r="Q1722" s="16">
        <f t="shared" si="344"/>
        <v>5.5803354954502539E-2</v>
      </c>
      <c r="R1722" s="17">
        <f t="shared" si="350"/>
        <v>59.100716618417643</v>
      </c>
    </row>
    <row r="1723" spans="4:18" x14ac:dyDescent="0.25">
      <c r="D1723" s="15">
        <v>1702</v>
      </c>
      <c r="E1723">
        <f t="shared" si="347"/>
        <v>17.367491699999999</v>
      </c>
      <c r="F1723" s="16">
        <f t="shared" si="345"/>
        <v>136.32336061875</v>
      </c>
      <c r="G1723" s="17">
        <v>0.1512</v>
      </c>
      <c r="H1723" s="24">
        <f t="shared" si="338"/>
        <v>153.54970157922838</v>
      </c>
      <c r="I1723" s="16">
        <f t="shared" si="346"/>
        <v>113.10664573997066</v>
      </c>
      <c r="J1723" s="16">
        <f t="shared" si="339"/>
        <v>-51.995999263392854</v>
      </c>
      <c r="K1723" s="16">
        <f t="shared" si="340"/>
        <v>29559.470873399998</v>
      </c>
      <c r="L1723" s="16">
        <f t="shared" si="341"/>
        <v>-7786.6708733999985</v>
      </c>
      <c r="M1723" s="17">
        <f t="shared" si="342"/>
        <v>-35.76329582506613</v>
      </c>
      <c r="N1723" s="24">
        <f t="shared" si="343"/>
        <v>3.5649196412865978</v>
      </c>
      <c r="O1723" s="16">
        <f t="shared" si="348"/>
        <v>1.9558256297086238</v>
      </c>
      <c r="P1723" s="16">
        <f t="shared" si="349"/>
        <v>1.6090940115779739</v>
      </c>
      <c r="Q1723" s="16">
        <f t="shared" si="344"/>
        <v>5.5960857218006248E-2</v>
      </c>
      <c r="R1723" s="17">
        <f t="shared" si="350"/>
        <v>59.156677475635647</v>
      </c>
    </row>
    <row r="1724" spans="4:18" x14ac:dyDescent="0.25">
      <c r="D1724" s="15">
        <v>1703</v>
      </c>
      <c r="E1724">
        <f t="shared" si="347"/>
        <v>17.367491699999999</v>
      </c>
      <c r="F1724" s="16">
        <f t="shared" si="345"/>
        <v>136.22572591011905</v>
      </c>
      <c r="G1724" s="17">
        <v>0.1512</v>
      </c>
      <c r="H1724" s="24">
        <f t="shared" si="338"/>
        <v>153.71670919812419</v>
      </c>
      <c r="I1724" s="16">
        <f t="shared" si="346"/>
        <v>112.98375947936266</v>
      </c>
      <c r="J1724" s="16">
        <f t="shared" si="339"/>
        <v>-52.112231059382083</v>
      </c>
      <c r="K1724" s="16">
        <f t="shared" si="340"/>
        <v>29576.838365099997</v>
      </c>
      <c r="L1724" s="16">
        <f t="shared" si="341"/>
        <v>-7804.0383650999975</v>
      </c>
      <c r="M1724" s="17">
        <f t="shared" si="342"/>
        <v>-35.843062743882264</v>
      </c>
      <c r="N1724" s="24">
        <f t="shared" si="343"/>
        <v>3.5726785950291426</v>
      </c>
      <c r="O1724" s="16">
        <f t="shared" si="348"/>
        <v>1.9590352302584351</v>
      </c>
      <c r="P1724" s="16">
        <f t="shared" si="349"/>
        <v>1.6136433647707076</v>
      </c>
      <c r="Q1724" s="16">
        <f t="shared" si="344"/>
        <v>5.6119074017410765E-2</v>
      </c>
      <c r="R1724" s="17">
        <f t="shared" si="350"/>
        <v>59.212796549653056</v>
      </c>
    </row>
    <row r="1725" spans="4:18" x14ac:dyDescent="0.25">
      <c r="D1725" s="15">
        <v>1704</v>
      </c>
      <c r="E1725">
        <f t="shared" si="347"/>
        <v>17.367491699999999</v>
      </c>
      <c r="F1725" s="16">
        <f t="shared" si="345"/>
        <v>136.1280912014881</v>
      </c>
      <c r="G1725" s="17">
        <v>0.1512</v>
      </c>
      <c r="H1725" s="24">
        <f t="shared" si="338"/>
        <v>153.88417495119461</v>
      </c>
      <c r="I1725" s="16">
        <f t="shared" si="346"/>
        <v>112.86080394886748</v>
      </c>
      <c r="J1725" s="16">
        <f t="shared" si="339"/>
        <v>-52.228462855371305</v>
      </c>
      <c r="K1725" s="16">
        <f t="shared" si="340"/>
        <v>29594.205856799999</v>
      </c>
      <c r="L1725" s="16">
        <f t="shared" si="341"/>
        <v>-7821.4058568</v>
      </c>
      <c r="M1725" s="17">
        <f t="shared" si="342"/>
        <v>-35.922829662698412</v>
      </c>
      <c r="N1725" s="24">
        <f t="shared" si="343"/>
        <v>3.5804673022219724</v>
      </c>
      <c r="O1725" s="16">
        <f t="shared" si="348"/>
        <v>1.9622539052354733</v>
      </c>
      <c r="P1725" s="16">
        <f t="shared" si="349"/>
        <v>1.6182133969864991</v>
      </c>
      <c r="Q1725" s="16">
        <f t="shared" si="344"/>
        <v>5.6278009989124939E-2</v>
      </c>
      <c r="R1725" s="17">
        <f t="shared" si="350"/>
        <v>59.269074559642185</v>
      </c>
    </row>
    <row r="1726" spans="4:18" x14ac:dyDescent="0.25">
      <c r="D1726" s="15">
        <v>1705</v>
      </c>
      <c r="E1726">
        <f t="shared" si="347"/>
        <v>17.367491699999999</v>
      </c>
      <c r="F1726" s="16">
        <f t="shared" si="345"/>
        <v>136.03045649285716</v>
      </c>
      <c r="G1726" s="17">
        <v>0.1512</v>
      </c>
      <c r="H1726" s="24">
        <f t="shared" si="338"/>
        <v>154.05210111683601</v>
      </c>
      <c r="I1726" s="16">
        <f t="shared" si="346"/>
        <v>112.73777880399155</v>
      </c>
      <c r="J1726" s="16">
        <f t="shared" si="339"/>
        <v>-52.344694651360534</v>
      </c>
      <c r="K1726" s="16">
        <f t="shared" si="340"/>
        <v>29611.573348499998</v>
      </c>
      <c r="L1726" s="16">
        <f t="shared" si="341"/>
        <v>-7838.773348499999</v>
      </c>
      <c r="M1726" s="17">
        <f t="shared" si="342"/>
        <v>-36.002596581514545</v>
      </c>
      <c r="N1726" s="24">
        <f t="shared" si="343"/>
        <v>3.5882859386069943</v>
      </c>
      <c r="O1726" s="16">
        <f t="shared" si="348"/>
        <v>1.9654816958874235</v>
      </c>
      <c r="P1726" s="16">
        <f t="shared" si="349"/>
        <v>1.6228042427195708</v>
      </c>
      <c r="Q1726" s="16">
        <f t="shared" si="344"/>
        <v>5.6437669810570905E-2</v>
      </c>
      <c r="R1726" s="17">
        <f t="shared" si="350"/>
        <v>59.325512229452755</v>
      </c>
    </row>
    <row r="1727" spans="4:18" x14ac:dyDescent="0.25">
      <c r="D1727" s="15">
        <v>1706</v>
      </c>
      <c r="E1727">
        <f t="shared" si="347"/>
        <v>17.367491699999999</v>
      </c>
      <c r="F1727" s="16">
        <f t="shared" si="345"/>
        <v>135.93282178422621</v>
      </c>
      <c r="G1727" s="17">
        <v>0.1512</v>
      </c>
      <c r="H1727" s="24">
        <f t="shared" si="338"/>
        <v>154.2204899907386</v>
      </c>
      <c r="I1727" s="16">
        <f t="shared" si="346"/>
        <v>112.61468369762649</v>
      </c>
      <c r="J1727" s="16">
        <f t="shared" si="339"/>
        <v>-52.460926447349763</v>
      </c>
      <c r="K1727" s="16">
        <f t="shared" si="340"/>
        <v>29628.940840199997</v>
      </c>
      <c r="L1727" s="16">
        <f t="shared" si="341"/>
        <v>-7856.1408401999979</v>
      </c>
      <c r="M1727" s="17">
        <f t="shared" si="342"/>
        <v>-36.082363500330679</v>
      </c>
      <c r="N1727" s="24">
        <f t="shared" si="343"/>
        <v>3.5961346813871056</v>
      </c>
      <c r="O1727" s="16">
        <f t="shared" si="348"/>
        <v>1.968718643730242</v>
      </c>
      <c r="P1727" s="16">
        <f t="shared" si="349"/>
        <v>1.6274160376568636</v>
      </c>
      <c r="Q1727" s="16">
        <f t="shared" si="344"/>
        <v>5.659805820065103E-2</v>
      </c>
      <c r="R1727" s="17">
        <f t="shared" si="350"/>
        <v>59.382110287653404</v>
      </c>
    </row>
    <row r="1728" spans="4:18" x14ac:dyDescent="0.25">
      <c r="D1728" s="15">
        <v>1707</v>
      </c>
      <c r="E1728">
        <f t="shared" si="347"/>
        <v>17.367491699999999</v>
      </c>
      <c r="F1728" s="16">
        <f t="shared" si="345"/>
        <v>135.83518707559526</v>
      </c>
      <c r="G1728" s="17">
        <v>0.1512</v>
      </c>
      <c r="H1728" s="24">
        <f t="shared" si="338"/>
        <v>154.38934388606583</v>
      </c>
      <c r="I1728" s="16">
        <f t="shared" si="346"/>
        <v>112.49151828002215</v>
      </c>
      <c r="J1728" s="16">
        <f t="shared" si="339"/>
        <v>-52.577158243338985</v>
      </c>
      <c r="K1728" s="16">
        <f t="shared" si="340"/>
        <v>29646.308331899996</v>
      </c>
      <c r="L1728" s="16">
        <f t="shared" si="341"/>
        <v>-7873.5083318999968</v>
      </c>
      <c r="M1728" s="17">
        <f t="shared" si="342"/>
        <v>-36.162130419146813</v>
      </c>
      <c r="N1728" s="24">
        <f t="shared" si="343"/>
        <v>3.6040137092421678</v>
      </c>
      <c r="O1728" s="16">
        <f t="shared" si="348"/>
        <v>1.9719647905505344</v>
      </c>
      <c r="P1728" s="16">
        <f t="shared" si="349"/>
        <v>1.6320489186916334</v>
      </c>
      <c r="Q1728" s="16">
        <f t="shared" si="344"/>
        <v>5.675917992022074E-2</v>
      </c>
      <c r="R1728" s="17">
        <f t="shared" si="350"/>
        <v>59.438869467573625</v>
      </c>
    </row>
    <row r="1729" spans="4:18" x14ac:dyDescent="0.25">
      <c r="D1729" s="15">
        <v>1708</v>
      </c>
      <c r="E1729">
        <f t="shared" si="347"/>
        <v>17.367491699999999</v>
      </c>
      <c r="F1729" s="16">
        <f t="shared" si="345"/>
        <v>135.73755236696431</v>
      </c>
      <c r="G1729" s="17">
        <v>0.1512</v>
      </c>
      <c r="H1729" s="24">
        <f t="shared" si="338"/>
        <v>154.55866513363787</v>
      </c>
      <c r="I1729" s="16">
        <f t="shared" si="346"/>
        <v>112.36828219875827</v>
      </c>
      <c r="J1729" s="16">
        <f t="shared" si="339"/>
        <v>-52.6933900393282</v>
      </c>
      <c r="K1729" s="16">
        <f t="shared" si="340"/>
        <v>29663.675823599999</v>
      </c>
      <c r="L1729" s="16">
        <f t="shared" si="341"/>
        <v>-7890.8758235999994</v>
      </c>
      <c r="M1729" s="17">
        <f t="shared" si="342"/>
        <v>-36.241897337962961</v>
      </c>
      <c r="N1729" s="24">
        <f t="shared" si="343"/>
        <v>3.6119232023452712</v>
      </c>
      <c r="O1729" s="16">
        <f t="shared" si="348"/>
        <v>1.975220178407963</v>
      </c>
      <c r="P1729" s="16">
        <f t="shared" si="349"/>
        <v>1.6367030239373082</v>
      </c>
      <c r="Q1729" s="16">
        <f t="shared" si="344"/>
        <v>5.6921039772570431E-2</v>
      </c>
      <c r="R1729" s="17">
        <f t="shared" si="350"/>
        <v>59.495790507346193</v>
      </c>
    </row>
    <row r="1730" spans="4:18" x14ac:dyDescent="0.25">
      <c r="D1730" s="15">
        <v>1709</v>
      </c>
      <c r="E1730">
        <f t="shared" si="347"/>
        <v>17.367491699999999</v>
      </c>
      <c r="F1730" s="16">
        <f t="shared" si="345"/>
        <v>135.63991765833333</v>
      </c>
      <c r="G1730" s="17">
        <v>0.1512</v>
      </c>
      <c r="H1730" s="24">
        <f t="shared" si="338"/>
        <v>154.72845608211492</v>
      </c>
      <c r="I1730" s="16">
        <f t="shared" si="346"/>
        <v>112.24497509871753</v>
      </c>
      <c r="J1730" s="16">
        <f t="shared" si="339"/>
        <v>-52.809621835317465</v>
      </c>
      <c r="K1730" s="16">
        <f t="shared" si="340"/>
        <v>29681.043315299998</v>
      </c>
      <c r="L1730" s="16">
        <f t="shared" si="341"/>
        <v>-7908.2433152999984</v>
      </c>
      <c r="M1730" s="17">
        <f t="shared" si="342"/>
        <v>-36.321664256779094</v>
      </c>
      <c r="N1730" s="24">
        <f t="shared" si="343"/>
        <v>3.6198633423791109</v>
      </c>
      <c r="O1730" s="16">
        <f t="shared" si="348"/>
        <v>1.9784848496376792</v>
      </c>
      <c r="P1730" s="16">
        <f t="shared" si="349"/>
        <v>1.6413784927414317</v>
      </c>
      <c r="Q1730" s="16">
        <f t="shared" si="344"/>
        <v>5.7083642603910419E-2</v>
      </c>
      <c r="R1730" s="17">
        <f t="shared" si="350"/>
        <v>59.552874149950107</v>
      </c>
    </row>
    <row r="1731" spans="4:18" x14ac:dyDescent="0.25">
      <c r="D1731" s="15">
        <v>1710</v>
      </c>
      <c r="E1731">
        <f t="shared" si="347"/>
        <v>17.367491699999999</v>
      </c>
      <c r="F1731" s="16">
        <f t="shared" si="345"/>
        <v>135.54228294970238</v>
      </c>
      <c r="G1731" s="17">
        <v>0.1512</v>
      </c>
      <c r="H1731" s="24">
        <f t="shared" si="338"/>
        <v>154.89871909818515</v>
      </c>
      <c r="I1731" s="16">
        <f t="shared" si="346"/>
        <v>112.12159662205679</v>
      </c>
      <c r="J1731" s="16">
        <f t="shared" si="339"/>
        <v>-52.925853631306687</v>
      </c>
      <c r="K1731" s="16">
        <f t="shared" si="340"/>
        <v>29698.410806999997</v>
      </c>
      <c r="L1731" s="16">
        <f t="shared" si="341"/>
        <v>-7925.6108069999973</v>
      </c>
      <c r="M1731" s="17">
        <f t="shared" si="342"/>
        <v>-36.401431175595228</v>
      </c>
      <c r="N1731" s="24">
        <f t="shared" si="343"/>
        <v>3.6278343125526806</v>
      </c>
      <c r="O1731" s="16">
        <f t="shared" si="348"/>
        <v>1.9817588468527865</v>
      </c>
      <c r="P1731" s="16">
        <f t="shared" si="349"/>
        <v>1.6460754656998942</v>
      </c>
      <c r="Q1731" s="16">
        <f t="shared" si="344"/>
        <v>5.7246993303865852E-2</v>
      </c>
      <c r="R1731" s="17">
        <f t="shared" si="350"/>
        <v>59.61012114325397</v>
      </c>
    </row>
    <row r="1732" spans="4:18" x14ac:dyDescent="0.25">
      <c r="D1732" s="15">
        <v>1711</v>
      </c>
      <c r="E1732">
        <f t="shared" si="347"/>
        <v>17.367491699999999</v>
      </c>
      <c r="F1732" s="16">
        <f t="shared" si="345"/>
        <v>135.44464824107143</v>
      </c>
      <c r="G1732" s="17">
        <v>0.1512</v>
      </c>
      <c r="H1732" s="24">
        <f t="shared" si="338"/>
        <v>155.06945656675464</v>
      </c>
      <c r="I1732" s="16">
        <f t="shared" si="346"/>
        <v>111.99814640817809</v>
      </c>
      <c r="J1732" s="16">
        <f t="shared" si="339"/>
        <v>-53.042085427295916</v>
      </c>
      <c r="K1732" s="16">
        <f t="shared" si="340"/>
        <v>29715.778298699999</v>
      </c>
      <c r="L1732" s="16">
        <f t="shared" si="341"/>
        <v>-7942.9782986999999</v>
      </c>
      <c r="M1732" s="17">
        <f t="shared" si="342"/>
        <v>-36.481198094411376</v>
      </c>
      <c r="N1732" s="24">
        <f t="shared" si="343"/>
        <v>3.6358362976181811</v>
      </c>
      <c r="O1732" s="16">
        <f t="shared" si="348"/>
        <v>1.9850422129468286</v>
      </c>
      <c r="P1732" s="16">
        <f t="shared" si="349"/>
        <v>1.6507940846713525</v>
      </c>
      <c r="Q1732" s="16">
        <f t="shared" si="344"/>
        <v>5.7411096805978196E-2</v>
      </c>
      <c r="R1732" s="17">
        <f t="shared" si="350"/>
        <v>59.667532240059948</v>
      </c>
    </row>
    <row r="1733" spans="4:18" x14ac:dyDescent="0.25">
      <c r="D1733" s="15">
        <v>1712</v>
      </c>
      <c r="E1733">
        <f t="shared" si="347"/>
        <v>17.367491699999999</v>
      </c>
      <c r="F1733" s="16">
        <f t="shared" si="345"/>
        <v>135.34701353244049</v>
      </c>
      <c r="G1733" s="17">
        <v>0.1512</v>
      </c>
      <c r="H1733" s="24">
        <f t="shared" si="338"/>
        <v>155.24067089113885</v>
      </c>
      <c r="I1733" s="16">
        <f t="shared" si="346"/>
        <v>111.87462409370029</v>
      </c>
      <c r="J1733" s="16">
        <f t="shared" si="339"/>
        <v>-53.158317223285131</v>
      </c>
      <c r="K1733" s="16">
        <f t="shared" si="340"/>
        <v>29733.145790399998</v>
      </c>
      <c r="L1733" s="16">
        <f t="shared" si="341"/>
        <v>-7960.3457903999988</v>
      </c>
      <c r="M1733" s="17">
        <f t="shared" si="342"/>
        <v>-36.560965013227509</v>
      </c>
      <c r="N1733" s="24">
        <f t="shared" si="343"/>
        <v>3.6438694838881096</v>
      </c>
      <c r="O1733" s="16">
        <f t="shared" si="348"/>
        <v>1.9883349910963108</v>
      </c>
      <c r="P1733" s="16">
        <f t="shared" si="349"/>
        <v>1.6555344927917988</v>
      </c>
      <c r="Q1733" s="16">
        <f t="shared" si="344"/>
        <v>5.7575958088211934E-2</v>
      </c>
      <c r="R1733" s="17">
        <f t="shared" si="350"/>
        <v>59.725108198148163</v>
      </c>
    </row>
    <row r="1734" spans="4:18" x14ac:dyDescent="0.25">
      <c r="D1734" s="15">
        <v>1713</v>
      </c>
      <c r="E1734">
        <f t="shared" si="347"/>
        <v>17.367491699999999</v>
      </c>
      <c r="F1734" s="16">
        <f t="shared" si="345"/>
        <v>135.24937882380954</v>
      </c>
      <c r="G1734" s="17">
        <v>0.1512</v>
      </c>
      <c r="H1734" s="24">
        <f t="shared" si="338"/>
        <v>155.41236449325839</v>
      </c>
      <c r="I1734" s="16">
        <f t="shared" si="346"/>
        <v>111.75102931242887</v>
      </c>
      <c r="J1734" s="16">
        <f t="shared" si="339"/>
        <v>-53.27454901927436</v>
      </c>
      <c r="K1734" s="16">
        <f t="shared" si="340"/>
        <v>29750.513282099997</v>
      </c>
      <c r="L1734" s="16">
        <f t="shared" si="341"/>
        <v>-7977.7132820999977</v>
      </c>
      <c r="M1734" s="17">
        <f t="shared" si="342"/>
        <v>-36.640731932043643</v>
      </c>
      <c r="N1734" s="24">
        <f t="shared" si="343"/>
        <v>3.6519340592526728</v>
      </c>
      <c r="O1734" s="16">
        <f t="shared" si="348"/>
        <v>1.9916372247632463</v>
      </c>
      <c r="P1734" s="16">
        <f t="shared" si="349"/>
        <v>1.6602968344894264</v>
      </c>
      <c r="Q1734" s="16">
        <f t="shared" si="344"/>
        <v>5.7741582173471528E-2</v>
      </c>
      <c r="R1734" s="17">
        <f t="shared" si="350"/>
        <v>59.782849780321634</v>
      </c>
    </row>
    <row r="1735" spans="4:18" x14ac:dyDescent="0.25">
      <c r="D1735" s="15">
        <v>1714</v>
      </c>
      <c r="E1735">
        <f t="shared" si="347"/>
        <v>17.367491699999999</v>
      </c>
      <c r="F1735" s="16">
        <f t="shared" si="345"/>
        <v>135.15174411517859</v>
      </c>
      <c r="G1735" s="17">
        <v>0.1512</v>
      </c>
      <c r="H1735" s="24">
        <f t="shared" si="338"/>
        <v>155.58453981383587</v>
      </c>
      <c r="I1735" s="16">
        <f t="shared" si="346"/>
        <v>111.6273616953266</v>
      </c>
      <c r="J1735" s="16">
        <f t="shared" si="339"/>
        <v>-53.390780815263582</v>
      </c>
      <c r="K1735" s="16">
        <f t="shared" si="340"/>
        <v>29767.880773799996</v>
      </c>
      <c r="L1735" s="16">
        <f t="shared" si="341"/>
        <v>-7995.0807737999967</v>
      </c>
      <c r="M1735" s="17">
        <f t="shared" si="342"/>
        <v>-36.720498850859769</v>
      </c>
      <c r="N1735" s="24">
        <f t="shared" si="343"/>
        <v>3.6600302131973623</v>
      </c>
      <c r="O1735" s="16">
        <f t="shared" si="348"/>
        <v>1.9949489576977326</v>
      </c>
      <c r="P1735" s="16">
        <f t="shared" si="349"/>
        <v>1.6650812554996297</v>
      </c>
      <c r="Q1735" s="16">
        <f t="shared" si="344"/>
        <v>5.7907974130123115E-2</v>
      </c>
      <c r="R1735" s="17">
        <f t="shared" si="350"/>
        <v>59.840757754451758</v>
      </c>
    </row>
    <row r="1736" spans="4:18" x14ac:dyDescent="0.25">
      <c r="D1736" s="15">
        <v>1715</v>
      </c>
      <c r="E1736">
        <f t="shared" si="347"/>
        <v>17.367491699999999</v>
      </c>
      <c r="F1736" s="16">
        <f t="shared" si="345"/>
        <v>135.05410940654764</v>
      </c>
      <c r="G1736" s="17">
        <v>0.1512</v>
      </c>
      <c r="H1736" s="24">
        <f t="shared" si="338"/>
        <v>155.75719931259624</v>
      </c>
      <c r="I1736" s="16">
        <f t="shared" si="346"/>
        <v>111.50362087048308</v>
      </c>
      <c r="J1736" s="16">
        <f t="shared" si="339"/>
        <v>-53.507012611252811</v>
      </c>
      <c r="K1736" s="16">
        <f t="shared" si="340"/>
        <v>29785.248265499999</v>
      </c>
      <c r="L1736" s="16">
        <f t="shared" si="341"/>
        <v>-8012.4482654999993</v>
      </c>
      <c r="M1736" s="17">
        <f t="shared" si="342"/>
        <v>-36.800265769675924</v>
      </c>
      <c r="N1736" s="24">
        <f t="shared" si="343"/>
        <v>3.6681581368208196</v>
      </c>
      <c r="O1736" s="16">
        <f t="shared" si="348"/>
        <v>1.9982702339405618</v>
      </c>
      <c r="P1736" s="16">
        <f t="shared" si="349"/>
        <v>1.6698879028802578</v>
      </c>
      <c r="Q1736" s="16">
        <f t="shared" si="344"/>
        <v>5.8075139072524998E-2</v>
      </c>
      <c r="R1736" s="17">
        <f t="shared" si="350"/>
        <v>59.898832893524286</v>
      </c>
    </row>
    <row r="1737" spans="4:18" x14ac:dyDescent="0.25">
      <c r="D1737" s="15">
        <v>1716</v>
      </c>
      <c r="E1737">
        <f t="shared" si="347"/>
        <v>17.367491699999999</v>
      </c>
      <c r="F1737" s="16">
        <f t="shared" si="345"/>
        <v>134.95647469791666</v>
      </c>
      <c r="G1737" s="17">
        <v>0.1512</v>
      </c>
      <c r="H1737" s="24">
        <f t="shared" si="338"/>
        <v>155.93034546846985</v>
      </c>
      <c r="I1737" s="16">
        <f t="shared" si="346"/>
        <v>111.37980646308399</v>
      </c>
      <c r="J1737" s="16">
        <f t="shared" si="339"/>
        <v>-53.623244407242076</v>
      </c>
      <c r="K1737" s="16">
        <f t="shared" si="340"/>
        <v>29802.615757199997</v>
      </c>
      <c r="L1737" s="16">
        <f t="shared" si="341"/>
        <v>-8029.8157571999982</v>
      </c>
      <c r="M1737" s="17">
        <f t="shared" si="342"/>
        <v>-36.880032688492051</v>
      </c>
      <c r="N1737" s="24">
        <f t="shared" si="343"/>
        <v>3.6763180228529531</v>
      </c>
      <c r="O1737" s="16">
        <f t="shared" si="348"/>
        <v>2.0016010978258563</v>
      </c>
      <c r="P1737" s="16">
        <f t="shared" si="349"/>
        <v>1.6747169250270968</v>
      </c>
      <c r="Q1737" s="16">
        <f t="shared" si="344"/>
        <v>5.8243082161566033E-2</v>
      </c>
      <c r="R1737" s="17">
        <f t="shared" si="350"/>
        <v>59.957075975685854</v>
      </c>
    </row>
    <row r="1738" spans="4:18" x14ac:dyDescent="0.25">
      <c r="D1738" s="15">
        <v>1717</v>
      </c>
      <c r="E1738">
        <f t="shared" si="347"/>
        <v>17.367491699999999</v>
      </c>
      <c r="F1738" s="16">
        <f t="shared" si="345"/>
        <v>134.85883998928574</v>
      </c>
      <c r="G1738" s="17">
        <v>0.1512</v>
      </c>
      <c r="H1738" s="24">
        <f t="shared" si="338"/>
        <v>156.10398077979772</v>
      </c>
      <c r="I1738" s="16">
        <f t="shared" si="346"/>
        <v>111.25591809538031</v>
      </c>
      <c r="J1738" s="16">
        <f t="shared" si="339"/>
        <v>-53.739476203231256</v>
      </c>
      <c r="K1738" s="16">
        <f t="shared" si="340"/>
        <v>29819.983248899996</v>
      </c>
      <c r="L1738" s="16">
        <f t="shared" si="341"/>
        <v>-8047.1832488999971</v>
      </c>
      <c r="M1738" s="17">
        <f t="shared" si="342"/>
        <v>-36.959799607308192</v>
      </c>
      <c r="N1738" s="24">
        <f t="shared" si="343"/>
        <v>3.6845100656732779</v>
      </c>
      <c r="O1738" s="16">
        <f t="shared" si="348"/>
        <v>2.0049415939837374</v>
      </c>
      <c r="P1738" s="16">
        <f t="shared" si="349"/>
        <v>1.6795684716895405</v>
      </c>
      <c r="Q1738" s="16">
        <f t="shared" si="344"/>
        <v>5.8411808605210717E-2</v>
      </c>
      <c r="R1738" s="17">
        <f t="shared" si="350"/>
        <v>60.015487784291061</v>
      </c>
    </row>
    <row r="1739" spans="4:18" x14ac:dyDescent="0.25">
      <c r="D1739" s="15">
        <v>1718</v>
      </c>
      <c r="E1739">
        <f t="shared" si="347"/>
        <v>17.367491699999999</v>
      </c>
      <c r="F1739" s="16">
        <f t="shared" si="345"/>
        <v>134.76120528065476</v>
      </c>
      <c r="G1739" s="17">
        <v>0.1512</v>
      </c>
      <c r="H1739" s="24">
        <f t="shared" si="338"/>
        <v>156.27810776454083</v>
      </c>
      <c r="I1739" s="16">
        <f t="shared" si="346"/>
        <v>111.13195538665619</v>
      </c>
      <c r="J1739" s="16">
        <f t="shared" si="339"/>
        <v>-53.85570799922052</v>
      </c>
      <c r="K1739" s="16">
        <f t="shared" si="340"/>
        <v>29837.350740599999</v>
      </c>
      <c r="L1739" s="16">
        <f t="shared" si="341"/>
        <v>-8064.5507405999997</v>
      </c>
      <c r="M1739" s="17">
        <f t="shared" si="342"/>
        <v>-37.039566526124339</v>
      </c>
      <c r="N1739" s="24">
        <f t="shared" si="343"/>
        <v>3.6927344613295743</v>
      </c>
      <c r="O1739" s="16">
        <f t="shared" si="348"/>
        <v>2.0082917673430267</v>
      </c>
      <c r="P1739" s="16">
        <f t="shared" si="349"/>
        <v>1.6844426939865476</v>
      </c>
      <c r="Q1739" s="16">
        <f t="shared" si="344"/>
        <v>5.8581323659054059E-2</v>
      </c>
      <c r="R1739" s="17">
        <f t="shared" si="350"/>
        <v>60.074069107950116</v>
      </c>
    </row>
    <row r="1740" spans="4:18" x14ac:dyDescent="0.25">
      <c r="D1740" s="15">
        <v>1719</v>
      </c>
      <c r="E1740">
        <f t="shared" si="347"/>
        <v>17.367491699999999</v>
      </c>
      <c r="F1740" s="16">
        <f t="shared" si="345"/>
        <v>134.66357057202381</v>
      </c>
      <c r="G1740" s="17">
        <v>0.1512</v>
      </c>
      <c r="H1740" s="24">
        <f t="shared" si="338"/>
        <v>156.4527289604905</v>
      </c>
      <c r="I1740" s="16">
        <f t="shared" si="346"/>
        <v>111.00791795319765</v>
      </c>
      <c r="J1740" s="16">
        <f t="shared" si="339"/>
        <v>-53.971939795209742</v>
      </c>
      <c r="K1740" s="16">
        <f t="shared" si="340"/>
        <v>29854.718232299998</v>
      </c>
      <c r="L1740" s="16">
        <f t="shared" si="341"/>
        <v>-8081.9182322999986</v>
      </c>
      <c r="M1740" s="17">
        <f t="shared" si="342"/>
        <v>-37.119333444940473</v>
      </c>
      <c r="N1740" s="24">
        <f t="shared" si="343"/>
        <v>3.7009914075567272</v>
      </c>
      <c r="O1740" s="16">
        <f t="shared" si="348"/>
        <v>2.0116516631339776</v>
      </c>
      <c r="P1740" s="16">
        <f t="shared" si="349"/>
        <v>1.6893397444227496</v>
      </c>
      <c r="Q1740" s="16">
        <f t="shared" si="344"/>
        <v>5.8751632626881822E-2</v>
      </c>
      <c r="R1740" s="17">
        <f t="shared" si="350"/>
        <v>60.132820740576996</v>
      </c>
    </row>
    <row r="1741" spans="4:18" x14ac:dyDescent="0.25">
      <c r="D1741" s="15">
        <v>1720</v>
      </c>
      <c r="E1741">
        <f t="shared" si="347"/>
        <v>17.367491699999999</v>
      </c>
      <c r="F1741" s="16">
        <f t="shared" si="345"/>
        <v>134.56593586339287</v>
      </c>
      <c r="G1741" s="17">
        <v>0.1512</v>
      </c>
      <c r="H1741" s="24">
        <f t="shared" si="338"/>
        <v>156.62784692548337</v>
      </c>
      <c r="I1741" s="16">
        <f t="shared" si="346"/>
        <v>110.88380540825979</v>
      </c>
      <c r="J1741" s="16">
        <f t="shared" si="339"/>
        <v>-54.088171591198964</v>
      </c>
      <c r="K1741" s="16">
        <f t="shared" si="340"/>
        <v>29872.085723999997</v>
      </c>
      <c r="L1741" s="16">
        <f t="shared" si="341"/>
        <v>-8099.2857239999976</v>
      </c>
      <c r="M1741" s="17">
        <f t="shared" si="342"/>
        <v>-37.199100363756607</v>
      </c>
      <c r="N1741" s="24">
        <f t="shared" si="343"/>
        <v>3.7092811037959126</v>
      </c>
      <c r="O1741" s="16">
        <f t="shared" si="348"/>
        <v>2.0150213268910382</v>
      </c>
      <c r="P1741" s="16">
        <f t="shared" si="349"/>
        <v>1.6942597769048744</v>
      </c>
      <c r="Q1741" s="16">
        <f t="shared" si="344"/>
        <v>5.8922740861241683E-2</v>
      </c>
      <c r="R1741" s="17">
        <f t="shared" si="350"/>
        <v>60.191743481438237</v>
      </c>
    </row>
    <row r="1742" spans="4:18" x14ac:dyDescent="0.25">
      <c r="D1742" s="15">
        <v>1721</v>
      </c>
      <c r="E1742">
        <f t="shared" si="347"/>
        <v>17.367491699999999</v>
      </c>
      <c r="F1742" s="16">
        <f t="shared" si="345"/>
        <v>134.46830115476192</v>
      </c>
      <c r="G1742" s="17">
        <v>0.1512</v>
      </c>
      <c r="H1742" s="24">
        <f t="shared" si="338"/>
        <v>156.80346423761841</v>
      </c>
      <c r="I1742" s="16">
        <f t="shared" si="346"/>
        <v>110.75961736203401</v>
      </c>
      <c r="J1742" s="16">
        <f t="shared" si="339"/>
        <v>-54.204403387188194</v>
      </c>
      <c r="K1742" s="16">
        <f t="shared" si="340"/>
        <v>29889.453215699999</v>
      </c>
      <c r="L1742" s="16">
        <f t="shared" si="341"/>
        <v>-8116.6532157000001</v>
      </c>
      <c r="M1742" s="17">
        <f t="shared" si="342"/>
        <v>-37.278867282572755</v>
      </c>
      <c r="N1742" s="24">
        <f t="shared" si="343"/>
        <v>3.7176037512140132</v>
      </c>
      <c r="O1742" s="16">
        <f t="shared" si="348"/>
        <v>2.0184008044556494</v>
      </c>
      <c r="P1742" s="16">
        <f t="shared" si="349"/>
        <v>1.6992029467583638</v>
      </c>
      <c r="Q1742" s="16">
        <f t="shared" si="344"/>
        <v>5.9094653764021184E-2</v>
      </c>
      <c r="R1742" s="17">
        <f t="shared" si="350"/>
        <v>60.250838135202258</v>
      </c>
    </row>
    <row r="1743" spans="4:18" x14ac:dyDescent="0.25">
      <c r="D1743" s="15">
        <v>1722</v>
      </c>
      <c r="E1743">
        <f t="shared" si="347"/>
        <v>17.367491699999999</v>
      </c>
      <c r="F1743" s="16">
        <f t="shared" si="345"/>
        <v>134.37066644613094</v>
      </c>
      <c r="G1743" s="17">
        <v>0.1512</v>
      </c>
      <c r="H1743" s="24">
        <f t="shared" si="338"/>
        <v>156.97958349547707</v>
      </c>
      <c r="I1743" s="16">
        <f t="shared" si="346"/>
        <v>110.63535342161482</v>
      </c>
      <c r="J1743" s="16">
        <f t="shared" si="339"/>
        <v>-54.320635183177444</v>
      </c>
      <c r="K1743" s="16">
        <f t="shared" si="340"/>
        <v>29906.820707399998</v>
      </c>
      <c r="L1743" s="16">
        <f t="shared" si="341"/>
        <v>-8134.0207073999991</v>
      </c>
      <c r="M1743" s="17">
        <f t="shared" si="342"/>
        <v>-37.358634201388888</v>
      </c>
      <c r="N1743" s="24">
        <f t="shared" si="343"/>
        <v>3.7259595527233147</v>
      </c>
      <c r="O1743" s="16">
        <f t="shared" si="348"/>
        <v>2.0217901419790727</v>
      </c>
      <c r="P1743" s="16">
        <f t="shared" si="349"/>
        <v>1.704169410744242</v>
      </c>
      <c r="Q1743" s="16">
        <f t="shared" si="344"/>
        <v>5.926737678703433E-2</v>
      </c>
      <c r="R1743" s="17">
        <f t="shared" si="350"/>
        <v>60.310105511989292</v>
      </c>
    </row>
    <row r="1744" spans="4:18" x14ac:dyDescent="0.25">
      <c r="D1744" s="15">
        <v>1723</v>
      </c>
      <c r="E1744">
        <f t="shared" si="347"/>
        <v>17.367491699999999</v>
      </c>
      <c r="F1744" s="16">
        <f t="shared" si="345"/>
        <v>134.27303173749999</v>
      </c>
      <c r="G1744" s="17">
        <v>0.1512</v>
      </c>
      <c r="H1744" s="24">
        <f t="shared" si="338"/>
        <v>157.15620731834673</v>
      </c>
      <c r="I1744" s="16">
        <f t="shared" si="346"/>
        <v>110.51101319096597</v>
      </c>
      <c r="J1744" s="16">
        <f t="shared" si="339"/>
        <v>-54.436866979166673</v>
      </c>
      <c r="K1744" s="16">
        <f t="shared" si="340"/>
        <v>29924.188199099997</v>
      </c>
      <c r="L1744" s="16">
        <f t="shared" si="341"/>
        <v>-8151.388199099998</v>
      </c>
      <c r="M1744" s="17">
        <f t="shared" si="342"/>
        <v>-37.438401120205015</v>
      </c>
      <c r="N1744" s="24">
        <f t="shared" si="343"/>
        <v>3.7343487130015016</v>
      </c>
      <c r="O1744" s="16">
        <f t="shared" si="348"/>
        <v>2.0251893859252563</v>
      </c>
      <c r="P1744" s="16">
        <f t="shared" si="349"/>
        <v>1.7091593270762453</v>
      </c>
      <c r="Q1744" s="16">
        <f t="shared" si="344"/>
        <v>5.9440915432617376E-2</v>
      </c>
      <c r="R1744" s="17">
        <f t="shared" si="350"/>
        <v>60.369546427421909</v>
      </c>
    </row>
    <row r="1745" spans="4:18" x14ac:dyDescent="0.25">
      <c r="D1745" s="15">
        <v>1724</v>
      </c>
      <c r="E1745">
        <f t="shared" si="347"/>
        <v>17.367491699999999</v>
      </c>
      <c r="F1745" s="16">
        <f t="shared" si="345"/>
        <v>134.17539702886907</v>
      </c>
      <c r="G1745" s="17">
        <v>0.1512</v>
      </c>
      <c r="H1745" s="24">
        <f t="shared" si="338"/>
        <v>157.33333834644702</v>
      </c>
      <c r="I1745" s="16">
        <f t="shared" si="346"/>
        <v>110.38659627088629</v>
      </c>
      <c r="J1745" s="16">
        <f t="shared" si="339"/>
        <v>-54.553098775155874</v>
      </c>
      <c r="K1745" s="16">
        <f t="shared" si="340"/>
        <v>29941.555690799996</v>
      </c>
      <c r="L1745" s="16">
        <f t="shared" si="341"/>
        <v>-8168.755690799997</v>
      </c>
      <c r="M1745" s="17">
        <f t="shared" si="342"/>
        <v>-37.518168039021148</v>
      </c>
      <c r="N1745" s="24">
        <f t="shared" si="343"/>
        <v>3.7427714385119217</v>
      </c>
      <c r="O1745" s="16">
        <f t="shared" si="348"/>
        <v>2.0285985830737312</v>
      </c>
      <c r="P1745" s="16">
        <f t="shared" si="349"/>
        <v>1.7141728554381905</v>
      </c>
      <c r="Q1745" s="16">
        <f t="shared" si="344"/>
        <v>5.9615275254232832E-2</v>
      </c>
      <c r="R1745" s="17">
        <f t="shared" si="350"/>
        <v>60.42916170267614</v>
      </c>
    </row>
    <row r="1746" spans="4:18" x14ac:dyDescent="0.25">
      <c r="D1746" s="15">
        <v>1725</v>
      </c>
      <c r="E1746">
        <f t="shared" si="347"/>
        <v>17.367491699999999</v>
      </c>
      <c r="F1746" s="16">
        <f t="shared" si="345"/>
        <v>134.07776232023812</v>
      </c>
      <c r="G1746" s="17">
        <v>0.1512</v>
      </c>
      <c r="H1746" s="24">
        <f t="shared" si="338"/>
        <v>157.51097924115965</v>
      </c>
      <c r="I1746" s="16">
        <f t="shared" si="346"/>
        <v>110.26210225897479</v>
      </c>
      <c r="J1746" s="16">
        <f t="shared" si="339"/>
        <v>-54.669330571145096</v>
      </c>
      <c r="K1746" s="16">
        <f t="shared" si="340"/>
        <v>29958.923182499999</v>
      </c>
      <c r="L1746" s="16">
        <f t="shared" si="341"/>
        <v>-8186.1231824999995</v>
      </c>
      <c r="M1746" s="17">
        <f t="shared" si="342"/>
        <v>-37.597934957837303</v>
      </c>
      <c r="N1746" s="24">
        <f t="shared" si="343"/>
        <v>3.7512279375241646</v>
      </c>
      <c r="O1746" s="16">
        <f t="shared" si="348"/>
        <v>2.0320177805225432</v>
      </c>
      <c r="P1746" s="16">
        <f t="shared" si="349"/>
        <v>1.7192101570016214</v>
      </c>
      <c r="Q1746" s="16">
        <f t="shared" si="344"/>
        <v>5.9790461857083192E-2</v>
      </c>
      <c r="R1746" s="17">
        <f t="shared" si="350"/>
        <v>60.488952164533224</v>
      </c>
    </row>
    <row r="1747" spans="4:18" x14ac:dyDescent="0.25">
      <c r="D1747" s="15">
        <v>1726</v>
      </c>
      <c r="E1747">
        <f t="shared" si="347"/>
        <v>17.367491699999999</v>
      </c>
      <c r="F1747" s="16">
        <f t="shared" si="345"/>
        <v>133.98012761160714</v>
      </c>
      <c r="G1747" s="17">
        <v>0.1512</v>
      </c>
      <c r="H1747" s="24">
        <f t="shared" si="338"/>
        <v>157.68913268526086</v>
      </c>
      <c r="I1747" s="16">
        <f t="shared" si="346"/>
        <v>110.13753074959573</v>
      </c>
      <c r="J1747" s="16">
        <f t="shared" si="339"/>
        <v>-54.785562367134347</v>
      </c>
      <c r="K1747" s="16">
        <f t="shared" si="340"/>
        <v>29976.290674199998</v>
      </c>
      <c r="L1747" s="16">
        <f t="shared" si="341"/>
        <v>-8203.4906741999985</v>
      </c>
      <c r="M1747" s="17">
        <f t="shared" si="342"/>
        <v>-37.677701876653437</v>
      </c>
      <c r="N1747" s="24">
        <f t="shared" si="343"/>
        <v>3.7597184201349068</v>
      </c>
      <c r="O1747" s="16">
        <f t="shared" si="348"/>
        <v>2.035447025691222</v>
      </c>
      <c r="P1747" s="16">
        <f t="shared" si="349"/>
        <v>1.7242713944436847</v>
      </c>
      <c r="Q1747" s="16">
        <f t="shared" si="344"/>
        <v>5.9966480898732584E-2</v>
      </c>
      <c r="R1747" s="17">
        <f t="shared" si="350"/>
        <v>60.548918645431954</v>
      </c>
    </row>
    <row r="1748" spans="4:18" x14ac:dyDescent="0.25">
      <c r="D1748" s="15">
        <v>1727</v>
      </c>
      <c r="E1748">
        <f t="shared" si="347"/>
        <v>17.367491699999999</v>
      </c>
      <c r="F1748" s="16">
        <f t="shared" si="345"/>
        <v>133.8824929029762</v>
      </c>
      <c r="G1748" s="17">
        <v>0.1512</v>
      </c>
      <c r="H1748" s="24">
        <f t="shared" si="338"/>
        <v>157.86780138315783</v>
      </c>
      <c r="I1748" s="16">
        <f t="shared" si="346"/>
        <v>110.01288133384276</v>
      </c>
      <c r="J1748" s="16">
        <f t="shared" si="339"/>
        <v>-54.901794163123576</v>
      </c>
      <c r="K1748" s="16">
        <f t="shared" si="340"/>
        <v>29993.658165899997</v>
      </c>
      <c r="L1748" s="16">
        <f t="shared" si="341"/>
        <v>-8220.8581658999974</v>
      </c>
      <c r="M1748" s="17">
        <f t="shared" si="342"/>
        <v>-37.75746879546957</v>
      </c>
      <c r="N1748" s="24">
        <f t="shared" si="343"/>
        <v>3.768243098289088</v>
      </c>
      <c r="O1748" s="16">
        <f t="shared" si="348"/>
        <v>2.0388863663237831</v>
      </c>
      <c r="P1748" s="16">
        <f t="shared" si="349"/>
        <v>1.7293567319653049</v>
      </c>
      <c r="Q1748" s="16">
        <f t="shared" si="344"/>
        <v>6.0143338089738901E-2</v>
      </c>
      <c r="R1748" s="17">
        <f t="shared" si="350"/>
        <v>60.609061983521691</v>
      </c>
    </row>
    <row r="1749" spans="4:18" x14ac:dyDescent="0.25">
      <c r="D1749" s="15">
        <v>1728</v>
      </c>
      <c r="E1749">
        <f t="shared" si="347"/>
        <v>17.367491699999999</v>
      </c>
      <c r="F1749" s="16">
        <f t="shared" si="345"/>
        <v>133.78485819434525</v>
      </c>
      <c r="G1749" s="17">
        <v>0.1512</v>
      </c>
      <c r="H1749" s="24">
        <f t="shared" ref="H1749:H1801" si="351">(F1749/(2*G1749))-SQRT((F1749^2/(4*G1749^2))-((E1749*1000)/G1749))</f>
        <v>158.04698806112799</v>
      </c>
      <c r="I1749" s="16">
        <f t="shared" si="346"/>
        <v>109.88815359950267</v>
      </c>
      <c r="J1749" s="16">
        <f t="shared" ref="J1749:J1801" si="352">($C$10*((F1749-$C$10)/G1749))/1000</f>
        <v>-55.018025959112798</v>
      </c>
      <c r="K1749" s="16">
        <f t="shared" ref="K1749:K1801" si="353">E1749*D1749</f>
        <v>30011.025657599999</v>
      </c>
      <c r="L1749" s="16">
        <f t="shared" ref="L1749:L1801" si="354">$C$9-K1749</f>
        <v>-8238.2256576</v>
      </c>
      <c r="M1749" s="17">
        <f t="shared" ref="M1749:M1801" si="355">(L1749/21772.8)*100</f>
        <v>-37.837235714285718</v>
      </c>
      <c r="N1749" s="24">
        <f t="shared" ref="N1749:N1801" si="356">(H1749^2*G1749)/1000</f>
        <v>3.7768021858013836</v>
      </c>
      <c r="O1749" s="16">
        <f t="shared" si="348"/>
        <v>2.0423358504917668</v>
      </c>
      <c r="P1749" s="16">
        <f t="shared" si="349"/>
        <v>1.7344663353096168</v>
      </c>
      <c r="Q1749" s="16">
        <f t="shared" ref="Q1749:Q1801" si="357">(P1749*1000)/($C$12*$C$11)</f>
        <v>6.0321039194294795E-2</v>
      </c>
      <c r="R1749" s="17">
        <f t="shared" si="350"/>
        <v>60.669383022715984</v>
      </c>
    </row>
    <row r="1750" spans="4:18" x14ac:dyDescent="0.25">
      <c r="D1750" s="15">
        <v>1729</v>
      </c>
      <c r="E1750">
        <f t="shared" si="347"/>
        <v>17.367491699999999</v>
      </c>
      <c r="F1750" s="16">
        <f t="shared" ref="F1750:F1801" si="358">1.224*M1749+180</f>
        <v>133.6872234857143</v>
      </c>
      <c r="G1750" s="17">
        <v>0.1512</v>
      </c>
      <c r="H1750" s="24">
        <f t="shared" si="351"/>
        <v>158.22669546756168</v>
      </c>
      <c r="I1750" s="16">
        <f t="shared" ref="I1750:I1801" si="359">(E1750/H1750)*1000</f>
        <v>109.76334713101897</v>
      </c>
      <c r="J1750" s="16">
        <f t="shared" si="352"/>
        <v>-55.13425775510202</v>
      </c>
      <c r="K1750" s="16">
        <f t="shared" si="353"/>
        <v>30028.393149299998</v>
      </c>
      <c r="L1750" s="16">
        <f t="shared" si="354"/>
        <v>-8255.5931492999989</v>
      </c>
      <c r="M1750" s="17">
        <f t="shared" si="355"/>
        <v>-37.917002633101845</v>
      </c>
      <c r="N1750" s="24">
        <f t="shared" si="356"/>
        <v>3.7853958983779772</v>
      </c>
      <c r="O1750" s="16">
        <f t="shared" si="348"/>
        <v>2.0457955265973164</v>
      </c>
      <c r="P1750" s="16">
        <f t="shared" si="349"/>
        <v>1.7396003717806607</v>
      </c>
      <c r="Q1750" s="16">
        <f t="shared" si="357"/>
        <v>6.0499590030877903E-2</v>
      </c>
      <c r="R1750" s="17">
        <f t="shared" si="350"/>
        <v>60.729882612746863</v>
      </c>
    </row>
    <row r="1751" spans="4:18" x14ac:dyDescent="0.25">
      <c r="D1751" s="15">
        <v>1730</v>
      </c>
      <c r="E1751">
        <f t="shared" ref="E1751:E1801" si="360">$D$7</f>
        <v>17.367491699999999</v>
      </c>
      <c r="F1751" s="16">
        <f t="shared" si="358"/>
        <v>133.58958877708335</v>
      </c>
      <c r="G1751" s="17">
        <v>0.1512</v>
      </c>
      <c r="H1751" s="24">
        <f t="shared" si="351"/>
        <v>158.40692637320882</v>
      </c>
      <c r="I1751" s="16">
        <f t="shared" si="359"/>
        <v>109.63846150945419</v>
      </c>
      <c r="J1751" s="16">
        <f t="shared" si="352"/>
        <v>-55.250489551091256</v>
      </c>
      <c r="K1751" s="16">
        <f t="shared" si="353"/>
        <v>30045.760640999997</v>
      </c>
      <c r="L1751" s="16">
        <f t="shared" si="354"/>
        <v>-8272.9606409999978</v>
      </c>
      <c r="M1751" s="17">
        <f t="shared" si="355"/>
        <v>-37.996769551917978</v>
      </c>
      <c r="N1751" s="24">
        <f t="shared" si="356"/>
        <v>3.7940244536386887</v>
      </c>
      <c r="O1751" s="16">
        <f t="shared" ref="O1751:O1801" si="361">($C$13*$C$14*(R1750-25))/1000</f>
        <v>2.0492654433762896</v>
      </c>
      <c r="P1751" s="16">
        <f t="shared" ref="P1751:P1801" si="362">(N1751-O1751)*1</f>
        <v>1.7447590102623991</v>
      </c>
      <c r="Q1751" s="16">
        <f t="shared" si="357"/>
        <v>6.0678996472912181E-2</v>
      </c>
      <c r="R1751" s="17">
        <f t="shared" ref="R1751:R1801" si="363">R1750+Q1751</f>
        <v>60.790561609219772</v>
      </c>
    </row>
    <row r="1752" spans="4:18" x14ac:dyDescent="0.25">
      <c r="D1752" s="15">
        <v>1731</v>
      </c>
      <c r="E1752">
        <f t="shared" si="360"/>
        <v>17.367491699999999</v>
      </c>
      <c r="F1752" s="16">
        <f t="shared" si="358"/>
        <v>133.4919540684524</v>
      </c>
      <c r="G1752" s="17">
        <v>0.1512</v>
      </c>
      <c r="H1752" s="24">
        <f t="shared" si="351"/>
        <v>158.58768357142844</v>
      </c>
      <c r="I1752" s="16">
        <f t="shared" si="359"/>
        <v>109.51349631245242</v>
      </c>
      <c r="J1752" s="16">
        <f t="shared" si="352"/>
        <v>-55.366721347080478</v>
      </c>
      <c r="K1752" s="16">
        <f t="shared" si="353"/>
        <v>30063.128132699996</v>
      </c>
      <c r="L1752" s="16">
        <f t="shared" si="354"/>
        <v>-8290.3281326999968</v>
      </c>
      <c r="M1752" s="17">
        <f t="shared" si="355"/>
        <v>-38.076536470734112</v>
      </c>
      <c r="N1752" s="24">
        <f t="shared" si="356"/>
        <v>3.8026880711393893</v>
      </c>
      <c r="O1752" s="16">
        <f t="shared" si="361"/>
        <v>2.0527456499014107</v>
      </c>
      <c r="P1752" s="16">
        <f t="shared" si="362"/>
        <v>1.7499424212379786</v>
      </c>
      <c r="Q1752" s="16">
        <f t="shared" si="357"/>
        <v>6.0859264449437803E-2</v>
      </c>
      <c r="R1752" s="17">
        <f t="shared" si="363"/>
        <v>60.851420873669213</v>
      </c>
    </row>
    <row r="1753" spans="4:18" x14ac:dyDescent="0.25">
      <c r="D1753" s="15">
        <v>1732</v>
      </c>
      <c r="E1753">
        <f t="shared" si="360"/>
        <v>17.367491699999999</v>
      </c>
      <c r="F1753" s="16">
        <f t="shared" si="358"/>
        <v>133.39431935982145</v>
      </c>
      <c r="G1753" s="17">
        <v>0.1512</v>
      </c>
      <c r="H1753" s="24">
        <f t="shared" si="351"/>
        <v>158.76896987844196</v>
      </c>
      <c r="I1753" s="16">
        <f t="shared" si="359"/>
        <v>109.38845111420099</v>
      </c>
      <c r="J1753" s="16">
        <f t="shared" si="352"/>
        <v>-55.4829531430697</v>
      </c>
      <c r="K1753" s="16">
        <f t="shared" si="353"/>
        <v>30080.495624399999</v>
      </c>
      <c r="L1753" s="16">
        <f t="shared" si="354"/>
        <v>-8307.6956243999994</v>
      </c>
      <c r="M1753" s="17">
        <f t="shared" si="355"/>
        <v>-38.15630338955026</v>
      </c>
      <c r="N1753" s="24">
        <f t="shared" si="356"/>
        <v>3.811386972394756</v>
      </c>
      <c r="O1753" s="16">
        <f t="shared" si="361"/>
        <v>2.0562361955854609</v>
      </c>
      <c r="P1753" s="16">
        <f t="shared" si="362"/>
        <v>1.7551507768092951</v>
      </c>
      <c r="Q1753" s="16">
        <f t="shared" si="357"/>
        <v>6.1040399945791572E-2</v>
      </c>
      <c r="R1753" s="17">
        <f t="shared" si="363"/>
        <v>60.912461273615001</v>
      </c>
    </row>
    <row r="1754" spans="4:18" x14ac:dyDescent="0.25">
      <c r="D1754" s="15">
        <v>1733</v>
      </c>
      <c r="E1754">
        <f t="shared" si="360"/>
        <v>17.367491699999999</v>
      </c>
      <c r="F1754" s="16">
        <f t="shared" si="358"/>
        <v>133.29668465119047</v>
      </c>
      <c r="G1754" s="17">
        <v>0.1512</v>
      </c>
      <c r="H1754" s="24">
        <f t="shared" si="351"/>
        <v>158.95078813359032</v>
      </c>
      <c r="I1754" s="16">
        <f t="shared" si="359"/>
        <v>109.26332548539159</v>
      </c>
      <c r="J1754" s="16">
        <f t="shared" si="352"/>
        <v>-55.599184939058958</v>
      </c>
      <c r="K1754" s="16">
        <f t="shared" si="353"/>
        <v>30097.863116099998</v>
      </c>
      <c r="L1754" s="16">
        <f t="shared" si="354"/>
        <v>-8325.0631160999983</v>
      </c>
      <c r="M1754" s="17">
        <f t="shared" si="355"/>
        <v>-38.236070308366394</v>
      </c>
      <c r="N1754" s="24">
        <f t="shared" si="356"/>
        <v>3.8201213809013752</v>
      </c>
      <c r="O1754" s="16">
        <f t="shared" si="361"/>
        <v>2.0597371301845055</v>
      </c>
      <c r="P1754" s="16">
        <f t="shared" si="362"/>
        <v>1.7603842507168697</v>
      </c>
      <c r="Q1754" s="16">
        <f t="shared" si="357"/>
        <v>6.1222409004298192E-2</v>
      </c>
      <c r="R1754" s="17">
        <f t="shared" si="363"/>
        <v>60.973683682619303</v>
      </c>
    </row>
    <row r="1755" spans="4:18" x14ac:dyDescent="0.25">
      <c r="D1755" s="15">
        <v>1734</v>
      </c>
      <c r="E1755">
        <f t="shared" si="360"/>
        <v>17.367491699999999</v>
      </c>
      <c r="F1755" s="16">
        <f t="shared" si="358"/>
        <v>133.19904994255953</v>
      </c>
      <c r="G1755" s="17">
        <v>0.1512</v>
      </c>
      <c r="H1755" s="24">
        <f t="shared" si="351"/>
        <v>159.1331411995946</v>
      </c>
      <c r="I1755" s="16">
        <f t="shared" si="359"/>
        <v>109.13811899318081</v>
      </c>
      <c r="J1755" s="16">
        <f t="shared" si="352"/>
        <v>-55.715416735048187</v>
      </c>
      <c r="K1755" s="16">
        <f t="shared" si="353"/>
        <v>30115.230607799997</v>
      </c>
      <c r="L1755" s="16">
        <f t="shared" si="354"/>
        <v>-8342.4306077999972</v>
      </c>
      <c r="M1755" s="17">
        <f t="shared" si="355"/>
        <v>-38.315837227182534</v>
      </c>
      <c r="N1755" s="24">
        <f t="shared" si="356"/>
        <v>3.8288915221611775</v>
      </c>
      <c r="O1755" s="16">
        <f t="shared" si="361"/>
        <v>2.0632485038011654</v>
      </c>
      <c r="P1755" s="16">
        <f t="shared" si="362"/>
        <v>1.765643018360012</v>
      </c>
      <c r="Q1755" s="16">
        <f t="shared" si="357"/>
        <v>6.140529772497149E-2</v>
      </c>
      <c r="R1755" s="17">
        <f t="shared" si="363"/>
        <v>61.035088980344277</v>
      </c>
    </row>
    <row r="1756" spans="4:18" x14ac:dyDescent="0.25">
      <c r="D1756" s="15">
        <v>1735</v>
      </c>
      <c r="E1756">
        <f t="shared" si="360"/>
        <v>17.367491699999999</v>
      </c>
      <c r="F1756" s="16">
        <f t="shared" si="358"/>
        <v>133.10141523392858</v>
      </c>
      <c r="G1756" s="17">
        <v>0.1512</v>
      </c>
      <c r="H1756" s="24">
        <f t="shared" si="351"/>
        <v>159.3160319628206</v>
      </c>
      <c r="I1756" s="16">
        <f t="shared" si="359"/>
        <v>109.01283120115012</v>
      </c>
      <c r="J1756" s="16">
        <f t="shared" si="352"/>
        <v>-55.831648531037409</v>
      </c>
      <c r="K1756" s="16">
        <f t="shared" si="353"/>
        <v>30132.598099499999</v>
      </c>
      <c r="L1756" s="16">
        <f t="shared" si="354"/>
        <v>-8359.7980994999998</v>
      </c>
      <c r="M1756" s="17">
        <f t="shared" si="355"/>
        <v>-38.395604145998682</v>
      </c>
      <c r="N1756" s="24">
        <f t="shared" si="356"/>
        <v>3.8376976237052256</v>
      </c>
      <c r="O1756" s="16">
        <f t="shared" si="361"/>
        <v>2.0667703668879236</v>
      </c>
      <c r="P1756" s="16">
        <f t="shared" si="362"/>
        <v>1.770927256817302</v>
      </c>
      <c r="Q1756" s="16">
        <f t="shared" si="357"/>
        <v>6.158907226622673E-2</v>
      </c>
      <c r="R1756" s="17">
        <f t="shared" si="363"/>
        <v>61.096678052610507</v>
      </c>
    </row>
    <row r="1757" spans="4:18" x14ac:dyDescent="0.25">
      <c r="D1757" s="15">
        <v>1736</v>
      </c>
      <c r="E1757">
        <f t="shared" si="360"/>
        <v>17.367491699999999</v>
      </c>
      <c r="F1757" s="16">
        <f t="shared" si="358"/>
        <v>133.0037805252976</v>
      </c>
      <c r="G1757" s="17">
        <v>0.1512</v>
      </c>
      <c r="H1757" s="24">
        <f t="shared" si="351"/>
        <v>159.49946333354717</v>
      </c>
      <c r="I1757" s="16">
        <f t="shared" si="359"/>
        <v>108.88746166926528</v>
      </c>
      <c r="J1757" s="16">
        <f t="shared" si="352"/>
        <v>-55.947880327026667</v>
      </c>
      <c r="K1757" s="16">
        <f t="shared" si="353"/>
        <v>30149.965591199998</v>
      </c>
      <c r="L1757" s="16">
        <f t="shared" si="354"/>
        <v>-8377.1655911999987</v>
      </c>
      <c r="M1757" s="17">
        <f t="shared" si="355"/>
        <v>-38.475371064814809</v>
      </c>
      <c r="N1757" s="24">
        <f t="shared" si="356"/>
        <v>3.8465399151178614</v>
      </c>
      <c r="O1757" s="16">
        <f t="shared" si="361"/>
        <v>2.0703027702504739</v>
      </c>
      <c r="P1757" s="16">
        <f t="shared" si="362"/>
        <v>1.7762371448673875</v>
      </c>
      <c r="Q1757" s="16">
        <f t="shared" si="357"/>
        <v>6.1773738845603929E-2</v>
      </c>
      <c r="R1757" s="17">
        <f t="shared" si="363"/>
        <v>61.158451791456109</v>
      </c>
    </row>
    <row r="1758" spans="4:18" x14ac:dyDescent="0.25">
      <c r="D1758" s="15">
        <v>1737</v>
      </c>
      <c r="E1758">
        <f t="shared" si="360"/>
        <v>17.367491699999999</v>
      </c>
      <c r="F1758" s="16">
        <f t="shared" si="358"/>
        <v>132.90614581666668</v>
      </c>
      <c r="G1758" s="17">
        <v>0.1512</v>
      </c>
      <c r="H1758" s="24">
        <f t="shared" si="351"/>
        <v>159.68343824623781</v>
      </c>
      <c r="I1758" s="16">
        <f t="shared" si="359"/>
        <v>108.76200995383553</v>
      </c>
      <c r="J1758" s="16">
        <f t="shared" si="352"/>
        <v>-56.06411212301586</v>
      </c>
      <c r="K1758" s="16">
        <f t="shared" si="353"/>
        <v>30167.333082899997</v>
      </c>
      <c r="L1758" s="16">
        <f t="shared" si="354"/>
        <v>-8394.5330828999977</v>
      </c>
      <c r="M1758" s="17">
        <f t="shared" si="355"/>
        <v>-38.555137983630942</v>
      </c>
      <c r="N1758" s="24">
        <f t="shared" si="356"/>
        <v>3.8554186280611753</v>
      </c>
      <c r="O1758" s="16">
        <f t="shared" si="361"/>
        <v>2.0738457650511135</v>
      </c>
      <c r="P1758" s="16">
        <f t="shared" si="362"/>
        <v>1.7815728630100618</v>
      </c>
      <c r="Q1758" s="16">
        <f t="shared" si="357"/>
        <v>6.1959303740500841E-2</v>
      </c>
      <c r="R1758" s="17">
        <f t="shared" si="363"/>
        <v>61.22041109519661</v>
      </c>
    </row>
    <row r="1759" spans="4:18" x14ac:dyDescent="0.25">
      <c r="D1759" s="15">
        <v>1738</v>
      </c>
      <c r="E1759">
        <f t="shared" si="360"/>
        <v>17.367491699999999</v>
      </c>
      <c r="F1759" s="16">
        <f t="shared" si="358"/>
        <v>132.80851110803573</v>
      </c>
      <c r="G1759" s="17">
        <v>0.1512</v>
      </c>
      <c r="H1759" s="24">
        <f t="shared" si="351"/>
        <v>159.86795965981781</v>
      </c>
      <c r="I1759" s="16">
        <f t="shared" si="359"/>
        <v>108.63647560747127</v>
      </c>
      <c r="J1759" s="16">
        <f t="shared" si="352"/>
        <v>-56.180343919005082</v>
      </c>
      <c r="K1759" s="16">
        <f t="shared" si="353"/>
        <v>30184.700574599996</v>
      </c>
      <c r="L1759" s="16">
        <f t="shared" si="354"/>
        <v>-8411.9005745999966</v>
      </c>
      <c r="M1759" s="17">
        <f t="shared" si="355"/>
        <v>-38.634904902447076</v>
      </c>
      <c r="N1759" s="24">
        <f t="shared" si="356"/>
        <v>3.8643339962999219</v>
      </c>
      <c r="O1759" s="16">
        <f t="shared" si="361"/>
        <v>2.0773994028121785</v>
      </c>
      <c r="P1759" s="16">
        <f t="shared" si="362"/>
        <v>1.7869345934877434</v>
      </c>
      <c r="Q1759" s="16">
        <f t="shared" si="357"/>
        <v>6.2145773288920028E-2</v>
      </c>
      <c r="R1759" s="17">
        <f t="shared" si="363"/>
        <v>61.282556868485528</v>
      </c>
    </row>
    <row r="1760" spans="4:18" x14ac:dyDescent="0.25">
      <c r="D1760" s="15">
        <v>1739</v>
      </c>
      <c r="E1760">
        <f t="shared" si="360"/>
        <v>17.367491699999999</v>
      </c>
      <c r="F1760" s="16">
        <f t="shared" si="358"/>
        <v>132.71087639940478</v>
      </c>
      <c r="G1760" s="17">
        <v>0.1512</v>
      </c>
      <c r="H1760" s="24">
        <f t="shared" si="351"/>
        <v>160.05303055795349</v>
      </c>
      <c r="I1760" s="16">
        <f t="shared" si="359"/>
        <v>108.5108581790422</v>
      </c>
      <c r="J1760" s="16">
        <f t="shared" si="352"/>
        <v>-56.296575714994312</v>
      </c>
      <c r="K1760" s="16">
        <f t="shared" si="353"/>
        <v>30202.068066299998</v>
      </c>
      <c r="L1760" s="16">
        <f t="shared" si="354"/>
        <v>-8429.2680662999992</v>
      </c>
      <c r="M1760" s="17">
        <f t="shared" si="355"/>
        <v>-38.714671821263224</v>
      </c>
      <c r="N1760" s="24">
        <f t="shared" si="356"/>
        <v>3.8732862557267214</v>
      </c>
      <c r="O1760" s="16">
        <f t="shared" si="361"/>
        <v>2.0809637354195138</v>
      </c>
      <c r="P1760" s="16">
        <f t="shared" si="362"/>
        <v>1.7923225203072075</v>
      </c>
      <c r="Q1760" s="16">
        <f t="shared" si="357"/>
        <v>6.2333153890224625E-2</v>
      </c>
      <c r="R1760" s="17">
        <f t="shared" si="363"/>
        <v>61.344890022375751</v>
      </c>
    </row>
    <row r="1761" spans="4:18" x14ac:dyDescent="0.25">
      <c r="D1761" s="15">
        <v>1740</v>
      </c>
      <c r="E1761">
        <f t="shared" si="360"/>
        <v>17.367491699999999</v>
      </c>
      <c r="F1761" s="16">
        <f t="shared" si="358"/>
        <v>132.6132416907738</v>
      </c>
      <c r="G1761" s="17">
        <v>0.1512</v>
      </c>
      <c r="H1761" s="24">
        <f t="shared" si="351"/>
        <v>160.23865394933705</v>
      </c>
      <c r="I1761" s="16">
        <f t="shared" si="359"/>
        <v>108.38515721363405</v>
      </c>
      <c r="J1761" s="16">
        <f t="shared" si="352"/>
        <v>-56.412807510983569</v>
      </c>
      <c r="K1761" s="16">
        <f t="shared" si="353"/>
        <v>30219.435557999997</v>
      </c>
      <c r="L1761" s="16">
        <f t="shared" si="354"/>
        <v>-8446.6355579999981</v>
      </c>
      <c r="M1761" s="17">
        <f t="shared" si="355"/>
        <v>-38.794438740079357</v>
      </c>
      <c r="N1761" s="24">
        <f t="shared" si="356"/>
        <v>3.8822756443877031</v>
      </c>
      <c r="O1761" s="16">
        <f t="shared" si="361"/>
        <v>2.0845388151259976</v>
      </c>
      <c r="P1761" s="16">
        <f t="shared" si="362"/>
        <v>1.7977368292617055</v>
      </c>
      <c r="Q1761" s="16">
        <f t="shared" si="357"/>
        <v>6.2521452005907557E-2</v>
      </c>
      <c r="R1761" s="17">
        <f t="shared" si="363"/>
        <v>61.407411474381661</v>
      </c>
    </row>
    <row r="1762" spans="4:18" x14ac:dyDescent="0.25">
      <c r="D1762" s="15">
        <v>1741</v>
      </c>
      <c r="E1762">
        <f t="shared" si="360"/>
        <v>17.367491699999999</v>
      </c>
      <c r="F1762" s="16">
        <f t="shared" si="358"/>
        <v>132.51560698214286</v>
      </c>
      <c r="G1762" s="17">
        <v>0.1512</v>
      </c>
      <c r="H1762" s="24">
        <f t="shared" si="351"/>
        <v>160.42483286797489</v>
      </c>
      <c r="I1762" s="16">
        <f t="shared" si="359"/>
        <v>108.25937225250503</v>
      </c>
      <c r="J1762" s="16">
        <f t="shared" si="352"/>
        <v>-56.529039306972791</v>
      </c>
      <c r="K1762" s="16">
        <f t="shared" si="353"/>
        <v>30236.803049699996</v>
      </c>
      <c r="L1762" s="16">
        <f t="shared" si="354"/>
        <v>-8464.0030496999971</v>
      </c>
      <c r="M1762" s="17">
        <f t="shared" si="355"/>
        <v>-38.874205658895491</v>
      </c>
      <c r="N1762" s="24">
        <f t="shared" si="356"/>
        <v>3.8913024025085123</v>
      </c>
      <c r="O1762" s="16">
        <f t="shared" si="361"/>
        <v>2.0881246945551037</v>
      </c>
      <c r="P1762" s="16">
        <f t="shared" si="362"/>
        <v>1.8031777079534086</v>
      </c>
      <c r="Q1762" s="16">
        <f t="shared" si="357"/>
        <v>6.2710674160372168E-2</v>
      </c>
      <c r="R1762" s="17">
        <f t="shared" si="363"/>
        <v>61.470122148542032</v>
      </c>
    </row>
    <row r="1763" spans="4:18" x14ac:dyDescent="0.25">
      <c r="D1763" s="15">
        <v>1742</v>
      </c>
      <c r="E1763">
        <f t="shared" si="360"/>
        <v>17.367491699999999</v>
      </c>
      <c r="F1763" s="16">
        <f t="shared" si="358"/>
        <v>132.41797227351191</v>
      </c>
      <c r="G1763" s="17">
        <v>0.1512</v>
      </c>
      <c r="H1763" s="24">
        <f t="shared" si="351"/>
        <v>160.61157037348028</v>
      </c>
      <c r="I1763" s="16">
        <f t="shared" si="359"/>
        <v>108.13350283304166</v>
      </c>
      <c r="J1763" s="16">
        <f t="shared" si="352"/>
        <v>-56.64527110296202</v>
      </c>
      <c r="K1763" s="16">
        <f t="shared" si="353"/>
        <v>30254.170541399999</v>
      </c>
      <c r="L1763" s="16">
        <f t="shared" si="354"/>
        <v>-8481.3705413999996</v>
      </c>
      <c r="M1763" s="17">
        <f t="shared" si="355"/>
        <v>-38.953972577711639</v>
      </c>
      <c r="N1763" s="24">
        <f t="shared" si="356"/>
        <v>3.9003667725207136</v>
      </c>
      <c r="O1763" s="16">
        <f t="shared" si="361"/>
        <v>2.0917214267045074</v>
      </c>
      <c r="P1763" s="16">
        <f t="shared" si="362"/>
        <v>1.8086453458162062</v>
      </c>
      <c r="Q1763" s="16">
        <f t="shared" si="357"/>
        <v>6.2900826941725038E-2</v>
      </c>
      <c r="R1763" s="17">
        <f t="shared" si="363"/>
        <v>61.53302297548376</v>
      </c>
    </row>
    <row r="1764" spans="4:18" x14ac:dyDescent="0.25">
      <c r="D1764" s="15">
        <v>1743</v>
      </c>
      <c r="E1764">
        <f t="shared" si="360"/>
        <v>17.367491699999999</v>
      </c>
      <c r="F1764" s="16">
        <f t="shared" si="358"/>
        <v>132.32033756488096</v>
      </c>
      <c r="G1764" s="17">
        <v>0.1512</v>
      </c>
      <c r="H1764" s="24">
        <f t="shared" si="351"/>
        <v>160.7988695513705</v>
      </c>
      <c r="I1764" s="16">
        <f t="shared" si="359"/>
        <v>108.00754848871371</v>
      </c>
      <c r="J1764" s="16">
        <f t="shared" si="352"/>
        <v>-56.761502898951242</v>
      </c>
      <c r="K1764" s="16">
        <f t="shared" si="353"/>
        <v>30271.538033099998</v>
      </c>
      <c r="L1764" s="16">
        <f t="shared" si="354"/>
        <v>-8498.7380330999986</v>
      </c>
      <c r="M1764" s="17">
        <f t="shared" si="355"/>
        <v>-39.033739496527772</v>
      </c>
      <c r="N1764" s="24">
        <f t="shared" si="356"/>
        <v>3.909468999088598</v>
      </c>
      <c r="O1764" s="16">
        <f t="shared" si="361"/>
        <v>2.0953290649497411</v>
      </c>
      <c r="P1764" s="16">
        <f t="shared" si="362"/>
        <v>1.8141399341388569</v>
      </c>
      <c r="Q1764" s="16">
        <f t="shared" si="357"/>
        <v>6.3091917002581113E-2</v>
      </c>
      <c r="R1764" s="17">
        <f t="shared" si="363"/>
        <v>61.596114892486341</v>
      </c>
    </row>
    <row r="1765" spans="4:18" x14ac:dyDescent="0.25">
      <c r="D1765" s="15">
        <v>1744</v>
      </c>
      <c r="E1765">
        <f t="shared" si="360"/>
        <v>17.367491699999999</v>
      </c>
      <c r="F1765" s="16">
        <f t="shared" si="358"/>
        <v>132.22270285625001</v>
      </c>
      <c r="G1765" s="17">
        <v>0.1512</v>
      </c>
      <c r="H1765" s="24">
        <f t="shared" si="351"/>
        <v>160.98673351336834</v>
      </c>
      <c r="I1765" s="16">
        <f t="shared" si="359"/>
        <v>107.8815087490287</v>
      </c>
      <c r="J1765" s="16">
        <f t="shared" si="352"/>
        <v>-56.877734694940465</v>
      </c>
      <c r="K1765" s="16">
        <f t="shared" si="353"/>
        <v>30288.905524799997</v>
      </c>
      <c r="L1765" s="16">
        <f t="shared" si="354"/>
        <v>-8516.1055247999975</v>
      </c>
      <c r="M1765" s="17">
        <f t="shared" si="355"/>
        <v>-39.113506415343906</v>
      </c>
      <c r="N1765" s="24">
        <f t="shared" si="356"/>
        <v>3.9186093291364057</v>
      </c>
      <c r="O1765" s="16">
        <f t="shared" si="361"/>
        <v>2.0989476630478952</v>
      </c>
      <c r="P1765" s="16">
        <f t="shared" si="362"/>
        <v>1.8196616660885105</v>
      </c>
      <c r="Q1765" s="16">
        <f t="shared" si="357"/>
        <v>6.3283951060881818E-2</v>
      </c>
      <c r="R1765" s="17">
        <f t="shared" si="363"/>
        <v>61.659398843547223</v>
      </c>
    </row>
    <row r="1766" spans="4:18" x14ac:dyDescent="0.25">
      <c r="D1766" s="15">
        <v>1745</v>
      </c>
      <c r="E1766">
        <f t="shared" si="360"/>
        <v>17.367491699999999</v>
      </c>
      <c r="F1766" s="16">
        <f t="shared" si="358"/>
        <v>132.12506814761906</v>
      </c>
      <c r="G1766" s="17">
        <v>0.1512</v>
      </c>
      <c r="H1766" s="24">
        <f t="shared" si="351"/>
        <v>161.1751653977081</v>
      </c>
      <c r="I1766" s="16">
        <f t="shared" si="359"/>
        <v>107.7553831394856</v>
      </c>
      <c r="J1766" s="16">
        <f t="shared" si="352"/>
        <v>-56.993966490929687</v>
      </c>
      <c r="K1766" s="16">
        <f t="shared" si="353"/>
        <v>30306.273016499999</v>
      </c>
      <c r="L1766" s="16">
        <f t="shared" si="354"/>
        <v>-8533.4730165000001</v>
      </c>
      <c r="M1766" s="17">
        <f t="shared" si="355"/>
        <v>-39.193273334160054</v>
      </c>
      <c r="N1766" s="24">
        <f t="shared" si="356"/>
        <v>3.9277880118759585</v>
      </c>
      <c r="O1766" s="16">
        <f t="shared" si="361"/>
        <v>2.1025772751413623</v>
      </c>
      <c r="P1766" s="16">
        <f t="shared" si="362"/>
        <v>1.8252107367345962</v>
      </c>
      <c r="Q1766" s="16">
        <f t="shared" si="357"/>
        <v>6.3476935900725756E-2</v>
      </c>
      <c r="R1766" s="17">
        <f t="shared" si="363"/>
        <v>61.722875779447946</v>
      </c>
    </row>
    <row r="1767" spans="4:18" x14ac:dyDescent="0.25">
      <c r="D1767" s="15">
        <v>1746</v>
      </c>
      <c r="E1767">
        <f t="shared" si="360"/>
        <v>17.367491699999999</v>
      </c>
      <c r="F1767" s="16">
        <f t="shared" si="358"/>
        <v>132.02743343898811</v>
      </c>
      <c r="G1767" s="17">
        <v>0.1512</v>
      </c>
      <c r="H1767" s="24">
        <f t="shared" si="351"/>
        <v>161.36416836944619</v>
      </c>
      <c r="I1767" s="16">
        <f t="shared" si="359"/>
        <v>107.62917118152781</v>
      </c>
      <c r="J1767" s="16">
        <f t="shared" si="352"/>
        <v>-57.110198286918909</v>
      </c>
      <c r="K1767" s="16">
        <f t="shared" si="353"/>
        <v>30323.640508199998</v>
      </c>
      <c r="L1767" s="16">
        <f t="shared" si="354"/>
        <v>-8550.840508199999</v>
      </c>
      <c r="M1767" s="17">
        <f t="shared" si="355"/>
        <v>-39.273040252976188</v>
      </c>
      <c r="N1767" s="24">
        <f t="shared" si="356"/>
        <v>3.9370052988347224</v>
      </c>
      <c r="O1767" s="16">
        <f t="shared" si="361"/>
        <v>2.106217955761633</v>
      </c>
      <c r="P1767" s="16">
        <f t="shared" si="362"/>
        <v>1.8307873430730894</v>
      </c>
      <c r="Q1767" s="16">
        <f t="shared" si="357"/>
        <v>6.3670878373212753E-2</v>
      </c>
      <c r="R1767" s="17">
        <f t="shared" si="363"/>
        <v>61.786546657821162</v>
      </c>
    </row>
    <row r="1768" spans="4:18" x14ac:dyDescent="0.25">
      <c r="D1768" s="15">
        <v>1747</v>
      </c>
      <c r="E1768">
        <f t="shared" si="360"/>
        <v>17.367491699999999</v>
      </c>
      <c r="F1768" s="16">
        <f t="shared" si="358"/>
        <v>131.92979873035716</v>
      </c>
      <c r="G1768" s="17">
        <v>0.1512</v>
      </c>
      <c r="H1768" s="24">
        <f t="shared" si="351"/>
        <v>161.55374562077583</v>
      </c>
      <c r="I1768" s="16">
        <f t="shared" si="359"/>
        <v>107.50287239249585</v>
      </c>
      <c r="J1768" s="16">
        <f t="shared" si="352"/>
        <v>-57.226430082908131</v>
      </c>
      <c r="K1768" s="16">
        <f t="shared" si="353"/>
        <v>30341.007999899997</v>
      </c>
      <c r="L1768" s="16">
        <f t="shared" si="354"/>
        <v>-8568.207999899998</v>
      </c>
      <c r="M1768" s="17">
        <f t="shared" si="355"/>
        <v>-39.352807171792321</v>
      </c>
      <c r="N1768" s="24">
        <f t="shared" si="356"/>
        <v>3.9462614438842749</v>
      </c>
      <c r="O1768" s="16">
        <f t="shared" si="361"/>
        <v>2.1098697598331388</v>
      </c>
      <c r="P1768" s="16">
        <f t="shared" si="362"/>
        <v>1.8363916840511361</v>
      </c>
      <c r="Q1768" s="16">
        <f t="shared" si="357"/>
        <v>6.3865785397300132E-2</v>
      </c>
      <c r="R1768" s="17">
        <f t="shared" si="363"/>
        <v>61.85041244321846</v>
      </c>
    </row>
    <row r="1769" spans="4:18" x14ac:dyDescent="0.25">
      <c r="D1769" s="15">
        <v>1748</v>
      </c>
      <c r="E1769">
        <f t="shared" si="360"/>
        <v>17.367491699999999</v>
      </c>
      <c r="F1769" s="16">
        <f t="shared" si="358"/>
        <v>131.83216402172621</v>
      </c>
      <c r="G1769" s="17">
        <v>0.1512</v>
      </c>
      <c r="H1769" s="24">
        <f t="shared" si="351"/>
        <v>161.74390037134799</v>
      </c>
      <c r="I1769" s="16">
        <f t="shared" si="359"/>
        <v>107.37648628557835</v>
      </c>
      <c r="J1769" s="16">
        <f t="shared" si="352"/>
        <v>-57.34266187889736</v>
      </c>
      <c r="K1769" s="16">
        <f t="shared" si="353"/>
        <v>30358.375491599996</v>
      </c>
      <c r="L1769" s="16">
        <f t="shared" si="354"/>
        <v>-8585.5754915999969</v>
      </c>
      <c r="M1769" s="17">
        <f t="shared" si="355"/>
        <v>-39.432574090608455</v>
      </c>
      <c r="N1769" s="24">
        <f t="shared" si="356"/>
        <v>3.9555567032692855</v>
      </c>
      <c r="O1769" s="16">
        <f t="shared" si="361"/>
        <v>2.1135327426771422</v>
      </c>
      <c r="P1769" s="16">
        <f t="shared" si="362"/>
        <v>1.8420239605921434</v>
      </c>
      <c r="Q1769" s="16">
        <f t="shared" si="357"/>
        <v>6.4061663960675391E-2</v>
      </c>
      <c r="R1769" s="17">
        <f t="shared" si="363"/>
        <v>61.914474107179132</v>
      </c>
    </row>
    <row r="1770" spans="4:18" x14ac:dyDescent="0.25">
      <c r="D1770" s="15">
        <v>1749</v>
      </c>
      <c r="E1770">
        <f t="shared" si="360"/>
        <v>17.367491699999999</v>
      </c>
      <c r="F1770" s="16">
        <f t="shared" si="358"/>
        <v>131.73452931309527</v>
      </c>
      <c r="G1770" s="17">
        <v>0.1512</v>
      </c>
      <c r="H1770" s="24">
        <f t="shared" si="351"/>
        <v>161.93463586859508</v>
      </c>
      <c r="I1770" s="16">
        <f t="shared" si="359"/>
        <v>107.25001236976367</v>
      </c>
      <c r="J1770" s="16">
        <f t="shared" si="352"/>
        <v>-57.458893674886589</v>
      </c>
      <c r="K1770" s="16">
        <f t="shared" si="353"/>
        <v>30375.742983299999</v>
      </c>
      <c r="L1770" s="16">
        <f t="shared" si="354"/>
        <v>-8602.9429832999995</v>
      </c>
      <c r="M1770" s="17">
        <f t="shared" si="355"/>
        <v>-39.512341009424603</v>
      </c>
      <c r="N1770" s="24">
        <f t="shared" si="356"/>
        <v>3.9648913356368451</v>
      </c>
      <c r="O1770" s="16">
        <f t="shared" si="361"/>
        <v>2.1172069600156833</v>
      </c>
      <c r="P1770" s="16">
        <f t="shared" si="362"/>
        <v>1.8476843756211618</v>
      </c>
      <c r="Q1770" s="16">
        <f t="shared" si="357"/>
        <v>6.4258521120638915E-2</v>
      </c>
      <c r="R1770" s="17">
        <f t="shared" si="363"/>
        <v>61.978732628299774</v>
      </c>
    </row>
    <row r="1771" spans="4:18" x14ac:dyDescent="0.25">
      <c r="D1771" s="15">
        <v>1750</v>
      </c>
      <c r="E1771">
        <f t="shared" si="360"/>
        <v>17.367491699999999</v>
      </c>
      <c r="F1771" s="16">
        <f t="shared" si="358"/>
        <v>131.63689460446429</v>
      </c>
      <c r="G1771" s="17">
        <v>0.1512</v>
      </c>
      <c r="H1771" s="24">
        <f t="shared" si="351"/>
        <v>162.12595538806164</v>
      </c>
      <c r="I1771" s="16">
        <f t="shared" si="359"/>
        <v>107.12345014978938</v>
      </c>
      <c r="J1771" s="16">
        <f t="shared" si="352"/>
        <v>-57.57512547087584</v>
      </c>
      <c r="K1771" s="16">
        <f t="shared" si="353"/>
        <v>30393.110474999998</v>
      </c>
      <c r="L1771" s="16">
        <f t="shared" si="354"/>
        <v>-8620.3104749999984</v>
      </c>
      <c r="M1771" s="17">
        <f t="shared" si="355"/>
        <v>-39.592107928240736</v>
      </c>
      <c r="N1771" s="24">
        <f t="shared" si="356"/>
        <v>3.9742656020663532</v>
      </c>
      <c r="O1771" s="16">
        <f t="shared" si="361"/>
        <v>2.1208924679755672</v>
      </c>
      <c r="P1771" s="16">
        <f t="shared" si="362"/>
        <v>1.853373134090786</v>
      </c>
      <c r="Q1771" s="16">
        <f t="shared" si="357"/>
        <v>6.4456364005004749E-2</v>
      </c>
      <c r="R1771" s="17">
        <f t="shared" si="363"/>
        <v>62.043188992304778</v>
      </c>
    </row>
    <row r="1772" spans="4:18" x14ac:dyDescent="0.25">
      <c r="D1772" s="15">
        <v>1751</v>
      </c>
      <c r="E1772">
        <f t="shared" si="360"/>
        <v>17.367491699999999</v>
      </c>
      <c r="F1772" s="16">
        <f t="shared" si="358"/>
        <v>131.53925989583334</v>
      </c>
      <c r="G1772" s="17">
        <v>0.1512</v>
      </c>
      <c r="H1772" s="24">
        <f t="shared" si="351"/>
        <v>162.31786223373848</v>
      </c>
      <c r="I1772" s="16">
        <f t="shared" si="359"/>
        <v>106.99679912609204</v>
      </c>
      <c r="J1772" s="16">
        <f t="shared" si="352"/>
        <v>-57.691357266865069</v>
      </c>
      <c r="K1772" s="16">
        <f t="shared" si="353"/>
        <v>30410.477966699997</v>
      </c>
      <c r="L1772" s="16">
        <f t="shared" si="354"/>
        <v>-8637.6779666999973</v>
      </c>
      <c r="M1772" s="17">
        <f t="shared" si="355"/>
        <v>-39.671874847056863</v>
      </c>
      <c r="N1772" s="24">
        <f t="shared" si="356"/>
        <v>3.9836797660997934</v>
      </c>
      <c r="O1772" s="16">
        <f t="shared" si="361"/>
        <v>2.1245893230924109</v>
      </c>
      <c r="P1772" s="16">
        <f t="shared" si="362"/>
        <v>1.8590904430073825</v>
      </c>
      <c r="Q1772" s="16">
        <f t="shared" si="357"/>
        <v>6.4655199813012709E-2</v>
      </c>
      <c r="R1772" s="17">
        <f t="shared" si="363"/>
        <v>62.107844192117788</v>
      </c>
    </row>
    <row r="1773" spans="4:18" x14ac:dyDescent="0.25">
      <c r="D1773" s="15">
        <v>1752</v>
      </c>
      <c r="E1773">
        <f t="shared" si="360"/>
        <v>17.367491699999999</v>
      </c>
      <c r="F1773" s="16">
        <f t="shared" si="358"/>
        <v>131.44162518720239</v>
      </c>
      <c r="G1773" s="17">
        <v>0.1512</v>
      </c>
      <c r="H1773" s="24">
        <f t="shared" si="351"/>
        <v>162.51035973840226</v>
      </c>
      <c r="I1773" s="16">
        <f t="shared" si="359"/>
        <v>106.87005879475601</v>
      </c>
      <c r="J1773" s="16">
        <f t="shared" si="352"/>
        <v>-57.807589062854291</v>
      </c>
      <c r="K1773" s="16">
        <f t="shared" si="353"/>
        <v>30427.845458399999</v>
      </c>
      <c r="L1773" s="16">
        <f t="shared" si="354"/>
        <v>-8655.0454583999999</v>
      </c>
      <c r="M1773" s="17">
        <f t="shared" si="355"/>
        <v>-39.751641765873018</v>
      </c>
      <c r="N1773" s="24">
        <f t="shared" si="356"/>
        <v>3.9931340937725026</v>
      </c>
      <c r="O1773" s="16">
        <f t="shared" si="361"/>
        <v>2.1282975823147381</v>
      </c>
      <c r="P1773" s="16">
        <f t="shared" si="362"/>
        <v>1.8648365114577645</v>
      </c>
      <c r="Q1773" s="16">
        <f t="shared" si="357"/>
        <v>6.4855035816256179E-2</v>
      </c>
      <c r="R1773" s="17">
        <f t="shared" si="363"/>
        <v>62.172699227934046</v>
      </c>
    </row>
    <row r="1774" spans="4:18" x14ac:dyDescent="0.25">
      <c r="D1774" s="15">
        <v>1753</v>
      </c>
      <c r="E1774">
        <f t="shared" si="360"/>
        <v>17.367491699999999</v>
      </c>
      <c r="F1774" s="16">
        <f t="shared" si="358"/>
        <v>131.34399047857141</v>
      </c>
      <c r="G1774" s="17">
        <v>0.1512</v>
      </c>
      <c r="H1774" s="24">
        <f t="shared" si="351"/>
        <v>162.70345126396177</v>
      </c>
      <c r="I1774" s="16">
        <f t="shared" si="359"/>
        <v>106.74322864746038</v>
      </c>
      <c r="J1774" s="16">
        <f t="shared" si="352"/>
        <v>-57.923820858843563</v>
      </c>
      <c r="K1774" s="16">
        <f t="shared" si="353"/>
        <v>30445.212950099998</v>
      </c>
      <c r="L1774" s="16">
        <f t="shared" si="354"/>
        <v>-8672.4129500999989</v>
      </c>
      <c r="M1774" s="17">
        <f t="shared" si="355"/>
        <v>-39.831408684689151</v>
      </c>
      <c r="N1774" s="24">
        <f t="shared" si="356"/>
        <v>4.0026288536445023</v>
      </c>
      <c r="O1774" s="16">
        <f t="shared" si="361"/>
        <v>2.1320173030081322</v>
      </c>
      <c r="P1774" s="16">
        <f t="shared" si="362"/>
        <v>1.8706115506363701</v>
      </c>
      <c r="Q1774" s="16">
        <f t="shared" si="357"/>
        <v>6.5055879359627145E-2</v>
      </c>
      <c r="R1774" s="17">
        <f t="shared" si="363"/>
        <v>62.237755107293673</v>
      </c>
    </row>
    <row r="1775" spans="4:18" x14ac:dyDescent="0.25">
      <c r="D1775" s="15">
        <v>1754</v>
      </c>
      <c r="E1775">
        <f t="shared" si="360"/>
        <v>17.367491699999999</v>
      </c>
      <c r="F1775" s="16">
        <f t="shared" si="358"/>
        <v>131.24635576994046</v>
      </c>
      <c r="G1775" s="17">
        <v>0.1512</v>
      </c>
      <c r="H1775" s="24">
        <f t="shared" si="351"/>
        <v>162.89714020180651</v>
      </c>
      <c r="I1775" s="16">
        <f t="shared" si="359"/>
        <v>106.61630817142728</v>
      </c>
      <c r="J1775" s="16">
        <f t="shared" si="352"/>
        <v>-58.040052654832778</v>
      </c>
      <c r="K1775" s="16">
        <f t="shared" si="353"/>
        <v>30462.580441799997</v>
      </c>
      <c r="L1775" s="16">
        <f t="shared" si="354"/>
        <v>-8689.7804417999978</v>
      </c>
      <c r="M1775" s="17">
        <f t="shared" si="355"/>
        <v>-39.911175603505285</v>
      </c>
      <c r="N1775" s="24">
        <f t="shared" si="356"/>
        <v>4.0121643168321635</v>
      </c>
      <c r="O1775" s="16">
        <f t="shared" si="361"/>
        <v>2.1357485429594378</v>
      </c>
      <c r="P1775" s="16">
        <f t="shared" si="362"/>
        <v>1.8764157738727256</v>
      </c>
      <c r="Q1775" s="16">
        <f t="shared" si="357"/>
        <v>6.52577378622715E-2</v>
      </c>
      <c r="R1775" s="17">
        <f t="shared" si="363"/>
        <v>62.303012845155941</v>
      </c>
    </row>
    <row r="1776" spans="4:18" x14ac:dyDescent="0.25">
      <c r="D1776" s="15">
        <v>1755</v>
      </c>
      <c r="E1776">
        <f t="shared" si="360"/>
        <v>17.367491699999999</v>
      </c>
      <c r="F1776" s="16">
        <f t="shared" si="358"/>
        <v>131.14872106130952</v>
      </c>
      <c r="G1776" s="17">
        <v>0.1512</v>
      </c>
      <c r="H1776" s="24">
        <f t="shared" si="351"/>
        <v>163.0914299731636</v>
      </c>
      <c r="I1776" s="16">
        <f t="shared" si="359"/>
        <v>106.48929684936718</v>
      </c>
      <c r="J1776" s="16">
        <f t="shared" si="352"/>
        <v>-58.156284450822</v>
      </c>
      <c r="K1776" s="16">
        <f t="shared" si="353"/>
        <v>30479.947933499996</v>
      </c>
      <c r="L1776" s="16">
        <f t="shared" si="354"/>
        <v>-8707.1479334999967</v>
      </c>
      <c r="M1776" s="17">
        <f t="shared" si="355"/>
        <v>-39.990942522321419</v>
      </c>
      <c r="N1776" s="24">
        <f t="shared" si="356"/>
        <v>4.0217407570405284</v>
      </c>
      <c r="O1776" s="16">
        <f t="shared" si="361"/>
        <v>2.1394913603810197</v>
      </c>
      <c r="P1776" s="16">
        <f t="shared" si="362"/>
        <v>1.8822493966595086</v>
      </c>
      <c r="Q1776" s="16">
        <f t="shared" si="357"/>
        <v>6.5460618818564867E-2</v>
      </c>
      <c r="R1776" s="17">
        <f t="shared" si="363"/>
        <v>62.368473463974503</v>
      </c>
    </row>
    <row r="1777" spans="4:18" x14ac:dyDescent="0.25">
      <c r="D1777" s="15">
        <v>1756</v>
      </c>
      <c r="E1777">
        <f t="shared" si="360"/>
        <v>17.367491699999999</v>
      </c>
      <c r="F1777" s="16">
        <f t="shared" si="358"/>
        <v>131.05108635267857</v>
      </c>
      <c r="G1777" s="17">
        <v>0.1512</v>
      </c>
      <c r="H1777" s="24">
        <f t="shared" si="351"/>
        <v>163.28632402945902</v>
      </c>
      <c r="I1777" s="16">
        <f t="shared" si="359"/>
        <v>106.36219415942436</v>
      </c>
      <c r="J1777" s="16">
        <f t="shared" si="352"/>
        <v>-58.272516246811222</v>
      </c>
      <c r="K1777" s="16">
        <f t="shared" si="353"/>
        <v>30497.315425199999</v>
      </c>
      <c r="L1777" s="16">
        <f t="shared" si="354"/>
        <v>-8724.5154251999993</v>
      </c>
      <c r="M1777" s="17">
        <f t="shared" si="355"/>
        <v>-40.070709441137566</v>
      </c>
      <c r="N1777" s="24">
        <f t="shared" si="356"/>
        <v>4.0313584505960876</v>
      </c>
      <c r="O1777" s="16">
        <f t="shared" si="361"/>
        <v>2.1432458139150778</v>
      </c>
      <c r="P1777" s="16">
        <f t="shared" si="362"/>
        <v>1.8881126366810097</v>
      </c>
      <c r="Q1777" s="16">
        <f t="shared" si="357"/>
        <v>6.566452979910252E-2</v>
      </c>
      <c r="R1777" s="17">
        <f t="shared" si="363"/>
        <v>62.434137993773604</v>
      </c>
    </row>
    <row r="1778" spans="4:18" x14ac:dyDescent="0.25">
      <c r="D1778" s="15">
        <v>1757</v>
      </c>
      <c r="E1778">
        <f t="shared" si="360"/>
        <v>17.367491699999999</v>
      </c>
      <c r="F1778" s="16">
        <f t="shared" si="358"/>
        <v>130.95345164404762</v>
      </c>
      <c r="G1778" s="17">
        <v>0.1512</v>
      </c>
      <c r="H1778" s="24">
        <f t="shared" si="351"/>
        <v>163.4818258526837</v>
      </c>
      <c r="I1778" s="16">
        <f t="shared" si="359"/>
        <v>106.23499957512186</v>
      </c>
      <c r="J1778" s="16">
        <f t="shared" si="352"/>
        <v>-58.388748042800451</v>
      </c>
      <c r="K1778" s="16">
        <f t="shared" si="353"/>
        <v>30514.682916899998</v>
      </c>
      <c r="L1778" s="16">
        <f t="shared" si="354"/>
        <v>-8741.8829168999982</v>
      </c>
      <c r="M1778" s="17">
        <f t="shared" si="355"/>
        <v>-40.150476359953693</v>
      </c>
      <c r="N1778" s="24">
        <f t="shared" si="356"/>
        <v>4.041017676480033</v>
      </c>
      <c r="O1778" s="16">
        <f t="shared" si="361"/>
        <v>2.1470119626380191</v>
      </c>
      <c r="P1778" s="16">
        <f t="shared" si="362"/>
        <v>1.8940057138420139</v>
      </c>
      <c r="Q1778" s="16">
        <f t="shared" si="357"/>
        <v>6.5869478451703767E-2</v>
      </c>
      <c r="R1778" s="17">
        <f t="shared" si="363"/>
        <v>62.500007472225306</v>
      </c>
    </row>
    <row r="1779" spans="4:18" x14ac:dyDescent="0.25">
      <c r="D1779" s="15">
        <v>1758</v>
      </c>
      <c r="E1779">
        <f t="shared" si="360"/>
        <v>17.367491699999999</v>
      </c>
      <c r="F1779" s="16">
        <f t="shared" si="358"/>
        <v>130.85581693541667</v>
      </c>
      <c r="G1779" s="17">
        <v>0.1512</v>
      </c>
      <c r="H1779" s="24">
        <f t="shared" si="351"/>
        <v>163.67793895576682</v>
      </c>
      <c r="I1779" s="16">
        <f t="shared" si="359"/>
        <v>106.10771256530472</v>
      </c>
      <c r="J1779" s="16">
        <f t="shared" si="352"/>
        <v>-58.504979838789673</v>
      </c>
      <c r="K1779" s="16">
        <f t="shared" si="353"/>
        <v>30532.050408599996</v>
      </c>
      <c r="L1779" s="16">
        <f t="shared" si="354"/>
        <v>-8759.2504085999972</v>
      </c>
      <c r="M1779" s="17">
        <f t="shared" si="355"/>
        <v>-40.230243278769827</v>
      </c>
      <c r="N1779" s="24">
        <f t="shared" si="356"/>
        <v>4.0507187163621285</v>
      </c>
      <c r="O1779" s="16">
        <f t="shared" si="361"/>
        <v>2.1507898660648874</v>
      </c>
      <c r="P1779" s="16">
        <f t="shared" si="362"/>
        <v>1.8999288502972411</v>
      </c>
      <c r="Q1779" s="16">
        <f t="shared" si="357"/>
        <v>6.6075472502435881E-2</v>
      </c>
      <c r="R1779" s="17">
        <f t="shared" si="363"/>
        <v>62.566082944727739</v>
      </c>
    </row>
    <row r="1780" spans="4:18" x14ac:dyDescent="0.25">
      <c r="D1780" s="15">
        <v>1759</v>
      </c>
      <c r="E1780">
        <f t="shared" si="360"/>
        <v>17.367491699999999</v>
      </c>
      <c r="F1780" s="16">
        <f t="shared" si="358"/>
        <v>130.75818222678572</v>
      </c>
      <c r="G1780" s="17">
        <v>0.1512</v>
      </c>
      <c r="H1780" s="24">
        <f t="shared" si="351"/>
        <v>163.87466688295353</v>
      </c>
      <c r="I1780" s="16">
        <f t="shared" si="359"/>
        <v>105.98033259408315</v>
      </c>
      <c r="J1780" s="16">
        <f t="shared" si="352"/>
        <v>-58.621211634778902</v>
      </c>
      <c r="K1780" s="16">
        <f t="shared" si="353"/>
        <v>30549.417900299999</v>
      </c>
      <c r="L1780" s="16">
        <f t="shared" si="354"/>
        <v>-8776.6179002999997</v>
      </c>
      <c r="M1780" s="17">
        <f t="shared" si="355"/>
        <v>-40.310010197585974</v>
      </c>
      <c r="N1780" s="24">
        <f t="shared" si="356"/>
        <v>4.0604618546350464</v>
      </c>
      <c r="O1780" s="16">
        <f t="shared" si="361"/>
        <v>2.1545795841538489</v>
      </c>
      <c r="P1780" s="16">
        <f t="shared" si="362"/>
        <v>1.9058822704811975</v>
      </c>
      <c r="Q1780" s="16">
        <f t="shared" si="357"/>
        <v>6.6282519756652225E-2</v>
      </c>
      <c r="R1780" s="17">
        <f t="shared" si="363"/>
        <v>62.632365464484394</v>
      </c>
    </row>
    <row r="1781" spans="4:18" x14ac:dyDescent="0.25">
      <c r="D1781" s="15">
        <v>1760</v>
      </c>
      <c r="E1781">
        <f t="shared" si="360"/>
        <v>17.367491699999999</v>
      </c>
      <c r="F1781" s="16">
        <f t="shared" si="358"/>
        <v>130.66054751815477</v>
      </c>
      <c r="G1781" s="17">
        <v>0.1512</v>
      </c>
      <c r="H1781" s="24">
        <f t="shared" si="351"/>
        <v>164.07201321018977</v>
      </c>
      <c r="I1781" s="16">
        <f t="shared" si="359"/>
        <v>105.85285912077407</v>
      </c>
      <c r="J1781" s="16">
        <f t="shared" si="352"/>
        <v>-58.737443430768131</v>
      </c>
      <c r="K1781" s="16">
        <f t="shared" si="353"/>
        <v>30566.785391999998</v>
      </c>
      <c r="L1781" s="16">
        <f t="shared" si="354"/>
        <v>-8793.9853919999987</v>
      </c>
      <c r="M1781" s="17">
        <f t="shared" si="355"/>
        <v>-40.389777116402108</v>
      </c>
      <c r="N1781" s="24">
        <f t="shared" si="356"/>
        <v>4.0702473784493165</v>
      </c>
      <c r="O1781" s="16">
        <f t="shared" si="361"/>
        <v>2.1583811773107424</v>
      </c>
      <c r="P1781" s="16">
        <f t="shared" si="362"/>
        <v>1.9118662011385741</v>
      </c>
      <c r="Q1781" s="16">
        <f t="shared" si="357"/>
        <v>6.6490628100049465E-2</v>
      </c>
      <c r="R1781" s="17">
        <f t="shared" si="363"/>
        <v>62.698856092584442</v>
      </c>
    </row>
    <row r="1782" spans="4:18" x14ac:dyDescent="0.25">
      <c r="D1782" s="15">
        <v>1761</v>
      </c>
      <c r="E1782">
        <f t="shared" si="360"/>
        <v>17.367491699999999</v>
      </c>
      <c r="F1782" s="16">
        <f t="shared" si="358"/>
        <v>130.56291280952382</v>
      </c>
      <c r="G1782" s="17">
        <v>0.1512</v>
      </c>
      <c r="H1782" s="24">
        <f t="shared" si="351"/>
        <v>164.26998154551211</v>
      </c>
      <c r="I1782" s="16">
        <f t="shared" si="359"/>
        <v>105.72529159984241</v>
      </c>
      <c r="J1782" s="16">
        <f t="shared" si="352"/>
        <v>-58.853675226757353</v>
      </c>
      <c r="K1782" s="16">
        <f t="shared" si="353"/>
        <v>30584.152883699997</v>
      </c>
      <c r="L1782" s="16">
        <f t="shared" si="354"/>
        <v>-8811.3528836999976</v>
      </c>
      <c r="M1782" s="17">
        <f t="shared" si="355"/>
        <v>-40.469544035218249</v>
      </c>
      <c r="N1782" s="24">
        <f t="shared" si="356"/>
        <v>4.0800755777487892</v>
      </c>
      <c r="O1782" s="16">
        <f t="shared" si="361"/>
        <v>2.1621947063936839</v>
      </c>
      <c r="P1782" s="16">
        <f t="shared" si="362"/>
        <v>1.9178808713551052</v>
      </c>
      <c r="Q1782" s="16">
        <f t="shared" si="357"/>
        <v>6.669980549974075E-2</v>
      </c>
      <c r="R1782" s="17">
        <f t="shared" si="363"/>
        <v>62.76555589808418</v>
      </c>
    </row>
    <row r="1783" spans="4:18" x14ac:dyDescent="0.25">
      <c r="D1783" s="15">
        <v>1762</v>
      </c>
      <c r="E1783">
        <f t="shared" si="360"/>
        <v>17.367491699999999</v>
      </c>
      <c r="F1783" s="16">
        <f t="shared" si="358"/>
        <v>130.46527810089287</v>
      </c>
      <c r="G1783" s="17">
        <v>0.1512</v>
      </c>
      <c r="H1783" s="24">
        <f t="shared" si="351"/>
        <v>164.46857552944488</v>
      </c>
      <c r="I1783" s="16">
        <f t="shared" si="359"/>
        <v>105.59762948084079</v>
      </c>
      <c r="J1783" s="16">
        <f t="shared" si="352"/>
        <v>-58.969907022746575</v>
      </c>
      <c r="K1783" s="16">
        <f t="shared" si="353"/>
        <v>30601.520375399996</v>
      </c>
      <c r="L1783" s="16">
        <f t="shared" si="354"/>
        <v>-8828.7203753999966</v>
      </c>
      <c r="M1783" s="17">
        <f t="shared" si="355"/>
        <v>-40.549310954034382</v>
      </c>
      <c r="N1783" s="24">
        <f t="shared" si="356"/>
        <v>4.0899467453067286</v>
      </c>
      <c r="O1783" s="16">
        <f t="shared" si="361"/>
        <v>2.1660202327177411</v>
      </c>
      <c r="P1783" s="16">
        <f t="shared" si="362"/>
        <v>1.9239265125889875</v>
      </c>
      <c r="Q1783" s="16">
        <f t="shared" si="357"/>
        <v>6.6910060005348396E-2</v>
      </c>
      <c r="R1783" s="17">
        <f t="shared" si="363"/>
        <v>62.832465958089529</v>
      </c>
    </row>
    <row r="1784" spans="4:18" x14ac:dyDescent="0.25">
      <c r="D1784" s="15">
        <v>1763</v>
      </c>
      <c r="E1784">
        <f t="shared" si="360"/>
        <v>17.367491699999999</v>
      </c>
      <c r="F1784" s="16">
        <f t="shared" si="358"/>
        <v>130.36764339226193</v>
      </c>
      <c r="G1784" s="17">
        <v>0.1512</v>
      </c>
      <c r="H1784" s="24">
        <f t="shared" si="351"/>
        <v>164.66779883540204</v>
      </c>
      <c r="I1784" s="16">
        <f t="shared" si="359"/>
        <v>105.46987220834914</v>
      </c>
      <c r="J1784" s="16">
        <f t="shared" si="352"/>
        <v>-59.086138818735805</v>
      </c>
      <c r="K1784" s="16">
        <f t="shared" si="353"/>
        <v>30618.887867099998</v>
      </c>
      <c r="L1784" s="16">
        <f t="shared" si="354"/>
        <v>-8846.0878670999991</v>
      </c>
      <c r="M1784" s="17">
        <f t="shared" si="355"/>
        <v>-40.62907787285053</v>
      </c>
      <c r="N1784" s="24">
        <f t="shared" si="356"/>
        <v>4.0998611767624205</v>
      </c>
      <c r="O1784" s="16">
        <f t="shared" si="361"/>
        <v>2.1698578180596608</v>
      </c>
      <c r="P1784" s="16">
        <f t="shared" si="362"/>
        <v>1.9300033587027596</v>
      </c>
      <c r="Q1784" s="16">
        <f t="shared" si="357"/>
        <v>6.7121399750112679E-2</v>
      </c>
      <c r="R1784" s="17">
        <f t="shared" si="363"/>
        <v>62.899587357839643</v>
      </c>
    </row>
    <row r="1785" spans="4:18" x14ac:dyDescent="0.25">
      <c r="D1785" s="15">
        <v>1764</v>
      </c>
      <c r="E1785">
        <f t="shared" si="360"/>
        <v>17.367491699999999</v>
      </c>
      <c r="F1785" s="16">
        <f t="shared" si="358"/>
        <v>130.27000868363095</v>
      </c>
      <c r="G1785" s="17">
        <v>0.1512</v>
      </c>
      <c r="H1785" s="24">
        <f t="shared" si="351"/>
        <v>164.86765517009746</v>
      </c>
      <c r="I1785" s="16">
        <f t="shared" si="359"/>
        <v>105.3420192219122</v>
      </c>
      <c r="J1785" s="16">
        <f t="shared" si="352"/>
        <v>-59.202370614725062</v>
      </c>
      <c r="K1785" s="16">
        <f t="shared" si="353"/>
        <v>30636.255358799997</v>
      </c>
      <c r="L1785" s="16">
        <f t="shared" si="354"/>
        <v>-8863.4553587999981</v>
      </c>
      <c r="M1785" s="17">
        <f t="shared" si="355"/>
        <v>-40.708844791666657</v>
      </c>
      <c r="N1785" s="24">
        <f t="shared" si="356"/>
        <v>4.1098191706584686</v>
      </c>
      <c r="O1785" s="16">
        <f t="shared" si="361"/>
        <v>2.1737075246626678</v>
      </c>
      <c r="P1785" s="16">
        <f t="shared" si="362"/>
        <v>1.9361116459958008</v>
      </c>
      <c r="Q1785" s="16">
        <f t="shared" si="357"/>
        <v>6.7333832952021874E-2</v>
      </c>
      <c r="R1785" s="17">
        <f t="shared" si="363"/>
        <v>62.966921190791666</v>
      </c>
    </row>
    <row r="1786" spans="4:18" x14ac:dyDescent="0.25">
      <c r="D1786" s="15">
        <v>1765</v>
      </c>
      <c r="E1786">
        <f t="shared" si="360"/>
        <v>17.367491699999999</v>
      </c>
      <c r="F1786" s="16">
        <f t="shared" si="358"/>
        <v>130.17237397500003</v>
      </c>
      <c r="G1786" s="17">
        <v>0.1512</v>
      </c>
      <c r="H1786" s="24">
        <f t="shared" si="351"/>
        <v>165.06814827395931</v>
      </c>
      <c r="I1786" s="16">
        <f t="shared" si="359"/>
        <v>105.21406995597737</v>
      </c>
      <c r="J1786" s="16">
        <f t="shared" si="352"/>
        <v>-59.318602410714256</v>
      </c>
      <c r="K1786" s="16">
        <f t="shared" si="353"/>
        <v>30653.622850499996</v>
      </c>
      <c r="L1786" s="16">
        <f t="shared" si="354"/>
        <v>-8880.822850499997</v>
      </c>
      <c r="M1786" s="17">
        <f t="shared" si="355"/>
        <v>-40.78861171048279</v>
      </c>
      <c r="N1786" s="24">
        <f t="shared" si="356"/>
        <v>4.1198210284785857</v>
      </c>
      <c r="O1786" s="16">
        <f t="shared" si="361"/>
        <v>2.1775694152413241</v>
      </c>
      <c r="P1786" s="16">
        <f t="shared" si="362"/>
        <v>1.9422516132372616</v>
      </c>
      <c r="Q1786" s="16">
        <f t="shared" si="357"/>
        <v>6.7547367914957746E-2</v>
      </c>
      <c r="R1786" s="17">
        <f t="shared" si="363"/>
        <v>63.034468558706621</v>
      </c>
    </row>
    <row r="1787" spans="4:18" x14ac:dyDescent="0.25">
      <c r="D1787" s="15">
        <v>1766</v>
      </c>
      <c r="E1787">
        <f t="shared" si="360"/>
        <v>17.367491699999999</v>
      </c>
      <c r="F1787" s="16">
        <f t="shared" si="358"/>
        <v>130.07473926636908</v>
      </c>
      <c r="G1787" s="17">
        <v>0.1512</v>
      </c>
      <c r="H1787" s="24">
        <f t="shared" si="351"/>
        <v>165.26928192155367</v>
      </c>
      <c r="I1787" s="16">
        <f t="shared" si="359"/>
        <v>105.08602383983015</v>
      </c>
      <c r="J1787" s="16">
        <f t="shared" si="352"/>
        <v>-59.434834206703485</v>
      </c>
      <c r="K1787" s="16">
        <f t="shared" si="353"/>
        <v>30670.990342199999</v>
      </c>
      <c r="L1787" s="16">
        <f t="shared" si="354"/>
        <v>-8898.1903421999996</v>
      </c>
      <c r="M1787" s="17">
        <f t="shared" si="355"/>
        <v>-40.868378629298938</v>
      </c>
      <c r="N1787" s="24">
        <f t="shared" si="356"/>
        <v>4.1298670546861365</v>
      </c>
      <c r="O1787" s="16">
        <f t="shared" si="361"/>
        <v>2.1814435529864551</v>
      </c>
      <c r="P1787" s="16">
        <f t="shared" si="362"/>
        <v>1.9484235016996814</v>
      </c>
      <c r="Q1787" s="16">
        <f t="shared" si="357"/>
        <v>6.7762013029864496E-2</v>
      </c>
      <c r="R1787" s="17">
        <f t="shared" si="363"/>
        <v>63.102230571736484</v>
      </c>
    </row>
    <row r="1788" spans="4:18" x14ac:dyDescent="0.25">
      <c r="D1788" s="15">
        <v>1767</v>
      </c>
      <c r="E1788">
        <f t="shared" si="360"/>
        <v>17.367491699999999</v>
      </c>
      <c r="F1788" s="16">
        <f t="shared" si="358"/>
        <v>129.9771045577381</v>
      </c>
      <c r="G1788" s="17">
        <v>0.1512</v>
      </c>
      <c r="H1788" s="24">
        <f t="shared" si="351"/>
        <v>165.47105992201278</v>
      </c>
      <c r="I1788" s="16">
        <f t="shared" si="359"/>
        <v>104.9578802975298</v>
      </c>
      <c r="J1788" s="16">
        <f t="shared" si="352"/>
        <v>-59.551066002692735</v>
      </c>
      <c r="K1788" s="16">
        <f t="shared" si="353"/>
        <v>30688.357833899998</v>
      </c>
      <c r="L1788" s="16">
        <f t="shared" si="354"/>
        <v>-8915.5578338999985</v>
      </c>
      <c r="M1788" s="17">
        <f t="shared" si="355"/>
        <v>-40.948145548115072</v>
      </c>
      <c r="N1788" s="24">
        <f t="shared" si="356"/>
        <v>4.1399575567632088</v>
      </c>
      <c r="O1788" s="16">
        <f t="shared" si="361"/>
        <v>2.1853300015701449</v>
      </c>
      <c r="P1788" s="16">
        <f t="shared" si="362"/>
        <v>1.9546275551930639</v>
      </c>
      <c r="Q1788" s="16">
        <f t="shared" si="357"/>
        <v>6.7977776775934001E-2</v>
      </c>
      <c r="R1788" s="17">
        <f t="shared" si="363"/>
        <v>63.170208348512418</v>
      </c>
    </row>
    <row r="1789" spans="4:18" x14ac:dyDescent="0.25">
      <c r="D1789" s="15">
        <v>1768</v>
      </c>
      <c r="E1789">
        <f t="shared" si="360"/>
        <v>17.367491699999999</v>
      </c>
      <c r="F1789" s="16">
        <f t="shared" si="358"/>
        <v>129.87946984910715</v>
      </c>
      <c r="G1789" s="17">
        <v>0.1512</v>
      </c>
      <c r="H1789" s="24">
        <f t="shared" si="351"/>
        <v>165.67348611947159</v>
      </c>
      <c r="I1789" s="16">
        <f t="shared" si="359"/>
        <v>104.82963874784306</v>
      </c>
      <c r="J1789" s="16">
        <f t="shared" si="352"/>
        <v>-59.667297798681957</v>
      </c>
      <c r="K1789" s="16">
        <f t="shared" si="353"/>
        <v>30705.725325599997</v>
      </c>
      <c r="L1789" s="16">
        <f t="shared" si="354"/>
        <v>-8932.9253255999974</v>
      </c>
      <c r="M1789" s="17">
        <f t="shared" si="355"/>
        <v>-41.027912466931205</v>
      </c>
      <c r="N1789" s="24">
        <f t="shared" si="356"/>
        <v>4.1500928452503869</v>
      </c>
      <c r="O1789" s="16">
        <f t="shared" si="361"/>
        <v>2.1892288251507956</v>
      </c>
      <c r="P1789" s="16">
        <f t="shared" si="362"/>
        <v>1.9608640200995913</v>
      </c>
      <c r="Q1789" s="16">
        <f t="shared" si="357"/>
        <v>6.8194667721812929E-2</v>
      </c>
      <c r="R1789" s="17">
        <f t="shared" si="363"/>
        <v>63.23840301623423</v>
      </c>
    </row>
    <row r="1790" spans="4:18" x14ac:dyDescent="0.25">
      <c r="D1790" s="15">
        <v>1769</v>
      </c>
      <c r="E1790">
        <f t="shared" si="360"/>
        <v>17.367491699999999</v>
      </c>
      <c r="F1790" s="16">
        <f t="shared" si="358"/>
        <v>129.7818351404762</v>
      </c>
      <c r="G1790" s="17">
        <v>0.1512</v>
      </c>
      <c r="H1790" s="24">
        <f t="shared" si="351"/>
        <v>165.87656439351042</v>
      </c>
      <c r="I1790" s="16">
        <f t="shared" si="359"/>
        <v>104.70129860417741</v>
      </c>
      <c r="J1790" s="16">
        <f t="shared" si="352"/>
        <v>-59.783529594671187</v>
      </c>
      <c r="K1790" s="16">
        <f t="shared" si="353"/>
        <v>30723.092817299999</v>
      </c>
      <c r="L1790" s="16">
        <f t="shared" si="354"/>
        <v>-8950.2928173</v>
      </c>
      <c r="M1790" s="17">
        <f t="shared" si="355"/>
        <v>-41.107679385747353</v>
      </c>
      <c r="N1790" s="24">
        <f t="shared" si="356"/>
        <v>4.1602732337871551</v>
      </c>
      <c r="O1790" s="16">
        <f t="shared" si="361"/>
        <v>2.1931400883782595</v>
      </c>
      <c r="P1790" s="16">
        <f t="shared" si="362"/>
        <v>1.9671331454088956</v>
      </c>
      <c r="Q1790" s="16">
        <f t="shared" si="357"/>
        <v>6.841269452682959E-2</v>
      </c>
      <c r="R1790" s="17">
        <f t="shared" si="363"/>
        <v>63.306815710761057</v>
      </c>
    </row>
    <row r="1791" spans="4:18" x14ac:dyDescent="0.25">
      <c r="D1791" s="15">
        <v>1770</v>
      </c>
      <c r="E1791">
        <f t="shared" si="360"/>
        <v>17.367491699999999</v>
      </c>
      <c r="F1791" s="16">
        <f t="shared" si="358"/>
        <v>129.68420043184523</v>
      </c>
      <c r="G1791" s="17">
        <v>0.1512</v>
      </c>
      <c r="H1791" s="24">
        <f t="shared" si="351"/>
        <v>166.08029865960555</v>
      </c>
      <c r="I1791" s="16">
        <f t="shared" si="359"/>
        <v>104.57285927451287</v>
      </c>
      <c r="J1791" s="16">
        <f t="shared" si="352"/>
        <v>-59.899761390660444</v>
      </c>
      <c r="K1791" s="16">
        <f t="shared" si="353"/>
        <v>30740.460308999998</v>
      </c>
      <c r="L1791" s="16">
        <f t="shared" si="354"/>
        <v>-8967.660308999999</v>
      </c>
      <c r="M1791" s="17">
        <f t="shared" si="355"/>
        <v>-41.187446304563494</v>
      </c>
      <c r="N1791" s="24">
        <f t="shared" si="356"/>
        <v>4.170499039153003</v>
      </c>
      <c r="O1791" s="16">
        <f t="shared" si="361"/>
        <v>2.1970638563990388</v>
      </c>
      <c r="P1791" s="16">
        <f t="shared" si="362"/>
        <v>1.9734351827539642</v>
      </c>
      <c r="Q1791" s="16">
        <f t="shared" si="357"/>
        <v>6.8631865942242465E-2</v>
      </c>
      <c r="R1791" s="17">
        <f t="shared" si="363"/>
        <v>63.375447576703301</v>
      </c>
    </row>
    <row r="1792" spans="4:18" x14ac:dyDescent="0.25">
      <c r="D1792" s="15">
        <v>1771</v>
      </c>
      <c r="E1792">
        <f t="shared" si="360"/>
        <v>17.367491699999999</v>
      </c>
      <c r="F1792" s="16">
        <f t="shared" si="358"/>
        <v>129.58656572321428</v>
      </c>
      <c r="G1792" s="17">
        <v>0.1512</v>
      </c>
      <c r="H1792" s="24">
        <f t="shared" si="351"/>
        <v>166.28469286958665</v>
      </c>
      <c r="I1792" s="16">
        <f t="shared" si="359"/>
        <v>104.44432016133278</v>
      </c>
      <c r="J1792" s="16">
        <f t="shared" si="352"/>
        <v>-60.015993186649673</v>
      </c>
      <c r="K1792" s="16">
        <f t="shared" si="353"/>
        <v>30757.827800699997</v>
      </c>
      <c r="L1792" s="16">
        <f t="shared" si="354"/>
        <v>-8985.0278006999979</v>
      </c>
      <c r="M1792" s="17">
        <f t="shared" si="355"/>
        <v>-41.267213223379621</v>
      </c>
      <c r="N1792" s="24">
        <f t="shared" si="356"/>
        <v>4.1807705813091935</v>
      </c>
      <c r="O1792" s="16">
        <f t="shared" si="361"/>
        <v>2.2010001948615585</v>
      </c>
      <c r="P1792" s="16">
        <f t="shared" si="362"/>
        <v>1.979770386447635</v>
      </c>
      <c r="Q1792" s="16">
        <f t="shared" si="357"/>
        <v>6.8852190812509567E-2</v>
      </c>
      <c r="R1792" s="17">
        <f t="shared" si="363"/>
        <v>63.444299767515808</v>
      </c>
    </row>
    <row r="1793" spans="4:18" x14ac:dyDescent="0.25">
      <c r="D1793" s="15">
        <v>1772</v>
      </c>
      <c r="E1793">
        <f t="shared" si="360"/>
        <v>17.367491699999999</v>
      </c>
      <c r="F1793" s="16">
        <f t="shared" si="358"/>
        <v>129.48893101458333</v>
      </c>
      <c r="G1793" s="17">
        <v>0.1512</v>
      </c>
      <c r="H1793" s="24">
        <f t="shared" si="351"/>
        <v>166.48975101210215</v>
      </c>
      <c r="I1793" s="16">
        <f t="shared" si="359"/>
        <v>104.31568066155349</v>
      </c>
      <c r="J1793" s="16">
        <f t="shared" si="352"/>
        <v>-60.132224982638895</v>
      </c>
      <c r="K1793" s="16">
        <f t="shared" si="353"/>
        <v>30775.195292399996</v>
      </c>
      <c r="L1793" s="16">
        <f t="shared" si="354"/>
        <v>-9002.3952923999968</v>
      </c>
      <c r="M1793" s="17">
        <f t="shared" si="355"/>
        <v>-41.346980142195754</v>
      </c>
      <c r="N1793" s="24">
        <f t="shared" si="356"/>
        <v>4.1910881834412512</v>
      </c>
      <c r="O1793" s="16">
        <f t="shared" si="361"/>
        <v>2.2049491699215125</v>
      </c>
      <c r="P1793" s="16">
        <f t="shared" si="362"/>
        <v>1.9861390135197388</v>
      </c>
      <c r="Q1793" s="16">
        <f t="shared" si="357"/>
        <v>6.9073678076580131E-2</v>
      </c>
      <c r="R1793" s="17">
        <f t="shared" si="363"/>
        <v>63.513373445592386</v>
      </c>
    </row>
    <row r="1794" spans="4:18" x14ac:dyDescent="0.25">
      <c r="D1794" s="15">
        <v>1773</v>
      </c>
      <c r="E1794">
        <f t="shared" si="360"/>
        <v>17.367491699999999</v>
      </c>
      <c r="F1794" s="16">
        <f t="shared" si="358"/>
        <v>129.39129630595238</v>
      </c>
      <c r="G1794" s="17">
        <v>0.1512</v>
      </c>
      <c r="H1794" s="24">
        <f t="shared" si="351"/>
        <v>166.69547711309167</v>
      </c>
      <c r="I1794" s="16">
        <f t="shared" si="359"/>
        <v>104.18694016645289</v>
      </c>
      <c r="J1794" s="16">
        <f t="shared" si="352"/>
        <v>-60.248456778628118</v>
      </c>
      <c r="K1794" s="16">
        <f t="shared" si="353"/>
        <v>30792.562784099999</v>
      </c>
      <c r="L1794" s="16">
        <f t="shared" si="354"/>
        <v>-9019.7627840999994</v>
      </c>
      <c r="M1794" s="17">
        <f t="shared" si="355"/>
        <v>-41.426747061011902</v>
      </c>
      <c r="N1794" s="24">
        <f t="shared" si="356"/>
        <v>4.2014521720021438</v>
      </c>
      <c r="O1794" s="16">
        <f t="shared" si="361"/>
        <v>2.2089108482472826</v>
      </c>
      <c r="P1794" s="16">
        <f t="shared" si="362"/>
        <v>1.9925413237548613</v>
      </c>
      <c r="Q1794" s="16">
        <f t="shared" si="357"/>
        <v>6.9296336769207864E-2</v>
      </c>
      <c r="R1794" s="17">
        <f t="shared" si="363"/>
        <v>63.582669782361592</v>
      </c>
    </row>
    <row r="1795" spans="4:18" x14ac:dyDescent="0.25">
      <c r="D1795" s="15">
        <v>1774</v>
      </c>
      <c r="E1795">
        <f t="shared" si="360"/>
        <v>17.367491699999999</v>
      </c>
      <c r="F1795" s="16">
        <f t="shared" si="358"/>
        <v>129.29366159732143</v>
      </c>
      <c r="G1795" s="17">
        <v>0.1512</v>
      </c>
      <c r="H1795" s="24">
        <f t="shared" si="351"/>
        <v>166.90187523626645</v>
      </c>
      <c r="I1795" s="16">
        <f t="shared" si="359"/>
        <v>104.05809806159793</v>
      </c>
      <c r="J1795" s="16">
        <f t="shared" si="352"/>
        <v>-60.36468857461734</v>
      </c>
      <c r="K1795" s="16">
        <f t="shared" si="353"/>
        <v>30809.930275799998</v>
      </c>
      <c r="L1795" s="16">
        <f t="shared" si="354"/>
        <v>-9037.1302757999983</v>
      </c>
      <c r="M1795" s="17">
        <f t="shared" si="355"/>
        <v>-41.506513979828036</v>
      </c>
      <c r="N1795" s="24">
        <f t="shared" si="356"/>
        <v>4.2118628767561956</v>
      </c>
      <c r="O1795" s="16">
        <f t="shared" si="361"/>
        <v>2.2128852970254336</v>
      </c>
      <c r="P1795" s="16">
        <f t="shared" si="362"/>
        <v>1.9989775797307621</v>
      </c>
      <c r="Q1795" s="16">
        <f t="shared" si="357"/>
        <v>6.952017602228712E-2</v>
      </c>
      <c r="R1795" s="17">
        <f t="shared" si="363"/>
        <v>63.652189958383879</v>
      </c>
    </row>
    <row r="1796" spans="4:18" x14ac:dyDescent="0.25">
      <c r="D1796" s="15">
        <v>1775</v>
      </c>
      <c r="E1796">
        <f t="shared" si="360"/>
        <v>17.367491699999999</v>
      </c>
      <c r="F1796" s="16">
        <f t="shared" si="358"/>
        <v>129.19602688869048</v>
      </c>
      <c r="G1796" s="17">
        <v>0.1512</v>
      </c>
      <c r="H1796" s="24">
        <f t="shared" si="351"/>
        <v>167.10894948359834</v>
      </c>
      <c r="I1796" s="16">
        <f t="shared" si="359"/>
        <v>103.92915372677039</v>
      </c>
      <c r="J1796" s="16">
        <f t="shared" si="352"/>
        <v>-60.480920370606576</v>
      </c>
      <c r="K1796" s="16">
        <f t="shared" si="353"/>
        <v>30827.297767499997</v>
      </c>
      <c r="L1796" s="16">
        <f t="shared" si="354"/>
        <v>-9054.4977674999973</v>
      </c>
      <c r="M1796" s="17">
        <f t="shared" si="355"/>
        <v>-41.586280898644169</v>
      </c>
      <c r="N1796" s="24">
        <f t="shared" si="356"/>
        <v>4.2223206308237877</v>
      </c>
      <c r="O1796" s="16">
        <f t="shared" si="361"/>
        <v>2.2168725839662833</v>
      </c>
      <c r="P1796" s="16">
        <f t="shared" si="362"/>
        <v>2.0054480468575044</v>
      </c>
      <c r="Q1796" s="16">
        <f t="shared" si="357"/>
        <v>6.9745205066213747E-2</v>
      </c>
      <c r="R1796" s="17">
        <f t="shared" si="363"/>
        <v>63.721935163450091</v>
      </c>
    </row>
    <row r="1797" spans="4:18" x14ac:dyDescent="0.25">
      <c r="D1797" s="15">
        <v>1776</v>
      </c>
      <c r="E1797">
        <f t="shared" si="360"/>
        <v>17.367491699999999</v>
      </c>
      <c r="F1797" s="16">
        <f t="shared" si="358"/>
        <v>129.09839218005953</v>
      </c>
      <c r="G1797" s="17">
        <v>0.1512</v>
      </c>
      <c r="H1797" s="24">
        <f t="shared" si="351"/>
        <v>167.31670399581554</v>
      </c>
      <c r="I1797" s="16">
        <f t="shared" si="359"/>
        <v>103.80010653589224</v>
      </c>
      <c r="J1797" s="16">
        <f t="shared" si="352"/>
        <v>-60.597152166595798</v>
      </c>
      <c r="K1797" s="16">
        <f t="shared" si="353"/>
        <v>30844.665259199999</v>
      </c>
      <c r="L1797" s="16">
        <f t="shared" si="354"/>
        <v>-9071.8652591999999</v>
      </c>
      <c r="M1797" s="17">
        <f t="shared" si="355"/>
        <v>-41.666047817460317</v>
      </c>
      <c r="N1797" s="24">
        <f t="shared" si="356"/>
        <v>4.2328257707267323</v>
      </c>
      <c r="O1797" s="16">
        <f t="shared" si="361"/>
        <v>2.2208727773095549</v>
      </c>
      <c r="P1797" s="16">
        <f t="shared" si="362"/>
        <v>2.0119529934171774</v>
      </c>
      <c r="Q1797" s="16">
        <f t="shared" si="357"/>
        <v>6.9971433231266464E-2</v>
      </c>
      <c r="R1797" s="17">
        <f t="shared" si="363"/>
        <v>63.791906596681358</v>
      </c>
    </row>
    <row r="1798" spans="4:18" x14ac:dyDescent="0.25">
      <c r="D1798" s="15">
        <v>1777</v>
      </c>
      <c r="E1798">
        <f t="shared" si="360"/>
        <v>17.367491699999999</v>
      </c>
      <c r="F1798" s="16">
        <f t="shared" si="358"/>
        <v>129.00075747142859</v>
      </c>
      <c r="G1798" s="17">
        <v>0.1512</v>
      </c>
      <c r="H1798" s="24">
        <f t="shared" si="351"/>
        <v>167.52514295290831</v>
      </c>
      <c r="I1798" s="16">
        <f t="shared" si="359"/>
        <v>103.67095585694882</v>
      </c>
      <c r="J1798" s="16">
        <f t="shared" si="352"/>
        <v>-60.713383962585006</v>
      </c>
      <c r="K1798" s="16">
        <f t="shared" si="353"/>
        <v>30862.032750899998</v>
      </c>
      <c r="L1798" s="16">
        <f t="shared" si="354"/>
        <v>-9089.2327508999988</v>
      </c>
      <c r="M1798" s="17">
        <f t="shared" si="355"/>
        <v>-41.745814736276451</v>
      </c>
      <c r="N1798" s="24">
        <f t="shared" si="356"/>
        <v>4.2433786364345254</v>
      </c>
      <c r="O1798" s="16">
        <f t="shared" si="361"/>
        <v>2.2248859458301027</v>
      </c>
      <c r="P1798" s="16">
        <f t="shared" si="362"/>
        <v>2.0184926906044227</v>
      </c>
      <c r="Q1798" s="16">
        <f t="shared" si="357"/>
        <v>7.0198869949016446E-2</v>
      </c>
      <c r="R1798" s="17">
        <f t="shared" si="363"/>
        <v>63.862105466630375</v>
      </c>
    </row>
    <row r="1799" spans="4:18" x14ac:dyDescent="0.25">
      <c r="D1799" s="15">
        <v>1778</v>
      </c>
      <c r="E1799">
        <f t="shared" si="360"/>
        <v>17.367491699999999</v>
      </c>
      <c r="F1799" s="16">
        <f t="shared" si="358"/>
        <v>128.90312276279764</v>
      </c>
      <c r="G1799" s="17">
        <v>0.1512</v>
      </c>
      <c r="H1799" s="24">
        <f t="shared" si="351"/>
        <v>167.73427057464119</v>
      </c>
      <c r="I1799" s="16">
        <f t="shared" si="359"/>
        <v>103.54170105191189</v>
      </c>
      <c r="J1799" s="16">
        <f t="shared" si="352"/>
        <v>-60.829615758574242</v>
      </c>
      <c r="K1799" s="16">
        <f t="shared" si="353"/>
        <v>30879.400242599997</v>
      </c>
      <c r="L1799" s="16">
        <f t="shared" si="354"/>
        <v>-9106.6002425999977</v>
      </c>
      <c r="M1799" s="17">
        <f t="shared" si="355"/>
        <v>-41.825581655092584</v>
      </c>
      <c r="N1799" s="24">
        <f t="shared" si="356"/>
        <v>4.2539795714112891</v>
      </c>
      <c r="O1799" s="16">
        <f t="shared" si="361"/>
        <v>2.2289121588437233</v>
      </c>
      <c r="P1799" s="16">
        <f t="shared" si="362"/>
        <v>2.0250674125675658</v>
      </c>
      <c r="Q1799" s="16">
        <f t="shared" si="357"/>
        <v>7.0427524753757617E-2</v>
      </c>
      <c r="R1799" s="17">
        <f t="shared" si="363"/>
        <v>63.932532991384136</v>
      </c>
    </row>
    <row r="1800" spans="4:18" x14ac:dyDescent="0.25">
      <c r="D1800" s="15">
        <v>1779</v>
      </c>
      <c r="E1800">
        <f t="shared" si="360"/>
        <v>17.367491699999999</v>
      </c>
      <c r="F1800" s="16">
        <f t="shared" si="358"/>
        <v>128.80548805416669</v>
      </c>
      <c r="G1800" s="17">
        <v>0.1512</v>
      </c>
      <c r="H1800" s="24">
        <f t="shared" si="351"/>
        <v>167.94409112107587</v>
      </c>
      <c r="I1800" s="16">
        <f t="shared" si="359"/>
        <v>103.41234147665999</v>
      </c>
      <c r="J1800" s="16">
        <f t="shared" si="352"/>
        <v>-60.945847554563464</v>
      </c>
      <c r="K1800" s="16">
        <f t="shared" si="353"/>
        <v>30896.767734299996</v>
      </c>
      <c r="L1800" s="16">
        <f t="shared" si="354"/>
        <v>-9123.9677342999967</v>
      </c>
      <c r="M1800" s="17">
        <f t="shared" si="355"/>
        <v>-41.905348573908718</v>
      </c>
      <c r="N1800" s="24">
        <f t="shared" si="356"/>
        <v>4.2646289226636167</v>
      </c>
      <c r="O1800" s="16">
        <f t="shared" si="361"/>
        <v>2.2329514862130475</v>
      </c>
      <c r="P1800" s="16">
        <f t="shared" si="362"/>
        <v>2.0316774364505692</v>
      </c>
      <c r="Q1800" s="16">
        <f t="shared" si="357"/>
        <v>7.0657407283965787E-2</v>
      </c>
      <c r="R1800" s="17">
        <f t="shared" si="363"/>
        <v>64.003190398668096</v>
      </c>
    </row>
    <row r="1801" spans="4:18" ht="15.75" thickBot="1" x14ac:dyDescent="0.3">
      <c r="D1801" s="18">
        <v>1800</v>
      </c>
      <c r="E1801" s="19">
        <f t="shared" si="360"/>
        <v>17.367491699999999</v>
      </c>
      <c r="F1801" s="20">
        <f t="shared" si="358"/>
        <v>128.70785334553574</v>
      </c>
      <c r="G1801" s="21">
        <v>0.1512</v>
      </c>
      <c r="H1801" s="25">
        <f t="shared" si="351"/>
        <v>168.15460889310089</v>
      </c>
      <c r="I1801" s="20">
        <f t="shared" si="359"/>
        <v>103.28287648089888</v>
      </c>
      <c r="J1801" s="20">
        <f t="shared" si="352"/>
        <v>-61.062079350552686</v>
      </c>
      <c r="K1801" s="20">
        <f t="shared" si="353"/>
        <v>31261.485059999999</v>
      </c>
      <c r="L1801" s="20">
        <f t="shared" si="354"/>
        <v>-9488.6850599999998</v>
      </c>
      <c r="M1801" s="21">
        <f t="shared" si="355"/>
        <v>-43.580453869047616</v>
      </c>
      <c r="N1801" s="25">
        <f t="shared" si="356"/>
        <v>4.2753270407891488</v>
      </c>
      <c r="O1801" s="20">
        <f t="shared" si="361"/>
        <v>2.2370039983535137</v>
      </c>
      <c r="P1801" s="16">
        <f t="shared" si="362"/>
        <v>2.0383230424356351</v>
      </c>
      <c r="Q1801" s="20">
        <f t="shared" si="357"/>
        <v>7.088852728378027E-2</v>
      </c>
      <c r="R1801" s="17">
        <f t="shared" si="363"/>
        <v>64.074078925951881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4283-2482-404E-9228-52D185D58BD3}">
  <dimension ref="A2:Q1801"/>
  <sheetViews>
    <sheetView zoomScale="85" zoomScaleNormal="85" workbookViewId="0">
      <selection activeCell="T1784" sqref="T1784"/>
    </sheetView>
  </sheetViews>
  <sheetFormatPr defaultRowHeight="15" x14ac:dyDescent="0.25"/>
  <cols>
    <col min="2" max="2" width="11.28515625" bestFit="1" customWidth="1"/>
    <col min="3" max="3" width="12.140625" customWidth="1"/>
    <col min="6" max="6" width="12.7109375" bestFit="1" customWidth="1"/>
    <col min="7" max="7" width="10.140625" customWidth="1"/>
    <col min="8" max="8" width="13.7109375" customWidth="1"/>
    <col min="9" max="9" width="12.5703125" bestFit="1" customWidth="1"/>
    <col min="10" max="10" width="14" bestFit="1" customWidth="1"/>
    <col min="11" max="11" width="18.140625" bestFit="1" customWidth="1"/>
    <col min="12" max="12" width="10.140625" bestFit="1" customWidth="1"/>
    <col min="14" max="14" width="14.42578125" bestFit="1" customWidth="1"/>
    <col min="15" max="15" width="10.7109375" bestFit="1" customWidth="1"/>
    <col min="16" max="16" width="9.28515625" bestFit="1" customWidth="1"/>
    <col min="17" max="17" width="8" customWidth="1"/>
  </cols>
  <sheetData>
    <row r="2" spans="1:5" x14ac:dyDescent="0.25">
      <c r="B2" t="s">
        <v>0</v>
      </c>
    </row>
    <row r="4" spans="1:5" x14ac:dyDescent="0.25">
      <c r="A4" s="28" t="s">
        <v>3</v>
      </c>
      <c r="B4" t="s">
        <v>1</v>
      </c>
      <c r="C4">
        <v>50.682499999999997</v>
      </c>
    </row>
    <row r="5" spans="1:5" x14ac:dyDescent="0.25">
      <c r="A5" s="28"/>
      <c r="B5" t="s">
        <v>2</v>
      </c>
      <c r="C5">
        <v>70.054659999999998</v>
      </c>
    </row>
    <row r="6" spans="1:5" x14ac:dyDescent="0.25">
      <c r="A6" s="28" t="s">
        <v>6</v>
      </c>
      <c r="B6" t="s">
        <v>4</v>
      </c>
      <c r="C6">
        <v>12749.71507</v>
      </c>
      <c r="D6">
        <f>C6/1000</f>
        <v>12.749715070000001</v>
      </c>
      <c r="E6" s="28" t="s">
        <v>51</v>
      </c>
    </row>
    <row r="7" spans="1:5" x14ac:dyDescent="0.25">
      <c r="A7" s="28"/>
      <c r="B7" t="s">
        <v>5</v>
      </c>
      <c r="C7">
        <v>17367.491699999999</v>
      </c>
      <c r="D7">
        <f>C7/1000</f>
        <v>17.367491699999999</v>
      </c>
      <c r="E7" s="28"/>
    </row>
    <row r="8" spans="1:5" x14ac:dyDescent="0.25">
      <c r="A8" s="11" t="s">
        <v>48</v>
      </c>
      <c r="B8" t="s">
        <v>47</v>
      </c>
      <c r="C8">
        <v>20</v>
      </c>
    </row>
    <row r="9" spans="1:5" x14ac:dyDescent="0.25">
      <c r="A9" s="11" t="s">
        <v>50</v>
      </c>
      <c r="B9" t="s">
        <v>49</v>
      </c>
      <c r="C9" s="10">
        <v>28304.639999999999</v>
      </c>
    </row>
    <row r="10" spans="1:5" ht="17.649999999999999" customHeight="1" x14ac:dyDescent="0.25">
      <c r="A10" s="11" t="s">
        <v>43</v>
      </c>
      <c r="B10" t="s">
        <v>38</v>
      </c>
      <c r="C10">
        <f>2.5*144</f>
        <v>360</v>
      </c>
    </row>
    <row r="11" spans="1:5" ht="12" customHeight="1" x14ac:dyDescent="0.25">
      <c r="A11" s="11" t="s">
        <v>44</v>
      </c>
      <c r="B11" t="s">
        <v>42</v>
      </c>
      <c r="C11">
        <f>144*267/1000</f>
        <v>38.448</v>
      </c>
    </row>
    <row r="12" spans="1:5" x14ac:dyDescent="0.25">
      <c r="A12" s="11" t="s">
        <v>45</v>
      </c>
      <c r="B12" t="s">
        <v>46</v>
      </c>
      <c r="C12">
        <v>1040</v>
      </c>
    </row>
    <row r="17" spans="4:17" ht="15.75" thickBot="1" x14ac:dyDescent="0.3"/>
    <row r="18" spans="4:17" x14ac:dyDescent="0.25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32</v>
      </c>
      <c r="P18" s="3" t="s">
        <v>34</v>
      </c>
      <c r="Q18" s="4" t="s">
        <v>36</v>
      </c>
    </row>
    <row r="19" spans="4:17" x14ac:dyDescent="0.25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33</v>
      </c>
      <c r="P19" s="1" t="s">
        <v>35</v>
      </c>
      <c r="Q19" s="6" t="s">
        <v>36</v>
      </c>
    </row>
    <row r="20" spans="4:17" ht="15.75" thickBot="1" x14ac:dyDescent="0.3">
      <c r="D20" s="7" t="s">
        <v>9</v>
      </c>
      <c r="E20" s="8" t="s">
        <v>53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40</v>
      </c>
      <c r="P20" s="8" t="s">
        <v>52</v>
      </c>
      <c r="Q20" s="9" t="s">
        <v>37</v>
      </c>
    </row>
    <row r="21" spans="4:17" ht="15.75" thickBot="1" x14ac:dyDescent="0.3">
      <c r="D21" s="12">
        <v>0</v>
      </c>
      <c r="E21" s="13">
        <v>0</v>
      </c>
      <c r="F21" s="13">
        <f>144*4.2</f>
        <v>604.80000000000007</v>
      </c>
      <c r="G21" s="14">
        <v>0.1512</v>
      </c>
      <c r="H21" s="22">
        <f t="shared" ref="H21:H84" si="0">(F21/(2*G21))-SQRT((F21^2/(4*G21^2))-((E21*1000)/G21))</f>
        <v>0</v>
      </c>
      <c r="I21" s="13">
        <f>F21</f>
        <v>604.80000000000007</v>
      </c>
      <c r="J21" s="13">
        <f>($C$10*((F21-$C$10)/G21))/1000</f>
        <v>582.85714285714312</v>
      </c>
      <c r="K21" s="13">
        <f>E21*D21</f>
        <v>0</v>
      </c>
      <c r="L21" s="13">
        <f t="shared" ref="L21:L84" si="1">$C$9-K21</f>
        <v>28304.639999999999</v>
      </c>
      <c r="M21" s="23">
        <f>(L21/28304.64)*100</f>
        <v>100</v>
      </c>
      <c r="N21" s="22">
        <f t="shared" ref="N21:N84" si="2">(H21^2*G21)/1000</f>
        <v>0</v>
      </c>
      <c r="O21" s="16">
        <f>N21*1</f>
        <v>0</v>
      </c>
      <c r="P21" s="13">
        <f t="shared" ref="P21:P84" si="3">(O21*1000)/($C$12*$C$11)</f>
        <v>0</v>
      </c>
      <c r="Q21" s="23">
        <f>(25+P21)</f>
        <v>25</v>
      </c>
    </row>
    <row r="22" spans="4:17" ht="15.75" thickBot="1" x14ac:dyDescent="0.3">
      <c r="D22" s="15">
        <v>1</v>
      </c>
      <c r="E22">
        <f>$D$7</f>
        <v>17.367491699999999</v>
      </c>
      <c r="F22" s="16">
        <f>4.248*M21+180</f>
        <v>604.79999999999995</v>
      </c>
      <c r="G22" s="17">
        <v>0.1512</v>
      </c>
      <c r="H22" s="24">
        <f t="shared" si="0"/>
        <v>28.925258417438272</v>
      </c>
      <c r="I22" s="16">
        <f t="shared" ref="I22:I85" si="4">(E22/H22)*1000</f>
        <v>600.42650092728638</v>
      </c>
      <c r="J22" s="16">
        <f t="shared" ref="J22:J85" si="5">($C$10*((F22-$C$10)/G22))/1000</f>
        <v>582.85714285714278</v>
      </c>
      <c r="K22" s="16">
        <f t="shared" ref="K22:K85" si="6">E22*D22</f>
        <v>17.367491699999999</v>
      </c>
      <c r="L22" s="16">
        <f t="shared" si="1"/>
        <v>28287.2725083</v>
      </c>
      <c r="M22" s="23">
        <f t="shared" ref="M22:M85" si="7">(L22/28304.64)*100</f>
        <v>99.938640831679891</v>
      </c>
      <c r="N22" s="24">
        <f t="shared" si="2"/>
        <v>0.12650459086675622</v>
      </c>
      <c r="O22" s="16">
        <f t="shared" ref="O22:O85" si="8">N22*1</f>
        <v>0.12650459086675622</v>
      </c>
      <c r="P22" s="16">
        <f t="shared" si="3"/>
        <v>3.1637284040671372E-3</v>
      </c>
      <c r="Q22" s="17">
        <f>Q21+P22</f>
        <v>25.003163728404068</v>
      </c>
    </row>
    <row r="23" spans="4:17" ht="15.75" thickBot="1" x14ac:dyDescent="0.3">
      <c r="D23" s="15">
        <v>2</v>
      </c>
      <c r="E23">
        <f t="shared" ref="E23:E86" si="9">$D$7</f>
        <v>17.367491699999999</v>
      </c>
      <c r="F23" s="16">
        <f t="shared" ref="F23:F86" si="10">4.248*M22+180</f>
        <v>604.5393462529762</v>
      </c>
      <c r="G23" s="17">
        <v>0.1512</v>
      </c>
      <c r="H23" s="24">
        <f t="shared" si="0"/>
        <v>28.937912996213981</v>
      </c>
      <c r="I23" s="16">
        <f t="shared" si="4"/>
        <v>600.16393380795057</v>
      </c>
      <c r="J23" s="16">
        <f t="shared" si="5"/>
        <v>582.23653869756242</v>
      </c>
      <c r="K23" s="16">
        <f t="shared" si="6"/>
        <v>34.734983399999997</v>
      </c>
      <c r="L23" s="16">
        <f t="shared" si="1"/>
        <v>28269.905016599998</v>
      </c>
      <c r="M23" s="23">
        <f t="shared" si="7"/>
        <v>99.877281663359781</v>
      </c>
      <c r="N23" s="24">
        <f t="shared" si="2"/>
        <v>0.12661530465675924</v>
      </c>
      <c r="O23" s="16">
        <f t="shared" si="8"/>
        <v>0.12661530465675924</v>
      </c>
      <c r="P23" s="16">
        <f t="shared" si="3"/>
        <v>3.1664972234416323E-3</v>
      </c>
      <c r="Q23" s="17">
        <f>Q22+P23</f>
        <v>25.006330225627512</v>
      </c>
    </row>
    <row r="24" spans="4:17" ht="15.75" thickBot="1" x14ac:dyDescent="0.3">
      <c r="D24" s="15">
        <v>3</v>
      </c>
      <c r="E24">
        <f t="shared" si="9"/>
        <v>17.367491699999999</v>
      </c>
      <c r="F24" s="16">
        <f t="shared" si="10"/>
        <v>604.27869250595245</v>
      </c>
      <c r="G24" s="17">
        <v>0.1512</v>
      </c>
      <c r="H24" s="24">
        <f t="shared" si="0"/>
        <v>28.95057873382143</v>
      </c>
      <c r="I24" s="16">
        <f t="shared" si="4"/>
        <v>599.90136500140068</v>
      </c>
      <c r="J24" s="16">
        <f t="shared" si="5"/>
        <v>581.61593453798196</v>
      </c>
      <c r="K24" s="16">
        <f t="shared" si="6"/>
        <v>52.102475099999992</v>
      </c>
      <c r="L24" s="16">
        <f t="shared" si="1"/>
        <v>28252.537524899999</v>
      </c>
      <c r="M24" s="23">
        <f t="shared" si="7"/>
        <v>99.815922495039672</v>
      </c>
      <c r="N24" s="24">
        <f t="shared" si="2"/>
        <v>0.12672616456430688</v>
      </c>
      <c r="O24" s="16">
        <f t="shared" si="8"/>
        <v>0.12672616456430688</v>
      </c>
      <c r="P24" s="16">
        <f t="shared" si="3"/>
        <v>3.1692696970410305E-3</v>
      </c>
      <c r="Q24" s="17">
        <f t="shared" ref="Q24:Q87" si="11">Q23+P24</f>
        <v>25.009499495324551</v>
      </c>
    </row>
    <row r="25" spans="4:17" ht="15.75" thickBot="1" x14ac:dyDescent="0.3">
      <c r="D25" s="15">
        <v>4</v>
      </c>
      <c r="E25">
        <f t="shared" si="9"/>
        <v>17.367491699999999</v>
      </c>
      <c r="F25" s="16">
        <f t="shared" si="10"/>
        <v>604.01803875892847</v>
      </c>
      <c r="G25" s="17">
        <v>0.1512</v>
      </c>
      <c r="H25" s="24">
        <f t="shared" si="0"/>
        <v>28.96325564513495</v>
      </c>
      <c r="I25" s="16">
        <f t="shared" si="4"/>
        <v>599.63879450538468</v>
      </c>
      <c r="J25" s="16">
        <f t="shared" si="5"/>
        <v>580.99533037840115</v>
      </c>
      <c r="K25" s="16">
        <f t="shared" si="6"/>
        <v>69.469966799999995</v>
      </c>
      <c r="L25" s="16">
        <f t="shared" si="1"/>
        <v>28235.1700332</v>
      </c>
      <c r="M25" s="23">
        <f t="shared" si="7"/>
        <v>99.754563326719577</v>
      </c>
      <c r="N25" s="24">
        <f t="shared" si="2"/>
        <v>0.12683717084789475</v>
      </c>
      <c r="O25" s="16">
        <f t="shared" si="8"/>
        <v>0.12683717084789475</v>
      </c>
      <c r="P25" s="16">
        <f t="shared" si="3"/>
        <v>3.1720458313299971E-3</v>
      </c>
      <c r="Q25" s="17">
        <f t="shared" si="11"/>
        <v>25.012671541155882</v>
      </c>
    </row>
    <row r="26" spans="4:17" ht="15.75" thickBot="1" x14ac:dyDescent="0.3">
      <c r="D26" s="15">
        <v>5</v>
      </c>
      <c r="E26">
        <f t="shared" si="9"/>
        <v>17.367491699999999</v>
      </c>
      <c r="F26" s="16">
        <f t="shared" si="10"/>
        <v>603.75738501190472</v>
      </c>
      <c r="G26" s="17">
        <v>0.1512</v>
      </c>
      <c r="H26" s="24">
        <f t="shared" si="0"/>
        <v>28.975943745055247</v>
      </c>
      <c r="I26" s="16">
        <f t="shared" si="4"/>
        <v>599.37622231765158</v>
      </c>
      <c r="J26" s="16">
        <f t="shared" si="5"/>
        <v>580.37472621882068</v>
      </c>
      <c r="K26" s="16">
        <f t="shared" si="6"/>
        <v>86.837458499999997</v>
      </c>
      <c r="L26" s="16">
        <f t="shared" si="1"/>
        <v>28217.802541500001</v>
      </c>
      <c r="M26" s="23">
        <f t="shared" si="7"/>
        <v>99.693204158399467</v>
      </c>
      <c r="N26" s="24">
        <f t="shared" si="2"/>
        <v>0.12694832376659088</v>
      </c>
      <c r="O26" s="16">
        <f t="shared" si="8"/>
        <v>0.12694832376659088</v>
      </c>
      <c r="P26" s="16">
        <f t="shared" si="3"/>
        <v>3.1748256327875134E-3</v>
      </c>
      <c r="Q26" s="17">
        <f t="shared" si="11"/>
        <v>25.015846366788669</v>
      </c>
    </row>
    <row r="27" spans="4:17" ht="15.75" thickBot="1" x14ac:dyDescent="0.3">
      <c r="D27" s="15">
        <v>6</v>
      </c>
      <c r="E27">
        <f t="shared" si="9"/>
        <v>17.367491699999999</v>
      </c>
      <c r="F27" s="16">
        <f t="shared" si="10"/>
        <v>603.49673126488096</v>
      </c>
      <c r="G27" s="17">
        <v>0.1512</v>
      </c>
      <c r="H27" s="24">
        <f t="shared" si="0"/>
        <v>28.98864304850963</v>
      </c>
      <c r="I27" s="16">
        <f t="shared" si="4"/>
        <v>599.11364843594833</v>
      </c>
      <c r="J27" s="16">
        <f t="shared" si="5"/>
        <v>579.75412205924044</v>
      </c>
      <c r="K27" s="16">
        <f t="shared" si="6"/>
        <v>104.20495019999998</v>
      </c>
      <c r="L27" s="16">
        <f t="shared" si="1"/>
        <v>28200.435049799999</v>
      </c>
      <c r="M27" s="23">
        <f t="shared" si="7"/>
        <v>99.631844990079372</v>
      </c>
      <c r="N27" s="24">
        <f t="shared" si="2"/>
        <v>0.12705962358003856</v>
      </c>
      <c r="O27" s="16">
        <f t="shared" si="8"/>
        <v>0.12705962358003856</v>
      </c>
      <c r="P27" s="16">
        <f t="shared" si="3"/>
        <v>3.1776091079069473E-3</v>
      </c>
      <c r="Q27" s="17">
        <f t="shared" si="11"/>
        <v>25.019023975896577</v>
      </c>
    </row>
    <row r="28" spans="4:17" ht="15.75" thickBot="1" x14ac:dyDescent="0.3">
      <c r="D28" s="15">
        <v>7</v>
      </c>
      <c r="E28">
        <f t="shared" si="9"/>
        <v>17.367491699999999</v>
      </c>
      <c r="F28" s="16">
        <f t="shared" si="10"/>
        <v>603.23607751785721</v>
      </c>
      <c r="G28" s="17">
        <v>0.1512</v>
      </c>
      <c r="H28" s="24">
        <f t="shared" si="0"/>
        <v>29.001353570452693</v>
      </c>
      <c r="I28" s="16">
        <f t="shared" si="4"/>
        <v>598.85107285800746</v>
      </c>
      <c r="J28" s="16">
        <f t="shared" si="5"/>
        <v>579.13351789966009</v>
      </c>
      <c r="K28" s="16">
        <f t="shared" si="6"/>
        <v>121.57244189999999</v>
      </c>
      <c r="L28" s="16">
        <f t="shared" si="1"/>
        <v>28183.0675581</v>
      </c>
      <c r="M28" s="23">
        <f t="shared" si="7"/>
        <v>99.570485821759263</v>
      </c>
      <c r="N28" s="24">
        <f t="shared" si="2"/>
        <v>0.12717107054846347</v>
      </c>
      <c r="O28" s="16">
        <f t="shared" si="8"/>
        <v>0.12717107054846347</v>
      </c>
      <c r="P28" s="16">
        <f t="shared" si="3"/>
        <v>3.1803962631962316E-3</v>
      </c>
      <c r="Q28" s="17">
        <f t="shared" si="11"/>
        <v>25.022204372159774</v>
      </c>
    </row>
    <row r="29" spans="4:17" ht="15.75" thickBot="1" x14ac:dyDescent="0.3">
      <c r="D29" s="15">
        <v>8</v>
      </c>
      <c r="E29">
        <f t="shared" si="9"/>
        <v>17.367491699999999</v>
      </c>
      <c r="F29" s="16">
        <f t="shared" si="10"/>
        <v>602.97542377083334</v>
      </c>
      <c r="G29" s="17">
        <v>0.1512</v>
      </c>
      <c r="H29" s="24">
        <f t="shared" si="0"/>
        <v>29.014075325865633</v>
      </c>
      <c r="I29" s="16">
        <f t="shared" si="4"/>
        <v>598.58849558156101</v>
      </c>
      <c r="J29" s="16">
        <f t="shared" si="5"/>
        <v>578.5129137400794</v>
      </c>
      <c r="K29" s="16">
        <f t="shared" si="6"/>
        <v>138.93993359999999</v>
      </c>
      <c r="L29" s="16">
        <f t="shared" si="1"/>
        <v>28165.700066400001</v>
      </c>
      <c r="M29" s="23">
        <f t="shared" si="7"/>
        <v>99.509126653439168</v>
      </c>
      <c r="N29" s="24">
        <f t="shared" si="2"/>
        <v>0.12728266493266877</v>
      </c>
      <c r="O29" s="16">
        <f t="shared" si="8"/>
        <v>0.12728266493266877</v>
      </c>
      <c r="P29" s="16">
        <f t="shared" si="3"/>
        <v>3.183187105177742E-3</v>
      </c>
      <c r="Q29" s="17">
        <f t="shared" si="11"/>
        <v>25.025387559264953</v>
      </c>
    </row>
    <row r="30" spans="4:17" ht="15.75" thickBot="1" x14ac:dyDescent="0.3">
      <c r="D30" s="15">
        <v>9</v>
      </c>
      <c r="E30">
        <f t="shared" si="9"/>
        <v>17.367491699999999</v>
      </c>
      <c r="F30" s="16">
        <f t="shared" si="10"/>
        <v>602.71477002380959</v>
      </c>
      <c r="G30" s="17">
        <v>0.1512</v>
      </c>
      <c r="H30" s="24">
        <f t="shared" si="0"/>
        <v>29.026808329756022</v>
      </c>
      <c r="I30" s="16">
        <f t="shared" si="4"/>
        <v>598.32591660434809</v>
      </c>
      <c r="J30" s="16">
        <f t="shared" si="5"/>
        <v>577.89230958049893</v>
      </c>
      <c r="K30" s="16">
        <f t="shared" si="6"/>
        <v>156.30742529999998</v>
      </c>
      <c r="L30" s="16">
        <f t="shared" si="1"/>
        <v>28148.332574699998</v>
      </c>
      <c r="M30" s="23">
        <f t="shared" si="7"/>
        <v>99.447767485119044</v>
      </c>
      <c r="N30" s="24">
        <f t="shared" si="2"/>
        <v>0.12739440699403393</v>
      </c>
      <c r="O30" s="16">
        <f t="shared" si="8"/>
        <v>0.12739440699403393</v>
      </c>
      <c r="P30" s="16">
        <f t="shared" si="3"/>
        <v>3.185981640388265E-3</v>
      </c>
      <c r="Q30" s="17">
        <f t="shared" si="11"/>
        <v>25.028573540905342</v>
      </c>
    </row>
    <row r="31" spans="4:17" ht="15.75" thickBot="1" x14ac:dyDescent="0.3">
      <c r="D31" s="15">
        <v>10</v>
      </c>
      <c r="E31">
        <f t="shared" si="9"/>
        <v>17.367491699999999</v>
      </c>
      <c r="F31" s="16">
        <f t="shared" si="10"/>
        <v>602.45411627678573</v>
      </c>
      <c r="G31" s="17">
        <v>0.1512</v>
      </c>
      <c r="H31" s="24">
        <f t="shared" si="0"/>
        <v>29.039552597158718</v>
      </c>
      <c r="I31" s="16">
        <f t="shared" si="4"/>
        <v>598.06333592409635</v>
      </c>
      <c r="J31" s="16">
        <f t="shared" si="5"/>
        <v>577.27170542091847</v>
      </c>
      <c r="K31" s="16">
        <f t="shared" si="6"/>
        <v>173.67491699999999</v>
      </c>
      <c r="L31" s="16">
        <f t="shared" si="1"/>
        <v>28130.965082999999</v>
      </c>
      <c r="M31" s="23">
        <f t="shared" si="7"/>
        <v>99.386408316798935</v>
      </c>
      <c r="N31" s="24">
        <f t="shared" si="2"/>
        <v>0.12750629699452393</v>
      </c>
      <c r="O31" s="16">
        <f t="shared" si="8"/>
        <v>0.12750629699452393</v>
      </c>
      <c r="P31" s="16">
        <f t="shared" si="3"/>
        <v>3.1887798753792319E-3</v>
      </c>
      <c r="Q31" s="17">
        <f t="shared" si="11"/>
        <v>25.031762320780722</v>
      </c>
    </row>
    <row r="32" spans="4:17" ht="15.75" thickBot="1" x14ac:dyDescent="0.3">
      <c r="D32" s="15">
        <v>11</v>
      </c>
      <c r="E32">
        <f t="shared" si="9"/>
        <v>17.367491699999999</v>
      </c>
      <c r="F32" s="16">
        <f t="shared" si="10"/>
        <v>602.19346252976197</v>
      </c>
      <c r="G32" s="17">
        <v>0.1512</v>
      </c>
      <c r="H32" s="24">
        <f t="shared" si="0"/>
        <v>29.052308143135861</v>
      </c>
      <c r="I32" s="16">
        <f t="shared" si="4"/>
        <v>597.80075353852351</v>
      </c>
      <c r="J32" s="16">
        <f t="shared" si="5"/>
        <v>576.651101261338</v>
      </c>
      <c r="K32" s="16">
        <f t="shared" si="6"/>
        <v>191.04240869999998</v>
      </c>
      <c r="L32" s="16">
        <f t="shared" si="1"/>
        <v>28113.5975913</v>
      </c>
      <c r="M32" s="23">
        <f t="shared" si="7"/>
        <v>99.32504914847884</v>
      </c>
      <c r="N32" s="24">
        <f t="shared" si="2"/>
        <v>0.12761833519669019</v>
      </c>
      <c r="O32" s="16">
        <f t="shared" si="8"/>
        <v>0.12761833519669019</v>
      </c>
      <c r="P32" s="16">
        <f t="shared" si="3"/>
        <v>3.1915818167167391E-3</v>
      </c>
      <c r="Q32" s="17">
        <f t="shared" si="11"/>
        <v>25.034953902597437</v>
      </c>
    </row>
    <row r="33" spans="4:17" ht="15.75" thickBot="1" x14ac:dyDescent="0.3">
      <c r="D33" s="15">
        <v>12</v>
      </c>
      <c r="E33">
        <f t="shared" si="9"/>
        <v>17.367491699999999</v>
      </c>
      <c r="F33" s="16">
        <f t="shared" si="10"/>
        <v>601.93280878273811</v>
      </c>
      <c r="G33" s="17">
        <v>0.1512</v>
      </c>
      <c r="H33" s="24">
        <f t="shared" si="0"/>
        <v>29.065074982776423</v>
      </c>
      <c r="I33" s="16">
        <f t="shared" si="4"/>
        <v>597.53816944534788</v>
      </c>
      <c r="J33" s="16">
        <f t="shared" si="5"/>
        <v>576.03049710175731</v>
      </c>
      <c r="K33" s="16">
        <f t="shared" si="6"/>
        <v>208.40990039999997</v>
      </c>
      <c r="L33" s="16">
        <f t="shared" si="1"/>
        <v>28096.230099599998</v>
      </c>
      <c r="M33" s="23">
        <f t="shared" si="7"/>
        <v>99.263689980158716</v>
      </c>
      <c r="N33" s="24">
        <f t="shared" si="2"/>
        <v>0.12773052186366768</v>
      </c>
      <c r="O33" s="16">
        <f t="shared" si="8"/>
        <v>0.12773052186366768</v>
      </c>
      <c r="P33" s="16">
        <f t="shared" si="3"/>
        <v>3.1943874709814777E-3</v>
      </c>
      <c r="Q33" s="17">
        <f t="shared" si="11"/>
        <v>25.038148290068417</v>
      </c>
    </row>
    <row r="34" spans="4:17" ht="15.75" thickBot="1" x14ac:dyDescent="0.3">
      <c r="D34" s="15">
        <v>13</v>
      </c>
      <c r="E34">
        <f t="shared" si="9"/>
        <v>17.367491699999999</v>
      </c>
      <c r="F34" s="16">
        <f t="shared" si="10"/>
        <v>601.67215503571424</v>
      </c>
      <c r="G34" s="17">
        <v>0.1512</v>
      </c>
      <c r="H34" s="24">
        <f t="shared" si="0"/>
        <v>29.077853131196889</v>
      </c>
      <c r="I34" s="16">
        <f t="shared" si="4"/>
        <v>597.27558364227582</v>
      </c>
      <c r="J34" s="16">
        <f t="shared" si="5"/>
        <v>575.40989294217684</v>
      </c>
      <c r="K34" s="16">
        <f t="shared" si="6"/>
        <v>225.77739209999999</v>
      </c>
      <c r="L34" s="16">
        <f t="shared" si="1"/>
        <v>28078.862607899999</v>
      </c>
      <c r="M34" s="23">
        <f t="shared" si="7"/>
        <v>99.202330811838621</v>
      </c>
      <c r="N34" s="24">
        <f t="shared" si="2"/>
        <v>0.12784285725918187</v>
      </c>
      <c r="O34" s="16">
        <f t="shared" si="8"/>
        <v>0.12784285725918187</v>
      </c>
      <c r="P34" s="16">
        <f t="shared" si="3"/>
        <v>3.1971968447689057E-3</v>
      </c>
      <c r="Q34" s="17">
        <f t="shared" si="11"/>
        <v>25.041345486913187</v>
      </c>
    </row>
    <row r="35" spans="4:17" ht="15.75" thickBot="1" x14ac:dyDescent="0.3">
      <c r="D35" s="15">
        <v>14</v>
      </c>
      <c r="E35">
        <f t="shared" si="9"/>
        <v>17.367491699999999</v>
      </c>
      <c r="F35" s="16">
        <f t="shared" si="10"/>
        <v>601.41150128869049</v>
      </c>
      <c r="G35" s="17">
        <v>0.1512</v>
      </c>
      <c r="H35" s="24">
        <f t="shared" si="0"/>
        <v>29.090642603539436</v>
      </c>
      <c r="I35" s="16">
        <f t="shared" si="4"/>
        <v>597.0129961270402</v>
      </c>
      <c r="J35" s="16">
        <f t="shared" si="5"/>
        <v>574.78928878259637</v>
      </c>
      <c r="K35" s="16">
        <f t="shared" si="6"/>
        <v>243.14488379999997</v>
      </c>
      <c r="L35" s="16">
        <f t="shared" si="1"/>
        <v>28061.4951162</v>
      </c>
      <c r="M35" s="23">
        <f t="shared" si="7"/>
        <v>99.140971643518512</v>
      </c>
      <c r="N35" s="24">
        <f t="shared" si="2"/>
        <v>0.12795534164753378</v>
      </c>
      <c r="O35" s="16">
        <f t="shared" si="8"/>
        <v>0.12795534164753378</v>
      </c>
      <c r="P35" s="16">
        <f t="shared" si="3"/>
        <v>3.2000099446888751E-3</v>
      </c>
      <c r="Q35" s="17">
        <f t="shared" si="11"/>
        <v>25.044545496857875</v>
      </c>
    </row>
    <row r="36" spans="4:17" ht="15.75" thickBot="1" x14ac:dyDescent="0.3">
      <c r="D36" s="15">
        <v>15</v>
      </c>
      <c r="E36">
        <f t="shared" si="9"/>
        <v>17.367491699999999</v>
      </c>
      <c r="F36" s="16">
        <f t="shared" si="10"/>
        <v>601.15084754166674</v>
      </c>
      <c r="G36" s="17">
        <v>0.1512</v>
      </c>
      <c r="H36" s="24">
        <f t="shared" si="0"/>
        <v>29.103443414975573</v>
      </c>
      <c r="I36" s="16">
        <f t="shared" si="4"/>
        <v>596.7504068973268</v>
      </c>
      <c r="J36" s="16">
        <f t="shared" si="5"/>
        <v>574.16868462301602</v>
      </c>
      <c r="K36" s="16">
        <f t="shared" si="6"/>
        <v>260.51237549999996</v>
      </c>
      <c r="L36" s="16">
        <f t="shared" si="1"/>
        <v>28044.127624500001</v>
      </c>
      <c r="M36" s="23">
        <f t="shared" si="7"/>
        <v>99.079612475198417</v>
      </c>
      <c r="N36" s="24">
        <f t="shared" si="2"/>
        <v>0.12806797529363317</v>
      </c>
      <c r="O36" s="16">
        <f t="shared" si="8"/>
        <v>0.12806797529363317</v>
      </c>
      <c r="P36" s="16">
        <f t="shared" si="3"/>
        <v>3.2028267773664622E-3</v>
      </c>
      <c r="Q36" s="17">
        <f t="shared" si="11"/>
        <v>25.04774832363524</v>
      </c>
    </row>
    <row r="37" spans="4:17" ht="15.75" thickBot="1" x14ac:dyDescent="0.3">
      <c r="D37" s="15">
        <v>16</v>
      </c>
      <c r="E37">
        <f t="shared" si="9"/>
        <v>17.367491699999999</v>
      </c>
      <c r="F37" s="16">
        <f t="shared" si="10"/>
        <v>600.89019379464287</v>
      </c>
      <c r="G37" s="17">
        <v>0.1512</v>
      </c>
      <c r="H37" s="24">
        <f t="shared" si="0"/>
        <v>29.116255580702955</v>
      </c>
      <c r="I37" s="16">
        <f t="shared" si="4"/>
        <v>596.4878159508412</v>
      </c>
      <c r="J37" s="16">
        <f t="shared" si="5"/>
        <v>573.54808046343544</v>
      </c>
      <c r="K37" s="16">
        <f t="shared" si="6"/>
        <v>277.87986719999998</v>
      </c>
      <c r="L37" s="16">
        <f t="shared" si="1"/>
        <v>28026.760132799998</v>
      </c>
      <c r="M37" s="23">
        <f t="shared" si="7"/>
        <v>99.018253306878307</v>
      </c>
      <c r="N37" s="24">
        <f t="shared" si="2"/>
        <v>0.12818075846297136</v>
      </c>
      <c r="O37" s="16">
        <f t="shared" si="8"/>
        <v>0.12818075846297136</v>
      </c>
      <c r="P37" s="16">
        <f t="shared" si="3"/>
        <v>3.2056473494412878E-3</v>
      </c>
      <c r="Q37" s="17">
        <f t="shared" si="11"/>
        <v>25.050953970984683</v>
      </c>
    </row>
    <row r="38" spans="4:17" ht="15.75" thickBot="1" x14ac:dyDescent="0.3">
      <c r="D38" s="15">
        <v>17</v>
      </c>
      <c r="E38">
        <f t="shared" si="9"/>
        <v>17.367491699999999</v>
      </c>
      <c r="F38" s="16">
        <f t="shared" si="10"/>
        <v>600.629540047619</v>
      </c>
      <c r="G38" s="17">
        <v>0.1512</v>
      </c>
      <c r="H38" s="24">
        <f t="shared" si="0"/>
        <v>29.129079115946297</v>
      </c>
      <c r="I38" s="16">
        <f t="shared" si="4"/>
        <v>596.22522328529135</v>
      </c>
      <c r="J38" s="16">
        <f t="shared" si="5"/>
        <v>572.92747630385486</v>
      </c>
      <c r="K38" s="16">
        <f t="shared" si="6"/>
        <v>295.24735889999999</v>
      </c>
      <c r="L38" s="16">
        <f t="shared" si="1"/>
        <v>28009.392641099999</v>
      </c>
      <c r="M38" s="23">
        <f t="shared" si="7"/>
        <v>98.956894138558198</v>
      </c>
      <c r="N38" s="24">
        <f t="shared" si="2"/>
        <v>0.1282936914216305</v>
      </c>
      <c r="O38" s="16">
        <f t="shared" si="8"/>
        <v>0.1282936914216305</v>
      </c>
      <c r="P38" s="16">
        <f t="shared" si="3"/>
        <v>3.2084716675677459E-3</v>
      </c>
      <c r="Q38" s="17">
        <f t="shared" si="11"/>
        <v>25.054162442652249</v>
      </c>
    </row>
    <row r="39" spans="4:17" ht="15.75" thickBot="1" x14ac:dyDescent="0.3">
      <c r="D39" s="15">
        <v>18</v>
      </c>
      <c r="E39">
        <f t="shared" si="9"/>
        <v>17.367491699999999</v>
      </c>
      <c r="F39" s="16">
        <f t="shared" si="10"/>
        <v>600.36888630059525</v>
      </c>
      <c r="G39" s="17">
        <v>0.1512</v>
      </c>
      <c r="H39" s="24">
        <f t="shared" si="0"/>
        <v>29.141914035958735</v>
      </c>
      <c r="I39" s="16">
        <f t="shared" si="4"/>
        <v>595.96262889836044</v>
      </c>
      <c r="J39" s="16">
        <f t="shared" si="5"/>
        <v>572.30687214427439</v>
      </c>
      <c r="K39" s="16">
        <f t="shared" si="6"/>
        <v>312.61485059999995</v>
      </c>
      <c r="L39" s="16">
        <f t="shared" si="1"/>
        <v>27992.0251494</v>
      </c>
      <c r="M39" s="23">
        <f t="shared" si="7"/>
        <v>98.895534970238103</v>
      </c>
      <c r="N39" s="24">
        <f t="shared" si="2"/>
        <v>0.12840677443629636</v>
      </c>
      <c r="O39" s="16">
        <f t="shared" si="8"/>
        <v>0.12840677443629636</v>
      </c>
      <c r="P39" s="16">
        <f t="shared" si="3"/>
        <v>3.2112997384153314E-3</v>
      </c>
      <c r="Q39" s="17">
        <f t="shared" si="11"/>
        <v>25.057373742390663</v>
      </c>
    </row>
    <row r="40" spans="4:17" ht="15.75" thickBot="1" x14ac:dyDescent="0.3">
      <c r="D40" s="15">
        <v>19</v>
      </c>
      <c r="E40">
        <f t="shared" si="9"/>
        <v>17.367491699999999</v>
      </c>
      <c r="F40" s="16">
        <f t="shared" si="10"/>
        <v>600.1082325535715</v>
      </c>
      <c r="G40" s="17">
        <v>0.1512</v>
      </c>
      <c r="H40" s="24">
        <f t="shared" si="0"/>
        <v>29.154760356020233</v>
      </c>
      <c r="I40" s="16">
        <f t="shared" si="4"/>
        <v>595.70003278774152</v>
      </c>
      <c r="J40" s="16">
        <f t="shared" si="5"/>
        <v>571.68626798469415</v>
      </c>
      <c r="K40" s="16">
        <f t="shared" si="6"/>
        <v>329.98234229999997</v>
      </c>
      <c r="L40" s="16">
        <f t="shared" si="1"/>
        <v>27974.657657699998</v>
      </c>
      <c r="M40" s="23">
        <f t="shared" si="7"/>
        <v>98.834175801917979</v>
      </c>
      <c r="N40" s="24">
        <f t="shared" si="2"/>
        <v>0.12852000777424571</v>
      </c>
      <c r="O40" s="16">
        <f t="shared" si="8"/>
        <v>0.12852000777424571</v>
      </c>
      <c r="P40" s="16">
        <f t="shared" si="3"/>
        <v>3.2141315686683145E-3</v>
      </c>
      <c r="Q40" s="17">
        <f t="shared" si="11"/>
        <v>25.060587873959332</v>
      </c>
    </row>
    <row r="41" spans="4:17" ht="15.75" thickBot="1" x14ac:dyDescent="0.3">
      <c r="D41" s="15">
        <v>20</v>
      </c>
      <c r="E41">
        <f t="shared" si="9"/>
        <v>17.367491699999999</v>
      </c>
      <c r="F41" s="16">
        <f t="shared" si="10"/>
        <v>599.84757880654752</v>
      </c>
      <c r="G41" s="17">
        <v>0.1512</v>
      </c>
      <c r="H41" s="24">
        <f t="shared" si="0"/>
        <v>29.167618091438271</v>
      </c>
      <c r="I41" s="16">
        <f t="shared" si="4"/>
        <v>595.43743495112392</v>
      </c>
      <c r="J41" s="16">
        <f t="shared" si="5"/>
        <v>571.06566382511312</v>
      </c>
      <c r="K41" s="16">
        <f t="shared" si="6"/>
        <v>347.34983399999999</v>
      </c>
      <c r="L41" s="16">
        <f t="shared" si="1"/>
        <v>27957.290165999999</v>
      </c>
      <c r="M41" s="23">
        <f t="shared" si="7"/>
        <v>98.772816633597884</v>
      </c>
      <c r="N41" s="24">
        <f t="shared" si="2"/>
        <v>0.12863339170335317</v>
      </c>
      <c r="O41" s="16">
        <f t="shared" si="8"/>
        <v>0.12863339170335317</v>
      </c>
      <c r="P41" s="16">
        <f t="shared" si="3"/>
        <v>3.2169671650259185E-3</v>
      </c>
      <c r="Q41" s="17">
        <f t="shared" si="11"/>
        <v>25.063804841124359</v>
      </c>
    </row>
    <row r="42" spans="4:17" ht="15.75" thickBot="1" x14ac:dyDescent="0.3">
      <c r="D42" s="15">
        <v>21</v>
      </c>
      <c r="E42">
        <f t="shared" si="9"/>
        <v>17.367491699999999</v>
      </c>
      <c r="F42" s="16">
        <f t="shared" si="10"/>
        <v>599.58692505952376</v>
      </c>
      <c r="G42" s="17">
        <v>0.1512</v>
      </c>
      <c r="H42" s="24">
        <f t="shared" si="0"/>
        <v>29.180487257548521</v>
      </c>
      <c r="I42" s="16">
        <f t="shared" si="4"/>
        <v>595.17483538618126</v>
      </c>
      <c r="J42" s="16">
        <f t="shared" si="5"/>
        <v>570.44505966553277</v>
      </c>
      <c r="K42" s="16">
        <f t="shared" si="6"/>
        <v>364.71732569999995</v>
      </c>
      <c r="L42" s="16">
        <f t="shared" si="1"/>
        <v>27939.9226743</v>
      </c>
      <c r="M42" s="23">
        <f t="shared" si="7"/>
        <v>98.711457465277775</v>
      </c>
      <c r="N42" s="24">
        <f t="shared" si="2"/>
        <v>0.12874692649209829</v>
      </c>
      <c r="O42" s="16">
        <f t="shared" si="8"/>
        <v>0.12874692649209829</v>
      </c>
      <c r="P42" s="16">
        <f t="shared" si="3"/>
        <v>3.2198065342024964E-3</v>
      </c>
      <c r="Q42" s="17">
        <f t="shared" si="11"/>
        <v>25.06702464765856</v>
      </c>
    </row>
    <row r="43" spans="4:17" ht="15.75" thickBot="1" x14ac:dyDescent="0.3">
      <c r="D43" s="15">
        <v>22</v>
      </c>
      <c r="E43">
        <f t="shared" si="9"/>
        <v>17.367491699999999</v>
      </c>
      <c r="F43" s="16">
        <f t="shared" si="10"/>
        <v>599.32627131250001</v>
      </c>
      <c r="G43" s="17">
        <v>0.1512</v>
      </c>
      <c r="H43" s="24">
        <f t="shared" si="0"/>
        <v>29.193367869713484</v>
      </c>
      <c r="I43" s="16">
        <f t="shared" si="4"/>
        <v>594.91223409060035</v>
      </c>
      <c r="J43" s="16">
        <f t="shared" si="5"/>
        <v>569.8244555059523</v>
      </c>
      <c r="K43" s="16">
        <f t="shared" si="6"/>
        <v>382.08481739999996</v>
      </c>
      <c r="L43" s="16">
        <f t="shared" si="1"/>
        <v>27922.555182600001</v>
      </c>
      <c r="M43" s="23">
        <f t="shared" si="7"/>
        <v>98.65009829695768</v>
      </c>
      <c r="N43" s="24">
        <f t="shared" si="2"/>
        <v>0.12886061240955465</v>
      </c>
      <c r="O43" s="16">
        <f t="shared" si="8"/>
        <v>0.12886061240955465</v>
      </c>
      <c r="P43" s="16">
        <f t="shared" si="3"/>
        <v>3.2226496829272566E-3</v>
      </c>
      <c r="Q43" s="17">
        <f t="shared" si="11"/>
        <v>25.070247297341488</v>
      </c>
    </row>
    <row r="44" spans="4:17" ht="15.75" thickBot="1" x14ac:dyDescent="0.3">
      <c r="D44" s="15">
        <v>23</v>
      </c>
      <c r="E44">
        <f t="shared" si="9"/>
        <v>17.367491699999999</v>
      </c>
      <c r="F44" s="16">
        <f t="shared" si="10"/>
        <v>599.06561756547626</v>
      </c>
      <c r="G44" s="17">
        <v>0.1512</v>
      </c>
      <c r="H44" s="24">
        <f t="shared" si="0"/>
        <v>29.206259943324312</v>
      </c>
      <c r="I44" s="16">
        <f t="shared" si="4"/>
        <v>594.6496310620455</v>
      </c>
      <c r="J44" s="16">
        <f t="shared" si="5"/>
        <v>569.20385134637206</v>
      </c>
      <c r="K44" s="16">
        <f t="shared" si="6"/>
        <v>399.45230909999998</v>
      </c>
      <c r="L44" s="16">
        <f t="shared" si="1"/>
        <v>27905.187690899998</v>
      </c>
      <c r="M44" s="23">
        <f t="shared" si="7"/>
        <v>98.588739128637556</v>
      </c>
      <c r="N44" s="24">
        <f t="shared" si="2"/>
        <v>0.12897444972540698</v>
      </c>
      <c r="O44" s="16">
        <f t="shared" si="8"/>
        <v>0.12897444972540698</v>
      </c>
      <c r="P44" s="16">
        <f t="shared" si="3"/>
        <v>3.2254966179446911E-3</v>
      </c>
      <c r="Q44" s="17">
        <f t="shared" si="11"/>
        <v>25.073472793959432</v>
      </c>
    </row>
    <row r="45" spans="4:17" ht="15.75" thickBot="1" x14ac:dyDescent="0.3">
      <c r="D45" s="15">
        <v>24</v>
      </c>
      <c r="E45">
        <f t="shared" si="9"/>
        <v>17.367491699999999</v>
      </c>
      <c r="F45" s="16">
        <f t="shared" si="10"/>
        <v>598.80496381845228</v>
      </c>
      <c r="G45" s="17">
        <v>0.1512</v>
      </c>
      <c r="H45" s="24">
        <f t="shared" si="0"/>
        <v>29.219163493799215</v>
      </c>
      <c r="I45" s="16">
        <f t="shared" si="4"/>
        <v>594.3870262981917</v>
      </c>
      <c r="J45" s="16">
        <f t="shared" si="5"/>
        <v>568.58324718679114</v>
      </c>
      <c r="K45" s="16">
        <f t="shared" si="6"/>
        <v>416.81980079999994</v>
      </c>
      <c r="L45" s="16">
        <f t="shared" si="1"/>
        <v>27887.820199199999</v>
      </c>
      <c r="M45" s="23">
        <f t="shared" si="7"/>
        <v>98.527379960317461</v>
      </c>
      <c r="N45" s="24">
        <f t="shared" si="2"/>
        <v>0.12908843870993816</v>
      </c>
      <c r="O45" s="16">
        <f t="shared" si="8"/>
        <v>0.12908843870993816</v>
      </c>
      <c r="P45" s="16">
        <f t="shared" si="3"/>
        <v>3.2283473460142514E-3</v>
      </c>
      <c r="Q45" s="17">
        <f t="shared" si="11"/>
        <v>25.076701141305445</v>
      </c>
    </row>
    <row r="46" spans="4:17" ht="15.75" thickBot="1" x14ac:dyDescent="0.3">
      <c r="D46" s="15">
        <v>25</v>
      </c>
      <c r="E46">
        <f t="shared" si="9"/>
        <v>17.367491699999999</v>
      </c>
      <c r="F46" s="16">
        <f t="shared" si="10"/>
        <v>598.54431007142853</v>
      </c>
      <c r="G46" s="17">
        <v>0.1512</v>
      </c>
      <c r="H46" s="24">
        <f t="shared" si="0"/>
        <v>29.23207853658505</v>
      </c>
      <c r="I46" s="16">
        <f t="shared" si="4"/>
        <v>594.1244197966945</v>
      </c>
      <c r="J46" s="16">
        <f t="shared" si="5"/>
        <v>567.96264302721067</v>
      </c>
      <c r="K46" s="16">
        <f t="shared" si="6"/>
        <v>434.18729249999996</v>
      </c>
      <c r="L46" s="16">
        <f t="shared" si="1"/>
        <v>27870.452707500001</v>
      </c>
      <c r="M46" s="23">
        <f t="shared" si="7"/>
        <v>98.466020791997352</v>
      </c>
      <c r="N46" s="24">
        <f t="shared" si="2"/>
        <v>0.12920257963404436</v>
      </c>
      <c r="O46" s="16">
        <f t="shared" si="8"/>
        <v>0.12920257963404436</v>
      </c>
      <c r="P46" s="16">
        <f t="shared" si="3"/>
        <v>3.2312018739107254E-3</v>
      </c>
      <c r="Q46" s="17">
        <f t="shared" si="11"/>
        <v>25.079932343179355</v>
      </c>
    </row>
    <row r="47" spans="4:17" ht="15.75" thickBot="1" x14ac:dyDescent="0.3">
      <c r="D47" s="15">
        <v>26</v>
      </c>
      <c r="E47">
        <f t="shared" si="9"/>
        <v>17.367491699999999</v>
      </c>
      <c r="F47" s="16">
        <f t="shared" si="10"/>
        <v>598.28365632440477</v>
      </c>
      <c r="G47" s="17">
        <v>0.1512</v>
      </c>
      <c r="H47" s="24">
        <f t="shared" si="0"/>
        <v>29.245005087155505</v>
      </c>
      <c r="I47" s="16">
        <f t="shared" si="4"/>
        <v>593.86181155522695</v>
      </c>
      <c r="J47" s="16">
        <f t="shared" si="5"/>
        <v>567.34203886763044</v>
      </c>
      <c r="K47" s="16">
        <f t="shared" si="6"/>
        <v>451.55478419999997</v>
      </c>
      <c r="L47" s="16">
        <f t="shared" si="1"/>
        <v>27853.085215799998</v>
      </c>
      <c r="M47" s="23">
        <f t="shared" si="7"/>
        <v>98.404661623677242</v>
      </c>
      <c r="N47" s="24">
        <f t="shared" si="2"/>
        <v>0.12931687276921999</v>
      </c>
      <c r="O47" s="16">
        <f t="shared" si="8"/>
        <v>0.12931687276921999</v>
      </c>
      <c r="P47" s="16">
        <f t="shared" si="3"/>
        <v>3.2340602084238654E-3</v>
      </c>
      <c r="Q47" s="17">
        <f t="shared" si="11"/>
        <v>25.083166403387779</v>
      </c>
    </row>
    <row r="48" spans="4:17" ht="15.75" thickBot="1" x14ac:dyDescent="0.3">
      <c r="D48" s="15">
        <v>27</v>
      </c>
      <c r="E48">
        <f t="shared" si="9"/>
        <v>17.367491699999999</v>
      </c>
      <c r="F48" s="16">
        <f t="shared" si="10"/>
        <v>598.02300257738102</v>
      </c>
      <c r="G48" s="17">
        <v>0.1512</v>
      </c>
      <c r="H48" s="24">
        <f t="shared" si="0"/>
        <v>29.257943161013372</v>
      </c>
      <c r="I48" s="16">
        <f t="shared" si="4"/>
        <v>593.5992015714362</v>
      </c>
      <c r="J48" s="16">
        <f t="shared" si="5"/>
        <v>566.72143470804997</v>
      </c>
      <c r="K48" s="16">
        <f t="shared" si="6"/>
        <v>468.92227589999999</v>
      </c>
      <c r="L48" s="16">
        <f t="shared" si="1"/>
        <v>27835.717724099999</v>
      </c>
      <c r="M48" s="23">
        <f t="shared" si="7"/>
        <v>98.343302455357133</v>
      </c>
      <c r="N48" s="24">
        <f t="shared" si="2"/>
        <v>0.12943131838757907</v>
      </c>
      <c r="O48" s="16">
        <f t="shared" si="8"/>
        <v>0.12943131838757907</v>
      </c>
      <c r="P48" s="16">
        <f t="shared" si="3"/>
        <v>3.2369223563589152E-3</v>
      </c>
      <c r="Q48" s="17">
        <f t="shared" si="11"/>
        <v>25.086403325744136</v>
      </c>
    </row>
    <row r="49" spans="4:17" ht="15.75" thickBot="1" x14ac:dyDescent="0.3">
      <c r="D49" s="15">
        <v>28</v>
      </c>
      <c r="E49">
        <f t="shared" si="9"/>
        <v>17.367491699999999</v>
      </c>
      <c r="F49" s="16">
        <f t="shared" si="10"/>
        <v>597.76234883035704</v>
      </c>
      <c r="G49" s="17">
        <v>0.1512</v>
      </c>
      <c r="H49" s="24">
        <f t="shared" si="0"/>
        <v>29.270892773688956</v>
      </c>
      <c r="I49" s="16">
        <f t="shared" si="4"/>
        <v>593.3365898429754</v>
      </c>
      <c r="J49" s="16">
        <f t="shared" si="5"/>
        <v>566.10083054846916</v>
      </c>
      <c r="K49" s="16">
        <f t="shared" si="6"/>
        <v>486.28976759999995</v>
      </c>
      <c r="L49" s="16">
        <f t="shared" si="1"/>
        <v>27818.3502324</v>
      </c>
      <c r="M49" s="23">
        <f t="shared" si="7"/>
        <v>98.281943287037038</v>
      </c>
      <c r="N49" s="24">
        <f t="shared" si="2"/>
        <v>0.12954591676184199</v>
      </c>
      <c r="O49" s="16">
        <f t="shared" si="8"/>
        <v>0.12954591676184199</v>
      </c>
      <c r="P49" s="16">
        <f t="shared" si="3"/>
        <v>3.2397883245362867E-3</v>
      </c>
      <c r="Q49" s="17">
        <f t="shared" si="11"/>
        <v>25.089643114068672</v>
      </c>
    </row>
    <row r="50" spans="4:17" ht="15.75" thickBot="1" x14ac:dyDescent="0.3">
      <c r="D50" s="15">
        <v>29</v>
      </c>
      <c r="E50">
        <f t="shared" si="9"/>
        <v>17.367491699999999</v>
      </c>
      <c r="F50" s="16">
        <f t="shared" si="10"/>
        <v>597.50169508333329</v>
      </c>
      <c r="G50" s="17">
        <v>0.1512</v>
      </c>
      <c r="H50" s="24">
        <f t="shared" si="0"/>
        <v>29.283853940740528</v>
      </c>
      <c r="I50" s="16">
        <f t="shared" si="4"/>
        <v>593.07397636749761</v>
      </c>
      <c r="J50" s="16">
        <f t="shared" si="5"/>
        <v>565.48022638888881</v>
      </c>
      <c r="K50" s="16">
        <f t="shared" si="6"/>
        <v>503.65725929999996</v>
      </c>
      <c r="L50" s="16">
        <f t="shared" si="1"/>
        <v>27800.982740700001</v>
      </c>
      <c r="M50" s="23">
        <f t="shared" si="7"/>
        <v>98.220584118716943</v>
      </c>
      <c r="N50" s="24">
        <f t="shared" si="2"/>
        <v>0.12966066816534083</v>
      </c>
      <c r="O50" s="16">
        <f t="shared" si="8"/>
        <v>0.12966066816534083</v>
      </c>
      <c r="P50" s="16">
        <f t="shared" si="3"/>
        <v>3.2426581197916877E-3</v>
      </c>
      <c r="Q50" s="17">
        <f t="shared" si="11"/>
        <v>25.092885772188463</v>
      </c>
    </row>
    <row r="51" spans="4:17" ht="15.75" thickBot="1" x14ac:dyDescent="0.3">
      <c r="D51" s="15">
        <v>30</v>
      </c>
      <c r="E51">
        <f t="shared" si="9"/>
        <v>17.367491699999999</v>
      </c>
      <c r="F51" s="16">
        <f t="shared" si="10"/>
        <v>597.24104133630954</v>
      </c>
      <c r="G51" s="17">
        <v>0.1512</v>
      </c>
      <c r="H51" s="24">
        <f t="shared" si="0"/>
        <v>29.296826677755234</v>
      </c>
      <c r="I51" s="16">
        <f t="shared" si="4"/>
        <v>592.811361142637</v>
      </c>
      <c r="J51" s="16">
        <f t="shared" si="5"/>
        <v>564.85962222930846</v>
      </c>
      <c r="K51" s="16">
        <f t="shared" si="6"/>
        <v>521.02475099999992</v>
      </c>
      <c r="L51" s="16">
        <f t="shared" si="1"/>
        <v>27783.615248999999</v>
      </c>
      <c r="M51" s="23">
        <f t="shared" si="7"/>
        <v>98.159224950396819</v>
      </c>
      <c r="N51" s="24">
        <f t="shared" si="2"/>
        <v>0.12977557287202834</v>
      </c>
      <c r="O51" s="16">
        <f t="shared" si="8"/>
        <v>0.12977557287202834</v>
      </c>
      <c r="P51" s="16">
        <f t="shared" si="3"/>
        <v>3.2455317489763482E-3</v>
      </c>
      <c r="Q51" s="17">
        <f t="shared" si="11"/>
        <v>25.09613130393744</v>
      </c>
    </row>
    <row r="52" spans="4:17" ht="15.75" thickBot="1" x14ac:dyDescent="0.3">
      <c r="D52" s="15">
        <v>31</v>
      </c>
      <c r="E52">
        <f t="shared" si="9"/>
        <v>17.367491699999999</v>
      </c>
      <c r="F52" s="16">
        <f t="shared" si="10"/>
        <v>596.98038758928578</v>
      </c>
      <c r="G52" s="17">
        <v>0.1512</v>
      </c>
      <c r="H52" s="24">
        <f t="shared" si="0"/>
        <v>29.309811000347963</v>
      </c>
      <c r="I52" s="16">
        <f t="shared" si="4"/>
        <v>592.54874416603411</v>
      </c>
      <c r="J52" s="16">
        <f t="shared" si="5"/>
        <v>564.23901806972799</v>
      </c>
      <c r="K52" s="16">
        <f t="shared" si="6"/>
        <v>538.3922427</v>
      </c>
      <c r="L52" s="16">
        <f t="shared" si="1"/>
        <v>27766.2477573</v>
      </c>
      <c r="M52" s="23">
        <f t="shared" si="7"/>
        <v>98.097865782076724</v>
      </c>
      <c r="N52" s="24">
        <f t="shared" si="2"/>
        <v>0.12989063115646912</v>
      </c>
      <c r="O52" s="16">
        <f t="shared" si="8"/>
        <v>0.12989063115646912</v>
      </c>
      <c r="P52" s="16">
        <f t="shared" si="3"/>
        <v>3.2484092189568009E-3</v>
      </c>
      <c r="Q52" s="17">
        <f t="shared" si="11"/>
        <v>25.099379713156399</v>
      </c>
    </row>
    <row r="53" spans="4:17" ht="15.75" thickBot="1" x14ac:dyDescent="0.3">
      <c r="D53" s="15">
        <v>32</v>
      </c>
      <c r="E53">
        <f t="shared" si="9"/>
        <v>17.367491699999999</v>
      </c>
      <c r="F53" s="16">
        <f t="shared" si="10"/>
        <v>596.71973384226192</v>
      </c>
      <c r="G53" s="17">
        <v>0.1512</v>
      </c>
      <c r="H53" s="24">
        <f t="shared" si="0"/>
        <v>29.322806924161569</v>
      </c>
      <c r="I53" s="16">
        <f t="shared" si="4"/>
        <v>592.28612543533268</v>
      </c>
      <c r="J53" s="16">
        <f t="shared" si="5"/>
        <v>563.61841391014741</v>
      </c>
      <c r="K53" s="16">
        <f t="shared" si="6"/>
        <v>555.75973439999996</v>
      </c>
      <c r="L53" s="16">
        <f t="shared" si="1"/>
        <v>27748.880265600001</v>
      </c>
      <c r="M53" s="23">
        <f t="shared" si="7"/>
        <v>98.036506613756615</v>
      </c>
      <c r="N53" s="24">
        <f t="shared" si="2"/>
        <v>0.13000584329384263</v>
      </c>
      <c r="O53" s="16">
        <f t="shared" si="8"/>
        <v>0.13000584329384263</v>
      </c>
      <c r="P53" s="16">
        <f t="shared" si="3"/>
        <v>3.2512905366149539E-3</v>
      </c>
      <c r="Q53" s="17">
        <f t="shared" si="11"/>
        <v>25.102631003693013</v>
      </c>
    </row>
    <row r="54" spans="4:17" ht="15.75" thickBot="1" x14ac:dyDescent="0.3">
      <c r="D54" s="15">
        <v>33</v>
      </c>
      <c r="E54">
        <f t="shared" si="9"/>
        <v>17.367491699999999</v>
      </c>
      <c r="F54" s="16">
        <f t="shared" si="10"/>
        <v>596.45908009523805</v>
      </c>
      <c r="G54" s="17">
        <v>0.1512</v>
      </c>
      <c r="H54" s="24">
        <f t="shared" si="0"/>
        <v>29.335814464868236</v>
      </c>
      <c r="I54" s="16">
        <f t="shared" si="4"/>
        <v>592.02350494815232</v>
      </c>
      <c r="J54" s="16">
        <f t="shared" si="5"/>
        <v>562.99780975056683</v>
      </c>
      <c r="K54" s="16">
        <f t="shared" si="6"/>
        <v>573.12722609999992</v>
      </c>
      <c r="L54" s="16">
        <f t="shared" si="1"/>
        <v>27731.512773899998</v>
      </c>
      <c r="M54" s="23">
        <f t="shared" si="7"/>
        <v>97.975147445436505</v>
      </c>
      <c r="N54" s="24">
        <f t="shared" si="2"/>
        <v>0.13012120955995646</v>
      </c>
      <c r="O54" s="16">
        <f t="shared" si="8"/>
        <v>0.13012120955995646</v>
      </c>
      <c r="P54" s="16">
        <f t="shared" si="3"/>
        <v>3.2541757088484263E-3</v>
      </c>
      <c r="Q54" s="17">
        <f t="shared" si="11"/>
        <v>25.105885179401859</v>
      </c>
    </row>
    <row r="55" spans="4:17" ht="15.75" thickBot="1" x14ac:dyDescent="0.3">
      <c r="D55" s="15">
        <v>34</v>
      </c>
      <c r="E55">
        <f t="shared" si="9"/>
        <v>17.367491699999999</v>
      </c>
      <c r="F55" s="16">
        <f t="shared" si="10"/>
        <v>596.1984263482143</v>
      </c>
      <c r="G55" s="17">
        <v>0.1512</v>
      </c>
      <c r="H55" s="24">
        <f t="shared" si="0"/>
        <v>29.348833638167889</v>
      </c>
      <c r="I55" s="16">
        <f t="shared" si="4"/>
        <v>591.76088270212335</v>
      </c>
      <c r="J55" s="16">
        <f t="shared" si="5"/>
        <v>562.37720559098636</v>
      </c>
      <c r="K55" s="16">
        <f t="shared" si="6"/>
        <v>590.49471779999999</v>
      </c>
      <c r="L55" s="16">
        <f t="shared" si="1"/>
        <v>27714.145282199999</v>
      </c>
      <c r="M55" s="23">
        <f t="shared" si="7"/>
        <v>97.913788277116396</v>
      </c>
      <c r="N55" s="24">
        <f t="shared" si="2"/>
        <v>0.13023673023123328</v>
      </c>
      <c r="O55" s="16">
        <f t="shared" si="8"/>
        <v>0.13023673023123328</v>
      </c>
      <c r="P55" s="16">
        <f t="shared" si="3"/>
        <v>3.2570647425702167E-3</v>
      </c>
      <c r="Q55" s="17">
        <f t="shared" si="11"/>
        <v>25.109142244144429</v>
      </c>
    </row>
    <row r="56" spans="4:17" ht="15.75" thickBot="1" x14ac:dyDescent="0.3">
      <c r="D56" s="15">
        <v>35</v>
      </c>
      <c r="E56">
        <f t="shared" si="9"/>
        <v>17.367491699999999</v>
      </c>
      <c r="F56" s="16">
        <f t="shared" si="10"/>
        <v>595.93777260119055</v>
      </c>
      <c r="G56" s="17">
        <v>0.1512</v>
      </c>
      <c r="H56" s="24">
        <f t="shared" si="0"/>
        <v>29.361864459788876</v>
      </c>
      <c r="I56" s="16">
        <f t="shared" si="4"/>
        <v>591.49825869487302</v>
      </c>
      <c r="J56" s="16">
        <f t="shared" si="5"/>
        <v>561.75660143140612</v>
      </c>
      <c r="K56" s="16">
        <f t="shared" si="6"/>
        <v>607.86220949999995</v>
      </c>
      <c r="L56" s="16">
        <f t="shared" si="1"/>
        <v>27696.7777905</v>
      </c>
      <c r="M56" s="23">
        <f t="shared" si="7"/>
        <v>97.852429108796301</v>
      </c>
      <c r="N56" s="24">
        <f t="shared" si="2"/>
        <v>0.13035240558471797</v>
      </c>
      <c r="O56" s="16">
        <f t="shared" si="8"/>
        <v>0.13035240558471797</v>
      </c>
      <c r="P56" s="16">
        <f t="shared" si="3"/>
        <v>3.2599576447088874E-3</v>
      </c>
      <c r="Q56" s="17">
        <f t="shared" si="11"/>
        <v>25.112402201789138</v>
      </c>
    </row>
    <row r="57" spans="4:17" ht="15.75" thickBot="1" x14ac:dyDescent="0.3">
      <c r="D57" s="15">
        <v>36</v>
      </c>
      <c r="E57">
        <f t="shared" si="9"/>
        <v>17.367491699999999</v>
      </c>
      <c r="F57" s="16">
        <f t="shared" si="10"/>
        <v>595.67711885416668</v>
      </c>
      <c r="G57" s="17">
        <v>0.1512</v>
      </c>
      <c r="H57" s="24">
        <f t="shared" si="0"/>
        <v>29.374906945488874</v>
      </c>
      <c r="I57" s="16">
        <f t="shared" si="4"/>
        <v>591.23563292400956</v>
      </c>
      <c r="J57" s="16">
        <f t="shared" si="5"/>
        <v>561.13599727182543</v>
      </c>
      <c r="K57" s="16">
        <f t="shared" si="6"/>
        <v>625.22970119999991</v>
      </c>
      <c r="L57" s="16">
        <f t="shared" si="1"/>
        <v>27679.410298800001</v>
      </c>
      <c r="M57" s="23">
        <f t="shared" si="7"/>
        <v>97.791069940476191</v>
      </c>
      <c r="N57" s="24">
        <f t="shared" si="2"/>
        <v>0.13046823589808693</v>
      </c>
      <c r="O57" s="16">
        <f t="shared" si="8"/>
        <v>0.13046823589808693</v>
      </c>
      <c r="P57" s="16">
        <f t="shared" si="3"/>
        <v>3.2628544222087909E-3</v>
      </c>
      <c r="Q57" s="17">
        <f t="shared" si="11"/>
        <v>25.115665056211345</v>
      </c>
    </row>
    <row r="58" spans="4:17" ht="15.75" thickBot="1" x14ac:dyDescent="0.3">
      <c r="D58" s="15">
        <v>37</v>
      </c>
      <c r="E58">
        <f t="shared" si="9"/>
        <v>17.367491699999999</v>
      </c>
      <c r="F58" s="16">
        <f t="shared" si="10"/>
        <v>595.41646510714281</v>
      </c>
      <c r="G58" s="17">
        <v>0.1512</v>
      </c>
      <c r="H58" s="24">
        <f t="shared" si="0"/>
        <v>29.387961111053301</v>
      </c>
      <c r="I58" s="16">
        <f t="shared" si="4"/>
        <v>590.97300538715479</v>
      </c>
      <c r="J58" s="16">
        <f t="shared" si="5"/>
        <v>560.51539311224474</v>
      </c>
      <c r="K58" s="16">
        <f t="shared" si="6"/>
        <v>642.59719289999998</v>
      </c>
      <c r="L58" s="16">
        <f t="shared" si="1"/>
        <v>27662.042807099999</v>
      </c>
      <c r="M58" s="23">
        <f t="shared" si="7"/>
        <v>97.729710772156082</v>
      </c>
      <c r="N58" s="24">
        <f t="shared" si="2"/>
        <v>0.13058422144963491</v>
      </c>
      <c r="O58" s="16">
        <f t="shared" si="8"/>
        <v>0.13058422144963491</v>
      </c>
      <c r="P58" s="16">
        <f t="shared" si="3"/>
        <v>3.2657550820297475E-3</v>
      </c>
      <c r="Q58" s="17">
        <f t="shared" si="11"/>
        <v>25.118930811293374</v>
      </c>
    </row>
    <row r="59" spans="4:17" ht="15.75" thickBot="1" x14ac:dyDescent="0.3">
      <c r="D59" s="15">
        <v>38</v>
      </c>
      <c r="E59">
        <f t="shared" si="9"/>
        <v>17.367491699999999</v>
      </c>
      <c r="F59" s="16">
        <f t="shared" si="10"/>
        <v>595.15581136011906</v>
      </c>
      <c r="G59" s="17">
        <v>0.1512</v>
      </c>
      <c r="H59" s="24">
        <f t="shared" si="0"/>
        <v>29.401026972297132</v>
      </c>
      <c r="I59" s="16">
        <f t="shared" si="4"/>
        <v>590.71037608190932</v>
      </c>
      <c r="J59" s="16">
        <f t="shared" si="5"/>
        <v>559.89478895266438</v>
      </c>
      <c r="K59" s="16">
        <f t="shared" si="6"/>
        <v>659.96468459999994</v>
      </c>
      <c r="L59" s="16">
        <f t="shared" si="1"/>
        <v>27644.6753154</v>
      </c>
      <c r="M59" s="23">
        <f t="shared" si="7"/>
        <v>97.668351603835973</v>
      </c>
      <c r="N59" s="24">
        <f t="shared" si="2"/>
        <v>0.13070036251829242</v>
      </c>
      <c r="O59" s="16">
        <f t="shared" si="8"/>
        <v>0.13070036251829242</v>
      </c>
      <c r="P59" s="16">
        <f t="shared" si="3"/>
        <v>3.2686596311474747E-3</v>
      </c>
      <c r="Q59" s="17">
        <f t="shared" si="11"/>
        <v>25.122199470924521</v>
      </c>
    </row>
    <row r="60" spans="4:17" ht="15.75" thickBot="1" x14ac:dyDescent="0.3">
      <c r="D60" s="15">
        <v>39</v>
      </c>
      <c r="E60">
        <f t="shared" si="9"/>
        <v>17.367491699999999</v>
      </c>
      <c r="F60" s="16">
        <f t="shared" si="10"/>
        <v>594.89515761309531</v>
      </c>
      <c r="G60" s="17">
        <v>0.1512</v>
      </c>
      <c r="H60" s="24">
        <f t="shared" si="0"/>
        <v>29.41410454506331</v>
      </c>
      <c r="I60" s="16">
        <f t="shared" si="4"/>
        <v>590.44774500588551</v>
      </c>
      <c r="J60" s="16">
        <f t="shared" si="5"/>
        <v>559.27418479308403</v>
      </c>
      <c r="K60" s="16">
        <f t="shared" si="6"/>
        <v>677.3321762999999</v>
      </c>
      <c r="L60" s="16">
        <f t="shared" si="1"/>
        <v>27627.307823700001</v>
      </c>
      <c r="M60" s="23">
        <f t="shared" si="7"/>
        <v>97.606992435515878</v>
      </c>
      <c r="N60" s="24">
        <f t="shared" si="2"/>
        <v>0.13081665938361262</v>
      </c>
      <c r="O60" s="16">
        <f t="shared" si="8"/>
        <v>0.13081665938361262</v>
      </c>
      <c r="P60" s="16">
        <f t="shared" si="3"/>
        <v>3.2715680765532619E-3</v>
      </c>
      <c r="Q60" s="17">
        <f t="shared" si="11"/>
        <v>25.125471039001074</v>
      </c>
    </row>
    <row r="61" spans="4:17" ht="15.75" thickBot="1" x14ac:dyDescent="0.3">
      <c r="D61" s="15">
        <v>40</v>
      </c>
      <c r="E61">
        <f t="shared" si="9"/>
        <v>17.367491699999999</v>
      </c>
      <c r="F61" s="16">
        <f t="shared" si="10"/>
        <v>594.63450386607155</v>
      </c>
      <c r="G61" s="17">
        <v>0.1512</v>
      </c>
      <c r="H61" s="24">
        <f t="shared" si="0"/>
        <v>29.427193845224565</v>
      </c>
      <c r="I61" s="16">
        <f t="shared" si="4"/>
        <v>590.1851121566724</v>
      </c>
      <c r="J61" s="16">
        <f t="shared" si="5"/>
        <v>558.65358063350368</v>
      </c>
      <c r="K61" s="16">
        <f t="shared" si="6"/>
        <v>694.69966799999997</v>
      </c>
      <c r="L61" s="16">
        <f t="shared" si="1"/>
        <v>27609.940331999998</v>
      </c>
      <c r="M61" s="23">
        <f t="shared" si="7"/>
        <v>97.545633267195768</v>
      </c>
      <c r="N61" s="24">
        <f t="shared" si="2"/>
        <v>0.13093311232578869</v>
      </c>
      <c r="O61" s="16">
        <f t="shared" si="8"/>
        <v>0.13093311232578869</v>
      </c>
      <c r="P61" s="16">
        <f t="shared" si="3"/>
        <v>3.274480425254407E-3</v>
      </c>
      <c r="Q61" s="17">
        <f t="shared" si="11"/>
        <v>25.128745519426328</v>
      </c>
    </row>
    <row r="62" spans="4:17" ht="15.75" thickBot="1" x14ac:dyDescent="0.3">
      <c r="D62" s="15">
        <v>41</v>
      </c>
      <c r="E62">
        <f t="shared" si="9"/>
        <v>17.367491699999999</v>
      </c>
      <c r="F62" s="16">
        <f t="shared" si="10"/>
        <v>594.37385011904757</v>
      </c>
      <c r="G62" s="17">
        <v>0.1512</v>
      </c>
      <c r="H62" s="24">
        <f t="shared" si="0"/>
        <v>29.440294888681137</v>
      </c>
      <c r="I62" s="16">
        <f t="shared" si="4"/>
        <v>589.92247753188269</v>
      </c>
      <c r="J62" s="16">
        <f t="shared" si="5"/>
        <v>558.03297647392276</v>
      </c>
      <c r="K62" s="16">
        <f t="shared" si="6"/>
        <v>712.06715969999993</v>
      </c>
      <c r="L62" s="16">
        <f t="shared" si="1"/>
        <v>27592.572840299999</v>
      </c>
      <c r="M62" s="23">
        <f t="shared" si="7"/>
        <v>97.484274098875659</v>
      </c>
      <c r="N62" s="24">
        <f t="shared" si="2"/>
        <v>0.13104972162563469</v>
      </c>
      <c r="O62" s="16">
        <f t="shared" si="8"/>
        <v>0.13104972162563469</v>
      </c>
      <c r="P62" s="16">
        <f t="shared" si="3"/>
        <v>3.277396684273732E-3</v>
      </c>
      <c r="Q62" s="17">
        <f t="shared" si="11"/>
        <v>25.132022916110603</v>
      </c>
    </row>
    <row r="63" spans="4:17" ht="15.75" thickBot="1" x14ac:dyDescent="0.3">
      <c r="D63" s="15">
        <v>42</v>
      </c>
      <c r="E63">
        <f t="shared" si="9"/>
        <v>17.367491699999999</v>
      </c>
      <c r="F63" s="16">
        <f t="shared" si="10"/>
        <v>594.11319637202382</v>
      </c>
      <c r="G63" s="17">
        <v>0.1512</v>
      </c>
      <c r="H63" s="24">
        <f t="shared" si="0"/>
        <v>29.453407691363964</v>
      </c>
      <c r="I63" s="16">
        <f t="shared" si="4"/>
        <v>589.65984112909018</v>
      </c>
      <c r="J63" s="16">
        <f t="shared" si="5"/>
        <v>557.41237231434241</v>
      </c>
      <c r="K63" s="16">
        <f t="shared" si="6"/>
        <v>729.43465139999989</v>
      </c>
      <c r="L63" s="16">
        <f t="shared" si="1"/>
        <v>27575.2053486</v>
      </c>
      <c r="M63" s="23">
        <f t="shared" si="7"/>
        <v>97.422914930555564</v>
      </c>
      <c r="N63" s="24">
        <f t="shared" si="2"/>
        <v>0.13116648756461513</v>
      </c>
      <c r="O63" s="16">
        <f t="shared" si="8"/>
        <v>0.13116648756461513</v>
      </c>
      <c r="P63" s="16">
        <f t="shared" si="3"/>
        <v>3.2803168606503272E-3</v>
      </c>
      <c r="Q63" s="17">
        <f t="shared" si="11"/>
        <v>25.135303232971253</v>
      </c>
    </row>
    <row r="64" spans="4:17" ht="15.75" thickBot="1" x14ac:dyDescent="0.3">
      <c r="D64" s="15">
        <v>43</v>
      </c>
      <c r="E64">
        <f t="shared" si="9"/>
        <v>17.367491699999999</v>
      </c>
      <c r="F64" s="16">
        <f t="shared" si="10"/>
        <v>593.85254262500007</v>
      </c>
      <c r="G64" s="17">
        <v>0.1512</v>
      </c>
      <c r="H64" s="24">
        <f t="shared" si="0"/>
        <v>29.466532269231493</v>
      </c>
      <c r="I64" s="16">
        <f t="shared" si="4"/>
        <v>589.39720294589506</v>
      </c>
      <c r="J64" s="16">
        <f t="shared" si="5"/>
        <v>556.79176815476194</v>
      </c>
      <c r="K64" s="16">
        <f t="shared" si="6"/>
        <v>746.80214309999997</v>
      </c>
      <c r="L64" s="16">
        <f t="shared" si="1"/>
        <v>27557.837856899998</v>
      </c>
      <c r="M64" s="23">
        <f t="shared" si="7"/>
        <v>97.36155576223544</v>
      </c>
      <c r="N64" s="24">
        <f t="shared" si="2"/>
        <v>0.13128341042481753</v>
      </c>
      <c r="O64" s="16">
        <f t="shared" si="8"/>
        <v>0.13128341042481753</v>
      </c>
      <c r="P64" s="16">
        <f t="shared" si="3"/>
        <v>3.2832409614388649E-3</v>
      </c>
      <c r="Q64" s="17">
        <f t="shared" si="11"/>
        <v>25.138586473932691</v>
      </c>
    </row>
    <row r="65" spans="4:17" ht="15.75" thickBot="1" x14ac:dyDescent="0.3">
      <c r="D65" s="15">
        <v>44</v>
      </c>
      <c r="E65">
        <f t="shared" si="9"/>
        <v>17.367491699999999</v>
      </c>
      <c r="F65" s="16">
        <f t="shared" si="10"/>
        <v>593.59188887797609</v>
      </c>
      <c r="G65" s="17">
        <v>0.1512</v>
      </c>
      <c r="H65" s="24">
        <f t="shared" si="0"/>
        <v>29.479668638272415</v>
      </c>
      <c r="I65" s="16">
        <f t="shared" si="4"/>
        <v>589.13456297987</v>
      </c>
      <c r="J65" s="16">
        <f t="shared" si="5"/>
        <v>556.17116399518125</v>
      </c>
      <c r="K65" s="16">
        <f t="shared" si="6"/>
        <v>764.16963479999993</v>
      </c>
      <c r="L65" s="16">
        <f t="shared" si="1"/>
        <v>27540.470365199999</v>
      </c>
      <c r="M65" s="23">
        <f t="shared" si="7"/>
        <v>97.300196593915345</v>
      </c>
      <c r="N65" s="24">
        <f t="shared" si="2"/>
        <v>0.13140049048897814</v>
      </c>
      <c r="O65" s="16">
        <f t="shared" si="8"/>
        <v>0.13140049048897814</v>
      </c>
      <c r="P65" s="16">
        <f t="shared" si="3"/>
        <v>3.2861689937102394E-3</v>
      </c>
      <c r="Q65" s="17">
        <f t="shared" si="11"/>
        <v>25.141872642926401</v>
      </c>
    </row>
    <row r="66" spans="4:17" ht="15.75" thickBot="1" x14ac:dyDescent="0.3">
      <c r="D66" s="15">
        <v>45</v>
      </c>
      <c r="E66">
        <f t="shared" si="9"/>
        <v>17.367491699999999</v>
      </c>
      <c r="F66" s="16">
        <f t="shared" si="10"/>
        <v>593.33123513095234</v>
      </c>
      <c r="G66" s="17">
        <v>0.1512</v>
      </c>
      <c r="H66" s="24">
        <f t="shared" si="0"/>
        <v>29.49281681450384</v>
      </c>
      <c r="I66" s="16">
        <f t="shared" si="4"/>
        <v>588.87192122859881</v>
      </c>
      <c r="J66" s="16">
        <f t="shared" si="5"/>
        <v>555.55055983560078</v>
      </c>
      <c r="K66" s="16">
        <f t="shared" si="6"/>
        <v>781.53712649999989</v>
      </c>
      <c r="L66" s="16">
        <f t="shared" si="1"/>
        <v>27523.1028735</v>
      </c>
      <c r="M66" s="23">
        <f t="shared" si="7"/>
        <v>97.238837425595236</v>
      </c>
      <c r="N66" s="24">
        <f t="shared" si="2"/>
        <v>0.13151772804046671</v>
      </c>
      <c r="O66" s="16">
        <f t="shared" si="8"/>
        <v>0.13151772804046671</v>
      </c>
      <c r="P66" s="16">
        <f t="shared" si="3"/>
        <v>3.2891009645511903E-3</v>
      </c>
      <c r="Q66" s="17">
        <f t="shared" si="11"/>
        <v>25.145161743890952</v>
      </c>
    </row>
    <row r="67" spans="4:17" ht="15.75" thickBot="1" x14ac:dyDescent="0.3">
      <c r="D67" s="15">
        <v>46</v>
      </c>
      <c r="E67">
        <f t="shared" si="9"/>
        <v>17.367491699999999</v>
      </c>
      <c r="F67" s="16">
        <f t="shared" si="10"/>
        <v>593.07058138392858</v>
      </c>
      <c r="G67" s="17">
        <v>0.1512</v>
      </c>
      <c r="H67" s="24">
        <f t="shared" si="0"/>
        <v>29.505976813972211</v>
      </c>
      <c r="I67" s="16">
        <f t="shared" si="4"/>
        <v>588.6092776896586</v>
      </c>
      <c r="J67" s="16">
        <f t="shared" si="5"/>
        <v>554.92995567602043</v>
      </c>
      <c r="K67" s="16">
        <f t="shared" si="6"/>
        <v>798.90461819999996</v>
      </c>
      <c r="L67" s="16">
        <f t="shared" si="1"/>
        <v>27505.735381800001</v>
      </c>
      <c r="M67" s="23">
        <f t="shared" si="7"/>
        <v>97.177478257275141</v>
      </c>
      <c r="N67" s="24">
        <f t="shared" si="2"/>
        <v>0.13163512336329586</v>
      </c>
      <c r="O67" s="16">
        <f t="shared" si="8"/>
        <v>0.13163512336329586</v>
      </c>
      <c r="P67" s="16">
        <f t="shared" si="3"/>
        <v>3.2920368810645316E-3</v>
      </c>
      <c r="Q67" s="17">
        <f t="shared" si="11"/>
        <v>25.148453780772016</v>
      </c>
    </row>
    <row r="68" spans="4:17" ht="15.75" thickBot="1" x14ac:dyDescent="0.3">
      <c r="D68" s="15">
        <v>47</v>
      </c>
      <c r="E68">
        <f t="shared" si="9"/>
        <v>17.367491699999999</v>
      </c>
      <c r="F68" s="16">
        <f t="shared" si="10"/>
        <v>592.80992763690483</v>
      </c>
      <c r="G68" s="17">
        <v>0.1512</v>
      </c>
      <c r="H68" s="24">
        <f t="shared" si="0"/>
        <v>29.519148652753984</v>
      </c>
      <c r="I68" s="16">
        <f t="shared" si="4"/>
        <v>588.34663236060851</v>
      </c>
      <c r="J68" s="16">
        <f t="shared" si="5"/>
        <v>554.30935151644007</v>
      </c>
      <c r="K68" s="16">
        <f t="shared" si="6"/>
        <v>816.27210989999992</v>
      </c>
      <c r="L68" s="16">
        <f t="shared" si="1"/>
        <v>27488.367890099998</v>
      </c>
      <c r="M68" s="23">
        <f t="shared" si="7"/>
        <v>97.116119088955017</v>
      </c>
      <c r="N68" s="24">
        <f t="shared" si="2"/>
        <v>0.13175267674212815</v>
      </c>
      <c r="O68" s="16">
        <f t="shared" si="8"/>
        <v>0.13175267674212815</v>
      </c>
      <c r="P68" s="16">
        <f t="shared" si="3"/>
        <v>3.2949767503693342E-3</v>
      </c>
      <c r="Q68" s="17">
        <f t="shared" si="11"/>
        <v>25.151748757522384</v>
      </c>
    </row>
    <row r="69" spans="4:17" ht="15.75" thickBot="1" x14ac:dyDescent="0.3">
      <c r="D69" s="15">
        <v>48</v>
      </c>
      <c r="E69">
        <f t="shared" si="9"/>
        <v>17.367491699999999</v>
      </c>
      <c r="F69" s="16">
        <f t="shared" si="10"/>
        <v>592.54927388988085</v>
      </c>
      <c r="G69" s="17">
        <v>0.1512</v>
      </c>
      <c r="H69" s="24">
        <f t="shared" si="0"/>
        <v>29.532332346954036</v>
      </c>
      <c r="I69" s="16">
        <f t="shared" si="4"/>
        <v>588.08398523902156</v>
      </c>
      <c r="J69" s="16">
        <f t="shared" si="5"/>
        <v>553.68874735685915</v>
      </c>
      <c r="K69" s="16">
        <f t="shared" si="6"/>
        <v>833.63960159999988</v>
      </c>
      <c r="L69" s="16">
        <f t="shared" si="1"/>
        <v>27471.0003984</v>
      </c>
      <c r="M69" s="23">
        <f t="shared" si="7"/>
        <v>97.054759920634922</v>
      </c>
      <c r="N69" s="24">
        <f t="shared" si="2"/>
        <v>0.13187038846226329</v>
      </c>
      <c r="O69" s="16">
        <f t="shared" si="8"/>
        <v>0.13187038846226329</v>
      </c>
      <c r="P69" s="16">
        <f t="shared" si="3"/>
        <v>3.2979205796006021E-3</v>
      </c>
      <c r="Q69" s="17">
        <f t="shared" si="11"/>
        <v>25.155046678101986</v>
      </c>
    </row>
    <row r="70" spans="4:17" ht="15.75" thickBot="1" x14ac:dyDescent="0.3">
      <c r="D70" s="15">
        <v>49</v>
      </c>
      <c r="E70">
        <f t="shared" si="9"/>
        <v>17.367491699999999</v>
      </c>
      <c r="F70" s="16">
        <f t="shared" si="10"/>
        <v>592.2886201428571</v>
      </c>
      <c r="G70" s="17">
        <v>0.1512</v>
      </c>
      <c r="H70" s="24">
        <f t="shared" si="0"/>
        <v>29.545527912707485</v>
      </c>
      <c r="I70" s="16">
        <f t="shared" si="4"/>
        <v>587.82133632245132</v>
      </c>
      <c r="J70" s="16">
        <f t="shared" si="5"/>
        <v>553.0681431972788</v>
      </c>
      <c r="K70" s="16">
        <f t="shared" si="6"/>
        <v>851.00709329999995</v>
      </c>
      <c r="L70" s="16">
        <f t="shared" si="1"/>
        <v>27453.632906700001</v>
      </c>
      <c r="M70" s="23">
        <f t="shared" si="7"/>
        <v>96.993400752314813</v>
      </c>
      <c r="N70" s="24">
        <f t="shared" si="2"/>
        <v>0.13198825880965526</v>
      </c>
      <c r="O70" s="16">
        <f t="shared" si="8"/>
        <v>0.13198825880965526</v>
      </c>
      <c r="P70" s="16">
        <f t="shared" si="3"/>
        <v>3.300868375909702E-3</v>
      </c>
      <c r="Q70" s="17">
        <f t="shared" si="11"/>
        <v>25.158347546477895</v>
      </c>
    </row>
    <row r="71" spans="4:17" ht="15.75" thickBot="1" x14ac:dyDescent="0.3">
      <c r="D71" s="15">
        <v>50</v>
      </c>
      <c r="E71">
        <f t="shared" si="9"/>
        <v>17.367491699999999</v>
      </c>
      <c r="F71" s="16">
        <f t="shared" si="10"/>
        <v>592.02796639583335</v>
      </c>
      <c r="G71" s="17">
        <v>0.1512</v>
      </c>
      <c r="H71" s="24">
        <f t="shared" si="0"/>
        <v>29.558735366177643</v>
      </c>
      <c r="I71" s="16">
        <f t="shared" si="4"/>
        <v>587.55868560847227</v>
      </c>
      <c r="J71" s="16">
        <f t="shared" si="5"/>
        <v>552.44753903769845</v>
      </c>
      <c r="K71" s="16">
        <f t="shared" si="6"/>
        <v>868.37458499999991</v>
      </c>
      <c r="L71" s="16">
        <f t="shared" si="1"/>
        <v>27436.265414999998</v>
      </c>
      <c r="M71" s="23">
        <f t="shared" si="7"/>
        <v>96.932041583994703</v>
      </c>
      <c r="N71" s="24">
        <f t="shared" si="2"/>
        <v>0.13210628807089539</v>
      </c>
      <c r="O71" s="16">
        <f t="shared" si="8"/>
        <v>0.13210628807089539</v>
      </c>
      <c r="P71" s="16">
        <f t="shared" si="3"/>
        <v>3.3038201464639406E-3</v>
      </c>
      <c r="Q71" s="17">
        <f t="shared" si="11"/>
        <v>25.161651366624358</v>
      </c>
    </row>
    <row r="72" spans="4:17" ht="15.75" thickBot="1" x14ac:dyDescent="0.3">
      <c r="D72" s="15">
        <v>51</v>
      </c>
      <c r="E72">
        <f t="shared" si="9"/>
        <v>17.367491699999999</v>
      </c>
      <c r="F72" s="16">
        <f t="shared" si="10"/>
        <v>591.76731264880959</v>
      </c>
      <c r="G72" s="17">
        <v>0.1512</v>
      </c>
      <c r="H72" s="24">
        <f t="shared" si="0"/>
        <v>29.571954723559656</v>
      </c>
      <c r="I72" s="16">
        <f t="shared" si="4"/>
        <v>587.29603309461004</v>
      </c>
      <c r="J72" s="16">
        <f t="shared" si="5"/>
        <v>551.8269348781181</v>
      </c>
      <c r="K72" s="16">
        <f t="shared" si="6"/>
        <v>885.74207669999998</v>
      </c>
      <c r="L72" s="16">
        <f t="shared" si="1"/>
        <v>27418.897923299999</v>
      </c>
      <c r="M72" s="23">
        <f t="shared" si="7"/>
        <v>96.870682415674608</v>
      </c>
      <c r="N72" s="24">
        <f t="shared" si="2"/>
        <v>0.13222447653324604</v>
      </c>
      <c r="O72" s="16">
        <f t="shared" si="8"/>
        <v>0.13222447653324604</v>
      </c>
      <c r="P72" s="16">
        <f t="shared" si="3"/>
        <v>3.3067758984474047E-3</v>
      </c>
      <c r="Q72" s="17">
        <f t="shared" si="11"/>
        <v>25.164958142522806</v>
      </c>
    </row>
    <row r="73" spans="4:17" ht="15.75" thickBot="1" x14ac:dyDescent="0.3">
      <c r="D73" s="15">
        <v>52</v>
      </c>
      <c r="E73">
        <f t="shared" si="9"/>
        <v>17.367491699999999</v>
      </c>
      <c r="F73" s="16">
        <f t="shared" si="10"/>
        <v>591.50665890178584</v>
      </c>
      <c r="G73" s="17">
        <v>0.1512</v>
      </c>
      <c r="H73" s="24">
        <f t="shared" si="0"/>
        <v>29.585186001076181</v>
      </c>
      <c r="I73" s="16">
        <f t="shared" si="4"/>
        <v>587.03337877842796</v>
      </c>
      <c r="J73" s="16">
        <f t="shared" si="5"/>
        <v>551.20633071853763</v>
      </c>
      <c r="K73" s="16">
        <f t="shared" si="6"/>
        <v>903.10956839999994</v>
      </c>
      <c r="L73" s="16">
        <f t="shared" si="1"/>
        <v>27401.5304316</v>
      </c>
      <c r="M73" s="23">
        <f t="shared" si="7"/>
        <v>96.809323247354499</v>
      </c>
      <c r="N73" s="24">
        <f t="shared" si="2"/>
        <v>0.13234282448460302</v>
      </c>
      <c r="O73" s="16">
        <f t="shared" si="8"/>
        <v>0.13234282448460302</v>
      </c>
      <c r="P73" s="16">
        <f t="shared" si="3"/>
        <v>3.3097356390600248E-3</v>
      </c>
      <c r="Q73" s="17">
        <f t="shared" si="11"/>
        <v>25.168267878161867</v>
      </c>
    </row>
    <row r="74" spans="4:17" ht="15.75" thickBot="1" x14ac:dyDescent="0.3">
      <c r="D74" s="15">
        <v>53</v>
      </c>
      <c r="E74">
        <f t="shared" si="9"/>
        <v>17.367491699999999</v>
      </c>
      <c r="F74" s="16">
        <f t="shared" si="10"/>
        <v>591.24600515476186</v>
      </c>
      <c r="G74" s="17">
        <v>0.1512</v>
      </c>
      <c r="H74" s="24">
        <f t="shared" si="0"/>
        <v>29.598429214981024</v>
      </c>
      <c r="I74" s="16">
        <f t="shared" si="4"/>
        <v>586.77072265745687</v>
      </c>
      <c r="J74" s="16">
        <f t="shared" si="5"/>
        <v>550.58572655895682</v>
      </c>
      <c r="K74" s="16">
        <f t="shared" si="6"/>
        <v>920.4770600999999</v>
      </c>
      <c r="L74" s="16">
        <f t="shared" si="1"/>
        <v>27384.162939900001</v>
      </c>
      <c r="M74" s="23">
        <f t="shared" si="7"/>
        <v>96.747964079034404</v>
      </c>
      <c r="N74" s="24">
        <f t="shared" si="2"/>
        <v>0.13246133221352943</v>
      </c>
      <c r="O74" s="16">
        <f t="shared" si="8"/>
        <v>0.13246133221352943</v>
      </c>
      <c r="P74" s="16">
        <f t="shared" si="3"/>
        <v>3.3126993755184186E-3</v>
      </c>
      <c r="Q74" s="17">
        <f t="shared" si="11"/>
        <v>25.171580577537384</v>
      </c>
    </row>
    <row r="75" spans="4:17" ht="15.75" thickBot="1" x14ac:dyDescent="0.3">
      <c r="D75" s="15">
        <v>54</v>
      </c>
      <c r="E75">
        <f t="shared" si="9"/>
        <v>17.367491699999999</v>
      </c>
      <c r="F75" s="16">
        <f t="shared" si="10"/>
        <v>590.98535140773811</v>
      </c>
      <c r="G75" s="17">
        <v>0.1512</v>
      </c>
      <c r="H75" s="24">
        <f t="shared" si="0"/>
        <v>29.611684381556415</v>
      </c>
      <c r="I75" s="16">
        <f t="shared" si="4"/>
        <v>586.50806472924955</v>
      </c>
      <c r="J75" s="16">
        <f t="shared" si="5"/>
        <v>549.96512239937636</v>
      </c>
      <c r="K75" s="16">
        <f t="shared" si="6"/>
        <v>937.84455179999998</v>
      </c>
      <c r="L75" s="16">
        <f t="shared" si="1"/>
        <v>27366.795448199999</v>
      </c>
      <c r="M75" s="23">
        <f t="shared" si="7"/>
        <v>96.68660491071428</v>
      </c>
      <c r="N75" s="24">
        <f t="shared" si="2"/>
        <v>0.13258000000923231</v>
      </c>
      <c r="O75" s="16">
        <f t="shared" si="8"/>
        <v>0.13258000000923231</v>
      </c>
      <c r="P75" s="16">
        <f t="shared" si="3"/>
        <v>3.3156671150553077E-3</v>
      </c>
      <c r="Q75" s="17">
        <f t="shared" si="11"/>
        <v>25.174896244652437</v>
      </c>
    </row>
    <row r="76" spans="4:17" ht="15.75" thickBot="1" x14ac:dyDescent="0.3">
      <c r="D76" s="15">
        <v>55</v>
      </c>
      <c r="E76">
        <f t="shared" si="9"/>
        <v>17.367491699999999</v>
      </c>
      <c r="F76" s="16">
        <f t="shared" si="10"/>
        <v>590.72469766071436</v>
      </c>
      <c r="G76" s="17">
        <v>0.1512</v>
      </c>
      <c r="H76" s="24">
        <f t="shared" si="0"/>
        <v>29.62495151711596</v>
      </c>
      <c r="I76" s="16">
        <f t="shared" si="4"/>
        <v>586.24540499132445</v>
      </c>
      <c r="J76" s="16">
        <f t="shared" si="5"/>
        <v>549.34451823979612</v>
      </c>
      <c r="K76" s="16">
        <f t="shared" si="6"/>
        <v>955.21204349999994</v>
      </c>
      <c r="L76" s="16">
        <f t="shared" si="1"/>
        <v>27349.4279565</v>
      </c>
      <c r="M76" s="23">
        <f t="shared" si="7"/>
        <v>96.625245742394185</v>
      </c>
      <c r="N76" s="24">
        <f t="shared" si="2"/>
        <v>0.13269882816159045</v>
      </c>
      <c r="O76" s="16">
        <f t="shared" si="8"/>
        <v>0.13269882816159045</v>
      </c>
      <c r="P76" s="16">
        <f t="shared" si="3"/>
        <v>3.3186388649202136E-3</v>
      </c>
      <c r="Q76" s="17">
        <f t="shared" si="11"/>
        <v>25.178214883517356</v>
      </c>
    </row>
    <row r="77" spans="4:17" ht="15.75" thickBot="1" x14ac:dyDescent="0.3">
      <c r="D77" s="15">
        <v>56</v>
      </c>
      <c r="E77">
        <f t="shared" si="9"/>
        <v>17.367491699999999</v>
      </c>
      <c r="F77" s="16">
        <f t="shared" si="10"/>
        <v>590.4640439136906</v>
      </c>
      <c r="G77" s="17">
        <v>0.1512</v>
      </c>
      <c r="H77" s="24">
        <f t="shared" si="0"/>
        <v>29.638230638001687</v>
      </c>
      <c r="I77" s="16">
        <f t="shared" si="4"/>
        <v>585.98274344122501</v>
      </c>
      <c r="J77" s="16">
        <f t="shared" si="5"/>
        <v>548.72391408021576</v>
      </c>
      <c r="K77" s="16">
        <f t="shared" si="6"/>
        <v>972.5795351999999</v>
      </c>
      <c r="L77" s="16">
        <f t="shared" si="1"/>
        <v>27332.060464800001</v>
      </c>
      <c r="M77" s="23">
        <f t="shared" si="7"/>
        <v>96.563886574074075</v>
      </c>
      <c r="N77" s="24">
        <f t="shared" si="2"/>
        <v>0.13281781696112896</v>
      </c>
      <c r="O77" s="16">
        <f t="shared" si="8"/>
        <v>0.13281781696112896</v>
      </c>
      <c r="P77" s="16">
        <f t="shared" si="3"/>
        <v>3.3216146323788213E-3</v>
      </c>
      <c r="Q77" s="17">
        <f t="shared" si="11"/>
        <v>25.181536498149736</v>
      </c>
    </row>
    <row r="78" spans="4:17" ht="15.75" thickBot="1" x14ac:dyDescent="0.3">
      <c r="D78" s="15">
        <v>57</v>
      </c>
      <c r="E78">
        <f t="shared" si="9"/>
        <v>17.367491699999999</v>
      </c>
      <c r="F78" s="16">
        <f t="shared" si="10"/>
        <v>590.20339016666662</v>
      </c>
      <c r="G78" s="17">
        <v>0.1512</v>
      </c>
      <c r="H78" s="24">
        <f t="shared" si="0"/>
        <v>29.651521760586775</v>
      </c>
      <c r="I78" s="16">
        <f t="shared" si="4"/>
        <v>585.72008007646741</v>
      </c>
      <c r="J78" s="16">
        <f t="shared" si="5"/>
        <v>548.10330992063484</v>
      </c>
      <c r="K78" s="16">
        <f t="shared" si="6"/>
        <v>989.94702689999997</v>
      </c>
      <c r="L78" s="16">
        <f t="shared" si="1"/>
        <v>27314.692973099998</v>
      </c>
      <c r="M78" s="23">
        <f t="shared" si="7"/>
        <v>96.502527405753966</v>
      </c>
      <c r="N78" s="24">
        <f t="shared" si="2"/>
        <v>0.13293696669904492</v>
      </c>
      <c r="O78" s="16">
        <f t="shared" si="8"/>
        <v>0.13293696669904492</v>
      </c>
      <c r="P78" s="16">
        <f t="shared" si="3"/>
        <v>3.3245944247136221E-3</v>
      </c>
      <c r="Q78" s="17">
        <f t="shared" si="11"/>
        <v>25.184861092574451</v>
      </c>
    </row>
    <row r="79" spans="4:17" ht="15.75" thickBot="1" x14ac:dyDescent="0.3">
      <c r="D79" s="15">
        <v>58</v>
      </c>
      <c r="E79">
        <f t="shared" si="9"/>
        <v>17.367491699999999</v>
      </c>
      <c r="F79" s="16">
        <f t="shared" si="10"/>
        <v>589.94273641964287</v>
      </c>
      <c r="G79" s="17">
        <v>0.1512</v>
      </c>
      <c r="H79" s="24">
        <f t="shared" si="0"/>
        <v>29.664824901274187</v>
      </c>
      <c r="I79" s="16">
        <f t="shared" si="4"/>
        <v>585.45741489456816</v>
      </c>
      <c r="J79" s="16">
        <f t="shared" si="5"/>
        <v>547.48270576105438</v>
      </c>
      <c r="K79" s="16">
        <f t="shared" si="6"/>
        <v>1007.3145185999999</v>
      </c>
      <c r="L79" s="16">
        <f t="shared" si="1"/>
        <v>27297.325481399999</v>
      </c>
      <c r="M79" s="23">
        <f t="shared" si="7"/>
        <v>96.441168237433857</v>
      </c>
      <c r="N79" s="24">
        <f t="shared" si="2"/>
        <v>0.13305627766719647</v>
      </c>
      <c r="O79" s="16">
        <f t="shared" si="8"/>
        <v>0.13305627766719647</v>
      </c>
      <c r="P79" s="16">
        <f t="shared" si="3"/>
        <v>3.3275782492236386E-3</v>
      </c>
      <c r="Q79" s="17">
        <f t="shared" si="11"/>
        <v>25.188188670823674</v>
      </c>
    </row>
    <row r="80" spans="4:17" ht="15.75" thickBot="1" x14ac:dyDescent="0.3">
      <c r="D80" s="15">
        <v>59</v>
      </c>
      <c r="E80">
        <f t="shared" si="9"/>
        <v>17.367491699999999</v>
      </c>
      <c r="F80" s="16">
        <f t="shared" si="10"/>
        <v>589.68208267261912</v>
      </c>
      <c r="G80" s="17">
        <v>0.1512</v>
      </c>
      <c r="H80" s="24">
        <f t="shared" si="0"/>
        <v>29.678140076496447</v>
      </c>
      <c r="I80" s="16">
        <f t="shared" si="4"/>
        <v>585.19474789305127</v>
      </c>
      <c r="J80" s="16">
        <f t="shared" si="5"/>
        <v>546.86210160147414</v>
      </c>
      <c r="K80" s="16">
        <f t="shared" si="6"/>
        <v>1024.6820103</v>
      </c>
      <c r="L80" s="16">
        <f t="shared" si="1"/>
        <v>27279.9579897</v>
      </c>
      <c r="M80" s="23">
        <f t="shared" si="7"/>
        <v>96.379809069113762</v>
      </c>
      <c r="N80" s="24">
        <f t="shared" si="2"/>
        <v>0.13317575015810187</v>
      </c>
      <c r="O80" s="16">
        <f t="shared" si="8"/>
        <v>0.13317575015810187</v>
      </c>
      <c r="P80" s="16">
        <f t="shared" si="3"/>
        <v>3.3305661132244017E-3</v>
      </c>
      <c r="Q80" s="17">
        <f t="shared" si="11"/>
        <v>25.191519236936898</v>
      </c>
    </row>
    <row r="81" spans="4:17" ht="15.75" thickBot="1" x14ac:dyDescent="0.3">
      <c r="D81" s="15">
        <v>60</v>
      </c>
      <c r="E81">
        <f t="shared" si="9"/>
        <v>17.367491699999999</v>
      </c>
      <c r="F81" s="16">
        <f t="shared" si="10"/>
        <v>589.42142892559536</v>
      </c>
      <c r="G81" s="17">
        <v>0.1512</v>
      </c>
      <c r="H81" s="24">
        <f t="shared" si="0"/>
        <v>29.691467302716774</v>
      </c>
      <c r="I81" s="16">
        <f t="shared" si="4"/>
        <v>584.93207906942575</v>
      </c>
      <c r="J81" s="16">
        <f t="shared" si="5"/>
        <v>546.24149744189367</v>
      </c>
      <c r="K81" s="16">
        <f t="shared" si="6"/>
        <v>1042.0495019999998</v>
      </c>
      <c r="L81" s="16">
        <f t="shared" si="1"/>
        <v>27262.590497999998</v>
      </c>
      <c r="M81" s="23">
        <f t="shared" si="7"/>
        <v>96.318449900793652</v>
      </c>
      <c r="N81" s="24">
        <f t="shared" si="2"/>
        <v>0.13329538446495087</v>
      </c>
      <c r="O81" s="16">
        <f t="shared" si="8"/>
        <v>0.13329538446495087</v>
      </c>
      <c r="P81" s="16">
        <f t="shared" si="3"/>
        <v>3.3335580240482368E-3</v>
      </c>
      <c r="Q81" s="17">
        <f t="shared" si="11"/>
        <v>25.194852794960948</v>
      </c>
    </row>
    <row r="82" spans="4:17" ht="15.75" thickBot="1" x14ac:dyDescent="0.3">
      <c r="D82" s="15">
        <v>61</v>
      </c>
      <c r="E82">
        <f t="shared" si="9"/>
        <v>17.367491699999999</v>
      </c>
      <c r="F82" s="16">
        <f t="shared" si="10"/>
        <v>589.16077517857138</v>
      </c>
      <c r="G82" s="17">
        <v>0.1512</v>
      </c>
      <c r="H82" s="24">
        <f t="shared" si="0"/>
        <v>29.704806596428853</v>
      </c>
      <c r="I82" s="16">
        <f t="shared" si="4"/>
        <v>584.66940842119266</v>
      </c>
      <c r="J82" s="16">
        <f t="shared" si="5"/>
        <v>545.62089328231275</v>
      </c>
      <c r="K82" s="16">
        <f t="shared" si="6"/>
        <v>1059.4169936999999</v>
      </c>
      <c r="L82" s="16">
        <f t="shared" si="1"/>
        <v>27245.223006299999</v>
      </c>
      <c r="M82" s="23">
        <f t="shared" si="7"/>
        <v>96.257090732473543</v>
      </c>
      <c r="N82" s="24">
        <f t="shared" si="2"/>
        <v>0.13341518088160395</v>
      </c>
      <c r="O82" s="16">
        <f t="shared" si="8"/>
        <v>0.13341518088160395</v>
      </c>
      <c r="P82" s="16">
        <f t="shared" si="3"/>
        <v>3.3365539890442427E-3</v>
      </c>
      <c r="Q82" s="17">
        <f t="shared" si="11"/>
        <v>25.198189348949992</v>
      </c>
    </row>
    <row r="83" spans="4:17" ht="15.75" thickBot="1" x14ac:dyDescent="0.3">
      <c r="D83" s="15">
        <v>62</v>
      </c>
      <c r="E83">
        <f t="shared" si="9"/>
        <v>17.367491699999999</v>
      </c>
      <c r="F83" s="16">
        <f t="shared" si="10"/>
        <v>588.90012143154763</v>
      </c>
      <c r="G83" s="17">
        <v>0.1512</v>
      </c>
      <c r="H83" s="24">
        <f t="shared" si="0"/>
        <v>29.718157974156156</v>
      </c>
      <c r="I83" s="16">
        <f t="shared" si="4"/>
        <v>584.40673594585894</v>
      </c>
      <c r="J83" s="16">
        <f t="shared" si="5"/>
        <v>545.00028912273251</v>
      </c>
      <c r="K83" s="16">
        <f t="shared" si="6"/>
        <v>1076.7844854</v>
      </c>
      <c r="L83" s="16">
        <f t="shared" si="1"/>
        <v>27227.8555146</v>
      </c>
      <c r="M83" s="23">
        <f t="shared" si="7"/>
        <v>96.195731564153448</v>
      </c>
      <c r="N83" s="24">
        <f t="shared" si="2"/>
        <v>0.13353513970258746</v>
      </c>
      <c r="O83" s="16">
        <f t="shared" si="8"/>
        <v>0.13353513970258746</v>
      </c>
      <c r="P83" s="16">
        <f t="shared" si="3"/>
        <v>3.3395540155781701E-3</v>
      </c>
      <c r="Q83" s="17">
        <f t="shared" si="11"/>
        <v>25.20152890296557</v>
      </c>
    </row>
    <row r="84" spans="4:17" ht="15.75" thickBot="1" x14ac:dyDescent="0.3">
      <c r="D84" s="15">
        <v>63</v>
      </c>
      <c r="E84">
        <f t="shared" si="9"/>
        <v>17.367491699999999</v>
      </c>
      <c r="F84" s="16">
        <f t="shared" si="10"/>
        <v>588.63946768452388</v>
      </c>
      <c r="G84" s="17">
        <v>0.1512</v>
      </c>
      <c r="H84" s="24">
        <f t="shared" si="0"/>
        <v>29.73152145245308</v>
      </c>
      <c r="I84" s="16">
        <f t="shared" si="4"/>
        <v>584.14406164091702</v>
      </c>
      <c r="J84" s="16">
        <f t="shared" si="5"/>
        <v>544.37968496315204</v>
      </c>
      <c r="K84" s="16">
        <f t="shared" si="6"/>
        <v>1094.1519770999998</v>
      </c>
      <c r="L84" s="16">
        <f t="shared" si="1"/>
        <v>27210.488022900001</v>
      </c>
      <c r="M84" s="23">
        <f t="shared" si="7"/>
        <v>96.134372395833338</v>
      </c>
      <c r="N84" s="24">
        <f t="shared" si="2"/>
        <v>0.13365526122310487</v>
      </c>
      <c r="O84" s="16">
        <f t="shared" si="8"/>
        <v>0.13365526122310487</v>
      </c>
      <c r="P84" s="16">
        <f t="shared" si="3"/>
        <v>3.3425581110327054E-3</v>
      </c>
      <c r="Q84" s="17">
        <f t="shared" si="11"/>
        <v>25.204871461076603</v>
      </c>
    </row>
    <row r="85" spans="4:17" ht="15.75" thickBot="1" x14ac:dyDescent="0.3">
      <c r="D85" s="15">
        <v>64</v>
      </c>
      <c r="E85">
        <f t="shared" si="9"/>
        <v>17.367491699999999</v>
      </c>
      <c r="F85" s="16">
        <f t="shared" si="10"/>
        <v>588.37881393750013</v>
      </c>
      <c r="G85" s="17">
        <v>0.1512</v>
      </c>
      <c r="H85" s="24">
        <f t="shared" ref="H85:H148" si="12">(F85/(2*G85))-SQRT((F85^2/(4*G85^2))-((E85*1000)/G85))</f>
        <v>29.74489704790426</v>
      </c>
      <c r="I85" s="16">
        <f t="shared" si="4"/>
        <v>583.88138550385952</v>
      </c>
      <c r="J85" s="16">
        <f t="shared" si="5"/>
        <v>543.75908080357169</v>
      </c>
      <c r="K85" s="16">
        <f t="shared" si="6"/>
        <v>1111.5194687999999</v>
      </c>
      <c r="L85" s="16">
        <f t="shared" ref="L85:L148" si="13">$C$9-K85</f>
        <v>27193.120531199998</v>
      </c>
      <c r="M85" s="23">
        <f t="shared" si="7"/>
        <v>96.073013227513229</v>
      </c>
      <c r="N85" s="24">
        <f t="shared" ref="N85:N148" si="14">(H85^2*G85)/1000</f>
        <v>0.13377554573903205</v>
      </c>
      <c r="O85" s="16">
        <f t="shared" si="8"/>
        <v>0.13377554573903205</v>
      </c>
      <c r="P85" s="16">
        <f t="shared" ref="P85:P148" si="15">(O85*1000)/($C$12*$C$11)</f>
        <v>3.3455662828073495E-3</v>
      </c>
      <c r="Q85" s="17">
        <f t="shared" si="11"/>
        <v>25.20821702735941</v>
      </c>
    </row>
    <row r="86" spans="4:17" ht="15.75" thickBot="1" x14ac:dyDescent="0.3">
      <c r="D86" s="15">
        <v>65</v>
      </c>
      <c r="E86">
        <f t="shared" si="9"/>
        <v>17.367491699999999</v>
      </c>
      <c r="F86" s="16">
        <f t="shared" si="10"/>
        <v>588.11816019047615</v>
      </c>
      <c r="G86" s="17">
        <v>0.1512</v>
      </c>
      <c r="H86" s="24">
        <f t="shared" si="12"/>
        <v>29.7582847771248</v>
      </c>
      <c r="I86" s="16">
        <f t="shared" ref="I86:I149" si="16">(E86/H86)*1000</f>
        <v>583.61870753217579</v>
      </c>
      <c r="J86" s="16">
        <f t="shared" ref="J86:J149" si="17">($C$10*((F86-$C$10)/G86))/1000</f>
        <v>543.13847664399088</v>
      </c>
      <c r="K86" s="16">
        <f t="shared" ref="K86:K149" si="18">E86*D86</f>
        <v>1128.8869605</v>
      </c>
      <c r="L86" s="16">
        <f t="shared" si="13"/>
        <v>27175.753039499999</v>
      </c>
      <c r="M86" s="23">
        <f t="shared" ref="M86:M149" si="19">(L86/28304.64)*100</f>
        <v>96.01165405919312</v>
      </c>
      <c r="N86" s="24">
        <f t="shared" si="14"/>
        <v>0.13389599354692039</v>
      </c>
      <c r="O86" s="16">
        <f t="shared" ref="O86:O149" si="20">N86*1</f>
        <v>0.13389599354692039</v>
      </c>
      <c r="P86" s="16">
        <f t="shared" si="15"/>
        <v>3.3485785383184979E-3</v>
      </c>
      <c r="Q86" s="17">
        <f t="shared" si="11"/>
        <v>25.211565605897729</v>
      </c>
    </row>
    <row r="87" spans="4:17" ht="15.75" thickBot="1" x14ac:dyDescent="0.3">
      <c r="D87" s="15">
        <v>66</v>
      </c>
      <c r="E87">
        <f t="shared" ref="E87:E150" si="21">$D$7</f>
        <v>17.367491699999999</v>
      </c>
      <c r="F87" s="16">
        <f t="shared" ref="F87:F150" si="22">4.248*M86+180</f>
        <v>587.85750644345239</v>
      </c>
      <c r="G87" s="17">
        <v>0.1512</v>
      </c>
      <c r="H87" s="24">
        <f t="shared" si="12"/>
        <v>29.771684656760272</v>
      </c>
      <c r="I87" s="16">
        <f t="shared" si="16"/>
        <v>583.35602772335403</v>
      </c>
      <c r="J87" s="16">
        <f t="shared" si="17"/>
        <v>542.51787248441053</v>
      </c>
      <c r="K87" s="16">
        <f t="shared" si="18"/>
        <v>1146.2544521999998</v>
      </c>
      <c r="L87" s="16">
        <f t="shared" si="13"/>
        <v>27158.3855478</v>
      </c>
      <c r="M87" s="23">
        <f t="shared" si="19"/>
        <v>95.950294890873025</v>
      </c>
      <c r="N87" s="24">
        <f t="shared" si="14"/>
        <v>0.13401660494399811</v>
      </c>
      <c r="O87" s="16">
        <f t="shared" si="20"/>
        <v>0.13401660494399811</v>
      </c>
      <c r="P87" s="16">
        <f t="shared" si="15"/>
        <v>3.3515948849994729E-3</v>
      </c>
      <c r="Q87" s="17">
        <f t="shared" si="11"/>
        <v>25.214917200782729</v>
      </c>
    </row>
    <row r="88" spans="4:17" ht="15.75" thickBot="1" x14ac:dyDescent="0.3">
      <c r="D88" s="15">
        <v>67</v>
      </c>
      <c r="E88">
        <f t="shared" si="21"/>
        <v>17.367491699999999</v>
      </c>
      <c r="F88" s="16">
        <f t="shared" si="22"/>
        <v>587.59685269642864</v>
      </c>
      <c r="G88" s="17">
        <v>0.1512</v>
      </c>
      <c r="H88" s="24">
        <f t="shared" si="12"/>
        <v>29.785096703487625</v>
      </c>
      <c r="I88" s="16">
        <f t="shared" si="16"/>
        <v>583.09334607486392</v>
      </c>
      <c r="J88" s="16">
        <f t="shared" si="17"/>
        <v>541.89726832483007</v>
      </c>
      <c r="K88" s="16">
        <f t="shared" si="18"/>
        <v>1163.6219438999999</v>
      </c>
      <c r="L88" s="16">
        <f t="shared" si="13"/>
        <v>27141.018056099998</v>
      </c>
      <c r="M88" s="23">
        <f t="shared" si="19"/>
        <v>95.888935722552901</v>
      </c>
      <c r="N88" s="24">
        <f t="shared" si="14"/>
        <v>0.13413738022817975</v>
      </c>
      <c r="O88" s="16">
        <f t="shared" si="20"/>
        <v>0.13413738022817975</v>
      </c>
      <c r="P88" s="16">
        <f t="shared" si="15"/>
        <v>3.3546153303007599E-3</v>
      </c>
      <c r="Q88" s="17">
        <f t="shared" ref="Q88:Q151" si="23">Q87+P88</f>
        <v>25.218271816113031</v>
      </c>
    </row>
    <row r="89" spans="4:17" ht="15.75" thickBot="1" x14ac:dyDescent="0.3">
      <c r="D89" s="15">
        <v>68</v>
      </c>
      <c r="E89">
        <f t="shared" si="21"/>
        <v>17.367491699999999</v>
      </c>
      <c r="F89" s="16">
        <f t="shared" si="22"/>
        <v>587.33619894940466</v>
      </c>
      <c r="G89" s="17">
        <v>0.1512</v>
      </c>
      <c r="H89" s="24">
        <f t="shared" si="12"/>
        <v>29.79852093401405</v>
      </c>
      <c r="I89" s="16">
        <f t="shared" si="16"/>
        <v>582.83066258418103</v>
      </c>
      <c r="J89" s="16">
        <f t="shared" si="17"/>
        <v>541.27666416524926</v>
      </c>
      <c r="K89" s="16">
        <f t="shared" si="18"/>
        <v>1180.9894356</v>
      </c>
      <c r="L89" s="16">
        <f t="shared" si="13"/>
        <v>27123.650564399999</v>
      </c>
      <c r="M89" s="23">
        <f t="shared" si="19"/>
        <v>95.827576554232806</v>
      </c>
      <c r="N89" s="24">
        <f t="shared" si="14"/>
        <v>0.13425831969805688</v>
      </c>
      <c r="O89" s="16">
        <f t="shared" si="20"/>
        <v>0.13425831969805688</v>
      </c>
      <c r="P89" s="16">
        <f t="shared" si="15"/>
        <v>3.3576398816897771E-3</v>
      </c>
      <c r="Q89" s="17">
        <f t="shared" si="23"/>
        <v>25.221629455994719</v>
      </c>
    </row>
    <row r="90" spans="4:17" ht="15.75" thickBot="1" x14ac:dyDescent="0.3">
      <c r="D90" s="15">
        <v>69</v>
      </c>
      <c r="E90">
        <f t="shared" si="21"/>
        <v>17.367491699999999</v>
      </c>
      <c r="F90" s="16">
        <f t="shared" si="22"/>
        <v>587.07554520238091</v>
      </c>
      <c r="G90" s="17">
        <v>0.1512</v>
      </c>
      <c r="H90" s="24">
        <f t="shared" si="12"/>
        <v>29.811957365077205</v>
      </c>
      <c r="I90" s="16">
        <f t="shared" si="16"/>
        <v>582.56797724878345</v>
      </c>
      <c r="J90" s="16">
        <f t="shared" si="17"/>
        <v>540.65606000566879</v>
      </c>
      <c r="K90" s="16">
        <f t="shared" si="18"/>
        <v>1198.3569272999998</v>
      </c>
      <c r="L90" s="16">
        <f t="shared" si="13"/>
        <v>27106.2830727</v>
      </c>
      <c r="M90" s="23">
        <f t="shared" si="19"/>
        <v>95.766217385912697</v>
      </c>
      <c r="N90" s="24">
        <f t="shared" si="14"/>
        <v>0.13437942365290179</v>
      </c>
      <c r="O90" s="16">
        <f t="shared" si="20"/>
        <v>0.13437942365290179</v>
      </c>
      <c r="P90" s="16">
        <f t="shared" si="15"/>
        <v>3.3606685466509656E-3</v>
      </c>
      <c r="Q90" s="17">
        <f t="shared" si="23"/>
        <v>25.224990124541371</v>
      </c>
    </row>
    <row r="91" spans="4:17" ht="15.75" thickBot="1" x14ac:dyDescent="0.3">
      <c r="D91" s="15">
        <v>70</v>
      </c>
      <c r="E91">
        <f t="shared" si="21"/>
        <v>17.367491699999999</v>
      </c>
      <c r="F91" s="16">
        <f t="shared" si="22"/>
        <v>586.81489145535716</v>
      </c>
      <c r="G91" s="17">
        <v>0.1512</v>
      </c>
      <c r="H91" s="24">
        <f t="shared" si="12"/>
        <v>29.825406013446582</v>
      </c>
      <c r="I91" s="16">
        <f t="shared" si="16"/>
        <v>582.3052900661263</v>
      </c>
      <c r="J91" s="16">
        <f t="shared" si="17"/>
        <v>540.03545584608844</v>
      </c>
      <c r="K91" s="16">
        <f t="shared" si="18"/>
        <v>1215.7244189999999</v>
      </c>
      <c r="L91" s="16">
        <f t="shared" si="13"/>
        <v>27088.915581000001</v>
      </c>
      <c r="M91" s="23">
        <f t="shared" si="19"/>
        <v>95.704858217592601</v>
      </c>
      <c r="N91" s="24">
        <f t="shared" si="14"/>
        <v>0.13450069239268064</v>
      </c>
      <c r="O91" s="16">
        <f t="shared" si="20"/>
        <v>0.13450069239268064</v>
      </c>
      <c r="P91" s="16">
        <f t="shared" si="15"/>
        <v>3.3637013326861215E-3</v>
      </c>
      <c r="Q91" s="17">
        <f t="shared" si="23"/>
        <v>25.228353825874056</v>
      </c>
    </row>
    <row r="92" spans="4:17" ht="15.75" thickBot="1" x14ac:dyDescent="0.3">
      <c r="D92" s="15">
        <v>71</v>
      </c>
      <c r="E92">
        <f t="shared" si="21"/>
        <v>17.367491699999999</v>
      </c>
      <c r="F92" s="16">
        <f t="shared" si="22"/>
        <v>586.5542377083334</v>
      </c>
      <c r="G92" s="17">
        <v>0.1512</v>
      </c>
      <c r="H92" s="24">
        <f t="shared" si="12"/>
        <v>29.838866895922138</v>
      </c>
      <c r="I92" s="16">
        <f t="shared" si="16"/>
        <v>582.04260103367028</v>
      </c>
      <c r="J92" s="16">
        <f t="shared" si="17"/>
        <v>539.4148516865082</v>
      </c>
      <c r="K92" s="16">
        <f t="shared" si="18"/>
        <v>1233.0919107</v>
      </c>
      <c r="L92" s="16">
        <f t="shared" si="13"/>
        <v>27071.548089299999</v>
      </c>
      <c r="M92" s="23">
        <f t="shared" si="19"/>
        <v>95.643499049272478</v>
      </c>
      <c r="N92" s="24">
        <f t="shared" si="14"/>
        <v>0.13462212621804279</v>
      </c>
      <c r="O92" s="16">
        <f t="shared" si="20"/>
        <v>0.13462212621804279</v>
      </c>
      <c r="P92" s="16">
        <f t="shared" si="15"/>
        <v>3.3667382473141242E-3</v>
      </c>
      <c r="Q92" s="17">
        <f t="shared" si="23"/>
        <v>25.231720564121371</v>
      </c>
    </row>
    <row r="93" spans="4:17" ht="15.75" thickBot="1" x14ac:dyDescent="0.3">
      <c r="D93" s="15">
        <v>72</v>
      </c>
      <c r="E93">
        <f t="shared" si="21"/>
        <v>17.367491699999999</v>
      </c>
      <c r="F93" s="16">
        <f t="shared" si="22"/>
        <v>586.29358396130942</v>
      </c>
      <c r="G93" s="17">
        <v>0.1512</v>
      </c>
      <c r="H93" s="24">
        <f t="shared" si="12"/>
        <v>29.852340029334528</v>
      </c>
      <c r="I93" s="16">
        <f t="shared" si="16"/>
        <v>581.77991014887812</v>
      </c>
      <c r="J93" s="16">
        <f t="shared" si="17"/>
        <v>538.79424752692717</v>
      </c>
      <c r="K93" s="16">
        <f t="shared" si="18"/>
        <v>1250.4594023999998</v>
      </c>
      <c r="L93" s="16">
        <f t="shared" si="13"/>
        <v>27054.1805976</v>
      </c>
      <c r="M93" s="23">
        <f t="shared" si="19"/>
        <v>95.582139880952383</v>
      </c>
      <c r="N93" s="24">
        <f t="shared" si="14"/>
        <v>0.1347437254303237</v>
      </c>
      <c r="O93" s="16">
        <f t="shared" si="20"/>
        <v>0.1347437254303237</v>
      </c>
      <c r="P93" s="16">
        <f t="shared" si="15"/>
        <v>3.3697792980710139E-3</v>
      </c>
      <c r="Q93" s="17">
        <f t="shared" si="23"/>
        <v>25.235090343419444</v>
      </c>
    </row>
    <row r="94" spans="4:17" ht="15.75" thickBot="1" x14ac:dyDescent="0.3">
      <c r="D94" s="15">
        <v>73</v>
      </c>
      <c r="E94">
        <f t="shared" si="21"/>
        <v>17.367491699999999</v>
      </c>
      <c r="F94" s="16">
        <f t="shared" si="22"/>
        <v>586.03293021428567</v>
      </c>
      <c r="G94" s="17">
        <v>0.1512</v>
      </c>
      <c r="H94" s="24">
        <f t="shared" si="12"/>
        <v>29.865825430546693</v>
      </c>
      <c r="I94" s="16">
        <f t="shared" si="16"/>
        <v>581.51721740918538</v>
      </c>
      <c r="J94" s="16">
        <f t="shared" si="17"/>
        <v>538.17364336734681</v>
      </c>
      <c r="K94" s="16">
        <f t="shared" si="18"/>
        <v>1267.8268940999999</v>
      </c>
      <c r="L94" s="16">
        <f t="shared" si="13"/>
        <v>27036.813105900001</v>
      </c>
      <c r="M94" s="23">
        <f t="shared" si="19"/>
        <v>95.520780712632273</v>
      </c>
      <c r="N94" s="24">
        <f t="shared" si="14"/>
        <v>0.13486549033156089</v>
      </c>
      <c r="O94" s="16">
        <f t="shared" si="20"/>
        <v>0.13486549033156089</v>
      </c>
      <c r="P94" s="16">
        <f t="shared" si="15"/>
        <v>3.3728244925103862E-3</v>
      </c>
      <c r="Q94" s="17">
        <f t="shared" si="23"/>
        <v>25.238463167911952</v>
      </c>
    </row>
    <row r="95" spans="4:17" ht="15.75" thickBot="1" x14ac:dyDescent="0.3">
      <c r="D95" s="15">
        <v>74</v>
      </c>
      <c r="E95">
        <f t="shared" si="21"/>
        <v>17.367491699999999</v>
      </c>
      <c r="F95" s="16">
        <f t="shared" si="22"/>
        <v>585.77227646726192</v>
      </c>
      <c r="G95" s="17">
        <v>0.1512</v>
      </c>
      <c r="H95" s="24">
        <f t="shared" si="12"/>
        <v>29.879323116451133</v>
      </c>
      <c r="I95" s="16">
        <f t="shared" si="16"/>
        <v>581.25452281205469</v>
      </c>
      <c r="J95" s="16">
        <f t="shared" si="17"/>
        <v>537.55303920776646</v>
      </c>
      <c r="K95" s="16">
        <f t="shared" si="18"/>
        <v>1285.1943858</v>
      </c>
      <c r="L95" s="16">
        <f t="shared" si="13"/>
        <v>27019.445614199998</v>
      </c>
      <c r="M95" s="23">
        <f t="shared" si="19"/>
        <v>95.459421544312164</v>
      </c>
      <c r="N95" s="24">
        <f t="shared" si="14"/>
        <v>0.13498742122447041</v>
      </c>
      <c r="O95" s="16">
        <f t="shared" si="20"/>
        <v>0.13498742122447041</v>
      </c>
      <c r="P95" s="16">
        <f t="shared" si="15"/>
        <v>3.3758738382028077E-3</v>
      </c>
      <c r="Q95" s="17">
        <f t="shared" si="23"/>
        <v>25.241839041750154</v>
      </c>
    </row>
    <row r="96" spans="4:17" ht="15.75" thickBot="1" x14ac:dyDescent="0.3">
      <c r="D96" s="15">
        <v>75</v>
      </c>
      <c r="E96">
        <f t="shared" si="21"/>
        <v>17.367491699999999</v>
      </c>
      <c r="F96" s="16">
        <f t="shared" si="22"/>
        <v>585.51162272023817</v>
      </c>
      <c r="G96" s="17">
        <v>0.1512</v>
      </c>
      <c r="H96" s="24">
        <f t="shared" si="12"/>
        <v>29.892833103972862</v>
      </c>
      <c r="I96" s="16">
        <f t="shared" si="16"/>
        <v>580.99182635491979</v>
      </c>
      <c r="J96" s="16">
        <f t="shared" si="17"/>
        <v>536.93243504818611</v>
      </c>
      <c r="K96" s="16">
        <f t="shared" si="18"/>
        <v>1302.5618774999998</v>
      </c>
      <c r="L96" s="16">
        <f t="shared" si="13"/>
        <v>27002.078122499999</v>
      </c>
      <c r="M96" s="23">
        <f t="shared" si="19"/>
        <v>95.398062375992069</v>
      </c>
      <c r="N96" s="24">
        <f t="shared" si="14"/>
        <v>0.13510951841247476</v>
      </c>
      <c r="O96" s="16">
        <f t="shared" si="20"/>
        <v>0.13510951841247476</v>
      </c>
      <c r="P96" s="16">
        <f t="shared" si="15"/>
        <v>3.3789273427365122E-3</v>
      </c>
      <c r="Q96" s="17">
        <f t="shared" si="23"/>
        <v>25.245217969092892</v>
      </c>
    </row>
    <row r="97" spans="4:17" ht="15.75" thickBot="1" x14ac:dyDescent="0.3">
      <c r="D97" s="15">
        <v>76</v>
      </c>
      <c r="E97">
        <f t="shared" si="21"/>
        <v>17.367491699999999</v>
      </c>
      <c r="F97" s="16">
        <f t="shared" si="22"/>
        <v>585.25096897321441</v>
      </c>
      <c r="G97" s="17">
        <v>0.1512</v>
      </c>
      <c r="H97" s="24">
        <f t="shared" si="12"/>
        <v>29.906355410068045</v>
      </c>
      <c r="I97" s="16">
        <f t="shared" si="16"/>
        <v>580.72912803521331</v>
      </c>
      <c r="J97" s="16">
        <f t="shared" si="17"/>
        <v>536.31183088860564</v>
      </c>
      <c r="K97" s="16">
        <f t="shared" si="18"/>
        <v>1319.9293691999999</v>
      </c>
      <c r="L97" s="16">
        <f t="shared" si="13"/>
        <v>26984.7106308</v>
      </c>
      <c r="M97" s="23">
        <f t="shared" si="19"/>
        <v>95.33670320767196</v>
      </c>
      <c r="N97" s="24">
        <f t="shared" si="14"/>
        <v>0.1352317821996919</v>
      </c>
      <c r="O97" s="16">
        <f t="shared" si="20"/>
        <v>0.1352317821996919</v>
      </c>
      <c r="P97" s="16">
        <f t="shared" si="15"/>
        <v>3.3819850137171261E-3</v>
      </c>
      <c r="Q97" s="17">
        <f t="shared" si="23"/>
        <v>25.248599954106609</v>
      </c>
    </row>
    <row r="98" spans="4:17" ht="15.75" thickBot="1" x14ac:dyDescent="0.3">
      <c r="D98" s="15">
        <v>77</v>
      </c>
      <c r="E98">
        <f t="shared" si="21"/>
        <v>17.367491699999999</v>
      </c>
      <c r="F98" s="16">
        <f t="shared" si="22"/>
        <v>584.99031522619043</v>
      </c>
      <c r="G98" s="17">
        <v>0.1512</v>
      </c>
      <c r="H98" s="24">
        <f t="shared" si="12"/>
        <v>29.919890051723996</v>
      </c>
      <c r="I98" s="16">
        <f t="shared" si="16"/>
        <v>580.46642785036829</v>
      </c>
      <c r="J98" s="16">
        <f t="shared" si="17"/>
        <v>535.69122672902495</v>
      </c>
      <c r="K98" s="16">
        <f t="shared" si="18"/>
        <v>1337.2968609</v>
      </c>
      <c r="L98" s="16">
        <f t="shared" si="13"/>
        <v>26967.343139099998</v>
      </c>
      <c r="M98" s="23">
        <f t="shared" si="19"/>
        <v>95.27534403935185</v>
      </c>
      <c r="N98" s="24">
        <f t="shared" si="14"/>
        <v>0.1353542128909366</v>
      </c>
      <c r="O98" s="16">
        <f t="shared" si="20"/>
        <v>0.1353542128909366</v>
      </c>
      <c r="P98" s="16">
        <f t="shared" si="15"/>
        <v>3.3850468587677011E-3</v>
      </c>
      <c r="Q98" s="17">
        <f t="shared" si="23"/>
        <v>25.251985000965377</v>
      </c>
    </row>
    <row r="99" spans="4:17" ht="15.75" thickBot="1" x14ac:dyDescent="0.3">
      <c r="D99" s="15">
        <v>78</v>
      </c>
      <c r="E99">
        <f t="shared" si="21"/>
        <v>17.367491699999999</v>
      </c>
      <c r="F99" s="16">
        <f t="shared" si="22"/>
        <v>584.72966147916668</v>
      </c>
      <c r="G99" s="17">
        <v>0.1512</v>
      </c>
      <c r="H99" s="24">
        <f t="shared" si="12"/>
        <v>29.933437045959181</v>
      </c>
      <c r="I99" s="16">
        <f t="shared" si="16"/>
        <v>580.20372579781963</v>
      </c>
      <c r="J99" s="16">
        <f t="shared" si="17"/>
        <v>535.07062256944448</v>
      </c>
      <c r="K99" s="16">
        <f t="shared" si="18"/>
        <v>1354.6643525999998</v>
      </c>
      <c r="L99" s="16">
        <f t="shared" si="13"/>
        <v>26949.975647399999</v>
      </c>
      <c r="M99" s="23">
        <f t="shared" si="19"/>
        <v>95.213984871031741</v>
      </c>
      <c r="N99" s="24">
        <f t="shared" si="14"/>
        <v>0.1354768107917215</v>
      </c>
      <c r="O99" s="16">
        <f t="shared" si="20"/>
        <v>0.1354768107917215</v>
      </c>
      <c r="P99" s="16">
        <f t="shared" si="15"/>
        <v>3.3881128855287441E-3</v>
      </c>
      <c r="Q99" s="17">
        <f t="shared" si="23"/>
        <v>25.255373113850904</v>
      </c>
    </row>
    <row r="100" spans="4:17" ht="15.75" thickBot="1" x14ac:dyDescent="0.3">
      <c r="D100" s="15">
        <v>79</v>
      </c>
      <c r="E100">
        <f t="shared" si="21"/>
        <v>17.367491699999999</v>
      </c>
      <c r="F100" s="16">
        <f t="shared" si="22"/>
        <v>584.46900773214293</v>
      </c>
      <c r="G100" s="17">
        <v>0.1512</v>
      </c>
      <c r="H100" s="24">
        <f t="shared" si="12"/>
        <v>29.946996409824578</v>
      </c>
      <c r="I100" s="16">
        <f t="shared" si="16"/>
        <v>579.94102187497924</v>
      </c>
      <c r="J100" s="16">
        <f t="shared" si="17"/>
        <v>534.45001840986413</v>
      </c>
      <c r="K100" s="16">
        <f t="shared" si="18"/>
        <v>1372.0318442999999</v>
      </c>
      <c r="L100" s="16">
        <f t="shared" si="13"/>
        <v>26932.6081557</v>
      </c>
      <c r="M100" s="23">
        <f t="shared" si="19"/>
        <v>95.152625702711646</v>
      </c>
      <c r="N100" s="24">
        <f t="shared" si="14"/>
        <v>0.13559957620827101</v>
      </c>
      <c r="O100" s="16">
        <f t="shared" si="20"/>
        <v>0.13559957620827101</v>
      </c>
      <c r="P100" s="16">
        <f t="shared" si="15"/>
        <v>3.391183101658559E-3</v>
      </c>
      <c r="Q100" s="17">
        <f t="shared" si="23"/>
        <v>25.258764296952563</v>
      </c>
    </row>
    <row r="101" spans="4:17" ht="15.75" thickBot="1" x14ac:dyDescent="0.3">
      <c r="D101" s="15">
        <v>80</v>
      </c>
      <c r="E101">
        <f t="shared" si="21"/>
        <v>17.367491699999999</v>
      </c>
      <c r="F101" s="16">
        <f t="shared" si="22"/>
        <v>584.20835398511917</v>
      </c>
      <c r="G101" s="17">
        <v>0.1512</v>
      </c>
      <c r="H101" s="24">
        <f t="shared" si="12"/>
        <v>29.96056816040209</v>
      </c>
      <c r="I101" s="16">
        <f t="shared" si="16"/>
        <v>579.67831607926746</v>
      </c>
      <c r="J101" s="16">
        <f t="shared" si="17"/>
        <v>533.82941425028378</v>
      </c>
      <c r="K101" s="16">
        <f t="shared" si="18"/>
        <v>1389.3993359999999</v>
      </c>
      <c r="L101" s="16">
        <f t="shared" si="13"/>
        <v>26915.240664000001</v>
      </c>
      <c r="M101" s="23">
        <f t="shared" si="19"/>
        <v>95.091266534391536</v>
      </c>
      <c r="N101" s="24">
        <f t="shared" si="14"/>
        <v>0.13572250944750783</v>
      </c>
      <c r="O101" s="16">
        <f t="shared" si="20"/>
        <v>0.13572250944750783</v>
      </c>
      <c r="P101" s="16">
        <f t="shared" si="15"/>
        <v>3.3942575148329171E-3</v>
      </c>
      <c r="Q101" s="17">
        <f t="shared" si="23"/>
        <v>25.262158554467398</v>
      </c>
    </row>
    <row r="102" spans="4:17" ht="15.75" thickBot="1" x14ac:dyDescent="0.3">
      <c r="D102" s="15">
        <v>81</v>
      </c>
      <c r="E102">
        <f t="shared" si="21"/>
        <v>17.367491699999999</v>
      </c>
      <c r="F102" s="16">
        <f t="shared" si="22"/>
        <v>583.94770023809519</v>
      </c>
      <c r="G102" s="17">
        <v>0.1512</v>
      </c>
      <c r="H102" s="24">
        <f t="shared" si="12"/>
        <v>29.974152314805451</v>
      </c>
      <c r="I102" s="16">
        <f t="shared" si="16"/>
        <v>579.41560840809802</v>
      </c>
      <c r="J102" s="16">
        <f t="shared" si="17"/>
        <v>533.20881009070285</v>
      </c>
      <c r="K102" s="16">
        <f t="shared" si="18"/>
        <v>1406.7668276999998</v>
      </c>
      <c r="L102" s="16">
        <f t="shared" si="13"/>
        <v>26897.873172299998</v>
      </c>
      <c r="M102" s="23">
        <f t="shared" si="19"/>
        <v>95.029907366071427</v>
      </c>
      <c r="N102" s="24">
        <f t="shared" si="14"/>
        <v>0.13584561081706292</v>
      </c>
      <c r="O102" s="16">
        <f t="shared" si="20"/>
        <v>0.13584561081706292</v>
      </c>
      <c r="P102" s="16">
        <f t="shared" si="15"/>
        <v>3.3973361327452995E-3</v>
      </c>
      <c r="Q102" s="17">
        <f t="shared" si="23"/>
        <v>25.265555890600144</v>
      </c>
    </row>
    <row r="103" spans="4:17" ht="15.75" thickBot="1" x14ac:dyDescent="0.3">
      <c r="D103" s="15">
        <v>82</v>
      </c>
      <c r="E103">
        <f t="shared" si="21"/>
        <v>17.367491699999999</v>
      </c>
      <c r="F103" s="16">
        <f t="shared" si="22"/>
        <v>583.68704649107144</v>
      </c>
      <c r="G103" s="17">
        <v>0.1512</v>
      </c>
      <c r="H103" s="24">
        <f t="shared" si="12"/>
        <v>29.987748890180228</v>
      </c>
      <c r="I103" s="16">
        <f t="shared" si="16"/>
        <v>579.15289885887853</v>
      </c>
      <c r="J103" s="16">
        <f t="shared" si="17"/>
        <v>532.5882059311225</v>
      </c>
      <c r="K103" s="16">
        <f t="shared" si="18"/>
        <v>1424.1343193999999</v>
      </c>
      <c r="L103" s="16">
        <f t="shared" si="13"/>
        <v>26880.505680599999</v>
      </c>
      <c r="M103" s="23">
        <f t="shared" si="19"/>
        <v>94.968548197751318</v>
      </c>
      <c r="N103" s="24">
        <f t="shared" si="14"/>
        <v>0.13596888062527643</v>
      </c>
      <c r="O103" s="16">
        <f t="shared" si="20"/>
        <v>0.13596888062527643</v>
      </c>
      <c r="P103" s="16">
        <f t="shared" si="15"/>
        <v>3.4004189631069246E-3</v>
      </c>
      <c r="Q103" s="17">
        <f t="shared" si="23"/>
        <v>25.268956309563251</v>
      </c>
    </row>
    <row r="104" spans="4:17" ht="15.75" thickBot="1" x14ac:dyDescent="0.3">
      <c r="D104" s="15">
        <v>83</v>
      </c>
      <c r="E104">
        <f t="shared" si="21"/>
        <v>17.367491699999999</v>
      </c>
      <c r="F104" s="16">
        <f t="shared" si="22"/>
        <v>583.42639274404769</v>
      </c>
      <c r="G104" s="17">
        <v>0.1512</v>
      </c>
      <c r="H104" s="24">
        <f t="shared" si="12"/>
        <v>30.001357903704047</v>
      </c>
      <c r="I104" s="16">
        <f t="shared" si="16"/>
        <v>578.89018742900839</v>
      </c>
      <c r="J104" s="16">
        <f t="shared" si="17"/>
        <v>531.96760177154215</v>
      </c>
      <c r="K104" s="16">
        <f t="shared" si="18"/>
        <v>1441.5018110999999</v>
      </c>
      <c r="L104" s="16">
        <f t="shared" si="13"/>
        <v>26863.1381889</v>
      </c>
      <c r="M104" s="23">
        <f t="shared" si="19"/>
        <v>94.907189029431223</v>
      </c>
      <c r="N104" s="24">
        <f t="shared" si="14"/>
        <v>0.13609231918120118</v>
      </c>
      <c r="O104" s="16">
        <f t="shared" si="20"/>
        <v>0.13609231918120118</v>
      </c>
      <c r="P104" s="16">
        <f t="shared" si="15"/>
        <v>3.4035060136468338E-3</v>
      </c>
      <c r="Q104" s="17">
        <f t="shared" si="23"/>
        <v>25.272359815576898</v>
      </c>
    </row>
    <row r="105" spans="4:17" ht="15.75" thickBot="1" x14ac:dyDescent="0.3">
      <c r="D105" s="15">
        <v>84</v>
      </c>
      <c r="E105">
        <f t="shared" si="21"/>
        <v>17.367491699999999</v>
      </c>
      <c r="F105" s="16">
        <f t="shared" si="22"/>
        <v>583.16573899702394</v>
      </c>
      <c r="G105" s="17">
        <v>0.1512</v>
      </c>
      <c r="H105" s="24">
        <f t="shared" si="12"/>
        <v>30.014979372585913</v>
      </c>
      <c r="I105" s="16">
        <f t="shared" si="16"/>
        <v>578.62747411589237</v>
      </c>
      <c r="J105" s="16">
        <f t="shared" si="17"/>
        <v>531.3469976119618</v>
      </c>
      <c r="K105" s="16">
        <f t="shared" si="18"/>
        <v>1458.8693027999998</v>
      </c>
      <c r="L105" s="16">
        <f t="shared" si="13"/>
        <v>26845.770697200001</v>
      </c>
      <c r="M105" s="23">
        <f t="shared" si="19"/>
        <v>94.845829861111113</v>
      </c>
      <c r="N105" s="24">
        <f t="shared" si="14"/>
        <v>0.13621592679459776</v>
      </c>
      <c r="O105" s="16">
        <f t="shared" si="20"/>
        <v>0.13621592679459776</v>
      </c>
      <c r="P105" s="16">
        <f t="shared" si="15"/>
        <v>3.4065972921117679E-3</v>
      </c>
      <c r="Q105" s="17">
        <f t="shared" si="23"/>
        <v>25.275766412869011</v>
      </c>
    </row>
    <row r="106" spans="4:17" ht="15.75" thickBot="1" x14ac:dyDescent="0.3">
      <c r="D106" s="15">
        <v>85</v>
      </c>
      <c r="E106">
        <f t="shared" si="21"/>
        <v>17.367491699999999</v>
      </c>
      <c r="F106" s="16">
        <f t="shared" si="22"/>
        <v>582.90508524999996</v>
      </c>
      <c r="G106" s="17">
        <v>0.1512</v>
      </c>
      <c r="H106" s="24">
        <f t="shared" si="12"/>
        <v>30.028613314067798</v>
      </c>
      <c r="I106" s="16">
        <f t="shared" si="16"/>
        <v>578.36475891691202</v>
      </c>
      <c r="J106" s="16">
        <f t="shared" si="17"/>
        <v>530.72639345238076</v>
      </c>
      <c r="K106" s="16">
        <f t="shared" si="18"/>
        <v>1476.2367944999999</v>
      </c>
      <c r="L106" s="16">
        <f t="shared" si="13"/>
        <v>26828.403205499999</v>
      </c>
      <c r="M106" s="23">
        <f t="shared" si="19"/>
        <v>94.784470692791004</v>
      </c>
      <c r="N106" s="24">
        <f t="shared" si="14"/>
        <v>0.13633970377595042</v>
      </c>
      <c r="O106" s="16">
        <f t="shared" si="20"/>
        <v>0.13633970377595042</v>
      </c>
      <c r="P106" s="16">
        <f t="shared" si="15"/>
        <v>3.4096928062665667E-3</v>
      </c>
      <c r="Q106" s="17">
        <f t="shared" si="23"/>
        <v>25.279176105675276</v>
      </c>
    </row>
    <row r="107" spans="4:17" ht="15.75" thickBot="1" x14ac:dyDescent="0.3">
      <c r="D107" s="15">
        <v>86</v>
      </c>
      <c r="E107">
        <f t="shared" si="21"/>
        <v>17.367491699999999</v>
      </c>
      <c r="F107" s="16">
        <f t="shared" si="22"/>
        <v>582.6444315029762</v>
      </c>
      <c r="G107" s="17">
        <v>0.1512</v>
      </c>
      <c r="H107" s="24">
        <f t="shared" si="12"/>
        <v>30.042259745422371</v>
      </c>
      <c r="I107" s="16">
        <f t="shared" si="16"/>
        <v>578.10204182947109</v>
      </c>
      <c r="J107" s="16">
        <f t="shared" si="17"/>
        <v>530.10578929280052</v>
      </c>
      <c r="K107" s="16">
        <f t="shared" si="18"/>
        <v>1493.6042861999999</v>
      </c>
      <c r="L107" s="16">
        <f t="shared" si="13"/>
        <v>26811.0357138</v>
      </c>
      <c r="M107" s="23">
        <f t="shared" si="19"/>
        <v>94.723111524470909</v>
      </c>
      <c r="N107" s="24">
        <f t="shared" si="14"/>
        <v>0.13646365043644754</v>
      </c>
      <c r="O107" s="16">
        <f t="shared" si="20"/>
        <v>0.13646365043644754</v>
      </c>
      <c r="P107" s="16">
        <f t="shared" si="15"/>
        <v>3.4127925638936787E-3</v>
      </c>
      <c r="Q107" s="17">
        <f t="shared" si="23"/>
        <v>25.282588898239169</v>
      </c>
    </row>
    <row r="108" spans="4:17" ht="15.75" thickBot="1" x14ac:dyDescent="0.3">
      <c r="D108" s="15">
        <v>87</v>
      </c>
      <c r="E108">
        <f t="shared" si="21"/>
        <v>17.367491699999999</v>
      </c>
      <c r="F108" s="16">
        <f t="shared" si="22"/>
        <v>582.38377775595245</v>
      </c>
      <c r="G108" s="17">
        <v>0.1512</v>
      </c>
      <c r="H108" s="24">
        <f t="shared" si="12"/>
        <v>30.055918683955952</v>
      </c>
      <c r="I108" s="16">
        <f t="shared" si="16"/>
        <v>577.8393228509392</v>
      </c>
      <c r="J108" s="16">
        <f t="shared" si="17"/>
        <v>529.48518513322017</v>
      </c>
      <c r="K108" s="16">
        <f t="shared" si="18"/>
        <v>1510.9717778999998</v>
      </c>
      <c r="L108" s="16">
        <f t="shared" si="13"/>
        <v>26793.668222100001</v>
      </c>
      <c r="M108" s="23">
        <f t="shared" si="19"/>
        <v>94.661752356150799</v>
      </c>
      <c r="N108" s="24">
        <f t="shared" si="14"/>
        <v>0.13658776708800974</v>
      </c>
      <c r="O108" s="16">
        <f t="shared" si="20"/>
        <v>0.13658776708800974</v>
      </c>
      <c r="P108" s="16">
        <f t="shared" si="15"/>
        <v>3.4158965727938673E-3</v>
      </c>
      <c r="Q108" s="17">
        <f t="shared" si="23"/>
        <v>25.286004794811962</v>
      </c>
    </row>
    <row r="109" spans="4:17" ht="15.75" thickBot="1" x14ac:dyDescent="0.3">
      <c r="D109" s="15">
        <v>88</v>
      </c>
      <c r="E109">
        <f t="shared" si="21"/>
        <v>17.367491699999999</v>
      </c>
      <c r="F109" s="16">
        <f t="shared" si="22"/>
        <v>582.1231240089287</v>
      </c>
      <c r="G109" s="17">
        <v>0.1512</v>
      </c>
      <c r="H109" s="24">
        <f t="shared" si="12"/>
        <v>30.069590147006011</v>
      </c>
      <c r="I109" s="16">
        <f t="shared" si="16"/>
        <v>577.57660197870234</v>
      </c>
      <c r="J109" s="16">
        <f t="shared" si="17"/>
        <v>528.8645809736397</v>
      </c>
      <c r="K109" s="16">
        <f t="shared" si="18"/>
        <v>1528.3392695999999</v>
      </c>
      <c r="L109" s="16">
        <f t="shared" si="13"/>
        <v>26776.300730399998</v>
      </c>
      <c r="M109" s="23">
        <f t="shared" si="19"/>
        <v>94.60039318783069</v>
      </c>
      <c r="N109" s="24">
        <f t="shared" si="14"/>
        <v>0.13671205404326883</v>
      </c>
      <c r="O109" s="16">
        <f t="shared" si="20"/>
        <v>0.13671205404326883</v>
      </c>
      <c r="P109" s="16">
        <f t="shared" si="15"/>
        <v>3.4190048407856774E-3</v>
      </c>
      <c r="Q109" s="17">
        <f t="shared" si="23"/>
        <v>25.289423799652749</v>
      </c>
    </row>
    <row r="110" spans="4:17" ht="15.75" thickBot="1" x14ac:dyDescent="0.3">
      <c r="D110" s="15">
        <v>89</v>
      </c>
      <c r="E110">
        <f t="shared" si="21"/>
        <v>17.367491699999999</v>
      </c>
      <c r="F110" s="16">
        <f t="shared" si="22"/>
        <v>581.86247026190472</v>
      </c>
      <c r="G110" s="17">
        <v>0.1512</v>
      </c>
      <c r="H110" s="24">
        <f t="shared" si="12"/>
        <v>30.08327415194276</v>
      </c>
      <c r="I110" s="16">
        <f t="shared" si="16"/>
        <v>577.313879210133</v>
      </c>
      <c r="J110" s="16">
        <f t="shared" si="17"/>
        <v>528.2439768140589</v>
      </c>
      <c r="K110" s="16">
        <f t="shared" si="18"/>
        <v>1545.7067612999999</v>
      </c>
      <c r="L110" s="16">
        <f t="shared" si="13"/>
        <v>26758.933238699999</v>
      </c>
      <c r="M110" s="23">
        <f t="shared" si="19"/>
        <v>94.539034019510581</v>
      </c>
      <c r="N110" s="24">
        <f t="shared" si="14"/>
        <v>0.13683651161558325</v>
      </c>
      <c r="O110" s="16">
        <f t="shared" si="20"/>
        <v>0.13683651161558325</v>
      </c>
      <c r="P110" s="16">
        <f t="shared" si="15"/>
        <v>3.4221173757058299E-3</v>
      </c>
      <c r="Q110" s="17">
        <f t="shared" si="23"/>
        <v>25.292845917028455</v>
      </c>
    </row>
    <row r="111" spans="4:17" ht="15.75" thickBot="1" x14ac:dyDescent="0.3">
      <c r="D111" s="15">
        <v>90</v>
      </c>
      <c r="E111">
        <f t="shared" si="21"/>
        <v>17.367491699999999</v>
      </c>
      <c r="F111" s="16">
        <f t="shared" si="22"/>
        <v>581.60181651488097</v>
      </c>
      <c r="G111" s="17">
        <v>0.1512</v>
      </c>
      <c r="H111" s="24">
        <f t="shared" si="12"/>
        <v>30.096970716168926</v>
      </c>
      <c r="I111" s="16">
        <f t="shared" si="16"/>
        <v>577.05115454259658</v>
      </c>
      <c r="J111" s="16">
        <f t="shared" si="17"/>
        <v>527.62337265447843</v>
      </c>
      <c r="K111" s="16">
        <f t="shared" si="18"/>
        <v>1563.0742529999998</v>
      </c>
      <c r="L111" s="16">
        <f t="shared" si="13"/>
        <v>26741.565747000001</v>
      </c>
      <c r="M111" s="23">
        <f t="shared" si="19"/>
        <v>94.477674851190486</v>
      </c>
      <c r="N111" s="24">
        <f t="shared" si="14"/>
        <v>0.1369611401190374</v>
      </c>
      <c r="O111" s="16">
        <f t="shared" si="20"/>
        <v>0.1369611401190374</v>
      </c>
      <c r="P111" s="16">
        <f t="shared" si="15"/>
        <v>3.4252341854091989E-3</v>
      </c>
      <c r="Q111" s="17">
        <f t="shared" si="23"/>
        <v>25.296271151213865</v>
      </c>
    </row>
    <row r="112" spans="4:17" ht="15.75" thickBot="1" x14ac:dyDescent="0.3">
      <c r="D112" s="15">
        <v>91</v>
      </c>
      <c r="E112">
        <f t="shared" si="21"/>
        <v>17.367491699999999</v>
      </c>
      <c r="F112" s="16">
        <f t="shared" si="22"/>
        <v>581.34116276785721</v>
      </c>
      <c r="G112" s="17">
        <v>0.1512</v>
      </c>
      <c r="H112" s="24">
        <f t="shared" si="12"/>
        <v>30.110679857119294</v>
      </c>
      <c r="I112" s="16">
        <f t="shared" si="16"/>
        <v>576.78842797346113</v>
      </c>
      <c r="J112" s="16">
        <f t="shared" si="17"/>
        <v>527.00276849489808</v>
      </c>
      <c r="K112" s="16">
        <f t="shared" si="18"/>
        <v>1580.4417446999998</v>
      </c>
      <c r="L112" s="16">
        <f t="shared" si="13"/>
        <v>26724.198255299998</v>
      </c>
      <c r="M112" s="23">
        <f t="shared" si="19"/>
        <v>94.416315682870362</v>
      </c>
      <c r="N112" s="24">
        <f t="shared" si="14"/>
        <v>0.13708593986843895</v>
      </c>
      <c r="O112" s="16">
        <f t="shared" si="20"/>
        <v>0.13708593986843895</v>
      </c>
      <c r="P112" s="16">
        <f t="shared" si="15"/>
        <v>3.4283552777687482E-3</v>
      </c>
      <c r="Q112" s="17">
        <f t="shared" si="23"/>
        <v>25.299699506491635</v>
      </c>
    </row>
    <row r="113" spans="4:17" ht="15.75" thickBot="1" x14ac:dyDescent="0.3">
      <c r="D113" s="15">
        <v>92</v>
      </c>
      <c r="E113">
        <f t="shared" si="21"/>
        <v>17.367491699999999</v>
      </c>
      <c r="F113" s="16">
        <f t="shared" si="22"/>
        <v>581.08050902083335</v>
      </c>
      <c r="G113" s="17">
        <v>0.1512</v>
      </c>
      <c r="H113" s="24">
        <f t="shared" si="12"/>
        <v>30.124401592261165</v>
      </c>
      <c r="I113" s="16">
        <f t="shared" si="16"/>
        <v>576.52569950009013</v>
      </c>
      <c r="J113" s="16">
        <f t="shared" si="17"/>
        <v>526.3821643353175</v>
      </c>
      <c r="K113" s="16">
        <f t="shared" si="18"/>
        <v>1597.8092363999999</v>
      </c>
      <c r="L113" s="16">
        <f t="shared" si="13"/>
        <v>26706.830763599999</v>
      </c>
      <c r="M113" s="23">
        <f t="shared" si="19"/>
        <v>94.354956514550253</v>
      </c>
      <c r="N113" s="24">
        <f t="shared" si="14"/>
        <v>0.13721091117932427</v>
      </c>
      <c r="O113" s="16">
        <f t="shared" si="20"/>
        <v>0.13721091117932427</v>
      </c>
      <c r="P113" s="16">
        <f t="shared" si="15"/>
        <v>3.4314806606756646E-3</v>
      </c>
      <c r="Q113" s="17">
        <f t="shared" si="23"/>
        <v>25.303130987152311</v>
      </c>
    </row>
    <row r="114" spans="4:17" ht="15.75" thickBot="1" x14ac:dyDescent="0.3">
      <c r="D114" s="15">
        <v>93</v>
      </c>
      <c r="E114">
        <f t="shared" si="21"/>
        <v>17.367491699999999</v>
      </c>
      <c r="F114" s="16">
        <f t="shared" si="22"/>
        <v>580.81985527380948</v>
      </c>
      <c r="G114" s="17">
        <v>0.1512</v>
      </c>
      <c r="H114" s="24">
        <f t="shared" si="12"/>
        <v>30.138135939095491</v>
      </c>
      <c r="I114" s="16">
        <f t="shared" si="16"/>
        <v>576.26296911982251</v>
      </c>
      <c r="J114" s="16">
        <f t="shared" si="17"/>
        <v>525.76156017573692</v>
      </c>
      <c r="K114" s="16">
        <f t="shared" si="18"/>
        <v>1615.1767280999998</v>
      </c>
      <c r="L114" s="16">
        <f t="shared" si="13"/>
        <v>26689.4632719</v>
      </c>
      <c r="M114" s="23">
        <f t="shared" si="19"/>
        <v>94.293597346230158</v>
      </c>
      <c r="N114" s="24">
        <f t="shared" si="14"/>
        <v>0.13733605436796997</v>
      </c>
      <c r="O114" s="16">
        <f t="shared" si="20"/>
        <v>0.13733605436796997</v>
      </c>
      <c r="P114" s="16">
        <f t="shared" si="15"/>
        <v>3.4346103420396477E-3</v>
      </c>
      <c r="Q114" s="17">
        <f t="shared" si="23"/>
        <v>25.306565597494352</v>
      </c>
    </row>
    <row r="115" spans="4:17" ht="15.75" thickBot="1" x14ac:dyDescent="0.3">
      <c r="D115" s="15">
        <v>94</v>
      </c>
      <c r="E115">
        <f t="shared" si="21"/>
        <v>17.367491699999999</v>
      </c>
      <c r="F115" s="16">
        <f t="shared" si="22"/>
        <v>580.55920152678573</v>
      </c>
      <c r="G115" s="17">
        <v>0.1512</v>
      </c>
      <c r="H115" s="24">
        <f t="shared" si="12"/>
        <v>30.151882915154829</v>
      </c>
      <c r="I115" s="16">
        <f t="shared" si="16"/>
        <v>576.0002368300128</v>
      </c>
      <c r="J115" s="16">
        <f t="shared" si="17"/>
        <v>525.14095601615645</v>
      </c>
      <c r="K115" s="16">
        <f t="shared" si="18"/>
        <v>1632.5442197999998</v>
      </c>
      <c r="L115" s="16">
        <f t="shared" si="13"/>
        <v>26672.095780200001</v>
      </c>
      <c r="M115" s="23">
        <f t="shared" si="19"/>
        <v>94.232238177910048</v>
      </c>
      <c r="N115" s="24">
        <f t="shared" si="14"/>
        <v>0.13746136975137591</v>
      </c>
      <c r="O115" s="16">
        <f t="shared" si="20"/>
        <v>0.13746136975137591</v>
      </c>
      <c r="P115" s="16">
        <f t="shared" si="15"/>
        <v>3.4377443297884834E-3</v>
      </c>
      <c r="Q115" s="17">
        <f t="shared" si="23"/>
        <v>25.310003341824139</v>
      </c>
    </row>
    <row r="116" spans="4:17" ht="15.75" thickBot="1" x14ac:dyDescent="0.3">
      <c r="D116" s="15">
        <v>95</v>
      </c>
      <c r="E116">
        <f t="shared" si="21"/>
        <v>17.367491699999999</v>
      </c>
      <c r="F116" s="16">
        <f t="shared" si="22"/>
        <v>580.29854777976198</v>
      </c>
      <c r="G116" s="17">
        <v>0.1512</v>
      </c>
      <c r="H116" s="24">
        <f t="shared" si="12"/>
        <v>30.165642538004022</v>
      </c>
      <c r="I116" s="16">
        <f t="shared" si="16"/>
        <v>575.73750262801991</v>
      </c>
      <c r="J116" s="16">
        <f t="shared" si="17"/>
        <v>524.52035185657621</v>
      </c>
      <c r="K116" s="16">
        <f t="shared" si="18"/>
        <v>1649.9117114999999</v>
      </c>
      <c r="L116" s="16">
        <f t="shared" si="13"/>
        <v>26654.728288499999</v>
      </c>
      <c r="M116" s="23">
        <f t="shared" si="19"/>
        <v>94.170879009589953</v>
      </c>
      <c r="N116" s="24">
        <f t="shared" si="14"/>
        <v>0.13758685764727241</v>
      </c>
      <c r="O116" s="16">
        <f t="shared" si="20"/>
        <v>0.13758685764727241</v>
      </c>
      <c r="P116" s="16">
        <f t="shared" si="15"/>
        <v>3.440882631868228E-3</v>
      </c>
      <c r="Q116" s="17">
        <f t="shared" si="23"/>
        <v>25.313444224456006</v>
      </c>
    </row>
    <row r="117" spans="4:17" ht="15.75" thickBot="1" x14ac:dyDescent="0.3">
      <c r="D117" s="15">
        <v>96</v>
      </c>
      <c r="E117">
        <f t="shared" si="21"/>
        <v>17.367491699999999</v>
      </c>
      <c r="F117" s="16">
        <f t="shared" si="22"/>
        <v>580.03789403273822</v>
      </c>
      <c r="G117" s="17">
        <v>0.1512</v>
      </c>
      <c r="H117" s="24">
        <f t="shared" si="12"/>
        <v>30.179414825242475</v>
      </c>
      <c r="I117" s="16">
        <f t="shared" si="16"/>
        <v>575.47476651116483</v>
      </c>
      <c r="J117" s="16">
        <f t="shared" si="17"/>
        <v>523.89974769699575</v>
      </c>
      <c r="K117" s="16">
        <f t="shared" si="18"/>
        <v>1667.2792031999998</v>
      </c>
      <c r="L117" s="16">
        <f t="shared" si="13"/>
        <v>26637.3607968</v>
      </c>
      <c r="M117" s="23">
        <f t="shared" si="19"/>
        <v>94.109519841269844</v>
      </c>
      <c r="N117" s="24">
        <f t="shared" si="14"/>
        <v>0.13771251837414267</v>
      </c>
      <c r="O117" s="16">
        <f t="shared" si="20"/>
        <v>0.13771251837414267</v>
      </c>
      <c r="P117" s="16">
        <f t="shared" si="15"/>
        <v>3.4440252562437644E-3</v>
      </c>
      <c r="Q117" s="17">
        <f t="shared" si="23"/>
        <v>25.31688824971225</v>
      </c>
    </row>
    <row r="118" spans="4:17" ht="15.75" thickBot="1" x14ac:dyDescent="0.3">
      <c r="D118" s="15">
        <v>97</v>
      </c>
      <c r="E118">
        <f t="shared" si="21"/>
        <v>17.367491699999999</v>
      </c>
      <c r="F118" s="16">
        <f t="shared" si="22"/>
        <v>579.77724028571424</v>
      </c>
      <c r="G118" s="17">
        <v>0.1512</v>
      </c>
      <c r="H118" s="24">
        <f t="shared" si="12"/>
        <v>30.193199794501197</v>
      </c>
      <c r="I118" s="16">
        <f t="shared" si="16"/>
        <v>575.21202847678887</v>
      </c>
      <c r="J118" s="16">
        <f t="shared" si="17"/>
        <v>523.27914353741494</v>
      </c>
      <c r="K118" s="16">
        <f t="shared" si="18"/>
        <v>1684.6466948999998</v>
      </c>
      <c r="L118" s="16">
        <f t="shared" si="13"/>
        <v>26619.993305100001</v>
      </c>
      <c r="M118" s="23">
        <f t="shared" si="19"/>
        <v>94.048160672949749</v>
      </c>
      <c r="N118" s="24">
        <f t="shared" si="14"/>
        <v>0.13783835225119689</v>
      </c>
      <c r="O118" s="16">
        <f t="shared" si="20"/>
        <v>0.13783835225119689</v>
      </c>
      <c r="P118" s="16">
        <f t="shared" si="15"/>
        <v>3.4471722108981584E-3</v>
      </c>
      <c r="Q118" s="17">
        <f t="shared" si="23"/>
        <v>25.320335421923147</v>
      </c>
    </row>
    <row r="119" spans="4:17" ht="15.75" thickBot="1" x14ac:dyDescent="0.3">
      <c r="D119" s="15">
        <v>98</v>
      </c>
      <c r="E119">
        <f t="shared" si="21"/>
        <v>17.367491699999999</v>
      </c>
      <c r="F119" s="16">
        <f t="shared" si="22"/>
        <v>579.51658653869049</v>
      </c>
      <c r="G119" s="17">
        <v>0.1512</v>
      </c>
      <c r="H119" s="24">
        <f t="shared" si="12"/>
        <v>30.206997463444623</v>
      </c>
      <c r="I119" s="16">
        <f t="shared" si="16"/>
        <v>574.94928852222029</v>
      </c>
      <c r="J119" s="16">
        <f t="shared" si="17"/>
        <v>522.65853937783459</v>
      </c>
      <c r="K119" s="16">
        <f t="shared" si="18"/>
        <v>1702.0141865999999</v>
      </c>
      <c r="L119" s="16">
        <f t="shared" si="13"/>
        <v>26602.625813399998</v>
      </c>
      <c r="M119" s="23">
        <f t="shared" si="19"/>
        <v>93.986801504629625</v>
      </c>
      <c r="N119" s="24">
        <f t="shared" si="14"/>
        <v>0.13796435959839032</v>
      </c>
      <c r="O119" s="16">
        <f t="shared" si="20"/>
        <v>0.13796435959839032</v>
      </c>
      <c r="P119" s="16">
        <f t="shared" si="15"/>
        <v>3.4503235038331075E-3</v>
      </c>
      <c r="Q119" s="17">
        <f t="shared" si="23"/>
        <v>25.323785745426981</v>
      </c>
    </row>
    <row r="120" spans="4:17" ht="15.75" thickBot="1" x14ac:dyDescent="0.3">
      <c r="D120" s="15">
        <v>99</v>
      </c>
      <c r="E120">
        <f t="shared" si="21"/>
        <v>17.367491699999999</v>
      </c>
      <c r="F120" s="16">
        <f t="shared" si="22"/>
        <v>579.25593279166674</v>
      </c>
      <c r="G120" s="17">
        <v>0.1512</v>
      </c>
      <c r="H120" s="24">
        <f t="shared" si="12"/>
        <v>30.220807849770154</v>
      </c>
      <c r="I120" s="16">
        <f t="shared" si="16"/>
        <v>574.68654664478424</v>
      </c>
      <c r="J120" s="16">
        <f t="shared" si="17"/>
        <v>522.03793521825412</v>
      </c>
      <c r="K120" s="16">
        <f t="shared" si="18"/>
        <v>1719.3816783</v>
      </c>
      <c r="L120" s="16">
        <f t="shared" si="13"/>
        <v>26585.258321699999</v>
      </c>
      <c r="M120" s="23">
        <f t="shared" si="19"/>
        <v>93.92544233630953</v>
      </c>
      <c r="N120" s="24">
        <f t="shared" si="14"/>
        <v>0.13809054073642069</v>
      </c>
      <c r="O120" s="16">
        <f t="shared" si="20"/>
        <v>0.13809054073642069</v>
      </c>
      <c r="P120" s="16">
        <f t="shared" si="15"/>
        <v>3.4534791430688772E-3</v>
      </c>
      <c r="Q120" s="17">
        <f t="shared" si="23"/>
        <v>25.32723922457005</v>
      </c>
    </row>
    <row r="121" spans="4:17" ht="15.75" thickBot="1" x14ac:dyDescent="0.3">
      <c r="D121" s="15">
        <v>100</v>
      </c>
      <c r="E121">
        <f t="shared" si="21"/>
        <v>17.367491699999999</v>
      </c>
      <c r="F121" s="16">
        <f t="shared" si="22"/>
        <v>578.99527904464298</v>
      </c>
      <c r="G121" s="17">
        <v>0.1512</v>
      </c>
      <c r="H121" s="24">
        <f t="shared" si="12"/>
        <v>30.234630971208617</v>
      </c>
      <c r="I121" s="16">
        <f t="shared" si="16"/>
        <v>574.42380284179603</v>
      </c>
      <c r="J121" s="16">
        <f t="shared" si="17"/>
        <v>521.41733105867377</v>
      </c>
      <c r="K121" s="16">
        <f t="shared" si="18"/>
        <v>1736.7491699999998</v>
      </c>
      <c r="L121" s="16">
        <f t="shared" si="13"/>
        <v>26567.89083</v>
      </c>
      <c r="M121" s="23">
        <f t="shared" si="19"/>
        <v>93.864083167989421</v>
      </c>
      <c r="N121" s="24">
        <f t="shared" si="14"/>
        <v>0.13821689598673331</v>
      </c>
      <c r="O121" s="16">
        <f t="shared" si="20"/>
        <v>0.13821689598673331</v>
      </c>
      <c r="P121" s="16">
        <f t="shared" si="15"/>
        <v>3.4566391366444315E-3</v>
      </c>
      <c r="Q121" s="17">
        <f t="shared" si="23"/>
        <v>25.330695863706694</v>
      </c>
    </row>
    <row r="122" spans="4:17" ht="15.75" thickBot="1" x14ac:dyDescent="0.3">
      <c r="D122" s="15">
        <v>101</v>
      </c>
      <c r="E122">
        <f t="shared" si="21"/>
        <v>17.367491699999999</v>
      </c>
      <c r="F122" s="16">
        <f t="shared" si="22"/>
        <v>578.734625297619</v>
      </c>
      <c r="G122" s="17">
        <v>0.1512</v>
      </c>
      <c r="H122" s="24">
        <f t="shared" si="12"/>
        <v>30.248466845523353</v>
      </c>
      <c r="I122" s="16">
        <f t="shared" si="16"/>
        <v>574.16105711057935</v>
      </c>
      <c r="J122" s="16">
        <f t="shared" si="17"/>
        <v>520.79672689909285</v>
      </c>
      <c r="K122" s="16">
        <f t="shared" si="18"/>
        <v>1754.1166616999999</v>
      </c>
      <c r="L122" s="16">
        <f t="shared" si="13"/>
        <v>26550.523338300001</v>
      </c>
      <c r="M122" s="23">
        <f t="shared" si="19"/>
        <v>93.802723999669325</v>
      </c>
      <c r="N122" s="24">
        <f t="shared" si="14"/>
        <v>0.1383434256715145</v>
      </c>
      <c r="O122" s="16">
        <f t="shared" si="20"/>
        <v>0.1383434256715145</v>
      </c>
      <c r="P122" s="16">
        <f t="shared" si="15"/>
        <v>3.4598034926172638E-3</v>
      </c>
      <c r="Q122" s="17">
        <f t="shared" si="23"/>
        <v>25.334155667199312</v>
      </c>
    </row>
    <row r="123" spans="4:17" ht="15.75" thickBot="1" x14ac:dyDescent="0.3">
      <c r="D123" s="15">
        <v>102</v>
      </c>
      <c r="E123">
        <f t="shared" si="21"/>
        <v>17.367491699999999</v>
      </c>
      <c r="F123" s="16">
        <f t="shared" si="22"/>
        <v>578.47397155059525</v>
      </c>
      <c r="G123" s="17">
        <v>0.1512</v>
      </c>
      <c r="H123" s="24">
        <f t="shared" si="12"/>
        <v>30.262315490512265</v>
      </c>
      <c r="I123" s="16">
        <f t="shared" si="16"/>
        <v>573.89830944842913</v>
      </c>
      <c r="J123" s="16">
        <f t="shared" si="17"/>
        <v>520.17612273951249</v>
      </c>
      <c r="K123" s="16">
        <f t="shared" si="18"/>
        <v>1771.4841534</v>
      </c>
      <c r="L123" s="16">
        <f t="shared" si="13"/>
        <v>26533.155846599999</v>
      </c>
      <c r="M123" s="23">
        <f t="shared" si="19"/>
        <v>93.741364831349202</v>
      </c>
      <c r="N123" s="24">
        <f t="shared" si="14"/>
        <v>0.13847013011371154</v>
      </c>
      <c r="O123" s="16">
        <f t="shared" si="20"/>
        <v>0.13847013011371154</v>
      </c>
      <c r="P123" s="16">
        <f t="shared" si="15"/>
        <v>3.4629722190638993E-3</v>
      </c>
      <c r="Q123" s="17">
        <f t="shared" si="23"/>
        <v>25.337618639418377</v>
      </c>
    </row>
    <row r="124" spans="4:17" ht="15.75" thickBot="1" x14ac:dyDescent="0.3">
      <c r="D124" s="15">
        <v>103</v>
      </c>
      <c r="E124">
        <f t="shared" si="21"/>
        <v>17.367491699999999</v>
      </c>
      <c r="F124" s="16">
        <f t="shared" si="22"/>
        <v>578.2133178035715</v>
      </c>
      <c r="G124" s="17">
        <v>0.1512</v>
      </c>
      <c r="H124" s="24">
        <f t="shared" si="12"/>
        <v>30.276176924005085</v>
      </c>
      <c r="I124" s="16">
        <f t="shared" si="16"/>
        <v>573.6355598526651</v>
      </c>
      <c r="J124" s="16">
        <f t="shared" si="17"/>
        <v>519.55551857993214</v>
      </c>
      <c r="K124" s="16">
        <f t="shared" si="18"/>
        <v>1788.8516450999998</v>
      </c>
      <c r="L124" s="16">
        <f t="shared" si="13"/>
        <v>26515.7883549</v>
      </c>
      <c r="M124" s="23">
        <f t="shared" si="19"/>
        <v>93.680005663029092</v>
      </c>
      <c r="N124" s="24">
        <f t="shared" si="14"/>
        <v>0.13859700963700911</v>
      </c>
      <c r="O124" s="16">
        <f t="shared" si="20"/>
        <v>0.13859700963700911</v>
      </c>
      <c r="P124" s="16">
        <f t="shared" si="15"/>
        <v>3.4661453240793037E-3</v>
      </c>
      <c r="Q124" s="17">
        <f t="shared" si="23"/>
        <v>25.341084784742456</v>
      </c>
    </row>
    <row r="125" spans="4:17" ht="15.75" thickBot="1" x14ac:dyDescent="0.3">
      <c r="D125" s="15">
        <v>104</v>
      </c>
      <c r="E125">
        <f t="shared" si="21"/>
        <v>17.367491699999999</v>
      </c>
      <c r="F125" s="16">
        <f t="shared" si="22"/>
        <v>577.95266405654763</v>
      </c>
      <c r="G125" s="17">
        <v>0.1512</v>
      </c>
      <c r="H125" s="24">
        <f t="shared" si="12"/>
        <v>30.290051163866565</v>
      </c>
      <c r="I125" s="16">
        <f t="shared" si="16"/>
        <v>573.37280832057263</v>
      </c>
      <c r="J125" s="16">
        <f t="shared" si="17"/>
        <v>518.93491442035145</v>
      </c>
      <c r="K125" s="16">
        <f t="shared" si="18"/>
        <v>1806.2191367999999</v>
      </c>
      <c r="L125" s="16">
        <f t="shared" si="13"/>
        <v>26498.420863200001</v>
      </c>
      <c r="M125" s="23">
        <f t="shared" si="19"/>
        <v>93.618646494708997</v>
      </c>
      <c r="N125" s="24">
        <f t="shared" si="14"/>
        <v>0.13872406456585973</v>
      </c>
      <c r="O125" s="16">
        <f t="shared" si="20"/>
        <v>0.13872406456585973</v>
      </c>
      <c r="P125" s="16">
        <f t="shared" si="15"/>
        <v>3.4693228157776468E-3</v>
      </c>
      <c r="Q125" s="17">
        <f t="shared" si="23"/>
        <v>25.344554107558235</v>
      </c>
    </row>
    <row r="126" spans="4:17" ht="15.75" thickBot="1" x14ac:dyDescent="0.3">
      <c r="D126" s="15">
        <v>105</v>
      </c>
      <c r="E126">
        <f t="shared" si="21"/>
        <v>17.367491699999999</v>
      </c>
      <c r="F126" s="16">
        <f t="shared" si="22"/>
        <v>577.69201030952377</v>
      </c>
      <c r="G126" s="17">
        <v>0.1512</v>
      </c>
      <c r="H126" s="24">
        <f t="shared" si="12"/>
        <v>30.303938227993967</v>
      </c>
      <c r="I126" s="16">
        <f t="shared" si="16"/>
        <v>573.11005484945099</v>
      </c>
      <c r="J126" s="16">
        <f t="shared" si="17"/>
        <v>518.31431026077087</v>
      </c>
      <c r="K126" s="16">
        <f t="shared" si="18"/>
        <v>1823.5866285</v>
      </c>
      <c r="L126" s="16">
        <f t="shared" si="13"/>
        <v>26481.053371499998</v>
      </c>
      <c r="M126" s="23">
        <f t="shared" si="19"/>
        <v>93.557287326388888</v>
      </c>
      <c r="N126" s="24">
        <f t="shared" si="14"/>
        <v>0.13885129522546241</v>
      </c>
      <c r="O126" s="16">
        <f t="shared" si="20"/>
        <v>0.13885129522546241</v>
      </c>
      <c r="P126" s="16">
        <f t="shared" si="15"/>
        <v>3.4725047022917672E-3</v>
      </c>
      <c r="Q126" s="17">
        <f t="shared" si="23"/>
        <v>25.348026612260526</v>
      </c>
    </row>
    <row r="127" spans="4:17" ht="15.75" thickBot="1" x14ac:dyDescent="0.3">
      <c r="D127" s="15">
        <v>106</v>
      </c>
      <c r="E127">
        <f t="shared" si="21"/>
        <v>17.367491699999999</v>
      </c>
      <c r="F127" s="16">
        <f t="shared" si="22"/>
        <v>577.43135656250001</v>
      </c>
      <c r="G127" s="17">
        <v>0.1512</v>
      </c>
      <c r="H127" s="24">
        <f t="shared" si="12"/>
        <v>30.317838134318436</v>
      </c>
      <c r="I127" s="16">
        <f t="shared" si="16"/>
        <v>572.84729943659067</v>
      </c>
      <c r="J127" s="16">
        <f t="shared" si="17"/>
        <v>517.69370610119051</v>
      </c>
      <c r="K127" s="16">
        <f t="shared" si="18"/>
        <v>1840.9541201999998</v>
      </c>
      <c r="L127" s="16">
        <f t="shared" si="13"/>
        <v>26463.685879799999</v>
      </c>
      <c r="M127" s="23">
        <f t="shared" si="19"/>
        <v>93.495928158068793</v>
      </c>
      <c r="N127" s="24">
        <f t="shared" si="14"/>
        <v>0.13897870194177644</v>
      </c>
      <c r="O127" s="16">
        <f t="shared" si="20"/>
        <v>0.13897870194177644</v>
      </c>
      <c r="P127" s="16">
        <f t="shared" si="15"/>
        <v>3.4756909917735158E-3</v>
      </c>
      <c r="Q127" s="17">
        <f t="shared" si="23"/>
        <v>25.3515023032523</v>
      </c>
    </row>
    <row r="128" spans="4:17" ht="15.75" thickBot="1" x14ac:dyDescent="0.3">
      <c r="D128" s="15">
        <v>107</v>
      </c>
      <c r="E128">
        <f t="shared" si="21"/>
        <v>17.367491699999999</v>
      </c>
      <c r="F128" s="16">
        <f t="shared" si="22"/>
        <v>577.17070281547626</v>
      </c>
      <c r="G128" s="17">
        <v>0.1512</v>
      </c>
      <c r="H128" s="24">
        <f t="shared" si="12"/>
        <v>30.331750900804764</v>
      </c>
      <c r="I128" s="16">
        <f t="shared" si="16"/>
        <v>572.58454207927718</v>
      </c>
      <c r="J128" s="16">
        <f t="shared" si="17"/>
        <v>517.07310194161005</v>
      </c>
      <c r="K128" s="16">
        <f t="shared" si="18"/>
        <v>1858.3216118999999</v>
      </c>
      <c r="L128" s="16">
        <f t="shared" si="13"/>
        <v>26446.3183881</v>
      </c>
      <c r="M128" s="23">
        <f t="shared" si="19"/>
        <v>93.434568989748684</v>
      </c>
      <c r="N128" s="24">
        <f t="shared" si="14"/>
        <v>0.13910628504152076</v>
      </c>
      <c r="O128" s="16">
        <f t="shared" si="20"/>
        <v>0.13910628504152076</v>
      </c>
      <c r="P128" s="16">
        <f t="shared" si="15"/>
        <v>3.4788816923937414E-3</v>
      </c>
      <c r="Q128" s="17">
        <f t="shared" si="23"/>
        <v>25.354981184944695</v>
      </c>
    </row>
    <row r="129" spans="4:17" ht="15.75" thickBot="1" x14ac:dyDescent="0.3">
      <c r="D129" s="15">
        <v>108</v>
      </c>
      <c r="E129">
        <f t="shared" si="21"/>
        <v>17.367491699999999</v>
      </c>
      <c r="F129" s="16">
        <f t="shared" si="22"/>
        <v>576.91004906845251</v>
      </c>
      <c r="G129" s="17">
        <v>0.1512</v>
      </c>
      <c r="H129" s="24">
        <f t="shared" si="12"/>
        <v>30.345676545452079</v>
      </c>
      <c r="I129" s="16">
        <f t="shared" si="16"/>
        <v>572.32178277478124</v>
      </c>
      <c r="J129" s="16">
        <f t="shared" si="17"/>
        <v>516.4524977820297</v>
      </c>
      <c r="K129" s="16">
        <f t="shared" si="18"/>
        <v>1875.6891036</v>
      </c>
      <c r="L129" s="16">
        <f t="shared" si="13"/>
        <v>26428.950896399998</v>
      </c>
      <c r="M129" s="23">
        <f t="shared" si="19"/>
        <v>93.373209821428574</v>
      </c>
      <c r="N129" s="24">
        <f t="shared" si="14"/>
        <v>0.13923404485218152</v>
      </c>
      <c r="O129" s="16">
        <f t="shared" si="20"/>
        <v>0.13923404485218152</v>
      </c>
      <c r="P129" s="16">
        <f t="shared" si="15"/>
        <v>3.4820768123424825E-3</v>
      </c>
      <c r="Q129" s="17">
        <f t="shared" si="23"/>
        <v>25.358463261757038</v>
      </c>
    </row>
    <row r="130" spans="4:17" ht="15.75" thickBot="1" x14ac:dyDescent="0.3">
      <c r="D130" s="15">
        <v>109</v>
      </c>
      <c r="E130">
        <f t="shared" si="21"/>
        <v>17.367491699999999</v>
      </c>
      <c r="F130" s="16">
        <f t="shared" si="22"/>
        <v>576.64939532142853</v>
      </c>
      <c r="G130" s="17">
        <v>0.1512</v>
      </c>
      <c r="H130" s="24">
        <f t="shared" si="12"/>
        <v>30.359615086292706</v>
      </c>
      <c r="I130" s="16">
        <f t="shared" si="16"/>
        <v>572.05902152038095</v>
      </c>
      <c r="J130" s="16">
        <f t="shared" si="17"/>
        <v>515.83189362244889</v>
      </c>
      <c r="K130" s="16">
        <f t="shared" si="18"/>
        <v>1893.0565952999998</v>
      </c>
      <c r="L130" s="16">
        <f t="shared" si="13"/>
        <v>26411.583404699999</v>
      </c>
      <c r="M130" s="23">
        <f t="shared" si="19"/>
        <v>93.311850653108465</v>
      </c>
      <c r="N130" s="24">
        <f t="shared" si="14"/>
        <v>0.1393619817020032</v>
      </c>
      <c r="O130" s="16">
        <f t="shared" si="20"/>
        <v>0.1393619817020032</v>
      </c>
      <c r="P130" s="16">
        <f t="shared" si="15"/>
        <v>3.4852763598287395E-3</v>
      </c>
      <c r="Q130" s="17">
        <f t="shared" si="23"/>
        <v>25.361948538116867</v>
      </c>
    </row>
    <row r="131" spans="4:17" ht="15.75" thickBot="1" x14ac:dyDescent="0.3">
      <c r="D131" s="15">
        <v>110</v>
      </c>
      <c r="E131">
        <f t="shared" si="21"/>
        <v>17.367491699999999</v>
      </c>
      <c r="F131" s="16">
        <f t="shared" si="22"/>
        <v>576.38874157440478</v>
      </c>
      <c r="G131" s="17">
        <v>0.1512</v>
      </c>
      <c r="H131" s="24">
        <f t="shared" si="12"/>
        <v>30.373566541392847</v>
      </c>
      <c r="I131" s="16">
        <f t="shared" si="16"/>
        <v>571.79625831335034</v>
      </c>
      <c r="J131" s="16">
        <f t="shared" si="17"/>
        <v>515.21128946286854</v>
      </c>
      <c r="K131" s="16">
        <f t="shared" si="18"/>
        <v>1910.4240869999999</v>
      </c>
      <c r="L131" s="16">
        <f t="shared" si="13"/>
        <v>26394.215913</v>
      </c>
      <c r="M131" s="23">
        <f t="shared" si="19"/>
        <v>93.25049148478837</v>
      </c>
      <c r="N131" s="24">
        <f t="shared" si="14"/>
        <v>0.13949009591999614</v>
      </c>
      <c r="O131" s="16">
        <f t="shared" si="20"/>
        <v>0.13949009591999614</v>
      </c>
      <c r="P131" s="16">
        <f t="shared" si="15"/>
        <v>3.4884803430806684E-3</v>
      </c>
      <c r="Q131" s="17">
        <f t="shared" si="23"/>
        <v>25.365437018459946</v>
      </c>
    </row>
    <row r="132" spans="4:17" ht="15.75" thickBot="1" x14ac:dyDescent="0.3">
      <c r="D132" s="15">
        <v>111</v>
      </c>
      <c r="E132">
        <f t="shared" si="21"/>
        <v>17.367491699999999</v>
      </c>
      <c r="F132" s="16">
        <f t="shared" si="22"/>
        <v>576.12808782738102</v>
      </c>
      <c r="G132" s="17">
        <v>0.1512</v>
      </c>
      <c r="H132" s="24">
        <f t="shared" si="12"/>
        <v>30.387530928853721</v>
      </c>
      <c r="I132" s="16">
        <f t="shared" si="16"/>
        <v>571.5334931509401</v>
      </c>
      <c r="J132" s="16">
        <f t="shared" si="17"/>
        <v>514.59068530328818</v>
      </c>
      <c r="K132" s="16">
        <f t="shared" si="18"/>
        <v>1927.7915786999999</v>
      </c>
      <c r="L132" s="16">
        <f t="shared" si="13"/>
        <v>26376.848421300001</v>
      </c>
      <c r="M132" s="23">
        <f t="shared" si="19"/>
        <v>93.18913231646826</v>
      </c>
      <c r="N132" s="24">
        <f t="shared" si="14"/>
        <v>0.13961838783594868</v>
      </c>
      <c r="O132" s="16">
        <f t="shared" si="20"/>
        <v>0.13961838783594868</v>
      </c>
      <c r="P132" s="16">
        <f t="shared" si="15"/>
        <v>3.4916887703458788E-3</v>
      </c>
      <c r="Q132" s="17">
        <f t="shared" si="23"/>
        <v>25.368928707230292</v>
      </c>
    </row>
    <row r="133" spans="4:17" ht="15.75" thickBot="1" x14ac:dyDescent="0.3">
      <c r="D133" s="15">
        <v>112</v>
      </c>
      <c r="E133">
        <f t="shared" si="21"/>
        <v>17.367491699999999</v>
      </c>
      <c r="F133" s="16">
        <f t="shared" si="22"/>
        <v>575.86743408035727</v>
      </c>
      <c r="G133" s="17">
        <v>0.1512</v>
      </c>
      <c r="H133" s="24">
        <f t="shared" si="12"/>
        <v>30.401508266809515</v>
      </c>
      <c r="I133" s="16">
        <f t="shared" si="16"/>
        <v>571.27072603041711</v>
      </c>
      <c r="J133" s="16">
        <f t="shared" si="17"/>
        <v>513.97008114370783</v>
      </c>
      <c r="K133" s="16">
        <f t="shared" si="18"/>
        <v>1945.1590703999998</v>
      </c>
      <c r="L133" s="16">
        <f t="shared" si="13"/>
        <v>26359.480929599998</v>
      </c>
      <c r="M133" s="23">
        <f t="shared" si="19"/>
        <v>93.127773148148137</v>
      </c>
      <c r="N133" s="24">
        <f t="shared" si="14"/>
        <v>0.13974685778040935</v>
      </c>
      <c r="O133" s="16">
        <f t="shared" si="20"/>
        <v>0.13974685778040935</v>
      </c>
      <c r="P133" s="16">
        <f t="shared" si="15"/>
        <v>3.4949016498909955E-3</v>
      </c>
      <c r="Q133" s="17">
        <f t="shared" si="23"/>
        <v>25.372423608880183</v>
      </c>
    </row>
    <row r="134" spans="4:17" ht="15.75" thickBot="1" x14ac:dyDescent="0.3">
      <c r="D134" s="15">
        <v>113</v>
      </c>
      <c r="E134">
        <f t="shared" si="21"/>
        <v>17.367491699999999</v>
      </c>
      <c r="F134" s="16">
        <f t="shared" si="22"/>
        <v>575.60678033333329</v>
      </c>
      <c r="G134" s="17">
        <v>0.1512</v>
      </c>
      <c r="H134" s="24">
        <f t="shared" si="12"/>
        <v>30.415498573429204</v>
      </c>
      <c r="I134" s="16">
        <f t="shared" si="16"/>
        <v>571.00795694903172</v>
      </c>
      <c r="J134" s="16">
        <f t="shared" si="17"/>
        <v>513.34947698412691</v>
      </c>
      <c r="K134" s="16">
        <f t="shared" si="18"/>
        <v>1962.5265620999999</v>
      </c>
      <c r="L134" s="16">
        <f t="shared" si="13"/>
        <v>26342.1134379</v>
      </c>
      <c r="M134" s="23">
        <f t="shared" si="19"/>
        <v>93.066413979828042</v>
      </c>
      <c r="N134" s="24">
        <f t="shared" si="14"/>
        <v>0.13987550608470542</v>
      </c>
      <c r="O134" s="16">
        <f t="shared" si="20"/>
        <v>0.13987550608470542</v>
      </c>
      <c r="P134" s="16">
        <f t="shared" si="15"/>
        <v>3.4981189900021165E-3</v>
      </c>
      <c r="Q134" s="17">
        <f t="shared" si="23"/>
        <v>25.375921727870185</v>
      </c>
    </row>
    <row r="135" spans="4:17" ht="15.75" thickBot="1" x14ac:dyDescent="0.3">
      <c r="D135" s="15">
        <v>114</v>
      </c>
      <c r="E135">
        <f t="shared" si="21"/>
        <v>17.367491699999999</v>
      </c>
      <c r="F135" s="16">
        <f t="shared" si="22"/>
        <v>575.34612658630954</v>
      </c>
      <c r="G135" s="17">
        <v>0.1512</v>
      </c>
      <c r="H135" s="24">
        <f t="shared" si="12"/>
        <v>30.429501866915643</v>
      </c>
      <c r="I135" s="16">
        <f t="shared" si="16"/>
        <v>570.7451859040367</v>
      </c>
      <c r="J135" s="16">
        <f t="shared" si="17"/>
        <v>512.72887282454656</v>
      </c>
      <c r="K135" s="16">
        <f t="shared" si="18"/>
        <v>1979.8940537999999</v>
      </c>
      <c r="L135" s="16">
        <f t="shared" si="13"/>
        <v>26324.745946200001</v>
      </c>
      <c r="M135" s="23">
        <f t="shared" si="19"/>
        <v>93.005054811507932</v>
      </c>
      <c r="N135" s="24">
        <f t="shared" si="14"/>
        <v>0.14000433308093574</v>
      </c>
      <c r="O135" s="16">
        <f t="shared" si="20"/>
        <v>0.14000433308093574</v>
      </c>
      <c r="P135" s="16">
        <f t="shared" si="15"/>
        <v>3.5013407989846362E-3</v>
      </c>
      <c r="Q135" s="17">
        <f t="shared" si="23"/>
        <v>25.379423068669169</v>
      </c>
    </row>
    <row r="136" spans="4:17" ht="15.75" thickBot="1" x14ac:dyDescent="0.3">
      <c r="D136" s="15">
        <v>115</v>
      </c>
      <c r="E136">
        <f t="shared" si="21"/>
        <v>17.367491699999999</v>
      </c>
      <c r="F136" s="16">
        <f t="shared" si="22"/>
        <v>575.08547283928579</v>
      </c>
      <c r="G136" s="17">
        <v>0.1512</v>
      </c>
      <c r="H136" s="24">
        <f t="shared" si="12"/>
        <v>30.44351816550693</v>
      </c>
      <c r="I136" s="16">
        <f t="shared" si="16"/>
        <v>570.48241289266252</v>
      </c>
      <c r="J136" s="16">
        <f t="shared" si="17"/>
        <v>512.1082686649662</v>
      </c>
      <c r="K136" s="16">
        <f t="shared" si="18"/>
        <v>1997.2615454999998</v>
      </c>
      <c r="L136" s="16">
        <f t="shared" si="13"/>
        <v>26307.378454499998</v>
      </c>
      <c r="M136" s="23">
        <f t="shared" si="19"/>
        <v>92.943695643187823</v>
      </c>
      <c r="N136" s="24">
        <f t="shared" si="14"/>
        <v>0.14013333910198483</v>
      </c>
      <c r="O136" s="16">
        <f t="shared" si="20"/>
        <v>0.14013333910198483</v>
      </c>
      <c r="P136" s="16">
        <f t="shared" si="15"/>
        <v>3.5045670851635985E-3</v>
      </c>
      <c r="Q136" s="17">
        <f t="shared" si="23"/>
        <v>25.382927635754331</v>
      </c>
    </row>
    <row r="137" spans="4:17" ht="15.75" thickBot="1" x14ac:dyDescent="0.3">
      <c r="D137" s="15">
        <v>116</v>
      </c>
      <c r="E137">
        <f t="shared" si="21"/>
        <v>17.367491699999999</v>
      </c>
      <c r="F137" s="16">
        <f t="shared" si="22"/>
        <v>574.82481909226192</v>
      </c>
      <c r="G137" s="17">
        <v>0.1512</v>
      </c>
      <c r="H137" s="24">
        <f t="shared" si="12"/>
        <v>30.457547487474585</v>
      </c>
      <c r="I137" s="16">
        <f t="shared" si="16"/>
        <v>570.2196379121541</v>
      </c>
      <c r="J137" s="16">
        <f t="shared" si="17"/>
        <v>511.48766450538557</v>
      </c>
      <c r="K137" s="16">
        <f t="shared" si="18"/>
        <v>2014.6290371999999</v>
      </c>
      <c r="L137" s="16">
        <f t="shared" si="13"/>
        <v>26290.010962799999</v>
      </c>
      <c r="M137" s="23">
        <f t="shared" si="19"/>
        <v>92.882336474867728</v>
      </c>
      <c r="N137" s="24">
        <f t="shared" si="14"/>
        <v>0.14026252448150753</v>
      </c>
      <c r="O137" s="16">
        <f t="shared" si="20"/>
        <v>0.14026252448150753</v>
      </c>
      <c r="P137" s="16">
        <f t="shared" si="15"/>
        <v>3.5077978568833117E-3</v>
      </c>
      <c r="Q137" s="17">
        <f t="shared" si="23"/>
        <v>25.386435433611215</v>
      </c>
    </row>
    <row r="138" spans="4:17" ht="15.75" thickBot="1" x14ac:dyDescent="0.3">
      <c r="D138" s="15">
        <v>117</v>
      </c>
      <c r="E138">
        <f t="shared" si="21"/>
        <v>17.367491699999999</v>
      </c>
      <c r="F138" s="16">
        <f t="shared" si="22"/>
        <v>574.56416534523805</v>
      </c>
      <c r="G138" s="17">
        <v>0.1512</v>
      </c>
      <c r="H138" s="24">
        <f t="shared" si="12"/>
        <v>30.471589851124918</v>
      </c>
      <c r="I138" s="16">
        <f t="shared" si="16"/>
        <v>569.95686095974554</v>
      </c>
      <c r="J138" s="16">
        <f t="shared" si="17"/>
        <v>510.86706034580482</v>
      </c>
      <c r="K138" s="16">
        <f t="shared" si="18"/>
        <v>2031.9965288999999</v>
      </c>
      <c r="L138" s="16">
        <f t="shared" si="13"/>
        <v>26272.6434711</v>
      </c>
      <c r="M138" s="23">
        <f t="shared" si="19"/>
        <v>92.820977306547618</v>
      </c>
      <c r="N138" s="24">
        <f t="shared" si="14"/>
        <v>0.14039188955394308</v>
      </c>
      <c r="O138" s="16">
        <f t="shared" si="20"/>
        <v>0.14039188955394308</v>
      </c>
      <c r="P138" s="16">
        <f t="shared" si="15"/>
        <v>3.5110331225076999E-3</v>
      </c>
      <c r="Q138" s="17">
        <f t="shared" si="23"/>
        <v>25.389946466733722</v>
      </c>
    </row>
    <row r="139" spans="4:17" ht="15.75" thickBot="1" x14ac:dyDescent="0.3">
      <c r="D139" s="15">
        <v>118</v>
      </c>
      <c r="E139">
        <f t="shared" si="21"/>
        <v>17.367491699999999</v>
      </c>
      <c r="F139" s="16">
        <f t="shared" si="22"/>
        <v>574.3035115982143</v>
      </c>
      <c r="G139" s="17">
        <v>0.1512</v>
      </c>
      <c r="H139" s="24">
        <f t="shared" si="12"/>
        <v>30.485645274798799</v>
      </c>
      <c r="I139" s="16">
        <f t="shared" si="16"/>
        <v>569.69408203266642</v>
      </c>
      <c r="J139" s="16">
        <f t="shared" si="17"/>
        <v>510.24645618622446</v>
      </c>
      <c r="K139" s="16">
        <f t="shared" si="18"/>
        <v>2049.3640206</v>
      </c>
      <c r="L139" s="16">
        <f t="shared" si="13"/>
        <v>26255.275979400001</v>
      </c>
      <c r="M139" s="23">
        <f t="shared" si="19"/>
        <v>92.759618138227523</v>
      </c>
      <c r="N139" s="24">
        <f t="shared" si="14"/>
        <v>0.14052143465451439</v>
      </c>
      <c r="O139" s="16">
        <f t="shared" si="20"/>
        <v>0.14052143465451439</v>
      </c>
      <c r="P139" s="16">
        <f t="shared" si="15"/>
        <v>3.514272890420288E-3</v>
      </c>
      <c r="Q139" s="17">
        <f t="shared" si="23"/>
        <v>25.393460739624143</v>
      </c>
    </row>
    <row r="140" spans="4:17" ht="15.75" thickBot="1" x14ac:dyDescent="0.3">
      <c r="D140" s="15">
        <v>119</v>
      </c>
      <c r="E140">
        <f t="shared" si="21"/>
        <v>17.367491699999999</v>
      </c>
      <c r="F140" s="16">
        <f t="shared" si="22"/>
        <v>574.04285785119055</v>
      </c>
      <c r="G140" s="17">
        <v>0.1512</v>
      </c>
      <c r="H140" s="24">
        <f t="shared" si="12"/>
        <v>30.499713776872568</v>
      </c>
      <c r="I140" s="16">
        <f t="shared" si="16"/>
        <v>569.43130112812673</v>
      </c>
      <c r="J140" s="16">
        <f t="shared" si="17"/>
        <v>509.62585202664411</v>
      </c>
      <c r="K140" s="16">
        <f t="shared" si="18"/>
        <v>2066.7315122999998</v>
      </c>
      <c r="L140" s="16">
        <f t="shared" si="13"/>
        <v>26237.908487699999</v>
      </c>
      <c r="M140" s="23">
        <f t="shared" si="19"/>
        <v>92.698258969907414</v>
      </c>
      <c r="N140" s="24">
        <f t="shared" si="14"/>
        <v>0.14065116011923792</v>
      </c>
      <c r="O140" s="16">
        <f t="shared" si="20"/>
        <v>0.14065116011923792</v>
      </c>
      <c r="P140" s="16">
        <f t="shared" si="15"/>
        <v>3.5175171690244446E-3</v>
      </c>
      <c r="Q140" s="17">
        <f t="shared" si="23"/>
        <v>25.396978256793165</v>
      </c>
    </row>
    <row r="141" spans="4:17" ht="15.75" thickBot="1" x14ac:dyDescent="0.3">
      <c r="D141" s="15">
        <v>120</v>
      </c>
      <c r="E141">
        <f t="shared" si="21"/>
        <v>17.367491699999999</v>
      </c>
      <c r="F141" s="16">
        <f t="shared" si="22"/>
        <v>573.78220410416679</v>
      </c>
      <c r="G141" s="17">
        <v>0.1512</v>
      </c>
      <c r="H141" s="24">
        <f t="shared" si="12"/>
        <v>30.51379537575599</v>
      </c>
      <c r="I141" s="16">
        <f t="shared" si="16"/>
        <v>569.16851824335583</v>
      </c>
      <c r="J141" s="16">
        <f t="shared" si="17"/>
        <v>509.00524786706387</v>
      </c>
      <c r="K141" s="16">
        <f t="shared" si="18"/>
        <v>2084.0990039999997</v>
      </c>
      <c r="L141" s="16">
        <f t="shared" si="13"/>
        <v>26220.540996</v>
      </c>
      <c r="M141" s="23">
        <f t="shared" si="19"/>
        <v>92.636899801587305</v>
      </c>
      <c r="N141" s="24">
        <f t="shared" si="14"/>
        <v>0.14078106628490636</v>
      </c>
      <c r="O141" s="16">
        <f t="shared" si="20"/>
        <v>0.14078106628490636</v>
      </c>
      <c r="P141" s="16">
        <f t="shared" si="15"/>
        <v>3.5207659667429525E-3</v>
      </c>
      <c r="Q141" s="17">
        <f t="shared" si="23"/>
        <v>25.400499022759909</v>
      </c>
    </row>
    <row r="142" spans="4:17" ht="15.75" thickBot="1" x14ac:dyDescent="0.3">
      <c r="D142" s="15">
        <v>121</v>
      </c>
      <c r="E142">
        <f t="shared" si="21"/>
        <v>17.367491699999999</v>
      </c>
      <c r="F142" s="16">
        <f t="shared" si="22"/>
        <v>573.52155035714281</v>
      </c>
      <c r="G142" s="17">
        <v>0.1512</v>
      </c>
      <c r="H142" s="24">
        <f t="shared" si="12"/>
        <v>30.527890089894981</v>
      </c>
      <c r="I142" s="16">
        <f t="shared" si="16"/>
        <v>568.90573337555361</v>
      </c>
      <c r="J142" s="16">
        <f t="shared" si="17"/>
        <v>508.38464370748289</v>
      </c>
      <c r="K142" s="16">
        <f t="shared" si="18"/>
        <v>2101.4664957</v>
      </c>
      <c r="L142" s="16">
        <f t="shared" si="13"/>
        <v>26203.173504300001</v>
      </c>
      <c r="M142" s="23">
        <f t="shared" si="19"/>
        <v>92.57554063326721</v>
      </c>
      <c r="N142" s="24">
        <f t="shared" si="14"/>
        <v>0.14091115348911509</v>
      </c>
      <c r="O142" s="16">
        <f t="shared" si="20"/>
        <v>0.14091115348911509</v>
      </c>
      <c r="P142" s="16">
        <f t="shared" si="15"/>
        <v>3.5240192920186681E-3</v>
      </c>
      <c r="Q142" s="17">
        <f t="shared" si="23"/>
        <v>25.404023042051929</v>
      </c>
    </row>
    <row r="143" spans="4:17" ht="15.75" thickBot="1" x14ac:dyDescent="0.3">
      <c r="D143" s="15">
        <v>122</v>
      </c>
      <c r="E143">
        <f t="shared" si="21"/>
        <v>17.367491699999999</v>
      </c>
      <c r="F143" s="16">
        <f t="shared" si="22"/>
        <v>573.26089661011906</v>
      </c>
      <c r="G143" s="17">
        <v>0.1512</v>
      </c>
      <c r="H143" s="24">
        <f t="shared" si="12"/>
        <v>30.541997937769793</v>
      </c>
      <c r="I143" s="16">
        <f t="shared" si="16"/>
        <v>568.64294652192598</v>
      </c>
      <c r="J143" s="16">
        <f t="shared" si="17"/>
        <v>507.76403954790254</v>
      </c>
      <c r="K143" s="16">
        <f t="shared" si="18"/>
        <v>2118.8339873999998</v>
      </c>
      <c r="L143" s="16">
        <f t="shared" si="13"/>
        <v>26185.806012599998</v>
      </c>
      <c r="M143" s="23">
        <f t="shared" si="19"/>
        <v>92.514181464947086</v>
      </c>
      <c r="N143" s="24">
        <f t="shared" si="14"/>
        <v>0.14104142207024703</v>
      </c>
      <c r="O143" s="16">
        <f t="shared" si="20"/>
        <v>0.14104142207024703</v>
      </c>
      <c r="P143" s="16">
        <f t="shared" si="15"/>
        <v>3.5272771533141423E-3</v>
      </c>
      <c r="Q143" s="17">
        <f t="shared" si="23"/>
        <v>25.407550319205242</v>
      </c>
    </row>
    <row r="144" spans="4:17" ht="15.75" thickBot="1" x14ac:dyDescent="0.3">
      <c r="D144" s="15">
        <v>123</v>
      </c>
      <c r="E144">
        <f t="shared" si="21"/>
        <v>17.367491699999999</v>
      </c>
      <c r="F144" s="16">
        <f t="shared" si="22"/>
        <v>573.00024286309531</v>
      </c>
      <c r="G144" s="17">
        <v>0.1512</v>
      </c>
      <c r="H144" s="24">
        <f t="shared" si="12"/>
        <v>30.556118937895008</v>
      </c>
      <c r="I144" s="16">
        <f t="shared" si="16"/>
        <v>568.38015767968591</v>
      </c>
      <c r="J144" s="16">
        <f t="shared" si="17"/>
        <v>507.14343538832219</v>
      </c>
      <c r="K144" s="16">
        <f t="shared" si="18"/>
        <v>2136.2014790999997</v>
      </c>
      <c r="L144" s="16">
        <f t="shared" si="13"/>
        <v>26168.438520899999</v>
      </c>
      <c r="M144" s="23">
        <f t="shared" si="19"/>
        <v>92.452822296626977</v>
      </c>
      <c r="N144" s="24">
        <f t="shared" si="14"/>
        <v>0.14117187236747403</v>
      </c>
      <c r="O144" s="16">
        <f t="shared" si="20"/>
        <v>0.14117187236747403</v>
      </c>
      <c r="P144" s="16">
        <f t="shared" si="15"/>
        <v>3.5305395591116585E-3</v>
      </c>
      <c r="Q144" s="17">
        <f t="shared" si="23"/>
        <v>25.411080858764354</v>
      </c>
    </row>
    <row r="145" spans="4:17" ht="15.75" thickBot="1" x14ac:dyDescent="0.3">
      <c r="D145" s="15">
        <v>124</v>
      </c>
      <c r="E145">
        <f t="shared" si="21"/>
        <v>17.367491699999999</v>
      </c>
      <c r="F145" s="16">
        <f t="shared" si="22"/>
        <v>572.73958911607144</v>
      </c>
      <c r="G145" s="17">
        <v>0.1512</v>
      </c>
      <c r="H145" s="24">
        <f t="shared" si="12"/>
        <v>30.570253108821362</v>
      </c>
      <c r="I145" s="16">
        <f t="shared" si="16"/>
        <v>568.1173668460217</v>
      </c>
      <c r="J145" s="16">
        <f t="shared" si="17"/>
        <v>506.5228312287415</v>
      </c>
      <c r="K145" s="16">
        <f t="shared" si="18"/>
        <v>2153.5689708</v>
      </c>
      <c r="L145" s="16">
        <f t="shared" si="13"/>
        <v>26151.0710292</v>
      </c>
      <c r="M145" s="23">
        <f t="shared" si="19"/>
        <v>92.391463128306881</v>
      </c>
      <c r="N145" s="24">
        <f t="shared" si="14"/>
        <v>0.14130250472077521</v>
      </c>
      <c r="O145" s="16">
        <f t="shared" si="20"/>
        <v>0.14130250472077521</v>
      </c>
      <c r="P145" s="16">
        <f t="shared" si="15"/>
        <v>3.5338065179136859E-3</v>
      </c>
      <c r="Q145" s="17">
        <f t="shared" si="23"/>
        <v>25.414614665282269</v>
      </c>
    </row>
    <row r="146" spans="4:17" ht="15.75" thickBot="1" x14ac:dyDescent="0.3">
      <c r="D146" s="15">
        <v>125</v>
      </c>
      <c r="E146">
        <f t="shared" si="21"/>
        <v>17.367491699999999</v>
      </c>
      <c r="F146" s="16">
        <f t="shared" si="22"/>
        <v>572.47893536904758</v>
      </c>
      <c r="G146" s="17">
        <v>0.1512</v>
      </c>
      <c r="H146" s="24">
        <f t="shared" si="12"/>
        <v>30.584400469134607</v>
      </c>
      <c r="I146" s="16">
        <f t="shared" si="16"/>
        <v>567.85457401811925</v>
      </c>
      <c r="J146" s="16">
        <f t="shared" si="17"/>
        <v>505.90222706916092</v>
      </c>
      <c r="K146" s="16">
        <f t="shared" si="18"/>
        <v>2170.9364624999998</v>
      </c>
      <c r="L146" s="16">
        <f t="shared" si="13"/>
        <v>26133.703537499998</v>
      </c>
      <c r="M146" s="23">
        <f t="shared" si="19"/>
        <v>92.330103959986758</v>
      </c>
      <c r="N146" s="24">
        <f t="shared" si="14"/>
        <v>0.14143331947092788</v>
      </c>
      <c r="O146" s="16">
        <f t="shared" si="20"/>
        <v>0.14143331947092788</v>
      </c>
      <c r="P146" s="16">
        <f t="shared" si="15"/>
        <v>3.5370780382426585E-3</v>
      </c>
      <c r="Q146" s="17">
        <f t="shared" si="23"/>
        <v>25.418151743320511</v>
      </c>
    </row>
    <row r="147" spans="4:17" ht="15.75" thickBot="1" x14ac:dyDescent="0.3">
      <c r="D147" s="15">
        <v>126</v>
      </c>
      <c r="E147">
        <f t="shared" si="21"/>
        <v>17.367491699999999</v>
      </c>
      <c r="F147" s="16">
        <f t="shared" si="22"/>
        <v>572.21828162202382</v>
      </c>
      <c r="G147" s="17">
        <v>0.1512</v>
      </c>
      <c r="H147" s="24">
        <f t="shared" si="12"/>
        <v>30.598561037455511</v>
      </c>
      <c r="I147" s="16">
        <f t="shared" si="16"/>
        <v>567.59177919316392</v>
      </c>
      <c r="J147" s="16">
        <f t="shared" si="17"/>
        <v>505.28162290958051</v>
      </c>
      <c r="K147" s="16">
        <f t="shared" si="18"/>
        <v>2188.3039541999997</v>
      </c>
      <c r="L147" s="16">
        <f t="shared" si="13"/>
        <v>26116.336045799999</v>
      </c>
      <c r="M147" s="23">
        <f t="shared" si="19"/>
        <v>92.268744791666663</v>
      </c>
      <c r="N147" s="24">
        <f t="shared" si="14"/>
        <v>0.14156431695950902</v>
      </c>
      <c r="O147" s="16">
        <f t="shared" si="20"/>
        <v>0.14156431695950902</v>
      </c>
      <c r="P147" s="16">
        <f t="shared" si="15"/>
        <v>3.5403541286410075E-3</v>
      </c>
      <c r="Q147" s="17">
        <f t="shared" si="23"/>
        <v>25.421692097449153</v>
      </c>
    </row>
    <row r="148" spans="4:17" ht="15.75" thickBot="1" x14ac:dyDescent="0.3">
      <c r="D148" s="15">
        <v>127</v>
      </c>
      <c r="E148">
        <f t="shared" si="21"/>
        <v>17.367491699999999</v>
      </c>
      <c r="F148" s="16">
        <f t="shared" si="22"/>
        <v>571.95762787500007</v>
      </c>
      <c r="G148" s="17">
        <v>0.1512</v>
      </c>
      <c r="H148" s="24">
        <f t="shared" si="12"/>
        <v>30.612734832440083</v>
      </c>
      <c r="I148" s="16">
        <f t="shared" si="16"/>
        <v>567.32898236833773</v>
      </c>
      <c r="J148" s="16">
        <f t="shared" si="17"/>
        <v>504.66101875000015</v>
      </c>
      <c r="K148" s="16">
        <f t="shared" si="18"/>
        <v>2205.6714459</v>
      </c>
      <c r="L148" s="16">
        <f t="shared" si="13"/>
        <v>26098.9685541</v>
      </c>
      <c r="M148" s="23">
        <f t="shared" si="19"/>
        <v>92.207385623346568</v>
      </c>
      <c r="N148" s="24">
        <f t="shared" si="14"/>
        <v>0.14169549752889909</v>
      </c>
      <c r="O148" s="16">
        <f t="shared" si="20"/>
        <v>0.14169549752889909</v>
      </c>
      <c r="P148" s="16">
        <f t="shared" si="15"/>
        <v>3.543634797671258E-3</v>
      </c>
      <c r="Q148" s="17">
        <f t="shared" si="23"/>
        <v>25.425235732246826</v>
      </c>
    </row>
    <row r="149" spans="4:17" ht="15.75" thickBot="1" x14ac:dyDescent="0.3">
      <c r="D149" s="15">
        <v>128</v>
      </c>
      <c r="E149">
        <f t="shared" si="21"/>
        <v>17.367491699999999</v>
      </c>
      <c r="F149" s="16">
        <f t="shared" si="22"/>
        <v>571.69697412797632</v>
      </c>
      <c r="G149" s="17">
        <v>0.1512</v>
      </c>
      <c r="H149" s="24">
        <f t="shared" ref="H149:H212" si="24">(F149/(2*G149))-SQRT((F149^2/(4*G149^2))-((E149*1000)/G149))</f>
        <v>30.626921872780031</v>
      </c>
      <c r="I149" s="16">
        <f t="shared" si="16"/>
        <v>567.06618354081229</v>
      </c>
      <c r="J149" s="16">
        <f t="shared" si="17"/>
        <v>504.0404145904198</v>
      </c>
      <c r="K149" s="16">
        <f t="shared" si="18"/>
        <v>2223.0389375999998</v>
      </c>
      <c r="L149" s="16">
        <f t="shared" ref="L149:L212" si="25">$C$9-K149</f>
        <v>26081.601062400001</v>
      </c>
      <c r="M149" s="23">
        <f t="shared" si="19"/>
        <v>92.146026455026458</v>
      </c>
      <c r="N149" s="24">
        <f t="shared" ref="N149:N212" si="26">(H149^2*G149)/1000</f>
        <v>0.14182686152228743</v>
      </c>
      <c r="O149" s="16">
        <f t="shared" si="20"/>
        <v>0.14182686152228743</v>
      </c>
      <c r="P149" s="16">
        <f t="shared" ref="P149:P212" si="27">(O149*1000)/($C$12*$C$11)</f>
        <v>3.5469200539161643E-3</v>
      </c>
      <c r="Q149" s="17">
        <f t="shared" si="23"/>
        <v>25.428782652300743</v>
      </c>
    </row>
    <row r="150" spans="4:17" ht="15.75" thickBot="1" x14ac:dyDescent="0.3">
      <c r="D150" s="15">
        <v>129</v>
      </c>
      <c r="E150">
        <f t="shared" si="21"/>
        <v>17.367491699999999</v>
      </c>
      <c r="F150" s="16">
        <f t="shared" si="22"/>
        <v>571.43632038095234</v>
      </c>
      <c r="G150" s="17">
        <v>0.1512</v>
      </c>
      <c r="H150" s="24">
        <f t="shared" si="24"/>
        <v>30.641122177202305</v>
      </c>
      <c r="I150" s="16">
        <f t="shared" ref="I150:I213" si="28">(E150/H150)*1000</f>
        <v>566.80338270775894</v>
      </c>
      <c r="J150" s="16">
        <f t="shared" ref="J150:J213" si="29">($C$10*((F150-$C$10)/G150))/1000</f>
        <v>503.41981043083894</v>
      </c>
      <c r="K150" s="16">
        <f t="shared" ref="K150:K213" si="30">E150*D150</f>
        <v>2240.4064292999997</v>
      </c>
      <c r="L150" s="16">
        <f t="shared" si="25"/>
        <v>26064.233570699998</v>
      </c>
      <c r="M150" s="23">
        <f t="shared" ref="M150:M213" si="31">(L150/28304.64)*100</f>
        <v>92.084667286706349</v>
      </c>
      <c r="N150" s="24">
        <f t="shared" si="26"/>
        <v>0.14195840928366973</v>
      </c>
      <c r="O150" s="16">
        <f t="shared" ref="O150:O213" si="32">N150*1</f>
        <v>0.14195840928366973</v>
      </c>
      <c r="P150" s="16">
        <f t="shared" si="27"/>
        <v>3.5502099059786479E-3</v>
      </c>
      <c r="Q150" s="17">
        <f t="shared" si="23"/>
        <v>25.432332862206721</v>
      </c>
    </row>
    <row r="151" spans="4:17" ht="15.75" thickBot="1" x14ac:dyDescent="0.3">
      <c r="D151" s="15">
        <v>130</v>
      </c>
      <c r="E151">
        <f t="shared" ref="E151:E214" si="33">$D$7</f>
        <v>17.367491699999999</v>
      </c>
      <c r="F151" s="16">
        <f t="shared" ref="F151:F214" si="34">4.248*M150+180</f>
        <v>571.17566663392859</v>
      </c>
      <c r="G151" s="17">
        <v>0.1512</v>
      </c>
      <c r="H151" s="24">
        <f t="shared" si="24"/>
        <v>30.655335764469783</v>
      </c>
      <c r="I151" s="16">
        <f t="shared" si="28"/>
        <v>566.54057986633802</v>
      </c>
      <c r="J151" s="16">
        <f t="shared" si="29"/>
        <v>502.79920627125858</v>
      </c>
      <c r="K151" s="16">
        <f t="shared" si="30"/>
        <v>2257.773921</v>
      </c>
      <c r="L151" s="16">
        <f t="shared" si="25"/>
        <v>26046.866078999999</v>
      </c>
      <c r="M151" s="23">
        <f t="shared" si="31"/>
        <v>92.02330811838624</v>
      </c>
      <c r="N151" s="24">
        <f t="shared" si="26"/>
        <v>0.1420901411578559</v>
      </c>
      <c r="O151" s="16">
        <f t="shared" si="32"/>
        <v>0.1420901411578559</v>
      </c>
      <c r="P151" s="16">
        <f t="shared" si="27"/>
        <v>3.5535043624819913E-3</v>
      </c>
      <c r="Q151" s="17">
        <f t="shared" si="23"/>
        <v>25.435886366569203</v>
      </c>
    </row>
    <row r="152" spans="4:17" ht="15.75" thickBot="1" x14ac:dyDescent="0.3">
      <c r="D152" s="15">
        <v>131</v>
      </c>
      <c r="E152">
        <f t="shared" si="33"/>
        <v>17.367491699999999</v>
      </c>
      <c r="F152" s="16">
        <f t="shared" si="34"/>
        <v>570.91501288690483</v>
      </c>
      <c r="G152" s="17">
        <v>0.1512</v>
      </c>
      <c r="H152" s="24">
        <f t="shared" si="24"/>
        <v>30.669562653380353</v>
      </c>
      <c r="I152" s="16">
        <f t="shared" si="28"/>
        <v>566.27777501371634</v>
      </c>
      <c r="J152" s="16">
        <f t="shared" si="29"/>
        <v>502.17860211167823</v>
      </c>
      <c r="K152" s="16">
        <f t="shared" si="30"/>
        <v>2275.1414126999998</v>
      </c>
      <c r="L152" s="16">
        <f t="shared" si="25"/>
        <v>26029.498587300001</v>
      </c>
      <c r="M152" s="23">
        <f t="shared" si="31"/>
        <v>91.961948950066144</v>
      </c>
      <c r="N152" s="24">
        <f t="shared" si="26"/>
        <v>0.14222205749046299</v>
      </c>
      <c r="O152" s="16">
        <f t="shared" si="32"/>
        <v>0.14222205749046299</v>
      </c>
      <c r="P152" s="16">
        <f t="shared" si="27"/>
        <v>3.5568034320696633E-3</v>
      </c>
      <c r="Q152" s="17">
        <f t="shared" ref="Q152:Q215" si="35">Q151+P152</f>
        <v>25.439443170001272</v>
      </c>
    </row>
    <row r="153" spans="4:17" ht="15.75" thickBot="1" x14ac:dyDescent="0.3">
      <c r="D153" s="15">
        <v>132</v>
      </c>
      <c r="E153">
        <f t="shared" si="33"/>
        <v>17.367491699999999</v>
      </c>
      <c r="F153" s="16">
        <f t="shared" si="34"/>
        <v>570.65435913988108</v>
      </c>
      <c r="G153" s="17">
        <v>0.1512</v>
      </c>
      <c r="H153" s="24">
        <f t="shared" si="24"/>
        <v>30.683802862768971</v>
      </c>
      <c r="I153" s="16">
        <f t="shared" si="28"/>
        <v>566.01496814703239</v>
      </c>
      <c r="J153" s="16">
        <f t="shared" si="29"/>
        <v>501.55799795209782</v>
      </c>
      <c r="K153" s="16">
        <f t="shared" si="30"/>
        <v>2292.5089043999997</v>
      </c>
      <c r="L153" s="16">
        <f t="shared" si="25"/>
        <v>26012.131095600002</v>
      </c>
      <c r="M153" s="23">
        <f t="shared" si="31"/>
        <v>91.900589781746035</v>
      </c>
      <c r="N153" s="24">
        <f t="shared" si="26"/>
        <v>0.14235415862793593</v>
      </c>
      <c r="O153" s="16">
        <f t="shared" si="32"/>
        <v>0.14235415862793593</v>
      </c>
      <c r="P153" s="16">
        <f t="shared" si="27"/>
        <v>3.5601071234058375E-3</v>
      </c>
      <c r="Q153" s="17">
        <f t="shared" si="35"/>
        <v>25.443003277124678</v>
      </c>
    </row>
    <row r="154" spans="4:17" ht="15.75" thickBot="1" x14ac:dyDescent="0.3">
      <c r="D154" s="15">
        <v>133</v>
      </c>
      <c r="E154">
        <f t="shared" si="33"/>
        <v>17.367491699999999</v>
      </c>
      <c r="F154" s="16">
        <f t="shared" si="34"/>
        <v>570.3937053928571</v>
      </c>
      <c r="G154" s="17">
        <v>0.1512</v>
      </c>
      <c r="H154" s="24">
        <f t="shared" si="24"/>
        <v>30.698056411505149</v>
      </c>
      <c r="I154" s="16">
        <f t="shared" si="28"/>
        <v>565.75215926344231</v>
      </c>
      <c r="J154" s="16">
        <f t="shared" si="29"/>
        <v>500.9373937925169</v>
      </c>
      <c r="K154" s="16">
        <f t="shared" si="30"/>
        <v>2309.8763961</v>
      </c>
      <c r="L154" s="16">
        <f t="shared" si="25"/>
        <v>25994.763603899999</v>
      </c>
      <c r="M154" s="23">
        <f t="shared" si="31"/>
        <v>91.839230613425926</v>
      </c>
      <c r="N154" s="24">
        <f t="shared" si="26"/>
        <v>0.1424864449175256</v>
      </c>
      <c r="O154" s="16">
        <f t="shared" si="32"/>
        <v>0.1424864449175256</v>
      </c>
      <c r="P154" s="16">
        <f t="shared" si="27"/>
        <v>3.5634154451748418E-3</v>
      </c>
      <c r="Q154" s="17">
        <f t="shared" si="35"/>
        <v>25.446566692569853</v>
      </c>
    </row>
    <row r="155" spans="4:17" ht="15.75" thickBot="1" x14ac:dyDescent="0.3">
      <c r="D155" s="15">
        <v>134</v>
      </c>
      <c r="E155">
        <f t="shared" si="33"/>
        <v>17.367491699999999</v>
      </c>
      <c r="F155" s="16">
        <f t="shared" si="34"/>
        <v>570.13305164583335</v>
      </c>
      <c r="G155" s="17">
        <v>0.1512</v>
      </c>
      <c r="H155" s="24">
        <f t="shared" si="24"/>
        <v>30.712323318495464</v>
      </c>
      <c r="I155" s="16">
        <f t="shared" si="28"/>
        <v>565.48934836007697</v>
      </c>
      <c r="J155" s="16">
        <f t="shared" si="29"/>
        <v>500.31678963293655</v>
      </c>
      <c r="K155" s="16">
        <f t="shared" si="30"/>
        <v>2327.2438877999998</v>
      </c>
      <c r="L155" s="16">
        <f t="shared" si="25"/>
        <v>25977.3961122</v>
      </c>
      <c r="M155" s="23">
        <f t="shared" si="31"/>
        <v>91.777871445105816</v>
      </c>
      <c r="N155" s="24">
        <f t="shared" si="26"/>
        <v>0.1426189167073138</v>
      </c>
      <c r="O155" s="16">
        <f t="shared" si="32"/>
        <v>0.1426189167073138</v>
      </c>
      <c r="P155" s="16">
        <f t="shared" si="27"/>
        <v>3.5667284060817862E-3</v>
      </c>
      <c r="Q155" s="17">
        <f t="shared" si="35"/>
        <v>25.450133420975934</v>
      </c>
    </row>
    <row r="156" spans="4:17" ht="15.75" thickBot="1" x14ac:dyDescent="0.3">
      <c r="D156" s="15">
        <v>135</v>
      </c>
      <c r="E156">
        <f t="shared" si="33"/>
        <v>17.367491699999999</v>
      </c>
      <c r="F156" s="16">
        <f t="shared" si="34"/>
        <v>569.8723978988096</v>
      </c>
      <c r="G156" s="17">
        <v>0.1512</v>
      </c>
      <c r="H156" s="24">
        <f t="shared" si="24"/>
        <v>30.726603602681053</v>
      </c>
      <c r="I156" s="16">
        <f t="shared" si="28"/>
        <v>565.22653543408865</v>
      </c>
      <c r="J156" s="16">
        <f t="shared" si="29"/>
        <v>499.69618547335614</v>
      </c>
      <c r="K156" s="16">
        <f t="shared" si="30"/>
        <v>2344.6113794999997</v>
      </c>
      <c r="L156" s="16">
        <f t="shared" si="25"/>
        <v>25960.028620500001</v>
      </c>
      <c r="M156" s="23">
        <f t="shared" si="31"/>
        <v>91.716512276785721</v>
      </c>
      <c r="N156" s="24">
        <f t="shared" si="26"/>
        <v>0.14275157434619137</v>
      </c>
      <c r="O156" s="16">
        <f t="shared" si="32"/>
        <v>0.14275157434619137</v>
      </c>
      <c r="P156" s="16">
        <f t="shared" si="27"/>
        <v>3.5700460148520123E-3</v>
      </c>
      <c r="Q156" s="17">
        <f t="shared" si="35"/>
        <v>25.453703466990785</v>
      </c>
    </row>
    <row r="157" spans="4:17" ht="15.75" thickBot="1" x14ac:dyDescent="0.3">
      <c r="D157" s="15">
        <v>136</v>
      </c>
      <c r="E157">
        <f t="shared" si="33"/>
        <v>17.367491699999999</v>
      </c>
      <c r="F157" s="16">
        <f t="shared" si="34"/>
        <v>569.61174415178584</v>
      </c>
      <c r="G157" s="17">
        <v>0.1512</v>
      </c>
      <c r="H157" s="24">
        <f t="shared" si="24"/>
        <v>30.740897283041022</v>
      </c>
      <c r="I157" s="16">
        <f t="shared" si="28"/>
        <v>564.96372048259002</v>
      </c>
      <c r="J157" s="16">
        <f t="shared" si="29"/>
        <v>499.07558131377584</v>
      </c>
      <c r="K157" s="16">
        <f t="shared" si="30"/>
        <v>2361.9788712</v>
      </c>
      <c r="L157" s="16">
        <f t="shared" si="25"/>
        <v>25942.661128799999</v>
      </c>
      <c r="M157" s="23">
        <f t="shared" si="31"/>
        <v>91.655153108465598</v>
      </c>
      <c r="N157" s="24">
        <f t="shared" si="26"/>
        <v>0.14288441818389161</v>
      </c>
      <c r="O157" s="16">
        <f t="shared" si="32"/>
        <v>0.14288441818389161</v>
      </c>
      <c r="P157" s="16">
        <f t="shared" si="27"/>
        <v>3.5733682802319318E-3</v>
      </c>
      <c r="Q157" s="17">
        <f t="shared" si="35"/>
        <v>25.457276835271017</v>
      </c>
    </row>
    <row r="158" spans="4:17" ht="15.75" thickBot="1" x14ac:dyDescent="0.3">
      <c r="D158" s="15">
        <v>137</v>
      </c>
      <c r="E158">
        <f t="shared" si="33"/>
        <v>17.367491699999999</v>
      </c>
      <c r="F158" s="16">
        <f t="shared" si="34"/>
        <v>569.35109040476186</v>
      </c>
      <c r="G158" s="17">
        <v>0.1512</v>
      </c>
      <c r="H158" s="24">
        <f t="shared" si="24"/>
        <v>30.755204378589042</v>
      </c>
      <c r="I158" s="16">
        <f t="shared" si="28"/>
        <v>564.70090350271857</v>
      </c>
      <c r="J158" s="16">
        <f t="shared" si="29"/>
        <v>498.45497715419492</v>
      </c>
      <c r="K158" s="16">
        <f t="shared" si="30"/>
        <v>2379.3463628999998</v>
      </c>
      <c r="L158" s="16">
        <f t="shared" si="25"/>
        <v>25925.2936371</v>
      </c>
      <c r="M158" s="23">
        <f t="shared" si="31"/>
        <v>91.593793940145503</v>
      </c>
      <c r="N158" s="24">
        <f t="shared" si="26"/>
        <v>0.14301744857095994</v>
      </c>
      <c r="O158" s="16">
        <f t="shared" si="32"/>
        <v>0.14301744857095994</v>
      </c>
      <c r="P158" s="16">
        <f t="shared" si="27"/>
        <v>3.5766952109882667E-3</v>
      </c>
      <c r="Q158" s="17">
        <f t="shared" si="35"/>
        <v>25.460853530482005</v>
      </c>
    </row>
    <row r="159" spans="4:17" ht="15.75" thickBot="1" x14ac:dyDescent="0.3">
      <c r="D159" s="15">
        <v>138</v>
      </c>
      <c r="E159">
        <f t="shared" si="33"/>
        <v>17.367491699999999</v>
      </c>
      <c r="F159" s="16">
        <f t="shared" si="34"/>
        <v>569.09043665773811</v>
      </c>
      <c r="G159" s="17">
        <v>0.1512</v>
      </c>
      <c r="H159" s="24">
        <f t="shared" si="24"/>
        <v>30.76952490837607</v>
      </c>
      <c r="I159" s="16">
        <f t="shared" si="28"/>
        <v>564.43808449158814</v>
      </c>
      <c r="J159" s="16">
        <f t="shared" si="29"/>
        <v>497.83437299461451</v>
      </c>
      <c r="K159" s="16">
        <f t="shared" si="30"/>
        <v>2396.7138545999996</v>
      </c>
      <c r="L159" s="16">
        <f t="shared" si="25"/>
        <v>25907.926145400001</v>
      </c>
      <c r="M159" s="23">
        <f t="shared" si="31"/>
        <v>91.532434771825393</v>
      </c>
      <c r="N159" s="24">
        <f t="shared" si="26"/>
        <v>0.14315066585878092</v>
      </c>
      <c r="O159" s="16">
        <f t="shared" si="32"/>
        <v>0.14315066585878092</v>
      </c>
      <c r="P159" s="16">
        <f t="shared" si="27"/>
        <v>3.580026815908723E-3</v>
      </c>
      <c r="Q159" s="17">
        <f t="shared" si="35"/>
        <v>25.464433557297912</v>
      </c>
    </row>
    <row r="160" spans="4:17" ht="15.75" thickBot="1" x14ac:dyDescent="0.3">
      <c r="D160" s="15">
        <v>139</v>
      </c>
      <c r="E160">
        <f t="shared" si="33"/>
        <v>17.367491699999999</v>
      </c>
      <c r="F160" s="16">
        <f t="shared" si="34"/>
        <v>568.82978291071436</v>
      </c>
      <c r="G160" s="17">
        <v>0.1512</v>
      </c>
      <c r="H160" s="24">
        <f t="shared" si="24"/>
        <v>30.783858891488762</v>
      </c>
      <c r="I160" s="16">
        <f t="shared" si="28"/>
        <v>564.17526344631949</v>
      </c>
      <c r="J160" s="16">
        <f t="shared" si="29"/>
        <v>497.21376883503416</v>
      </c>
      <c r="K160" s="16">
        <f t="shared" si="30"/>
        <v>2414.0813463</v>
      </c>
      <c r="L160" s="16">
        <f t="shared" si="25"/>
        <v>25890.558653699998</v>
      </c>
      <c r="M160" s="23">
        <f t="shared" si="31"/>
        <v>91.471075603505284</v>
      </c>
      <c r="N160" s="24">
        <f t="shared" si="26"/>
        <v>0.14328407039956509</v>
      </c>
      <c r="O160" s="16">
        <f t="shared" si="32"/>
        <v>0.14328407039956509</v>
      </c>
      <c r="P160" s="16">
        <f t="shared" si="27"/>
        <v>3.5833631038016652E-3</v>
      </c>
      <c r="Q160" s="17">
        <f t="shared" si="35"/>
        <v>25.468016920401713</v>
      </c>
    </row>
    <row r="161" spans="4:17" ht="15.75" thickBot="1" x14ac:dyDescent="0.3">
      <c r="D161" s="15">
        <v>140</v>
      </c>
      <c r="E161">
        <f t="shared" si="33"/>
        <v>17.367491699999999</v>
      </c>
      <c r="F161" s="16">
        <f t="shared" si="34"/>
        <v>568.56912916369049</v>
      </c>
      <c r="G161" s="17">
        <v>0.1512</v>
      </c>
      <c r="H161" s="24">
        <f t="shared" si="24"/>
        <v>30.798206347050836</v>
      </c>
      <c r="I161" s="16">
        <f t="shared" si="28"/>
        <v>563.91244036401713</v>
      </c>
      <c r="J161" s="16">
        <f t="shared" si="29"/>
        <v>496.59316467545358</v>
      </c>
      <c r="K161" s="16">
        <f t="shared" si="30"/>
        <v>2431.4488379999998</v>
      </c>
      <c r="L161" s="16">
        <f t="shared" si="25"/>
        <v>25873.191161999999</v>
      </c>
      <c r="M161" s="23">
        <f t="shared" si="31"/>
        <v>91.409716435185189</v>
      </c>
      <c r="N161" s="24">
        <f t="shared" si="26"/>
        <v>0.14341766254636301</v>
      </c>
      <c r="O161" s="16">
        <f t="shared" si="32"/>
        <v>0.14341766254636301</v>
      </c>
      <c r="P161" s="16">
        <f t="shared" si="27"/>
        <v>3.5867040834964658E-3</v>
      </c>
      <c r="Q161" s="17">
        <f t="shared" si="35"/>
        <v>25.471603624485208</v>
      </c>
    </row>
    <row r="162" spans="4:17" ht="15.75" thickBot="1" x14ac:dyDescent="0.3">
      <c r="D162" s="15">
        <v>141</v>
      </c>
      <c r="E162">
        <f t="shared" si="33"/>
        <v>17.367491699999999</v>
      </c>
      <c r="F162" s="16">
        <f t="shared" si="34"/>
        <v>568.30847541666662</v>
      </c>
      <c r="G162" s="17">
        <v>0.1512</v>
      </c>
      <c r="H162" s="24">
        <f t="shared" si="24"/>
        <v>30.81256729422239</v>
      </c>
      <c r="I162" s="16">
        <f t="shared" si="28"/>
        <v>563.64961524178307</v>
      </c>
      <c r="J162" s="16">
        <f t="shared" si="29"/>
        <v>495.97256051587289</v>
      </c>
      <c r="K162" s="16">
        <f t="shared" si="30"/>
        <v>2448.8163296999996</v>
      </c>
      <c r="L162" s="16">
        <f t="shared" si="25"/>
        <v>25855.8236703</v>
      </c>
      <c r="M162" s="23">
        <f t="shared" si="31"/>
        <v>91.348357266865079</v>
      </c>
      <c r="N162" s="24">
        <f t="shared" si="26"/>
        <v>0.14355144265306066</v>
      </c>
      <c r="O162" s="16">
        <f t="shared" si="32"/>
        <v>0.14355144265306066</v>
      </c>
      <c r="P162" s="16">
        <f t="shared" si="27"/>
        <v>3.5900497638433897E-3</v>
      </c>
      <c r="Q162" s="17">
        <f t="shared" si="35"/>
        <v>25.475193674249052</v>
      </c>
    </row>
    <row r="163" spans="4:17" ht="15.75" thickBot="1" x14ac:dyDescent="0.3">
      <c r="D163" s="15">
        <v>142</v>
      </c>
      <c r="E163">
        <f t="shared" si="33"/>
        <v>17.367491699999999</v>
      </c>
      <c r="F163" s="16">
        <f t="shared" si="34"/>
        <v>568.04782166964287</v>
      </c>
      <c r="G163" s="17">
        <v>0.1512</v>
      </c>
      <c r="H163" s="24">
        <f t="shared" si="24"/>
        <v>30.826941752200355</v>
      </c>
      <c r="I163" s="16">
        <f t="shared" si="28"/>
        <v>563.38678807671045</v>
      </c>
      <c r="J163" s="16">
        <f t="shared" si="29"/>
        <v>495.35195635629253</v>
      </c>
      <c r="K163" s="16">
        <f t="shared" si="30"/>
        <v>2466.1838213999999</v>
      </c>
      <c r="L163" s="16">
        <f t="shared" si="25"/>
        <v>25838.456178599998</v>
      </c>
      <c r="M163" s="23">
        <f t="shared" si="31"/>
        <v>91.28699809854497</v>
      </c>
      <c r="N163" s="24">
        <f t="shared" si="26"/>
        <v>0.14368541107438529</v>
      </c>
      <c r="O163" s="16">
        <f t="shared" si="32"/>
        <v>0.14368541107438529</v>
      </c>
      <c r="P163" s="16">
        <f t="shared" si="27"/>
        <v>3.5934001537137397E-3</v>
      </c>
      <c r="Q163" s="17">
        <f t="shared" si="35"/>
        <v>25.478787074402767</v>
      </c>
    </row>
    <row r="164" spans="4:17" ht="15.75" thickBot="1" x14ac:dyDescent="0.3">
      <c r="D164" s="15">
        <v>143</v>
      </c>
      <c r="E164">
        <f t="shared" si="33"/>
        <v>17.367491699999999</v>
      </c>
      <c r="F164" s="16">
        <f t="shared" si="34"/>
        <v>567.78716792261912</v>
      </c>
      <c r="G164" s="17">
        <v>0.1512</v>
      </c>
      <c r="H164" s="24">
        <f t="shared" si="24"/>
        <v>30.841329740217816</v>
      </c>
      <c r="I164" s="16">
        <f t="shared" si="28"/>
        <v>563.12395886589752</v>
      </c>
      <c r="J164" s="16">
        <f t="shared" si="29"/>
        <v>494.73135219671218</v>
      </c>
      <c r="K164" s="16">
        <f t="shared" si="30"/>
        <v>2483.5513130999998</v>
      </c>
      <c r="L164" s="16">
        <f t="shared" si="25"/>
        <v>25821.088686899999</v>
      </c>
      <c r="M164" s="23">
        <f t="shared" si="31"/>
        <v>91.225638930224861</v>
      </c>
      <c r="N164" s="24">
        <f t="shared" si="26"/>
        <v>0.14381956816590039</v>
      </c>
      <c r="O164" s="16">
        <f t="shared" si="32"/>
        <v>0.14381956816590039</v>
      </c>
      <c r="P164" s="16">
        <f t="shared" si="27"/>
        <v>3.5967552619997341E-3</v>
      </c>
      <c r="Q164" s="17">
        <f t="shared" si="35"/>
        <v>25.482383829664766</v>
      </c>
    </row>
    <row r="165" spans="4:17" ht="15.75" thickBot="1" x14ac:dyDescent="0.3">
      <c r="D165" s="15">
        <v>144</v>
      </c>
      <c r="E165">
        <f t="shared" si="33"/>
        <v>17.367491699999999</v>
      </c>
      <c r="F165" s="16">
        <f t="shared" si="34"/>
        <v>567.52651417559525</v>
      </c>
      <c r="G165" s="17">
        <v>0.1512</v>
      </c>
      <c r="H165" s="24">
        <f t="shared" si="24"/>
        <v>30.855731277545146</v>
      </c>
      <c r="I165" s="16">
        <f t="shared" si="28"/>
        <v>562.86112760642823</v>
      </c>
      <c r="J165" s="16">
        <f t="shared" si="29"/>
        <v>494.11074803713154</v>
      </c>
      <c r="K165" s="16">
        <f t="shared" si="30"/>
        <v>2500.9188047999996</v>
      </c>
      <c r="L165" s="16">
        <f t="shared" si="25"/>
        <v>25803.7211952</v>
      </c>
      <c r="M165" s="23">
        <f t="shared" si="31"/>
        <v>91.164279761904766</v>
      </c>
      <c r="N165" s="24">
        <f t="shared" si="26"/>
        <v>0.14395391428401816</v>
      </c>
      <c r="O165" s="16">
        <f t="shared" si="32"/>
        <v>0.14395391428401816</v>
      </c>
      <c r="P165" s="16">
        <f t="shared" si="27"/>
        <v>3.6001150976148148E-3</v>
      </c>
      <c r="Q165" s="17">
        <f t="shared" si="35"/>
        <v>25.485983944762381</v>
      </c>
    </row>
    <row r="166" spans="4:17" ht="15.75" thickBot="1" x14ac:dyDescent="0.3">
      <c r="D166" s="15">
        <v>145</v>
      </c>
      <c r="E166">
        <f t="shared" si="33"/>
        <v>17.367491699999999</v>
      </c>
      <c r="F166" s="16">
        <f t="shared" si="34"/>
        <v>567.26586042857139</v>
      </c>
      <c r="G166" s="17">
        <v>0.1512</v>
      </c>
      <c r="H166" s="24">
        <f t="shared" si="24"/>
        <v>30.870146383489327</v>
      </c>
      <c r="I166" s="16">
        <f t="shared" si="28"/>
        <v>562.59829429538672</v>
      </c>
      <c r="J166" s="16">
        <f t="shared" si="29"/>
        <v>493.49014387755096</v>
      </c>
      <c r="K166" s="16">
        <f t="shared" si="30"/>
        <v>2518.2862964999999</v>
      </c>
      <c r="L166" s="16">
        <f t="shared" si="25"/>
        <v>25786.353703500001</v>
      </c>
      <c r="M166" s="23">
        <f t="shared" si="31"/>
        <v>91.102920593584656</v>
      </c>
      <c r="N166" s="24">
        <f t="shared" si="26"/>
        <v>0.14408844978599455</v>
      </c>
      <c r="O166" s="16">
        <f t="shared" si="32"/>
        <v>0.14408844978599455</v>
      </c>
      <c r="P166" s="16">
        <f t="shared" si="27"/>
        <v>3.6034796694935259E-3</v>
      </c>
      <c r="Q166" s="17">
        <f t="shared" si="35"/>
        <v>25.489587424431875</v>
      </c>
    </row>
    <row r="167" spans="4:17" ht="15.75" thickBot="1" x14ac:dyDescent="0.3">
      <c r="D167" s="15">
        <v>146</v>
      </c>
      <c r="E167">
        <f t="shared" si="33"/>
        <v>17.367491699999999</v>
      </c>
      <c r="F167" s="16">
        <f t="shared" si="34"/>
        <v>567.00520668154763</v>
      </c>
      <c r="G167" s="17">
        <v>0.1512</v>
      </c>
      <c r="H167" s="24">
        <f t="shared" si="24"/>
        <v>30.884575077394629</v>
      </c>
      <c r="I167" s="16">
        <f t="shared" si="28"/>
        <v>562.33545892984614</v>
      </c>
      <c r="J167" s="16">
        <f t="shared" si="29"/>
        <v>492.86953971797061</v>
      </c>
      <c r="K167" s="16">
        <f t="shared" si="30"/>
        <v>2535.6537881999998</v>
      </c>
      <c r="L167" s="16">
        <f t="shared" si="25"/>
        <v>25768.986211799998</v>
      </c>
      <c r="M167" s="23">
        <f t="shared" si="31"/>
        <v>91.041561425264547</v>
      </c>
      <c r="N167" s="24">
        <f t="shared" si="26"/>
        <v>0.14422317502993728</v>
      </c>
      <c r="O167" s="16">
        <f t="shared" si="32"/>
        <v>0.14422317502993728</v>
      </c>
      <c r="P167" s="16">
        <f t="shared" si="27"/>
        <v>3.606848986591713E-3</v>
      </c>
      <c r="Q167" s="17">
        <f t="shared" si="35"/>
        <v>25.493194273418467</v>
      </c>
    </row>
    <row r="168" spans="4:17" ht="15.75" thickBot="1" x14ac:dyDescent="0.3">
      <c r="D168" s="15">
        <v>147</v>
      </c>
      <c r="E168">
        <f t="shared" si="33"/>
        <v>17.367491699999999</v>
      </c>
      <c r="F168" s="16">
        <f t="shared" si="34"/>
        <v>566.74455293452388</v>
      </c>
      <c r="G168" s="17">
        <v>0.1512</v>
      </c>
      <c r="H168" s="24">
        <f t="shared" si="24"/>
        <v>30.899017378642384</v>
      </c>
      <c r="I168" s="16">
        <f t="shared" si="28"/>
        <v>562.0726215068745</v>
      </c>
      <c r="J168" s="16">
        <f t="shared" si="29"/>
        <v>492.2489355583902</v>
      </c>
      <c r="K168" s="16">
        <f t="shared" si="30"/>
        <v>2553.0212798999996</v>
      </c>
      <c r="L168" s="16">
        <f t="shared" si="25"/>
        <v>25751.618720099999</v>
      </c>
      <c r="M168" s="23">
        <f t="shared" si="31"/>
        <v>90.980202256944438</v>
      </c>
      <c r="N168" s="24">
        <f t="shared" si="26"/>
        <v>0.14435809037480538</v>
      </c>
      <c r="O168" s="16">
        <f t="shared" si="32"/>
        <v>0.14435809037480538</v>
      </c>
      <c r="P168" s="16">
        <f t="shared" si="27"/>
        <v>3.6102230578865108E-3</v>
      </c>
      <c r="Q168" s="17">
        <f t="shared" si="35"/>
        <v>25.496804496476354</v>
      </c>
    </row>
    <row r="169" spans="4:17" ht="15.75" thickBot="1" x14ac:dyDescent="0.3">
      <c r="D169" s="15">
        <v>148</v>
      </c>
      <c r="E169">
        <f t="shared" si="33"/>
        <v>17.367491699999999</v>
      </c>
      <c r="F169" s="16">
        <f t="shared" si="34"/>
        <v>566.48389918750001</v>
      </c>
      <c r="G169" s="17">
        <v>0.1512</v>
      </c>
      <c r="H169" s="24">
        <f t="shared" si="24"/>
        <v>30.913473306650985</v>
      </c>
      <c r="I169" s="16">
        <f t="shared" si="28"/>
        <v>561.8097820235364</v>
      </c>
      <c r="J169" s="16">
        <f t="shared" si="29"/>
        <v>491.62833139880962</v>
      </c>
      <c r="K169" s="16">
        <f t="shared" si="30"/>
        <v>2570.3887715999999</v>
      </c>
      <c r="L169" s="16">
        <f t="shared" si="25"/>
        <v>25734.2512284</v>
      </c>
      <c r="M169" s="23">
        <f t="shared" si="31"/>
        <v>90.918843088624342</v>
      </c>
      <c r="N169" s="24">
        <f t="shared" si="26"/>
        <v>0.14449319618041068</v>
      </c>
      <c r="O169" s="16">
        <f t="shared" si="32"/>
        <v>0.14449319618041068</v>
      </c>
      <c r="P169" s="16">
        <f t="shared" si="27"/>
        <v>3.6136018923763834E-3</v>
      </c>
      <c r="Q169" s="17">
        <f t="shared" si="35"/>
        <v>25.50041809836873</v>
      </c>
    </row>
    <row r="170" spans="4:17" ht="15.75" thickBot="1" x14ac:dyDescent="0.3">
      <c r="D170" s="15">
        <v>149</v>
      </c>
      <c r="E170">
        <f t="shared" si="33"/>
        <v>17.367491699999999</v>
      </c>
      <c r="F170" s="16">
        <f t="shared" si="34"/>
        <v>566.22324544047615</v>
      </c>
      <c r="G170" s="17">
        <v>0.1512</v>
      </c>
      <c r="H170" s="24">
        <f t="shared" si="24"/>
        <v>30.927942880876344</v>
      </c>
      <c r="I170" s="16">
        <f t="shared" si="28"/>
        <v>561.54694047688599</v>
      </c>
      <c r="J170" s="16">
        <f t="shared" si="29"/>
        <v>491.00772723922893</v>
      </c>
      <c r="K170" s="16">
        <f t="shared" si="30"/>
        <v>2587.7562632999998</v>
      </c>
      <c r="L170" s="16">
        <f t="shared" si="25"/>
        <v>25716.883736700001</v>
      </c>
      <c r="M170" s="23">
        <f t="shared" si="31"/>
        <v>90.857483920304233</v>
      </c>
      <c r="N170" s="24">
        <f t="shared" si="26"/>
        <v>0.14462849280742376</v>
      </c>
      <c r="O170" s="16">
        <f t="shared" si="32"/>
        <v>0.14462849280742376</v>
      </c>
      <c r="P170" s="16">
        <f t="shared" si="27"/>
        <v>3.6169854990812707E-3</v>
      </c>
      <c r="Q170" s="17">
        <f t="shared" si="35"/>
        <v>25.504035083867812</v>
      </c>
    </row>
    <row r="171" spans="4:17" ht="15.75" thickBot="1" x14ac:dyDescent="0.3">
      <c r="D171" s="15">
        <v>150</v>
      </c>
      <c r="E171">
        <f t="shared" si="33"/>
        <v>17.367491699999999</v>
      </c>
      <c r="F171" s="16">
        <f t="shared" si="34"/>
        <v>565.9625916934524</v>
      </c>
      <c r="G171" s="17">
        <v>0.1512</v>
      </c>
      <c r="H171" s="24">
        <f t="shared" si="24"/>
        <v>30.942426120810978</v>
      </c>
      <c r="I171" s="16">
        <f t="shared" si="28"/>
        <v>561.28409686398595</v>
      </c>
      <c r="J171" s="16">
        <f t="shared" si="29"/>
        <v>490.38712307964852</v>
      </c>
      <c r="K171" s="16">
        <f t="shared" si="30"/>
        <v>2605.1237549999996</v>
      </c>
      <c r="L171" s="16">
        <f t="shared" si="25"/>
        <v>25699.516244999999</v>
      </c>
      <c r="M171" s="23">
        <f t="shared" si="31"/>
        <v>90.796124751984124</v>
      </c>
      <c r="N171" s="24">
        <f t="shared" si="26"/>
        <v>0.14476398061736706</v>
      </c>
      <c r="O171" s="16">
        <f t="shared" si="32"/>
        <v>0.14476398061736706</v>
      </c>
      <c r="P171" s="16">
        <f t="shared" si="27"/>
        <v>3.6203738870424153E-3</v>
      </c>
      <c r="Q171" s="17">
        <f t="shared" si="35"/>
        <v>25.507655457754854</v>
      </c>
    </row>
    <row r="172" spans="4:17" ht="15.75" thickBot="1" x14ac:dyDescent="0.3">
      <c r="D172" s="15">
        <v>151</v>
      </c>
      <c r="E172">
        <f t="shared" si="33"/>
        <v>17.367491699999999</v>
      </c>
      <c r="F172" s="16">
        <f t="shared" si="34"/>
        <v>565.70193794642864</v>
      </c>
      <c r="G172" s="17">
        <v>0.1512</v>
      </c>
      <c r="H172" s="24">
        <f t="shared" si="24"/>
        <v>30.956923045985832</v>
      </c>
      <c r="I172" s="16">
        <f t="shared" si="28"/>
        <v>561.02125118187519</v>
      </c>
      <c r="J172" s="16">
        <f t="shared" si="29"/>
        <v>489.76651892006817</v>
      </c>
      <c r="K172" s="16">
        <f t="shared" si="30"/>
        <v>2622.4912466999999</v>
      </c>
      <c r="L172" s="16">
        <f t="shared" si="25"/>
        <v>25682.1487533</v>
      </c>
      <c r="M172" s="23">
        <f t="shared" si="31"/>
        <v>90.734765583664029</v>
      </c>
      <c r="N172" s="24">
        <f t="shared" si="26"/>
        <v>0.1448996599726334</v>
      </c>
      <c r="O172" s="16">
        <f t="shared" si="32"/>
        <v>0.1448996599726334</v>
      </c>
      <c r="P172" s="16">
        <f t="shared" si="27"/>
        <v>3.6237670653228287E-3</v>
      </c>
      <c r="Q172" s="17">
        <f t="shared" si="35"/>
        <v>25.511279224820179</v>
      </c>
    </row>
    <row r="173" spans="4:17" ht="15.75" thickBot="1" x14ac:dyDescent="0.3">
      <c r="D173" s="15">
        <v>152</v>
      </c>
      <c r="E173">
        <f t="shared" si="33"/>
        <v>17.367491699999999</v>
      </c>
      <c r="F173" s="16">
        <f t="shared" si="34"/>
        <v>565.44128419940489</v>
      </c>
      <c r="G173" s="17">
        <v>0.1512</v>
      </c>
      <c r="H173" s="24">
        <f t="shared" si="24"/>
        <v>30.971433675968683</v>
      </c>
      <c r="I173" s="16">
        <f t="shared" si="28"/>
        <v>560.75840342759989</v>
      </c>
      <c r="J173" s="16">
        <f t="shared" si="29"/>
        <v>489.14591476048787</v>
      </c>
      <c r="K173" s="16">
        <f t="shared" si="30"/>
        <v>2639.8587383999998</v>
      </c>
      <c r="L173" s="16">
        <f t="shared" si="25"/>
        <v>25664.781261600001</v>
      </c>
      <c r="M173" s="23">
        <f t="shared" si="31"/>
        <v>90.673406415343919</v>
      </c>
      <c r="N173" s="24">
        <f t="shared" si="26"/>
        <v>0.14503553123647298</v>
      </c>
      <c r="O173" s="16">
        <f t="shared" si="32"/>
        <v>0.14503553123647298</v>
      </c>
      <c r="P173" s="16">
        <f t="shared" si="27"/>
        <v>3.6271650430069625E-3</v>
      </c>
      <c r="Q173" s="17">
        <f t="shared" si="35"/>
        <v>25.514906389863185</v>
      </c>
    </row>
    <row r="174" spans="4:17" ht="15.75" thickBot="1" x14ac:dyDescent="0.3">
      <c r="D174" s="15">
        <v>153</v>
      </c>
      <c r="E174">
        <f t="shared" si="33"/>
        <v>17.367491699999999</v>
      </c>
      <c r="F174" s="16">
        <f t="shared" si="34"/>
        <v>565.18063045238091</v>
      </c>
      <c r="G174" s="17">
        <v>0.1512</v>
      </c>
      <c r="H174" s="24">
        <f t="shared" si="24"/>
        <v>30.985958030365282</v>
      </c>
      <c r="I174" s="16">
        <f t="shared" si="28"/>
        <v>560.49555359819419</v>
      </c>
      <c r="J174" s="16">
        <f t="shared" si="29"/>
        <v>488.52531060090689</v>
      </c>
      <c r="K174" s="16">
        <f t="shared" si="30"/>
        <v>2657.2262300999996</v>
      </c>
      <c r="L174" s="16">
        <f t="shared" si="25"/>
        <v>25647.413769899998</v>
      </c>
      <c r="M174" s="23">
        <f t="shared" si="31"/>
        <v>90.61204724702381</v>
      </c>
      <c r="N174" s="24">
        <f t="shared" si="26"/>
        <v>0.14517159477300526</v>
      </c>
      <c r="O174" s="16">
        <f t="shared" si="32"/>
        <v>0.14517159477300526</v>
      </c>
      <c r="P174" s="16">
        <f t="shared" si="27"/>
        <v>3.6305678292010107E-3</v>
      </c>
      <c r="Q174" s="17">
        <f t="shared" si="35"/>
        <v>25.518536957692387</v>
      </c>
    </row>
    <row r="175" spans="4:17" ht="15.75" thickBot="1" x14ac:dyDescent="0.3">
      <c r="D175" s="15">
        <v>154</v>
      </c>
      <c r="E175">
        <f t="shared" si="33"/>
        <v>17.367491699999999</v>
      </c>
      <c r="F175" s="16">
        <f t="shared" si="34"/>
        <v>564.91997670535716</v>
      </c>
      <c r="G175" s="17">
        <v>0.1512</v>
      </c>
      <c r="H175" s="24">
        <f t="shared" si="24"/>
        <v>31.000496128819577</v>
      </c>
      <c r="I175" s="16">
        <f t="shared" si="28"/>
        <v>560.23270169067803</v>
      </c>
      <c r="J175" s="16">
        <f t="shared" si="29"/>
        <v>487.90470644132654</v>
      </c>
      <c r="K175" s="16">
        <f t="shared" si="30"/>
        <v>2674.5937217999999</v>
      </c>
      <c r="L175" s="16">
        <f t="shared" si="25"/>
        <v>25630.0462782</v>
      </c>
      <c r="M175" s="23">
        <f t="shared" si="31"/>
        <v>90.550688078703701</v>
      </c>
      <c r="N175" s="24">
        <f t="shared" si="26"/>
        <v>0.14530785094722318</v>
      </c>
      <c r="O175" s="16">
        <f t="shared" si="32"/>
        <v>0.14530785094722318</v>
      </c>
      <c r="P175" s="16">
        <f t="shared" si="27"/>
        <v>3.6339754330330072E-3</v>
      </c>
      <c r="Q175" s="17">
        <f t="shared" si="35"/>
        <v>25.52217093312542</v>
      </c>
    </row>
    <row r="176" spans="4:17" ht="15.75" thickBot="1" x14ac:dyDescent="0.3">
      <c r="D176" s="15">
        <v>155</v>
      </c>
      <c r="E176">
        <f t="shared" si="33"/>
        <v>17.367491699999999</v>
      </c>
      <c r="F176" s="16">
        <f t="shared" si="34"/>
        <v>564.65932295833341</v>
      </c>
      <c r="G176" s="17">
        <v>0.1512</v>
      </c>
      <c r="H176" s="24">
        <f t="shared" si="24"/>
        <v>31.015047991011897</v>
      </c>
      <c r="I176" s="16">
        <f t="shared" si="28"/>
        <v>559.96984770209178</v>
      </c>
      <c r="J176" s="16">
        <f t="shared" si="29"/>
        <v>487.28410228174619</v>
      </c>
      <c r="K176" s="16">
        <f t="shared" si="30"/>
        <v>2691.9612134999998</v>
      </c>
      <c r="L176" s="16">
        <f t="shared" si="25"/>
        <v>25612.678786500001</v>
      </c>
      <c r="M176" s="23">
        <f t="shared" si="31"/>
        <v>90.489328910383605</v>
      </c>
      <c r="N176" s="24">
        <f t="shared" si="26"/>
        <v>0.14544430012497739</v>
      </c>
      <c r="O176" s="16">
        <f t="shared" si="32"/>
        <v>0.14544430012497739</v>
      </c>
      <c r="P176" s="16">
        <f t="shared" si="27"/>
        <v>3.6373878636524405E-3</v>
      </c>
      <c r="Q176" s="17">
        <f t="shared" si="35"/>
        <v>25.525808320989071</v>
      </c>
    </row>
    <row r="177" spans="4:17" ht="15.75" thickBot="1" x14ac:dyDescent="0.3">
      <c r="D177" s="15">
        <v>156</v>
      </c>
      <c r="E177">
        <f t="shared" si="33"/>
        <v>17.367491699999999</v>
      </c>
      <c r="F177" s="16">
        <f t="shared" si="34"/>
        <v>564.39866921130965</v>
      </c>
      <c r="G177" s="17">
        <v>0.1512</v>
      </c>
      <c r="H177" s="24">
        <f t="shared" si="24"/>
        <v>31.029613636661679</v>
      </c>
      <c r="I177" s="16">
        <f t="shared" si="28"/>
        <v>559.70699162944777</v>
      </c>
      <c r="J177" s="16">
        <f t="shared" si="29"/>
        <v>486.66349812216578</v>
      </c>
      <c r="K177" s="16">
        <f t="shared" si="30"/>
        <v>2709.3287051999996</v>
      </c>
      <c r="L177" s="16">
        <f t="shared" si="25"/>
        <v>25595.311294799998</v>
      </c>
      <c r="M177" s="23">
        <f t="shared" si="31"/>
        <v>90.427969742063482</v>
      </c>
      <c r="N177" s="24">
        <f t="shared" si="26"/>
        <v>0.14558094267300367</v>
      </c>
      <c r="O177" s="16">
        <f t="shared" si="32"/>
        <v>0.14558094267300367</v>
      </c>
      <c r="P177" s="16">
        <f t="shared" si="27"/>
        <v>3.6408051302309332E-3</v>
      </c>
      <c r="Q177" s="17">
        <f t="shared" si="35"/>
        <v>25.529449126119303</v>
      </c>
    </row>
    <row r="178" spans="4:17" ht="15.75" thickBot="1" x14ac:dyDescent="0.3">
      <c r="D178" s="15">
        <v>157</v>
      </c>
      <c r="E178">
        <f t="shared" si="33"/>
        <v>17.367491699999999</v>
      </c>
      <c r="F178" s="16">
        <f t="shared" si="34"/>
        <v>564.13801546428567</v>
      </c>
      <c r="G178" s="17">
        <v>0.1512</v>
      </c>
      <c r="H178" s="24">
        <f t="shared" si="24"/>
        <v>31.044193085526103</v>
      </c>
      <c r="I178" s="16">
        <f t="shared" si="28"/>
        <v>559.44413346975784</v>
      </c>
      <c r="J178" s="16">
        <f t="shared" si="29"/>
        <v>486.04289396258497</v>
      </c>
      <c r="K178" s="16">
        <f t="shared" si="30"/>
        <v>2726.6961968999999</v>
      </c>
      <c r="L178" s="16">
        <f t="shared" si="25"/>
        <v>25577.943803099999</v>
      </c>
      <c r="M178" s="23">
        <f t="shared" si="31"/>
        <v>90.366610573743387</v>
      </c>
      <c r="N178" s="24">
        <f t="shared" si="26"/>
        <v>0.14571777895891175</v>
      </c>
      <c r="O178" s="16">
        <f t="shared" si="32"/>
        <v>0.14571777895891175</v>
      </c>
      <c r="P178" s="16">
        <f t="shared" si="27"/>
        <v>3.6442272419619642E-3</v>
      </c>
      <c r="Q178" s="17">
        <f t="shared" si="35"/>
        <v>25.533093353361267</v>
      </c>
    </row>
    <row r="179" spans="4:17" ht="15.75" thickBot="1" x14ac:dyDescent="0.3">
      <c r="D179" s="15">
        <v>158</v>
      </c>
      <c r="E179">
        <f t="shared" si="33"/>
        <v>17.367491699999999</v>
      </c>
      <c r="F179" s="16">
        <f t="shared" si="34"/>
        <v>563.87736171726192</v>
      </c>
      <c r="G179" s="17">
        <v>0.1512</v>
      </c>
      <c r="H179" s="24">
        <f t="shared" si="24"/>
        <v>31.058786357400777</v>
      </c>
      <c r="I179" s="16">
        <f t="shared" si="28"/>
        <v>559.18127322002147</v>
      </c>
      <c r="J179" s="16">
        <f t="shared" si="29"/>
        <v>485.42228980300462</v>
      </c>
      <c r="K179" s="16">
        <f t="shared" si="30"/>
        <v>2744.0636885999998</v>
      </c>
      <c r="L179" s="16">
        <f t="shared" si="25"/>
        <v>25560.5763114</v>
      </c>
      <c r="M179" s="23">
        <f t="shared" si="31"/>
        <v>90.305251405423277</v>
      </c>
      <c r="N179" s="24">
        <f t="shared" si="26"/>
        <v>0.1458548093511933</v>
      </c>
      <c r="O179" s="16">
        <f t="shared" si="32"/>
        <v>0.1458548093511933</v>
      </c>
      <c r="P179" s="16">
        <f t="shared" si="27"/>
        <v>3.6476542080610698E-3</v>
      </c>
      <c r="Q179" s="17">
        <f t="shared" si="35"/>
        <v>25.536741007569329</v>
      </c>
    </row>
    <row r="180" spans="4:17" ht="15.75" thickBot="1" x14ac:dyDescent="0.3">
      <c r="D180" s="15">
        <v>159</v>
      </c>
      <c r="E180">
        <f t="shared" si="33"/>
        <v>17.367491699999999</v>
      </c>
      <c r="F180" s="16">
        <f t="shared" si="34"/>
        <v>563.61670797023817</v>
      </c>
      <c r="G180" s="17">
        <v>0.1512</v>
      </c>
      <c r="H180" s="24">
        <f t="shared" si="24"/>
        <v>31.073393472118141</v>
      </c>
      <c r="I180" s="16">
        <f t="shared" si="28"/>
        <v>558.91841087725686</v>
      </c>
      <c r="J180" s="16">
        <f t="shared" si="29"/>
        <v>484.80168564342421</v>
      </c>
      <c r="K180" s="16">
        <f t="shared" si="30"/>
        <v>2761.4311802999996</v>
      </c>
      <c r="L180" s="16">
        <f t="shared" si="25"/>
        <v>25543.208819700001</v>
      </c>
      <c r="M180" s="23">
        <f t="shared" si="31"/>
        <v>90.243892237103182</v>
      </c>
      <c r="N180" s="24">
        <f t="shared" si="26"/>
        <v>0.14599203421920884</v>
      </c>
      <c r="O180" s="16">
        <f t="shared" si="32"/>
        <v>0.14599203421920884</v>
      </c>
      <c r="P180" s="16">
        <f t="shared" si="27"/>
        <v>3.6510860377655147E-3</v>
      </c>
      <c r="Q180" s="17">
        <f t="shared" si="35"/>
        <v>25.540392093607096</v>
      </c>
    </row>
    <row r="181" spans="4:17" ht="15.75" thickBot="1" x14ac:dyDescent="0.3">
      <c r="D181" s="15">
        <v>160</v>
      </c>
      <c r="E181">
        <f t="shared" si="33"/>
        <v>17.367491699999999</v>
      </c>
      <c r="F181" s="16">
        <f t="shared" si="34"/>
        <v>563.35605422321441</v>
      </c>
      <c r="G181" s="17">
        <v>0.1512</v>
      </c>
      <c r="H181" s="24">
        <f t="shared" si="24"/>
        <v>31.088014449550656</v>
      </c>
      <c r="I181" s="16">
        <f t="shared" si="28"/>
        <v>558.65554643844507</v>
      </c>
      <c r="J181" s="16">
        <f t="shared" si="29"/>
        <v>484.18108148384385</v>
      </c>
      <c r="K181" s="16">
        <f t="shared" si="30"/>
        <v>2778.7986719999999</v>
      </c>
      <c r="L181" s="16">
        <f t="shared" si="25"/>
        <v>25525.841327999999</v>
      </c>
      <c r="M181" s="23">
        <f t="shared" si="31"/>
        <v>90.182533068783073</v>
      </c>
      <c r="N181" s="24">
        <f t="shared" si="26"/>
        <v>0.14612945393321911</v>
      </c>
      <c r="O181" s="16">
        <f t="shared" si="32"/>
        <v>0.14612945393321911</v>
      </c>
      <c r="P181" s="16">
        <f t="shared" si="27"/>
        <v>3.6545227403350757E-3</v>
      </c>
      <c r="Q181" s="17">
        <f t="shared" si="35"/>
        <v>25.54404661634743</v>
      </c>
    </row>
    <row r="182" spans="4:17" ht="15.75" thickBot="1" x14ac:dyDescent="0.3">
      <c r="D182" s="15">
        <v>161</v>
      </c>
      <c r="E182">
        <f t="shared" si="33"/>
        <v>17.367491699999999</v>
      </c>
      <c r="F182" s="16">
        <f t="shared" si="34"/>
        <v>563.09540047619043</v>
      </c>
      <c r="G182" s="17">
        <v>0.1512</v>
      </c>
      <c r="H182" s="24">
        <f t="shared" si="24"/>
        <v>31.102649309608069</v>
      </c>
      <c r="I182" s="16">
        <f t="shared" si="28"/>
        <v>558.39267990058079</v>
      </c>
      <c r="J182" s="16">
        <f t="shared" si="29"/>
        <v>483.56047732426293</v>
      </c>
      <c r="K182" s="16">
        <f t="shared" si="30"/>
        <v>2796.1661636999997</v>
      </c>
      <c r="L182" s="16">
        <f t="shared" si="25"/>
        <v>25508.4738363</v>
      </c>
      <c r="M182" s="23">
        <f t="shared" si="31"/>
        <v>90.121173900462964</v>
      </c>
      <c r="N182" s="24">
        <f t="shared" si="26"/>
        <v>0.14626706886436125</v>
      </c>
      <c r="O182" s="16">
        <f t="shared" si="32"/>
        <v>0.14626706886436125</v>
      </c>
      <c r="P182" s="16">
        <f t="shared" si="27"/>
        <v>3.6579643250514494E-3</v>
      </c>
      <c r="Q182" s="17">
        <f t="shared" si="35"/>
        <v>25.54770458067248</v>
      </c>
    </row>
    <row r="183" spans="4:17" ht="15.75" thickBot="1" x14ac:dyDescent="0.3">
      <c r="D183" s="15">
        <v>162</v>
      </c>
      <c r="E183">
        <f t="shared" si="33"/>
        <v>17.367491699999999</v>
      </c>
      <c r="F183" s="16">
        <f t="shared" si="34"/>
        <v>562.83474672916668</v>
      </c>
      <c r="G183" s="17">
        <v>0.1512</v>
      </c>
      <c r="H183" s="24">
        <f t="shared" si="24"/>
        <v>31.117298072239009</v>
      </c>
      <c r="I183" s="16">
        <f t="shared" si="28"/>
        <v>558.12981126064517</v>
      </c>
      <c r="J183" s="16">
        <f t="shared" si="29"/>
        <v>482.93987316468258</v>
      </c>
      <c r="K183" s="16">
        <f t="shared" si="30"/>
        <v>2813.5336553999996</v>
      </c>
      <c r="L183" s="16">
        <f t="shared" si="25"/>
        <v>25491.106344600001</v>
      </c>
      <c r="M183" s="23">
        <f t="shared" si="31"/>
        <v>90.059814732142868</v>
      </c>
      <c r="N183" s="24">
        <f t="shared" si="26"/>
        <v>0.14640487938466532</v>
      </c>
      <c r="O183" s="16">
        <f t="shared" si="32"/>
        <v>0.14640487938466532</v>
      </c>
      <c r="P183" s="16">
        <f t="shared" si="27"/>
        <v>3.6614108012186621E-3</v>
      </c>
      <c r="Q183" s="17">
        <f t="shared" si="35"/>
        <v>25.551365991473698</v>
      </c>
    </row>
    <row r="184" spans="4:17" ht="15.75" thickBot="1" x14ac:dyDescent="0.3">
      <c r="D184" s="15">
        <v>163</v>
      </c>
      <c r="E184">
        <f t="shared" si="33"/>
        <v>17.367491699999999</v>
      </c>
      <c r="F184" s="16">
        <f t="shared" si="34"/>
        <v>562.57409298214293</v>
      </c>
      <c r="G184" s="17">
        <v>0.1512</v>
      </c>
      <c r="H184" s="24">
        <f t="shared" si="24"/>
        <v>31.131960757430079</v>
      </c>
      <c r="I184" s="16">
        <f t="shared" si="28"/>
        <v>557.86694051562438</v>
      </c>
      <c r="J184" s="16">
        <f t="shared" si="29"/>
        <v>482.31926900510223</v>
      </c>
      <c r="K184" s="16">
        <f t="shared" si="30"/>
        <v>2830.9011470999999</v>
      </c>
      <c r="L184" s="16">
        <f t="shared" si="25"/>
        <v>25473.738852899998</v>
      </c>
      <c r="M184" s="23">
        <f t="shared" si="31"/>
        <v>89.998455563822745</v>
      </c>
      <c r="N184" s="24">
        <f t="shared" si="26"/>
        <v>0.14654288586704758</v>
      </c>
      <c r="O184" s="16">
        <f t="shared" si="32"/>
        <v>0.14654288586704758</v>
      </c>
      <c r="P184" s="16">
        <f t="shared" si="27"/>
        <v>3.6648621781629029E-3</v>
      </c>
      <c r="Q184" s="17">
        <f t="shared" si="35"/>
        <v>25.555030853651861</v>
      </c>
    </row>
    <row r="185" spans="4:17" ht="15.75" thickBot="1" x14ac:dyDescent="0.3">
      <c r="D185" s="15">
        <v>164</v>
      </c>
      <c r="E185">
        <f t="shared" si="33"/>
        <v>17.367491699999999</v>
      </c>
      <c r="F185" s="16">
        <f t="shared" si="34"/>
        <v>562.31343923511906</v>
      </c>
      <c r="G185" s="17">
        <v>0.1512</v>
      </c>
      <c r="H185" s="24">
        <f t="shared" si="24"/>
        <v>31.146637385207669</v>
      </c>
      <c r="I185" s="16">
        <f t="shared" si="28"/>
        <v>557.60406766247786</v>
      </c>
      <c r="J185" s="16">
        <f t="shared" si="29"/>
        <v>481.69866484552153</v>
      </c>
      <c r="K185" s="16">
        <f t="shared" si="30"/>
        <v>2848.2686387999997</v>
      </c>
      <c r="L185" s="16">
        <f t="shared" si="25"/>
        <v>25456.371361199999</v>
      </c>
      <c r="M185" s="23">
        <f t="shared" si="31"/>
        <v>89.93709639550265</v>
      </c>
      <c r="N185" s="24">
        <f t="shared" si="26"/>
        <v>0.14668108868532914</v>
      </c>
      <c r="O185" s="16">
        <f t="shared" si="32"/>
        <v>0.14668108868532914</v>
      </c>
      <c r="P185" s="16">
        <f t="shared" si="27"/>
        <v>3.6683184652329909E-3</v>
      </c>
      <c r="Q185" s="17">
        <f t="shared" si="35"/>
        <v>25.558699172117095</v>
      </c>
    </row>
    <row r="186" spans="4:17" ht="15.75" thickBot="1" x14ac:dyDescent="0.3">
      <c r="D186" s="15">
        <v>165</v>
      </c>
      <c r="E186">
        <f t="shared" si="33"/>
        <v>17.367491699999999</v>
      </c>
      <c r="F186" s="16">
        <f t="shared" si="34"/>
        <v>562.0527854880952</v>
      </c>
      <c r="G186" s="17">
        <v>0.1512</v>
      </c>
      <c r="H186" s="24">
        <f t="shared" si="24"/>
        <v>31.161327975635686</v>
      </c>
      <c r="I186" s="16">
        <f t="shared" si="28"/>
        <v>557.34119269818143</v>
      </c>
      <c r="J186" s="16">
        <f t="shared" si="29"/>
        <v>481.0780606859409</v>
      </c>
      <c r="K186" s="16">
        <f t="shared" si="30"/>
        <v>2865.6361304999996</v>
      </c>
      <c r="L186" s="16">
        <f t="shared" si="25"/>
        <v>25439.0038695</v>
      </c>
      <c r="M186" s="23">
        <f t="shared" si="31"/>
        <v>89.87573722718254</v>
      </c>
      <c r="N186" s="24">
        <f t="shared" si="26"/>
        <v>0.14681948821421645</v>
      </c>
      <c r="O186" s="16">
        <f t="shared" si="32"/>
        <v>0.14681948821421645</v>
      </c>
      <c r="P186" s="16">
        <f t="shared" si="27"/>
        <v>3.6717796717998848E-3</v>
      </c>
      <c r="Q186" s="17">
        <f t="shared" si="35"/>
        <v>25.562370951788896</v>
      </c>
    </row>
    <row r="187" spans="4:17" ht="15.75" thickBot="1" x14ac:dyDescent="0.3">
      <c r="D187" s="15">
        <v>166</v>
      </c>
      <c r="E187">
        <f t="shared" si="33"/>
        <v>17.367491699999999</v>
      </c>
      <c r="F187" s="16">
        <f t="shared" si="34"/>
        <v>561.79213174107144</v>
      </c>
      <c r="G187" s="17">
        <v>0.1512</v>
      </c>
      <c r="H187" s="24">
        <f t="shared" si="24"/>
        <v>31.17603254881783</v>
      </c>
      <c r="I187" s="16">
        <f t="shared" si="28"/>
        <v>557.07831561968783</v>
      </c>
      <c r="J187" s="16">
        <f t="shared" si="29"/>
        <v>480.45745652636055</v>
      </c>
      <c r="K187" s="16">
        <f t="shared" si="30"/>
        <v>2883.0036221999999</v>
      </c>
      <c r="L187" s="16">
        <f t="shared" si="25"/>
        <v>25421.636377800001</v>
      </c>
      <c r="M187" s="23">
        <f t="shared" si="31"/>
        <v>89.814378058862445</v>
      </c>
      <c r="N187" s="24">
        <f t="shared" si="26"/>
        <v>0.14695808482932426</v>
      </c>
      <c r="O187" s="16">
        <f t="shared" si="32"/>
        <v>0.14695808482932426</v>
      </c>
      <c r="P187" s="16">
        <f t="shared" si="27"/>
        <v>3.6752458072572612E-3</v>
      </c>
      <c r="Q187" s="17">
        <f t="shared" si="35"/>
        <v>25.566046197596155</v>
      </c>
    </row>
    <row r="188" spans="4:17" ht="15.75" thickBot="1" x14ac:dyDescent="0.3">
      <c r="D188" s="15">
        <v>167</v>
      </c>
      <c r="E188">
        <f t="shared" si="33"/>
        <v>17.367491699999999</v>
      </c>
      <c r="F188" s="16">
        <f t="shared" si="34"/>
        <v>561.53147799404769</v>
      </c>
      <c r="G188" s="17">
        <v>0.1512</v>
      </c>
      <c r="H188" s="24">
        <f t="shared" si="24"/>
        <v>31.190751124895542</v>
      </c>
      <c r="I188" s="16">
        <f t="shared" si="28"/>
        <v>556.81543642396537</v>
      </c>
      <c r="J188" s="16">
        <f t="shared" si="29"/>
        <v>479.83685236678014</v>
      </c>
      <c r="K188" s="16">
        <f t="shared" si="30"/>
        <v>2900.3711138999997</v>
      </c>
      <c r="L188" s="16">
        <f t="shared" si="25"/>
        <v>25404.268886099999</v>
      </c>
      <c r="M188" s="23">
        <f t="shared" si="31"/>
        <v>89.753018890542322</v>
      </c>
      <c r="N188" s="24">
        <f t="shared" si="26"/>
        <v>0.14709687890715809</v>
      </c>
      <c r="O188" s="16">
        <f t="shared" si="32"/>
        <v>0.14709687890715809</v>
      </c>
      <c r="P188" s="16">
        <f t="shared" si="27"/>
        <v>3.6787168810210715E-3</v>
      </c>
      <c r="Q188" s="17">
        <f t="shared" si="35"/>
        <v>25.569724914477177</v>
      </c>
    </row>
    <row r="189" spans="4:17" ht="15.75" thickBot="1" x14ac:dyDescent="0.3">
      <c r="D189" s="15">
        <v>168</v>
      </c>
      <c r="E189">
        <f t="shared" si="33"/>
        <v>17.367491699999999</v>
      </c>
      <c r="F189" s="16">
        <f t="shared" si="34"/>
        <v>561.27082424702382</v>
      </c>
      <c r="G189" s="17">
        <v>0.1512</v>
      </c>
      <c r="H189" s="24">
        <f t="shared" si="24"/>
        <v>31.205483724050737</v>
      </c>
      <c r="I189" s="16">
        <f t="shared" si="28"/>
        <v>556.55255510795041</v>
      </c>
      <c r="J189" s="16">
        <f t="shared" si="29"/>
        <v>479.21624820719956</v>
      </c>
      <c r="K189" s="16">
        <f t="shared" si="30"/>
        <v>2917.7386055999996</v>
      </c>
      <c r="L189" s="16">
        <f t="shared" si="25"/>
        <v>25386.9013944</v>
      </c>
      <c r="M189" s="23">
        <f t="shared" si="31"/>
        <v>89.691659722222226</v>
      </c>
      <c r="N189" s="24">
        <f t="shared" si="26"/>
        <v>0.14723587082514172</v>
      </c>
      <c r="O189" s="16">
        <f t="shared" si="32"/>
        <v>0.14723587082514172</v>
      </c>
      <c r="P189" s="16">
        <f t="shared" si="27"/>
        <v>3.6821929025302336E-3</v>
      </c>
      <c r="Q189" s="17">
        <f t="shared" si="35"/>
        <v>25.573407107379708</v>
      </c>
    </row>
    <row r="190" spans="4:17" ht="15.75" thickBot="1" x14ac:dyDescent="0.3">
      <c r="D190" s="15">
        <v>169</v>
      </c>
      <c r="E190">
        <f t="shared" si="33"/>
        <v>17.367491699999999</v>
      </c>
      <c r="F190" s="16">
        <f t="shared" si="34"/>
        <v>561.01017049999996</v>
      </c>
      <c r="G190" s="17">
        <v>0.1512</v>
      </c>
      <c r="H190" s="24">
        <f t="shared" si="24"/>
        <v>31.220230366503756</v>
      </c>
      <c r="I190" s="16">
        <f t="shared" si="28"/>
        <v>556.28967166858627</v>
      </c>
      <c r="J190" s="16">
        <f t="shared" si="29"/>
        <v>478.59564404761898</v>
      </c>
      <c r="K190" s="16">
        <f t="shared" si="30"/>
        <v>2935.1060972999999</v>
      </c>
      <c r="L190" s="16">
        <f t="shared" si="25"/>
        <v>25369.533902700001</v>
      </c>
      <c r="M190" s="23">
        <f t="shared" si="31"/>
        <v>89.630300553902117</v>
      </c>
      <c r="N190" s="24">
        <f t="shared" si="26"/>
        <v>0.14737506096159955</v>
      </c>
      <c r="O190" s="16">
        <f t="shared" si="32"/>
        <v>0.14737506096159955</v>
      </c>
      <c r="P190" s="16">
        <f t="shared" si="27"/>
        <v>3.685673881246188E-3</v>
      </c>
      <c r="Q190" s="17">
        <f t="shared" si="35"/>
        <v>25.577092781260955</v>
      </c>
    </row>
    <row r="191" spans="4:17" ht="15.75" thickBot="1" x14ac:dyDescent="0.3">
      <c r="D191" s="15">
        <v>170</v>
      </c>
      <c r="E191">
        <f t="shared" si="33"/>
        <v>17.367491699999999</v>
      </c>
      <c r="F191" s="16">
        <f t="shared" si="34"/>
        <v>560.74951675297621</v>
      </c>
      <c r="G191" s="17">
        <v>0.1512</v>
      </c>
      <c r="H191" s="24">
        <f t="shared" si="24"/>
        <v>31.234991072514049</v>
      </c>
      <c r="I191" s="16">
        <f t="shared" si="28"/>
        <v>556.02678610281168</v>
      </c>
      <c r="J191" s="16">
        <f t="shared" si="29"/>
        <v>477.97503988803857</v>
      </c>
      <c r="K191" s="16">
        <f t="shared" si="30"/>
        <v>2952.4735889999997</v>
      </c>
      <c r="L191" s="16">
        <f t="shared" si="25"/>
        <v>25352.166410999998</v>
      </c>
      <c r="M191" s="23">
        <f t="shared" si="31"/>
        <v>89.568941385582008</v>
      </c>
      <c r="N191" s="24">
        <f t="shared" si="26"/>
        <v>0.14751444969576488</v>
      </c>
      <c r="O191" s="16">
        <f t="shared" si="32"/>
        <v>0.14751444969576488</v>
      </c>
      <c r="P191" s="16">
        <f t="shared" si="27"/>
        <v>3.6891598266531041E-3</v>
      </c>
      <c r="Q191" s="17">
        <f t="shared" si="35"/>
        <v>25.580781941087608</v>
      </c>
    </row>
    <row r="192" spans="4:17" ht="15.75" thickBot="1" x14ac:dyDescent="0.3">
      <c r="D192" s="15">
        <v>171</v>
      </c>
      <c r="E192">
        <f t="shared" si="33"/>
        <v>17.367491699999999</v>
      </c>
      <c r="F192" s="16">
        <f t="shared" si="34"/>
        <v>560.48886300595245</v>
      </c>
      <c r="G192" s="17">
        <v>0.1512</v>
      </c>
      <c r="H192" s="24">
        <f t="shared" si="24"/>
        <v>31.249765862380173</v>
      </c>
      <c r="I192" s="16">
        <f t="shared" si="28"/>
        <v>555.76389840756349</v>
      </c>
      <c r="J192" s="16">
        <f t="shared" si="29"/>
        <v>477.35443572845821</v>
      </c>
      <c r="K192" s="16">
        <f t="shared" si="30"/>
        <v>2969.8410806999996</v>
      </c>
      <c r="L192" s="16">
        <f t="shared" si="25"/>
        <v>25334.798919299999</v>
      </c>
      <c r="M192" s="23">
        <f t="shared" si="31"/>
        <v>89.507582217261898</v>
      </c>
      <c r="N192" s="24">
        <f t="shared" si="26"/>
        <v>0.14765403740778149</v>
      </c>
      <c r="O192" s="16">
        <f t="shared" si="32"/>
        <v>0.14765403740778149</v>
      </c>
      <c r="P192" s="16">
        <f t="shared" si="27"/>
        <v>3.6926507482579239E-3</v>
      </c>
      <c r="Q192" s="17">
        <f t="shared" si="35"/>
        <v>25.584474591835864</v>
      </c>
    </row>
    <row r="193" spans="4:17" ht="15.75" thickBot="1" x14ac:dyDescent="0.3">
      <c r="D193" s="15">
        <v>172</v>
      </c>
      <c r="E193">
        <f t="shared" si="33"/>
        <v>17.367491699999999</v>
      </c>
      <c r="F193" s="16">
        <f t="shared" si="34"/>
        <v>560.22820925892859</v>
      </c>
      <c r="G193" s="17">
        <v>0.1512</v>
      </c>
      <c r="H193" s="24">
        <f t="shared" si="24"/>
        <v>31.26455475644093</v>
      </c>
      <c r="I193" s="16">
        <f t="shared" si="28"/>
        <v>555.50100857975769</v>
      </c>
      <c r="J193" s="16">
        <f t="shared" si="29"/>
        <v>476.73383156887758</v>
      </c>
      <c r="K193" s="16">
        <f t="shared" si="30"/>
        <v>2987.2085723999999</v>
      </c>
      <c r="L193" s="16">
        <f t="shared" si="25"/>
        <v>25317.4314276</v>
      </c>
      <c r="M193" s="23">
        <f t="shared" si="31"/>
        <v>89.446223048941803</v>
      </c>
      <c r="N193" s="24">
        <f t="shared" si="26"/>
        <v>0.14779382447871617</v>
      </c>
      <c r="O193" s="16">
        <f t="shared" si="32"/>
        <v>0.14779382447871617</v>
      </c>
      <c r="P193" s="16">
        <f t="shared" si="27"/>
        <v>3.6961466555906724E-3</v>
      </c>
      <c r="Q193" s="17">
        <f t="shared" si="35"/>
        <v>25.588170738491456</v>
      </c>
    </row>
    <row r="194" spans="4:17" ht="15.75" thickBot="1" x14ac:dyDescent="0.3">
      <c r="D194" s="15">
        <v>173</v>
      </c>
      <c r="E194">
        <f t="shared" si="33"/>
        <v>17.367491699999999</v>
      </c>
      <c r="F194" s="16">
        <f t="shared" si="34"/>
        <v>559.96755551190472</v>
      </c>
      <c r="G194" s="17">
        <v>0.1512</v>
      </c>
      <c r="H194" s="24">
        <f t="shared" si="24"/>
        <v>31.279357775074232</v>
      </c>
      <c r="I194" s="16">
        <f t="shared" si="28"/>
        <v>555.23811661631157</v>
      </c>
      <c r="J194" s="16">
        <f t="shared" si="29"/>
        <v>476.11322740929694</v>
      </c>
      <c r="K194" s="16">
        <f t="shared" si="30"/>
        <v>3004.5760640999997</v>
      </c>
      <c r="L194" s="16">
        <f t="shared" si="25"/>
        <v>25300.063935899998</v>
      </c>
      <c r="M194" s="23">
        <f t="shared" si="31"/>
        <v>89.384863880621694</v>
      </c>
      <c r="N194" s="24">
        <f t="shared" si="26"/>
        <v>0.14793381129054983</v>
      </c>
      <c r="O194" s="16">
        <f t="shared" si="32"/>
        <v>0.14793381129054983</v>
      </c>
      <c r="P194" s="16">
        <f t="shared" si="27"/>
        <v>3.6996475582042341E-3</v>
      </c>
      <c r="Q194" s="17">
        <f t="shared" si="35"/>
        <v>25.59187038604966</v>
      </c>
    </row>
    <row r="195" spans="4:17" ht="15.75" thickBot="1" x14ac:dyDescent="0.3">
      <c r="D195" s="15">
        <v>174</v>
      </c>
      <c r="E195">
        <f t="shared" si="33"/>
        <v>17.367491699999999</v>
      </c>
      <c r="F195" s="16">
        <f t="shared" si="34"/>
        <v>559.70690176488097</v>
      </c>
      <c r="G195" s="17">
        <v>0.1512</v>
      </c>
      <c r="H195" s="24">
        <f t="shared" si="24"/>
        <v>31.294174938696642</v>
      </c>
      <c r="I195" s="16">
        <f t="shared" si="28"/>
        <v>554.97522251415296</v>
      </c>
      <c r="J195" s="16">
        <f t="shared" si="29"/>
        <v>475.49262324971659</v>
      </c>
      <c r="K195" s="16">
        <f t="shared" si="30"/>
        <v>3021.9435557999996</v>
      </c>
      <c r="L195" s="16">
        <f t="shared" si="25"/>
        <v>25282.696444199999</v>
      </c>
      <c r="M195" s="23">
        <f t="shared" si="31"/>
        <v>89.323504712301585</v>
      </c>
      <c r="N195" s="24">
        <f t="shared" si="26"/>
        <v>0.14807399822617484</v>
      </c>
      <c r="O195" s="16">
        <f t="shared" si="32"/>
        <v>0.14807399822617484</v>
      </c>
      <c r="P195" s="16">
        <f t="shared" si="27"/>
        <v>3.7031534656742885E-3</v>
      </c>
      <c r="Q195" s="17">
        <f t="shared" si="35"/>
        <v>25.595573539515335</v>
      </c>
    </row>
    <row r="196" spans="4:17" ht="15.75" thickBot="1" x14ac:dyDescent="0.3">
      <c r="D196" s="15">
        <v>175</v>
      </c>
      <c r="E196">
        <f t="shared" si="33"/>
        <v>17.367491699999999</v>
      </c>
      <c r="F196" s="16">
        <f t="shared" si="34"/>
        <v>559.44624801785722</v>
      </c>
      <c r="G196" s="17">
        <v>0.1512</v>
      </c>
      <c r="H196" s="24">
        <f t="shared" si="24"/>
        <v>31.309006267766335</v>
      </c>
      <c r="I196" s="16">
        <f t="shared" si="28"/>
        <v>554.71232627017014</v>
      </c>
      <c r="J196" s="16">
        <f t="shared" si="29"/>
        <v>474.87201909013623</v>
      </c>
      <c r="K196" s="16">
        <f t="shared" si="30"/>
        <v>3039.3110474999999</v>
      </c>
      <c r="L196" s="16">
        <f t="shared" si="25"/>
        <v>25265.3289525</v>
      </c>
      <c r="M196" s="23">
        <f t="shared" si="31"/>
        <v>89.262145543981489</v>
      </c>
      <c r="N196" s="24">
        <f t="shared" si="26"/>
        <v>0.1482143856694248</v>
      </c>
      <c r="O196" s="16">
        <f t="shared" si="32"/>
        <v>0.1482143856694248</v>
      </c>
      <c r="P196" s="16">
        <f t="shared" si="27"/>
        <v>3.7066643876000551E-3</v>
      </c>
      <c r="Q196" s="17">
        <f t="shared" si="35"/>
        <v>25.599280203902936</v>
      </c>
    </row>
    <row r="197" spans="4:17" ht="15.75" thickBot="1" x14ac:dyDescent="0.3">
      <c r="D197" s="15">
        <v>176</v>
      </c>
      <c r="E197">
        <f t="shared" si="33"/>
        <v>17.367491699999999</v>
      </c>
      <c r="F197" s="16">
        <f t="shared" si="34"/>
        <v>559.18559427083346</v>
      </c>
      <c r="G197" s="17">
        <v>0.1512</v>
      </c>
      <c r="H197" s="24">
        <f t="shared" si="24"/>
        <v>31.323851782779229</v>
      </c>
      <c r="I197" s="16">
        <f t="shared" si="28"/>
        <v>554.44942788128139</v>
      </c>
      <c r="J197" s="16">
        <f t="shared" si="29"/>
        <v>474.25141493055582</v>
      </c>
      <c r="K197" s="16">
        <f t="shared" si="30"/>
        <v>3056.6785391999997</v>
      </c>
      <c r="L197" s="16">
        <f t="shared" si="25"/>
        <v>25247.961460800001</v>
      </c>
      <c r="M197" s="23">
        <f t="shared" si="31"/>
        <v>89.20078637566138</v>
      </c>
      <c r="N197" s="24">
        <f t="shared" si="26"/>
        <v>0.14835497400503966</v>
      </c>
      <c r="O197" s="16">
        <f t="shared" si="32"/>
        <v>0.14835497400503966</v>
      </c>
      <c r="P197" s="16">
        <f t="shared" si="27"/>
        <v>3.7101803336034201E-3</v>
      </c>
      <c r="Q197" s="17">
        <f t="shared" si="35"/>
        <v>25.602990384236538</v>
      </c>
    </row>
    <row r="198" spans="4:17" ht="15.75" thickBot="1" x14ac:dyDescent="0.3">
      <c r="D198" s="15">
        <v>177</v>
      </c>
      <c r="E198">
        <f t="shared" si="33"/>
        <v>17.367491699999999</v>
      </c>
      <c r="F198" s="16">
        <f t="shared" si="34"/>
        <v>558.92494052380948</v>
      </c>
      <c r="G198" s="17">
        <v>0.1512</v>
      </c>
      <c r="H198" s="24">
        <f t="shared" si="24"/>
        <v>31.338711504273306</v>
      </c>
      <c r="I198" s="16">
        <f t="shared" si="28"/>
        <v>554.18652734436102</v>
      </c>
      <c r="J198" s="16">
        <f t="shared" si="29"/>
        <v>473.63081077097502</v>
      </c>
      <c r="K198" s="16">
        <f t="shared" si="30"/>
        <v>3074.0460308999996</v>
      </c>
      <c r="L198" s="16">
        <f t="shared" si="25"/>
        <v>25230.593969099999</v>
      </c>
      <c r="M198" s="23">
        <f t="shared" si="31"/>
        <v>89.139427207341271</v>
      </c>
      <c r="N198" s="24">
        <f t="shared" si="26"/>
        <v>0.1484957636187085</v>
      </c>
      <c r="O198" s="16">
        <f t="shared" si="32"/>
        <v>0.1484957636187085</v>
      </c>
      <c r="P198" s="16">
        <f t="shared" si="27"/>
        <v>3.713701313330005E-3</v>
      </c>
      <c r="Q198" s="17">
        <f t="shared" si="35"/>
        <v>25.606704085549868</v>
      </c>
    </row>
    <row r="199" spans="4:17" ht="15.75" thickBot="1" x14ac:dyDescent="0.3">
      <c r="D199" s="15">
        <v>178</v>
      </c>
      <c r="E199">
        <f t="shared" si="33"/>
        <v>17.367491699999999</v>
      </c>
      <c r="F199" s="16">
        <f t="shared" si="34"/>
        <v>558.66428677678573</v>
      </c>
      <c r="G199" s="17">
        <v>0.1512</v>
      </c>
      <c r="H199" s="24">
        <f t="shared" si="24"/>
        <v>31.353585452824063</v>
      </c>
      <c r="I199" s="16">
        <f t="shared" si="28"/>
        <v>553.92362465632084</v>
      </c>
      <c r="J199" s="16">
        <f t="shared" si="29"/>
        <v>473.01020661139466</v>
      </c>
      <c r="K199" s="16">
        <f t="shared" si="30"/>
        <v>3091.4135225999999</v>
      </c>
      <c r="L199" s="16">
        <f t="shared" si="25"/>
        <v>25213.2264774</v>
      </c>
      <c r="M199" s="23">
        <f t="shared" si="31"/>
        <v>89.078068039021161</v>
      </c>
      <c r="N199" s="24">
        <f t="shared" si="26"/>
        <v>0.14863675489702816</v>
      </c>
      <c r="O199" s="16">
        <f t="shared" si="32"/>
        <v>0.14863675489702816</v>
      </c>
      <c r="P199" s="16">
        <f t="shared" si="27"/>
        <v>3.7172273364481341E-3</v>
      </c>
      <c r="Q199" s="17">
        <f t="shared" si="35"/>
        <v>25.610421312886317</v>
      </c>
    </row>
    <row r="200" spans="4:17" ht="15.75" thickBot="1" x14ac:dyDescent="0.3">
      <c r="D200" s="15">
        <v>179</v>
      </c>
      <c r="E200">
        <f t="shared" si="33"/>
        <v>17.367491699999999</v>
      </c>
      <c r="F200" s="16">
        <f t="shared" si="34"/>
        <v>558.40363302976198</v>
      </c>
      <c r="G200" s="17">
        <v>0.1512</v>
      </c>
      <c r="H200" s="24">
        <f t="shared" si="24"/>
        <v>31.368473649049292</v>
      </c>
      <c r="I200" s="16">
        <f t="shared" si="28"/>
        <v>553.66071981402797</v>
      </c>
      <c r="J200" s="16">
        <f t="shared" si="29"/>
        <v>472.38960245181426</v>
      </c>
      <c r="K200" s="16">
        <f t="shared" si="30"/>
        <v>3108.7810142999997</v>
      </c>
      <c r="L200" s="16">
        <f t="shared" si="25"/>
        <v>25195.858985700001</v>
      </c>
      <c r="M200" s="23">
        <f t="shared" si="31"/>
        <v>89.016708870701066</v>
      </c>
      <c r="N200" s="24">
        <f t="shared" si="26"/>
        <v>0.14877794822755031</v>
      </c>
      <c r="O200" s="16">
        <f t="shared" si="32"/>
        <v>0.14877794822755031</v>
      </c>
      <c r="P200" s="16">
        <f t="shared" si="27"/>
        <v>3.7207584126500103E-3</v>
      </c>
      <c r="Q200" s="17">
        <f t="shared" si="35"/>
        <v>25.614142071298968</v>
      </c>
    </row>
    <row r="201" spans="4:17" ht="15.75" thickBot="1" x14ac:dyDescent="0.3">
      <c r="D201" s="15">
        <v>180</v>
      </c>
      <c r="E201">
        <f t="shared" si="33"/>
        <v>17.367491699999999</v>
      </c>
      <c r="F201" s="16">
        <f t="shared" si="34"/>
        <v>558.14297928273822</v>
      </c>
      <c r="G201" s="17">
        <v>0.1512</v>
      </c>
      <c r="H201" s="24">
        <f t="shared" si="24"/>
        <v>31.383376113605664</v>
      </c>
      <c r="I201" s="16">
        <f t="shared" si="28"/>
        <v>553.39781281436615</v>
      </c>
      <c r="J201" s="16">
        <f t="shared" si="29"/>
        <v>471.7689982922339</v>
      </c>
      <c r="K201" s="16">
        <f t="shared" si="30"/>
        <v>3126.1485059999995</v>
      </c>
      <c r="L201" s="16">
        <f t="shared" si="25"/>
        <v>25178.491494000002</v>
      </c>
      <c r="M201" s="23">
        <f t="shared" si="31"/>
        <v>88.955349702380957</v>
      </c>
      <c r="N201" s="24">
        <f t="shared" si="26"/>
        <v>0.14891934399875084</v>
      </c>
      <c r="O201" s="16">
        <f t="shared" si="32"/>
        <v>0.14891934399875084</v>
      </c>
      <c r="P201" s="16">
        <f t="shared" si="27"/>
        <v>3.7242945516509523E-3</v>
      </c>
      <c r="Q201" s="17">
        <f t="shared" si="35"/>
        <v>25.61786636585062</v>
      </c>
    </row>
    <row r="202" spans="4:17" ht="15.75" thickBot="1" x14ac:dyDescent="0.3">
      <c r="D202" s="15">
        <v>181</v>
      </c>
      <c r="E202">
        <f t="shared" si="33"/>
        <v>17.367491699999999</v>
      </c>
      <c r="F202" s="16">
        <f t="shared" si="34"/>
        <v>557.88232553571424</v>
      </c>
      <c r="G202" s="17">
        <v>0.1512</v>
      </c>
      <c r="H202" s="24">
        <f t="shared" si="24"/>
        <v>31.39829286719123</v>
      </c>
      <c r="I202" s="16">
        <f t="shared" si="28"/>
        <v>553.13490365419443</v>
      </c>
      <c r="J202" s="16">
        <f t="shared" si="29"/>
        <v>471.14839413265298</v>
      </c>
      <c r="K202" s="16">
        <f t="shared" si="30"/>
        <v>3143.5159976999998</v>
      </c>
      <c r="L202" s="16">
        <f t="shared" si="25"/>
        <v>25161.124002299999</v>
      </c>
      <c r="M202" s="23">
        <f t="shared" si="31"/>
        <v>88.893990534060833</v>
      </c>
      <c r="N202" s="24">
        <f t="shared" si="26"/>
        <v>0.14906094260005545</v>
      </c>
      <c r="O202" s="16">
        <f t="shared" si="32"/>
        <v>0.14906094260005545</v>
      </c>
      <c r="P202" s="16">
        <f t="shared" si="27"/>
        <v>3.7278357631900295E-3</v>
      </c>
      <c r="Q202" s="17">
        <f t="shared" si="35"/>
        <v>25.62159420161381</v>
      </c>
    </row>
    <row r="203" spans="4:17" ht="15.75" thickBot="1" x14ac:dyDescent="0.3">
      <c r="D203" s="15">
        <v>182</v>
      </c>
      <c r="E203">
        <f t="shared" si="33"/>
        <v>17.367491699999999</v>
      </c>
      <c r="F203" s="16">
        <f t="shared" si="34"/>
        <v>557.62167178869049</v>
      </c>
      <c r="G203" s="17">
        <v>0.1512</v>
      </c>
      <c r="H203" s="24">
        <f t="shared" si="24"/>
        <v>31.413223930542927</v>
      </c>
      <c r="I203" s="16">
        <f t="shared" si="28"/>
        <v>552.87199233039144</v>
      </c>
      <c r="J203" s="16">
        <f t="shared" si="29"/>
        <v>470.52778997307257</v>
      </c>
      <c r="K203" s="16">
        <f t="shared" si="30"/>
        <v>3160.8834893999997</v>
      </c>
      <c r="L203" s="16">
        <f t="shared" si="25"/>
        <v>25143.7565106</v>
      </c>
      <c r="M203" s="23">
        <f t="shared" si="31"/>
        <v>88.832631365740738</v>
      </c>
      <c r="N203" s="24">
        <f t="shared" si="26"/>
        <v>0.14920274442181775</v>
      </c>
      <c r="O203" s="16">
        <f t="shared" si="32"/>
        <v>0.14920274442181775</v>
      </c>
      <c r="P203" s="16">
        <f t="shared" si="27"/>
        <v>3.7313820570295184E-3</v>
      </c>
      <c r="Q203" s="17">
        <f t="shared" si="35"/>
        <v>25.62532558367084</v>
      </c>
    </row>
    <row r="204" spans="4:17" ht="15.75" thickBot="1" x14ac:dyDescent="0.3">
      <c r="D204" s="15">
        <v>183</v>
      </c>
      <c r="E204">
        <f t="shared" si="33"/>
        <v>17.367491699999999</v>
      </c>
      <c r="F204" s="16">
        <f t="shared" si="34"/>
        <v>557.36101804166674</v>
      </c>
      <c r="G204" s="17">
        <v>0.1512</v>
      </c>
      <c r="H204" s="24">
        <f t="shared" si="24"/>
        <v>31.428169324439295</v>
      </c>
      <c r="I204" s="16">
        <f t="shared" si="28"/>
        <v>552.60907883981076</v>
      </c>
      <c r="J204" s="16">
        <f t="shared" si="29"/>
        <v>469.90718581349222</v>
      </c>
      <c r="K204" s="16">
        <f t="shared" si="30"/>
        <v>3178.2509810999995</v>
      </c>
      <c r="L204" s="16">
        <f t="shared" si="25"/>
        <v>25126.389018900001</v>
      </c>
      <c r="M204" s="23">
        <f t="shared" si="31"/>
        <v>88.771272197420643</v>
      </c>
      <c r="N204" s="24">
        <f t="shared" si="26"/>
        <v>0.14934474985534682</v>
      </c>
      <c r="O204" s="16">
        <f t="shared" si="32"/>
        <v>0.14934474985534682</v>
      </c>
      <c r="P204" s="16">
        <f t="shared" si="27"/>
        <v>3.7349334429555912E-3</v>
      </c>
      <c r="Q204" s="17">
        <f t="shared" si="35"/>
        <v>25.629060517113796</v>
      </c>
    </row>
    <row r="205" spans="4:17" ht="15.75" thickBot="1" x14ac:dyDescent="0.3">
      <c r="D205" s="15">
        <v>184</v>
      </c>
      <c r="E205">
        <f t="shared" si="33"/>
        <v>17.367491699999999</v>
      </c>
      <c r="F205" s="16">
        <f t="shared" si="34"/>
        <v>557.10036429464299</v>
      </c>
      <c r="G205" s="17">
        <v>0.1512</v>
      </c>
      <c r="H205" s="24">
        <f t="shared" si="24"/>
        <v>31.443129069698898</v>
      </c>
      <c r="I205" s="16">
        <f t="shared" si="28"/>
        <v>552.34616317930954</v>
      </c>
      <c r="J205" s="16">
        <f t="shared" si="29"/>
        <v>469.28658165391192</v>
      </c>
      <c r="K205" s="16">
        <f t="shared" si="30"/>
        <v>3195.6184727999998</v>
      </c>
      <c r="L205" s="16">
        <f t="shared" si="25"/>
        <v>25109.021527199999</v>
      </c>
      <c r="M205" s="23">
        <f t="shared" si="31"/>
        <v>88.709913029100534</v>
      </c>
      <c r="N205" s="24">
        <f t="shared" si="26"/>
        <v>0.14948695929289407</v>
      </c>
      <c r="O205" s="16">
        <f t="shared" si="32"/>
        <v>0.14948695929289407</v>
      </c>
      <c r="P205" s="16">
        <f t="shared" si="27"/>
        <v>3.7384899307779862E-3</v>
      </c>
      <c r="Q205" s="17">
        <f t="shared" si="35"/>
        <v>25.632799007044575</v>
      </c>
    </row>
    <row r="206" spans="4:17" ht="15.75" thickBot="1" x14ac:dyDescent="0.3">
      <c r="D206" s="15">
        <v>185</v>
      </c>
      <c r="E206">
        <f t="shared" si="33"/>
        <v>17.367491699999999</v>
      </c>
      <c r="F206" s="16">
        <f t="shared" si="34"/>
        <v>556.83971054761901</v>
      </c>
      <c r="G206" s="17">
        <v>0.1512</v>
      </c>
      <c r="H206" s="24">
        <f t="shared" si="24"/>
        <v>31.458103187181905</v>
      </c>
      <c r="I206" s="16">
        <f t="shared" si="28"/>
        <v>552.08324534572239</v>
      </c>
      <c r="J206" s="16">
        <f t="shared" si="29"/>
        <v>468.66597749433095</v>
      </c>
      <c r="K206" s="16">
        <f t="shared" si="30"/>
        <v>3212.9859644999997</v>
      </c>
      <c r="L206" s="16">
        <f t="shared" si="25"/>
        <v>25091.6540355</v>
      </c>
      <c r="M206" s="23">
        <f t="shared" si="31"/>
        <v>88.648553860780424</v>
      </c>
      <c r="N206" s="24">
        <f t="shared" si="26"/>
        <v>0.14962937312767011</v>
      </c>
      <c r="O206" s="16">
        <f t="shared" si="32"/>
        <v>0.14962937312767011</v>
      </c>
      <c r="P206" s="16">
        <f t="shared" si="27"/>
        <v>3.742051530330429E-3</v>
      </c>
      <c r="Q206" s="17">
        <f t="shared" si="35"/>
        <v>25.636541058574906</v>
      </c>
    </row>
    <row r="207" spans="4:17" ht="15.75" thickBot="1" x14ac:dyDescent="0.3">
      <c r="D207" s="15">
        <v>186</v>
      </c>
      <c r="E207">
        <f t="shared" si="33"/>
        <v>17.367491699999999</v>
      </c>
      <c r="F207" s="16">
        <f t="shared" si="34"/>
        <v>556.57905680059525</v>
      </c>
      <c r="G207" s="17">
        <v>0.1512</v>
      </c>
      <c r="H207" s="24">
        <f t="shared" si="24"/>
        <v>31.473091697788504</v>
      </c>
      <c r="I207" s="16">
        <f t="shared" si="28"/>
        <v>551.82032533589154</v>
      </c>
      <c r="J207" s="16">
        <f t="shared" si="29"/>
        <v>468.04537333475059</v>
      </c>
      <c r="K207" s="16">
        <f t="shared" si="30"/>
        <v>3230.3534561999995</v>
      </c>
      <c r="L207" s="16">
        <f t="shared" si="25"/>
        <v>25074.286543800001</v>
      </c>
      <c r="M207" s="23">
        <f t="shared" si="31"/>
        <v>88.587194692460329</v>
      </c>
      <c r="N207" s="24">
        <f t="shared" si="26"/>
        <v>0.14977199175383143</v>
      </c>
      <c r="O207" s="16">
        <f t="shared" si="32"/>
        <v>0.14977199175383143</v>
      </c>
      <c r="P207" s="16">
        <f t="shared" si="27"/>
        <v>3.7456182514703034E-3</v>
      </c>
      <c r="Q207" s="17">
        <f t="shared" si="35"/>
        <v>25.640286676826378</v>
      </c>
    </row>
    <row r="208" spans="4:17" ht="15.75" thickBot="1" x14ac:dyDescent="0.3">
      <c r="D208" s="15">
        <v>187</v>
      </c>
      <c r="E208">
        <f t="shared" si="33"/>
        <v>17.367491699999999</v>
      </c>
      <c r="F208" s="16">
        <f t="shared" si="34"/>
        <v>556.3184030535715</v>
      </c>
      <c r="G208" s="17">
        <v>0.1512</v>
      </c>
      <c r="H208" s="24">
        <f t="shared" si="24"/>
        <v>31.488094622459585</v>
      </c>
      <c r="I208" s="16">
        <f t="shared" si="28"/>
        <v>551.55740314665627</v>
      </c>
      <c r="J208" s="16">
        <f t="shared" si="29"/>
        <v>467.42476917517024</v>
      </c>
      <c r="K208" s="16">
        <f t="shared" si="30"/>
        <v>3247.7209478999998</v>
      </c>
      <c r="L208" s="16">
        <f t="shared" si="25"/>
        <v>25056.919052099998</v>
      </c>
      <c r="M208" s="23">
        <f t="shared" si="31"/>
        <v>88.525835524140206</v>
      </c>
      <c r="N208" s="24">
        <f t="shared" si="26"/>
        <v>0.14991481556648878</v>
      </c>
      <c r="O208" s="16">
        <f t="shared" si="32"/>
        <v>0.14991481556648878</v>
      </c>
      <c r="P208" s="16">
        <f t="shared" si="27"/>
        <v>3.7491901040788557E-3</v>
      </c>
      <c r="Q208" s="17">
        <f t="shared" si="35"/>
        <v>25.644035866930455</v>
      </c>
    </row>
    <row r="209" spans="4:17" ht="15.75" thickBot="1" x14ac:dyDescent="0.3">
      <c r="D209" s="15">
        <v>188</v>
      </c>
      <c r="E209">
        <f t="shared" si="33"/>
        <v>17.367491699999999</v>
      </c>
      <c r="F209" s="16">
        <f t="shared" si="34"/>
        <v>556.05774930654763</v>
      </c>
      <c r="G209" s="17">
        <v>0.1512</v>
      </c>
      <c r="H209" s="24">
        <f t="shared" si="24"/>
        <v>31.503111982177188</v>
      </c>
      <c r="I209" s="16">
        <f t="shared" si="28"/>
        <v>551.29447877484665</v>
      </c>
      <c r="J209" s="16">
        <f t="shared" si="29"/>
        <v>466.8041650155896</v>
      </c>
      <c r="K209" s="16">
        <f t="shared" si="30"/>
        <v>3265.0884395999997</v>
      </c>
      <c r="L209" s="16">
        <f t="shared" si="25"/>
        <v>25039.551560399999</v>
      </c>
      <c r="M209" s="23">
        <f t="shared" si="31"/>
        <v>88.464476355820111</v>
      </c>
      <c r="N209" s="24">
        <f t="shared" si="26"/>
        <v>0.15005784496171329</v>
      </c>
      <c r="O209" s="16">
        <f t="shared" si="32"/>
        <v>0.15005784496171329</v>
      </c>
      <c r="P209" s="16">
        <f t="shared" si="27"/>
        <v>3.7527670980613504E-3</v>
      </c>
      <c r="Q209" s="17">
        <f t="shared" si="35"/>
        <v>25.647788634028515</v>
      </c>
    </row>
    <row r="210" spans="4:17" ht="15.75" thickBot="1" x14ac:dyDescent="0.3">
      <c r="D210" s="15">
        <v>189</v>
      </c>
      <c r="E210">
        <f t="shared" si="33"/>
        <v>17.367491699999999</v>
      </c>
      <c r="F210" s="16">
        <f t="shared" si="34"/>
        <v>555.79709555952377</v>
      </c>
      <c r="G210" s="17">
        <v>0.1512</v>
      </c>
      <c r="H210" s="24">
        <f t="shared" si="24"/>
        <v>31.518143797965195</v>
      </c>
      <c r="I210" s="16">
        <f t="shared" si="28"/>
        <v>551.03155221727366</v>
      </c>
      <c r="J210" s="16">
        <f t="shared" si="29"/>
        <v>466.18356085600902</v>
      </c>
      <c r="K210" s="16">
        <f t="shared" si="30"/>
        <v>3282.4559312999995</v>
      </c>
      <c r="L210" s="16">
        <f t="shared" si="25"/>
        <v>25022.1840687</v>
      </c>
      <c r="M210" s="23">
        <f t="shared" si="31"/>
        <v>88.403117187500001</v>
      </c>
      <c r="N210" s="24">
        <f t="shared" si="26"/>
        <v>0.15020108033654483</v>
      </c>
      <c r="O210" s="16">
        <f t="shared" si="32"/>
        <v>0.15020108033654483</v>
      </c>
      <c r="P210" s="16">
        <f t="shared" si="27"/>
        <v>3.7563492433472794E-3</v>
      </c>
      <c r="Q210" s="17">
        <f t="shared" si="35"/>
        <v>25.651544983271862</v>
      </c>
    </row>
    <row r="211" spans="4:17" ht="15.75" thickBot="1" x14ac:dyDescent="0.3">
      <c r="D211" s="15">
        <v>190</v>
      </c>
      <c r="E211">
        <f t="shared" si="33"/>
        <v>17.367491699999999</v>
      </c>
      <c r="F211" s="16">
        <f t="shared" si="34"/>
        <v>555.53644181250002</v>
      </c>
      <c r="G211" s="17">
        <v>0.1512</v>
      </c>
      <c r="H211" s="24">
        <f t="shared" si="24"/>
        <v>31.533190090887956</v>
      </c>
      <c r="I211" s="16">
        <f t="shared" si="28"/>
        <v>550.76862347075462</v>
      </c>
      <c r="J211" s="16">
        <f t="shared" si="29"/>
        <v>465.56295669642861</v>
      </c>
      <c r="K211" s="16">
        <f t="shared" si="30"/>
        <v>3299.8234229999998</v>
      </c>
      <c r="L211" s="16">
        <f t="shared" si="25"/>
        <v>25004.816576999998</v>
      </c>
      <c r="M211" s="23">
        <f t="shared" si="31"/>
        <v>88.341758019179878</v>
      </c>
      <c r="N211" s="24">
        <f t="shared" si="26"/>
        <v>0.15034452208898086</v>
      </c>
      <c r="O211" s="16">
        <f t="shared" si="32"/>
        <v>0.15034452208898086</v>
      </c>
      <c r="P211" s="16">
        <f t="shared" si="27"/>
        <v>3.7599365498900829E-3</v>
      </c>
      <c r="Q211" s="17">
        <f t="shared" si="35"/>
        <v>25.655304919821752</v>
      </c>
    </row>
    <row r="212" spans="4:17" ht="15.75" thickBot="1" x14ac:dyDescent="0.3">
      <c r="D212" s="15">
        <v>191</v>
      </c>
      <c r="E212">
        <f t="shared" si="33"/>
        <v>17.367491699999999</v>
      </c>
      <c r="F212" s="16">
        <f t="shared" si="34"/>
        <v>555.27578806547615</v>
      </c>
      <c r="G212" s="17">
        <v>0.1512</v>
      </c>
      <c r="H212" s="24">
        <f t="shared" si="24"/>
        <v>31.548250882050525</v>
      </c>
      <c r="I212" s="16">
        <f t="shared" si="28"/>
        <v>550.50569253211074</v>
      </c>
      <c r="J212" s="16">
        <f t="shared" si="29"/>
        <v>464.94235253684798</v>
      </c>
      <c r="K212" s="16">
        <f t="shared" si="30"/>
        <v>3317.1909146999997</v>
      </c>
      <c r="L212" s="16">
        <f t="shared" si="25"/>
        <v>24987.449085299999</v>
      </c>
      <c r="M212" s="23">
        <f t="shared" si="31"/>
        <v>88.280398850859783</v>
      </c>
      <c r="N212" s="24">
        <f t="shared" si="26"/>
        <v>0.15048817061798042</v>
      </c>
      <c r="O212" s="16">
        <f t="shared" si="32"/>
        <v>0.15048817061798042</v>
      </c>
      <c r="P212" s="16">
        <f t="shared" si="27"/>
        <v>3.7635290276672494E-3</v>
      </c>
      <c r="Q212" s="17">
        <f t="shared" si="35"/>
        <v>25.659068448849421</v>
      </c>
    </row>
    <row r="213" spans="4:17" ht="15.75" thickBot="1" x14ac:dyDescent="0.3">
      <c r="D213" s="15">
        <v>192</v>
      </c>
      <c r="E213">
        <f t="shared" si="33"/>
        <v>17.367491699999999</v>
      </c>
      <c r="F213" s="16">
        <f t="shared" si="34"/>
        <v>555.0151343184524</v>
      </c>
      <c r="G213" s="17">
        <v>0.1512</v>
      </c>
      <c r="H213" s="24">
        <f t="shared" ref="H213:H276" si="36">(F213/(2*G213))-SQRT((F213^2/(4*G213^2))-((E213*1000)/G213))</f>
        <v>31.563326192600698</v>
      </c>
      <c r="I213" s="16">
        <f t="shared" si="28"/>
        <v>550.24275939813367</v>
      </c>
      <c r="J213" s="16">
        <f t="shared" si="29"/>
        <v>464.32174837726762</v>
      </c>
      <c r="K213" s="16">
        <f t="shared" si="30"/>
        <v>3334.5584063999995</v>
      </c>
      <c r="L213" s="16">
        <f t="shared" ref="L213:L276" si="37">$C$9-K213</f>
        <v>24970.0815936</v>
      </c>
      <c r="M213" s="23">
        <f t="shared" si="31"/>
        <v>88.219039682539673</v>
      </c>
      <c r="N213" s="24">
        <f t="shared" ref="N213:N276" si="38">(H213^2*G213)/1000</f>
        <v>0.1506320263234856</v>
      </c>
      <c r="O213" s="16">
        <f t="shared" si="32"/>
        <v>0.1506320263234856</v>
      </c>
      <c r="P213" s="16">
        <f t="shared" ref="P213:P276" si="39">(O213*1000)/($C$12*$C$11)</f>
        <v>3.7671266866808519E-3</v>
      </c>
      <c r="Q213" s="17">
        <f t="shared" si="35"/>
        <v>25.662835575536104</v>
      </c>
    </row>
    <row r="214" spans="4:17" ht="15.75" thickBot="1" x14ac:dyDescent="0.3">
      <c r="D214" s="15">
        <v>193</v>
      </c>
      <c r="E214">
        <f t="shared" si="33"/>
        <v>17.367491699999999</v>
      </c>
      <c r="F214" s="16">
        <f t="shared" si="34"/>
        <v>554.75448057142853</v>
      </c>
      <c r="G214" s="17">
        <v>0.1512</v>
      </c>
      <c r="H214" s="24">
        <f t="shared" si="36"/>
        <v>31.578416043727202</v>
      </c>
      <c r="I214" s="16">
        <f t="shared" ref="I214:I277" si="40">(E214/H214)*1000</f>
        <v>549.97982406561869</v>
      </c>
      <c r="J214" s="16">
        <f t="shared" ref="J214:J277" si="41">($C$10*((F214-$C$10)/G214))/1000</f>
        <v>463.70114421768699</v>
      </c>
      <c r="K214" s="16">
        <f t="shared" ref="K214:K277" si="42">E214*D214</f>
        <v>3351.9258980999998</v>
      </c>
      <c r="L214" s="16">
        <f t="shared" si="37"/>
        <v>24952.714101900001</v>
      </c>
      <c r="M214" s="23">
        <f t="shared" ref="M214:M277" si="43">(L214/28304.64)*100</f>
        <v>88.157680514219578</v>
      </c>
      <c r="N214" s="24">
        <f t="shared" si="38"/>
        <v>0.15077608960640601</v>
      </c>
      <c r="O214" s="16">
        <f t="shared" ref="O214:O277" si="44">N214*1</f>
        <v>0.15077608960640601</v>
      </c>
      <c r="P214" s="16">
        <f t="shared" si="39"/>
        <v>3.7707295369571593E-3</v>
      </c>
      <c r="Q214" s="17">
        <f t="shared" si="35"/>
        <v>25.66660630507306</v>
      </c>
    </row>
    <row r="215" spans="4:17" ht="15.75" thickBot="1" x14ac:dyDescent="0.3">
      <c r="D215" s="15">
        <v>194</v>
      </c>
      <c r="E215">
        <f t="shared" ref="E215:E278" si="45">$D$7</f>
        <v>17.367491699999999</v>
      </c>
      <c r="F215" s="16">
        <f t="shared" ref="F215:F278" si="46">4.248*M214+180</f>
        <v>554.49382682440478</v>
      </c>
      <c r="G215" s="17">
        <v>0.1512</v>
      </c>
      <c r="H215" s="24">
        <f t="shared" si="36"/>
        <v>31.593520456660144</v>
      </c>
      <c r="I215" s="16">
        <f t="shared" si="40"/>
        <v>549.71688653135857</v>
      </c>
      <c r="J215" s="16">
        <f t="shared" si="41"/>
        <v>463.08054005810664</v>
      </c>
      <c r="K215" s="16">
        <f t="shared" si="42"/>
        <v>3369.2933897999997</v>
      </c>
      <c r="L215" s="16">
        <f t="shared" si="37"/>
        <v>24935.346610199998</v>
      </c>
      <c r="M215" s="23">
        <f t="shared" si="43"/>
        <v>88.096321345899469</v>
      </c>
      <c r="N215" s="24">
        <f t="shared" si="38"/>
        <v>0.15092036086862495</v>
      </c>
      <c r="O215" s="16">
        <f t="shared" si="44"/>
        <v>0.15092036086862495</v>
      </c>
      <c r="P215" s="16">
        <f t="shared" si="39"/>
        <v>3.7743375885467925E-3</v>
      </c>
      <c r="Q215" s="17">
        <f t="shared" si="35"/>
        <v>25.670380642661605</v>
      </c>
    </row>
    <row r="216" spans="4:17" ht="15.75" thickBot="1" x14ac:dyDescent="0.3">
      <c r="D216" s="15">
        <v>195</v>
      </c>
      <c r="E216">
        <f t="shared" si="45"/>
        <v>17.367491699999999</v>
      </c>
      <c r="F216" s="16">
        <f t="shared" si="46"/>
        <v>554.23317307738102</v>
      </c>
      <c r="G216" s="17">
        <v>0.1512</v>
      </c>
      <c r="H216" s="24">
        <f t="shared" si="36"/>
        <v>31.608639452671468</v>
      </c>
      <c r="I216" s="16">
        <f t="shared" si="40"/>
        <v>549.45394679213723</v>
      </c>
      <c r="J216" s="16">
        <f t="shared" si="41"/>
        <v>462.45993589852628</v>
      </c>
      <c r="K216" s="16">
        <f t="shared" si="42"/>
        <v>3386.6608815</v>
      </c>
      <c r="L216" s="16">
        <f t="shared" si="37"/>
        <v>24917.979118499999</v>
      </c>
      <c r="M216" s="23">
        <f t="shared" si="43"/>
        <v>88.034962177579374</v>
      </c>
      <c r="N216" s="24">
        <f t="shared" si="38"/>
        <v>0.15106484051300567</v>
      </c>
      <c r="O216" s="16">
        <f t="shared" si="44"/>
        <v>0.15106484051300567</v>
      </c>
      <c r="P216" s="16">
        <f t="shared" si="39"/>
        <v>3.7779508515248784E-3</v>
      </c>
      <c r="Q216" s="17">
        <f t="shared" ref="Q216:Q279" si="47">Q215+P216</f>
        <v>25.67415859351313</v>
      </c>
    </row>
    <row r="217" spans="4:17" ht="15.75" thickBot="1" x14ac:dyDescent="0.3">
      <c r="D217" s="15">
        <v>196</v>
      </c>
      <c r="E217">
        <f t="shared" si="45"/>
        <v>17.367491699999999</v>
      </c>
      <c r="F217" s="16">
        <f t="shared" si="46"/>
        <v>553.97251933035727</v>
      </c>
      <c r="G217" s="17">
        <v>0.1512</v>
      </c>
      <c r="H217" s="24">
        <f t="shared" si="36"/>
        <v>31.623773053074956</v>
      </c>
      <c r="I217" s="16">
        <f t="shared" si="40"/>
        <v>549.19100484473211</v>
      </c>
      <c r="J217" s="16">
        <f t="shared" si="41"/>
        <v>461.83933173894593</v>
      </c>
      <c r="K217" s="16">
        <f t="shared" si="42"/>
        <v>3404.0283731999998</v>
      </c>
      <c r="L217" s="16">
        <f t="shared" si="37"/>
        <v>24900.611626800001</v>
      </c>
      <c r="M217" s="23">
        <f t="shared" si="43"/>
        <v>87.973603009259264</v>
      </c>
      <c r="N217" s="24">
        <f t="shared" si="38"/>
        <v>0.15120952894339335</v>
      </c>
      <c r="O217" s="16">
        <f t="shared" si="44"/>
        <v>0.15120952894339335</v>
      </c>
      <c r="P217" s="16">
        <f t="shared" si="39"/>
        <v>3.7815693359911024E-3</v>
      </c>
      <c r="Q217" s="17">
        <f t="shared" si="47"/>
        <v>25.677940162849122</v>
      </c>
    </row>
    <row r="218" spans="4:17" ht="15.75" thickBot="1" x14ac:dyDescent="0.3">
      <c r="D218" s="15">
        <v>197</v>
      </c>
      <c r="E218">
        <f t="shared" si="45"/>
        <v>17.367491699999999</v>
      </c>
      <c r="F218" s="16">
        <f t="shared" si="46"/>
        <v>553.71186558333329</v>
      </c>
      <c r="G218" s="17">
        <v>0.1512</v>
      </c>
      <c r="H218" s="24">
        <f t="shared" si="36"/>
        <v>31.638921279226224</v>
      </c>
      <c r="I218" s="16">
        <f t="shared" si="40"/>
        <v>548.92806068591563</v>
      </c>
      <c r="J218" s="16">
        <f t="shared" si="41"/>
        <v>461.21872757936495</v>
      </c>
      <c r="K218" s="16">
        <f t="shared" si="42"/>
        <v>3421.3958648999997</v>
      </c>
      <c r="L218" s="16">
        <f t="shared" si="37"/>
        <v>24883.244135100002</v>
      </c>
      <c r="M218" s="23">
        <f t="shared" si="43"/>
        <v>87.912243840939169</v>
      </c>
      <c r="N218" s="24">
        <f t="shared" si="38"/>
        <v>0.15135442656461681</v>
      </c>
      <c r="O218" s="16">
        <f t="shared" si="44"/>
        <v>0.15135442656461681</v>
      </c>
      <c r="P218" s="16">
        <f t="shared" si="39"/>
        <v>3.7851930520697488E-3</v>
      </c>
      <c r="Q218" s="17">
        <f t="shared" si="47"/>
        <v>25.681725355901193</v>
      </c>
    </row>
    <row r="219" spans="4:17" ht="15.75" thickBot="1" x14ac:dyDescent="0.3">
      <c r="D219" s="15">
        <v>198</v>
      </c>
      <c r="E219">
        <f t="shared" si="45"/>
        <v>17.367491699999999</v>
      </c>
      <c r="F219" s="16">
        <f t="shared" si="46"/>
        <v>553.45121183630954</v>
      </c>
      <c r="G219" s="17">
        <v>0.1512</v>
      </c>
      <c r="H219" s="24">
        <f t="shared" si="36"/>
        <v>31.65408415252341</v>
      </c>
      <c r="I219" s="16">
        <f t="shared" si="40"/>
        <v>548.66511431244453</v>
      </c>
      <c r="J219" s="16">
        <f t="shared" si="41"/>
        <v>460.5981234197846</v>
      </c>
      <c r="K219" s="16">
        <f t="shared" si="42"/>
        <v>3438.7633566</v>
      </c>
      <c r="L219" s="16">
        <f t="shared" si="37"/>
        <v>24865.876643399999</v>
      </c>
      <c r="M219" s="23">
        <f t="shared" si="43"/>
        <v>87.850884672619046</v>
      </c>
      <c r="N219" s="24">
        <f t="shared" si="38"/>
        <v>0.15149953378249709</v>
      </c>
      <c r="O219" s="16">
        <f t="shared" si="44"/>
        <v>0.15149953378249709</v>
      </c>
      <c r="P219" s="16">
        <f t="shared" si="39"/>
        <v>3.7888220099099156E-3</v>
      </c>
      <c r="Q219" s="17">
        <f t="shared" si="47"/>
        <v>25.685514177911102</v>
      </c>
    </row>
    <row r="220" spans="4:17" ht="15.75" thickBot="1" x14ac:dyDescent="0.3">
      <c r="D220" s="15">
        <v>199</v>
      </c>
      <c r="E220">
        <f t="shared" si="45"/>
        <v>17.367491699999999</v>
      </c>
      <c r="F220" s="16">
        <f t="shared" si="46"/>
        <v>553.19055808928579</v>
      </c>
      <c r="G220" s="17">
        <v>0.1512</v>
      </c>
      <c r="H220" s="24">
        <f t="shared" si="36"/>
        <v>31.669261694405577</v>
      </c>
      <c r="I220" s="16">
        <f t="shared" si="40"/>
        <v>548.4021657210908</v>
      </c>
      <c r="J220" s="16">
        <f t="shared" si="41"/>
        <v>459.97751926020425</v>
      </c>
      <c r="K220" s="16">
        <f t="shared" si="42"/>
        <v>3456.1308482999998</v>
      </c>
      <c r="L220" s="16">
        <f t="shared" si="37"/>
        <v>24848.5091517</v>
      </c>
      <c r="M220" s="23">
        <f t="shared" si="43"/>
        <v>87.78952550429895</v>
      </c>
      <c r="N220" s="24">
        <f t="shared" si="38"/>
        <v>0.15164485100383415</v>
      </c>
      <c r="O220" s="16">
        <f t="shared" si="44"/>
        <v>0.15164485100383415</v>
      </c>
      <c r="P220" s="16">
        <f t="shared" si="39"/>
        <v>3.7924562196851833E-3</v>
      </c>
      <c r="Q220" s="17">
        <f t="shared" si="47"/>
        <v>25.689306634130787</v>
      </c>
    </row>
    <row r="221" spans="4:17" ht="15.75" thickBot="1" x14ac:dyDescent="0.3">
      <c r="D221" s="15">
        <v>200</v>
      </c>
      <c r="E221">
        <f t="shared" si="45"/>
        <v>17.367491699999999</v>
      </c>
      <c r="F221" s="16">
        <f t="shared" si="46"/>
        <v>552.92990434226203</v>
      </c>
      <c r="G221" s="17">
        <v>0.1512</v>
      </c>
      <c r="H221" s="24">
        <f t="shared" si="36"/>
        <v>31.684453926355445</v>
      </c>
      <c r="I221" s="16">
        <f t="shared" si="40"/>
        <v>548.13921490859423</v>
      </c>
      <c r="J221" s="16">
        <f t="shared" si="41"/>
        <v>459.35691510062389</v>
      </c>
      <c r="K221" s="16">
        <f t="shared" si="42"/>
        <v>3473.4983399999996</v>
      </c>
      <c r="L221" s="16">
        <f t="shared" si="37"/>
        <v>24831.141660000001</v>
      </c>
      <c r="M221" s="23">
        <f t="shared" si="43"/>
        <v>87.728166335978841</v>
      </c>
      <c r="N221" s="24">
        <f t="shared" si="38"/>
        <v>0.15179037863643474</v>
      </c>
      <c r="O221" s="16">
        <f t="shared" si="44"/>
        <v>0.15179037863643474</v>
      </c>
      <c r="P221" s="16">
        <f t="shared" si="39"/>
        <v>3.7960956915943102E-3</v>
      </c>
      <c r="Q221" s="17">
        <f t="shared" si="47"/>
        <v>25.693102729822382</v>
      </c>
    </row>
    <row r="222" spans="4:17" ht="15.75" thickBot="1" x14ac:dyDescent="0.3">
      <c r="D222" s="15">
        <v>201</v>
      </c>
      <c r="E222">
        <f t="shared" si="45"/>
        <v>17.367491699999999</v>
      </c>
      <c r="F222" s="16">
        <f t="shared" si="46"/>
        <v>552.66925059523805</v>
      </c>
      <c r="G222" s="17">
        <v>0.1512</v>
      </c>
      <c r="H222" s="24">
        <f t="shared" si="36"/>
        <v>31.699660869896888</v>
      </c>
      <c r="I222" s="16">
        <f t="shared" si="40"/>
        <v>547.87626187170918</v>
      </c>
      <c r="J222" s="16">
        <f t="shared" si="41"/>
        <v>458.73631094104297</v>
      </c>
      <c r="K222" s="16">
        <f t="shared" si="42"/>
        <v>3490.8658316999999</v>
      </c>
      <c r="L222" s="16">
        <f t="shared" si="37"/>
        <v>24813.774168299999</v>
      </c>
      <c r="M222" s="23">
        <f t="shared" si="43"/>
        <v>87.666807167658718</v>
      </c>
      <c r="N222" s="24">
        <f t="shared" si="38"/>
        <v>0.15193611708909058</v>
      </c>
      <c r="O222" s="16">
        <f t="shared" si="44"/>
        <v>0.15193611708909058</v>
      </c>
      <c r="P222" s="16">
        <f t="shared" si="39"/>
        <v>3.7997404358606876E-3</v>
      </c>
      <c r="Q222" s="17">
        <f t="shared" si="47"/>
        <v>25.696902470258241</v>
      </c>
    </row>
    <row r="223" spans="4:17" ht="15.75" thickBot="1" x14ac:dyDescent="0.3">
      <c r="D223" s="15">
        <v>202</v>
      </c>
      <c r="E223">
        <f t="shared" si="45"/>
        <v>17.367491699999999</v>
      </c>
      <c r="F223" s="16">
        <f t="shared" si="46"/>
        <v>552.4085968482143</v>
      </c>
      <c r="G223" s="17">
        <v>0.1512</v>
      </c>
      <c r="H223" s="24">
        <f t="shared" si="36"/>
        <v>31.714882546596755</v>
      </c>
      <c r="I223" s="16">
        <f t="shared" si="40"/>
        <v>547.61330660717397</v>
      </c>
      <c r="J223" s="16">
        <f t="shared" si="41"/>
        <v>458.11570678146256</v>
      </c>
      <c r="K223" s="16">
        <f t="shared" si="42"/>
        <v>3508.2333233999998</v>
      </c>
      <c r="L223" s="16">
        <f t="shared" si="37"/>
        <v>24796.4066766</v>
      </c>
      <c r="M223" s="23">
        <f t="shared" si="43"/>
        <v>87.605447999338622</v>
      </c>
      <c r="N223" s="24">
        <f t="shared" si="38"/>
        <v>0.15208206677159741</v>
      </c>
      <c r="O223" s="16">
        <f t="shared" si="44"/>
        <v>0.15208206677159741</v>
      </c>
      <c r="P223" s="16">
        <f t="shared" si="39"/>
        <v>3.8033904627328176E-3</v>
      </c>
      <c r="Q223" s="17">
        <f t="shared" si="47"/>
        <v>25.700705860720973</v>
      </c>
    </row>
    <row r="224" spans="4:17" ht="15.75" thickBot="1" x14ac:dyDescent="0.3">
      <c r="D224" s="15">
        <v>203</v>
      </c>
      <c r="E224">
        <f t="shared" si="45"/>
        <v>17.367491699999999</v>
      </c>
      <c r="F224" s="16">
        <f t="shared" si="46"/>
        <v>552.14794310119055</v>
      </c>
      <c r="G224" s="17">
        <v>0.1512</v>
      </c>
      <c r="H224" s="24">
        <f t="shared" si="36"/>
        <v>31.73011897806532</v>
      </c>
      <c r="I224" s="16">
        <f t="shared" si="40"/>
        <v>547.35034911170533</v>
      </c>
      <c r="J224" s="16">
        <f t="shared" si="41"/>
        <v>457.49510262188221</v>
      </c>
      <c r="K224" s="16">
        <f t="shared" si="42"/>
        <v>3525.6008150999996</v>
      </c>
      <c r="L224" s="16">
        <f t="shared" si="37"/>
        <v>24779.039184900001</v>
      </c>
      <c r="M224" s="23">
        <f t="shared" si="43"/>
        <v>87.544088831018513</v>
      </c>
      <c r="N224" s="24">
        <f t="shared" si="38"/>
        <v>0.15222822809476175</v>
      </c>
      <c r="O224" s="16">
        <f t="shared" si="44"/>
        <v>0.15222822809476175</v>
      </c>
      <c r="P224" s="16">
        <f t="shared" si="39"/>
        <v>3.8070457824844789E-3</v>
      </c>
      <c r="Q224" s="17">
        <f t="shared" si="47"/>
        <v>25.704512906503457</v>
      </c>
    </row>
    <row r="225" spans="4:17" ht="15.75" thickBot="1" x14ac:dyDescent="0.3">
      <c r="D225" s="15">
        <v>204</v>
      </c>
      <c r="E225">
        <f t="shared" si="45"/>
        <v>17.367491699999999</v>
      </c>
      <c r="F225" s="16">
        <f t="shared" si="46"/>
        <v>551.88728935416668</v>
      </c>
      <c r="G225" s="17">
        <v>0.1512</v>
      </c>
      <c r="H225" s="24">
        <f t="shared" si="36"/>
        <v>31.745370185953334</v>
      </c>
      <c r="I225" s="16">
        <f t="shared" si="40"/>
        <v>547.08738938205079</v>
      </c>
      <c r="J225" s="16">
        <f t="shared" si="41"/>
        <v>456.87449846230163</v>
      </c>
      <c r="K225" s="16">
        <f t="shared" si="42"/>
        <v>3542.9683067999999</v>
      </c>
      <c r="L225" s="16">
        <f t="shared" si="37"/>
        <v>24761.671693199998</v>
      </c>
      <c r="M225" s="23">
        <f t="shared" si="43"/>
        <v>87.482729662698404</v>
      </c>
      <c r="N225" s="24">
        <f t="shared" si="38"/>
        <v>0.15237460147037407</v>
      </c>
      <c r="O225" s="16">
        <f t="shared" si="44"/>
        <v>0.15237460147037407</v>
      </c>
      <c r="P225" s="16">
        <f t="shared" si="39"/>
        <v>3.8107064054140579E-3</v>
      </c>
      <c r="Q225" s="17">
        <f t="shared" si="47"/>
        <v>25.70832361290887</v>
      </c>
    </row>
    <row r="226" spans="4:17" ht="15.75" thickBot="1" x14ac:dyDescent="0.3">
      <c r="D226" s="15">
        <v>205</v>
      </c>
      <c r="E226">
        <f t="shared" si="45"/>
        <v>17.367491699999999</v>
      </c>
      <c r="F226" s="16">
        <f t="shared" si="46"/>
        <v>551.62663560714282</v>
      </c>
      <c r="G226" s="17">
        <v>0.1512</v>
      </c>
      <c r="H226" s="24">
        <f t="shared" si="36"/>
        <v>31.76063619195611</v>
      </c>
      <c r="I226" s="16">
        <f t="shared" si="40"/>
        <v>546.82442741492048</v>
      </c>
      <c r="J226" s="16">
        <f t="shared" si="41"/>
        <v>456.25389430272099</v>
      </c>
      <c r="K226" s="16">
        <f t="shared" si="42"/>
        <v>3560.3357984999998</v>
      </c>
      <c r="L226" s="16">
        <f t="shared" si="37"/>
        <v>24744.304201499999</v>
      </c>
      <c r="M226" s="23">
        <f t="shared" si="43"/>
        <v>87.421370494378309</v>
      </c>
      <c r="N226" s="24">
        <f t="shared" si="38"/>
        <v>0.15252118731125019</v>
      </c>
      <c r="O226" s="16">
        <f t="shared" si="44"/>
        <v>0.15252118731125019</v>
      </c>
      <c r="P226" s="16">
        <f t="shared" si="39"/>
        <v>3.8143723418455847E-3</v>
      </c>
      <c r="Q226" s="17">
        <f t="shared" si="47"/>
        <v>25.712137985250717</v>
      </c>
    </row>
    <row r="227" spans="4:17" ht="15.75" thickBot="1" x14ac:dyDescent="0.3">
      <c r="D227" s="15">
        <v>206</v>
      </c>
      <c r="E227">
        <f t="shared" si="45"/>
        <v>17.367491699999999</v>
      </c>
      <c r="F227" s="16">
        <f t="shared" si="46"/>
        <v>551.36598186011906</v>
      </c>
      <c r="G227" s="17">
        <v>0.1512</v>
      </c>
      <c r="H227" s="24">
        <f t="shared" si="36"/>
        <v>31.775917017811025</v>
      </c>
      <c r="I227" s="16">
        <f t="shared" si="40"/>
        <v>546.56146320703124</v>
      </c>
      <c r="J227" s="16">
        <f t="shared" si="41"/>
        <v>455.63329014314064</v>
      </c>
      <c r="K227" s="16">
        <f t="shared" si="42"/>
        <v>3577.7032901999996</v>
      </c>
      <c r="L227" s="16">
        <f t="shared" si="37"/>
        <v>24726.9367098</v>
      </c>
      <c r="M227" s="23">
        <f t="shared" si="43"/>
        <v>87.360011326058213</v>
      </c>
      <c r="N227" s="24">
        <f t="shared" si="38"/>
        <v>0.15266798603120924</v>
      </c>
      <c r="O227" s="16">
        <f t="shared" si="44"/>
        <v>0.15266798603120924</v>
      </c>
      <c r="P227" s="16">
        <f t="shared" si="39"/>
        <v>3.8180436021281803E-3</v>
      </c>
      <c r="Q227" s="17">
        <f t="shared" si="47"/>
        <v>25.715956028852844</v>
      </c>
    </row>
    <row r="228" spans="4:17" ht="15.75" thickBot="1" x14ac:dyDescent="0.3">
      <c r="D228" s="15">
        <v>207</v>
      </c>
      <c r="E228">
        <f t="shared" si="45"/>
        <v>17.367491699999999</v>
      </c>
      <c r="F228" s="16">
        <f t="shared" si="46"/>
        <v>551.10532811309531</v>
      </c>
      <c r="G228" s="17">
        <v>0.1512</v>
      </c>
      <c r="H228" s="24">
        <f t="shared" si="36"/>
        <v>31.791212685299342</v>
      </c>
      <c r="I228" s="16">
        <f t="shared" si="40"/>
        <v>546.29849675507808</v>
      </c>
      <c r="J228" s="16">
        <f t="shared" si="41"/>
        <v>455.01268598356029</v>
      </c>
      <c r="K228" s="16">
        <f t="shared" si="42"/>
        <v>3595.0707818999999</v>
      </c>
      <c r="L228" s="16">
        <f t="shared" si="37"/>
        <v>24709.569218099998</v>
      </c>
      <c r="M228" s="23">
        <f t="shared" si="43"/>
        <v>87.29865215773809</v>
      </c>
      <c r="N228" s="24">
        <f t="shared" si="38"/>
        <v>0.15281499804509299</v>
      </c>
      <c r="O228" s="16">
        <f t="shared" si="44"/>
        <v>0.15281499804509299</v>
      </c>
      <c r="P228" s="16">
        <f t="shared" si="39"/>
        <v>3.8217201966365415E-3</v>
      </c>
      <c r="Q228" s="17">
        <f t="shared" si="47"/>
        <v>25.719777749049481</v>
      </c>
    </row>
    <row r="229" spans="4:17" ht="15.75" thickBot="1" x14ac:dyDescent="0.3">
      <c r="D229" s="15">
        <v>208</v>
      </c>
      <c r="E229">
        <f t="shared" si="45"/>
        <v>17.367491699999999</v>
      </c>
      <c r="F229" s="16">
        <f t="shared" si="46"/>
        <v>550.84467436607144</v>
      </c>
      <c r="G229" s="17">
        <v>0.1512</v>
      </c>
      <c r="H229" s="24">
        <f t="shared" si="36"/>
        <v>31.806523216243932</v>
      </c>
      <c r="I229" s="16">
        <f t="shared" si="40"/>
        <v>546.03552805577431</v>
      </c>
      <c r="J229" s="16">
        <f t="shared" si="41"/>
        <v>454.39208182397965</v>
      </c>
      <c r="K229" s="16">
        <f t="shared" si="42"/>
        <v>3612.4382735999998</v>
      </c>
      <c r="L229" s="16">
        <f t="shared" si="37"/>
        <v>24692.201726399999</v>
      </c>
      <c r="M229" s="23">
        <f t="shared" si="43"/>
        <v>87.237292989417995</v>
      </c>
      <c r="N229" s="24">
        <f t="shared" si="38"/>
        <v>0.15296222376874619</v>
      </c>
      <c r="O229" s="16">
        <f t="shared" si="44"/>
        <v>0.15296222376874619</v>
      </c>
      <c r="P229" s="16">
        <f t="shared" si="39"/>
        <v>3.825402135770446E-3</v>
      </c>
      <c r="Q229" s="17">
        <f t="shared" si="47"/>
        <v>25.723603151185252</v>
      </c>
    </row>
    <row r="230" spans="4:17" ht="15.75" thickBot="1" x14ac:dyDescent="0.3">
      <c r="D230" s="15">
        <v>209</v>
      </c>
      <c r="E230">
        <f t="shared" si="45"/>
        <v>17.367491699999999</v>
      </c>
      <c r="F230" s="16">
        <f t="shared" si="46"/>
        <v>550.58402061904758</v>
      </c>
      <c r="G230" s="17">
        <v>0.1512</v>
      </c>
      <c r="H230" s="24">
        <f t="shared" si="36"/>
        <v>31.821848632511774</v>
      </c>
      <c r="I230" s="16">
        <f t="shared" si="40"/>
        <v>545.77255710581073</v>
      </c>
      <c r="J230" s="16">
        <f t="shared" si="41"/>
        <v>453.77147766439896</v>
      </c>
      <c r="K230" s="16">
        <f t="shared" si="42"/>
        <v>3629.8057652999996</v>
      </c>
      <c r="L230" s="16">
        <f t="shared" si="37"/>
        <v>24674.8342347</v>
      </c>
      <c r="M230" s="23">
        <f t="shared" si="43"/>
        <v>87.175933821097885</v>
      </c>
      <c r="N230" s="24">
        <f t="shared" si="38"/>
        <v>0.1531096636190423</v>
      </c>
      <c r="O230" s="16">
        <f t="shared" si="44"/>
        <v>0.1531096636190423</v>
      </c>
      <c r="P230" s="16">
        <f t="shared" si="39"/>
        <v>3.8290894299554019E-3</v>
      </c>
      <c r="Q230" s="17">
        <f t="shared" si="47"/>
        <v>25.727432240615208</v>
      </c>
    </row>
    <row r="231" spans="4:17" ht="15.75" thickBot="1" x14ac:dyDescent="0.3">
      <c r="D231" s="15">
        <v>210</v>
      </c>
      <c r="E231">
        <f t="shared" si="45"/>
        <v>17.367491699999999</v>
      </c>
      <c r="F231" s="16">
        <f t="shared" si="46"/>
        <v>550.32336687202383</v>
      </c>
      <c r="G231" s="17">
        <v>0.1512</v>
      </c>
      <c r="H231" s="24">
        <f t="shared" si="36"/>
        <v>31.837188956012824</v>
      </c>
      <c r="I231" s="16">
        <f t="shared" si="40"/>
        <v>545.50958390187736</v>
      </c>
      <c r="J231" s="16">
        <f t="shared" si="41"/>
        <v>453.15087350481866</v>
      </c>
      <c r="K231" s="16">
        <f t="shared" si="42"/>
        <v>3647.1732569999999</v>
      </c>
      <c r="L231" s="16">
        <f t="shared" si="37"/>
        <v>24657.466743000001</v>
      </c>
      <c r="M231" s="23">
        <f t="shared" si="43"/>
        <v>87.11457465277779</v>
      </c>
      <c r="N231" s="24">
        <f t="shared" si="38"/>
        <v>0.15325731801387477</v>
      </c>
      <c r="O231" s="16">
        <f t="shared" si="44"/>
        <v>0.15325731801387477</v>
      </c>
      <c r="P231" s="16">
        <f t="shared" si="39"/>
        <v>3.8327820896424235E-3</v>
      </c>
      <c r="Q231" s="17">
        <f t="shared" si="47"/>
        <v>25.73126502270485</v>
      </c>
    </row>
    <row r="232" spans="4:17" ht="15.75" thickBot="1" x14ac:dyDescent="0.3">
      <c r="D232" s="15">
        <v>211</v>
      </c>
      <c r="E232">
        <f t="shared" si="45"/>
        <v>17.367491699999999</v>
      </c>
      <c r="F232" s="16">
        <f t="shared" si="46"/>
        <v>550.06271312500007</v>
      </c>
      <c r="G232" s="17">
        <v>0.1512</v>
      </c>
      <c r="H232" s="24">
        <f t="shared" si="36"/>
        <v>31.852544208701147</v>
      </c>
      <c r="I232" s="16">
        <f t="shared" si="40"/>
        <v>545.24660844064465</v>
      </c>
      <c r="J232" s="16">
        <f t="shared" si="41"/>
        <v>452.53026934523825</v>
      </c>
      <c r="K232" s="16">
        <f t="shared" si="42"/>
        <v>3664.5407486999998</v>
      </c>
      <c r="L232" s="16">
        <f t="shared" si="37"/>
        <v>24640.099251299998</v>
      </c>
      <c r="M232" s="23">
        <f t="shared" si="43"/>
        <v>87.053215484457667</v>
      </c>
      <c r="N232" s="24">
        <f t="shared" si="38"/>
        <v>0.15340518737216988</v>
      </c>
      <c r="O232" s="16">
        <f t="shared" si="44"/>
        <v>0.15340518737216988</v>
      </c>
      <c r="P232" s="16">
        <f t="shared" si="39"/>
        <v>3.8364801253083555E-3</v>
      </c>
      <c r="Q232" s="17">
        <f t="shared" si="47"/>
        <v>25.735101502830158</v>
      </c>
    </row>
    <row r="233" spans="4:17" ht="15.75" thickBot="1" x14ac:dyDescent="0.3">
      <c r="D233" s="15">
        <v>212</v>
      </c>
      <c r="E233">
        <f t="shared" si="45"/>
        <v>17.367491699999999</v>
      </c>
      <c r="F233" s="16">
        <f t="shared" si="46"/>
        <v>549.80205937797621</v>
      </c>
      <c r="G233" s="17">
        <v>0.1512</v>
      </c>
      <c r="H233" s="24">
        <f t="shared" si="36"/>
        <v>31.867914412573327</v>
      </c>
      <c r="I233" s="16">
        <f t="shared" si="40"/>
        <v>544.98363071879407</v>
      </c>
      <c r="J233" s="16">
        <f t="shared" si="41"/>
        <v>451.90966518565762</v>
      </c>
      <c r="K233" s="16">
        <f t="shared" si="42"/>
        <v>3681.9082403999996</v>
      </c>
      <c r="L233" s="16">
        <f t="shared" si="37"/>
        <v>24622.731759599999</v>
      </c>
      <c r="M233" s="23">
        <f t="shared" si="43"/>
        <v>86.991856316137557</v>
      </c>
      <c r="N233" s="24">
        <f t="shared" si="38"/>
        <v>0.15355327211387335</v>
      </c>
      <c r="O233" s="16">
        <f t="shared" si="44"/>
        <v>0.15355327211387335</v>
      </c>
      <c r="P233" s="16">
        <f t="shared" si="39"/>
        <v>3.840183547455538E-3</v>
      </c>
      <c r="Q233" s="17">
        <f t="shared" si="47"/>
        <v>25.738941686377615</v>
      </c>
    </row>
    <row r="234" spans="4:17" ht="15.75" thickBot="1" x14ac:dyDescent="0.3">
      <c r="D234" s="15">
        <v>213</v>
      </c>
      <c r="E234">
        <f t="shared" si="45"/>
        <v>17.367491699999999</v>
      </c>
      <c r="F234" s="16">
        <f t="shared" si="46"/>
        <v>549.54140563095234</v>
      </c>
      <c r="G234" s="17">
        <v>0.1512</v>
      </c>
      <c r="H234" s="24">
        <f t="shared" si="36"/>
        <v>31.88329958967006</v>
      </c>
      <c r="I234" s="16">
        <f t="shared" si="40"/>
        <v>544.72065073299154</v>
      </c>
      <c r="J234" s="16">
        <f t="shared" si="41"/>
        <v>451.28906102607698</v>
      </c>
      <c r="K234" s="16">
        <f t="shared" si="42"/>
        <v>3699.2757320999999</v>
      </c>
      <c r="L234" s="16">
        <f t="shared" si="37"/>
        <v>24605.3642679</v>
      </c>
      <c r="M234" s="23">
        <f t="shared" si="43"/>
        <v>86.930497147817462</v>
      </c>
      <c r="N234" s="24">
        <f t="shared" si="38"/>
        <v>0.15370157265996784</v>
      </c>
      <c r="O234" s="16">
        <f t="shared" si="44"/>
        <v>0.15370157265996784</v>
      </c>
      <c r="P234" s="16">
        <f t="shared" si="39"/>
        <v>3.8438923666122434E-3</v>
      </c>
      <c r="Q234" s="17">
        <f t="shared" si="47"/>
        <v>25.742785578744225</v>
      </c>
    </row>
    <row r="235" spans="4:17" ht="15.75" thickBot="1" x14ac:dyDescent="0.3">
      <c r="D235" s="15">
        <v>214</v>
      </c>
      <c r="E235">
        <f t="shared" si="45"/>
        <v>17.367491699999999</v>
      </c>
      <c r="F235" s="16">
        <f t="shared" si="46"/>
        <v>549.28075188392859</v>
      </c>
      <c r="G235" s="17">
        <v>0.1512</v>
      </c>
      <c r="H235" s="24">
        <f t="shared" si="36"/>
        <v>31.898699762075239</v>
      </c>
      <c r="I235" s="16">
        <f t="shared" si="40"/>
        <v>544.45766847990535</v>
      </c>
      <c r="J235" s="16">
        <f t="shared" si="41"/>
        <v>450.66845686649657</v>
      </c>
      <c r="K235" s="16">
        <f t="shared" si="42"/>
        <v>3716.6432237999998</v>
      </c>
      <c r="L235" s="16">
        <f t="shared" si="37"/>
        <v>24587.996776200001</v>
      </c>
      <c r="M235" s="23">
        <f t="shared" si="43"/>
        <v>86.869137979497353</v>
      </c>
      <c r="N235" s="24">
        <f t="shared" si="38"/>
        <v>0.15385008943246606</v>
      </c>
      <c r="O235" s="16">
        <f t="shared" si="44"/>
        <v>0.15385008943246606</v>
      </c>
      <c r="P235" s="16">
        <f t="shared" si="39"/>
        <v>3.8476065933325046E-3</v>
      </c>
      <c r="Q235" s="17">
        <f t="shared" si="47"/>
        <v>25.746633185337558</v>
      </c>
    </row>
    <row r="236" spans="4:17" ht="15.75" thickBot="1" x14ac:dyDescent="0.3">
      <c r="D236" s="15">
        <v>215</v>
      </c>
      <c r="E236">
        <f t="shared" si="45"/>
        <v>17.367491699999999</v>
      </c>
      <c r="F236" s="16">
        <f t="shared" si="46"/>
        <v>549.02009813690483</v>
      </c>
      <c r="G236" s="17">
        <v>0.1512</v>
      </c>
      <c r="H236" s="24">
        <f t="shared" si="36"/>
        <v>31.914114951918009</v>
      </c>
      <c r="I236" s="16">
        <f t="shared" si="40"/>
        <v>544.19468395617309</v>
      </c>
      <c r="J236" s="16">
        <f t="shared" si="41"/>
        <v>450.04785270691622</v>
      </c>
      <c r="K236" s="16">
        <f t="shared" si="42"/>
        <v>3734.0107154999996</v>
      </c>
      <c r="L236" s="16">
        <f t="shared" si="37"/>
        <v>24570.629284499999</v>
      </c>
      <c r="M236" s="23">
        <f t="shared" si="43"/>
        <v>86.807778811177243</v>
      </c>
      <c r="N236" s="24">
        <f t="shared" si="38"/>
        <v>0.15399882285443259</v>
      </c>
      <c r="O236" s="16">
        <f t="shared" si="44"/>
        <v>0.15399882285443259</v>
      </c>
      <c r="P236" s="16">
        <f t="shared" si="39"/>
        <v>3.8513262381966598E-3</v>
      </c>
      <c r="Q236" s="17">
        <f t="shared" si="47"/>
        <v>25.750484511575756</v>
      </c>
    </row>
    <row r="237" spans="4:17" ht="15.75" thickBot="1" x14ac:dyDescent="0.3">
      <c r="D237" s="15">
        <v>216</v>
      </c>
      <c r="E237">
        <f t="shared" si="45"/>
        <v>17.367491699999999</v>
      </c>
      <c r="F237" s="16">
        <f t="shared" si="46"/>
        <v>548.75944438988097</v>
      </c>
      <c r="G237" s="17">
        <v>0.1512</v>
      </c>
      <c r="H237" s="24">
        <f t="shared" si="36"/>
        <v>31.929545181369576</v>
      </c>
      <c r="I237" s="16">
        <f t="shared" si="40"/>
        <v>543.93169715845738</v>
      </c>
      <c r="J237" s="16">
        <f t="shared" si="41"/>
        <v>449.42724854733564</v>
      </c>
      <c r="K237" s="16">
        <f t="shared" si="42"/>
        <v>3751.3782071999999</v>
      </c>
      <c r="L237" s="16">
        <f t="shared" si="37"/>
        <v>24553.2617928</v>
      </c>
      <c r="M237" s="23">
        <f t="shared" si="43"/>
        <v>86.746419642857148</v>
      </c>
      <c r="N237" s="24">
        <f t="shared" si="38"/>
        <v>0.15414777334995511</v>
      </c>
      <c r="O237" s="16">
        <f t="shared" si="44"/>
        <v>0.15414777334995511</v>
      </c>
      <c r="P237" s="16">
        <f t="shared" si="39"/>
        <v>3.8550513118106354E-3</v>
      </c>
      <c r="Q237" s="17">
        <f t="shared" si="47"/>
        <v>25.754339562887566</v>
      </c>
    </row>
    <row r="238" spans="4:17" ht="15.75" thickBot="1" x14ac:dyDescent="0.3">
      <c r="D238" s="15">
        <v>217</v>
      </c>
      <c r="E238">
        <f t="shared" si="45"/>
        <v>17.367491699999999</v>
      </c>
      <c r="F238" s="16">
        <f t="shared" si="46"/>
        <v>548.4987906428571</v>
      </c>
      <c r="G238" s="17">
        <v>0.1512</v>
      </c>
      <c r="H238" s="24">
        <f t="shared" si="36"/>
        <v>31.944990472646396</v>
      </c>
      <c r="I238" s="16">
        <f t="shared" si="40"/>
        <v>543.66870808339411</v>
      </c>
      <c r="J238" s="16">
        <f t="shared" si="41"/>
        <v>448.806644387755</v>
      </c>
      <c r="K238" s="16">
        <f t="shared" si="42"/>
        <v>3768.7456988999998</v>
      </c>
      <c r="L238" s="16">
        <f t="shared" si="37"/>
        <v>24535.894301100001</v>
      </c>
      <c r="M238" s="23">
        <f t="shared" si="43"/>
        <v>86.685060474537039</v>
      </c>
      <c r="N238" s="24">
        <f t="shared" si="38"/>
        <v>0.15429694134417729</v>
      </c>
      <c r="O238" s="16">
        <f t="shared" si="44"/>
        <v>0.15429694134417729</v>
      </c>
      <c r="P238" s="16">
        <f t="shared" si="39"/>
        <v>3.8587818248067645E-3</v>
      </c>
      <c r="Q238" s="17">
        <f t="shared" si="47"/>
        <v>25.758198344712373</v>
      </c>
    </row>
    <row r="239" spans="4:17" ht="15.75" thickBot="1" x14ac:dyDescent="0.3">
      <c r="D239" s="15">
        <v>218</v>
      </c>
      <c r="E239">
        <f t="shared" si="45"/>
        <v>17.367491699999999</v>
      </c>
      <c r="F239" s="16">
        <f t="shared" si="46"/>
        <v>548.23813689583335</v>
      </c>
      <c r="G239" s="17">
        <v>0.1512</v>
      </c>
      <c r="H239" s="24">
        <f t="shared" si="36"/>
        <v>31.960450848009032</v>
      </c>
      <c r="I239" s="16">
        <f t="shared" si="40"/>
        <v>543.40571672761314</v>
      </c>
      <c r="J239" s="16">
        <f t="shared" si="41"/>
        <v>448.18604022817465</v>
      </c>
      <c r="K239" s="16">
        <f t="shared" si="42"/>
        <v>3786.1131905999996</v>
      </c>
      <c r="L239" s="16">
        <f t="shared" si="37"/>
        <v>24518.526809399998</v>
      </c>
      <c r="M239" s="23">
        <f t="shared" si="43"/>
        <v>86.62370130621693</v>
      </c>
      <c r="N239" s="24">
        <f t="shared" si="38"/>
        <v>0.1544463272632898</v>
      </c>
      <c r="O239" s="16">
        <f t="shared" si="44"/>
        <v>0.1544463272632898</v>
      </c>
      <c r="P239" s="16">
        <f t="shared" si="39"/>
        <v>3.8625177878435658E-3</v>
      </c>
      <c r="Q239" s="17">
        <f t="shared" si="47"/>
        <v>25.762060862500217</v>
      </c>
    </row>
    <row r="240" spans="4:17" ht="15.75" thickBot="1" x14ac:dyDescent="0.3">
      <c r="D240" s="15">
        <v>219</v>
      </c>
      <c r="E240">
        <f t="shared" si="45"/>
        <v>17.367491699999999</v>
      </c>
      <c r="F240" s="16">
        <f t="shared" si="46"/>
        <v>547.9774831488096</v>
      </c>
      <c r="G240" s="17">
        <v>0.1512</v>
      </c>
      <c r="H240" s="24">
        <f t="shared" si="36"/>
        <v>31.975926329761705</v>
      </c>
      <c r="I240" s="16">
        <f t="shared" si="40"/>
        <v>543.14272308774821</v>
      </c>
      <c r="J240" s="16">
        <f t="shared" si="41"/>
        <v>447.56543606859429</v>
      </c>
      <c r="K240" s="16">
        <f t="shared" si="42"/>
        <v>3803.4806822999999</v>
      </c>
      <c r="L240" s="16">
        <f t="shared" si="37"/>
        <v>24501.1593177</v>
      </c>
      <c r="M240" s="23">
        <f t="shared" si="43"/>
        <v>86.562342137896835</v>
      </c>
      <c r="N240" s="24">
        <f t="shared" si="38"/>
        <v>0.1545959315345278</v>
      </c>
      <c r="O240" s="16">
        <f t="shared" si="44"/>
        <v>0.1545959315345278</v>
      </c>
      <c r="P240" s="16">
        <f t="shared" si="39"/>
        <v>3.8662592116056804E-3</v>
      </c>
      <c r="Q240" s="17">
        <f t="shared" si="47"/>
        <v>25.765927121711822</v>
      </c>
    </row>
    <row r="241" spans="4:17" ht="15.75" thickBot="1" x14ac:dyDescent="0.3">
      <c r="D241" s="15">
        <v>220</v>
      </c>
      <c r="E241">
        <f t="shared" si="45"/>
        <v>17.367491699999999</v>
      </c>
      <c r="F241" s="16">
        <f t="shared" si="46"/>
        <v>547.71682940178584</v>
      </c>
      <c r="G241" s="17">
        <v>0.1512</v>
      </c>
      <c r="H241" s="24">
        <f t="shared" si="36"/>
        <v>31.991416940253202</v>
      </c>
      <c r="I241" s="16">
        <f t="shared" si="40"/>
        <v>542.87972716042316</v>
      </c>
      <c r="J241" s="16">
        <f t="shared" si="41"/>
        <v>446.94483190901389</v>
      </c>
      <c r="K241" s="16">
        <f t="shared" si="42"/>
        <v>3820.8481739999997</v>
      </c>
      <c r="L241" s="16">
        <f t="shared" si="37"/>
        <v>24483.791826000001</v>
      </c>
      <c r="M241" s="23">
        <f t="shared" si="43"/>
        <v>86.500982969576725</v>
      </c>
      <c r="N241" s="24">
        <f t="shared" si="38"/>
        <v>0.15474575458618206</v>
      </c>
      <c r="O241" s="16">
        <f t="shared" si="44"/>
        <v>0.15474575458618206</v>
      </c>
      <c r="P241" s="16">
        <f t="shared" si="39"/>
        <v>3.8700061068041472E-3</v>
      </c>
      <c r="Q241" s="17">
        <f t="shared" si="47"/>
        <v>25.769797127818627</v>
      </c>
    </row>
    <row r="242" spans="4:17" ht="15.75" thickBot="1" x14ac:dyDescent="0.3">
      <c r="D242" s="15">
        <v>221</v>
      </c>
      <c r="E242">
        <f t="shared" si="45"/>
        <v>17.367491699999999</v>
      </c>
      <c r="F242" s="16">
        <f t="shared" si="46"/>
        <v>547.45617565476186</v>
      </c>
      <c r="G242" s="17">
        <v>0.1512</v>
      </c>
      <c r="H242" s="24">
        <f t="shared" si="36"/>
        <v>32.006922701877784</v>
      </c>
      <c r="I242" s="16">
        <f t="shared" si="40"/>
        <v>542.61672894223852</v>
      </c>
      <c r="J242" s="16">
        <f t="shared" si="41"/>
        <v>446.32422774943302</v>
      </c>
      <c r="K242" s="16">
        <f t="shared" si="42"/>
        <v>3838.2156656999996</v>
      </c>
      <c r="L242" s="16">
        <f t="shared" si="37"/>
        <v>24466.424334299998</v>
      </c>
      <c r="M242" s="23">
        <f t="shared" si="43"/>
        <v>86.439623801256602</v>
      </c>
      <c r="N242" s="24">
        <f t="shared" si="38"/>
        <v>0.15489579684760968</v>
      </c>
      <c r="O242" s="16">
        <f t="shared" si="44"/>
        <v>0.15489579684760968</v>
      </c>
      <c r="P242" s="16">
        <f t="shared" si="39"/>
        <v>3.8737584841766724E-3</v>
      </c>
      <c r="Q242" s="17">
        <f t="shared" si="47"/>
        <v>25.773670886302803</v>
      </c>
    </row>
    <row r="243" spans="4:17" ht="15.75" thickBot="1" x14ac:dyDescent="0.3">
      <c r="D243" s="15">
        <v>222</v>
      </c>
      <c r="E243">
        <f t="shared" si="45"/>
        <v>17.367491699999999</v>
      </c>
      <c r="F243" s="16">
        <f t="shared" si="46"/>
        <v>547.19552190773811</v>
      </c>
      <c r="G243" s="17">
        <v>0.1512</v>
      </c>
      <c r="H243" s="24">
        <f t="shared" si="36"/>
        <v>32.022443637072911</v>
      </c>
      <c r="I243" s="16">
        <f t="shared" si="40"/>
        <v>542.35372842981189</v>
      </c>
      <c r="J243" s="16">
        <f t="shared" si="41"/>
        <v>445.70362358985267</v>
      </c>
      <c r="K243" s="16">
        <f t="shared" si="42"/>
        <v>3855.5831573999999</v>
      </c>
      <c r="L243" s="16">
        <f t="shared" si="37"/>
        <v>24449.056842599999</v>
      </c>
      <c r="M243" s="23">
        <f t="shared" si="43"/>
        <v>86.378264632936506</v>
      </c>
      <c r="N243" s="24">
        <f t="shared" si="38"/>
        <v>0.15504605874921412</v>
      </c>
      <c r="O243" s="16">
        <f t="shared" si="44"/>
        <v>0.15504605874921412</v>
      </c>
      <c r="P243" s="16">
        <f t="shared" si="39"/>
        <v>3.8775163544871329E-3</v>
      </c>
      <c r="Q243" s="17">
        <f t="shared" si="47"/>
        <v>25.777548402657288</v>
      </c>
    </row>
    <row r="244" spans="4:17" ht="15.75" thickBot="1" x14ac:dyDescent="0.3">
      <c r="D244" s="15">
        <v>223</v>
      </c>
      <c r="E244">
        <f t="shared" si="45"/>
        <v>17.367491699999999</v>
      </c>
      <c r="F244" s="16">
        <f t="shared" si="46"/>
        <v>546.93486816071436</v>
      </c>
      <c r="G244" s="17">
        <v>0.1512</v>
      </c>
      <c r="H244" s="24">
        <f t="shared" si="36"/>
        <v>32.037979768321065</v>
      </c>
      <c r="I244" s="16">
        <f t="shared" si="40"/>
        <v>542.09072561974881</v>
      </c>
      <c r="J244" s="16">
        <f t="shared" si="41"/>
        <v>445.08301943027226</v>
      </c>
      <c r="K244" s="16">
        <f t="shared" si="42"/>
        <v>3872.9506490999997</v>
      </c>
      <c r="L244" s="16">
        <f t="shared" si="37"/>
        <v>24431.6893509</v>
      </c>
      <c r="M244" s="23">
        <f t="shared" si="43"/>
        <v>86.316905464616397</v>
      </c>
      <c r="N244" s="24">
        <f t="shared" si="38"/>
        <v>0.15519654072246494</v>
      </c>
      <c r="O244" s="16">
        <f t="shared" si="44"/>
        <v>0.15519654072246494</v>
      </c>
      <c r="P244" s="16">
        <f t="shared" si="39"/>
        <v>3.8812797285260646E-3</v>
      </c>
      <c r="Q244" s="17">
        <f t="shared" si="47"/>
        <v>25.781429682385813</v>
      </c>
    </row>
    <row r="245" spans="4:17" ht="15.75" thickBot="1" x14ac:dyDescent="0.3">
      <c r="D245" s="15">
        <v>224</v>
      </c>
      <c r="E245">
        <f t="shared" si="45"/>
        <v>17.367491699999999</v>
      </c>
      <c r="F245" s="16">
        <f t="shared" si="46"/>
        <v>546.67421441369049</v>
      </c>
      <c r="G245" s="17">
        <v>0.1512</v>
      </c>
      <c r="H245" s="24">
        <f t="shared" si="36"/>
        <v>32.053531118150886</v>
      </c>
      <c r="I245" s="16">
        <f t="shared" si="40"/>
        <v>541.82772050862582</v>
      </c>
      <c r="J245" s="16">
        <f t="shared" si="41"/>
        <v>444.46241527069168</v>
      </c>
      <c r="K245" s="16">
        <f t="shared" si="42"/>
        <v>3890.3181407999996</v>
      </c>
      <c r="L245" s="16">
        <f t="shared" si="37"/>
        <v>24414.321859200001</v>
      </c>
      <c r="M245" s="23">
        <f t="shared" si="43"/>
        <v>86.255546296296302</v>
      </c>
      <c r="N245" s="24">
        <f t="shared" si="38"/>
        <v>0.15534724319991081</v>
      </c>
      <c r="O245" s="16">
        <f t="shared" si="44"/>
        <v>0.15534724319991081</v>
      </c>
      <c r="P245" s="16">
        <f t="shared" si="39"/>
        <v>3.8850486171109933E-3</v>
      </c>
      <c r="Q245" s="17">
        <f t="shared" si="47"/>
        <v>25.785314731002924</v>
      </c>
    </row>
    <row r="246" spans="4:17" ht="15.75" thickBot="1" x14ac:dyDescent="0.3">
      <c r="D246" s="15">
        <v>225</v>
      </c>
      <c r="E246">
        <f t="shared" si="45"/>
        <v>17.367491699999999</v>
      </c>
      <c r="F246" s="16">
        <f t="shared" si="46"/>
        <v>546.41356066666663</v>
      </c>
      <c r="G246" s="17">
        <v>0.1512</v>
      </c>
      <c r="H246" s="24">
        <f t="shared" si="36"/>
        <v>32.069097709133757</v>
      </c>
      <c r="I246" s="16">
        <f t="shared" si="40"/>
        <v>541.5647130930497</v>
      </c>
      <c r="J246" s="16">
        <f t="shared" si="41"/>
        <v>443.84181111111099</v>
      </c>
      <c r="K246" s="16">
        <f t="shared" si="42"/>
        <v>3907.6856324999999</v>
      </c>
      <c r="L246" s="16">
        <f t="shared" si="37"/>
        <v>24396.954367499999</v>
      </c>
      <c r="M246" s="23">
        <f t="shared" si="43"/>
        <v>86.194187127976178</v>
      </c>
      <c r="N246" s="24">
        <f t="shared" si="38"/>
        <v>0.15549816661514876</v>
      </c>
      <c r="O246" s="16">
        <f t="shared" si="44"/>
        <v>0.15549816661514876</v>
      </c>
      <c r="P246" s="16">
        <f t="shared" si="39"/>
        <v>3.8888230310856614E-3</v>
      </c>
      <c r="Q246" s="17">
        <f t="shared" si="47"/>
        <v>25.78920355403401</v>
      </c>
    </row>
    <row r="247" spans="4:17" ht="15.75" thickBot="1" x14ac:dyDescent="0.3">
      <c r="D247" s="15">
        <v>226</v>
      </c>
      <c r="E247">
        <f t="shared" si="45"/>
        <v>17.367491699999999</v>
      </c>
      <c r="F247" s="16">
        <f t="shared" si="46"/>
        <v>546.15290691964287</v>
      </c>
      <c r="G247" s="17">
        <v>0.1512</v>
      </c>
      <c r="H247" s="24">
        <f t="shared" si="36"/>
        <v>32.084679563888358</v>
      </c>
      <c r="I247" s="16">
        <f t="shared" si="40"/>
        <v>541.30170336958236</v>
      </c>
      <c r="J247" s="16">
        <f t="shared" si="41"/>
        <v>443.22120695153069</v>
      </c>
      <c r="K247" s="16">
        <f t="shared" si="42"/>
        <v>3925.0531241999997</v>
      </c>
      <c r="L247" s="16">
        <f t="shared" si="37"/>
        <v>24379.5868758</v>
      </c>
      <c r="M247" s="23">
        <f t="shared" si="43"/>
        <v>86.132827959656083</v>
      </c>
      <c r="N247" s="24">
        <f t="shared" si="38"/>
        <v>0.15564931140287017</v>
      </c>
      <c r="O247" s="16">
        <f t="shared" si="44"/>
        <v>0.15564931140287017</v>
      </c>
      <c r="P247" s="16">
        <f t="shared" si="39"/>
        <v>3.892602981321179E-3</v>
      </c>
      <c r="Q247" s="17">
        <f t="shared" si="47"/>
        <v>25.793096157015331</v>
      </c>
    </row>
    <row r="248" spans="4:17" ht="15.75" thickBot="1" x14ac:dyDescent="0.3">
      <c r="D248" s="15">
        <v>227</v>
      </c>
      <c r="E248">
        <f t="shared" si="45"/>
        <v>17.367491699999999</v>
      </c>
      <c r="F248" s="16">
        <f t="shared" si="46"/>
        <v>545.89225317261912</v>
      </c>
      <c r="G248" s="17">
        <v>0.1512</v>
      </c>
      <c r="H248" s="24">
        <f t="shared" si="36"/>
        <v>32.100276705076567</v>
      </c>
      <c r="I248" s="16">
        <f t="shared" si="40"/>
        <v>541.0386913348126</v>
      </c>
      <c r="J248" s="16">
        <f t="shared" si="41"/>
        <v>442.60060279195034</v>
      </c>
      <c r="K248" s="16">
        <f t="shared" si="42"/>
        <v>3942.4206158999996</v>
      </c>
      <c r="L248" s="16">
        <f t="shared" si="37"/>
        <v>24362.219384100001</v>
      </c>
      <c r="M248" s="23">
        <f t="shared" si="43"/>
        <v>86.071468791335974</v>
      </c>
      <c r="N248" s="24">
        <f t="shared" si="38"/>
        <v>0.15580067799882319</v>
      </c>
      <c r="O248" s="16">
        <f t="shared" si="44"/>
        <v>0.15580067799882319</v>
      </c>
      <c r="P248" s="16">
        <f t="shared" si="39"/>
        <v>3.8963884787150873E-3</v>
      </c>
      <c r="Q248" s="17">
        <f t="shared" si="47"/>
        <v>25.796992545494046</v>
      </c>
    </row>
    <row r="249" spans="4:17" ht="15.75" thickBot="1" x14ac:dyDescent="0.3">
      <c r="D249" s="15">
        <v>228</v>
      </c>
      <c r="E249">
        <f t="shared" si="45"/>
        <v>17.367491699999999</v>
      </c>
      <c r="F249" s="16">
        <f t="shared" si="46"/>
        <v>545.63159942559525</v>
      </c>
      <c r="G249" s="17">
        <v>0.1512</v>
      </c>
      <c r="H249" s="24">
        <f t="shared" si="36"/>
        <v>32.115889155406876</v>
      </c>
      <c r="I249" s="16">
        <f t="shared" si="40"/>
        <v>540.7756769852997</v>
      </c>
      <c r="J249" s="16">
        <f t="shared" si="41"/>
        <v>441.97999863236964</v>
      </c>
      <c r="K249" s="16">
        <f t="shared" si="42"/>
        <v>3959.7881075999999</v>
      </c>
      <c r="L249" s="16">
        <f t="shared" si="37"/>
        <v>24344.851892399998</v>
      </c>
      <c r="M249" s="23">
        <f t="shared" si="43"/>
        <v>86.010109623015879</v>
      </c>
      <c r="N249" s="24">
        <f t="shared" si="38"/>
        <v>0.155952266839848</v>
      </c>
      <c r="O249" s="16">
        <f t="shared" si="44"/>
        <v>0.155952266839848</v>
      </c>
      <c r="P249" s="16">
        <f t="shared" si="39"/>
        <v>3.9001795341922357E-3</v>
      </c>
      <c r="Q249" s="17">
        <f t="shared" si="47"/>
        <v>25.800892725028238</v>
      </c>
    </row>
    <row r="250" spans="4:17" ht="15.75" thickBot="1" x14ac:dyDescent="0.3">
      <c r="D250" s="15">
        <v>229</v>
      </c>
      <c r="E250">
        <f t="shared" si="45"/>
        <v>17.367491699999999</v>
      </c>
      <c r="F250" s="16">
        <f t="shared" si="46"/>
        <v>545.37094567857139</v>
      </c>
      <c r="G250" s="17">
        <v>0.1512</v>
      </c>
      <c r="H250" s="24">
        <f t="shared" si="36"/>
        <v>32.131516937632796</v>
      </c>
      <c r="I250" s="16">
        <f t="shared" si="40"/>
        <v>540.51266031760224</v>
      </c>
      <c r="J250" s="16">
        <f t="shared" si="41"/>
        <v>441.35939447278901</v>
      </c>
      <c r="K250" s="16">
        <f t="shared" si="42"/>
        <v>3977.1555992999997</v>
      </c>
      <c r="L250" s="16">
        <f t="shared" si="37"/>
        <v>24327.484400699999</v>
      </c>
      <c r="M250" s="23">
        <f t="shared" si="43"/>
        <v>85.948750454695769</v>
      </c>
      <c r="N250" s="24">
        <f t="shared" si="38"/>
        <v>0.15610407836386356</v>
      </c>
      <c r="O250" s="16">
        <f t="shared" si="44"/>
        <v>0.15610407836386356</v>
      </c>
      <c r="P250" s="16">
        <f t="shared" si="39"/>
        <v>3.9039761587044528E-3</v>
      </c>
      <c r="Q250" s="17">
        <f t="shared" si="47"/>
        <v>25.804796701186941</v>
      </c>
    </row>
    <row r="251" spans="4:17" ht="15.75" thickBot="1" x14ac:dyDescent="0.3">
      <c r="D251" s="15">
        <v>230</v>
      </c>
      <c r="E251">
        <f t="shared" si="45"/>
        <v>17.367491699999999</v>
      </c>
      <c r="F251" s="16">
        <f t="shared" si="46"/>
        <v>545.11029193154764</v>
      </c>
      <c r="G251" s="17">
        <v>0.1512</v>
      </c>
      <c r="H251" s="24">
        <f t="shared" si="36"/>
        <v>32.147160074553312</v>
      </c>
      <c r="I251" s="16">
        <f t="shared" si="40"/>
        <v>540.24964132827279</v>
      </c>
      <c r="J251" s="16">
        <f t="shared" si="41"/>
        <v>440.73879031320865</v>
      </c>
      <c r="K251" s="16">
        <f t="shared" si="42"/>
        <v>3994.5230909999996</v>
      </c>
      <c r="L251" s="16">
        <f t="shared" si="37"/>
        <v>24310.116909</v>
      </c>
      <c r="M251" s="23">
        <f t="shared" si="43"/>
        <v>85.887391286375674</v>
      </c>
      <c r="N251" s="24">
        <f t="shared" si="38"/>
        <v>0.15625611300987394</v>
      </c>
      <c r="O251" s="16">
        <f t="shared" si="44"/>
        <v>0.15625611300987394</v>
      </c>
      <c r="P251" s="16">
        <f t="shared" si="39"/>
        <v>3.9077783632307057E-3</v>
      </c>
      <c r="Q251" s="17">
        <f t="shared" si="47"/>
        <v>25.808704479550173</v>
      </c>
    </row>
    <row r="252" spans="4:17" ht="15.75" thickBot="1" x14ac:dyDescent="0.3">
      <c r="D252" s="15">
        <v>231</v>
      </c>
      <c r="E252">
        <f t="shared" si="45"/>
        <v>17.367491699999999</v>
      </c>
      <c r="F252" s="16">
        <f t="shared" si="46"/>
        <v>544.84963818452388</v>
      </c>
      <c r="G252" s="17">
        <v>0.1512</v>
      </c>
      <c r="H252" s="24">
        <f t="shared" si="36"/>
        <v>32.162818589012431</v>
      </c>
      <c r="I252" s="16">
        <f t="shared" si="40"/>
        <v>539.98662001386708</v>
      </c>
      <c r="J252" s="16">
        <f t="shared" si="41"/>
        <v>440.1181861536283</v>
      </c>
      <c r="K252" s="16">
        <f t="shared" si="42"/>
        <v>4011.8905826999999</v>
      </c>
      <c r="L252" s="16">
        <f t="shared" si="37"/>
        <v>24292.749417300001</v>
      </c>
      <c r="M252" s="23">
        <f t="shared" si="43"/>
        <v>85.826032118055565</v>
      </c>
      <c r="N252" s="24">
        <f t="shared" si="38"/>
        <v>0.15640837121796622</v>
      </c>
      <c r="O252" s="16">
        <f t="shared" si="44"/>
        <v>0.15640837121796622</v>
      </c>
      <c r="P252" s="16">
        <f t="shared" si="39"/>
        <v>3.9115861587770452E-3</v>
      </c>
      <c r="Q252" s="17">
        <f t="shared" si="47"/>
        <v>25.812616065708948</v>
      </c>
    </row>
    <row r="253" spans="4:17" ht="15.75" thickBot="1" x14ac:dyDescent="0.3">
      <c r="D253" s="15">
        <v>232</v>
      </c>
      <c r="E253">
        <f t="shared" si="45"/>
        <v>17.367491699999999</v>
      </c>
      <c r="F253" s="16">
        <f t="shared" si="46"/>
        <v>544.58898443750013</v>
      </c>
      <c r="G253" s="17">
        <v>0.1512</v>
      </c>
      <c r="H253" s="24">
        <f t="shared" si="36"/>
        <v>32.178492503901225</v>
      </c>
      <c r="I253" s="16">
        <f t="shared" si="40"/>
        <v>539.72359637091199</v>
      </c>
      <c r="J253" s="16">
        <f t="shared" si="41"/>
        <v>439.49758199404789</v>
      </c>
      <c r="K253" s="16">
        <f t="shared" si="42"/>
        <v>4029.2580743999997</v>
      </c>
      <c r="L253" s="16">
        <f t="shared" si="37"/>
        <v>24275.381925599999</v>
      </c>
      <c r="M253" s="23">
        <f t="shared" si="43"/>
        <v>85.764672949735441</v>
      </c>
      <c r="N253" s="24">
        <f t="shared" si="38"/>
        <v>0.15656085342933243</v>
      </c>
      <c r="O253" s="16">
        <f t="shared" si="44"/>
        <v>0.15656085342933243</v>
      </c>
      <c r="P253" s="16">
        <f t="shared" si="39"/>
        <v>3.9153995563771561E-3</v>
      </c>
      <c r="Q253" s="17">
        <f t="shared" si="47"/>
        <v>25.816531465265324</v>
      </c>
    </row>
    <row r="254" spans="4:17" ht="15.75" thickBot="1" x14ac:dyDescent="0.3">
      <c r="D254" s="15">
        <v>233</v>
      </c>
      <c r="E254">
        <f t="shared" si="45"/>
        <v>17.367491699999999</v>
      </c>
      <c r="F254" s="16">
        <f t="shared" si="46"/>
        <v>544.32833069047615</v>
      </c>
      <c r="G254" s="17">
        <v>0.1512</v>
      </c>
      <c r="H254" s="24">
        <f t="shared" si="36"/>
        <v>32.194181842155558</v>
      </c>
      <c r="I254" s="16">
        <f t="shared" si="40"/>
        <v>539.4605703959445</v>
      </c>
      <c r="J254" s="16">
        <f t="shared" si="41"/>
        <v>438.87697783446703</v>
      </c>
      <c r="K254" s="16">
        <f t="shared" si="42"/>
        <v>4046.6255660999996</v>
      </c>
      <c r="L254" s="16">
        <f t="shared" si="37"/>
        <v>24258.0144339</v>
      </c>
      <c r="M254" s="23">
        <f t="shared" si="43"/>
        <v>85.703313781415346</v>
      </c>
      <c r="N254" s="24">
        <f t="shared" si="38"/>
        <v>0.1567135600862497</v>
      </c>
      <c r="O254" s="16">
        <f t="shared" si="44"/>
        <v>0.1567135600862497</v>
      </c>
      <c r="P254" s="16">
        <f t="shared" si="39"/>
        <v>3.9192185670918591E-3</v>
      </c>
      <c r="Q254" s="17">
        <f t="shared" si="47"/>
        <v>25.820450683832416</v>
      </c>
    </row>
    <row r="255" spans="4:17" ht="15.75" thickBot="1" x14ac:dyDescent="0.3">
      <c r="D255" s="15">
        <v>234</v>
      </c>
      <c r="E255">
        <f t="shared" si="45"/>
        <v>17.367491699999999</v>
      </c>
      <c r="F255" s="16">
        <f t="shared" si="46"/>
        <v>544.0676769434524</v>
      </c>
      <c r="G255" s="17">
        <v>0.1512</v>
      </c>
      <c r="H255" s="24">
        <f t="shared" si="36"/>
        <v>32.20988662675768</v>
      </c>
      <c r="I255" s="16">
        <f t="shared" si="40"/>
        <v>539.19754208548886</v>
      </c>
      <c r="J255" s="16">
        <f t="shared" si="41"/>
        <v>438.25637367488667</v>
      </c>
      <c r="K255" s="16">
        <f t="shared" si="42"/>
        <v>4063.9930577999999</v>
      </c>
      <c r="L255" s="16">
        <f t="shared" si="37"/>
        <v>24240.646942200001</v>
      </c>
      <c r="M255" s="23">
        <f t="shared" si="43"/>
        <v>85.641954613095237</v>
      </c>
      <c r="N255" s="24">
        <f t="shared" si="38"/>
        <v>0.15686649163209779</v>
      </c>
      <c r="O255" s="16">
        <f t="shared" si="44"/>
        <v>0.15686649163209779</v>
      </c>
      <c r="P255" s="16">
        <f t="shared" si="39"/>
        <v>3.9230432020095525E-3</v>
      </c>
      <c r="Q255" s="17">
        <f t="shared" si="47"/>
        <v>25.824373727034427</v>
      </c>
    </row>
    <row r="256" spans="4:17" ht="15.75" thickBot="1" x14ac:dyDescent="0.3">
      <c r="D256" s="15">
        <v>235</v>
      </c>
      <c r="E256">
        <f t="shared" si="45"/>
        <v>17.367491699999999</v>
      </c>
      <c r="F256" s="16">
        <f t="shared" si="46"/>
        <v>543.80702319642864</v>
      </c>
      <c r="G256" s="17">
        <v>0.1512</v>
      </c>
      <c r="H256" s="24">
        <f t="shared" si="36"/>
        <v>32.225606880735768</v>
      </c>
      <c r="I256" s="16">
        <f t="shared" si="40"/>
        <v>538.93451143606421</v>
      </c>
      <c r="J256" s="16">
        <f t="shared" si="41"/>
        <v>437.63576951530627</v>
      </c>
      <c r="K256" s="16">
        <f t="shared" si="42"/>
        <v>4081.3605494999997</v>
      </c>
      <c r="L256" s="16">
        <f t="shared" si="37"/>
        <v>24223.279450499998</v>
      </c>
      <c r="M256" s="23">
        <f t="shared" si="43"/>
        <v>85.580595444775128</v>
      </c>
      <c r="N256" s="24">
        <f t="shared" si="38"/>
        <v>0.15701964851135675</v>
      </c>
      <c r="O256" s="16">
        <f t="shared" si="44"/>
        <v>0.15701964851135675</v>
      </c>
      <c r="P256" s="16">
        <f t="shared" si="39"/>
        <v>3.9268734722461493E-3</v>
      </c>
      <c r="Q256" s="17">
        <f t="shared" si="47"/>
        <v>25.828300600506672</v>
      </c>
    </row>
    <row r="257" spans="4:17" ht="15.75" thickBot="1" x14ac:dyDescent="0.3">
      <c r="D257" s="15">
        <v>236</v>
      </c>
      <c r="E257">
        <f t="shared" si="45"/>
        <v>17.367491699999999</v>
      </c>
      <c r="F257" s="16">
        <f t="shared" si="46"/>
        <v>543.54636944940478</v>
      </c>
      <c r="G257" s="17">
        <v>0.1512</v>
      </c>
      <c r="H257" s="24">
        <f t="shared" si="36"/>
        <v>32.241342627164386</v>
      </c>
      <c r="I257" s="16">
        <f t="shared" si="40"/>
        <v>538.6714784441798</v>
      </c>
      <c r="J257" s="16">
        <f t="shared" si="41"/>
        <v>437.01516535572569</v>
      </c>
      <c r="K257" s="16">
        <f t="shared" si="42"/>
        <v>4098.7280412</v>
      </c>
      <c r="L257" s="16">
        <f t="shared" si="37"/>
        <v>24205.911958799999</v>
      </c>
      <c r="M257" s="23">
        <f t="shared" si="43"/>
        <v>85.519236276455018</v>
      </c>
      <c r="N257" s="24">
        <f t="shared" si="38"/>
        <v>0.15717303116961376</v>
      </c>
      <c r="O257" s="16">
        <f t="shared" si="44"/>
        <v>0.15717303116961376</v>
      </c>
      <c r="P257" s="16">
        <f t="shared" si="39"/>
        <v>3.9307093889452529E-3</v>
      </c>
      <c r="Q257" s="17">
        <f t="shared" si="47"/>
        <v>25.832231309895619</v>
      </c>
    </row>
    <row r="258" spans="4:17" ht="15.75" thickBot="1" x14ac:dyDescent="0.3">
      <c r="D258" s="15">
        <v>237</v>
      </c>
      <c r="E258">
        <f t="shared" si="45"/>
        <v>17.367491699999999</v>
      </c>
      <c r="F258" s="16">
        <f t="shared" si="46"/>
        <v>543.28571570238091</v>
      </c>
      <c r="G258" s="17">
        <v>0.1512</v>
      </c>
      <c r="H258" s="24">
        <f t="shared" si="36"/>
        <v>32.257093889164253</v>
      </c>
      <c r="I258" s="16">
        <f t="shared" si="40"/>
        <v>538.40844310634122</v>
      </c>
      <c r="J258" s="16">
        <f t="shared" si="41"/>
        <v>436.3945611961451</v>
      </c>
      <c r="K258" s="16">
        <f t="shared" si="42"/>
        <v>4116.0955328999999</v>
      </c>
      <c r="L258" s="16">
        <f t="shared" si="37"/>
        <v>24188.5444671</v>
      </c>
      <c r="M258" s="23">
        <f t="shared" si="43"/>
        <v>85.457877108134923</v>
      </c>
      <c r="N258" s="24">
        <f t="shared" si="38"/>
        <v>0.15732664005356289</v>
      </c>
      <c r="O258" s="16">
        <f t="shared" si="44"/>
        <v>0.15732664005356289</v>
      </c>
      <c r="P258" s="16">
        <f t="shared" si="39"/>
        <v>3.9345509632781467E-3</v>
      </c>
      <c r="Q258" s="17">
        <f t="shared" si="47"/>
        <v>25.836165860858898</v>
      </c>
    </row>
    <row r="259" spans="4:17" ht="15.75" thickBot="1" x14ac:dyDescent="0.3">
      <c r="D259" s="15">
        <v>238</v>
      </c>
      <c r="E259">
        <f t="shared" si="45"/>
        <v>17.367491699999999</v>
      </c>
      <c r="F259" s="16">
        <f t="shared" si="46"/>
        <v>543.02506195535716</v>
      </c>
      <c r="G259" s="17">
        <v>0.1512</v>
      </c>
      <c r="H259" s="24">
        <f t="shared" si="36"/>
        <v>32.272860689902473</v>
      </c>
      <c r="I259" s="16">
        <f t="shared" si="40"/>
        <v>538.14540541904717</v>
      </c>
      <c r="J259" s="16">
        <f t="shared" si="41"/>
        <v>435.7739570365647</v>
      </c>
      <c r="K259" s="16">
        <f t="shared" si="42"/>
        <v>4133.4630245999997</v>
      </c>
      <c r="L259" s="16">
        <f t="shared" si="37"/>
        <v>24171.176975399998</v>
      </c>
      <c r="M259" s="23">
        <f t="shared" si="43"/>
        <v>85.396517939814814</v>
      </c>
      <c r="N259" s="24">
        <f t="shared" si="38"/>
        <v>0.15748047561100967</v>
      </c>
      <c r="O259" s="16">
        <f t="shared" si="44"/>
        <v>0.15748047561100967</v>
      </c>
      <c r="P259" s="16">
        <f t="shared" si="39"/>
        <v>3.9383982064439098E-3</v>
      </c>
      <c r="Q259" s="17">
        <f t="shared" si="47"/>
        <v>25.840104259065342</v>
      </c>
    </row>
    <row r="260" spans="4:17" ht="15.75" thickBot="1" x14ac:dyDescent="0.3">
      <c r="D260" s="15">
        <v>239</v>
      </c>
      <c r="E260">
        <f t="shared" si="45"/>
        <v>17.367491699999999</v>
      </c>
      <c r="F260" s="16">
        <f t="shared" si="46"/>
        <v>542.76440820833341</v>
      </c>
      <c r="G260" s="17">
        <v>0.1512</v>
      </c>
      <c r="H260" s="24">
        <f t="shared" si="36"/>
        <v>32.288643052593216</v>
      </c>
      <c r="I260" s="16">
        <f t="shared" si="40"/>
        <v>537.88236537878151</v>
      </c>
      <c r="J260" s="16">
        <f t="shared" si="41"/>
        <v>435.15335287698429</v>
      </c>
      <c r="K260" s="16">
        <f t="shared" si="42"/>
        <v>4150.8305162999995</v>
      </c>
      <c r="L260" s="16">
        <f t="shared" si="37"/>
        <v>24153.809483699999</v>
      </c>
      <c r="M260" s="23">
        <f t="shared" si="43"/>
        <v>85.335158771494719</v>
      </c>
      <c r="N260" s="24">
        <f t="shared" si="38"/>
        <v>0.15763453829087976</v>
      </c>
      <c r="O260" s="16">
        <f t="shared" si="44"/>
        <v>0.15763453829087976</v>
      </c>
      <c r="P260" s="16">
        <f t="shared" si="39"/>
        <v>3.9422511296696378E-3</v>
      </c>
      <c r="Q260" s="17">
        <f t="shared" si="47"/>
        <v>25.84404651019501</v>
      </c>
    </row>
    <row r="261" spans="4:17" ht="15.75" thickBot="1" x14ac:dyDescent="0.3">
      <c r="D261" s="15">
        <v>240</v>
      </c>
      <c r="E261">
        <f t="shared" si="45"/>
        <v>17.367491699999999</v>
      </c>
      <c r="F261" s="16">
        <f t="shared" si="46"/>
        <v>542.50375446130965</v>
      </c>
      <c r="G261" s="17">
        <v>0.1512</v>
      </c>
      <c r="H261" s="24">
        <f t="shared" si="36"/>
        <v>32.304441000496126</v>
      </c>
      <c r="I261" s="16">
        <f t="shared" si="40"/>
        <v>537.61932298204056</v>
      </c>
      <c r="J261" s="16">
        <f t="shared" si="41"/>
        <v>434.53274871740393</v>
      </c>
      <c r="K261" s="16">
        <f t="shared" si="42"/>
        <v>4168.1980079999994</v>
      </c>
      <c r="L261" s="16">
        <f t="shared" si="37"/>
        <v>24136.441992</v>
      </c>
      <c r="M261" s="23">
        <f t="shared" si="43"/>
        <v>85.273799603174609</v>
      </c>
      <c r="N261" s="24">
        <f t="shared" si="38"/>
        <v>0.15778882854320572</v>
      </c>
      <c r="O261" s="16">
        <f t="shared" si="44"/>
        <v>0.15778882854320572</v>
      </c>
      <c r="P261" s="16">
        <f t="shared" si="39"/>
        <v>3.9461097442101047E-3</v>
      </c>
      <c r="Q261" s="17">
        <f t="shared" si="47"/>
        <v>25.84799261993922</v>
      </c>
    </row>
    <row r="262" spans="4:17" ht="15.75" thickBot="1" x14ac:dyDescent="0.3">
      <c r="D262" s="15">
        <v>241</v>
      </c>
      <c r="E262">
        <f t="shared" si="45"/>
        <v>17.367491699999999</v>
      </c>
      <c r="F262" s="16">
        <f t="shared" si="46"/>
        <v>542.24310071428567</v>
      </c>
      <c r="G262" s="17">
        <v>0.1512</v>
      </c>
      <c r="H262" s="24">
        <f t="shared" si="36"/>
        <v>32.320254556919735</v>
      </c>
      <c r="I262" s="16">
        <f t="shared" si="40"/>
        <v>537.35627822527886</v>
      </c>
      <c r="J262" s="16">
        <f t="shared" si="41"/>
        <v>433.91214455782301</v>
      </c>
      <c r="K262" s="16">
        <f t="shared" si="42"/>
        <v>4185.5654996999992</v>
      </c>
      <c r="L262" s="16">
        <f t="shared" si="37"/>
        <v>24119.074500300001</v>
      </c>
      <c r="M262" s="23">
        <f t="shared" si="43"/>
        <v>85.212440434854514</v>
      </c>
      <c r="N262" s="24">
        <f t="shared" si="38"/>
        <v>0.15794334681916258</v>
      </c>
      <c r="O262" s="16">
        <f t="shared" si="44"/>
        <v>0.15794334681916258</v>
      </c>
      <c r="P262" s="16">
        <f t="shared" si="39"/>
        <v>3.949974061348659E-3</v>
      </c>
      <c r="Q262" s="17">
        <f t="shared" si="47"/>
        <v>25.851942594000569</v>
      </c>
    </row>
    <row r="263" spans="4:17" ht="15.75" thickBot="1" x14ac:dyDescent="0.3">
      <c r="D263" s="15">
        <v>242</v>
      </c>
      <c r="E263">
        <f t="shared" si="45"/>
        <v>17.367491699999999</v>
      </c>
      <c r="F263" s="16">
        <f t="shared" si="46"/>
        <v>541.98244696726192</v>
      </c>
      <c r="G263" s="17">
        <v>0.1512</v>
      </c>
      <c r="H263" s="24">
        <f t="shared" si="36"/>
        <v>32.336083745216911</v>
      </c>
      <c r="I263" s="16">
        <f t="shared" si="40"/>
        <v>537.09323110498701</v>
      </c>
      <c r="J263" s="16">
        <f t="shared" si="41"/>
        <v>433.29154039824272</v>
      </c>
      <c r="K263" s="16">
        <f t="shared" si="42"/>
        <v>4202.9329914</v>
      </c>
      <c r="L263" s="16">
        <f t="shared" si="37"/>
        <v>24101.707008599999</v>
      </c>
      <c r="M263" s="23">
        <f t="shared" si="43"/>
        <v>85.151081266534391</v>
      </c>
      <c r="N263" s="24">
        <f t="shared" si="38"/>
        <v>0.15809809357102542</v>
      </c>
      <c r="O263" s="16">
        <f t="shared" si="44"/>
        <v>0.15809809357102542</v>
      </c>
      <c r="P263" s="16">
        <f t="shared" si="39"/>
        <v>3.9538440923961591E-3</v>
      </c>
      <c r="Q263" s="17">
        <f t="shared" si="47"/>
        <v>25.855896438092966</v>
      </c>
    </row>
    <row r="264" spans="4:17" ht="15.75" thickBot="1" x14ac:dyDescent="0.3">
      <c r="D264" s="15">
        <v>243</v>
      </c>
      <c r="E264">
        <f t="shared" si="45"/>
        <v>17.367491699999999</v>
      </c>
      <c r="F264" s="16">
        <f t="shared" si="46"/>
        <v>541.72179322023817</v>
      </c>
      <c r="G264" s="17">
        <v>0.1512</v>
      </c>
      <c r="H264" s="24">
        <f t="shared" si="36"/>
        <v>32.351928588789633</v>
      </c>
      <c r="I264" s="16">
        <f t="shared" si="40"/>
        <v>536.83018161761345</v>
      </c>
      <c r="J264" s="16">
        <f t="shared" si="41"/>
        <v>432.67093623866236</v>
      </c>
      <c r="K264" s="16">
        <f t="shared" si="42"/>
        <v>4220.3004830999998</v>
      </c>
      <c r="L264" s="16">
        <f t="shared" si="37"/>
        <v>24084.3395169</v>
      </c>
      <c r="M264" s="23">
        <f t="shared" si="43"/>
        <v>85.089722098214281</v>
      </c>
      <c r="N264" s="24">
        <f t="shared" si="38"/>
        <v>0.15825306925221855</v>
      </c>
      <c r="O264" s="16">
        <f t="shared" si="44"/>
        <v>0.15825306925221855</v>
      </c>
      <c r="P264" s="16">
        <f t="shared" si="39"/>
        <v>3.9577198486922035E-3</v>
      </c>
      <c r="Q264" s="17">
        <f t="shared" si="47"/>
        <v>25.859854157941658</v>
      </c>
    </row>
    <row r="265" spans="4:17" ht="15.75" thickBot="1" x14ac:dyDescent="0.3">
      <c r="D265" s="15">
        <v>244</v>
      </c>
      <c r="E265">
        <f t="shared" si="45"/>
        <v>17.367491699999999</v>
      </c>
      <c r="F265" s="16">
        <f t="shared" si="46"/>
        <v>541.4611394732143</v>
      </c>
      <c r="G265" s="17">
        <v>0.1512</v>
      </c>
      <c r="H265" s="24">
        <f t="shared" si="36"/>
        <v>32.367789111085813</v>
      </c>
      <c r="I265" s="16">
        <f t="shared" si="40"/>
        <v>536.56712975962012</v>
      </c>
      <c r="J265" s="16">
        <f t="shared" si="41"/>
        <v>432.05033207908161</v>
      </c>
      <c r="K265" s="16">
        <f t="shared" si="42"/>
        <v>4237.6679747999997</v>
      </c>
      <c r="L265" s="16">
        <f t="shared" si="37"/>
        <v>24066.972025200001</v>
      </c>
      <c r="M265" s="23">
        <f t="shared" si="43"/>
        <v>85.028362929894186</v>
      </c>
      <c r="N265" s="24">
        <f t="shared" si="38"/>
        <v>0.15840827431728646</v>
      </c>
      <c r="O265" s="16">
        <f t="shared" si="44"/>
        <v>0.15840827431728646</v>
      </c>
      <c r="P265" s="16">
        <f t="shared" si="39"/>
        <v>3.9616013416044066E-3</v>
      </c>
      <c r="Q265" s="17">
        <f t="shared" si="47"/>
        <v>25.863815759283263</v>
      </c>
    </row>
    <row r="266" spans="4:17" ht="15.75" thickBot="1" x14ac:dyDescent="0.3">
      <c r="D266" s="15">
        <v>245</v>
      </c>
      <c r="E266">
        <f t="shared" si="45"/>
        <v>17.367491699999999</v>
      </c>
      <c r="F266" s="16">
        <f t="shared" si="46"/>
        <v>541.20048572619044</v>
      </c>
      <c r="G266" s="17">
        <v>0.1512</v>
      </c>
      <c r="H266" s="24">
        <f t="shared" si="36"/>
        <v>32.383665335601563</v>
      </c>
      <c r="I266" s="16">
        <f t="shared" si="40"/>
        <v>536.30407552744612</v>
      </c>
      <c r="J266" s="16">
        <f t="shared" si="41"/>
        <v>431.42972791950103</v>
      </c>
      <c r="K266" s="16">
        <f t="shared" si="42"/>
        <v>4255.0354664999995</v>
      </c>
      <c r="L266" s="16">
        <f t="shared" si="37"/>
        <v>24049.604533500002</v>
      </c>
      <c r="M266" s="23">
        <f t="shared" si="43"/>
        <v>84.967003761574077</v>
      </c>
      <c r="N266" s="24">
        <f t="shared" si="38"/>
        <v>0.15856370922191826</v>
      </c>
      <c r="O266" s="16">
        <f t="shared" si="44"/>
        <v>0.15856370922191826</v>
      </c>
      <c r="P266" s="16">
        <f t="shared" si="39"/>
        <v>3.9654885825290065E-3</v>
      </c>
      <c r="Q266" s="17">
        <f t="shared" si="47"/>
        <v>25.867781247865793</v>
      </c>
    </row>
    <row r="267" spans="4:17" ht="15.75" thickBot="1" x14ac:dyDescent="0.3">
      <c r="D267" s="15">
        <v>246</v>
      </c>
      <c r="E267">
        <f t="shared" si="45"/>
        <v>17.367491699999999</v>
      </c>
      <c r="F267" s="16">
        <f t="shared" si="46"/>
        <v>540.93983197916668</v>
      </c>
      <c r="G267" s="17">
        <v>0.1512</v>
      </c>
      <c r="H267" s="24">
        <f t="shared" si="36"/>
        <v>32.399557285879155</v>
      </c>
      <c r="I267" s="16">
        <f t="shared" si="40"/>
        <v>536.04101891754397</v>
      </c>
      <c r="J267" s="16">
        <f t="shared" si="41"/>
        <v>430.80912375992062</v>
      </c>
      <c r="K267" s="16">
        <f t="shared" si="42"/>
        <v>4272.4029581999994</v>
      </c>
      <c r="L267" s="16">
        <f t="shared" si="37"/>
        <v>24032.237041799999</v>
      </c>
      <c r="M267" s="23">
        <f t="shared" si="43"/>
        <v>84.905644593253967</v>
      </c>
      <c r="N267" s="24">
        <f t="shared" si="38"/>
        <v>0.15871937442292991</v>
      </c>
      <c r="O267" s="16">
        <f t="shared" si="44"/>
        <v>0.15871937442292991</v>
      </c>
      <c r="P267" s="16">
        <f t="shared" si="39"/>
        <v>3.9693815828904253E-3</v>
      </c>
      <c r="Q267" s="17">
        <f t="shared" si="47"/>
        <v>25.871750629448684</v>
      </c>
    </row>
    <row r="268" spans="4:17" ht="15.75" thickBot="1" x14ac:dyDescent="0.3">
      <c r="D268" s="15">
        <v>247</v>
      </c>
      <c r="E268">
        <f t="shared" si="45"/>
        <v>17.367491699999999</v>
      </c>
      <c r="F268" s="16">
        <f t="shared" si="46"/>
        <v>540.67917823214293</v>
      </c>
      <c r="G268" s="17">
        <v>0.1512</v>
      </c>
      <c r="H268" s="24">
        <f t="shared" si="36"/>
        <v>32.415464985509971</v>
      </c>
      <c r="I268" s="16">
        <f t="shared" si="40"/>
        <v>535.77795992633264</v>
      </c>
      <c r="J268" s="16">
        <f t="shared" si="41"/>
        <v>430.18851960034027</v>
      </c>
      <c r="K268" s="16">
        <f t="shared" si="42"/>
        <v>4289.7704498999992</v>
      </c>
      <c r="L268" s="16">
        <f t="shared" si="37"/>
        <v>24014.8695501</v>
      </c>
      <c r="M268" s="23">
        <f t="shared" si="43"/>
        <v>84.844285424933858</v>
      </c>
      <c r="N268" s="24">
        <f t="shared" si="38"/>
        <v>0.15887527037829563</v>
      </c>
      <c r="O268" s="16">
        <f t="shared" si="44"/>
        <v>0.15887527037829563</v>
      </c>
      <c r="P268" s="16">
        <f t="shared" si="39"/>
        <v>3.9732803541420491E-3</v>
      </c>
      <c r="Q268" s="17">
        <f t="shared" si="47"/>
        <v>25.875723909802826</v>
      </c>
    </row>
    <row r="269" spans="4:17" ht="15.75" thickBot="1" x14ac:dyDescent="0.3">
      <c r="D269" s="15">
        <v>248</v>
      </c>
      <c r="E269">
        <f t="shared" si="45"/>
        <v>17.367491699999999</v>
      </c>
      <c r="F269" s="16">
        <f t="shared" si="46"/>
        <v>540.41852448511906</v>
      </c>
      <c r="G269" s="17">
        <v>0.1512</v>
      </c>
      <c r="H269" s="24">
        <f t="shared" si="36"/>
        <v>32.431388458131551</v>
      </c>
      <c r="I269" s="16">
        <f t="shared" si="40"/>
        <v>535.51489855024795</v>
      </c>
      <c r="J269" s="16">
        <f t="shared" si="41"/>
        <v>429.56791544075969</v>
      </c>
      <c r="K269" s="16">
        <f t="shared" si="42"/>
        <v>4307.1379416</v>
      </c>
      <c r="L269" s="16">
        <f t="shared" si="37"/>
        <v>23997.502058400001</v>
      </c>
      <c r="M269" s="23">
        <f t="shared" si="43"/>
        <v>84.782926256613763</v>
      </c>
      <c r="N269" s="24">
        <f t="shared" si="38"/>
        <v>0.15903139754712092</v>
      </c>
      <c r="O269" s="16">
        <f t="shared" si="44"/>
        <v>0.15903139754712092</v>
      </c>
      <c r="P269" s="16">
        <f t="shared" si="39"/>
        <v>3.9771849077655562E-3</v>
      </c>
      <c r="Q269" s="17">
        <f t="shared" si="47"/>
        <v>25.87970109471059</v>
      </c>
    </row>
    <row r="270" spans="4:17" ht="15.75" thickBot="1" x14ac:dyDescent="0.3">
      <c r="D270" s="15">
        <v>249</v>
      </c>
      <c r="E270">
        <f t="shared" si="45"/>
        <v>17.367491699999999</v>
      </c>
      <c r="F270" s="16">
        <f t="shared" si="46"/>
        <v>540.15787073809531</v>
      </c>
      <c r="G270" s="17">
        <v>0.1512</v>
      </c>
      <c r="H270" s="24">
        <f t="shared" si="36"/>
        <v>32.447327727429638</v>
      </c>
      <c r="I270" s="16">
        <f t="shared" si="40"/>
        <v>535.25183478571137</v>
      </c>
      <c r="J270" s="16">
        <f t="shared" si="41"/>
        <v>428.94731128117934</v>
      </c>
      <c r="K270" s="16">
        <f t="shared" si="42"/>
        <v>4324.5054332999998</v>
      </c>
      <c r="L270" s="16">
        <f t="shared" si="37"/>
        <v>23980.134566699999</v>
      </c>
      <c r="M270" s="23">
        <f t="shared" si="43"/>
        <v>84.721567088293654</v>
      </c>
      <c r="N270" s="24">
        <f t="shared" si="38"/>
        <v>0.15918775638966509</v>
      </c>
      <c r="O270" s="16">
        <f t="shared" si="44"/>
        <v>0.15918775638966509</v>
      </c>
      <c r="P270" s="16">
        <f t="shared" si="39"/>
        <v>3.9810952552714824E-3</v>
      </c>
      <c r="Q270" s="17">
        <f t="shared" si="47"/>
        <v>25.88368218996586</v>
      </c>
    </row>
    <row r="271" spans="4:17" ht="15.75" thickBot="1" x14ac:dyDescent="0.3">
      <c r="D271" s="15">
        <v>250</v>
      </c>
      <c r="E271">
        <f t="shared" si="45"/>
        <v>17.367491699999999</v>
      </c>
      <c r="F271" s="16">
        <f t="shared" si="46"/>
        <v>539.89721699107145</v>
      </c>
      <c r="G271" s="17">
        <v>0.1512</v>
      </c>
      <c r="H271" s="24">
        <f t="shared" si="36"/>
        <v>32.463282817138861</v>
      </c>
      <c r="I271" s="16">
        <f t="shared" si="40"/>
        <v>534.98876862912027</v>
      </c>
      <c r="J271" s="16">
        <f t="shared" si="41"/>
        <v>428.32670712159864</v>
      </c>
      <c r="K271" s="16">
        <f t="shared" si="42"/>
        <v>4341.8729249999997</v>
      </c>
      <c r="L271" s="16">
        <f t="shared" si="37"/>
        <v>23962.767075</v>
      </c>
      <c r="M271" s="23">
        <f t="shared" si="43"/>
        <v>84.660207919973544</v>
      </c>
      <c r="N271" s="24">
        <f t="shared" si="38"/>
        <v>0.15934434736735015</v>
      </c>
      <c r="O271" s="16">
        <f t="shared" si="44"/>
        <v>0.15934434736735015</v>
      </c>
      <c r="P271" s="16">
        <f t="shared" si="39"/>
        <v>3.9850114081994396E-3</v>
      </c>
      <c r="Q271" s="17">
        <f t="shared" si="47"/>
        <v>25.887667201374061</v>
      </c>
    </row>
    <row r="272" spans="4:17" ht="15.75" thickBot="1" x14ac:dyDescent="0.3">
      <c r="D272" s="15">
        <v>251</v>
      </c>
      <c r="E272">
        <f t="shared" si="45"/>
        <v>17.367491699999999</v>
      </c>
      <c r="F272" s="16">
        <f t="shared" si="46"/>
        <v>539.63656324404769</v>
      </c>
      <c r="G272" s="17">
        <v>0.1512</v>
      </c>
      <c r="H272" s="24">
        <f t="shared" si="36"/>
        <v>32.479253751040005</v>
      </c>
      <c r="I272" s="16">
        <f t="shared" si="40"/>
        <v>534.72570007689546</v>
      </c>
      <c r="J272" s="16">
        <f t="shared" si="41"/>
        <v>427.70610296201829</v>
      </c>
      <c r="K272" s="16">
        <f t="shared" si="42"/>
        <v>4359.2404166999995</v>
      </c>
      <c r="L272" s="16">
        <f t="shared" si="37"/>
        <v>23945.399583300001</v>
      </c>
      <c r="M272" s="23">
        <f t="shared" si="43"/>
        <v>84.598848751653449</v>
      </c>
      <c r="N272" s="24">
        <f t="shared" si="38"/>
        <v>0.15950117094273628</v>
      </c>
      <c r="O272" s="16">
        <f t="shared" si="44"/>
        <v>0.15950117094273628</v>
      </c>
      <c r="P272" s="16">
        <f t="shared" si="39"/>
        <v>3.9889333781175044E-3</v>
      </c>
      <c r="Q272" s="17">
        <f t="shared" si="47"/>
        <v>25.891656134752179</v>
      </c>
    </row>
    <row r="273" spans="4:17" ht="15.75" thickBot="1" x14ac:dyDescent="0.3">
      <c r="D273" s="15">
        <v>252</v>
      </c>
      <c r="E273">
        <f t="shared" si="45"/>
        <v>17.367491699999999</v>
      </c>
      <c r="F273" s="16">
        <f t="shared" si="46"/>
        <v>539.37590949702394</v>
      </c>
      <c r="G273" s="17">
        <v>0.1512</v>
      </c>
      <c r="H273" s="24">
        <f t="shared" si="36"/>
        <v>32.495240552964106</v>
      </c>
      <c r="I273" s="16">
        <f t="shared" si="40"/>
        <v>534.46262912541499</v>
      </c>
      <c r="J273" s="16">
        <f t="shared" si="41"/>
        <v>427.08549880243794</v>
      </c>
      <c r="K273" s="16">
        <f t="shared" si="42"/>
        <v>4376.6079083999994</v>
      </c>
      <c r="L273" s="16">
        <f t="shared" si="37"/>
        <v>23928.032091599998</v>
      </c>
      <c r="M273" s="23">
        <f t="shared" si="43"/>
        <v>84.537489583333326</v>
      </c>
      <c r="N273" s="24">
        <f t="shared" si="38"/>
        <v>0.15965822757956447</v>
      </c>
      <c r="O273" s="16">
        <f t="shared" si="44"/>
        <v>0.15965822757956447</v>
      </c>
      <c r="P273" s="16">
        <f t="shared" si="39"/>
        <v>3.9928611766232832E-3</v>
      </c>
      <c r="Q273" s="17">
        <f t="shared" si="47"/>
        <v>25.895648995928802</v>
      </c>
    </row>
    <row r="274" spans="4:17" ht="15.75" thickBot="1" x14ac:dyDescent="0.3">
      <c r="D274" s="15">
        <v>253</v>
      </c>
      <c r="E274">
        <f t="shared" si="45"/>
        <v>17.367491699999999</v>
      </c>
      <c r="F274" s="16">
        <f t="shared" si="46"/>
        <v>539.11525574999996</v>
      </c>
      <c r="G274" s="17">
        <v>0.1512</v>
      </c>
      <c r="H274" s="24">
        <f t="shared" si="36"/>
        <v>32.511243246788126</v>
      </c>
      <c r="I274" s="16">
        <f t="shared" si="40"/>
        <v>534.19955577108794</v>
      </c>
      <c r="J274" s="16">
        <f t="shared" si="41"/>
        <v>426.46489464285708</v>
      </c>
      <c r="K274" s="16">
        <f t="shared" si="42"/>
        <v>4393.9754000999992</v>
      </c>
      <c r="L274" s="16">
        <f t="shared" si="37"/>
        <v>23910.664599899999</v>
      </c>
      <c r="M274" s="23">
        <f t="shared" si="43"/>
        <v>84.47613041501323</v>
      </c>
      <c r="N274" s="24">
        <f t="shared" si="38"/>
        <v>0.15981551774271616</v>
      </c>
      <c r="O274" s="16">
        <f t="shared" si="44"/>
        <v>0.15981551774271616</v>
      </c>
      <c r="P274" s="16">
        <f t="shared" si="39"/>
        <v>3.9967948153429049E-3</v>
      </c>
      <c r="Q274" s="17">
        <f t="shared" si="47"/>
        <v>25.899645790744145</v>
      </c>
    </row>
    <row r="275" spans="4:17" ht="15.75" thickBot="1" x14ac:dyDescent="0.3">
      <c r="D275" s="15">
        <v>254</v>
      </c>
      <c r="E275">
        <f t="shared" si="45"/>
        <v>17.367491699999999</v>
      </c>
      <c r="F275" s="16">
        <f t="shared" si="46"/>
        <v>538.85460200297621</v>
      </c>
      <c r="G275" s="17">
        <v>0.1512</v>
      </c>
      <c r="H275" s="24">
        <f t="shared" si="36"/>
        <v>32.527261856439509</v>
      </c>
      <c r="I275" s="16">
        <f t="shared" si="40"/>
        <v>533.93648001028123</v>
      </c>
      <c r="J275" s="16">
        <f t="shared" si="41"/>
        <v>425.84429048327672</v>
      </c>
      <c r="K275" s="16">
        <f t="shared" si="42"/>
        <v>4411.3428918</v>
      </c>
      <c r="L275" s="16">
        <f t="shared" si="37"/>
        <v>23893.2971082</v>
      </c>
      <c r="M275" s="23">
        <f t="shared" si="43"/>
        <v>84.414771246693121</v>
      </c>
      <c r="N275" s="24">
        <f t="shared" si="38"/>
        <v>0.15997304189826056</v>
      </c>
      <c r="O275" s="16">
        <f t="shared" si="44"/>
        <v>0.15997304189826056</v>
      </c>
      <c r="P275" s="16">
        <f t="shared" si="39"/>
        <v>4.000734305932202E-3</v>
      </c>
      <c r="Q275" s="17">
        <f t="shared" si="47"/>
        <v>25.903646525050078</v>
      </c>
    </row>
    <row r="276" spans="4:17" ht="15.75" thickBot="1" x14ac:dyDescent="0.3">
      <c r="D276" s="15">
        <v>255</v>
      </c>
      <c r="E276">
        <f t="shared" si="45"/>
        <v>17.367491699999999</v>
      </c>
      <c r="F276" s="16">
        <f t="shared" si="46"/>
        <v>538.59394825595245</v>
      </c>
      <c r="G276" s="17">
        <v>0.1512</v>
      </c>
      <c r="H276" s="24">
        <f t="shared" si="36"/>
        <v>32.543296405892306</v>
      </c>
      <c r="I276" s="16">
        <f t="shared" si="40"/>
        <v>533.67340183938563</v>
      </c>
      <c r="J276" s="16">
        <f t="shared" si="41"/>
        <v>425.22368632369631</v>
      </c>
      <c r="K276" s="16">
        <f t="shared" si="42"/>
        <v>4428.7103834999998</v>
      </c>
      <c r="L276" s="16">
        <f t="shared" si="37"/>
        <v>23875.929616499998</v>
      </c>
      <c r="M276" s="23">
        <f t="shared" si="43"/>
        <v>84.353412078373012</v>
      </c>
      <c r="N276" s="24">
        <f t="shared" si="38"/>
        <v>0.16013080051341858</v>
      </c>
      <c r="O276" s="16">
        <f t="shared" si="44"/>
        <v>0.16013080051341858</v>
      </c>
      <c r="P276" s="16">
        <f t="shared" si="39"/>
        <v>4.0046796600758106E-3</v>
      </c>
      <c r="Q276" s="17">
        <f t="shared" si="47"/>
        <v>25.907651204710152</v>
      </c>
    </row>
    <row r="277" spans="4:17" ht="15.75" thickBot="1" x14ac:dyDescent="0.3">
      <c r="D277" s="15">
        <v>256</v>
      </c>
      <c r="E277">
        <f t="shared" si="45"/>
        <v>17.367491699999999</v>
      </c>
      <c r="F277" s="16">
        <f t="shared" si="46"/>
        <v>538.33329450892859</v>
      </c>
      <c r="G277" s="17">
        <v>0.1512</v>
      </c>
      <c r="H277" s="24">
        <f t="shared" ref="H277:H340" si="48">(F277/(2*G277))-SQRT((F277^2/(4*G277^2))-((E277*1000)/G277))</f>
        <v>32.559346919171276</v>
      </c>
      <c r="I277" s="16">
        <f t="shared" si="40"/>
        <v>533.41032125474987</v>
      </c>
      <c r="J277" s="16">
        <f t="shared" si="41"/>
        <v>424.60308216411573</v>
      </c>
      <c r="K277" s="16">
        <f t="shared" si="42"/>
        <v>4446.0778751999997</v>
      </c>
      <c r="L277" s="16">
        <f t="shared" ref="L277:L340" si="49">$C$9-K277</f>
        <v>23858.562124799999</v>
      </c>
      <c r="M277" s="23">
        <f t="shared" si="43"/>
        <v>84.292052910052902</v>
      </c>
      <c r="N277" s="24">
        <f t="shared" ref="N277:N340" si="50">(H277^2*G277)/1000</f>
        <v>0.16028879405660576</v>
      </c>
      <c r="O277" s="16">
        <f t="shared" si="44"/>
        <v>0.16028879405660576</v>
      </c>
      <c r="P277" s="16">
        <f t="shared" ref="P277:P340" si="51">(O277*1000)/($C$12*$C$11)</f>
        <v>4.0086308894882435E-3</v>
      </c>
      <c r="Q277" s="17">
        <f t="shared" si="47"/>
        <v>25.911659835599639</v>
      </c>
    </row>
    <row r="278" spans="4:17" ht="15.75" thickBot="1" x14ac:dyDescent="0.3">
      <c r="D278" s="15">
        <v>257</v>
      </c>
      <c r="E278">
        <f t="shared" si="45"/>
        <v>17.367491699999999</v>
      </c>
      <c r="F278" s="16">
        <f t="shared" si="46"/>
        <v>538.07264076190472</v>
      </c>
      <c r="G278" s="17">
        <v>0.1512</v>
      </c>
      <c r="H278" s="24">
        <f t="shared" si="48"/>
        <v>32.575413420348013</v>
      </c>
      <c r="I278" s="16">
        <f t="shared" ref="I278:I341" si="52">(E278/H278)*1000</f>
        <v>533.14723825274655</v>
      </c>
      <c r="J278" s="16">
        <f t="shared" ref="J278:J341" si="53">($C$10*((F278-$C$10)/G278))/1000</f>
        <v>423.98247800453504</v>
      </c>
      <c r="K278" s="16">
        <f t="shared" ref="K278:K341" si="54">E278*D278</f>
        <v>4463.4453668999995</v>
      </c>
      <c r="L278" s="16">
        <f t="shared" si="49"/>
        <v>23841.1946331</v>
      </c>
      <c r="M278" s="23">
        <f t="shared" ref="M278:M341" si="55">(L278/28304.64)*100</f>
        <v>84.230693741732807</v>
      </c>
      <c r="N278" s="24">
        <f t="shared" si="50"/>
        <v>0.16044702299739633</v>
      </c>
      <c r="O278" s="16">
        <f t="shared" ref="O278:O341" si="56">N278*1</f>
        <v>0.16044702299739633</v>
      </c>
      <c r="P278" s="16">
        <f t="shared" si="51"/>
        <v>4.0125880059129898E-3</v>
      </c>
      <c r="Q278" s="17">
        <f t="shared" si="47"/>
        <v>25.915672423605553</v>
      </c>
    </row>
    <row r="279" spans="4:17" ht="15.75" thickBot="1" x14ac:dyDescent="0.3">
      <c r="D279" s="15">
        <v>258</v>
      </c>
      <c r="E279">
        <f t="shared" ref="E279:E342" si="57">$D$7</f>
        <v>17.367491699999999</v>
      </c>
      <c r="F279" s="16">
        <f t="shared" ref="F279:F342" si="58">4.248*M278+180</f>
        <v>537.81198701488097</v>
      </c>
      <c r="G279" s="17">
        <v>0.1512</v>
      </c>
      <c r="H279" s="24">
        <f t="shared" si="48"/>
        <v>32.591495933543683</v>
      </c>
      <c r="I279" s="16">
        <f t="shared" si="52"/>
        <v>532.88415282972949</v>
      </c>
      <c r="J279" s="16">
        <f t="shared" si="53"/>
        <v>423.36187384495469</v>
      </c>
      <c r="K279" s="16">
        <f t="shared" si="54"/>
        <v>4480.8128585999993</v>
      </c>
      <c r="L279" s="16">
        <f t="shared" si="49"/>
        <v>23823.827141400001</v>
      </c>
      <c r="M279" s="23">
        <f t="shared" si="55"/>
        <v>84.169334573412698</v>
      </c>
      <c r="N279" s="24">
        <f t="shared" si="50"/>
        <v>0.16060548780655259</v>
      </c>
      <c r="O279" s="16">
        <f t="shared" si="56"/>
        <v>0.16060548780655259</v>
      </c>
      <c r="P279" s="16">
        <f t="shared" si="51"/>
        <v>4.01655102112325E-3</v>
      </c>
      <c r="Q279" s="17">
        <f t="shared" si="47"/>
        <v>25.919688974626677</v>
      </c>
    </row>
    <row r="280" spans="4:17" ht="15.75" thickBot="1" x14ac:dyDescent="0.3">
      <c r="D280" s="15">
        <v>259</v>
      </c>
      <c r="E280">
        <f t="shared" si="57"/>
        <v>17.367491699999999</v>
      </c>
      <c r="F280" s="16">
        <f t="shared" si="58"/>
        <v>537.55133326785722</v>
      </c>
      <c r="G280" s="17">
        <v>0.1512</v>
      </c>
      <c r="H280" s="24">
        <f t="shared" si="48"/>
        <v>32.607594482928789</v>
      </c>
      <c r="I280" s="16">
        <f t="shared" si="52"/>
        <v>532.62106498203923</v>
      </c>
      <c r="J280" s="16">
        <f t="shared" si="53"/>
        <v>422.74126968537433</v>
      </c>
      <c r="K280" s="16">
        <f t="shared" si="54"/>
        <v>4498.1803503000001</v>
      </c>
      <c r="L280" s="16">
        <f t="shared" si="49"/>
        <v>23806.459649699998</v>
      </c>
      <c r="M280" s="23">
        <f t="shared" si="55"/>
        <v>84.107975405092589</v>
      </c>
      <c r="N280" s="24">
        <f t="shared" si="50"/>
        <v>0.16076418895602496</v>
      </c>
      <c r="O280" s="16">
        <f t="shared" si="56"/>
        <v>0.16076418895602496</v>
      </c>
      <c r="P280" s="16">
        <f t="shared" si="51"/>
        <v>4.0205199469219403E-3</v>
      </c>
      <c r="Q280" s="17">
        <f t="shared" ref="Q280:Q343" si="59">Q279+P280</f>
        <v>25.9237094945736</v>
      </c>
    </row>
    <row r="281" spans="4:17" ht="15.75" thickBot="1" x14ac:dyDescent="0.3">
      <c r="D281" s="15">
        <v>260</v>
      </c>
      <c r="E281">
        <f t="shared" si="57"/>
        <v>17.367491699999999</v>
      </c>
      <c r="F281" s="16">
        <f t="shared" si="58"/>
        <v>537.29067952083335</v>
      </c>
      <c r="G281" s="17">
        <v>0.1512</v>
      </c>
      <c r="H281" s="24">
        <f t="shared" si="48"/>
        <v>32.62370909272272</v>
      </c>
      <c r="I281" s="16">
        <f t="shared" si="52"/>
        <v>532.35797470601278</v>
      </c>
      <c r="J281" s="16">
        <f t="shared" si="53"/>
        <v>422.1206655257937</v>
      </c>
      <c r="K281" s="16">
        <f t="shared" si="54"/>
        <v>4515.5478419999999</v>
      </c>
      <c r="L281" s="16">
        <f t="shared" si="49"/>
        <v>23789.092157999999</v>
      </c>
      <c r="M281" s="23">
        <f t="shared" si="55"/>
        <v>84.046616236772493</v>
      </c>
      <c r="N281" s="24">
        <f t="shared" si="50"/>
        <v>0.16092312691894978</v>
      </c>
      <c r="O281" s="16">
        <f t="shared" si="56"/>
        <v>0.16092312691894978</v>
      </c>
      <c r="P281" s="16">
        <f t="shared" si="51"/>
        <v>4.0244947951416348E-3</v>
      </c>
      <c r="Q281" s="17">
        <f t="shared" si="59"/>
        <v>25.927733989368743</v>
      </c>
    </row>
    <row r="282" spans="4:17" ht="15.75" thickBot="1" x14ac:dyDescent="0.3">
      <c r="D282" s="15">
        <v>261</v>
      </c>
      <c r="E282">
        <f t="shared" si="57"/>
        <v>17.367491699999999</v>
      </c>
      <c r="F282" s="16">
        <f t="shared" si="58"/>
        <v>537.0300257738096</v>
      </c>
      <c r="G282" s="17">
        <v>0.1512</v>
      </c>
      <c r="H282" s="24">
        <f t="shared" si="48"/>
        <v>32.63983978719375</v>
      </c>
      <c r="I282" s="16">
        <f t="shared" si="52"/>
        <v>532.09488199798511</v>
      </c>
      <c r="J282" s="16">
        <f t="shared" si="53"/>
        <v>421.50006136621329</v>
      </c>
      <c r="K282" s="16">
        <f t="shared" si="54"/>
        <v>4532.9153336999998</v>
      </c>
      <c r="L282" s="16">
        <f t="shared" si="49"/>
        <v>23771.724666300001</v>
      </c>
      <c r="M282" s="23">
        <f t="shared" si="55"/>
        <v>83.985257068452384</v>
      </c>
      <c r="N282" s="24">
        <f t="shared" si="50"/>
        <v>0.16108230216965186</v>
      </c>
      <c r="O282" s="16">
        <f t="shared" si="56"/>
        <v>0.16108230216965186</v>
      </c>
      <c r="P282" s="16">
        <f t="shared" si="51"/>
        <v>4.0284755776446276E-3</v>
      </c>
      <c r="Q282" s="17">
        <f t="shared" si="59"/>
        <v>25.931762464946388</v>
      </c>
    </row>
    <row r="283" spans="4:17" ht="15.75" thickBot="1" x14ac:dyDescent="0.3">
      <c r="D283" s="15">
        <v>262</v>
      </c>
      <c r="E283">
        <f t="shared" si="57"/>
        <v>17.367491699999999</v>
      </c>
      <c r="F283" s="16">
        <f t="shared" si="58"/>
        <v>536.76937202678573</v>
      </c>
      <c r="G283" s="17">
        <v>0.1512</v>
      </c>
      <c r="H283" s="24">
        <f t="shared" si="48"/>
        <v>32.65598659065995</v>
      </c>
      <c r="I283" s="16">
        <f t="shared" si="52"/>
        <v>531.8317868542772</v>
      </c>
      <c r="J283" s="16">
        <f t="shared" si="53"/>
        <v>420.87945720663265</v>
      </c>
      <c r="K283" s="16">
        <f t="shared" si="54"/>
        <v>4550.2828253999996</v>
      </c>
      <c r="L283" s="16">
        <f t="shared" si="49"/>
        <v>23754.357174600002</v>
      </c>
      <c r="M283" s="23">
        <f t="shared" si="55"/>
        <v>83.923897900132289</v>
      </c>
      <c r="N283" s="24">
        <f t="shared" si="50"/>
        <v>0.1612417151836556</v>
      </c>
      <c r="O283" s="16">
        <f t="shared" si="56"/>
        <v>0.1612417151836556</v>
      </c>
      <c r="P283" s="16">
        <f t="shared" si="51"/>
        <v>4.0324623063232156E-3</v>
      </c>
      <c r="Q283" s="17">
        <f t="shared" si="59"/>
        <v>25.935794927252712</v>
      </c>
    </row>
    <row r="284" spans="4:17" ht="15.75" thickBot="1" x14ac:dyDescent="0.3">
      <c r="D284" s="15">
        <v>263</v>
      </c>
      <c r="E284">
        <f t="shared" si="57"/>
        <v>17.367491699999999</v>
      </c>
      <c r="F284" s="16">
        <f t="shared" si="58"/>
        <v>536.50871827976198</v>
      </c>
      <c r="G284" s="17">
        <v>0.1512</v>
      </c>
      <c r="H284" s="24">
        <f t="shared" si="48"/>
        <v>32.6721495274885</v>
      </c>
      <c r="I284" s="16">
        <f t="shared" si="52"/>
        <v>531.56868927120854</v>
      </c>
      <c r="J284" s="16">
        <f t="shared" si="53"/>
        <v>420.2588530470523</v>
      </c>
      <c r="K284" s="16">
        <f t="shared" si="54"/>
        <v>4567.6503170999995</v>
      </c>
      <c r="L284" s="16">
        <f t="shared" si="49"/>
        <v>23736.989682899999</v>
      </c>
      <c r="M284" s="23">
        <f t="shared" si="55"/>
        <v>83.862538731812165</v>
      </c>
      <c r="N284" s="24">
        <f t="shared" si="50"/>
        <v>0.16140136643768094</v>
      </c>
      <c r="O284" s="16">
        <f t="shared" si="56"/>
        <v>0.16140136643768094</v>
      </c>
      <c r="P284" s="16">
        <f t="shared" si="51"/>
        <v>4.0364549930995948E-3</v>
      </c>
      <c r="Q284" s="17">
        <f t="shared" si="59"/>
        <v>25.93983138224581</v>
      </c>
    </row>
    <row r="285" spans="4:17" ht="15.75" thickBot="1" x14ac:dyDescent="0.3">
      <c r="D285" s="15">
        <v>264</v>
      </c>
      <c r="E285">
        <f t="shared" si="57"/>
        <v>17.367491699999999</v>
      </c>
      <c r="F285" s="16">
        <f t="shared" si="58"/>
        <v>536.24806453273811</v>
      </c>
      <c r="G285" s="17">
        <v>0.1512</v>
      </c>
      <c r="H285" s="24">
        <f t="shared" si="48"/>
        <v>32.68832862209706</v>
      </c>
      <c r="I285" s="16">
        <f t="shared" si="52"/>
        <v>531.30558924507704</v>
      </c>
      <c r="J285" s="16">
        <f t="shared" si="53"/>
        <v>419.63824888747166</v>
      </c>
      <c r="K285" s="16">
        <f t="shared" si="54"/>
        <v>4585.0178087999993</v>
      </c>
      <c r="L285" s="16">
        <f t="shared" si="49"/>
        <v>23719.6221912</v>
      </c>
      <c r="M285" s="23">
        <f t="shared" si="55"/>
        <v>83.80117956349207</v>
      </c>
      <c r="N285" s="24">
        <f t="shared" si="50"/>
        <v>0.16156125640965893</v>
      </c>
      <c r="O285" s="16">
        <f t="shared" si="56"/>
        <v>0.16156125640965893</v>
      </c>
      <c r="P285" s="16">
        <f t="shared" si="51"/>
        <v>4.0404536499262476E-3</v>
      </c>
      <c r="Q285" s="17">
        <f t="shared" si="59"/>
        <v>25.943871835895735</v>
      </c>
    </row>
    <row r="286" spans="4:17" ht="15.75" thickBot="1" x14ac:dyDescent="0.3">
      <c r="D286" s="15">
        <v>265</v>
      </c>
      <c r="E286">
        <f t="shared" si="57"/>
        <v>17.367491699999999</v>
      </c>
      <c r="F286" s="16">
        <f t="shared" si="58"/>
        <v>535.98741078571436</v>
      </c>
      <c r="G286" s="17">
        <v>0.1512</v>
      </c>
      <c r="H286" s="24">
        <f t="shared" si="48"/>
        <v>32.70452389895172</v>
      </c>
      <c r="I286" s="16">
        <f t="shared" si="52"/>
        <v>531.04248677219482</v>
      </c>
      <c r="J286" s="16">
        <f t="shared" si="53"/>
        <v>419.01764472789131</v>
      </c>
      <c r="K286" s="16">
        <f t="shared" si="54"/>
        <v>4602.3853005000001</v>
      </c>
      <c r="L286" s="16">
        <f t="shared" si="49"/>
        <v>23702.254699500001</v>
      </c>
      <c r="M286" s="23">
        <f t="shared" si="55"/>
        <v>83.739820395171961</v>
      </c>
      <c r="N286" s="24">
        <f t="shared" si="50"/>
        <v>0.16172138557871418</v>
      </c>
      <c r="O286" s="16">
        <f t="shared" si="56"/>
        <v>0.16172138557871418</v>
      </c>
      <c r="P286" s="16">
        <f t="shared" si="51"/>
        <v>4.0444582887855067E-3</v>
      </c>
      <c r="Q286" s="17">
        <f t="shared" si="59"/>
        <v>25.94791629418452</v>
      </c>
    </row>
    <row r="287" spans="4:17" ht="15.75" thickBot="1" x14ac:dyDescent="0.3">
      <c r="D287" s="15">
        <v>266</v>
      </c>
      <c r="E287">
        <f t="shared" si="57"/>
        <v>17.367491699999999</v>
      </c>
      <c r="F287" s="16">
        <f t="shared" si="58"/>
        <v>535.72675703869049</v>
      </c>
      <c r="G287" s="17">
        <v>0.1512</v>
      </c>
      <c r="H287" s="24">
        <f t="shared" si="48"/>
        <v>32.720735382569501</v>
      </c>
      <c r="I287" s="16">
        <f t="shared" si="52"/>
        <v>530.77938184884886</v>
      </c>
      <c r="J287" s="16">
        <f t="shared" si="53"/>
        <v>418.39704056831073</v>
      </c>
      <c r="K287" s="16">
        <f t="shared" si="54"/>
        <v>4619.7527921999999</v>
      </c>
      <c r="L287" s="16">
        <f t="shared" si="49"/>
        <v>23684.887207799999</v>
      </c>
      <c r="M287" s="23">
        <f t="shared" si="55"/>
        <v>83.678461226851852</v>
      </c>
      <c r="N287" s="24">
        <f t="shared" si="50"/>
        <v>0.16188175442519173</v>
      </c>
      <c r="O287" s="16">
        <f t="shared" si="56"/>
        <v>0.16188175442519173</v>
      </c>
      <c r="P287" s="16">
        <f t="shared" si="51"/>
        <v>4.048468921690228E-3</v>
      </c>
      <c r="Q287" s="17">
        <f t="shared" si="59"/>
        <v>25.951964763106211</v>
      </c>
    </row>
    <row r="288" spans="4:17" ht="15.75" thickBot="1" x14ac:dyDescent="0.3">
      <c r="D288" s="15">
        <v>267</v>
      </c>
      <c r="E288">
        <f t="shared" si="57"/>
        <v>17.367491699999999</v>
      </c>
      <c r="F288" s="16">
        <f t="shared" si="58"/>
        <v>535.46610329166674</v>
      </c>
      <c r="G288" s="17">
        <v>0.1512</v>
      </c>
      <c r="H288" s="24">
        <f t="shared" si="48"/>
        <v>32.736963097516991</v>
      </c>
      <c r="I288" s="16">
        <f t="shared" si="52"/>
        <v>530.51627447132614</v>
      </c>
      <c r="J288" s="16">
        <f t="shared" si="53"/>
        <v>417.77643640873032</v>
      </c>
      <c r="K288" s="16">
        <f t="shared" si="54"/>
        <v>4637.1202838999998</v>
      </c>
      <c r="L288" s="16">
        <f t="shared" si="49"/>
        <v>23667.5197161</v>
      </c>
      <c r="M288" s="23">
        <f t="shared" si="55"/>
        <v>83.617102058531742</v>
      </c>
      <c r="N288" s="24">
        <f t="shared" si="50"/>
        <v>0.16204236343064621</v>
      </c>
      <c r="O288" s="16">
        <f t="shared" si="56"/>
        <v>0.16204236343064621</v>
      </c>
      <c r="P288" s="16">
        <f t="shared" si="51"/>
        <v>4.0524855606835159E-3</v>
      </c>
      <c r="Q288" s="17">
        <f t="shared" si="59"/>
        <v>25.956017248666896</v>
      </c>
    </row>
    <row r="289" spans="4:17" ht="15.75" thickBot="1" x14ac:dyDescent="0.3">
      <c r="D289" s="15">
        <v>268</v>
      </c>
      <c r="E289">
        <f t="shared" si="57"/>
        <v>17.367491699999999</v>
      </c>
      <c r="F289" s="16">
        <f t="shared" si="58"/>
        <v>535.20544954464287</v>
      </c>
      <c r="G289" s="17">
        <v>0.1512</v>
      </c>
      <c r="H289" s="24">
        <f t="shared" si="48"/>
        <v>32.753207068411257</v>
      </c>
      <c r="I289" s="16">
        <f t="shared" si="52"/>
        <v>530.25316463590002</v>
      </c>
      <c r="J289" s="16">
        <f t="shared" si="53"/>
        <v>417.15583224914968</v>
      </c>
      <c r="K289" s="16">
        <f t="shared" si="54"/>
        <v>4654.4877755999996</v>
      </c>
      <c r="L289" s="16">
        <f t="shared" si="49"/>
        <v>23650.152224400001</v>
      </c>
      <c r="M289" s="23">
        <f t="shared" si="55"/>
        <v>83.555742890211647</v>
      </c>
      <c r="N289" s="24">
        <f t="shared" si="50"/>
        <v>0.16220321307785326</v>
      </c>
      <c r="O289" s="16">
        <f t="shared" si="56"/>
        <v>0.16220321307785326</v>
      </c>
      <c r="P289" s="16">
        <f t="shared" si="51"/>
        <v>4.0565082178390111E-3</v>
      </c>
      <c r="Q289" s="17">
        <f t="shared" si="59"/>
        <v>25.960073756884736</v>
      </c>
    </row>
    <row r="290" spans="4:17" ht="15.75" thickBot="1" x14ac:dyDescent="0.3">
      <c r="D290" s="15">
        <v>269</v>
      </c>
      <c r="E290">
        <f t="shared" si="57"/>
        <v>17.367491699999999</v>
      </c>
      <c r="F290" s="16">
        <f t="shared" si="58"/>
        <v>534.94479579761912</v>
      </c>
      <c r="G290" s="17">
        <v>0.1512</v>
      </c>
      <c r="H290" s="24">
        <f t="shared" si="48"/>
        <v>32.769467319918931</v>
      </c>
      <c r="I290" s="16">
        <f t="shared" si="52"/>
        <v>529.99005233884793</v>
      </c>
      <c r="J290" s="16">
        <f t="shared" si="53"/>
        <v>416.53522808956933</v>
      </c>
      <c r="K290" s="16">
        <f t="shared" si="54"/>
        <v>4671.8552672999995</v>
      </c>
      <c r="L290" s="16">
        <f t="shared" si="49"/>
        <v>23632.784732699998</v>
      </c>
      <c r="M290" s="23">
        <f t="shared" si="55"/>
        <v>83.494383721891523</v>
      </c>
      <c r="N290" s="24">
        <f t="shared" si="50"/>
        <v>0.16236430385080272</v>
      </c>
      <c r="O290" s="16">
        <f t="shared" si="56"/>
        <v>0.16236430385080272</v>
      </c>
      <c r="P290" s="16">
        <f t="shared" si="51"/>
        <v>4.0605369052607197E-3</v>
      </c>
      <c r="Q290" s="17">
        <f t="shared" si="59"/>
        <v>25.964134293789996</v>
      </c>
    </row>
    <row r="291" spans="4:17" ht="15.75" thickBot="1" x14ac:dyDescent="0.3">
      <c r="D291" s="15">
        <v>270</v>
      </c>
      <c r="E291">
        <f t="shared" si="57"/>
        <v>17.367491699999999</v>
      </c>
      <c r="F291" s="16">
        <f t="shared" si="58"/>
        <v>534.68414205059526</v>
      </c>
      <c r="G291" s="17">
        <v>0.1512</v>
      </c>
      <c r="H291" s="24">
        <f t="shared" si="48"/>
        <v>32.785743876757579</v>
      </c>
      <c r="I291" s="16">
        <f t="shared" si="52"/>
        <v>529.72693757643037</v>
      </c>
      <c r="J291" s="16">
        <f t="shared" si="53"/>
        <v>415.91462392998869</v>
      </c>
      <c r="K291" s="16">
        <f t="shared" si="54"/>
        <v>4689.2227589999993</v>
      </c>
      <c r="L291" s="16">
        <f t="shared" si="49"/>
        <v>23615.417240999999</v>
      </c>
      <c r="M291" s="23">
        <f t="shared" si="55"/>
        <v>83.433024553571428</v>
      </c>
      <c r="N291" s="24">
        <f t="shared" si="50"/>
        <v>0.16252563623471489</v>
      </c>
      <c r="O291" s="16">
        <f t="shared" si="56"/>
        <v>0.16252563623471489</v>
      </c>
      <c r="P291" s="16">
        <f t="shared" si="51"/>
        <v>4.0645716350834219E-3</v>
      </c>
      <c r="Q291" s="17">
        <f t="shared" si="59"/>
        <v>25.96819886542508</v>
      </c>
    </row>
    <row r="292" spans="4:17" ht="15.75" thickBot="1" x14ac:dyDescent="0.3">
      <c r="D292" s="15">
        <v>271</v>
      </c>
      <c r="E292">
        <f t="shared" si="57"/>
        <v>17.367491699999999</v>
      </c>
      <c r="F292" s="16">
        <f t="shared" si="58"/>
        <v>534.4234883035715</v>
      </c>
      <c r="G292" s="17">
        <v>0.1512</v>
      </c>
      <c r="H292" s="24">
        <f t="shared" si="48"/>
        <v>32.802036763695241</v>
      </c>
      <c r="I292" s="16">
        <f t="shared" si="52"/>
        <v>529.46382034490171</v>
      </c>
      <c r="J292" s="16">
        <f t="shared" si="53"/>
        <v>415.29401977040834</v>
      </c>
      <c r="K292" s="16">
        <f t="shared" si="54"/>
        <v>4706.5902507000001</v>
      </c>
      <c r="L292" s="16">
        <f t="shared" si="49"/>
        <v>23598.0497493</v>
      </c>
      <c r="M292" s="23">
        <f t="shared" si="55"/>
        <v>83.371665385251319</v>
      </c>
      <c r="N292" s="24">
        <f t="shared" si="50"/>
        <v>0.16268721071603831</v>
      </c>
      <c r="O292" s="16">
        <f t="shared" si="56"/>
        <v>0.16268721071603831</v>
      </c>
      <c r="P292" s="16">
        <f t="shared" si="51"/>
        <v>4.068612419472613E-3</v>
      </c>
      <c r="Q292" s="17">
        <f t="shared" si="59"/>
        <v>25.972267477844554</v>
      </c>
    </row>
    <row r="293" spans="4:17" ht="15.75" thickBot="1" x14ac:dyDescent="0.3">
      <c r="D293" s="15">
        <v>272</v>
      </c>
      <c r="E293">
        <f t="shared" si="57"/>
        <v>17.367491699999999</v>
      </c>
      <c r="F293" s="16">
        <f t="shared" si="58"/>
        <v>534.16283455654764</v>
      </c>
      <c r="G293" s="17">
        <v>0.1512</v>
      </c>
      <c r="H293" s="24">
        <f t="shared" si="48"/>
        <v>32.818346005550666</v>
      </c>
      <c r="I293" s="16">
        <f t="shared" si="52"/>
        <v>529.20070064050708</v>
      </c>
      <c r="J293" s="16">
        <f t="shared" si="53"/>
        <v>414.67341561082776</v>
      </c>
      <c r="K293" s="16">
        <f t="shared" si="54"/>
        <v>4723.9577423999999</v>
      </c>
      <c r="L293" s="16">
        <f t="shared" si="49"/>
        <v>23580.682257599998</v>
      </c>
      <c r="M293" s="23">
        <f t="shared" si="55"/>
        <v>83.31030621693121</v>
      </c>
      <c r="N293" s="24">
        <f t="shared" si="50"/>
        <v>0.16284902778245453</v>
      </c>
      <c r="O293" s="16">
        <f t="shared" si="56"/>
        <v>0.16284902778245453</v>
      </c>
      <c r="P293" s="16">
        <f t="shared" si="51"/>
        <v>4.0726592706246236E-3</v>
      </c>
      <c r="Q293" s="17">
        <f t="shared" si="59"/>
        <v>25.97634013711518</v>
      </c>
    </row>
    <row r="294" spans="4:17" ht="15.75" thickBot="1" x14ac:dyDescent="0.3">
      <c r="D294" s="15">
        <v>273</v>
      </c>
      <c r="E294">
        <f t="shared" si="57"/>
        <v>17.367491699999999</v>
      </c>
      <c r="F294" s="16">
        <f t="shared" si="58"/>
        <v>533.90218080952377</v>
      </c>
      <c r="G294" s="17">
        <v>0.1512</v>
      </c>
      <c r="H294" s="24">
        <f t="shared" si="48"/>
        <v>32.834671627192847</v>
      </c>
      <c r="I294" s="16">
        <f t="shared" si="52"/>
        <v>528.9375784594929</v>
      </c>
      <c r="J294" s="16">
        <f t="shared" si="53"/>
        <v>414.05281145124701</v>
      </c>
      <c r="K294" s="16">
        <f t="shared" si="54"/>
        <v>4741.3252340999998</v>
      </c>
      <c r="L294" s="16">
        <f t="shared" si="49"/>
        <v>23563.314765899999</v>
      </c>
      <c r="M294" s="23">
        <f t="shared" si="55"/>
        <v>83.248947048611114</v>
      </c>
      <c r="N294" s="24">
        <f t="shared" si="50"/>
        <v>0.16301108792287614</v>
      </c>
      <c r="O294" s="16">
        <f t="shared" si="56"/>
        <v>0.16301108792287614</v>
      </c>
      <c r="P294" s="16">
        <f t="shared" si="51"/>
        <v>4.0767122007665732E-3</v>
      </c>
      <c r="Q294" s="17">
        <f t="shared" si="59"/>
        <v>25.980416849315947</v>
      </c>
    </row>
    <row r="295" spans="4:17" ht="15.75" thickBot="1" x14ac:dyDescent="0.3">
      <c r="D295" s="15">
        <v>274</v>
      </c>
      <c r="E295">
        <f t="shared" si="57"/>
        <v>17.367491699999999</v>
      </c>
      <c r="F295" s="16">
        <f t="shared" si="58"/>
        <v>533.64152706250002</v>
      </c>
      <c r="G295" s="17">
        <v>0.1512</v>
      </c>
      <c r="H295" s="24">
        <f t="shared" si="48"/>
        <v>32.851013653542395</v>
      </c>
      <c r="I295" s="16">
        <f t="shared" si="52"/>
        <v>528.67445379808623</v>
      </c>
      <c r="J295" s="16">
        <f t="shared" si="53"/>
        <v>413.43220729166677</v>
      </c>
      <c r="K295" s="16">
        <f t="shared" si="54"/>
        <v>4758.6927257999996</v>
      </c>
      <c r="L295" s="16">
        <f t="shared" si="49"/>
        <v>23545.9472742</v>
      </c>
      <c r="M295" s="23">
        <f t="shared" si="55"/>
        <v>83.187587880291005</v>
      </c>
      <c r="N295" s="24">
        <f t="shared" si="50"/>
        <v>0.16317339162746258</v>
      </c>
      <c r="O295" s="16">
        <f t="shared" si="56"/>
        <v>0.16317339162746258</v>
      </c>
      <c r="P295" s="16">
        <f t="shared" si="51"/>
        <v>4.0807712221567639E-3</v>
      </c>
      <c r="Q295" s="17">
        <f t="shared" si="59"/>
        <v>25.984497620538104</v>
      </c>
    </row>
    <row r="296" spans="4:17" ht="15.75" thickBot="1" x14ac:dyDescent="0.3">
      <c r="D296" s="15">
        <v>275</v>
      </c>
      <c r="E296">
        <f t="shared" si="57"/>
        <v>17.367491699999999</v>
      </c>
      <c r="F296" s="16">
        <f t="shared" si="58"/>
        <v>533.38087331547626</v>
      </c>
      <c r="G296" s="17">
        <v>0.1512</v>
      </c>
      <c r="H296" s="24">
        <f t="shared" si="48"/>
        <v>32.867372109570852</v>
      </c>
      <c r="I296" s="16">
        <f t="shared" si="52"/>
        <v>528.41132665250882</v>
      </c>
      <c r="J296" s="16">
        <f t="shared" si="53"/>
        <v>412.81160313208642</v>
      </c>
      <c r="K296" s="16">
        <f t="shared" si="54"/>
        <v>4776.0602174999995</v>
      </c>
      <c r="L296" s="16">
        <f t="shared" si="49"/>
        <v>23528.579782500001</v>
      </c>
      <c r="M296" s="23">
        <f t="shared" si="55"/>
        <v>83.12622871197091</v>
      </c>
      <c r="N296" s="24">
        <f t="shared" si="50"/>
        <v>0.16333593938761617</v>
      </c>
      <c r="O296" s="16">
        <f t="shared" si="56"/>
        <v>0.16333593938761617</v>
      </c>
      <c r="P296" s="16">
        <f t="shared" si="51"/>
        <v>4.0848363470845786E-3</v>
      </c>
      <c r="Q296" s="17">
        <f t="shared" si="59"/>
        <v>25.988582456885187</v>
      </c>
    </row>
    <row r="297" spans="4:17" ht="15.75" thickBot="1" x14ac:dyDescent="0.3">
      <c r="D297" s="15">
        <v>276</v>
      </c>
      <c r="E297">
        <f t="shared" si="57"/>
        <v>17.367491699999999</v>
      </c>
      <c r="F297" s="16">
        <f t="shared" si="58"/>
        <v>533.12021956845251</v>
      </c>
      <c r="G297" s="17">
        <v>0.1512</v>
      </c>
      <c r="H297" s="24">
        <f t="shared" si="48"/>
        <v>32.883747020300234</v>
      </c>
      <c r="I297" s="16">
        <f t="shared" si="52"/>
        <v>528.14819701898534</v>
      </c>
      <c r="J297" s="16">
        <f t="shared" si="53"/>
        <v>412.19099897250601</v>
      </c>
      <c r="K297" s="16">
        <f t="shared" si="54"/>
        <v>4793.4277091999993</v>
      </c>
      <c r="L297" s="16">
        <f t="shared" si="49"/>
        <v>23511.212290800002</v>
      </c>
      <c r="M297" s="23">
        <f t="shared" si="55"/>
        <v>83.064869543650801</v>
      </c>
      <c r="N297" s="24">
        <f t="shared" si="50"/>
        <v>0.16349873169597981</v>
      </c>
      <c r="O297" s="16">
        <f t="shared" si="56"/>
        <v>0.16349873169597981</v>
      </c>
      <c r="P297" s="16">
        <f t="shared" si="51"/>
        <v>4.0889075878704261E-3</v>
      </c>
      <c r="Q297" s="17">
        <f t="shared" si="59"/>
        <v>25.992671364473058</v>
      </c>
    </row>
    <row r="298" spans="4:17" ht="15.75" thickBot="1" x14ac:dyDescent="0.3">
      <c r="D298" s="15">
        <v>277</v>
      </c>
      <c r="E298">
        <f t="shared" si="57"/>
        <v>17.367491699999999</v>
      </c>
      <c r="F298" s="16">
        <f t="shared" si="58"/>
        <v>532.85956582142865</v>
      </c>
      <c r="G298" s="17">
        <v>0.1512</v>
      </c>
      <c r="H298" s="24">
        <f t="shared" si="48"/>
        <v>32.900138410804857</v>
      </c>
      <c r="I298" s="16">
        <f t="shared" si="52"/>
        <v>527.88506489371707</v>
      </c>
      <c r="J298" s="16">
        <f t="shared" si="53"/>
        <v>411.57039481292531</v>
      </c>
      <c r="K298" s="16">
        <f t="shared" si="54"/>
        <v>4810.7952009000001</v>
      </c>
      <c r="L298" s="16">
        <f t="shared" si="49"/>
        <v>23493.844799099999</v>
      </c>
      <c r="M298" s="23">
        <f t="shared" si="55"/>
        <v>83.003510375330691</v>
      </c>
      <c r="N298" s="24">
        <f t="shared" si="50"/>
        <v>0.16366176904645768</v>
      </c>
      <c r="O298" s="16">
        <f t="shared" si="56"/>
        <v>0.16366176904645768</v>
      </c>
      <c r="P298" s="16">
        <f t="shared" si="51"/>
        <v>4.092984956866259E-3</v>
      </c>
      <c r="Q298" s="17">
        <f t="shared" si="59"/>
        <v>25.996764349429924</v>
      </c>
    </row>
    <row r="299" spans="4:17" ht="15.75" thickBot="1" x14ac:dyDescent="0.3">
      <c r="D299" s="15">
        <v>278</v>
      </c>
      <c r="E299">
        <f t="shared" si="57"/>
        <v>17.367491699999999</v>
      </c>
      <c r="F299" s="16">
        <f t="shared" si="58"/>
        <v>532.59891207440478</v>
      </c>
      <c r="G299" s="17">
        <v>0.1512</v>
      </c>
      <c r="H299" s="24">
        <f t="shared" si="48"/>
        <v>32.916546306209966</v>
      </c>
      <c r="I299" s="16">
        <f t="shared" si="52"/>
        <v>527.62193027290607</v>
      </c>
      <c r="J299" s="16">
        <f t="shared" si="53"/>
        <v>410.94979065334473</v>
      </c>
      <c r="K299" s="16">
        <f t="shared" si="54"/>
        <v>4828.1626925999999</v>
      </c>
      <c r="L299" s="16">
        <f t="shared" si="49"/>
        <v>23476.4773074</v>
      </c>
      <c r="M299" s="23">
        <f t="shared" si="55"/>
        <v>82.942151207010582</v>
      </c>
      <c r="N299" s="24">
        <f t="shared" si="50"/>
        <v>0.16382505193420438</v>
      </c>
      <c r="O299" s="16">
        <f t="shared" si="56"/>
        <v>0.16382505193420438</v>
      </c>
      <c r="P299" s="16">
        <f t="shared" si="51"/>
        <v>4.0970684664553021E-3</v>
      </c>
      <c r="Q299" s="17">
        <f t="shared" si="59"/>
        <v>26.000861417896378</v>
      </c>
    </row>
    <row r="300" spans="4:17" ht="15.75" thickBot="1" x14ac:dyDescent="0.3">
      <c r="D300" s="15">
        <v>279</v>
      </c>
      <c r="E300">
        <f t="shared" si="57"/>
        <v>17.367491699999999</v>
      </c>
      <c r="F300" s="16">
        <f t="shared" si="58"/>
        <v>532.33825832738103</v>
      </c>
      <c r="G300" s="17">
        <v>0.1512</v>
      </c>
      <c r="H300" s="24">
        <f t="shared" si="48"/>
        <v>32.932970731692194</v>
      </c>
      <c r="I300" s="16">
        <f t="shared" si="52"/>
        <v>527.35879315274894</v>
      </c>
      <c r="J300" s="16">
        <f t="shared" si="53"/>
        <v>410.32918649376433</v>
      </c>
      <c r="K300" s="16">
        <f t="shared" si="54"/>
        <v>4845.5301842999997</v>
      </c>
      <c r="L300" s="16">
        <f t="shared" si="49"/>
        <v>23459.109815700001</v>
      </c>
      <c r="M300" s="23">
        <f t="shared" si="55"/>
        <v>82.880792038690487</v>
      </c>
      <c r="N300" s="24">
        <f t="shared" si="50"/>
        <v>0.16398858085563159</v>
      </c>
      <c r="O300" s="16">
        <f t="shared" si="56"/>
        <v>0.16398858085563159</v>
      </c>
      <c r="P300" s="16">
        <f t="shared" si="51"/>
        <v>4.1011581290522165E-3</v>
      </c>
      <c r="Q300" s="17">
        <f t="shared" si="59"/>
        <v>26.004962576025431</v>
      </c>
    </row>
    <row r="301" spans="4:17" ht="15.75" thickBot="1" x14ac:dyDescent="0.3">
      <c r="D301" s="15">
        <v>280</v>
      </c>
      <c r="E301">
        <f t="shared" si="57"/>
        <v>17.367491699999999</v>
      </c>
      <c r="F301" s="16">
        <f t="shared" si="58"/>
        <v>532.07760458035727</v>
      </c>
      <c r="G301" s="17">
        <v>0.1512</v>
      </c>
      <c r="H301" s="24">
        <f t="shared" si="48"/>
        <v>32.949411712480014</v>
      </c>
      <c r="I301" s="16">
        <f t="shared" si="52"/>
        <v>527.09565352943275</v>
      </c>
      <c r="J301" s="16">
        <f t="shared" si="53"/>
        <v>409.70858233418397</v>
      </c>
      <c r="K301" s="16">
        <f t="shared" si="54"/>
        <v>4862.8976759999996</v>
      </c>
      <c r="L301" s="16">
        <f t="shared" si="49"/>
        <v>23441.742323999999</v>
      </c>
      <c r="M301" s="23">
        <f t="shared" si="55"/>
        <v>82.819432870370363</v>
      </c>
      <c r="N301" s="24">
        <f t="shared" si="50"/>
        <v>0.16415235630841551</v>
      </c>
      <c r="O301" s="16">
        <f t="shared" si="56"/>
        <v>0.16415235630841551</v>
      </c>
      <c r="P301" s="16">
        <f t="shared" si="51"/>
        <v>4.1052539571032878E-3</v>
      </c>
      <c r="Q301" s="17">
        <f t="shared" si="59"/>
        <v>26.009067829982534</v>
      </c>
    </row>
    <row r="302" spans="4:17" ht="15.75" thickBot="1" x14ac:dyDescent="0.3">
      <c r="D302" s="15">
        <v>281</v>
      </c>
      <c r="E302">
        <f t="shared" si="57"/>
        <v>17.367491699999999</v>
      </c>
      <c r="F302" s="16">
        <f t="shared" si="58"/>
        <v>531.81695083333329</v>
      </c>
      <c r="G302" s="17">
        <v>0.1512</v>
      </c>
      <c r="H302" s="24">
        <f t="shared" si="48"/>
        <v>32.965869273854423</v>
      </c>
      <c r="I302" s="16">
        <f t="shared" si="52"/>
        <v>526.83251139912568</v>
      </c>
      <c r="J302" s="16">
        <f t="shared" si="53"/>
        <v>409.08797817460305</v>
      </c>
      <c r="K302" s="16">
        <f t="shared" si="54"/>
        <v>4880.2651676999994</v>
      </c>
      <c r="L302" s="16">
        <f t="shared" si="49"/>
        <v>23424.3748323</v>
      </c>
      <c r="M302" s="23">
        <f t="shared" si="55"/>
        <v>82.758073702050268</v>
      </c>
      <c r="N302" s="24">
        <f t="shared" si="50"/>
        <v>0.1643163787915059</v>
      </c>
      <c r="O302" s="16">
        <f t="shared" si="56"/>
        <v>0.1643163787915059</v>
      </c>
      <c r="P302" s="16">
        <f t="shared" si="51"/>
        <v>4.1093559630866541E-3</v>
      </c>
      <c r="Q302" s="17">
        <f t="shared" si="59"/>
        <v>26.013177185945622</v>
      </c>
    </row>
    <row r="303" spans="4:17" ht="15.75" thickBot="1" x14ac:dyDescent="0.3">
      <c r="D303" s="15">
        <v>282</v>
      </c>
      <c r="E303">
        <f t="shared" si="57"/>
        <v>17.367491699999999</v>
      </c>
      <c r="F303" s="16">
        <f t="shared" si="58"/>
        <v>531.55629708630954</v>
      </c>
      <c r="G303" s="17">
        <v>0.1512</v>
      </c>
      <c r="H303" s="24">
        <f t="shared" si="48"/>
        <v>32.982343441147123</v>
      </c>
      <c r="I303" s="16">
        <f t="shared" si="52"/>
        <v>526.56936675800853</v>
      </c>
      <c r="J303" s="16">
        <f t="shared" si="53"/>
        <v>408.4673740150227</v>
      </c>
      <c r="K303" s="16">
        <f t="shared" si="54"/>
        <v>4897.6326593999993</v>
      </c>
      <c r="L303" s="16">
        <f t="shared" si="49"/>
        <v>23407.007340600001</v>
      </c>
      <c r="M303" s="23">
        <f t="shared" si="55"/>
        <v>82.696714533730159</v>
      </c>
      <c r="N303" s="24">
        <f t="shared" si="50"/>
        <v>0.16448064880511082</v>
      </c>
      <c r="O303" s="16">
        <f t="shared" si="56"/>
        <v>0.16448064880511082</v>
      </c>
      <c r="P303" s="16">
        <f t="shared" si="51"/>
        <v>4.1134641595119191E-3</v>
      </c>
      <c r="Q303" s="17">
        <f t="shared" si="59"/>
        <v>26.017290650105135</v>
      </c>
    </row>
    <row r="304" spans="4:17" ht="15.75" thickBot="1" x14ac:dyDescent="0.3">
      <c r="D304" s="15">
        <v>283</v>
      </c>
      <c r="E304">
        <f t="shared" si="57"/>
        <v>17.367491699999999</v>
      </c>
      <c r="F304" s="16">
        <f t="shared" si="58"/>
        <v>531.29564333928579</v>
      </c>
      <c r="G304" s="17">
        <v>0.1512</v>
      </c>
      <c r="H304" s="24">
        <f t="shared" si="48"/>
        <v>32.998834239742791</v>
      </c>
      <c r="I304" s="16">
        <f t="shared" si="52"/>
        <v>526.30621960224039</v>
      </c>
      <c r="J304" s="16">
        <f t="shared" si="53"/>
        <v>407.84676985544235</v>
      </c>
      <c r="K304" s="16">
        <f t="shared" si="54"/>
        <v>4915.0001511</v>
      </c>
      <c r="L304" s="16">
        <f t="shared" si="49"/>
        <v>23389.639848899998</v>
      </c>
      <c r="M304" s="23">
        <f t="shared" si="55"/>
        <v>82.635355365410049</v>
      </c>
      <c r="N304" s="24">
        <f t="shared" si="50"/>
        <v>0.16464516685072161</v>
      </c>
      <c r="O304" s="16">
        <f t="shared" si="56"/>
        <v>0.16464516685072161</v>
      </c>
      <c r="P304" s="16">
        <f t="shared" si="51"/>
        <v>4.1175785589207805E-3</v>
      </c>
      <c r="Q304" s="17">
        <f t="shared" si="59"/>
        <v>26.021408228664058</v>
      </c>
    </row>
    <row r="305" spans="4:17" ht="15.75" thickBot="1" x14ac:dyDescent="0.3">
      <c r="D305" s="15">
        <v>284</v>
      </c>
      <c r="E305">
        <f t="shared" si="57"/>
        <v>17.367491699999999</v>
      </c>
      <c r="F305" s="16">
        <f t="shared" si="58"/>
        <v>531.03498959226192</v>
      </c>
      <c r="G305" s="17">
        <v>0.1512</v>
      </c>
      <c r="H305" s="24">
        <f t="shared" si="48"/>
        <v>33.015341695078632</v>
      </c>
      <c r="I305" s="16">
        <f t="shared" si="52"/>
        <v>526.04306992796774</v>
      </c>
      <c r="J305" s="16">
        <f t="shared" si="53"/>
        <v>407.22616569586177</v>
      </c>
      <c r="K305" s="16">
        <f t="shared" si="54"/>
        <v>4932.3676427999999</v>
      </c>
      <c r="L305" s="16">
        <f t="shared" si="49"/>
        <v>23372.2723572</v>
      </c>
      <c r="M305" s="23">
        <f t="shared" si="55"/>
        <v>82.573996197089954</v>
      </c>
      <c r="N305" s="24">
        <f t="shared" si="50"/>
        <v>0.164809933431111</v>
      </c>
      <c r="O305" s="16">
        <f t="shared" si="56"/>
        <v>0.164809933431111</v>
      </c>
      <c r="P305" s="16">
        <f t="shared" si="51"/>
        <v>4.1216991738869833E-3</v>
      </c>
      <c r="Q305" s="17">
        <f t="shared" si="59"/>
        <v>26.025529927837944</v>
      </c>
    </row>
    <row r="306" spans="4:17" ht="15.75" thickBot="1" x14ac:dyDescent="0.3">
      <c r="D306" s="15">
        <v>285</v>
      </c>
      <c r="E306">
        <f t="shared" si="57"/>
        <v>17.367491699999999</v>
      </c>
      <c r="F306" s="16">
        <f t="shared" si="58"/>
        <v>530.77433584523817</v>
      </c>
      <c r="G306" s="17">
        <v>0.1512</v>
      </c>
      <c r="H306" s="24">
        <f t="shared" si="48"/>
        <v>33.031865832643462</v>
      </c>
      <c r="I306" s="16">
        <f t="shared" si="52"/>
        <v>525.77991773134181</v>
      </c>
      <c r="J306" s="16">
        <f t="shared" si="53"/>
        <v>406.60556153628136</v>
      </c>
      <c r="K306" s="16">
        <f t="shared" si="54"/>
        <v>4949.7351344999997</v>
      </c>
      <c r="L306" s="16">
        <f t="shared" si="49"/>
        <v>23354.904865500001</v>
      </c>
      <c r="M306" s="23">
        <f t="shared" si="55"/>
        <v>82.512637028769845</v>
      </c>
      <c r="N306" s="24">
        <f t="shared" si="50"/>
        <v>0.1649749490503267</v>
      </c>
      <c r="O306" s="16">
        <f t="shared" si="56"/>
        <v>0.1649749490503267</v>
      </c>
      <c r="P306" s="16">
        <f t="shared" si="51"/>
        <v>4.1258260170161576E-3</v>
      </c>
      <c r="Q306" s="17">
        <f t="shared" si="59"/>
        <v>26.029655753854961</v>
      </c>
    </row>
    <row r="307" spans="4:17" ht="15.75" thickBot="1" x14ac:dyDescent="0.3">
      <c r="D307" s="15">
        <v>286</v>
      </c>
      <c r="E307">
        <f t="shared" si="57"/>
        <v>17.367491699999999</v>
      </c>
      <c r="F307" s="16">
        <f t="shared" si="58"/>
        <v>530.5136820982143</v>
      </c>
      <c r="G307" s="17">
        <v>0.1512</v>
      </c>
      <c r="H307" s="24">
        <f t="shared" si="48"/>
        <v>33.048406677978846</v>
      </c>
      <c r="I307" s="16">
        <f t="shared" si="52"/>
        <v>525.51676300850181</v>
      </c>
      <c r="J307" s="16">
        <f t="shared" si="53"/>
        <v>405.98495737670078</v>
      </c>
      <c r="K307" s="16">
        <f t="shared" si="54"/>
        <v>4967.1026261999996</v>
      </c>
      <c r="L307" s="16">
        <f t="shared" si="49"/>
        <v>23337.537373799998</v>
      </c>
      <c r="M307" s="23">
        <f t="shared" si="55"/>
        <v>82.451277860449736</v>
      </c>
      <c r="N307" s="24">
        <f t="shared" si="50"/>
        <v>0.1651402142137052</v>
      </c>
      <c r="O307" s="16">
        <f t="shared" si="56"/>
        <v>0.1651402142137052</v>
      </c>
      <c r="P307" s="16">
        <f t="shared" si="51"/>
        <v>4.1299591009461636E-3</v>
      </c>
      <c r="Q307" s="17">
        <f t="shared" si="59"/>
        <v>26.033785712955908</v>
      </c>
    </row>
    <row r="308" spans="4:17" ht="15.75" thickBot="1" x14ac:dyDescent="0.3">
      <c r="D308" s="15">
        <v>287</v>
      </c>
      <c r="E308">
        <f t="shared" si="57"/>
        <v>17.367491699999999</v>
      </c>
      <c r="F308" s="16">
        <f t="shared" si="58"/>
        <v>530.25302835119055</v>
      </c>
      <c r="G308" s="17">
        <v>0.1512</v>
      </c>
      <c r="H308" s="24">
        <f t="shared" si="48"/>
        <v>33.064964256678877</v>
      </c>
      <c r="I308" s="16">
        <f t="shared" si="52"/>
        <v>525.25360575558148</v>
      </c>
      <c r="J308" s="16">
        <f t="shared" si="53"/>
        <v>405.36435321712042</v>
      </c>
      <c r="K308" s="16">
        <f t="shared" si="54"/>
        <v>4984.4701178999994</v>
      </c>
      <c r="L308" s="16">
        <f t="shared" si="49"/>
        <v>23320.169882099999</v>
      </c>
      <c r="M308" s="23">
        <f t="shared" si="55"/>
        <v>82.389918692129626</v>
      </c>
      <c r="N308" s="24">
        <f t="shared" si="50"/>
        <v>0.16530572942787231</v>
      </c>
      <c r="O308" s="16">
        <f t="shared" si="56"/>
        <v>0.16530572942787231</v>
      </c>
      <c r="P308" s="16">
        <f t="shared" si="51"/>
        <v>4.1340984383471061E-3</v>
      </c>
      <c r="Q308" s="17">
        <f t="shared" si="59"/>
        <v>26.037919811394254</v>
      </c>
    </row>
    <row r="309" spans="4:17" ht="15.75" thickBot="1" x14ac:dyDescent="0.3">
      <c r="D309" s="15">
        <v>288</v>
      </c>
      <c r="E309">
        <f t="shared" si="57"/>
        <v>17.367491699999999</v>
      </c>
      <c r="F309" s="16">
        <f t="shared" si="58"/>
        <v>529.99237460416668</v>
      </c>
      <c r="G309" s="17">
        <v>0.1512</v>
      </c>
      <c r="H309" s="24">
        <f t="shared" si="48"/>
        <v>33.081538594391077</v>
      </c>
      <c r="I309" s="16">
        <f t="shared" si="52"/>
        <v>524.99044596869589</v>
      </c>
      <c r="J309" s="16">
        <f t="shared" si="53"/>
        <v>404.74374905753973</v>
      </c>
      <c r="K309" s="16">
        <f t="shared" si="54"/>
        <v>5001.8376095999993</v>
      </c>
      <c r="L309" s="16">
        <f t="shared" si="49"/>
        <v>23302.8023904</v>
      </c>
      <c r="M309" s="23">
        <f t="shared" si="55"/>
        <v>82.328559523809531</v>
      </c>
      <c r="N309" s="24">
        <f t="shared" si="50"/>
        <v>0.16547149520075455</v>
      </c>
      <c r="O309" s="16">
        <f t="shared" si="56"/>
        <v>0.16547149520075455</v>
      </c>
      <c r="P309" s="16">
        <f t="shared" si="51"/>
        <v>4.1382440419216208E-3</v>
      </c>
      <c r="Q309" s="17">
        <f t="shared" si="59"/>
        <v>26.042058055436176</v>
      </c>
    </row>
    <row r="310" spans="4:17" ht="15.75" thickBot="1" x14ac:dyDescent="0.3">
      <c r="D310" s="15">
        <v>289</v>
      </c>
      <c r="E310">
        <f t="shared" si="57"/>
        <v>17.367491699999999</v>
      </c>
      <c r="F310" s="16">
        <f t="shared" si="58"/>
        <v>529.73172085714293</v>
      </c>
      <c r="G310" s="17">
        <v>0.1512</v>
      </c>
      <c r="H310" s="24">
        <f t="shared" si="48"/>
        <v>33.098129716815265</v>
      </c>
      <c r="I310" s="16">
        <f t="shared" si="52"/>
        <v>524.72728364396278</v>
      </c>
      <c r="J310" s="16">
        <f t="shared" si="53"/>
        <v>404.12314489795938</v>
      </c>
      <c r="K310" s="16">
        <f t="shared" si="54"/>
        <v>5019.2051013</v>
      </c>
      <c r="L310" s="16">
        <f t="shared" si="49"/>
        <v>23285.434898699998</v>
      </c>
      <c r="M310" s="23">
        <f t="shared" si="55"/>
        <v>82.267200355489408</v>
      </c>
      <c r="N310" s="24">
        <f t="shared" si="50"/>
        <v>0.16563751204157079</v>
      </c>
      <c r="O310" s="16">
        <f t="shared" si="56"/>
        <v>0.16563751204157079</v>
      </c>
      <c r="P310" s="16">
        <f t="shared" si="51"/>
        <v>4.1423959244046606E-3</v>
      </c>
      <c r="Q310" s="17">
        <f t="shared" si="59"/>
        <v>26.04620045136058</v>
      </c>
    </row>
    <row r="311" spans="4:17" ht="15.75" thickBot="1" x14ac:dyDescent="0.3">
      <c r="D311" s="15">
        <v>290</v>
      </c>
      <c r="E311">
        <f t="shared" si="57"/>
        <v>17.367491699999999</v>
      </c>
      <c r="F311" s="16">
        <f t="shared" si="58"/>
        <v>529.47106711011907</v>
      </c>
      <c r="G311" s="17">
        <v>0.1512</v>
      </c>
      <c r="H311" s="24">
        <f t="shared" si="48"/>
        <v>33.114737649704693</v>
      </c>
      <c r="I311" s="16">
        <f t="shared" si="52"/>
        <v>524.46411877748562</v>
      </c>
      <c r="J311" s="16">
        <f t="shared" si="53"/>
        <v>403.50254073837868</v>
      </c>
      <c r="K311" s="16">
        <f t="shared" si="54"/>
        <v>5036.5725929999999</v>
      </c>
      <c r="L311" s="16">
        <f t="shared" si="49"/>
        <v>23268.067406999999</v>
      </c>
      <c r="M311" s="23">
        <f t="shared" si="55"/>
        <v>82.205841187169298</v>
      </c>
      <c r="N311" s="24">
        <f t="shared" si="50"/>
        <v>0.16580378046084593</v>
      </c>
      <c r="O311" s="16">
        <f t="shared" si="56"/>
        <v>0.16580378046084593</v>
      </c>
      <c r="P311" s="16">
        <f t="shared" si="51"/>
        <v>4.1465540985638431E-3</v>
      </c>
      <c r="Q311" s="17">
        <f t="shared" si="59"/>
        <v>26.050347005459145</v>
      </c>
    </row>
    <row r="312" spans="4:17" ht="15.75" thickBot="1" x14ac:dyDescent="0.3">
      <c r="D312" s="15">
        <v>291</v>
      </c>
      <c r="E312">
        <f t="shared" si="57"/>
        <v>17.367491699999999</v>
      </c>
      <c r="F312" s="16">
        <f t="shared" si="58"/>
        <v>529.2104133630952</v>
      </c>
      <c r="G312" s="17">
        <v>0.1512</v>
      </c>
      <c r="H312" s="24">
        <f t="shared" si="48"/>
        <v>33.131362418865592</v>
      </c>
      <c r="I312" s="16">
        <f t="shared" si="52"/>
        <v>524.20095136536361</v>
      </c>
      <c r="J312" s="16">
        <f t="shared" si="53"/>
        <v>402.88193657879805</v>
      </c>
      <c r="K312" s="16">
        <f t="shared" si="54"/>
        <v>5053.9400846999997</v>
      </c>
      <c r="L312" s="16">
        <f t="shared" si="49"/>
        <v>23250.6999153</v>
      </c>
      <c r="M312" s="23">
        <f t="shared" si="55"/>
        <v>82.144482018849203</v>
      </c>
      <c r="N312" s="24">
        <f t="shared" si="50"/>
        <v>0.16597030097040913</v>
      </c>
      <c r="O312" s="16">
        <f t="shared" si="56"/>
        <v>0.16597030097040913</v>
      </c>
      <c r="P312" s="16">
        <f t="shared" si="51"/>
        <v>4.1507185771994031E-3</v>
      </c>
      <c r="Q312" s="17">
        <f t="shared" si="59"/>
        <v>26.054497724036345</v>
      </c>
    </row>
    <row r="313" spans="4:17" ht="15.75" thickBot="1" x14ac:dyDescent="0.3">
      <c r="D313" s="15">
        <v>292</v>
      </c>
      <c r="E313">
        <f t="shared" si="57"/>
        <v>17.367491699999999</v>
      </c>
      <c r="F313" s="16">
        <f t="shared" si="58"/>
        <v>528.94975961607145</v>
      </c>
      <c r="G313" s="17">
        <v>0.1512</v>
      </c>
      <c r="H313" s="24">
        <f t="shared" si="48"/>
        <v>33.148004050157397</v>
      </c>
      <c r="I313" s="16">
        <f t="shared" si="52"/>
        <v>523.93778140369011</v>
      </c>
      <c r="J313" s="16">
        <f t="shared" si="53"/>
        <v>402.26133241921769</v>
      </c>
      <c r="K313" s="16">
        <f t="shared" si="54"/>
        <v>5071.3075763999996</v>
      </c>
      <c r="L313" s="16">
        <f t="shared" si="49"/>
        <v>23233.332423600001</v>
      </c>
      <c r="M313" s="23">
        <f t="shared" si="55"/>
        <v>82.083122850529094</v>
      </c>
      <c r="N313" s="24">
        <f t="shared" si="50"/>
        <v>0.16613707408339878</v>
      </c>
      <c r="O313" s="16">
        <f t="shared" si="56"/>
        <v>0.16613707408339878</v>
      </c>
      <c r="P313" s="16">
        <f t="shared" si="51"/>
        <v>4.1548893731443159E-3</v>
      </c>
      <c r="Q313" s="17">
        <f t="shared" si="59"/>
        <v>26.058652613409489</v>
      </c>
    </row>
    <row r="314" spans="4:17" ht="15.75" thickBot="1" x14ac:dyDescent="0.3">
      <c r="D314" s="15">
        <v>293</v>
      </c>
      <c r="E314">
        <f t="shared" si="57"/>
        <v>17.367491699999999</v>
      </c>
      <c r="F314" s="16">
        <f t="shared" si="58"/>
        <v>528.68910586904758</v>
      </c>
      <c r="G314" s="17">
        <v>0.1512</v>
      </c>
      <c r="H314" s="24">
        <f t="shared" si="48"/>
        <v>33.16466256949343</v>
      </c>
      <c r="I314" s="16">
        <f t="shared" si="52"/>
        <v>523.67460888854373</v>
      </c>
      <c r="J314" s="16">
        <f t="shared" si="53"/>
        <v>401.64072825963706</v>
      </c>
      <c r="K314" s="16">
        <f t="shared" si="54"/>
        <v>5088.6750680999994</v>
      </c>
      <c r="L314" s="16">
        <f t="shared" si="49"/>
        <v>23215.964931900002</v>
      </c>
      <c r="M314" s="23">
        <f t="shared" si="55"/>
        <v>82.021763682208999</v>
      </c>
      <c r="N314" s="24">
        <f t="shared" si="50"/>
        <v>0.16630410031427181</v>
      </c>
      <c r="O314" s="16">
        <f t="shared" si="56"/>
        <v>0.16630410031427181</v>
      </c>
      <c r="P314" s="16">
        <f t="shared" si="51"/>
        <v>4.1590664992645363E-3</v>
      </c>
      <c r="Q314" s="17">
        <f t="shared" si="59"/>
        <v>26.062811679908755</v>
      </c>
    </row>
    <row r="315" spans="4:17" ht="15.75" thickBot="1" x14ac:dyDescent="0.3">
      <c r="D315" s="15">
        <v>294</v>
      </c>
      <c r="E315">
        <f t="shared" si="57"/>
        <v>17.367491699999999</v>
      </c>
      <c r="F315" s="16">
        <f t="shared" si="58"/>
        <v>528.42845212202383</v>
      </c>
      <c r="G315" s="17">
        <v>0.1512</v>
      </c>
      <c r="H315" s="24">
        <f t="shared" si="48"/>
        <v>33.181338002840675</v>
      </c>
      <c r="I315" s="16">
        <f t="shared" si="52"/>
        <v>523.41143381599488</v>
      </c>
      <c r="J315" s="16">
        <f t="shared" si="53"/>
        <v>401.02012410005671</v>
      </c>
      <c r="K315" s="16">
        <f t="shared" si="54"/>
        <v>5106.0425597999993</v>
      </c>
      <c r="L315" s="16">
        <f t="shared" si="49"/>
        <v>23198.597440199999</v>
      </c>
      <c r="M315" s="23">
        <f t="shared" si="55"/>
        <v>81.960404513888889</v>
      </c>
      <c r="N315" s="24">
        <f t="shared" si="50"/>
        <v>0.16647138017880433</v>
      </c>
      <c r="O315" s="16">
        <f t="shared" si="56"/>
        <v>0.16647138017880433</v>
      </c>
      <c r="P315" s="16">
        <f t="shared" si="51"/>
        <v>4.1632499684590065E-3</v>
      </c>
      <c r="Q315" s="17">
        <f t="shared" si="59"/>
        <v>26.066974929877215</v>
      </c>
    </row>
    <row r="316" spans="4:17" ht="15.75" thickBot="1" x14ac:dyDescent="0.3">
      <c r="D316" s="15">
        <v>295</v>
      </c>
      <c r="E316">
        <f t="shared" si="57"/>
        <v>17.367491699999999</v>
      </c>
      <c r="F316" s="16">
        <f t="shared" si="58"/>
        <v>528.16779837500007</v>
      </c>
      <c r="G316" s="17">
        <v>0.1512</v>
      </c>
      <c r="H316" s="24">
        <f t="shared" si="48"/>
        <v>33.198030376219322</v>
      </c>
      <c r="I316" s="16">
        <f t="shared" si="52"/>
        <v>523.14825618211432</v>
      </c>
      <c r="J316" s="16">
        <f t="shared" si="53"/>
        <v>400.39951994047635</v>
      </c>
      <c r="K316" s="16">
        <f t="shared" si="54"/>
        <v>5123.4100515</v>
      </c>
      <c r="L316" s="16">
        <f t="shared" si="49"/>
        <v>23181.2299485</v>
      </c>
      <c r="M316" s="23">
        <f t="shared" si="55"/>
        <v>81.899045345568794</v>
      </c>
      <c r="N316" s="24">
        <f t="shared" si="50"/>
        <v>0.16663891419408958</v>
      </c>
      <c r="O316" s="16">
        <f t="shared" si="56"/>
        <v>0.16663891419408958</v>
      </c>
      <c r="P316" s="16">
        <f t="shared" si="51"/>
        <v>4.1674397936596079E-3</v>
      </c>
      <c r="Q316" s="17">
        <f t="shared" si="59"/>
        <v>26.071142369670874</v>
      </c>
    </row>
    <row r="317" spans="4:17" ht="15.75" thickBot="1" x14ac:dyDescent="0.3">
      <c r="D317" s="15">
        <v>296</v>
      </c>
      <c r="E317">
        <f t="shared" si="57"/>
        <v>17.367491699999999</v>
      </c>
      <c r="F317" s="16">
        <f t="shared" si="58"/>
        <v>527.90714462797632</v>
      </c>
      <c r="G317" s="17">
        <v>0.1512</v>
      </c>
      <c r="H317" s="24">
        <f t="shared" si="48"/>
        <v>33.214739715703672</v>
      </c>
      <c r="I317" s="16">
        <f t="shared" si="52"/>
        <v>522.88507598296133</v>
      </c>
      <c r="J317" s="16">
        <f t="shared" si="53"/>
        <v>399.778915780896</v>
      </c>
      <c r="K317" s="16">
        <f t="shared" si="54"/>
        <v>5140.7775431999999</v>
      </c>
      <c r="L317" s="16">
        <f t="shared" si="49"/>
        <v>23163.862456800001</v>
      </c>
      <c r="M317" s="23">
        <f t="shared" si="55"/>
        <v>81.837686177248685</v>
      </c>
      <c r="N317" s="24">
        <f t="shared" si="50"/>
        <v>0.16680670287854973</v>
      </c>
      <c r="O317" s="16">
        <f t="shared" si="56"/>
        <v>0.16680670287854973</v>
      </c>
      <c r="P317" s="16">
        <f t="shared" si="51"/>
        <v>4.1716359878314607E-3</v>
      </c>
      <c r="Q317" s="17">
        <f t="shared" si="59"/>
        <v>26.075314005658704</v>
      </c>
    </row>
    <row r="318" spans="4:17" ht="15.75" thickBot="1" x14ac:dyDescent="0.3">
      <c r="D318" s="15">
        <v>297</v>
      </c>
      <c r="E318">
        <f t="shared" si="57"/>
        <v>17.367491699999999</v>
      </c>
      <c r="F318" s="16">
        <f t="shared" si="58"/>
        <v>527.64649088095246</v>
      </c>
      <c r="G318" s="17">
        <v>0.1512</v>
      </c>
      <c r="H318" s="24">
        <f t="shared" si="48"/>
        <v>33.231466047422373</v>
      </c>
      <c r="I318" s="16">
        <f t="shared" si="52"/>
        <v>522.62189321458254</v>
      </c>
      <c r="J318" s="16">
        <f t="shared" si="53"/>
        <v>399.15831162131536</v>
      </c>
      <c r="K318" s="16">
        <f t="shared" si="54"/>
        <v>5158.1450348999997</v>
      </c>
      <c r="L318" s="16">
        <f t="shared" si="49"/>
        <v>23146.494965099999</v>
      </c>
      <c r="M318" s="23">
        <f t="shared" si="55"/>
        <v>81.776327008928575</v>
      </c>
      <c r="N318" s="24">
        <f t="shared" si="50"/>
        <v>0.16697474675194107</v>
      </c>
      <c r="O318" s="16">
        <f t="shared" si="56"/>
        <v>0.16697474675194107</v>
      </c>
      <c r="P318" s="16">
        <f t="shared" si="51"/>
        <v>4.1758385639730456E-3</v>
      </c>
      <c r="Q318" s="17">
        <f t="shared" si="59"/>
        <v>26.079489844222678</v>
      </c>
    </row>
    <row r="319" spans="4:17" ht="15.75" thickBot="1" x14ac:dyDescent="0.3">
      <c r="D319" s="15">
        <v>298</v>
      </c>
      <c r="E319">
        <f t="shared" si="57"/>
        <v>17.367491699999999</v>
      </c>
      <c r="F319" s="16">
        <f t="shared" si="58"/>
        <v>527.38583713392859</v>
      </c>
      <c r="G319" s="17">
        <v>0.1512</v>
      </c>
      <c r="H319" s="24">
        <f t="shared" si="48"/>
        <v>33.248209397557957</v>
      </c>
      <c r="I319" s="16">
        <f t="shared" si="52"/>
        <v>522.35870787302076</v>
      </c>
      <c r="J319" s="16">
        <f t="shared" si="53"/>
        <v>398.53770746173473</v>
      </c>
      <c r="K319" s="16">
        <f t="shared" si="54"/>
        <v>5175.5125265999995</v>
      </c>
      <c r="L319" s="16">
        <f t="shared" si="49"/>
        <v>23129.1274734</v>
      </c>
      <c r="M319" s="23">
        <f t="shared" si="55"/>
        <v>81.714967840608466</v>
      </c>
      <c r="N319" s="24">
        <f t="shared" si="50"/>
        <v>0.16714304633535182</v>
      </c>
      <c r="O319" s="16">
        <f t="shared" si="56"/>
        <v>0.16714304633535182</v>
      </c>
      <c r="P319" s="16">
        <f t="shared" si="51"/>
        <v>4.1800475351161564E-3</v>
      </c>
      <c r="Q319" s="17">
        <f t="shared" si="59"/>
        <v>26.083669891757793</v>
      </c>
    </row>
    <row r="320" spans="4:17" ht="15.75" thickBot="1" x14ac:dyDescent="0.3">
      <c r="D320" s="15">
        <v>299</v>
      </c>
      <c r="E320">
        <f t="shared" si="57"/>
        <v>17.367491699999999</v>
      </c>
      <c r="F320" s="16">
        <f t="shared" si="58"/>
        <v>527.12518338690484</v>
      </c>
      <c r="G320" s="17">
        <v>0.1512</v>
      </c>
      <c r="H320" s="24">
        <f t="shared" si="48"/>
        <v>33.264969792347756</v>
      </c>
      <c r="I320" s="16">
        <f t="shared" si="52"/>
        <v>522.09551995430343</v>
      </c>
      <c r="J320" s="16">
        <f t="shared" si="53"/>
        <v>397.91710330215432</v>
      </c>
      <c r="K320" s="16">
        <f t="shared" si="54"/>
        <v>5192.8800182999994</v>
      </c>
      <c r="L320" s="16">
        <f t="shared" si="49"/>
        <v>23111.759981700001</v>
      </c>
      <c r="M320" s="23">
        <f t="shared" si="55"/>
        <v>81.653608672288371</v>
      </c>
      <c r="N320" s="24">
        <f t="shared" si="50"/>
        <v>0.16731160215121429</v>
      </c>
      <c r="O320" s="16">
        <f t="shared" si="56"/>
        <v>0.16731160215121429</v>
      </c>
      <c r="P320" s="16">
        <f t="shared" si="51"/>
        <v>4.1842629143262E-3</v>
      </c>
      <c r="Q320" s="17">
        <f t="shared" si="59"/>
        <v>26.087854154672119</v>
      </c>
    </row>
    <row r="321" spans="4:17" ht="15.75" thickBot="1" x14ac:dyDescent="0.3">
      <c r="D321" s="15">
        <v>300</v>
      </c>
      <c r="E321">
        <f t="shared" si="57"/>
        <v>17.367491699999999</v>
      </c>
      <c r="F321" s="16">
        <f t="shared" si="58"/>
        <v>526.86452963988108</v>
      </c>
      <c r="G321" s="17">
        <v>0.1512</v>
      </c>
      <c r="H321" s="24">
        <f t="shared" si="48"/>
        <v>33.281747258082987</v>
      </c>
      <c r="I321" s="16">
        <f t="shared" si="52"/>
        <v>521.832329454459</v>
      </c>
      <c r="J321" s="16">
        <f t="shared" si="53"/>
        <v>397.29649914257396</v>
      </c>
      <c r="K321" s="16">
        <f t="shared" si="54"/>
        <v>5210.2475099999992</v>
      </c>
      <c r="L321" s="16">
        <f t="shared" si="49"/>
        <v>23094.392489999998</v>
      </c>
      <c r="M321" s="23">
        <f t="shared" si="55"/>
        <v>81.592249503968247</v>
      </c>
      <c r="N321" s="24">
        <f t="shared" si="50"/>
        <v>0.16748041472329825</v>
      </c>
      <c r="O321" s="16">
        <f t="shared" si="56"/>
        <v>0.16748041472329825</v>
      </c>
      <c r="P321" s="16">
        <f t="shared" si="51"/>
        <v>4.1884847147020312E-3</v>
      </c>
      <c r="Q321" s="17">
        <f t="shared" si="59"/>
        <v>26.092042639386822</v>
      </c>
    </row>
    <row r="322" spans="4:17" ht="15.75" thickBot="1" x14ac:dyDescent="0.3">
      <c r="D322" s="15">
        <v>301</v>
      </c>
      <c r="E322">
        <f t="shared" si="57"/>
        <v>17.367491699999999</v>
      </c>
      <c r="F322" s="16">
        <f t="shared" si="58"/>
        <v>526.6038758928571</v>
      </c>
      <c r="G322" s="17">
        <v>0.1512</v>
      </c>
      <c r="H322" s="24">
        <f t="shared" si="48"/>
        <v>33.298541821109666</v>
      </c>
      <c r="I322" s="16">
        <f t="shared" si="52"/>
        <v>521.56913636950458</v>
      </c>
      <c r="J322" s="16">
        <f t="shared" si="53"/>
        <v>396.67589498299316</v>
      </c>
      <c r="K322" s="16">
        <f t="shared" si="54"/>
        <v>5227.6150017</v>
      </c>
      <c r="L322" s="16">
        <f t="shared" si="49"/>
        <v>23077.024998299999</v>
      </c>
      <c r="M322" s="23">
        <f t="shared" si="55"/>
        <v>81.530890335648138</v>
      </c>
      <c r="N322" s="24">
        <f t="shared" si="50"/>
        <v>0.16764948457672305</v>
      </c>
      <c r="O322" s="16">
        <f t="shared" si="56"/>
        <v>0.16764948457672305</v>
      </c>
      <c r="P322" s="16">
        <f t="shared" si="51"/>
        <v>4.1927129493762568E-3</v>
      </c>
      <c r="Q322" s="17">
        <f t="shared" si="59"/>
        <v>26.096235352336198</v>
      </c>
    </row>
    <row r="323" spans="4:17" ht="15.75" thickBot="1" x14ac:dyDescent="0.3">
      <c r="D323" s="15">
        <v>302</v>
      </c>
      <c r="E323">
        <f t="shared" si="57"/>
        <v>17.367491699999999</v>
      </c>
      <c r="F323" s="16">
        <f t="shared" si="58"/>
        <v>526.34322214583335</v>
      </c>
      <c r="G323" s="17">
        <v>0.1512</v>
      </c>
      <c r="H323" s="24">
        <f t="shared" si="48"/>
        <v>33.315353507828377</v>
      </c>
      <c r="I323" s="16">
        <f t="shared" si="52"/>
        <v>521.30594069545202</v>
      </c>
      <c r="J323" s="16">
        <f t="shared" si="53"/>
        <v>396.05529082341275</v>
      </c>
      <c r="K323" s="16">
        <f t="shared" si="54"/>
        <v>5244.9824933999998</v>
      </c>
      <c r="L323" s="16">
        <f t="shared" si="49"/>
        <v>23059.6575066</v>
      </c>
      <c r="M323" s="23">
        <f t="shared" si="55"/>
        <v>81.469531167328043</v>
      </c>
      <c r="N323" s="24">
        <f t="shared" si="50"/>
        <v>0.16781881223795775</v>
      </c>
      <c r="O323" s="16">
        <f t="shared" si="56"/>
        <v>0.16781881223795775</v>
      </c>
      <c r="P323" s="16">
        <f t="shared" si="51"/>
        <v>4.1969476315152372E-3</v>
      </c>
      <c r="Q323" s="17">
        <f t="shared" si="59"/>
        <v>26.100432299967714</v>
      </c>
    </row>
    <row r="324" spans="4:17" ht="15.75" thickBot="1" x14ac:dyDescent="0.3">
      <c r="D324" s="15">
        <v>303</v>
      </c>
      <c r="E324">
        <f t="shared" si="57"/>
        <v>17.367491699999999</v>
      </c>
      <c r="F324" s="16">
        <f t="shared" si="58"/>
        <v>526.0825683988096</v>
      </c>
      <c r="G324" s="17">
        <v>0.1512</v>
      </c>
      <c r="H324" s="24">
        <f t="shared" si="48"/>
        <v>33.332182344695411</v>
      </c>
      <c r="I324" s="16">
        <f t="shared" si="52"/>
        <v>521.04274242829217</v>
      </c>
      <c r="J324" s="16">
        <f t="shared" si="53"/>
        <v>395.43468666383239</v>
      </c>
      <c r="K324" s="16">
        <f t="shared" si="54"/>
        <v>5262.3499850999997</v>
      </c>
      <c r="L324" s="16">
        <f t="shared" si="49"/>
        <v>23042.290014899998</v>
      </c>
      <c r="M324" s="23">
        <f t="shared" si="55"/>
        <v>81.408171999007934</v>
      </c>
      <c r="N324" s="24">
        <f t="shared" si="50"/>
        <v>0.16798839823483569</v>
      </c>
      <c r="O324" s="16">
        <f t="shared" si="56"/>
        <v>0.16798839823483569</v>
      </c>
      <c r="P324" s="16">
        <f t="shared" si="51"/>
        <v>4.201188774319453E-3</v>
      </c>
      <c r="Q324" s="17">
        <f t="shared" si="59"/>
        <v>26.104633488742035</v>
      </c>
    </row>
    <row r="325" spans="4:17" ht="15.75" thickBot="1" x14ac:dyDescent="0.3">
      <c r="D325" s="15">
        <v>304</v>
      </c>
      <c r="E325">
        <f t="shared" si="57"/>
        <v>17.367491699999999</v>
      </c>
      <c r="F325" s="16">
        <f t="shared" si="58"/>
        <v>525.82191465178573</v>
      </c>
      <c r="G325" s="17">
        <v>0.1512</v>
      </c>
      <c r="H325" s="24">
        <f t="shared" si="48"/>
        <v>33.349028358221176</v>
      </c>
      <c r="I325" s="16">
        <f t="shared" si="52"/>
        <v>520.77954156402222</v>
      </c>
      <c r="J325" s="16">
        <f t="shared" si="53"/>
        <v>394.81408250425181</v>
      </c>
      <c r="K325" s="16">
        <f t="shared" si="54"/>
        <v>5279.7174767999995</v>
      </c>
      <c r="L325" s="16">
        <f t="shared" si="49"/>
        <v>23024.922523199999</v>
      </c>
      <c r="M325" s="23">
        <f t="shared" si="55"/>
        <v>81.346812830687838</v>
      </c>
      <c r="N325" s="24">
        <f t="shared" si="50"/>
        <v>0.16815824309654095</v>
      </c>
      <c r="O325" s="16">
        <f t="shared" si="56"/>
        <v>0.16815824309654095</v>
      </c>
      <c r="P325" s="16">
        <f t="shared" si="51"/>
        <v>4.2054363910231643E-3</v>
      </c>
      <c r="Q325" s="17">
        <f t="shared" si="59"/>
        <v>26.108838925133057</v>
      </c>
    </row>
    <row r="326" spans="4:17" ht="15.75" thickBot="1" x14ac:dyDescent="0.3">
      <c r="D326" s="15">
        <v>305</v>
      </c>
      <c r="E326">
        <f t="shared" si="57"/>
        <v>17.367491699999999</v>
      </c>
      <c r="F326" s="16">
        <f t="shared" si="58"/>
        <v>525.56126090476198</v>
      </c>
      <c r="G326" s="17">
        <v>0.1512</v>
      </c>
      <c r="H326" s="24">
        <f t="shared" si="48"/>
        <v>33.365891574971329</v>
      </c>
      <c r="I326" s="16">
        <f t="shared" si="52"/>
        <v>520.51633809862972</v>
      </c>
      <c r="J326" s="16">
        <f t="shared" si="53"/>
        <v>394.19347834467141</v>
      </c>
      <c r="K326" s="16">
        <f t="shared" si="54"/>
        <v>5297.0849684999994</v>
      </c>
      <c r="L326" s="16">
        <f t="shared" si="49"/>
        <v>23007.5550315</v>
      </c>
      <c r="M326" s="23">
        <f t="shared" si="55"/>
        <v>81.285453662367729</v>
      </c>
      <c r="N326" s="24">
        <f t="shared" si="50"/>
        <v>0.16832834735362268</v>
      </c>
      <c r="O326" s="16">
        <f t="shared" si="56"/>
        <v>0.16832834735362268</v>
      </c>
      <c r="P326" s="16">
        <f t="shared" si="51"/>
        <v>4.2096904948947704E-3</v>
      </c>
      <c r="Q326" s="17">
        <f t="shared" si="59"/>
        <v>26.113048615627953</v>
      </c>
    </row>
    <row r="327" spans="4:17" ht="15.75" thickBot="1" x14ac:dyDescent="0.3">
      <c r="D327" s="15">
        <v>306</v>
      </c>
      <c r="E327">
        <f t="shared" si="57"/>
        <v>17.367491699999999</v>
      </c>
      <c r="F327" s="16">
        <f t="shared" si="58"/>
        <v>525.30060715773811</v>
      </c>
      <c r="G327" s="17">
        <v>0.1512</v>
      </c>
      <c r="H327" s="24">
        <f t="shared" si="48"/>
        <v>33.382772021567689</v>
      </c>
      <c r="I327" s="16">
        <f t="shared" si="52"/>
        <v>520.25313202808138</v>
      </c>
      <c r="J327" s="16">
        <f t="shared" si="53"/>
        <v>393.57287418509071</v>
      </c>
      <c r="K327" s="16">
        <f t="shared" si="54"/>
        <v>5314.4524601999992</v>
      </c>
      <c r="L327" s="16">
        <f t="shared" si="49"/>
        <v>22990.187539800001</v>
      </c>
      <c r="M327" s="23">
        <f t="shared" si="55"/>
        <v>81.224094494047634</v>
      </c>
      <c r="N327" s="24">
        <f t="shared" si="50"/>
        <v>0.16849871153800713</v>
      </c>
      <c r="O327" s="16">
        <f t="shared" si="56"/>
        <v>0.16849871153800713</v>
      </c>
      <c r="P327" s="16">
        <f t="shared" si="51"/>
        <v>4.2139510992371104E-3</v>
      </c>
      <c r="Q327" s="17">
        <f t="shared" si="59"/>
        <v>26.117262566727192</v>
      </c>
    </row>
    <row r="328" spans="4:17" ht="15.75" thickBot="1" x14ac:dyDescent="0.3">
      <c r="D328" s="15">
        <v>307</v>
      </c>
      <c r="E328">
        <f t="shared" si="57"/>
        <v>17.367491699999999</v>
      </c>
      <c r="F328" s="16">
        <f t="shared" si="58"/>
        <v>525.03995341071436</v>
      </c>
      <c r="G328" s="17">
        <v>0.1512</v>
      </c>
      <c r="H328" s="24">
        <f t="shared" si="48"/>
        <v>33.399669724687101</v>
      </c>
      <c r="I328" s="16">
        <f t="shared" si="52"/>
        <v>519.98992334834236</v>
      </c>
      <c r="J328" s="16">
        <f t="shared" si="53"/>
        <v>392.95227002551042</v>
      </c>
      <c r="K328" s="16">
        <f t="shared" si="54"/>
        <v>5331.8199519</v>
      </c>
      <c r="L328" s="16">
        <f t="shared" si="49"/>
        <v>22972.820048099999</v>
      </c>
      <c r="M328" s="23">
        <f t="shared" si="55"/>
        <v>81.16273532572751</v>
      </c>
      <c r="N328" s="24">
        <f t="shared" si="50"/>
        <v>0.16866933618298882</v>
      </c>
      <c r="O328" s="16">
        <f t="shared" si="56"/>
        <v>0.16866933618298882</v>
      </c>
      <c r="P328" s="16">
        <f t="shared" si="51"/>
        <v>4.2182182173872412E-3</v>
      </c>
      <c r="Q328" s="17">
        <f t="shared" si="59"/>
        <v>26.12148078494458</v>
      </c>
    </row>
    <row r="329" spans="4:17" ht="15.75" thickBot="1" x14ac:dyDescent="0.3">
      <c r="D329" s="15">
        <v>308</v>
      </c>
      <c r="E329">
        <f t="shared" si="57"/>
        <v>17.367491699999999</v>
      </c>
      <c r="F329" s="16">
        <f t="shared" si="58"/>
        <v>524.77929966369049</v>
      </c>
      <c r="G329" s="17">
        <v>0.1512</v>
      </c>
      <c r="H329" s="24">
        <f t="shared" si="48"/>
        <v>33.41658471106166</v>
      </c>
      <c r="I329" s="16">
        <f t="shared" si="52"/>
        <v>519.72671205537529</v>
      </c>
      <c r="J329" s="16">
        <f t="shared" si="53"/>
        <v>392.33166586592972</v>
      </c>
      <c r="K329" s="16">
        <f t="shared" si="54"/>
        <v>5349.1874435999998</v>
      </c>
      <c r="L329" s="16">
        <f t="shared" si="49"/>
        <v>22955.4525564</v>
      </c>
      <c r="M329" s="23">
        <f t="shared" si="55"/>
        <v>81.101376157407415</v>
      </c>
      <c r="N329" s="24">
        <f t="shared" si="50"/>
        <v>0.16884022182323585</v>
      </c>
      <c r="O329" s="16">
        <f t="shared" si="56"/>
        <v>0.16884022182323585</v>
      </c>
      <c r="P329" s="16">
        <f t="shared" si="51"/>
        <v>4.2224918627165728E-3</v>
      </c>
      <c r="Q329" s="17">
        <f t="shared" si="59"/>
        <v>26.125703276807297</v>
      </c>
    </row>
    <row r="330" spans="4:17" ht="15.75" thickBot="1" x14ac:dyDescent="0.3">
      <c r="D330" s="15">
        <v>309</v>
      </c>
      <c r="E330">
        <f t="shared" si="57"/>
        <v>17.367491699999999</v>
      </c>
      <c r="F330" s="16">
        <f t="shared" si="58"/>
        <v>524.51864591666674</v>
      </c>
      <c r="G330" s="17">
        <v>0.1512</v>
      </c>
      <c r="H330" s="24">
        <f t="shared" si="48"/>
        <v>33.433517007479168</v>
      </c>
      <c r="I330" s="16">
        <f t="shared" si="52"/>
        <v>519.46349814513519</v>
      </c>
      <c r="J330" s="16">
        <f t="shared" si="53"/>
        <v>391.71106170634937</v>
      </c>
      <c r="K330" s="16">
        <f t="shared" si="54"/>
        <v>5366.5549352999997</v>
      </c>
      <c r="L330" s="16">
        <f t="shared" si="49"/>
        <v>22938.085064700001</v>
      </c>
      <c r="M330" s="23">
        <f t="shared" si="55"/>
        <v>81.040016989087306</v>
      </c>
      <c r="N330" s="24">
        <f t="shared" si="50"/>
        <v>0.1690113689947971</v>
      </c>
      <c r="O330" s="16">
        <f t="shared" si="56"/>
        <v>0.1690113689947971</v>
      </c>
      <c r="P330" s="16">
        <f t="shared" si="51"/>
        <v>4.2267720486310455E-3</v>
      </c>
      <c r="Q330" s="17">
        <f t="shared" si="59"/>
        <v>26.129930048855929</v>
      </c>
    </row>
    <row r="331" spans="4:17" ht="15.75" thickBot="1" x14ac:dyDescent="0.3">
      <c r="D331" s="15">
        <v>310</v>
      </c>
      <c r="E331">
        <f t="shared" si="57"/>
        <v>17.367491699999999</v>
      </c>
      <c r="F331" s="16">
        <f t="shared" si="58"/>
        <v>524.25799216964288</v>
      </c>
      <c r="G331" s="17">
        <v>0.1512</v>
      </c>
      <c r="H331" s="24">
        <f t="shared" si="48"/>
        <v>33.450466640784043</v>
      </c>
      <c r="I331" s="16">
        <f t="shared" si="52"/>
        <v>519.20028161355788</v>
      </c>
      <c r="J331" s="16">
        <f t="shared" si="53"/>
        <v>391.09045754676873</v>
      </c>
      <c r="K331" s="16">
        <f t="shared" si="54"/>
        <v>5383.9224269999995</v>
      </c>
      <c r="L331" s="16">
        <f t="shared" si="49"/>
        <v>22920.717573000002</v>
      </c>
      <c r="M331" s="23">
        <f t="shared" si="55"/>
        <v>80.978657820767211</v>
      </c>
      <c r="N331" s="24">
        <f t="shared" si="50"/>
        <v>0.16918277823511438</v>
      </c>
      <c r="O331" s="16">
        <f t="shared" si="56"/>
        <v>0.16918277823511438</v>
      </c>
      <c r="P331" s="16">
        <f t="shared" si="51"/>
        <v>4.2310587885714367E-3</v>
      </c>
      <c r="Q331" s="17">
        <f t="shared" si="59"/>
        <v>26.134161107644502</v>
      </c>
    </row>
    <row r="332" spans="4:17" ht="15.75" thickBot="1" x14ac:dyDescent="0.3">
      <c r="D332" s="15">
        <v>311</v>
      </c>
      <c r="E332">
        <f t="shared" si="57"/>
        <v>17.367491699999999</v>
      </c>
      <c r="F332" s="16">
        <f t="shared" si="58"/>
        <v>523.99733842261912</v>
      </c>
      <c r="G332" s="17">
        <v>0.1512</v>
      </c>
      <c r="H332" s="24">
        <f t="shared" si="48"/>
        <v>33.467433637876638</v>
      </c>
      <c r="I332" s="16">
        <f t="shared" si="52"/>
        <v>518.9370624565729</v>
      </c>
      <c r="J332" s="16">
        <f t="shared" si="53"/>
        <v>390.46985338718832</v>
      </c>
      <c r="K332" s="16">
        <f t="shared" si="54"/>
        <v>5401.2899186999994</v>
      </c>
      <c r="L332" s="16">
        <f t="shared" si="49"/>
        <v>22903.350081299999</v>
      </c>
      <c r="M332" s="23">
        <f t="shared" si="55"/>
        <v>80.917298652447087</v>
      </c>
      <c r="N332" s="24">
        <f t="shared" si="50"/>
        <v>0.16935445008301833</v>
      </c>
      <c r="O332" s="16">
        <f t="shared" si="56"/>
        <v>0.16935445008301833</v>
      </c>
      <c r="P332" s="16">
        <f t="shared" si="51"/>
        <v>4.235352096013255E-3</v>
      </c>
      <c r="Q332" s="17">
        <f t="shared" si="59"/>
        <v>26.138396459740516</v>
      </c>
    </row>
    <row r="333" spans="4:17" ht="15.75" thickBot="1" x14ac:dyDescent="0.3">
      <c r="D333" s="15">
        <v>312</v>
      </c>
      <c r="E333">
        <f t="shared" si="57"/>
        <v>17.367491699999999</v>
      </c>
      <c r="F333" s="16">
        <f t="shared" si="58"/>
        <v>523.73668467559526</v>
      </c>
      <c r="G333" s="17">
        <v>0.1512</v>
      </c>
      <c r="H333" s="24">
        <f t="shared" si="48"/>
        <v>33.484418025713012</v>
      </c>
      <c r="I333" s="16">
        <f t="shared" si="52"/>
        <v>518.67384067010903</v>
      </c>
      <c r="J333" s="16">
        <f t="shared" si="53"/>
        <v>389.84924922760774</v>
      </c>
      <c r="K333" s="16">
        <f t="shared" si="54"/>
        <v>5418.6574103999992</v>
      </c>
      <c r="L333" s="16">
        <f t="shared" si="49"/>
        <v>22885.9825896</v>
      </c>
      <c r="M333" s="23">
        <f t="shared" si="55"/>
        <v>80.855939484126978</v>
      </c>
      <c r="N333" s="24">
        <f t="shared" si="50"/>
        <v>0.16952638507872902</v>
      </c>
      <c r="O333" s="16">
        <f t="shared" si="56"/>
        <v>0.16952638507872902</v>
      </c>
      <c r="P333" s="16">
        <f t="shared" si="51"/>
        <v>4.2396519844667578E-3</v>
      </c>
      <c r="Q333" s="17">
        <f t="shared" si="59"/>
        <v>26.142636111724983</v>
      </c>
    </row>
    <row r="334" spans="4:17" ht="15.75" thickBot="1" x14ac:dyDescent="0.3">
      <c r="D334" s="15">
        <v>313</v>
      </c>
      <c r="E334">
        <f t="shared" si="57"/>
        <v>17.367491699999999</v>
      </c>
      <c r="F334" s="16">
        <f t="shared" si="58"/>
        <v>523.47603092857139</v>
      </c>
      <c r="G334" s="17">
        <v>0.1512</v>
      </c>
      <c r="H334" s="24">
        <f t="shared" si="48"/>
        <v>33.501419831306066</v>
      </c>
      <c r="I334" s="16">
        <f t="shared" si="52"/>
        <v>518.4106162500791</v>
      </c>
      <c r="J334" s="16">
        <f t="shared" si="53"/>
        <v>389.22864506802716</v>
      </c>
      <c r="K334" s="16">
        <f t="shared" si="54"/>
        <v>5436.0249021</v>
      </c>
      <c r="L334" s="16">
        <f t="shared" si="49"/>
        <v>22868.615097900001</v>
      </c>
      <c r="M334" s="23">
        <f t="shared" si="55"/>
        <v>80.794580315806883</v>
      </c>
      <c r="N334" s="24">
        <f t="shared" si="50"/>
        <v>0.1696985837638702</v>
      </c>
      <c r="O334" s="16">
        <f t="shared" si="56"/>
        <v>0.1696985837638702</v>
      </c>
      <c r="P334" s="16">
        <f t="shared" si="51"/>
        <v>4.2439584674773077E-3</v>
      </c>
      <c r="Q334" s="17">
        <f t="shared" si="59"/>
        <v>26.146880070192459</v>
      </c>
    </row>
    <row r="335" spans="4:17" ht="15.75" thickBot="1" x14ac:dyDescent="0.3">
      <c r="D335" s="15">
        <v>314</v>
      </c>
      <c r="E335">
        <f t="shared" si="57"/>
        <v>17.367491699999999</v>
      </c>
      <c r="F335" s="16">
        <f t="shared" si="58"/>
        <v>523.21537718154764</v>
      </c>
      <c r="G335" s="17">
        <v>0.1512</v>
      </c>
      <c r="H335" s="24">
        <f t="shared" si="48"/>
        <v>33.518439081725091</v>
      </c>
      <c r="I335" s="16">
        <f t="shared" si="52"/>
        <v>518.14738919238926</v>
      </c>
      <c r="J335" s="16">
        <f t="shared" si="53"/>
        <v>388.60804090844675</v>
      </c>
      <c r="K335" s="16">
        <f t="shared" si="54"/>
        <v>5453.3923937999998</v>
      </c>
      <c r="L335" s="16">
        <f t="shared" si="49"/>
        <v>22851.247606199999</v>
      </c>
      <c r="M335" s="23">
        <f t="shared" si="55"/>
        <v>80.733221147486773</v>
      </c>
      <c r="N335" s="24">
        <f t="shared" si="50"/>
        <v>0.1698710466814678</v>
      </c>
      <c r="O335" s="16">
        <f t="shared" si="56"/>
        <v>0.1698710466814678</v>
      </c>
      <c r="P335" s="16">
        <f t="shared" si="51"/>
        <v>4.2482715586253314E-3</v>
      </c>
      <c r="Q335" s="17">
        <f t="shared" si="59"/>
        <v>26.151128341751086</v>
      </c>
    </row>
    <row r="336" spans="4:17" ht="15.75" thickBot="1" x14ac:dyDescent="0.3">
      <c r="D336" s="15">
        <v>315</v>
      </c>
      <c r="E336">
        <f t="shared" si="57"/>
        <v>17.367491699999999</v>
      </c>
      <c r="F336" s="16">
        <f t="shared" si="58"/>
        <v>522.95472343452388</v>
      </c>
      <c r="G336" s="17">
        <v>0.1512</v>
      </c>
      <c r="H336" s="24">
        <f t="shared" si="48"/>
        <v>33.535475804095313</v>
      </c>
      <c r="I336" s="16">
        <f t="shared" si="52"/>
        <v>517.88415949294813</v>
      </c>
      <c r="J336" s="16">
        <f t="shared" si="53"/>
        <v>387.9874367488664</v>
      </c>
      <c r="K336" s="16">
        <f t="shared" si="54"/>
        <v>5470.7598854999997</v>
      </c>
      <c r="L336" s="16">
        <f t="shared" si="49"/>
        <v>22833.8801145</v>
      </c>
      <c r="M336" s="23">
        <f t="shared" si="55"/>
        <v>80.671861979166664</v>
      </c>
      <c r="N336" s="24">
        <f t="shared" si="50"/>
        <v>0.17004377437594781</v>
      </c>
      <c r="O336" s="16">
        <f t="shared" si="56"/>
        <v>0.17004377437594781</v>
      </c>
      <c r="P336" s="16">
        <f t="shared" si="51"/>
        <v>4.2525912715262728E-3</v>
      </c>
      <c r="Q336" s="17">
        <f t="shared" si="59"/>
        <v>26.155380933022613</v>
      </c>
    </row>
    <row r="337" spans="4:17" ht="15.75" thickBot="1" x14ac:dyDescent="0.3">
      <c r="D337" s="15">
        <v>316</v>
      </c>
      <c r="E337">
        <f t="shared" si="57"/>
        <v>17.367491699999999</v>
      </c>
      <c r="F337" s="16">
        <f t="shared" si="58"/>
        <v>522.69406968750002</v>
      </c>
      <c r="G337" s="17">
        <v>0.1512</v>
      </c>
      <c r="H337" s="24">
        <f t="shared" si="48"/>
        <v>33.55253002560039</v>
      </c>
      <c r="I337" s="16">
        <f t="shared" si="52"/>
        <v>517.62092714763094</v>
      </c>
      <c r="J337" s="16">
        <f t="shared" si="53"/>
        <v>387.36683258928582</v>
      </c>
      <c r="K337" s="16">
        <f t="shared" si="54"/>
        <v>5488.1273771999995</v>
      </c>
      <c r="L337" s="16">
        <f t="shared" si="49"/>
        <v>22816.512622800001</v>
      </c>
      <c r="M337" s="23">
        <f t="shared" si="55"/>
        <v>80.610502810846569</v>
      </c>
      <c r="N337" s="24">
        <f t="shared" si="50"/>
        <v>0.17021676739316494</v>
      </c>
      <c r="O337" s="16">
        <f t="shared" si="56"/>
        <v>0.17021676739316494</v>
      </c>
      <c r="P337" s="16">
        <f t="shared" si="51"/>
        <v>4.2569176198313042E-3</v>
      </c>
      <c r="Q337" s="17">
        <f t="shared" si="59"/>
        <v>26.159637850642444</v>
      </c>
    </row>
    <row r="338" spans="4:17" ht="15.75" thickBot="1" x14ac:dyDescent="0.3">
      <c r="D338" s="15">
        <v>317</v>
      </c>
      <c r="E338">
        <f t="shared" si="57"/>
        <v>17.367491699999999</v>
      </c>
      <c r="F338" s="16">
        <f t="shared" si="58"/>
        <v>522.43341594047627</v>
      </c>
      <c r="G338" s="17">
        <v>0.1512</v>
      </c>
      <c r="H338" s="24">
        <f t="shared" si="48"/>
        <v>33.569601773479462</v>
      </c>
      <c r="I338" s="16">
        <f t="shared" si="52"/>
        <v>517.35769215232699</v>
      </c>
      <c r="J338" s="16">
        <f t="shared" si="53"/>
        <v>386.74622842970535</v>
      </c>
      <c r="K338" s="16">
        <f t="shared" si="54"/>
        <v>5505.4948688999993</v>
      </c>
      <c r="L338" s="16">
        <f t="shared" si="49"/>
        <v>22799.145131099998</v>
      </c>
      <c r="M338" s="23">
        <f t="shared" si="55"/>
        <v>80.54914364252646</v>
      </c>
      <c r="N338" s="24">
        <f t="shared" si="50"/>
        <v>0.17039002628037533</v>
      </c>
      <c r="O338" s="16">
        <f t="shared" si="56"/>
        <v>0.17039002628037533</v>
      </c>
      <c r="P338" s="16">
        <f t="shared" si="51"/>
        <v>4.2612506172266477E-3</v>
      </c>
      <c r="Q338" s="17">
        <f t="shared" si="59"/>
        <v>26.16389910125967</v>
      </c>
    </row>
    <row r="339" spans="4:17" ht="15.75" thickBot="1" x14ac:dyDescent="0.3">
      <c r="D339" s="15">
        <v>318</v>
      </c>
      <c r="E339">
        <f t="shared" si="57"/>
        <v>17.367491699999999</v>
      </c>
      <c r="F339" s="16">
        <f t="shared" si="58"/>
        <v>522.1727621934524</v>
      </c>
      <c r="G339" s="17">
        <v>0.1512</v>
      </c>
      <c r="H339" s="24">
        <f t="shared" si="48"/>
        <v>33.586691075029421</v>
      </c>
      <c r="I339" s="16">
        <f t="shared" si="52"/>
        <v>517.09445450290718</v>
      </c>
      <c r="J339" s="16">
        <f t="shared" si="53"/>
        <v>386.12562427012477</v>
      </c>
      <c r="K339" s="16">
        <f t="shared" si="54"/>
        <v>5522.8623605999992</v>
      </c>
      <c r="L339" s="16">
        <f t="shared" si="49"/>
        <v>22781.777639399999</v>
      </c>
      <c r="M339" s="23">
        <f t="shared" si="55"/>
        <v>80.48778447420635</v>
      </c>
      <c r="N339" s="24">
        <f t="shared" si="50"/>
        <v>0.17056355158626249</v>
      </c>
      <c r="O339" s="16">
        <f t="shared" si="56"/>
        <v>0.17056355158626249</v>
      </c>
      <c r="P339" s="16">
        <f t="shared" si="51"/>
        <v>4.2655902774342194E-3</v>
      </c>
      <c r="Q339" s="17">
        <f t="shared" si="59"/>
        <v>26.168164691537104</v>
      </c>
    </row>
    <row r="340" spans="4:17" ht="15.75" thickBot="1" x14ac:dyDescent="0.3">
      <c r="D340" s="15">
        <v>319</v>
      </c>
      <c r="E340">
        <f t="shared" si="57"/>
        <v>17.367491699999999</v>
      </c>
      <c r="F340" s="16">
        <f t="shared" si="58"/>
        <v>521.91210844642865</v>
      </c>
      <c r="G340" s="17">
        <v>0.1512</v>
      </c>
      <c r="H340" s="24">
        <f t="shared" si="48"/>
        <v>33.603797957604002</v>
      </c>
      <c r="I340" s="16">
        <f t="shared" si="52"/>
        <v>516.83121419523991</v>
      </c>
      <c r="J340" s="16">
        <f t="shared" si="53"/>
        <v>385.50502011054442</v>
      </c>
      <c r="K340" s="16">
        <f t="shared" si="54"/>
        <v>5540.2298522999999</v>
      </c>
      <c r="L340" s="16">
        <f t="shared" si="49"/>
        <v>22764.4101477</v>
      </c>
      <c r="M340" s="23">
        <f t="shared" si="55"/>
        <v>80.426425305886255</v>
      </c>
      <c r="N340" s="24">
        <f t="shared" si="50"/>
        <v>0.17073734386093123</v>
      </c>
      <c r="O340" s="16">
        <f t="shared" si="56"/>
        <v>0.17073734386093123</v>
      </c>
      <c r="P340" s="16">
        <f t="shared" si="51"/>
        <v>4.2699366142114831E-3</v>
      </c>
      <c r="Q340" s="17">
        <f t="shared" si="59"/>
        <v>26.172434628151315</v>
      </c>
    </row>
    <row r="341" spans="4:17" ht="15.75" thickBot="1" x14ac:dyDescent="0.3">
      <c r="D341" s="15">
        <v>320</v>
      </c>
      <c r="E341">
        <f t="shared" si="57"/>
        <v>17.367491699999999</v>
      </c>
      <c r="F341" s="16">
        <f t="shared" si="58"/>
        <v>521.65145469940489</v>
      </c>
      <c r="G341" s="17">
        <v>0.1512</v>
      </c>
      <c r="H341" s="24">
        <f t="shared" ref="H341:H404" si="60">(F341/(2*G341))-SQRT((F341^2/(4*G341^2))-((E341*1000)/G341))</f>
        <v>33.620922448615147</v>
      </c>
      <c r="I341" s="16">
        <f t="shared" si="52"/>
        <v>516.56797122517287</v>
      </c>
      <c r="J341" s="16">
        <f t="shared" si="53"/>
        <v>384.88441595096401</v>
      </c>
      <c r="K341" s="16">
        <f t="shared" si="54"/>
        <v>5557.5973439999998</v>
      </c>
      <c r="L341" s="16">
        <f t="shared" ref="L341:L404" si="61">$C$9-K341</f>
        <v>22747.042655999998</v>
      </c>
      <c r="M341" s="23">
        <f t="shared" si="55"/>
        <v>80.365066137566131</v>
      </c>
      <c r="N341" s="24">
        <f t="shared" ref="N341:N404" si="62">(H341^2*G341)/1000</f>
        <v>0.17091140365592403</v>
      </c>
      <c r="O341" s="16">
        <f t="shared" si="56"/>
        <v>0.17091140365592403</v>
      </c>
      <c r="P341" s="16">
        <f t="shared" ref="P341:P404" si="63">(O341*1000)/($C$12*$C$11)</f>
        <v>4.2742896413518567E-3</v>
      </c>
      <c r="Q341" s="17">
        <f t="shared" si="59"/>
        <v>26.176708917792666</v>
      </c>
    </row>
    <row r="342" spans="4:17" ht="15.75" thickBot="1" x14ac:dyDescent="0.3">
      <c r="D342" s="15">
        <v>321</v>
      </c>
      <c r="E342">
        <f t="shared" si="57"/>
        <v>17.367491699999999</v>
      </c>
      <c r="F342" s="16">
        <f t="shared" si="58"/>
        <v>521.39080095238091</v>
      </c>
      <c r="G342" s="17">
        <v>0.1512</v>
      </c>
      <c r="H342" s="24">
        <f t="shared" si="60"/>
        <v>33.638064575531189</v>
      </c>
      <c r="I342" s="16">
        <f t="shared" ref="I342:I405" si="64">(E342/H342)*1000</f>
        <v>516.3047255885632</v>
      </c>
      <c r="J342" s="16">
        <f t="shared" ref="J342:J405" si="65">($C$10*((F342-$C$10)/G342))/1000</f>
        <v>384.26381179138309</v>
      </c>
      <c r="K342" s="16">
        <f t="shared" ref="K342:K405" si="66">E342*D342</f>
        <v>5574.9648356999996</v>
      </c>
      <c r="L342" s="16">
        <f t="shared" si="61"/>
        <v>22729.675164299999</v>
      </c>
      <c r="M342" s="23">
        <f t="shared" ref="M342:M405" si="67">(L342/28304.64)*100</f>
        <v>80.303706969246022</v>
      </c>
      <c r="N342" s="24">
        <f t="shared" si="62"/>
        <v>0.17108573152420606</v>
      </c>
      <c r="O342" s="16">
        <f t="shared" ref="O342:O405" si="68">N342*1</f>
        <v>0.17108573152420606</v>
      </c>
      <c r="P342" s="16">
        <f t="shared" si="63"/>
        <v>4.2786493726843372E-3</v>
      </c>
      <c r="Q342" s="17">
        <f t="shared" si="59"/>
        <v>26.180987567165349</v>
      </c>
    </row>
    <row r="343" spans="4:17" ht="15.75" thickBot="1" x14ac:dyDescent="0.3">
      <c r="D343" s="15">
        <v>322</v>
      </c>
      <c r="E343">
        <f t="shared" ref="E343:E406" si="69">$D$7</f>
        <v>17.367491699999999</v>
      </c>
      <c r="F343" s="16">
        <f t="shared" ref="F343:F406" si="70">4.248*M342+180</f>
        <v>521.13014720535716</v>
      </c>
      <c r="G343" s="17">
        <v>0.1512</v>
      </c>
      <c r="H343" s="24">
        <f t="shared" si="60"/>
        <v>33.655224365879576</v>
      </c>
      <c r="I343" s="16">
        <f t="shared" si="64"/>
        <v>516.04147728123758</v>
      </c>
      <c r="J343" s="16">
        <f t="shared" si="65"/>
        <v>383.64320763180274</v>
      </c>
      <c r="K343" s="16">
        <f t="shared" si="66"/>
        <v>5592.3323273999995</v>
      </c>
      <c r="L343" s="16">
        <f t="shared" si="61"/>
        <v>22712.3076726</v>
      </c>
      <c r="M343" s="23">
        <f t="shared" si="67"/>
        <v>80.242347800925927</v>
      </c>
      <c r="N343" s="24">
        <f t="shared" si="62"/>
        <v>0.17126032802019536</v>
      </c>
      <c r="O343" s="16">
        <f t="shared" si="68"/>
        <v>0.17126032802019536</v>
      </c>
      <c r="P343" s="16">
        <f t="shared" si="63"/>
        <v>4.2830158220742544E-3</v>
      </c>
      <c r="Q343" s="17">
        <f t="shared" si="59"/>
        <v>26.185270582987425</v>
      </c>
    </row>
    <row r="344" spans="4:17" ht="15.75" thickBot="1" x14ac:dyDescent="0.3">
      <c r="D344" s="15">
        <v>323</v>
      </c>
      <c r="E344">
        <f t="shared" si="69"/>
        <v>17.367491699999999</v>
      </c>
      <c r="F344" s="16">
        <f t="shared" si="70"/>
        <v>520.86949345833341</v>
      </c>
      <c r="G344" s="17">
        <v>0.1512</v>
      </c>
      <c r="H344" s="24">
        <f t="shared" si="60"/>
        <v>33.672401847244373</v>
      </c>
      <c r="I344" s="16">
        <f t="shared" si="64"/>
        <v>515.77822629903335</v>
      </c>
      <c r="J344" s="16">
        <f t="shared" si="65"/>
        <v>383.02260347222244</v>
      </c>
      <c r="K344" s="16">
        <f t="shared" si="66"/>
        <v>5609.6998190999993</v>
      </c>
      <c r="L344" s="16">
        <f t="shared" si="61"/>
        <v>22694.940180900001</v>
      </c>
      <c r="M344" s="23">
        <f t="shared" si="67"/>
        <v>80.180988632605818</v>
      </c>
      <c r="N344" s="24">
        <f t="shared" si="62"/>
        <v>0.17143519369974072</v>
      </c>
      <c r="O344" s="16">
        <f t="shared" si="68"/>
        <v>0.17143519369974072</v>
      </c>
      <c r="P344" s="16">
        <f t="shared" si="63"/>
        <v>4.287389003422723E-3</v>
      </c>
      <c r="Q344" s="17">
        <f t="shared" ref="Q344:Q407" si="71">Q343+P344</f>
        <v>26.189557971990848</v>
      </c>
    </row>
    <row r="345" spans="4:17" ht="15.75" thickBot="1" x14ac:dyDescent="0.3">
      <c r="D345" s="15">
        <v>324</v>
      </c>
      <c r="E345">
        <f t="shared" si="69"/>
        <v>17.367491699999999</v>
      </c>
      <c r="F345" s="16">
        <f t="shared" si="70"/>
        <v>520.60883971130954</v>
      </c>
      <c r="G345" s="17">
        <v>0.1512</v>
      </c>
      <c r="H345" s="24">
        <f t="shared" si="60"/>
        <v>33.689597047268535</v>
      </c>
      <c r="I345" s="16">
        <f t="shared" si="64"/>
        <v>515.51497263776594</v>
      </c>
      <c r="J345" s="16">
        <f t="shared" si="65"/>
        <v>382.40199931264175</v>
      </c>
      <c r="K345" s="16">
        <f t="shared" si="66"/>
        <v>5627.0673107999992</v>
      </c>
      <c r="L345" s="16">
        <f t="shared" si="61"/>
        <v>22677.572689200002</v>
      </c>
      <c r="M345" s="23">
        <f t="shared" si="67"/>
        <v>80.119629464285723</v>
      </c>
      <c r="N345" s="24">
        <f t="shared" si="62"/>
        <v>0.17161032912014754</v>
      </c>
      <c r="O345" s="16">
        <f t="shared" si="68"/>
        <v>0.17161032912014754</v>
      </c>
      <c r="P345" s="16">
        <f t="shared" si="63"/>
        <v>4.2917689306672833E-3</v>
      </c>
      <c r="Q345" s="17">
        <f t="shared" si="71"/>
        <v>26.193849740921515</v>
      </c>
    </row>
    <row r="346" spans="4:17" ht="15.75" thickBot="1" x14ac:dyDescent="0.3">
      <c r="D346" s="15">
        <v>325</v>
      </c>
      <c r="E346">
        <f t="shared" si="69"/>
        <v>17.367491699999999</v>
      </c>
      <c r="F346" s="16">
        <f t="shared" si="70"/>
        <v>520.34818596428579</v>
      </c>
      <c r="G346" s="17">
        <v>0.1512</v>
      </c>
      <c r="H346" s="24">
        <f t="shared" si="60"/>
        <v>33.706809993652996</v>
      </c>
      <c r="I346" s="16">
        <f t="shared" si="64"/>
        <v>515.25171629324473</v>
      </c>
      <c r="J346" s="16">
        <f t="shared" si="65"/>
        <v>381.7813951530614</v>
      </c>
      <c r="K346" s="16">
        <f t="shared" si="66"/>
        <v>5644.4348024999999</v>
      </c>
      <c r="L346" s="16">
        <f t="shared" si="61"/>
        <v>22660.205197499999</v>
      </c>
      <c r="M346" s="23">
        <f t="shared" si="67"/>
        <v>80.058270295965599</v>
      </c>
      <c r="N346" s="24">
        <f t="shared" si="62"/>
        <v>0.17178573484017171</v>
      </c>
      <c r="O346" s="16">
        <f t="shared" si="68"/>
        <v>0.17178573484017171</v>
      </c>
      <c r="P346" s="16">
        <f t="shared" si="63"/>
        <v>4.2961556177817523E-3</v>
      </c>
      <c r="Q346" s="17">
        <f t="shared" si="71"/>
        <v>26.198145896539295</v>
      </c>
    </row>
    <row r="347" spans="4:17" ht="15.75" thickBot="1" x14ac:dyDescent="0.3">
      <c r="D347" s="15">
        <v>326</v>
      </c>
      <c r="E347">
        <f t="shared" si="69"/>
        <v>17.367491699999999</v>
      </c>
      <c r="F347" s="16">
        <f t="shared" si="70"/>
        <v>520.08753221726192</v>
      </c>
      <c r="G347" s="17">
        <v>0.1512</v>
      </c>
      <c r="H347" s="24">
        <f t="shared" si="60"/>
        <v>33.724040714156445</v>
      </c>
      <c r="I347" s="16">
        <f t="shared" si="64"/>
        <v>514.98845726127934</v>
      </c>
      <c r="J347" s="16">
        <f t="shared" si="65"/>
        <v>381.16079099348076</v>
      </c>
      <c r="K347" s="16">
        <f t="shared" si="66"/>
        <v>5661.8022941999998</v>
      </c>
      <c r="L347" s="16">
        <f t="shared" si="61"/>
        <v>22642.837705800001</v>
      </c>
      <c r="M347" s="23">
        <f t="shared" si="67"/>
        <v>79.996911127645504</v>
      </c>
      <c r="N347" s="24">
        <f t="shared" si="62"/>
        <v>0.1719614114200203</v>
      </c>
      <c r="O347" s="16">
        <f t="shared" si="68"/>
        <v>0.1719614114200203</v>
      </c>
      <c r="P347" s="16">
        <f t="shared" si="63"/>
        <v>4.3005490787762371E-3</v>
      </c>
      <c r="Q347" s="17">
        <f t="shared" si="71"/>
        <v>26.202446445618072</v>
      </c>
    </row>
    <row r="348" spans="4:17" ht="15.75" thickBot="1" x14ac:dyDescent="0.3">
      <c r="D348" s="15">
        <v>327</v>
      </c>
      <c r="E348">
        <f t="shared" si="69"/>
        <v>17.367491699999999</v>
      </c>
      <c r="F348" s="16">
        <f t="shared" si="70"/>
        <v>519.82687847023817</v>
      </c>
      <c r="G348" s="17">
        <v>0.1512</v>
      </c>
      <c r="H348" s="24">
        <f t="shared" si="60"/>
        <v>33.741289236596458</v>
      </c>
      <c r="I348" s="16">
        <f t="shared" si="64"/>
        <v>514.72519553766426</v>
      </c>
      <c r="J348" s="16">
        <f t="shared" si="65"/>
        <v>380.54018683390041</v>
      </c>
      <c r="K348" s="16">
        <f t="shared" si="66"/>
        <v>5679.1697858999996</v>
      </c>
      <c r="L348" s="16">
        <f t="shared" si="61"/>
        <v>22625.470214100002</v>
      </c>
      <c r="M348" s="23">
        <f t="shared" si="67"/>
        <v>79.935551959325409</v>
      </c>
      <c r="N348" s="24">
        <f t="shared" si="62"/>
        <v>0.17213735942136618</v>
      </c>
      <c r="O348" s="16">
        <f t="shared" si="68"/>
        <v>0.17213735942136618</v>
      </c>
      <c r="P348" s="16">
        <f t="shared" si="63"/>
        <v>4.3049493276975043E-3</v>
      </c>
      <c r="Q348" s="17">
        <f t="shared" si="71"/>
        <v>26.206751394945769</v>
      </c>
    </row>
    <row r="349" spans="4:17" ht="15.75" thickBot="1" x14ac:dyDescent="0.3">
      <c r="D349" s="15">
        <v>328</v>
      </c>
      <c r="E349">
        <f t="shared" si="69"/>
        <v>17.367491699999999</v>
      </c>
      <c r="F349" s="16">
        <f t="shared" si="70"/>
        <v>519.56622472321442</v>
      </c>
      <c r="G349" s="17">
        <v>0.1512</v>
      </c>
      <c r="H349" s="24">
        <f t="shared" si="60"/>
        <v>33.758555588849504</v>
      </c>
      <c r="I349" s="16">
        <f t="shared" si="64"/>
        <v>514.46193111818161</v>
      </c>
      <c r="J349" s="16">
        <f t="shared" si="65"/>
        <v>379.91958267432005</v>
      </c>
      <c r="K349" s="16">
        <f t="shared" si="66"/>
        <v>5696.5372775999995</v>
      </c>
      <c r="L349" s="16">
        <f t="shared" si="61"/>
        <v>22608.102722399999</v>
      </c>
      <c r="M349" s="23">
        <f t="shared" si="67"/>
        <v>79.874192791005299</v>
      </c>
      <c r="N349" s="24">
        <f t="shared" si="62"/>
        <v>0.17231357940735087</v>
      </c>
      <c r="O349" s="16">
        <f t="shared" si="68"/>
        <v>0.17231357940735087</v>
      </c>
      <c r="P349" s="16">
        <f t="shared" si="63"/>
        <v>4.3093563786290494E-3</v>
      </c>
      <c r="Q349" s="17">
        <f t="shared" si="71"/>
        <v>26.2110607513244</v>
      </c>
    </row>
    <row r="350" spans="4:17" ht="15.75" thickBot="1" x14ac:dyDescent="0.3">
      <c r="D350" s="15">
        <v>329</v>
      </c>
      <c r="E350">
        <f t="shared" si="69"/>
        <v>17.367491699999999</v>
      </c>
      <c r="F350" s="16">
        <f t="shared" si="70"/>
        <v>519.30557097619055</v>
      </c>
      <c r="G350" s="17">
        <v>0.1512</v>
      </c>
      <c r="H350" s="24">
        <f t="shared" si="60"/>
        <v>33.775839798850939</v>
      </c>
      <c r="I350" s="16">
        <f t="shared" si="64"/>
        <v>514.19866399860302</v>
      </c>
      <c r="J350" s="16">
        <f t="shared" si="65"/>
        <v>379.29897851473936</v>
      </c>
      <c r="K350" s="16">
        <f t="shared" si="66"/>
        <v>5713.9047692999993</v>
      </c>
      <c r="L350" s="16">
        <f t="shared" si="61"/>
        <v>22590.7352307</v>
      </c>
      <c r="M350" s="23">
        <f t="shared" si="67"/>
        <v>79.81283362268519</v>
      </c>
      <c r="N350" s="24">
        <f t="shared" si="62"/>
        <v>0.17249007194258761</v>
      </c>
      <c r="O350" s="16">
        <f t="shared" si="68"/>
        <v>0.17249007194258761</v>
      </c>
      <c r="P350" s="16">
        <f t="shared" si="63"/>
        <v>4.3137702456911738E-3</v>
      </c>
      <c r="Q350" s="17">
        <f t="shared" si="71"/>
        <v>26.215374521570091</v>
      </c>
    </row>
    <row r="351" spans="4:17" ht="15.75" thickBot="1" x14ac:dyDescent="0.3">
      <c r="D351" s="15">
        <v>330</v>
      </c>
      <c r="E351">
        <f t="shared" si="69"/>
        <v>17.367491699999999</v>
      </c>
      <c r="F351" s="16">
        <f t="shared" si="70"/>
        <v>519.04491722916669</v>
      </c>
      <c r="G351" s="17">
        <v>0.1512</v>
      </c>
      <c r="H351" s="24">
        <f t="shared" si="60"/>
        <v>33.7931418945941</v>
      </c>
      <c r="I351" s="16">
        <f t="shared" si="64"/>
        <v>513.93539417470629</v>
      </c>
      <c r="J351" s="16">
        <f t="shared" si="65"/>
        <v>378.67837435515878</v>
      </c>
      <c r="K351" s="16">
        <f t="shared" si="66"/>
        <v>5731.2722609999992</v>
      </c>
      <c r="L351" s="16">
        <f t="shared" si="61"/>
        <v>22573.367739000001</v>
      </c>
      <c r="M351" s="23">
        <f t="shared" si="67"/>
        <v>79.751474454365095</v>
      </c>
      <c r="N351" s="24">
        <f t="shared" si="62"/>
        <v>0.17266683759315546</v>
      </c>
      <c r="O351" s="16">
        <f t="shared" si="68"/>
        <v>0.17266683759315546</v>
      </c>
      <c r="P351" s="16">
        <f t="shared" si="63"/>
        <v>4.3181909430408368E-3</v>
      </c>
      <c r="Q351" s="17">
        <f t="shared" si="71"/>
        <v>26.219692712513133</v>
      </c>
    </row>
    <row r="352" spans="4:17" ht="15.75" thickBot="1" x14ac:dyDescent="0.3">
      <c r="D352" s="15">
        <v>331</v>
      </c>
      <c r="E352">
        <f t="shared" si="69"/>
        <v>17.367491699999999</v>
      </c>
      <c r="F352" s="16">
        <f t="shared" si="70"/>
        <v>518.78426348214293</v>
      </c>
      <c r="G352" s="17">
        <v>0.1512</v>
      </c>
      <c r="H352" s="24">
        <f t="shared" si="60"/>
        <v>33.810461904132808</v>
      </c>
      <c r="I352" s="16">
        <f t="shared" si="64"/>
        <v>513.67212164223906</v>
      </c>
      <c r="J352" s="16">
        <f t="shared" si="65"/>
        <v>378.05777019557843</v>
      </c>
      <c r="K352" s="16">
        <f t="shared" si="66"/>
        <v>5748.6397526999999</v>
      </c>
      <c r="L352" s="16">
        <f t="shared" si="61"/>
        <v>22556.000247299999</v>
      </c>
      <c r="M352" s="23">
        <f t="shared" si="67"/>
        <v>79.690115286044971</v>
      </c>
      <c r="N352" s="24">
        <f t="shared" si="62"/>
        <v>0.17284387692662737</v>
      </c>
      <c r="O352" s="16">
        <f t="shared" si="68"/>
        <v>0.17284387692662737</v>
      </c>
      <c r="P352" s="16">
        <f t="shared" si="63"/>
        <v>4.3226184848723596E-3</v>
      </c>
      <c r="Q352" s="17">
        <f t="shared" si="71"/>
        <v>26.224015330998004</v>
      </c>
    </row>
    <row r="353" spans="4:17" ht="15.75" thickBot="1" x14ac:dyDescent="0.3">
      <c r="D353" s="15">
        <v>332</v>
      </c>
      <c r="E353">
        <f t="shared" si="69"/>
        <v>17.367491699999999</v>
      </c>
      <c r="F353" s="16">
        <f t="shared" si="70"/>
        <v>518.52360973511907</v>
      </c>
      <c r="G353" s="17">
        <v>0.1512</v>
      </c>
      <c r="H353" s="24">
        <f t="shared" si="60"/>
        <v>33.827799855579087</v>
      </c>
      <c r="I353" s="16">
        <f t="shared" si="64"/>
        <v>513.40884639695673</v>
      </c>
      <c r="J353" s="16">
        <f t="shared" si="65"/>
        <v>377.43716603599779</v>
      </c>
      <c r="K353" s="16">
        <f t="shared" si="66"/>
        <v>5766.0072443999998</v>
      </c>
      <c r="L353" s="16">
        <f t="shared" si="61"/>
        <v>22538.6327556</v>
      </c>
      <c r="M353" s="23">
        <f t="shared" si="67"/>
        <v>79.628756117724862</v>
      </c>
      <c r="N353" s="24">
        <f t="shared" si="62"/>
        <v>0.17302119051205042</v>
      </c>
      <c r="O353" s="16">
        <f t="shared" si="68"/>
        <v>0.17302119051205042</v>
      </c>
      <c r="P353" s="16">
        <f t="shared" si="63"/>
        <v>4.3270528854169278E-3</v>
      </c>
      <c r="Q353" s="17">
        <f t="shared" si="71"/>
        <v>26.228342383883422</v>
      </c>
    </row>
    <row r="354" spans="4:17" ht="15.75" thickBot="1" x14ac:dyDescent="0.3">
      <c r="D354" s="15">
        <v>333</v>
      </c>
      <c r="E354">
        <f t="shared" si="69"/>
        <v>17.367491699999999</v>
      </c>
      <c r="F354" s="16">
        <f t="shared" si="70"/>
        <v>518.2629559880952</v>
      </c>
      <c r="G354" s="17">
        <v>0.1512</v>
      </c>
      <c r="H354" s="24">
        <f t="shared" si="60"/>
        <v>33.845155777104992</v>
      </c>
      <c r="I354" s="16">
        <f t="shared" si="64"/>
        <v>513.14556843459627</v>
      </c>
      <c r="J354" s="16">
        <f t="shared" si="65"/>
        <v>376.81656187641721</v>
      </c>
      <c r="K354" s="16">
        <f t="shared" si="66"/>
        <v>5783.3747360999996</v>
      </c>
      <c r="L354" s="16">
        <f t="shared" si="61"/>
        <v>22521.265263900001</v>
      </c>
      <c r="M354" s="23">
        <f t="shared" si="67"/>
        <v>79.567396949404767</v>
      </c>
      <c r="N354" s="24">
        <f t="shared" si="62"/>
        <v>0.17319877891996732</v>
      </c>
      <c r="O354" s="16">
        <f t="shared" si="68"/>
        <v>0.17319877891996732</v>
      </c>
      <c r="P354" s="16">
        <f t="shared" si="63"/>
        <v>4.3314941589431312E-3</v>
      </c>
      <c r="Q354" s="17">
        <f t="shared" si="71"/>
        <v>26.232673878042366</v>
      </c>
    </row>
    <row r="355" spans="4:17" ht="15.75" thickBot="1" x14ac:dyDescent="0.3">
      <c r="D355" s="15">
        <v>334</v>
      </c>
      <c r="E355">
        <f t="shared" si="69"/>
        <v>17.367491699999999</v>
      </c>
      <c r="F355" s="16">
        <f t="shared" si="70"/>
        <v>518.00230224107145</v>
      </c>
      <c r="G355" s="17">
        <v>0.1512</v>
      </c>
      <c r="H355" s="24">
        <f t="shared" si="60"/>
        <v>33.862529696941465</v>
      </c>
      <c r="I355" s="16">
        <f t="shared" si="64"/>
        <v>512.88228775089613</v>
      </c>
      <c r="J355" s="16">
        <f t="shared" si="65"/>
        <v>376.1959577168368</v>
      </c>
      <c r="K355" s="16">
        <f t="shared" si="66"/>
        <v>5800.7422277999995</v>
      </c>
      <c r="L355" s="16">
        <f t="shared" si="61"/>
        <v>22503.897772199998</v>
      </c>
      <c r="M355" s="23">
        <f t="shared" si="67"/>
        <v>79.506037781084643</v>
      </c>
      <c r="N355" s="24">
        <f t="shared" si="62"/>
        <v>0.17337664272240788</v>
      </c>
      <c r="O355" s="16">
        <f t="shared" si="68"/>
        <v>0.17337664272240788</v>
      </c>
      <c r="P355" s="16">
        <f t="shared" si="63"/>
        <v>4.3359423197567521E-3</v>
      </c>
      <c r="Q355" s="17">
        <f t="shared" si="71"/>
        <v>26.237009820362122</v>
      </c>
    </row>
    <row r="356" spans="4:17" ht="15.75" thickBot="1" x14ac:dyDescent="0.3">
      <c r="D356" s="15">
        <v>335</v>
      </c>
      <c r="E356">
        <f t="shared" si="69"/>
        <v>17.367491699999999</v>
      </c>
      <c r="F356" s="16">
        <f t="shared" si="70"/>
        <v>517.74164849404758</v>
      </c>
      <c r="G356" s="17">
        <v>0.1512</v>
      </c>
      <c r="H356" s="24">
        <f t="shared" si="60"/>
        <v>33.879921643380385</v>
      </c>
      <c r="I356" s="16">
        <f t="shared" si="64"/>
        <v>512.61900434156814</v>
      </c>
      <c r="J356" s="16">
        <f t="shared" si="65"/>
        <v>375.57535355725611</v>
      </c>
      <c r="K356" s="16">
        <f t="shared" si="66"/>
        <v>5818.1097194999993</v>
      </c>
      <c r="L356" s="16">
        <f t="shared" si="61"/>
        <v>22486.530280499999</v>
      </c>
      <c r="M356" s="23">
        <f t="shared" si="67"/>
        <v>79.444678612764548</v>
      </c>
      <c r="N356" s="24">
        <f t="shared" si="62"/>
        <v>0.17355478249291312</v>
      </c>
      <c r="O356" s="16">
        <f t="shared" si="68"/>
        <v>0.17355478249291312</v>
      </c>
      <c r="P356" s="16">
        <f t="shared" si="63"/>
        <v>4.3403973822013628E-3</v>
      </c>
      <c r="Q356" s="17">
        <f t="shared" si="71"/>
        <v>26.241350217744323</v>
      </c>
    </row>
    <row r="357" spans="4:17" ht="15.75" thickBot="1" x14ac:dyDescent="0.3">
      <c r="D357" s="15">
        <v>336</v>
      </c>
      <c r="E357">
        <f t="shared" si="69"/>
        <v>17.367491699999999</v>
      </c>
      <c r="F357" s="16">
        <f t="shared" si="70"/>
        <v>517.48099474702383</v>
      </c>
      <c r="G357" s="17">
        <v>0.1512</v>
      </c>
      <c r="H357" s="24">
        <f t="shared" si="60"/>
        <v>33.897331644772294</v>
      </c>
      <c r="I357" s="16">
        <f t="shared" si="64"/>
        <v>512.35571820233361</v>
      </c>
      <c r="J357" s="16">
        <f t="shared" si="65"/>
        <v>374.95474939767581</v>
      </c>
      <c r="K357" s="16">
        <f t="shared" si="66"/>
        <v>5835.4772111999991</v>
      </c>
      <c r="L357" s="16">
        <f t="shared" si="61"/>
        <v>22469.1627888</v>
      </c>
      <c r="M357" s="23">
        <f t="shared" si="67"/>
        <v>79.383319444444439</v>
      </c>
      <c r="N357" s="24">
        <f t="shared" si="62"/>
        <v>0.173733198806515</v>
      </c>
      <c r="O357" s="16">
        <f t="shared" si="68"/>
        <v>0.173733198806515</v>
      </c>
      <c r="P357" s="16">
        <f t="shared" si="63"/>
        <v>4.3448593606578269E-3</v>
      </c>
      <c r="Q357" s="17">
        <f t="shared" si="71"/>
        <v>26.24569507710498</v>
      </c>
    </row>
    <row r="358" spans="4:17" ht="15.75" thickBot="1" x14ac:dyDescent="0.3">
      <c r="D358" s="15">
        <v>337</v>
      </c>
      <c r="E358">
        <f t="shared" si="69"/>
        <v>17.367491699999999</v>
      </c>
      <c r="F358" s="16">
        <f t="shared" si="70"/>
        <v>517.22034099999996</v>
      </c>
      <c r="G358" s="17">
        <v>0.1512</v>
      </c>
      <c r="H358" s="24">
        <f t="shared" si="60"/>
        <v>33.914759729528441</v>
      </c>
      <c r="I358" s="16">
        <f t="shared" si="64"/>
        <v>512.09242932889504</v>
      </c>
      <c r="J358" s="16">
        <f t="shared" si="65"/>
        <v>374.33414523809512</v>
      </c>
      <c r="K358" s="16">
        <f t="shared" si="66"/>
        <v>5852.8447028999999</v>
      </c>
      <c r="L358" s="16">
        <f t="shared" si="61"/>
        <v>22451.795297099998</v>
      </c>
      <c r="M358" s="23">
        <f t="shared" si="67"/>
        <v>79.321960276124344</v>
      </c>
      <c r="N358" s="24">
        <f t="shared" si="62"/>
        <v>0.17391189223976058</v>
      </c>
      <c r="O358" s="16">
        <f t="shared" si="68"/>
        <v>0.17391189223976058</v>
      </c>
      <c r="P358" s="16">
        <f t="shared" si="63"/>
        <v>4.3493282695448946E-3</v>
      </c>
      <c r="Q358" s="17">
        <f t="shared" si="71"/>
        <v>26.250044405374524</v>
      </c>
    </row>
    <row r="359" spans="4:17" ht="15.75" thickBot="1" x14ac:dyDescent="0.3">
      <c r="D359" s="15">
        <v>338</v>
      </c>
      <c r="E359">
        <f t="shared" si="69"/>
        <v>17.367491699999999</v>
      </c>
      <c r="F359" s="16">
        <f t="shared" si="70"/>
        <v>516.95968725297621</v>
      </c>
      <c r="G359" s="17">
        <v>0.1512</v>
      </c>
      <c r="H359" s="24">
        <f t="shared" si="60"/>
        <v>33.932205926120105</v>
      </c>
      <c r="I359" s="16">
        <f t="shared" si="64"/>
        <v>511.82913771694894</v>
      </c>
      <c r="J359" s="16">
        <f t="shared" si="65"/>
        <v>373.71354107851477</v>
      </c>
      <c r="K359" s="16">
        <f t="shared" si="66"/>
        <v>5870.2121945999997</v>
      </c>
      <c r="L359" s="16">
        <f t="shared" si="61"/>
        <v>22434.427805399999</v>
      </c>
      <c r="M359" s="23">
        <f t="shared" si="67"/>
        <v>79.260601107804234</v>
      </c>
      <c r="N359" s="24">
        <f t="shared" si="62"/>
        <v>0.1740908633707082</v>
      </c>
      <c r="O359" s="16">
        <f t="shared" si="68"/>
        <v>0.1740908633707082</v>
      </c>
      <c r="P359" s="16">
        <f t="shared" si="63"/>
        <v>4.3538041233191138E-3</v>
      </c>
      <c r="Q359" s="17">
        <f t="shared" si="71"/>
        <v>26.254398209497843</v>
      </c>
    </row>
    <row r="360" spans="4:17" ht="15.75" thickBot="1" x14ac:dyDescent="0.3">
      <c r="D360" s="15">
        <v>339</v>
      </c>
      <c r="E360">
        <f t="shared" si="69"/>
        <v>17.367491699999999</v>
      </c>
      <c r="F360" s="16">
        <f t="shared" si="70"/>
        <v>516.69903350595246</v>
      </c>
      <c r="G360" s="17">
        <v>0.1512</v>
      </c>
      <c r="H360" s="24">
        <f t="shared" si="60"/>
        <v>33.949670263079497</v>
      </c>
      <c r="I360" s="16">
        <f t="shared" si="64"/>
        <v>511.56584336217446</v>
      </c>
      <c r="J360" s="16">
        <f t="shared" si="65"/>
        <v>373.09293691893447</v>
      </c>
      <c r="K360" s="16">
        <f t="shared" si="66"/>
        <v>5887.5796862999996</v>
      </c>
      <c r="L360" s="16">
        <f t="shared" si="61"/>
        <v>22417.0603137</v>
      </c>
      <c r="M360" s="23">
        <f t="shared" si="67"/>
        <v>79.199241939484139</v>
      </c>
      <c r="N360" s="24">
        <f t="shared" si="62"/>
        <v>0.17427011277893983</v>
      </c>
      <c r="O360" s="16">
        <f t="shared" si="68"/>
        <v>0.17427011277893983</v>
      </c>
      <c r="P360" s="16">
        <f t="shared" si="63"/>
        <v>4.3582869364751356E-3</v>
      </c>
      <c r="Q360" s="17">
        <f t="shared" si="71"/>
        <v>26.258756496434319</v>
      </c>
    </row>
    <row r="361" spans="4:17" ht="15.75" thickBot="1" x14ac:dyDescent="0.3">
      <c r="D361" s="15">
        <v>340</v>
      </c>
      <c r="E361">
        <f t="shared" si="69"/>
        <v>17.367491699999999</v>
      </c>
      <c r="F361" s="16">
        <f t="shared" si="70"/>
        <v>516.4383797589287</v>
      </c>
      <c r="G361" s="17">
        <v>0.1512</v>
      </c>
      <c r="H361" s="24">
        <f t="shared" si="60"/>
        <v>33.967152768998176</v>
      </c>
      <c r="I361" s="16">
        <f t="shared" si="64"/>
        <v>511.3025462602597</v>
      </c>
      <c r="J361" s="16">
        <f t="shared" si="65"/>
        <v>372.47233275935412</v>
      </c>
      <c r="K361" s="16">
        <f t="shared" si="66"/>
        <v>5904.9471779999994</v>
      </c>
      <c r="L361" s="16">
        <f t="shared" si="61"/>
        <v>22399.692822000001</v>
      </c>
      <c r="M361" s="23">
        <f t="shared" si="67"/>
        <v>79.13788277116403</v>
      </c>
      <c r="N361" s="24">
        <f t="shared" si="62"/>
        <v>0.17444964104554803</v>
      </c>
      <c r="O361" s="16">
        <f t="shared" si="68"/>
        <v>0.17444964104554803</v>
      </c>
      <c r="P361" s="16">
        <f t="shared" si="63"/>
        <v>4.362776723545389E-3</v>
      </c>
      <c r="Q361" s="17">
        <f t="shared" si="71"/>
        <v>26.263119273157866</v>
      </c>
    </row>
    <row r="362" spans="4:17" ht="15.75" thickBot="1" x14ac:dyDescent="0.3">
      <c r="D362" s="15">
        <v>341</v>
      </c>
      <c r="E362">
        <f t="shared" si="69"/>
        <v>17.367491699999999</v>
      </c>
      <c r="F362" s="16">
        <f t="shared" si="70"/>
        <v>516.17772601190484</v>
      </c>
      <c r="G362" s="17">
        <v>0.1512</v>
      </c>
      <c r="H362" s="24">
        <f t="shared" si="60"/>
        <v>33.984653472529999</v>
      </c>
      <c r="I362" s="16">
        <f t="shared" si="64"/>
        <v>511.03924640685972</v>
      </c>
      <c r="J362" s="16">
        <f t="shared" si="65"/>
        <v>371.85172859977337</v>
      </c>
      <c r="K362" s="16">
        <f t="shared" si="66"/>
        <v>5922.3146696999993</v>
      </c>
      <c r="L362" s="16">
        <f t="shared" si="61"/>
        <v>22382.325330300002</v>
      </c>
      <c r="M362" s="23">
        <f t="shared" si="67"/>
        <v>79.076523602843935</v>
      </c>
      <c r="N362" s="24">
        <f t="shared" si="62"/>
        <v>0.17462944875316933</v>
      </c>
      <c r="O362" s="16">
        <f t="shared" si="68"/>
        <v>0.17462944875316933</v>
      </c>
      <c r="P362" s="16">
        <f t="shared" si="63"/>
        <v>4.3672734991009165E-3</v>
      </c>
      <c r="Q362" s="17">
        <f t="shared" si="71"/>
        <v>26.267486546656965</v>
      </c>
    </row>
    <row r="363" spans="4:17" ht="15.75" thickBot="1" x14ac:dyDescent="0.3">
      <c r="D363" s="15">
        <v>342</v>
      </c>
      <c r="E363">
        <f t="shared" si="69"/>
        <v>17.367491699999999</v>
      </c>
      <c r="F363" s="16">
        <f t="shared" si="70"/>
        <v>515.91707226488097</v>
      </c>
      <c r="G363" s="17">
        <v>0.1512</v>
      </c>
      <c r="H363" s="24">
        <f t="shared" si="60"/>
        <v>34.002172402388169</v>
      </c>
      <c r="I363" s="16">
        <f t="shared" si="64"/>
        <v>510.77594379764332</v>
      </c>
      <c r="J363" s="16">
        <f t="shared" si="65"/>
        <v>371.23112444019279</v>
      </c>
      <c r="K363" s="16">
        <f t="shared" si="66"/>
        <v>5939.6821613999991</v>
      </c>
      <c r="L363" s="16">
        <f t="shared" si="61"/>
        <v>22364.957838599999</v>
      </c>
      <c r="M363" s="23">
        <f t="shared" si="67"/>
        <v>79.015164434523811</v>
      </c>
      <c r="N363" s="24">
        <f t="shared" si="62"/>
        <v>0.17480953648595721</v>
      </c>
      <c r="O363" s="16">
        <f t="shared" si="68"/>
        <v>0.17480953648595721</v>
      </c>
      <c r="P363" s="16">
        <f t="shared" si="63"/>
        <v>4.3717772777506986E-3</v>
      </c>
      <c r="Q363" s="17">
        <f t="shared" si="71"/>
        <v>26.271858323934715</v>
      </c>
    </row>
    <row r="364" spans="4:17" ht="15.75" thickBot="1" x14ac:dyDescent="0.3">
      <c r="D364" s="15">
        <v>343</v>
      </c>
      <c r="E364">
        <f t="shared" si="69"/>
        <v>17.367491699999999</v>
      </c>
      <c r="F364" s="16">
        <f t="shared" si="70"/>
        <v>515.65641851785722</v>
      </c>
      <c r="G364" s="17">
        <v>0.1512</v>
      </c>
      <c r="H364" s="24">
        <f t="shared" si="60"/>
        <v>34.019709587348416</v>
      </c>
      <c r="I364" s="16">
        <f t="shared" si="64"/>
        <v>510.5126384282479</v>
      </c>
      <c r="J364" s="16">
        <f t="shared" si="65"/>
        <v>370.61052028061238</v>
      </c>
      <c r="K364" s="16">
        <f t="shared" si="66"/>
        <v>5957.0496530999999</v>
      </c>
      <c r="L364" s="16">
        <f t="shared" si="61"/>
        <v>22347.5903469</v>
      </c>
      <c r="M364" s="23">
        <f t="shared" si="67"/>
        <v>78.953805266203702</v>
      </c>
      <c r="N364" s="24">
        <f t="shared" si="62"/>
        <v>0.1749899048296179</v>
      </c>
      <c r="O364" s="16">
        <f t="shared" si="68"/>
        <v>0.1749899048296179</v>
      </c>
      <c r="P364" s="16">
        <f t="shared" si="63"/>
        <v>4.3762880741425461E-3</v>
      </c>
      <c r="Q364" s="17">
        <f t="shared" si="71"/>
        <v>26.276234612008857</v>
      </c>
    </row>
    <row r="365" spans="4:17" ht="15.75" thickBot="1" x14ac:dyDescent="0.3">
      <c r="D365" s="15">
        <v>344</v>
      </c>
      <c r="E365">
        <f t="shared" si="69"/>
        <v>17.367491699999999</v>
      </c>
      <c r="F365" s="16">
        <f t="shared" si="70"/>
        <v>515.39576477083335</v>
      </c>
      <c r="G365" s="17">
        <v>0.1512</v>
      </c>
      <c r="H365" s="24">
        <f t="shared" si="60"/>
        <v>34.037265056245587</v>
      </c>
      <c r="I365" s="16">
        <f t="shared" si="64"/>
        <v>510.24933029433259</v>
      </c>
      <c r="J365" s="16">
        <f t="shared" si="65"/>
        <v>369.9899161210318</v>
      </c>
      <c r="K365" s="16">
        <f t="shared" si="66"/>
        <v>5974.4171447999997</v>
      </c>
      <c r="L365" s="16">
        <f t="shared" si="61"/>
        <v>22330.222855200002</v>
      </c>
      <c r="M365" s="23">
        <f t="shared" si="67"/>
        <v>78.892446097883607</v>
      </c>
      <c r="N365" s="24">
        <f t="shared" si="62"/>
        <v>0.17517055437137846</v>
      </c>
      <c r="O365" s="16">
        <f t="shared" si="68"/>
        <v>0.17517055437137846</v>
      </c>
      <c r="P365" s="16">
        <f t="shared" si="63"/>
        <v>4.3808059029623045E-3</v>
      </c>
      <c r="Q365" s="17">
        <f t="shared" si="71"/>
        <v>26.280615417911818</v>
      </c>
    </row>
    <row r="366" spans="4:17" ht="15.75" thickBot="1" x14ac:dyDescent="0.3">
      <c r="D366" s="15">
        <v>345</v>
      </c>
      <c r="E366">
        <f t="shared" si="69"/>
        <v>17.367491699999999</v>
      </c>
      <c r="F366" s="16">
        <f t="shared" si="70"/>
        <v>515.1351110238096</v>
      </c>
      <c r="G366" s="17">
        <v>0.1512</v>
      </c>
      <c r="H366" s="24">
        <f t="shared" si="60"/>
        <v>34.054838837978423</v>
      </c>
      <c r="I366" s="16">
        <f t="shared" si="64"/>
        <v>509.98601939150956</v>
      </c>
      <c r="J366" s="16">
        <f t="shared" si="65"/>
        <v>369.36931196145144</v>
      </c>
      <c r="K366" s="16">
        <f t="shared" si="66"/>
        <v>5991.7846364999996</v>
      </c>
      <c r="L366" s="16">
        <f t="shared" si="61"/>
        <v>22312.855363499999</v>
      </c>
      <c r="M366" s="23">
        <f t="shared" si="67"/>
        <v>78.831086929563483</v>
      </c>
      <c r="N366" s="24">
        <f t="shared" si="62"/>
        <v>0.17535148570003936</v>
      </c>
      <c r="O366" s="16">
        <f t="shared" si="68"/>
        <v>0.17535148570003936</v>
      </c>
      <c r="P366" s="16">
        <f t="shared" si="63"/>
        <v>4.3853307789351688E-3</v>
      </c>
      <c r="Q366" s="17">
        <f t="shared" si="71"/>
        <v>26.285000748690752</v>
      </c>
    </row>
    <row r="367" spans="4:17" ht="15.75" thickBot="1" x14ac:dyDescent="0.3">
      <c r="D367" s="15">
        <v>346</v>
      </c>
      <c r="E367">
        <f t="shared" si="69"/>
        <v>17.367491699999999</v>
      </c>
      <c r="F367" s="16">
        <f t="shared" si="70"/>
        <v>514.87445727678573</v>
      </c>
      <c r="G367" s="17">
        <v>0.1512</v>
      </c>
      <c r="H367" s="24">
        <f t="shared" si="60"/>
        <v>34.072430961505461</v>
      </c>
      <c r="I367" s="16">
        <f t="shared" si="64"/>
        <v>509.72270571540781</v>
      </c>
      <c r="J367" s="16">
        <f t="shared" si="65"/>
        <v>368.74870780187075</v>
      </c>
      <c r="K367" s="16">
        <f t="shared" si="66"/>
        <v>6009.1521281999994</v>
      </c>
      <c r="L367" s="16">
        <f t="shared" si="61"/>
        <v>22295.4878718</v>
      </c>
      <c r="M367" s="23">
        <f t="shared" si="67"/>
        <v>78.769727761243388</v>
      </c>
      <c r="N367" s="24">
        <f t="shared" si="62"/>
        <v>0.1755326994059353</v>
      </c>
      <c r="O367" s="16">
        <f t="shared" si="68"/>
        <v>0.1755326994059353</v>
      </c>
      <c r="P367" s="16">
        <f t="shared" si="63"/>
        <v>4.3898627168247051E-3</v>
      </c>
      <c r="Q367" s="17">
        <f t="shared" si="71"/>
        <v>26.289390611407576</v>
      </c>
    </row>
    <row r="368" spans="4:17" ht="15.75" thickBot="1" x14ac:dyDescent="0.3">
      <c r="D368" s="15">
        <v>347</v>
      </c>
      <c r="E368">
        <f t="shared" si="69"/>
        <v>17.367491699999999</v>
      </c>
      <c r="F368" s="16">
        <f t="shared" si="70"/>
        <v>514.61380352976198</v>
      </c>
      <c r="G368" s="17">
        <v>0.1512</v>
      </c>
      <c r="H368" s="24">
        <f t="shared" si="60"/>
        <v>34.090041455847313</v>
      </c>
      <c r="I368" s="16">
        <f t="shared" si="64"/>
        <v>509.45938926164115</v>
      </c>
      <c r="J368" s="16">
        <f t="shared" si="65"/>
        <v>368.1281036422904</v>
      </c>
      <c r="K368" s="16">
        <f t="shared" si="66"/>
        <v>6026.5196198999993</v>
      </c>
      <c r="L368" s="16">
        <f t="shared" si="61"/>
        <v>22278.120380100001</v>
      </c>
      <c r="M368" s="23">
        <f t="shared" si="67"/>
        <v>78.708368592923279</v>
      </c>
      <c r="N368" s="24">
        <f t="shared" si="62"/>
        <v>0.17571419608096189</v>
      </c>
      <c r="O368" s="16">
        <f t="shared" si="68"/>
        <v>0.17571419608096189</v>
      </c>
      <c r="P368" s="16">
        <f t="shared" si="63"/>
        <v>4.3944017314335119E-3</v>
      </c>
      <c r="Q368" s="17">
        <f t="shared" si="71"/>
        <v>26.293785013139011</v>
      </c>
    </row>
    <row r="369" spans="4:17" ht="15.75" thickBot="1" x14ac:dyDescent="0.3">
      <c r="D369" s="15">
        <v>348</v>
      </c>
      <c r="E369">
        <f t="shared" si="69"/>
        <v>17.367491699999999</v>
      </c>
      <c r="F369" s="16">
        <f t="shared" si="70"/>
        <v>514.35314978273811</v>
      </c>
      <c r="G369" s="17">
        <v>0.1512</v>
      </c>
      <c r="H369" s="24">
        <f t="shared" si="60"/>
        <v>34.107670350086892</v>
      </c>
      <c r="I369" s="16">
        <f t="shared" si="64"/>
        <v>509.19607002580733</v>
      </c>
      <c r="J369" s="16">
        <f t="shared" si="65"/>
        <v>367.50749948270982</v>
      </c>
      <c r="K369" s="16">
        <f t="shared" si="66"/>
        <v>6043.8871115999991</v>
      </c>
      <c r="L369" s="16">
        <f t="shared" si="61"/>
        <v>22260.752888399998</v>
      </c>
      <c r="M369" s="23">
        <f t="shared" si="67"/>
        <v>78.647009424603169</v>
      </c>
      <c r="N369" s="24">
        <f t="shared" si="62"/>
        <v>0.17589597631858173</v>
      </c>
      <c r="O369" s="16">
        <f t="shared" si="68"/>
        <v>0.17589597631858173</v>
      </c>
      <c r="P369" s="16">
        <f t="shared" si="63"/>
        <v>4.3989478376033793E-3</v>
      </c>
      <c r="Q369" s="17">
        <f t="shared" si="71"/>
        <v>26.298183960976615</v>
      </c>
    </row>
    <row r="370" spans="4:17" ht="15.75" thickBot="1" x14ac:dyDescent="0.3">
      <c r="D370" s="15">
        <v>349</v>
      </c>
      <c r="E370">
        <f t="shared" si="69"/>
        <v>17.367491699999999</v>
      </c>
      <c r="F370" s="16">
        <f t="shared" si="70"/>
        <v>514.09249603571425</v>
      </c>
      <c r="G370" s="17">
        <v>0.1512</v>
      </c>
      <c r="H370" s="24">
        <f t="shared" si="60"/>
        <v>34.1253176733685</v>
      </c>
      <c r="I370" s="16">
        <f t="shared" si="64"/>
        <v>508.93274800350474</v>
      </c>
      <c r="J370" s="16">
        <f t="shared" si="65"/>
        <v>366.88689532312912</v>
      </c>
      <c r="K370" s="16">
        <f t="shared" si="66"/>
        <v>6061.2546032999999</v>
      </c>
      <c r="L370" s="16">
        <f t="shared" si="61"/>
        <v>22243.3853967</v>
      </c>
      <c r="M370" s="23">
        <f t="shared" si="67"/>
        <v>78.585650256283074</v>
      </c>
      <c r="N370" s="24">
        <f t="shared" si="62"/>
        <v>0.17607804071381744</v>
      </c>
      <c r="O370" s="16">
        <f t="shared" si="68"/>
        <v>0.17607804071381744</v>
      </c>
      <c r="P370" s="16">
        <f t="shared" si="63"/>
        <v>4.4035010502151122E-3</v>
      </c>
      <c r="Q370" s="17">
        <f t="shared" si="71"/>
        <v>26.302587462026832</v>
      </c>
    </row>
    <row r="371" spans="4:17" ht="15.75" thickBot="1" x14ac:dyDescent="0.3">
      <c r="D371" s="15">
        <v>350</v>
      </c>
      <c r="E371">
        <f t="shared" si="69"/>
        <v>17.367491699999999</v>
      </c>
      <c r="F371" s="16">
        <f t="shared" si="70"/>
        <v>513.8318422886905</v>
      </c>
      <c r="G371" s="17">
        <v>0.1512</v>
      </c>
      <c r="H371" s="24">
        <f t="shared" si="60"/>
        <v>34.142983454899422</v>
      </c>
      <c r="I371" s="16">
        <f t="shared" si="64"/>
        <v>508.6694231903104</v>
      </c>
      <c r="J371" s="16">
        <f t="shared" si="65"/>
        <v>366.26629116354877</v>
      </c>
      <c r="K371" s="16">
        <f t="shared" si="66"/>
        <v>6078.6220949999997</v>
      </c>
      <c r="L371" s="16">
        <f t="shared" si="61"/>
        <v>22226.017905000001</v>
      </c>
      <c r="M371" s="23">
        <f t="shared" si="67"/>
        <v>78.524291087962979</v>
      </c>
      <c r="N371" s="24">
        <f t="shared" si="62"/>
        <v>0.17626038986327222</v>
      </c>
      <c r="O371" s="16">
        <f t="shared" si="68"/>
        <v>0.17626038986327222</v>
      </c>
      <c r="P371" s="16">
        <f t="shared" si="63"/>
        <v>4.4080613841890404E-3</v>
      </c>
      <c r="Q371" s="17">
        <f t="shared" si="71"/>
        <v>26.306995523411022</v>
      </c>
    </row>
    <row r="372" spans="4:17" ht="15.75" thickBot="1" x14ac:dyDescent="0.3">
      <c r="D372" s="15">
        <v>351</v>
      </c>
      <c r="E372">
        <f t="shared" si="69"/>
        <v>17.367491699999999</v>
      </c>
      <c r="F372" s="16">
        <f t="shared" si="70"/>
        <v>513.57118854166674</v>
      </c>
      <c r="G372" s="17">
        <v>0.1512</v>
      </c>
      <c r="H372" s="24">
        <f t="shared" si="60"/>
        <v>34.160667723948336</v>
      </c>
      <c r="I372" s="16">
        <f t="shared" si="64"/>
        <v>508.40609558180614</v>
      </c>
      <c r="J372" s="16">
        <f t="shared" si="65"/>
        <v>365.64568700396848</v>
      </c>
      <c r="K372" s="16">
        <f t="shared" si="66"/>
        <v>6095.9895866999996</v>
      </c>
      <c r="L372" s="16">
        <f t="shared" si="61"/>
        <v>22208.650413299998</v>
      </c>
      <c r="M372" s="23">
        <f t="shared" si="67"/>
        <v>78.462931919642855</v>
      </c>
      <c r="N372" s="24">
        <f t="shared" si="62"/>
        <v>0.17644302436511605</v>
      </c>
      <c r="O372" s="16">
        <f t="shared" si="68"/>
        <v>0.17644302436511605</v>
      </c>
      <c r="P372" s="16">
        <f t="shared" si="63"/>
        <v>4.4126288544846801E-3</v>
      </c>
      <c r="Q372" s="17">
        <f t="shared" si="71"/>
        <v>26.311408152265507</v>
      </c>
    </row>
    <row r="373" spans="4:17" ht="15.75" thickBot="1" x14ac:dyDescent="0.3">
      <c r="D373" s="15">
        <v>352</v>
      </c>
      <c r="E373">
        <f t="shared" si="69"/>
        <v>17.367491699999999</v>
      </c>
      <c r="F373" s="16">
        <f t="shared" si="70"/>
        <v>513.31053479464288</v>
      </c>
      <c r="G373" s="17">
        <v>0.1512</v>
      </c>
      <c r="H373" s="24">
        <f t="shared" si="60"/>
        <v>34.178370509847127</v>
      </c>
      <c r="I373" s="16">
        <f t="shared" si="64"/>
        <v>508.14276517355484</v>
      </c>
      <c r="J373" s="16">
        <f t="shared" si="65"/>
        <v>365.02508284438778</v>
      </c>
      <c r="K373" s="16">
        <f t="shared" si="66"/>
        <v>6113.3570783999994</v>
      </c>
      <c r="L373" s="16">
        <f t="shared" si="61"/>
        <v>22191.282921599999</v>
      </c>
      <c r="M373" s="23">
        <f t="shared" si="67"/>
        <v>78.401572751322746</v>
      </c>
      <c r="N373" s="24">
        <f t="shared" si="62"/>
        <v>0.1766259448191082</v>
      </c>
      <c r="O373" s="16">
        <f t="shared" si="68"/>
        <v>0.1766259448191082</v>
      </c>
      <c r="P373" s="16">
        <f t="shared" si="63"/>
        <v>4.4172034761012936E-3</v>
      </c>
      <c r="Q373" s="17">
        <f t="shared" si="71"/>
        <v>26.315825355741609</v>
      </c>
    </row>
    <row r="374" spans="4:17" ht="15.75" thickBot="1" x14ac:dyDescent="0.3">
      <c r="D374" s="15">
        <v>353</v>
      </c>
      <c r="E374">
        <f t="shared" si="69"/>
        <v>17.367491699999999</v>
      </c>
      <c r="F374" s="16">
        <f t="shared" si="70"/>
        <v>513.04988104761901</v>
      </c>
      <c r="G374" s="17">
        <v>0.1512</v>
      </c>
      <c r="H374" s="24">
        <f t="shared" si="60"/>
        <v>34.19609184199021</v>
      </c>
      <c r="I374" s="16">
        <f t="shared" si="64"/>
        <v>507.87943196111183</v>
      </c>
      <c r="J374" s="16">
        <f t="shared" si="65"/>
        <v>364.4044786848072</v>
      </c>
      <c r="K374" s="16">
        <f t="shared" si="66"/>
        <v>6130.7245700999993</v>
      </c>
      <c r="L374" s="16">
        <f t="shared" si="61"/>
        <v>22173.9154299</v>
      </c>
      <c r="M374" s="23">
        <f t="shared" si="67"/>
        <v>78.340213583002651</v>
      </c>
      <c r="N374" s="24">
        <f t="shared" si="62"/>
        <v>0.1768091518265934</v>
      </c>
      <c r="O374" s="16">
        <f t="shared" si="68"/>
        <v>0.1768091518265934</v>
      </c>
      <c r="P374" s="16">
        <f t="shared" si="63"/>
        <v>4.4217852640777901E-3</v>
      </c>
      <c r="Q374" s="17">
        <f t="shared" si="71"/>
        <v>26.320247141005687</v>
      </c>
    </row>
    <row r="375" spans="4:17" ht="15.75" thickBot="1" x14ac:dyDescent="0.3">
      <c r="D375" s="15">
        <v>354</v>
      </c>
      <c r="E375">
        <f t="shared" si="69"/>
        <v>17.367491699999999</v>
      </c>
      <c r="F375" s="16">
        <f t="shared" si="70"/>
        <v>512.78922730059526</v>
      </c>
      <c r="G375" s="17">
        <v>0.1512</v>
      </c>
      <c r="H375" s="24">
        <f t="shared" si="60"/>
        <v>34.213831749835208</v>
      </c>
      <c r="I375" s="16">
        <f t="shared" si="64"/>
        <v>507.61609594001845</v>
      </c>
      <c r="J375" s="16">
        <f t="shared" si="65"/>
        <v>363.78387452522685</v>
      </c>
      <c r="K375" s="16">
        <f t="shared" si="66"/>
        <v>6148.0920617999991</v>
      </c>
      <c r="L375" s="16">
        <f t="shared" si="61"/>
        <v>22156.547938200001</v>
      </c>
      <c r="M375" s="23">
        <f t="shared" si="67"/>
        <v>78.278854414682542</v>
      </c>
      <c r="N375" s="24">
        <f t="shared" si="62"/>
        <v>0.17699264599051198</v>
      </c>
      <c r="O375" s="16">
        <f t="shared" si="68"/>
        <v>0.17699264599051198</v>
      </c>
      <c r="P375" s="16">
        <f t="shared" si="63"/>
        <v>4.4263742334929891E-3</v>
      </c>
      <c r="Q375" s="17">
        <f t="shared" si="71"/>
        <v>26.32467351523918</v>
      </c>
    </row>
    <row r="376" spans="4:17" ht="15.75" thickBot="1" x14ac:dyDescent="0.3">
      <c r="D376" s="15">
        <v>355</v>
      </c>
      <c r="E376">
        <f t="shared" si="69"/>
        <v>17.367491699999999</v>
      </c>
      <c r="F376" s="16">
        <f t="shared" si="70"/>
        <v>512.5285735535715</v>
      </c>
      <c r="G376" s="17">
        <v>0.1512</v>
      </c>
      <c r="H376" s="24">
        <f t="shared" si="60"/>
        <v>34.231590262901591</v>
      </c>
      <c r="I376" s="16">
        <f t="shared" si="64"/>
        <v>507.35275710582397</v>
      </c>
      <c r="J376" s="16">
        <f t="shared" si="65"/>
        <v>363.16327036564644</v>
      </c>
      <c r="K376" s="16">
        <f t="shared" si="66"/>
        <v>6165.4595534999999</v>
      </c>
      <c r="L376" s="16">
        <f t="shared" si="61"/>
        <v>22139.180446499999</v>
      </c>
      <c r="M376" s="23">
        <f t="shared" si="67"/>
        <v>78.217495246362432</v>
      </c>
      <c r="N376" s="24">
        <f t="shared" si="62"/>
        <v>0.17717642791538946</v>
      </c>
      <c r="O376" s="16">
        <f t="shared" si="68"/>
        <v>0.17717642791538946</v>
      </c>
      <c r="P376" s="16">
        <f t="shared" si="63"/>
        <v>4.430970399465349E-3</v>
      </c>
      <c r="Q376" s="17">
        <f t="shared" si="71"/>
        <v>26.329104485638645</v>
      </c>
    </row>
    <row r="377" spans="4:17" ht="15.75" thickBot="1" x14ac:dyDescent="0.3">
      <c r="D377" s="15">
        <v>356</v>
      </c>
      <c r="E377">
        <f t="shared" si="69"/>
        <v>17.367491699999999</v>
      </c>
      <c r="F377" s="16">
        <f t="shared" si="70"/>
        <v>512.26791980654764</v>
      </c>
      <c r="G377" s="17">
        <v>0.1512</v>
      </c>
      <c r="H377" s="24">
        <f t="shared" si="60"/>
        <v>34.249367410773857</v>
      </c>
      <c r="I377" s="16">
        <f t="shared" si="64"/>
        <v>507.08941545404105</v>
      </c>
      <c r="J377" s="16">
        <f t="shared" si="65"/>
        <v>362.5426662060658</v>
      </c>
      <c r="K377" s="16">
        <f t="shared" si="66"/>
        <v>6182.8270451999997</v>
      </c>
      <c r="L377" s="16">
        <f t="shared" si="61"/>
        <v>22121.8129548</v>
      </c>
      <c r="M377" s="23">
        <f t="shared" si="67"/>
        <v>78.156136078042323</v>
      </c>
      <c r="N377" s="24">
        <f t="shared" si="62"/>
        <v>0.17736049820737257</v>
      </c>
      <c r="O377" s="16">
        <f t="shared" si="68"/>
        <v>0.17736049820737257</v>
      </c>
      <c r="P377" s="16">
        <f t="shared" si="63"/>
        <v>4.4355737771538725E-3</v>
      </c>
      <c r="Q377" s="17">
        <f t="shared" si="71"/>
        <v>26.3335400594158</v>
      </c>
    </row>
    <row r="378" spans="4:17" ht="15.75" thickBot="1" x14ac:dyDescent="0.3">
      <c r="D378" s="15">
        <v>357</v>
      </c>
      <c r="E378">
        <f t="shared" si="69"/>
        <v>17.367491699999999</v>
      </c>
      <c r="F378" s="16">
        <f t="shared" si="70"/>
        <v>512.00726605952377</v>
      </c>
      <c r="G378" s="17">
        <v>0.1512</v>
      </c>
      <c r="H378" s="24">
        <f t="shared" si="60"/>
        <v>34.267163223098578</v>
      </c>
      <c r="I378" s="16">
        <f t="shared" si="64"/>
        <v>506.82607098019241</v>
      </c>
      <c r="J378" s="16">
        <f t="shared" si="65"/>
        <v>361.92206204648517</v>
      </c>
      <c r="K378" s="16">
        <f t="shared" si="66"/>
        <v>6200.1945368999995</v>
      </c>
      <c r="L378" s="16">
        <f t="shared" si="61"/>
        <v>22104.445463100001</v>
      </c>
      <c r="M378" s="23">
        <f t="shared" si="67"/>
        <v>78.094776909722228</v>
      </c>
      <c r="N378" s="24">
        <f t="shared" si="62"/>
        <v>0.17754485747420212</v>
      </c>
      <c r="O378" s="16">
        <f t="shared" si="68"/>
        <v>0.17754485747420212</v>
      </c>
      <c r="P378" s="16">
        <f t="shared" si="63"/>
        <v>4.4401843817574319E-3</v>
      </c>
      <c r="Q378" s="17">
        <f t="shared" si="71"/>
        <v>26.337980243797556</v>
      </c>
    </row>
    <row r="379" spans="4:17" ht="15.75" thickBot="1" x14ac:dyDescent="0.3">
      <c r="D379" s="15">
        <v>358</v>
      </c>
      <c r="E379">
        <f t="shared" si="69"/>
        <v>17.367491699999999</v>
      </c>
      <c r="F379" s="16">
        <f t="shared" si="70"/>
        <v>511.74661231250002</v>
      </c>
      <c r="G379" s="17">
        <v>0.1512</v>
      </c>
      <c r="H379" s="24">
        <f t="shared" si="60"/>
        <v>34.284977729586217</v>
      </c>
      <c r="I379" s="16">
        <f t="shared" si="64"/>
        <v>506.56272367978596</v>
      </c>
      <c r="J379" s="16">
        <f t="shared" si="65"/>
        <v>361.30145788690476</v>
      </c>
      <c r="K379" s="16">
        <f t="shared" si="66"/>
        <v>6217.5620285999994</v>
      </c>
      <c r="L379" s="16">
        <f t="shared" si="61"/>
        <v>22087.077971400002</v>
      </c>
      <c r="M379" s="23">
        <f t="shared" si="67"/>
        <v>78.033417741402118</v>
      </c>
      <c r="N379" s="24">
        <f t="shared" si="62"/>
        <v>0.17772950632523529</v>
      </c>
      <c r="O379" s="16">
        <f t="shared" si="68"/>
        <v>0.17772950632523529</v>
      </c>
      <c r="P379" s="16">
        <f t="shared" si="63"/>
        <v>4.4448022285153198E-3</v>
      </c>
      <c r="Q379" s="17">
        <f t="shared" si="71"/>
        <v>26.342425046026072</v>
      </c>
    </row>
    <row r="380" spans="4:17" ht="15.75" thickBot="1" x14ac:dyDescent="0.3">
      <c r="D380" s="15">
        <v>359</v>
      </c>
      <c r="E380">
        <f t="shared" si="69"/>
        <v>17.367491699999999</v>
      </c>
      <c r="F380" s="16">
        <f t="shared" si="70"/>
        <v>511.48595856547621</v>
      </c>
      <c r="G380" s="17">
        <v>0.1512</v>
      </c>
      <c r="H380" s="24">
        <f t="shared" si="60"/>
        <v>34.302810960010675</v>
      </c>
      <c r="I380" s="16">
        <f t="shared" si="64"/>
        <v>506.29937354832435</v>
      </c>
      <c r="J380" s="16">
        <f t="shared" si="65"/>
        <v>360.68085372732429</v>
      </c>
      <c r="K380" s="16">
        <f t="shared" si="66"/>
        <v>6234.9295202999992</v>
      </c>
      <c r="L380" s="16">
        <f t="shared" si="61"/>
        <v>22069.710479699999</v>
      </c>
      <c r="M380" s="23">
        <f t="shared" si="67"/>
        <v>77.972058573082009</v>
      </c>
      <c r="N380" s="24">
        <f t="shared" si="62"/>
        <v>0.17791444537144416</v>
      </c>
      <c r="O380" s="16">
        <f t="shared" si="68"/>
        <v>0.17791444537144416</v>
      </c>
      <c r="P380" s="16">
        <f t="shared" si="63"/>
        <v>4.4494273327072165E-3</v>
      </c>
      <c r="Q380" s="17">
        <f t="shared" si="71"/>
        <v>26.346874473358781</v>
      </c>
    </row>
    <row r="381" spans="4:17" ht="15.75" thickBot="1" x14ac:dyDescent="0.3">
      <c r="D381" s="15">
        <v>360</v>
      </c>
      <c r="E381">
        <f t="shared" si="69"/>
        <v>17.367491699999999</v>
      </c>
      <c r="F381" s="16">
        <f t="shared" si="70"/>
        <v>511.2253048184524</v>
      </c>
      <c r="G381" s="17">
        <v>0.1512</v>
      </c>
      <c r="H381" s="24">
        <f t="shared" si="60"/>
        <v>34.320662944210653</v>
      </c>
      <c r="I381" s="16">
        <f t="shared" si="64"/>
        <v>506.03602058128706</v>
      </c>
      <c r="J381" s="16">
        <f t="shared" si="65"/>
        <v>360.06024956774382</v>
      </c>
      <c r="K381" s="16">
        <f t="shared" si="66"/>
        <v>6252.2970119999991</v>
      </c>
      <c r="L381" s="16">
        <f t="shared" si="61"/>
        <v>22052.342988</v>
      </c>
      <c r="M381" s="23">
        <f t="shared" si="67"/>
        <v>77.910699404761914</v>
      </c>
      <c r="N381" s="24">
        <f t="shared" si="62"/>
        <v>0.17809967522543327</v>
      </c>
      <c r="O381" s="16">
        <f t="shared" si="68"/>
        <v>0.17809967522543327</v>
      </c>
      <c r="P381" s="16">
        <f t="shared" si="63"/>
        <v>4.4540597096536299E-3</v>
      </c>
      <c r="Q381" s="17">
        <f t="shared" si="71"/>
        <v>26.351328533068436</v>
      </c>
    </row>
    <row r="382" spans="4:17" ht="15.75" thickBot="1" x14ac:dyDescent="0.3">
      <c r="D382" s="15">
        <v>361</v>
      </c>
      <c r="E382">
        <f t="shared" si="69"/>
        <v>17.367491699999999</v>
      </c>
      <c r="F382" s="16">
        <f t="shared" si="70"/>
        <v>510.96465107142865</v>
      </c>
      <c r="G382" s="17">
        <v>0.1512</v>
      </c>
      <c r="H382" s="24">
        <f t="shared" si="60"/>
        <v>34.338533712087838</v>
      </c>
      <c r="I382" s="16">
        <f t="shared" si="64"/>
        <v>505.77266477416015</v>
      </c>
      <c r="J382" s="16">
        <f t="shared" si="65"/>
        <v>359.43964540816341</v>
      </c>
      <c r="K382" s="16">
        <f t="shared" si="66"/>
        <v>6269.6645036999998</v>
      </c>
      <c r="L382" s="16">
        <f t="shared" si="61"/>
        <v>22034.975496300001</v>
      </c>
      <c r="M382" s="23">
        <f t="shared" si="67"/>
        <v>77.849340236441805</v>
      </c>
      <c r="N382" s="24">
        <f t="shared" si="62"/>
        <v>0.17828519650142435</v>
      </c>
      <c r="O382" s="16">
        <f t="shared" si="68"/>
        <v>0.17828519650142435</v>
      </c>
      <c r="P382" s="16">
        <f t="shared" si="63"/>
        <v>4.4586993747155095E-3</v>
      </c>
      <c r="Q382" s="17">
        <f t="shared" si="71"/>
        <v>26.355787232443152</v>
      </c>
    </row>
    <row r="383" spans="4:17" ht="15.75" thickBot="1" x14ac:dyDescent="0.3">
      <c r="D383" s="15">
        <v>362</v>
      </c>
      <c r="E383">
        <f t="shared" si="69"/>
        <v>17.367491699999999</v>
      </c>
      <c r="F383" s="16">
        <f t="shared" si="70"/>
        <v>510.70399732440478</v>
      </c>
      <c r="G383" s="17">
        <v>0.1512</v>
      </c>
      <c r="H383" s="24">
        <f t="shared" si="60"/>
        <v>34.356423293608714</v>
      </c>
      <c r="I383" s="16">
        <f t="shared" si="64"/>
        <v>505.50930612241154</v>
      </c>
      <c r="J383" s="16">
        <f t="shared" si="65"/>
        <v>358.81904124858283</v>
      </c>
      <c r="K383" s="16">
        <f t="shared" si="66"/>
        <v>6287.0319953999997</v>
      </c>
      <c r="L383" s="16">
        <f t="shared" si="61"/>
        <v>22017.608004599999</v>
      </c>
      <c r="M383" s="23">
        <f t="shared" si="67"/>
        <v>77.787981068121695</v>
      </c>
      <c r="N383" s="24">
        <f t="shared" si="62"/>
        <v>0.17847100981527844</v>
      </c>
      <c r="O383" s="16">
        <f t="shared" si="68"/>
        <v>0.17847100981527844</v>
      </c>
      <c r="P383" s="16">
        <f t="shared" si="63"/>
        <v>4.4633463432948014E-3</v>
      </c>
      <c r="Q383" s="17">
        <f t="shared" si="71"/>
        <v>26.360250578786445</v>
      </c>
    </row>
    <row r="384" spans="4:17" ht="15.75" thickBot="1" x14ac:dyDescent="0.3">
      <c r="D384" s="15">
        <v>363</v>
      </c>
      <c r="E384">
        <f t="shared" si="69"/>
        <v>17.367491699999999</v>
      </c>
      <c r="F384" s="16">
        <f t="shared" si="70"/>
        <v>510.44334357738097</v>
      </c>
      <c r="G384" s="17">
        <v>0.1512</v>
      </c>
      <c r="H384" s="24">
        <f t="shared" si="60"/>
        <v>34.374331718804115</v>
      </c>
      <c r="I384" s="16">
        <f t="shared" si="64"/>
        <v>505.24594462150077</v>
      </c>
      <c r="J384" s="16">
        <f t="shared" si="65"/>
        <v>358.19843708900237</v>
      </c>
      <c r="K384" s="16">
        <f t="shared" si="66"/>
        <v>6304.3994870999995</v>
      </c>
      <c r="L384" s="16">
        <f t="shared" si="61"/>
        <v>22000.2405129</v>
      </c>
      <c r="M384" s="23">
        <f t="shared" si="67"/>
        <v>77.726621899801586</v>
      </c>
      <c r="N384" s="24">
        <f t="shared" si="62"/>
        <v>0.17865711578449467</v>
      </c>
      <c r="O384" s="16">
        <f t="shared" si="68"/>
        <v>0.17865711578449467</v>
      </c>
      <c r="P384" s="16">
        <f t="shared" si="63"/>
        <v>4.4680006308344209E-3</v>
      </c>
      <c r="Q384" s="17">
        <f t="shared" si="71"/>
        <v>26.364718579417278</v>
      </c>
    </row>
    <row r="385" spans="4:17" ht="15.75" thickBot="1" x14ac:dyDescent="0.3">
      <c r="D385" s="15">
        <v>364</v>
      </c>
      <c r="E385">
        <f t="shared" si="69"/>
        <v>17.367491699999999</v>
      </c>
      <c r="F385" s="16">
        <f t="shared" si="70"/>
        <v>510.18268983035716</v>
      </c>
      <c r="G385" s="17">
        <v>0.1512</v>
      </c>
      <c r="H385" s="24">
        <f t="shared" si="60"/>
        <v>34.392259017769902</v>
      </c>
      <c r="I385" s="16">
        <f t="shared" si="64"/>
        <v>504.98258026687068</v>
      </c>
      <c r="J385" s="16">
        <f t="shared" si="65"/>
        <v>357.57783292942185</v>
      </c>
      <c r="K385" s="16">
        <f t="shared" si="66"/>
        <v>6321.7669787999994</v>
      </c>
      <c r="L385" s="16">
        <f t="shared" si="61"/>
        <v>21982.873021200001</v>
      </c>
      <c r="M385" s="23">
        <f t="shared" si="67"/>
        <v>77.665262731481491</v>
      </c>
      <c r="N385" s="24">
        <f t="shared" si="62"/>
        <v>0.17884351502822071</v>
      </c>
      <c r="O385" s="16">
        <f t="shared" si="68"/>
        <v>0.17884351502822071</v>
      </c>
      <c r="P385" s="16">
        <f t="shared" si="63"/>
        <v>4.4726622528185097E-3</v>
      </c>
      <c r="Q385" s="17">
        <f t="shared" si="71"/>
        <v>26.369191241670098</v>
      </c>
    </row>
    <row r="386" spans="4:17" ht="15.75" thickBot="1" x14ac:dyDescent="0.3">
      <c r="D386" s="15">
        <v>365</v>
      </c>
      <c r="E386">
        <f t="shared" si="69"/>
        <v>17.367491699999999</v>
      </c>
      <c r="F386" s="16">
        <f t="shared" si="70"/>
        <v>509.92203608333341</v>
      </c>
      <c r="G386" s="17">
        <v>0.1512</v>
      </c>
      <c r="H386" s="24">
        <f t="shared" si="60"/>
        <v>34.410205220665603</v>
      </c>
      <c r="I386" s="16">
        <f t="shared" si="64"/>
        <v>504.71921305397126</v>
      </c>
      <c r="J386" s="16">
        <f t="shared" si="65"/>
        <v>356.95722876984149</v>
      </c>
      <c r="K386" s="16">
        <f t="shared" si="66"/>
        <v>6339.1344704999992</v>
      </c>
      <c r="L386" s="16">
        <f t="shared" si="61"/>
        <v>21965.505529499998</v>
      </c>
      <c r="M386" s="23">
        <f t="shared" si="67"/>
        <v>77.603903563161367</v>
      </c>
      <c r="N386" s="24">
        <f t="shared" si="62"/>
        <v>0.17903020816724233</v>
      </c>
      <c r="O386" s="16">
        <f t="shared" si="68"/>
        <v>0.17903020816724233</v>
      </c>
      <c r="P386" s="16">
        <f t="shared" si="63"/>
        <v>4.4773312247721785E-3</v>
      </c>
      <c r="Q386" s="17">
        <f t="shared" si="71"/>
        <v>26.373668572894871</v>
      </c>
    </row>
    <row r="387" spans="4:17" ht="15.75" thickBot="1" x14ac:dyDescent="0.3">
      <c r="D387" s="15">
        <v>366</v>
      </c>
      <c r="E387">
        <f t="shared" si="69"/>
        <v>17.367491699999999</v>
      </c>
      <c r="F387" s="16">
        <f t="shared" si="70"/>
        <v>509.66138233630949</v>
      </c>
      <c r="G387" s="17">
        <v>0.1512</v>
      </c>
      <c r="H387" s="24">
        <f t="shared" si="60"/>
        <v>34.428170357716908</v>
      </c>
      <c r="I387" s="16">
        <f t="shared" si="64"/>
        <v>504.45584297822433</v>
      </c>
      <c r="J387" s="16">
        <f t="shared" si="65"/>
        <v>356.33662461026063</v>
      </c>
      <c r="K387" s="16">
        <f t="shared" si="66"/>
        <v>6356.5019621999991</v>
      </c>
      <c r="L387" s="16">
        <f t="shared" si="61"/>
        <v>21948.138037799999</v>
      </c>
      <c r="M387" s="23">
        <f t="shared" si="67"/>
        <v>77.542544394841272</v>
      </c>
      <c r="N387" s="24">
        <f t="shared" si="62"/>
        <v>0.17921719582401255</v>
      </c>
      <c r="O387" s="16">
        <f t="shared" si="68"/>
        <v>0.17921719582401255</v>
      </c>
      <c r="P387" s="16">
        <f t="shared" si="63"/>
        <v>4.4820075622622304E-3</v>
      </c>
      <c r="Q387" s="17">
        <f t="shared" si="71"/>
        <v>26.378150580457135</v>
      </c>
    </row>
    <row r="388" spans="4:17" ht="15.75" thickBot="1" x14ac:dyDescent="0.3">
      <c r="D388" s="15">
        <v>367</v>
      </c>
      <c r="E388">
        <f t="shared" si="69"/>
        <v>17.367491699999999</v>
      </c>
      <c r="F388" s="16">
        <f t="shared" si="70"/>
        <v>509.40072858928573</v>
      </c>
      <c r="G388" s="17">
        <v>0.1512</v>
      </c>
      <c r="H388" s="24">
        <f t="shared" si="60"/>
        <v>34.446154459213858</v>
      </c>
      <c r="I388" s="16">
        <f t="shared" si="64"/>
        <v>504.19247003505319</v>
      </c>
      <c r="J388" s="16">
        <f t="shared" si="65"/>
        <v>355.71602045068028</v>
      </c>
      <c r="K388" s="16">
        <f t="shared" si="66"/>
        <v>6373.8694538999998</v>
      </c>
      <c r="L388" s="16">
        <f t="shared" si="61"/>
        <v>21930.770546100001</v>
      </c>
      <c r="M388" s="23">
        <f t="shared" si="67"/>
        <v>77.481185226521163</v>
      </c>
      <c r="N388" s="24">
        <f t="shared" si="62"/>
        <v>0.17940447862263642</v>
      </c>
      <c r="O388" s="16">
        <f t="shared" si="68"/>
        <v>0.17940447862263642</v>
      </c>
      <c r="P388" s="16">
        <f t="shared" si="63"/>
        <v>4.486691280896786E-3</v>
      </c>
      <c r="Q388" s="17">
        <f t="shared" si="71"/>
        <v>26.38263727173803</v>
      </c>
    </row>
    <row r="389" spans="4:17" ht="15.75" thickBot="1" x14ac:dyDescent="0.3">
      <c r="D389" s="15">
        <v>368</v>
      </c>
      <c r="E389">
        <f t="shared" si="69"/>
        <v>17.367491699999999</v>
      </c>
      <c r="F389" s="16">
        <f t="shared" si="70"/>
        <v>509.14007484226192</v>
      </c>
      <c r="G389" s="17">
        <v>0.1512</v>
      </c>
      <c r="H389" s="24">
        <f t="shared" si="60"/>
        <v>34.464157555511974</v>
      </c>
      <c r="I389" s="16">
        <f t="shared" si="64"/>
        <v>503.92909421986889</v>
      </c>
      <c r="J389" s="16">
        <f t="shared" si="65"/>
        <v>355.09541629109981</v>
      </c>
      <c r="K389" s="16">
        <f t="shared" si="66"/>
        <v>6391.2369455999997</v>
      </c>
      <c r="L389" s="16">
        <f t="shared" si="61"/>
        <v>21913.403054399998</v>
      </c>
      <c r="M389" s="23">
        <f t="shared" si="67"/>
        <v>77.419826058201053</v>
      </c>
      <c r="N389" s="24">
        <f t="shared" si="62"/>
        <v>0.17959205718888638</v>
      </c>
      <c r="O389" s="16">
        <f t="shared" si="68"/>
        <v>0.17959205718888638</v>
      </c>
      <c r="P389" s="16">
        <f t="shared" si="63"/>
        <v>4.4913823963256662E-3</v>
      </c>
      <c r="Q389" s="17">
        <f t="shared" si="71"/>
        <v>26.387128654134354</v>
      </c>
    </row>
    <row r="390" spans="4:17" ht="15.75" thickBot="1" x14ac:dyDescent="0.3">
      <c r="D390" s="15">
        <v>369</v>
      </c>
      <c r="E390">
        <f t="shared" si="69"/>
        <v>17.367491699999999</v>
      </c>
      <c r="F390" s="16">
        <f t="shared" si="70"/>
        <v>508.87942109523811</v>
      </c>
      <c r="G390" s="17">
        <v>0.1512</v>
      </c>
      <c r="H390" s="24">
        <f t="shared" si="60"/>
        <v>34.482179677032263</v>
      </c>
      <c r="I390" s="16">
        <f t="shared" si="64"/>
        <v>503.66571552807204</v>
      </c>
      <c r="J390" s="16">
        <f t="shared" si="65"/>
        <v>354.47481213151929</v>
      </c>
      <c r="K390" s="16">
        <f t="shared" si="66"/>
        <v>6408.6044372999995</v>
      </c>
      <c r="L390" s="16">
        <f t="shared" si="61"/>
        <v>21896.035562699999</v>
      </c>
      <c r="M390" s="23">
        <f t="shared" si="67"/>
        <v>77.358466889880944</v>
      </c>
      <c r="N390" s="24">
        <f t="shared" si="62"/>
        <v>0.17977993215020546</v>
      </c>
      <c r="O390" s="16">
        <f t="shared" si="68"/>
        <v>0.17977993215020546</v>
      </c>
      <c r="P390" s="16">
        <f t="shared" si="63"/>
        <v>4.4960809242404693E-3</v>
      </c>
      <c r="Q390" s="17">
        <f t="shared" si="71"/>
        <v>26.391624735058596</v>
      </c>
    </row>
    <row r="391" spans="4:17" ht="15.75" thickBot="1" x14ac:dyDescent="0.3">
      <c r="D391" s="15">
        <v>370</v>
      </c>
      <c r="E391">
        <f t="shared" si="69"/>
        <v>17.367491699999999</v>
      </c>
      <c r="F391" s="16">
        <f t="shared" si="70"/>
        <v>508.61876734821425</v>
      </c>
      <c r="G391" s="17">
        <v>0.1512</v>
      </c>
      <c r="H391" s="24">
        <f t="shared" si="60"/>
        <v>34.500220854261443</v>
      </c>
      <c r="I391" s="16">
        <f t="shared" si="64"/>
        <v>503.40233395505282</v>
      </c>
      <c r="J391" s="16">
        <f t="shared" si="65"/>
        <v>353.85420797193871</v>
      </c>
      <c r="K391" s="16">
        <f t="shared" si="66"/>
        <v>6425.9719289999994</v>
      </c>
      <c r="L391" s="16">
        <f t="shared" si="61"/>
        <v>21878.668071</v>
      </c>
      <c r="M391" s="23">
        <f t="shared" si="67"/>
        <v>77.297107721560849</v>
      </c>
      <c r="N391" s="24">
        <f t="shared" si="62"/>
        <v>0.17996810413571382</v>
      </c>
      <c r="O391" s="16">
        <f t="shared" si="68"/>
        <v>0.17996810413571382</v>
      </c>
      <c r="P391" s="16">
        <f t="shared" si="63"/>
        <v>4.5007868803747372E-3</v>
      </c>
      <c r="Q391" s="17">
        <f t="shared" si="71"/>
        <v>26.39612552193897</v>
      </c>
    </row>
    <row r="392" spans="4:17" ht="15.75" thickBot="1" x14ac:dyDescent="0.3">
      <c r="D392" s="15">
        <v>371</v>
      </c>
      <c r="E392">
        <f t="shared" si="69"/>
        <v>17.367491699999999</v>
      </c>
      <c r="F392" s="16">
        <f t="shared" si="70"/>
        <v>508.3581136011905</v>
      </c>
      <c r="G392" s="17">
        <v>0.1512</v>
      </c>
      <c r="H392" s="24">
        <f t="shared" si="60"/>
        <v>34.518281117752394</v>
      </c>
      <c r="I392" s="16">
        <f t="shared" si="64"/>
        <v>503.13894949618674</v>
      </c>
      <c r="J392" s="16">
        <f t="shared" si="65"/>
        <v>353.23360381235835</v>
      </c>
      <c r="K392" s="16">
        <f t="shared" si="66"/>
        <v>6443.3394206999992</v>
      </c>
      <c r="L392" s="16">
        <f t="shared" si="61"/>
        <v>21861.300579300001</v>
      </c>
      <c r="M392" s="23">
        <f t="shared" si="67"/>
        <v>77.23574855324074</v>
      </c>
      <c r="N392" s="24">
        <f t="shared" si="62"/>
        <v>0.18015657377621624</v>
      </c>
      <c r="O392" s="16">
        <f t="shared" si="68"/>
        <v>0.18015657377621624</v>
      </c>
      <c r="P392" s="16">
        <f t="shared" si="63"/>
        <v>4.5055002805041442E-3</v>
      </c>
      <c r="Q392" s="17">
        <f t="shared" si="71"/>
        <v>26.400631022219475</v>
      </c>
    </row>
    <row r="393" spans="4:17" ht="15.75" thickBot="1" x14ac:dyDescent="0.3">
      <c r="D393" s="15">
        <v>372</v>
      </c>
      <c r="E393">
        <f t="shared" si="69"/>
        <v>17.367491699999999</v>
      </c>
      <c r="F393" s="16">
        <f t="shared" si="70"/>
        <v>508.09745985416669</v>
      </c>
      <c r="G393" s="17">
        <v>0.1512</v>
      </c>
      <c r="H393" s="24">
        <f t="shared" si="60"/>
        <v>34.536360498123258</v>
      </c>
      <c r="I393" s="16">
        <f t="shared" si="64"/>
        <v>502.87556214685003</v>
      </c>
      <c r="J393" s="16">
        <f t="shared" si="65"/>
        <v>352.61299965277783</v>
      </c>
      <c r="K393" s="16">
        <f t="shared" si="66"/>
        <v>6460.7069123999991</v>
      </c>
      <c r="L393" s="16">
        <f t="shared" si="61"/>
        <v>21843.933087600002</v>
      </c>
      <c r="M393" s="23">
        <f t="shared" si="67"/>
        <v>77.174389384920644</v>
      </c>
      <c r="N393" s="24">
        <f t="shared" si="62"/>
        <v>0.18034534170419689</v>
      </c>
      <c r="O393" s="16">
        <f t="shared" si="68"/>
        <v>0.18034534170419689</v>
      </c>
      <c r="P393" s="16">
        <f t="shared" si="63"/>
        <v>4.5102211404463594E-3</v>
      </c>
      <c r="Q393" s="17">
        <f t="shared" si="71"/>
        <v>26.405141243359921</v>
      </c>
    </row>
    <row r="394" spans="4:17" ht="15.75" thickBot="1" x14ac:dyDescent="0.3">
      <c r="D394" s="15">
        <v>373</v>
      </c>
      <c r="E394">
        <f t="shared" si="69"/>
        <v>17.367491699999999</v>
      </c>
      <c r="F394" s="16">
        <f t="shared" si="70"/>
        <v>507.83680610714293</v>
      </c>
      <c r="G394" s="17">
        <v>0.1512</v>
      </c>
      <c r="H394" s="24">
        <f t="shared" si="60"/>
        <v>34.554459026058794</v>
      </c>
      <c r="I394" s="16">
        <f t="shared" si="64"/>
        <v>502.61217190240279</v>
      </c>
      <c r="J394" s="16">
        <f t="shared" si="65"/>
        <v>351.99239549319748</v>
      </c>
      <c r="K394" s="16">
        <f t="shared" si="66"/>
        <v>6478.0744040999998</v>
      </c>
      <c r="L394" s="16">
        <f t="shared" si="61"/>
        <v>21826.5655959</v>
      </c>
      <c r="M394" s="23">
        <f t="shared" si="67"/>
        <v>77.113030216600535</v>
      </c>
      <c r="N394" s="24">
        <f t="shared" si="62"/>
        <v>0.18053440855383671</v>
      </c>
      <c r="O394" s="16">
        <f t="shared" si="68"/>
        <v>0.18053440855383671</v>
      </c>
      <c r="P394" s="16">
        <f t="shared" si="63"/>
        <v>4.5149494760614913E-3</v>
      </c>
      <c r="Q394" s="17">
        <f t="shared" si="71"/>
        <v>26.409656192835982</v>
      </c>
    </row>
    <row r="395" spans="4:17" ht="15.75" thickBot="1" x14ac:dyDescent="0.3">
      <c r="D395" s="15">
        <v>374</v>
      </c>
      <c r="E395">
        <f t="shared" si="69"/>
        <v>17.367491699999999</v>
      </c>
      <c r="F395" s="16">
        <f t="shared" si="70"/>
        <v>507.57615236011907</v>
      </c>
      <c r="G395" s="17">
        <v>0.1512</v>
      </c>
      <c r="H395" s="24">
        <f t="shared" si="60"/>
        <v>34.572576732310154</v>
      </c>
      <c r="I395" s="16">
        <f t="shared" si="64"/>
        <v>502.34877875819518</v>
      </c>
      <c r="J395" s="16">
        <f t="shared" si="65"/>
        <v>351.37179133361684</v>
      </c>
      <c r="K395" s="16">
        <f t="shared" si="66"/>
        <v>6495.4418957999997</v>
      </c>
      <c r="L395" s="16">
        <f t="shared" si="61"/>
        <v>21809.198104200001</v>
      </c>
      <c r="M395" s="23">
        <f t="shared" si="67"/>
        <v>77.051671048280426</v>
      </c>
      <c r="N395" s="24">
        <f t="shared" si="62"/>
        <v>0.18072377496101477</v>
      </c>
      <c r="O395" s="16">
        <f t="shared" si="68"/>
        <v>0.18072377496101477</v>
      </c>
      <c r="P395" s="16">
        <f t="shared" si="63"/>
        <v>4.5196853032521142E-3</v>
      </c>
      <c r="Q395" s="17">
        <f t="shared" si="71"/>
        <v>26.414175878139233</v>
      </c>
    </row>
    <row r="396" spans="4:17" ht="15.75" thickBot="1" x14ac:dyDescent="0.3">
      <c r="D396" s="15">
        <v>375</v>
      </c>
      <c r="E396">
        <f t="shared" si="69"/>
        <v>17.367491699999999</v>
      </c>
      <c r="F396" s="16">
        <f t="shared" si="70"/>
        <v>507.31549861309526</v>
      </c>
      <c r="G396" s="17">
        <v>0.1512</v>
      </c>
      <c r="H396" s="24">
        <f t="shared" si="60"/>
        <v>34.590713647695338</v>
      </c>
      <c r="I396" s="16">
        <f t="shared" si="64"/>
        <v>502.08538270956251</v>
      </c>
      <c r="J396" s="16">
        <f t="shared" si="65"/>
        <v>350.75118717403632</v>
      </c>
      <c r="K396" s="16">
        <f t="shared" si="66"/>
        <v>6512.8093874999995</v>
      </c>
      <c r="L396" s="16">
        <f t="shared" si="61"/>
        <v>21791.830612500002</v>
      </c>
      <c r="M396" s="23">
        <f t="shared" si="67"/>
        <v>76.990311879960331</v>
      </c>
      <c r="N396" s="24">
        <f t="shared" si="62"/>
        <v>0.18091344156331673</v>
      </c>
      <c r="O396" s="16">
        <f t="shared" si="68"/>
        <v>0.18091344156331673</v>
      </c>
      <c r="P396" s="16">
        <f t="shared" si="63"/>
        <v>4.5244286379634811E-3</v>
      </c>
      <c r="Q396" s="17">
        <f t="shared" si="71"/>
        <v>26.418700306777197</v>
      </c>
    </row>
    <row r="397" spans="4:17" ht="15.75" thickBot="1" x14ac:dyDescent="0.3">
      <c r="D397" s="15">
        <v>376</v>
      </c>
      <c r="E397">
        <f t="shared" si="69"/>
        <v>17.367491699999999</v>
      </c>
      <c r="F397" s="16">
        <f t="shared" si="70"/>
        <v>507.05484486607151</v>
      </c>
      <c r="G397" s="17">
        <v>0.1512</v>
      </c>
      <c r="H397" s="24">
        <f t="shared" si="60"/>
        <v>34.608869803098059</v>
      </c>
      <c r="I397" s="16">
        <f t="shared" si="64"/>
        <v>501.82198375184515</v>
      </c>
      <c r="J397" s="16">
        <f t="shared" si="65"/>
        <v>350.13058301445596</v>
      </c>
      <c r="K397" s="16">
        <f t="shared" si="66"/>
        <v>6530.1768791999993</v>
      </c>
      <c r="L397" s="16">
        <f t="shared" si="61"/>
        <v>21774.463120799999</v>
      </c>
      <c r="M397" s="23">
        <f t="shared" si="67"/>
        <v>76.928952711640207</v>
      </c>
      <c r="N397" s="24">
        <f t="shared" si="62"/>
        <v>0.18110340900002625</v>
      </c>
      <c r="O397" s="16">
        <f t="shared" si="68"/>
        <v>0.18110340900002625</v>
      </c>
      <c r="P397" s="16">
        <f t="shared" si="63"/>
        <v>4.5291794961833136E-3</v>
      </c>
      <c r="Q397" s="17">
        <f t="shared" si="71"/>
        <v>26.423229486273382</v>
      </c>
    </row>
    <row r="398" spans="4:17" ht="15.75" thickBot="1" x14ac:dyDescent="0.3">
      <c r="D398" s="15">
        <v>377</v>
      </c>
      <c r="E398">
        <f t="shared" si="69"/>
        <v>17.367491699999999</v>
      </c>
      <c r="F398" s="16">
        <f t="shared" si="70"/>
        <v>506.79419111904764</v>
      </c>
      <c r="G398" s="17">
        <v>0.1512</v>
      </c>
      <c r="H398" s="24">
        <f t="shared" si="60"/>
        <v>34.627045229470241</v>
      </c>
      <c r="I398" s="16">
        <f t="shared" si="64"/>
        <v>501.55858188035484</v>
      </c>
      <c r="J398" s="16">
        <f t="shared" si="65"/>
        <v>349.50997885487533</v>
      </c>
      <c r="K398" s="16">
        <f t="shared" si="66"/>
        <v>6547.5443708999992</v>
      </c>
      <c r="L398" s="16">
        <f t="shared" si="61"/>
        <v>21757.0956291</v>
      </c>
      <c r="M398" s="23">
        <f t="shared" si="67"/>
        <v>76.867593543320112</v>
      </c>
      <c r="N398" s="24">
        <f t="shared" si="62"/>
        <v>0.18129367791215517</v>
      </c>
      <c r="O398" s="16">
        <f t="shared" si="68"/>
        <v>0.18129367791215517</v>
      </c>
      <c r="P398" s="16">
        <f t="shared" si="63"/>
        <v>4.5339378939425476E-3</v>
      </c>
      <c r="Q398" s="17">
        <f t="shared" si="71"/>
        <v>26.427763424167324</v>
      </c>
    </row>
    <row r="399" spans="4:17" ht="15.75" thickBot="1" x14ac:dyDescent="0.3">
      <c r="D399" s="15">
        <v>378</v>
      </c>
      <c r="E399">
        <f t="shared" si="69"/>
        <v>17.367491699999999</v>
      </c>
      <c r="F399" s="16">
        <f t="shared" si="70"/>
        <v>506.53353737202383</v>
      </c>
      <c r="G399" s="17">
        <v>0.1512</v>
      </c>
      <c r="H399" s="24">
        <f t="shared" si="60"/>
        <v>34.645239957830427</v>
      </c>
      <c r="I399" s="16">
        <f t="shared" si="64"/>
        <v>501.29517709039982</v>
      </c>
      <c r="J399" s="16">
        <f t="shared" si="65"/>
        <v>348.8893746952948</v>
      </c>
      <c r="K399" s="16">
        <f t="shared" si="66"/>
        <v>6564.911862599999</v>
      </c>
      <c r="L399" s="16">
        <f t="shared" si="61"/>
        <v>21739.728137400001</v>
      </c>
      <c r="M399" s="23">
        <f t="shared" si="67"/>
        <v>76.806234375000003</v>
      </c>
      <c r="N399" s="24">
        <f t="shared" si="62"/>
        <v>0.18148424894243026</v>
      </c>
      <c r="O399" s="16">
        <f t="shared" si="68"/>
        <v>0.18148424894243026</v>
      </c>
      <c r="P399" s="16">
        <f t="shared" si="63"/>
        <v>4.5387038473150123E-3</v>
      </c>
      <c r="Q399" s="17">
        <f t="shared" si="71"/>
        <v>26.432302128014641</v>
      </c>
    </row>
    <row r="400" spans="4:17" ht="15.75" thickBot="1" x14ac:dyDescent="0.3">
      <c r="D400" s="15">
        <v>379</v>
      </c>
      <c r="E400">
        <f t="shared" si="69"/>
        <v>17.367491699999999</v>
      </c>
      <c r="F400" s="16">
        <f t="shared" si="70"/>
        <v>506.27288362500002</v>
      </c>
      <c r="G400" s="17">
        <v>0.1512</v>
      </c>
      <c r="H400" s="24">
        <f t="shared" si="60"/>
        <v>34.663454019263781</v>
      </c>
      <c r="I400" s="16">
        <f t="shared" si="64"/>
        <v>501.03176937728801</v>
      </c>
      <c r="J400" s="16">
        <f t="shared" si="65"/>
        <v>348.26877053571434</v>
      </c>
      <c r="K400" s="16">
        <f t="shared" si="66"/>
        <v>6582.2793542999998</v>
      </c>
      <c r="L400" s="16">
        <f t="shared" si="61"/>
        <v>21722.360645699999</v>
      </c>
      <c r="M400" s="23">
        <f t="shared" si="67"/>
        <v>76.744875206679893</v>
      </c>
      <c r="N400" s="24">
        <f t="shared" si="62"/>
        <v>0.1816751227352969</v>
      </c>
      <c r="O400" s="16">
        <f t="shared" si="68"/>
        <v>0.1816751227352969</v>
      </c>
      <c r="P400" s="16">
        <f t="shared" si="63"/>
        <v>4.5434773724175133E-3</v>
      </c>
      <c r="Q400" s="17">
        <f t="shared" si="71"/>
        <v>26.43684560538706</v>
      </c>
    </row>
    <row r="401" spans="4:17" ht="15.75" thickBot="1" x14ac:dyDescent="0.3">
      <c r="D401" s="15">
        <v>380</v>
      </c>
      <c r="E401">
        <f t="shared" si="69"/>
        <v>17.367491699999999</v>
      </c>
      <c r="F401" s="16">
        <f t="shared" si="70"/>
        <v>506.01222987797621</v>
      </c>
      <c r="G401" s="17">
        <v>0.1512</v>
      </c>
      <c r="H401" s="24">
        <f t="shared" si="60"/>
        <v>34.681687444923682</v>
      </c>
      <c r="I401" s="16">
        <f t="shared" si="64"/>
        <v>500.76835873630642</v>
      </c>
      <c r="J401" s="16">
        <f t="shared" si="65"/>
        <v>347.64816637613387</v>
      </c>
      <c r="K401" s="16">
        <f t="shared" si="66"/>
        <v>6599.6468459999996</v>
      </c>
      <c r="L401" s="16">
        <f t="shared" si="61"/>
        <v>21704.993154</v>
      </c>
      <c r="M401" s="23">
        <f t="shared" si="67"/>
        <v>76.683516038359784</v>
      </c>
      <c r="N401" s="24">
        <f t="shared" si="62"/>
        <v>0.1818662999369394</v>
      </c>
      <c r="O401" s="16">
        <f t="shared" si="68"/>
        <v>0.1818662999369394</v>
      </c>
      <c r="P401" s="16">
        <f t="shared" si="63"/>
        <v>4.5482584854103494E-3</v>
      </c>
      <c r="Q401" s="17">
        <f t="shared" si="71"/>
        <v>26.44139386387247</v>
      </c>
    </row>
    <row r="402" spans="4:17" ht="15.75" thickBot="1" x14ac:dyDescent="0.3">
      <c r="D402" s="15">
        <v>381</v>
      </c>
      <c r="E402">
        <f t="shared" si="69"/>
        <v>17.367491699999999</v>
      </c>
      <c r="F402" s="16">
        <f t="shared" si="70"/>
        <v>505.7515761309524</v>
      </c>
      <c r="G402" s="17">
        <v>0.1512</v>
      </c>
      <c r="H402" s="24">
        <f t="shared" si="60"/>
        <v>34.699940266031263</v>
      </c>
      <c r="I402" s="16">
        <f t="shared" si="64"/>
        <v>500.50494516273045</v>
      </c>
      <c r="J402" s="16">
        <f t="shared" si="65"/>
        <v>347.02756221655329</v>
      </c>
      <c r="K402" s="16">
        <f t="shared" si="66"/>
        <v>6617.0143376999995</v>
      </c>
      <c r="L402" s="16">
        <f t="shared" si="61"/>
        <v>21687.625662300001</v>
      </c>
      <c r="M402" s="23">
        <f t="shared" si="67"/>
        <v>76.622156870039674</v>
      </c>
      <c r="N402" s="24">
        <f t="shared" si="62"/>
        <v>0.18205778119528002</v>
      </c>
      <c r="O402" s="16">
        <f t="shared" si="68"/>
        <v>0.18205778119528002</v>
      </c>
      <c r="P402" s="16">
        <f t="shared" si="63"/>
        <v>4.5530472024972795E-3</v>
      </c>
      <c r="Q402" s="17">
        <f t="shared" si="71"/>
        <v>26.445946911074966</v>
      </c>
    </row>
    <row r="403" spans="4:17" ht="15.75" thickBot="1" x14ac:dyDescent="0.3">
      <c r="D403" s="15">
        <v>382</v>
      </c>
      <c r="E403">
        <f t="shared" si="69"/>
        <v>17.367491699999999</v>
      </c>
      <c r="F403" s="16">
        <f t="shared" si="70"/>
        <v>505.49092238392853</v>
      </c>
      <c r="G403" s="17">
        <v>0.1512</v>
      </c>
      <c r="H403" s="24">
        <f t="shared" si="60"/>
        <v>34.718212513875187</v>
      </c>
      <c r="I403" s="16">
        <f t="shared" si="64"/>
        <v>500.24152865182947</v>
      </c>
      <c r="J403" s="16">
        <f t="shared" si="65"/>
        <v>346.40695805697271</v>
      </c>
      <c r="K403" s="16">
        <f t="shared" si="66"/>
        <v>6634.3818293999993</v>
      </c>
      <c r="L403" s="16">
        <f t="shared" si="61"/>
        <v>21670.258170599998</v>
      </c>
      <c r="M403" s="23">
        <f t="shared" si="67"/>
        <v>76.560797701719579</v>
      </c>
      <c r="N403" s="24">
        <f t="shared" si="62"/>
        <v>0.18224956715998028</v>
      </c>
      <c r="O403" s="16">
        <f t="shared" si="68"/>
        <v>0.18224956715998028</v>
      </c>
      <c r="P403" s="16">
        <f t="shared" si="63"/>
        <v>4.5578435399255606E-3</v>
      </c>
      <c r="Q403" s="17">
        <f t="shared" si="71"/>
        <v>26.45050475461489</v>
      </c>
    </row>
    <row r="404" spans="4:17" ht="15.75" thickBot="1" x14ac:dyDescent="0.3">
      <c r="D404" s="15">
        <v>383</v>
      </c>
      <c r="E404">
        <f t="shared" si="69"/>
        <v>17.367491699999999</v>
      </c>
      <c r="F404" s="16">
        <f t="shared" si="70"/>
        <v>505.23026863690478</v>
      </c>
      <c r="G404" s="17">
        <v>0.1512</v>
      </c>
      <c r="H404" s="24">
        <f t="shared" si="60"/>
        <v>34.736504219811422</v>
      </c>
      <c r="I404" s="16">
        <f t="shared" si="64"/>
        <v>499.97810919887331</v>
      </c>
      <c r="J404" s="16">
        <f t="shared" si="65"/>
        <v>345.78635389739236</v>
      </c>
      <c r="K404" s="16">
        <f t="shared" si="66"/>
        <v>6651.7493210999992</v>
      </c>
      <c r="L404" s="16">
        <f t="shared" si="61"/>
        <v>21652.890678899999</v>
      </c>
      <c r="M404" s="23">
        <f t="shared" si="67"/>
        <v>76.49943853339947</v>
      </c>
      <c r="N404" s="24">
        <f t="shared" si="62"/>
        <v>0.18244165848244209</v>
      </c>
      <c r="O404" s="16">
        <f t="shared" si="68"/>
        <v>0.18244165848244209</v>
      </c>
      <c r="P404" s="16">
        <f t="shared" si="63"/>
        <v>4.5626475139859748E-3</v>
      </c>
      <c r="Q404" s="17">
        <f t="shared" si="71"/>
        <v>26.455067402128876</v>
      </c>
    </row>
    <row r="405" spans="4:17" ht="15.75" thickBot="1" x14ac:dyDescent="0.3">
      <c r="D405" s="15">
        <v>384</v>
      </c>
      <c r="E405">
        <f t="shared" si="69"/>
        <v>17.367491699999999</v>
      </c>
      <c r="F405" s="16">
        <f t="shared" si="70"/>
        <v>504.96961488988097</v>
      </c>
      <c r="G405" s="17">
        <v>0.1512</v>
      </c>
      <c r="H405" s="24">
        <f t="shared" ref="H405:H468" si="72">(F405/(2*G405))-SQRT((F405^2/(4*G405^2))-((E405*1000)/G405))</f>
        <v>34.754815415266194</v>
      </c>
      <c r="I405" s="16">
        <f t="shared" si="64"/>
        <v>499.71468679909191</v>
      </c>
      <c r="J405" s="16">
        <f t="shared" si="65"/>
        <v>345.16574973781184</v>
      </c>
      <c r="K405" s="16">
        <f t="shared" si="66"/>
        <v>6669.116812799999</v>
      </c>
      <c r="L405" s="16">
        <f t="shared" ref="L405:L468" si="73">$C$9-K405</f>
        <v>21635.5231872</v>
      </c>
      <c r="M405" s="23">
        <f t="shared" si="67"/>
        <v>76.438079365079375</v>
      </c>
      <c r="N405" s="24">
        <f t="shared" ref="N405:N468" si="74">(H405^2*G405)/1000</f>
        <v>0.18263405581584277</v>
      </c>
      <c r="O405" s="16">
        <f t="shared" si="68"/>
        <v>0.18263405581584277</v>
      </c>
      <c r="P405" s="16">
        <f t="shared" ref="P405:P468" si="75">(O405*1000)/($C$12*$C$11)</f>
        <v>4.5674591410137062E-3</v>
      </c>
      <c r="Q405" s="17">
        <f t="shared" si="71"/>
        <v>26.45963486126989</v>
      </c>
    </row>
    <row r="406" spans="4:17" ht="15.75" thickBot="1" x14ac:dyDescent="0.3">
      <c r="D406" s="15">
        <v>385</v>
      </c>
      <c r="E406">
        <f t="shared" si="69"/>
        <v>17.367491699999999</v>
      </c>
      <c r="F406" s="16">
        <f t="shared" si="70"/>
        <v>504.70896114285722</v>
      </c>
      <c r="G406" s="17">
        <v>0.1512</v>
      </c>
      <c r="H406" s="24">
        <f t="shared" si="72"/>
        <v>34.773146131731892</v>
      </c>
      <c r="I406" s="16">
        <f t="shared" ref="I406:I469" si="76">(E406/H406)*1000</f>
        <v>499.45126144773729</v>
      </c>
      <c r="J406" s="16">
        <f t="shared" ref="J406:J469" si="77">($C$10*((F406-$C$10)/G406))/1000</f>
        <v>344.54514557823148</v>
      </c>
      <c r="K406" s="16">
        <f t="shared" ref="K406:K469" si="78">E406*D406</f>
        <v>6686.4843044999998</v>
      </c>
      <c r="L406" s="16">
        <f t="shared" si="73"/>
        <v>21618.155695499998</v>
      </c>
      <c r="M406" s="23">
        <f t="shared" ref="M406:M469" si="79">(L406/28304.64)*100</f>
        <v>76.376720196759251</v>
      </c>
      <c r="N406" s="24">
        <f t="shared" si="74"/>
        <v>0.18282675981509564</v>
      </c>
      <c r="O406" s="16">
        <f t="shared" ref="O406:O469" si="80">N406*1</f>
        <v>0.18282675981509564</v>
      </c>
      <c r="P406" s="16">
        <f t="shared" si="75"/>
        <v>4.572278437387352E-3</v>
      </c>
      <c r="Q406" s="17">
        <f t="shared" si="71"/>
        <v>26.464207139707277</v>
      </c>
    </row>
    <row r="407" spans="4:17" ht="15.75" thickBot="1" x14ac:dyDescent="0.3">
      <c r="D407" s="15">
        <v>386</v>
      </c>
      <c r="E407">
        <f t="shared" ref="E407:E470" si="81">$D$7</f>
        <v>17.367491699999999</v>
      </c>
      <c r="F407" s="16">
        <f t="shared" ref="F407:F470" si="82">4.248*M406+180</f>
        <v>504.4483073958333</v>
      </c>
      <c r="G407" s="17">
        <v>0.1512</v>
      </c>
      <c r="H407" s="24">
        <f t="shared" si="72"/>
        <v>34.791496400770484</v>
      </c>
      <c r="I407" s="16">
        <f t="shared" si="76"/>
        <v>499.18783314003656</v>
      </c>
      <c r="J407" s="16">
        <f t="shared" si="77"/>
        <v>343.92454141865073</v>
      </c>
      <c r="K407" s="16">
        <f t="shared" si="78"/>
        <v>6703.8517961999996</v>
      </c>
      <c r="L407" s="16">
        <f t="shared" si="73"/>
        <v>21600.788203799999</v>
      </c>
      <c r="M407" s="23">
        <f t="shared" si="79"/>
        <v>76.315361028439156</v>
      </c>
      <c r="N407" s="24">
        <f t="shared" si="74"/>
        <v>0.18301977113688964</v>
      </c>
      <c r="O407" s="16">
        <f t="shared" si="80"/>
        <v>0.18301977113688964</v>
      </c>
      <c r="P407" s="16">
        <f t="shared" si="75"/>
        <v>4.5771054195299157E-3</v>
      </c>
      <c r="Q407" s="17">
        <f t="shared" si="71"/>
        <v>26.468784245126805</v>
      </c>
    </row>
    <row r="408" spans="4:17" ht="15.75" thickBot="1" x14ac:dyDescent="0.3">
      <c r="D408" s="15">
        <v>387</v>
      </c>
      <c r="E408">
        <f t="shared" si="81"/>
        <v>17.367491699999999</v>
      </c>
      <c r="F408" s="16">
        <f t="shared" si="82"/>
        <v>504.18765364880954</v>
      </c>
      <c r="G408" s="17">
        <v>0.1512</v>
      </c>
      <c r="H408" s="24">
        <f t="shared" si="72"/>
        <v>34.809866254012832</v>
      </c>
      <c r="I408" s="16">
        <f t="shared" si="76"/>
        <v>498.92440187120508</v>
      </c>
      <c r="J408" s="16">
        <f t="shared" si="77"/>
        <v>343.30393725907032</v>
      </c>
      <c r="K408" s="16">
        <f t="shared" si="78"/>
        <v>6721.2192878999995</v>
      </c>
      <c r="L408" s="16">
        <f t="shared" si="73"/>
        <v>21583.4207121</v>
      </c>
      <c r="M408" s="23">
        <f t="shared" si="79"/>
        <v>76.254001860119047</v>
      </c>
      <c r="N408" s="24">
        <f t="shared" si="74"/>
        <v>0.18321309043968595</v>
      </c>
      <c r="O408" s="16">
        <f t="shared" si="80"/>
        <v>0.18321309043968595</v>
      </c>
      <c r="P408" s="16">
        <f t="shared" si="75"/>
        <v>4.581940103908725E-3</v>
      </c>
      <c r="Q408" s="17">
        <f t="shared" ref="Q408:Q471" si="83">Q407+P408</f>
        <v>26.473366185230713</v>
      </c>
    </row>
    <row r="409" spans="4:17" ht="15.75" thickBot="1" x14ac:dyDescent="0.3">
      <c r="D409" s="15">
        <v>388</v>
      </c>
      <c r="E409">
        <f t="shared" si="81"/>
        <v>17.367491699999999</v>
      </c>
      <c r="F409" s="16">
        <f t="shared" si="82"/>
        <v>503.92699990178573</v>
      </c>
      <c r="G409" s="17">
        <v>0.1512</v>
      </c>
      <c r="H409" s="24">
        <f t="shared" si="72"/>
        <v>34.828255723158918</v>
      </c>
      <c r="I409" s="16">
        <f t="shared" si="76"/>
        <v>498.66096763644555</v>
      </c>
      <c r="J409" s="16">
        <f t="shared" si="77"/>
        <v>342.68333309948986</v>
      </c>
      <c r="K409" s="16">
        <f t="shared" si="78"/>
        <v>6738.5867795999993</v>
      </c>
      <c r="L409" s="16">
        <f t="shared" si="73"/>
        <v>21566.053220400001</v>
      </c>
      <c r="M409" s="23">
        <f t="shared" si="79"/>
        <v>76.192642691798952</v>
      </c>
      <c r="N409" s="24">
        <f t="shared" si="74"/>
        <v>0.18340671838372408</v>
      </c>
      <c r="O409" s="16">
        <f t="shared" si="80"/>
        <v>0.18340671838372408</v>
      </c>
      <c r="P409" s="16">
        <f t="shared" si="75"/>
        <v>4.5867825070355786E-3</v>
      </c>
      <c r="Q409" s="17">
        <f t="shared" si="83"/>
        <v>26.47795296773775</v>
      </c>
    </row>
    <row r="410" spans="4:17" ht="15.75" thickBot="1" x14ac:dyDescent="0.3">
      <c r="D410" s="15">
        <v>389</v>
      </c>
      <c r="E410">
        <f t="shared" si="81"/>
        <v>17.367491699999999</v>
      </c>
      <c r="F410" s="16">
        <f t="shared" si="82"/>
        <v>503.66634615476198</v>
      </c>
      <c r="G410" s="17">
        <v>0.1512</v>
      </c>
      <c r="H410" s="24">
        <f t="shared" si="72"/>
        <v>34.846664839977393</v>
      </c>
      <c r="I410" s="16">
        <f t="shared" si="76"/>
        <v>498.3975304309572</v>
      </c>
      <c r="J410" s="16">
        <f t="shared" si="77"/>
        <v>342.0627289399095</v>
      </c>
      <c r="K410" s="16">
        <f t="shared" si="78"/>
        <v>6755.9542712999992</v>
      </c>
      <c r="L410" s="16">
        <f t="shared" si="73"/>
        <v>21548.685728700002</v>
      </c>
      <c r="M410" s="23">
        <f t="shared" si="79"/>
        <v>76.131283523478842</v>
      </c>
      <c r="N410" s="24">
        <f t="shared" si="74"/>
        <v>0.18360065563102115</v>
      </c>
      <c r="O410" s="16">
        <f t="shared" si="80"/>
        <v>0.18360065563102115</v>
      </c>
      <c r="P410" s="16">
        <f t="shared" si="75"/>
        <v>4.591632645466733E-3</v>
      </c>
      <c r="Q410" s="17">
        <f t="shared" si="83"/>
        <v>26.482544600383218</v>
      </c>
    </row>
    <row r="411" spans="4:17" ht="15.75" thickBot="1" x14ac:dyDescent="0.3">
      <c r="D411" s="15">
        <v>390</v>
      </c>
      <c r="E411">
        <f t="shared" si="81"/>
        <v>17.367491699999999</v>
      </c>
      <c r="F411" s="16">
        <f t="shared" si="82"/>
        <v>503.40569240773812</v>
      </c>
      <c r="G411" s="17">
        <v>0.1512</v>
      </c>
      <c r="H411" s="24">
        <f t="shared" si="72"/>
        <v>34.865093636306256</v>
      </c>
      <c r="I411" s="16">
        <f t="shared" si="76"/>
        <v>498.13409024992876</v>
      </c>
      <c r="J411" s="16">
        <f t="shared" si="77"/>
        <v>341.44212478032881</v>
      </c>
      <c r="K411" s="16">
        <f t="shared" si="78"/>
        <v>6773.3217629999999</v>
      </c>
      <c r="L411" s="16">
        <f t="shared" si="73"/>
        <v>21531.318236999999</v>
      </c>
      <c r="M411" s="23">
        <f t="shared" si="79"/>
        <v>76.069924355158719</v>
      </c>
      <c r="N411" s="24">
        <f t="shared" si="74"/>
        <v>0.18379490284538252</v>
      </c>
      <c r="O411" s="16">
        <f t="shared" si="80"/>
        <v>0.18379490284538252</v>
      </c>
      <c r="P411" s="16">
        <f t="shared" si="75"/>
        <v>4.5964905358031657E-3</v>
      </c>
      <c r="Q411" s="17">
        <f t="shared" si="83"/>
        <v>26.487141090919021</v>
      </c>
    </row>
    <row r="412" spans="4:17" ht="15.75" thickBot="1" x14ac:dyDescent="0.3">
      <c r="D412" s="15">
        <v>391</v>
      </c>
      <c r="E412">
        <f t="shared" si="81"/>
        <v>17.367491699999999</v>
      </c>
      <c r="F412" s="16">
        <f t="shared" si="82"/>
        <v>503.14503866071425</v>
      </c>
      <c r="G412" s="17">
        <v>0.1512</v>
      </c>
      <c r="H412" s="24">
        <f t="shared" si="72"/>
        <v>34.883542144053308</v>
      </c>
      <c r="I412" s="16">
        <f t="shared" si="76"/>
        <v>497.87064708853489</v>
      </c>
      <c r="J412" s="16">
        <f t="shared" si="77"/>
        <v>340.82152062074823</v>
      </c>
      <c r="K412" s="16">
        <f t="shared" si="78"/>
        <v>6790.6892546999998</v>
      </c>
      <c r="L412" s="16">
        <f t="shared" si="73"/>
        <v>21513.950745300001</v>
      </c>
      <c r="M412" s="23">
        <f t="shared" si="79"/>
        <v>76.008565186838624</v>
      </c>
      <c r="N412" s="24">
        <f t="shared" si="74"/>
        <v>0.18398946069241062</v>
      </c>
      <c r="O412" s="16">
        <f t="shared" si="80"/>
        <v>0.18398946069241062</v>
      </c>
      <c r="P412" s="16">
        <f t="shared" si="75"/>
        <v>4.6013561946907974E-3</v>
      </c>
      <c r="Q412" s="17">
        <f t="shared" si="83"/>
        <v>26.491742447113712</v>
      </c>
    </row>
    <row r="413" spans="4:17" ht="15.75" thickBot="1" x14ac:dyDescent="0.3">
      <c r="D413" s="15">
        <v>392</v>
      </c>
      <c r="E413">
        <f t="shared" si="81"/>
        <v>17.367491699999999</v>
      </c>
      <c r="F413" s="16">
        <f t="shared" si="82"/>
        <v>502.8843849136905</v>
      </c>
      <c r="G413" s="17">
        <v>0.1512</v>
      </c>
      <c r="H413" s="24">
        <f t="shared" si="72"/>
        <v>34.902010395196157</v>
      </c>
      <c r="I413" s="16">
        <f t="shared" si="76"/>
        <v>497.60720094193846</v>
      </c>
      <c r="J413" s="16">
        <f t="shared" si="77"/>
        <v>340.20091646116788</v>
      </c>
      <c r="K413" s="16">
        <f t="shared" si="78"/>
        <v>6808.0567463999996</v>
      </c>
      <c r="L413" s="16">
        <f t="shared" si="73"/>
        <v>21496.583253600002</v>
      </c>
      <c r="M413" s="23">
        <f t="shared" si="79"/>
        <v>75.947206018518514</v>
      </c>
      <c r="N413" s="24">
        <f t="shared" si="74"/>
        <v>0.18418432983950878</v>
      </c>
      <c r="O413" s="16">
        <f t="shared" si="80"/>
        <v>0.18418432983950878</v>
      </c>
      <c r="P413" s="16">
        <f t="shared" si="75"/>
        <v>4.606229638820584E-3</v>
      </c>
      <c r="Q413" s="17">
        <f t="shared" si="83"/>
        <v>26.496348676752532</v>
      </c>
    </row>
    <row r="414" spans="4:17" ht="15.75" thickBot="1" x14ac:dyDescent="0.3">
      <c r="D414" s="15">
        <v>393</v>
      </c>
      <c r="E414">
        <f t="shared" si="81"/>
        <v>17.367491699999999</v>
      </c>
      <c r="F414" s="16">
        <f t="shared" si="82"/>
        <v>502.62373116666669</v>
      </c>
      <c r="G414" s="17">
        <v>0.1512</v>
      </c>
      <c r="H414" s="24">
        <f t="shared" si="72"/>
        <v>34.920498421782213</v>
      </c>
      <c r="I414" s="16">
        <f t="shared" si="76"/>
        <v>497.34375180529355</v>
      </c>
      <c r="J414" s="16">
        <f t="shared" si="77"/>
        <v>339.58031230158736</v>
      </c>
      <c r="K414" s="16">
        <f t="shared" si="78"/>
        <v>6825.4242380999995</v>
      </c>
      <c r="L414" s="16">
        <f t="shared" si="73"/>
        <v>21479.215761899999</v>
      </c>
      <c r="M414" s="23">
        <f t="shared" si="79"/>
        <v>75.885846850198419</v>
      </c>
      <c r="N414" s="24">
        <f t="shared" si="74"/>
        <v>0.18437951095588495</v>
      </c>
      <c r="O414" s="16">
        <f t="shared" si="80"/>
        <v>0.18437951095588495</v>
      </c>
      <c r="P414" s="16">
        <f t="shared" si="75"/>
        <v>4.611110884928619E-3</v>
      </c>
      <c r="Q414" s="17">
        <f t="shared" si="83"/>
        <v>26.500959787637463</v>
      </c>
    </row>
    <row r="415" spans="4:17" ht="15.75" thickBot="1" x14ac:dyDescent="0.3">
      <c r="D415" s="15">
        <v>394</v>
      </c>
      <c r="E415">
        <f t="shared" si="81"/>
        <v>17.367491699999999</v>
      </c>
      <c r="F415" s="16">
        <f t="shared" si="82"/>
        <v>502.36307741964288</v>
      </c>
      <c r="G415" s="17">
        <v>0.1512</v>
      </c>
      <c r="H415" s="24">
        <f t="shared" si="72"/>
        <v>34.939006255928689</v>
      </c>
      <c r="I415" s="16">
        <f t="shared" si="76"/>
        <v>497.0802996737483</v>
      </c>
      <c r="J415" s="16">
        <f t="shared" si="77"/>
        <v>338.95970814200689</v>
      </c>
      <c r="K415" s="16">
        <f t="shared" si="78"/>
        <v>6842.7917297999993</v>
      </c>
      <c r="L415" s="16">
        <f t="shared" si="73"/>
        <v>21461.8482702</v>
      </c>
      <c r="M415" s="23">
        <f t="shared" si="79"/>
        <v>75.82448768187831</v>
      </c>
      <c r="N415" s="24">
        <f t="shared" si="74"/>
        <v>0.18457500471255581</v>
      </c>
      <c r="O415" s="16">
        <f t="shared" si="80"/>
        <v>0.18457500471255581</v>
      </c>
      <c r="P415" s="16">
        <f t="shared" si="75"/>
        <v>4.6159999497962234E-3</v>
      </c>
      <c r="Q415" s="17">
        <f t="shared" si="83"/>
        <v>26.505575787587258</v>
      </c>
    </row>
    <row r="416" spans="4:17" ht="15.75" thickBot="1" x14ac:dyDescent="0.3">
      <c r="D416" s="15">
        <v>395</v>
      </c>
      <c r="E416">
        <f t="shared" si="81"/>
        <v>17.367491699999999</v>
      </c>
      <c r="F416" s="16">
        <f t="shared" si="82"/>
        <v>502.10242367261907</v>
      </c>
      <c r="G416" s="17">
        <v>0.1512</v>
      </c>
      <c r="H416" s="24">
        <f t="shared" si="72"/>
        <v>34.95753392982374</v>
      </c>
      <c r="I416" s="16">
        <f t="shared" si="76"/>
        <v>496.816844542431</v>
      </c>
      <c r="J416" s="16">
        <f t="shared" si="77"/>
        <v>338.33910398242637</v>
      </c>
      <c r="K416" s="16">
        <f t="shared" si="78"/>
        <v>6860.1592214999991</v>
      </c>
      <c r="L416" s="16">
        <f t="shared" si="73"/>
        <v>21444.480778500001</v>
      </c>
      <c r="M416" s="23">
        <f t="shared" si="79"/>
        <v>75.763128513558215</v>
      </c>
      <c r="N416" s="24">
        <f t="shared" si="74"/>
        <v>0.18477081178236243</v>
      </c>
      <c r="O416" s="16">
        <f t="shared" si="80"/>
        <v>0.18477081178236243</v>
      </c>
      <c r="P416" s="16">
        <f t="shared" si="75"/>
        <v>4.6208968502503495E-3</v>
      </c>
      <c r="Q416" s="17">
        <f t="shared" si="83"/>
        <v>26.51019668443751</v>
      </c>
    </row>
    <row r="417" spans="4:17" ht="15.75" thickBot="1" x14ac:dyDescent="0.3">
      <c r="D417" s="15">
        <v>396</v>
      </c>
      <c r="E417">
        <f t="shared" si="81"/>
        <v>17.367491699999999</v>
      </c>
      <c r="F417" s="16">
        <f t="shared" si="82"/>
        <v>501.84176992559532</v>
      </c>
      <c r="G417" s="17">
        <v>0.1512</v>
      </c>
      <c r="H417" s="24">
        <f t="shared" si="72"/>
        <v>34.97608147572555</v>
      </c>
      <c r="I417" s="16">
        <f t="shared" si="76"/>
        <v>496.55338640646636</v>
      </c>
      <c r="J417" s="16">
        <f t="shared" si="77"/>
        <v>337.71849982284596</v>
      </c>
      <c r="K417" s="16">
        <f t="shared" si="78"/>
        <v>6877.5267131999999</v>
      </c>
      <c r="L417" s="16">
        <f t="shared" si="73"/>
        <v>21427.113286799999</v>
      </c>
      <c r="M417" s="23">
        <f t="shared" si="79"/>
        <v>75.701769345238091</v>
      </c>
      <c r="N417" s="24">
        <f t="shared" si="74"/>
        <v>0.18496693283996471</v>
      </c>
      <c r="O417" s="16">
        <f t="shared" si="80"/>
        <v>0.18496693283996471</v>
      </c>
      <c r="P417" s="16">
        <f t="shared" si="75"/>
        <v>4.6258016031634312E-3</v>
      </c>
      <c r="Q417" s="17">
        <f t="shared" si="83"/>
        <v>26.514822486040675</v>
      </c>
    </row>
    <row r="418" spans="4:17" ht="15.75" thickBot="1" x14ac:dyDescent="0.3">
      <c r="D418" s="15">
        <v>397</v>
      </c>
      <c r="E418">
        <f t="shared" si="81"/>
        <v>17.367491699999999</v>
      </c>
      <c r="F418" s="16">
        <f t="shared" si="82"/>
        <v>501.58111617857145</v>
      </c>
      <c r="G418" s="17">
        <v>0.1512</v>
      </c>
      <c r="H418" s="24">
        <f t="shared" si="72"/>
        <v>34.994648925963247</v>
      </c>
      <c r="I418" s="16">
        <f t="shared" si="76"/>
        <v>496.28992526096471</v>
      </c>
      <c r="J418" s="16">
        <f t="shared" si="77"/>
        <v>337.09789566326532</v>
      </c>
      <c r="K418" s="16">
        <f t="shared" si="78"/>
        <v>6894.8942048999997</v>
      </c>
      <c r="L418" s="16">
        <f t="shared" si="73"/>
        <v>21409.7457951</v>
      </c>
      <c r="M418" s="23">
        <f t="shared" si="79"/>
        <v>75.640410176917996</v>
      </c>
      <c r="N418" s="24">
        <f t="shared" si="74"/>
        <v>0.18516336856185481</v>
      </c>
      <c r="O418" s="16">
        <f t="shared" si="80"/>
        <v>0.18516336856185481</v>
      </c>
      <c r="P418" s="16">
        <f t="shared" si="75"/>
        <v>4.6307142254537305E-3</v>
      </c>
      <c r="Q418" s="17">
        <f t="shared" si="83"/>
        <v>26.519453200266128</v>
      </c>
    </row>
    <row r="419" spans="4:17" ht="15.75" thickBot="1" x14ac:dyDescent="0.3">
      <c r="D419" s="15">
        <v>398</v>
      </c>
      <c r="E419">
        <f t="shared" si="81"/>
        <v>17.367491699999999</v>
      </c>
      <c r="F419" s="16">
        <f t="shared" si="82"/>
        <v>501.32046243154764</v>
      </c>
      <c r="G419" s="17">
        <v>0.1512</v>
      </c>
      <c r="H419" s="24">
        <f t="shared" si="72"/>
        <v>35.013236312936442</v>
      </c>
      <c r="I419" s="16">
        <f t="shared" si="76"/>
        <v>496.02646110103171</v>
      </c>
      <c r="J419" s="16">
        <f t="shared" si="77"/>
        <v>336.47729150368485</v>
      </c>
      <c r="K419" s="16">
        <f t="shared" si="78"/>
        <v>6912.2616965999996</v>
      </c>
      <c r="L419" s="16">
        <f t="shared" si="73"/>
        <v>21392.378303400001</v>
      </c>
      <c r="M419" s="23">
        <f t="shared" si="79"/>
        <v>75.579051008597887</v>
      </c>
      <c r="N419" s="24">
        <f t="shared" si="74"/>
        <v>0.18536011962635629</v>
      </c>
      <c r="O419" s="16">
        <f t="shared" si="80"/>
        <v>0.18536011962635629</v>
      </c>
      <c r="P419" s="16">
        <f t="shared" si="75"/>
        <v>4.6356347340853052E-3</v>
      </c>
      <c r="Q419" s="17">
        <f t="shared" si="83"/>
        <v>26.524088835000214</v>
      </c>
    </row>
    <row r="420" spans="4:17" ht="15.75" thickBot="1" x14ac:dyDescent="0.3">
      <c r="D420" s="15">
        <v>399</v>
      </c>
      <c r="E420">
        <f t="shared" si="81"/>
        <v>17.367491699999999</v>
      </c>
      <c r="F420" s="16">
        <f t="shared" si="82"/>
        <v>501.05980868452383</v>
      </c>
      <c r="G420" s="17">
        <v>0.1512</v>
      </c>
      <c r="H420" s="24">
        <f t="shared" si="72"/>
        <v>35.03184366911637</v>
      </c>
      <c r="I420" s="16">
        <f t="shared" si="76"/>
        <v>495.76299392175468</v>
      </c>
      <c r="J420" s="16">
        <f t="shared" si="77"/>
        <v>335.85668734410433</v>
      </c>
      <c r="K420" s="16">
        <f t="shared" si="78"/>
        <v>6929.6291882999994</v>
      </c>
      <c r="L420" s="16">
        <f t="shared" si="73"/>
        <v>21375.010811699998</v>
      </c>
      <c r="M420" s="23">
        <f t="shared" si="79"/>
        <v>75.517691840277763</v>
      </c>
      <c r="N420" s="24">
        <f t="shared" si="74"/>
        <v>0.18555718671364019</v>
      </c>
      <c r="O420" s="16">
        <f t="shared" si="80"/>
        <v>0.18555718671364019</v>
      </c>
      <c r="P420" s="16">
        <f t="shared" si="75"/>
        <v>4.6405631460684207E-3</v>
      </c>
      <c r="Q420" s="17">
        <f t="shared" si="83"/>
        <v>26.528729398146282</v>
      </c>
    </row>
    <row r="421" spans="4:17" ht="15.75" thickBot="1" x14ac:dyDescent="0.3">
      <c r="D421" s="15">
        <v>400</v>
      </c>
      <c r="E421">
        <f t="shared" si="81"/>
        <v>17.367491699999999</v>
      </c>
      <c r="F421" s="16">
        <f t="shared" si="82"/>
        <v>500.79915493749996</v>
      </c>
      <c r="G421" s="17">
        <v>0.1512</v>
      </c>
      <c r="H421" s="24">
        <f t="shared" si="72"/>
        <v>35.050471027045432</v>
      </c>
      <c r="I421" s="16">
        <f t="shared" si="76"/>
        <v>495.49952371821195</v>
      </c>
      <c r="J421" s="16">
        <f t="shared" si="77"/>
        <v>335.23608318452375</v>
      </c>
      <c r="K421" s="16">
        <f t="shared" si="78"/>
        <v>6946.9966799999993</v>
      </c>
      <c r="L421" s="16">
        <f t="shared" si="73"/>
        <v>21357.643319999999</v>
      </c>
      <c r="M421" s="23">
        <f t="shared" si="79"/>
        <v>75.456332671957668</v>
      </c>
      <c r="N421" s="24">
        <f t="shared" si="74"/>
        <v>0.185754570505724</v>
      </c>
      <c r="O421" s="16">
        <f t="shared" si="80"/>
        <v>0.185754570505724</v>
      </c>
      <c r="P421" s="16">
        <f t="shared" si="75"/>
        <v>4.6454994784595176E-3</v>
      </c>
      <c r="Q421" s="17">
        <f t="shared" si="83"/>
        <v>26.533374897624743</v>
      </c>
    </row>
    <row r="422" spans="4:17" ht="15.75" thickBot="1" x14ac:dyDescent="0.3">
      <c r="D422" s="15">
        <v>401</v>
      </c>
      <c r="E422">
        <f t="shared" si="81"/>
        <v>17.367491699999999</v>
      </c>
      <c r="F422" s="16">
        <f t="shared" si="82"/>
        <v>500.53850119047621</v>
      </c>
      <c r="G422" s="17">
        <v>0.1512</v>
      </c>
      <c r="H422" s="24">
        <f t="shared" si="72"/>
        <v>35.069118419337201</v>
      </c>
      <c r="I422" s="16">
        <f t="shared" si="76"/>
        <v>495.23605048547552</v>
      </c>
      <c r="J422" s="16">
        <f t="shared" si="77"/>
        <v>334.6154790249434</v>
      </c>
      <c r="K422" s="16">
        <f t="shared" si="78"/>
        <v>6964.3641716999991</v>
      </c>
      <c r="L422" s="16">
        <f t="shared" si="73"/>
        <v>21340.2758283</v>
      </c>
      <c r="M422" s="23">
        <f t="shared" si="79"/>
        <v>75.394973503637559</v>
      </c>
      <c r="N422" s="24">
        <f t="shared" si="74"/>
        <v>0.18595227168647577</v>
      </c>
      <c r="O422" s="16">
        <f t="shared" si="80"/>
        <v>0.18595227168647577</v>
      </c>
      <c r="P422" s="16">
        <f t="shared" si="75"/>
        <v>4.650443748361318E-3</v>
      </c>
      <c r="Q422" s="17">
        <f t="shared" si="83"/>
        <v>26.538025341373103</v>
      </c>
    </row>
    <row r="423" spans="4:17" ht="15.75" thickBot="1" x14ac:dyDescent="0.3">
      <c r="D423" s="15">
        <v>402</v>
      </c>
      <c r="E423">
        <f t="shared" si="81"/>
        <v>17.367491699999999</v>
      </c>
      <c r="F423" s="16">
        <f t="shared" si="82"/>
        <v>500.27784744345234</v>
      </c>
      <c r="G423" s="17">
        <v>0.1512</v>
      </c>
      <c r="H423" s="24">
        <f t="shared" si="72"/>
        <v>35.08778587867755</v>
      </c>
      <c r="I423" s="16">
        <f t="shared" si="76"/>
        <v>494.97257421859797</v>
      </c>
      <c r="J423" s="16">
        <f t="shared" si="77"/>
        <v>333.9948748653627</v>
      </c>
      <c r="K423" s="16">
        <f t="shared" si="78"/>
        <v>6981.7316633999999</v>
      </c>
      <c r="L423" s="16">
        <f t="shared" si="73"/>
        <v>21322.908336599998</v>
      </c>
      <c r="M423" s="23">
        <f t="shared" si="79"/>
        <v>75.333614335317449</v>
      </c>
      <c r="N423" s="24">
        <f t="shared" si="74"/>
        <v>0.18615029094163005</v>
      </c>
      <c r="O423" s="16">
        <f t="shared" si="80"/>
        <v>0.18615029094163005</v>
      </c>
      <c r="P423" s="16">
        <f t="shared" si="75"/>
        <v>4.6553959729232208E-3</v>
      </c>
      <c r="Q423" s="17">
        <f t="shared" si="83"/>
        <v>26.542680737346025</v>
      </c>
    </row>
    <row r="424" spans="4:17" ht="15.75" thickBot="1" x14ac:dyDescent="0.3">
      <c r="D424" s="15">
        <v>403</v>
      </c>
      <c r="E424">
        <f t="shared" si="81"/>
        <v>17.367491699999999</v>
      </c>
      <c r="F424" s="16">
        <f t="shared" si="82"/>
        <v>500.01719369642854</v>
      </c>
      <c r="G424" s="17">
        <v>0.1512</v>
      </c>
      <c r="H424" s="24">
        <f t="shared" si="72"/>
        <v>35.106473437823524</v>
      </c>
      <c r="I424" s="16">
        <f t="shared" si="76"/>
        <v>494.70909491263103</v>
      </c>
      <c r="J424" s="16">
        <f t="shared" si="77"/>
        <v>333.37427070578224</v>
      </c>
      <c r="K424" s="16">
        <f t="shared" si="78"/>
        <v>6999.0991550999997</v>
      </c>
      <c r="L424" s="16">
        <f t="shared" si="73"/>
        <v>21305.540844899999</v>
      </c>
      <c r="M424" s="23">
        <f t="shared" si="79"/>
        <v>75.272255166997354</v>
      </c>
      <c r="N424" s="24">
        <f t="shared" si="74"/>
        <v>0.18634862895878004</v>
      </c>
      <c r="O424" s="16">
        <f t="shared" si="80"/>
        <v>0.18634862895878004</v>
      </c>
      <c r="P424" s="16">
        <f t="shared" si="75"/>
        <v>4.6603561693411089E-3</v>
      </c>
      <c r="Q424" s="17">
        <f t="shared" si="83"/>
        <v>26.547341093515367</v>
      </c>
    </row>
    <row r="425" spans="4:17" ht="15.75" thickBot="1" x14ac:dyDescent="0.3">
      <c r="D425" s="15">
        <v>404</v>
      </c>
      <c r="E425">
        <f t="shared" si="81"/>
        <v>17.367491699999999</v>
      </c>
      <c r="F425" s="16">
        <f t="shared" si="82"/>
        <v>499.75653994940478</v>
      </c>
      <c r="G425" s="17">
        <v>0.1512</v>
      </c>
      <c r="H425" s="24">
        <f t="shared" si="72"/>
        <v>35.125181129604698</v>
      </c>
      <c r="I425" s="16">
        <f t="shared" si="76"/>
        <v>494.44561256260926</v>
      </c>
      <c r="J425" s="16">
        <f t="shared" si="77"/>
        <v>332.75366654620188</v>
      </c>
      <c r="K425" s="16">
        <f t="shared" si="78"/>
        <v>7016.4666467999996</v>
      </c>
      <c r="L425" s="16">
        <f t="shared" si="73"/>
        <v>21288.1733532</v>
      </c>
      <c r="M425" s="23">
        <f t="shared" si="79"/>
        <v>75.210895998677245</v>
      </c>
      <c r="N425" s="24">
        <f t="shared" si="74"/>
        <v>0.18654728642739574</v>
      </c>
      <c r="O425" s="16">
        <f t="shared" si="80"/>
        <v>0.18654728642739574</v>
      </c>
      <c r="P425" s="16">
        <f t="shared" si="75"/>
        <v>4.6653243548578031E-3</v>
      </c>
      <c r="Q425" s="17">
        <f t="shared" si="83"/>
        <v>26.552006417870224</v>
      </c>
    </row>
    <row r="426" spans="4:17" ht="15.75" thickBot="1" x14ac:dyDescent="0.3">
      <c r="D426" s="15">
        <v>405</v>
      </c>
      <c r="E426">
        <f t="shared" si="81"/>
        <v>17.367491699999999</v>
      </c>
      <c r="F426" s="16">
        <f t="shared" si="82"/>
        <v>499.49588620238097</v>
      </c>
      <c r="G426" s="17">
        <v>0.1512</v>
      </c>
      <c r="H426" s="24">
        <f t="shared" si="72"/>
        <v>35.143908986922725</v>
      </c>
      <c r="I426" s="16">
        <f t="shared" si="76"/>
        <v>494.18212716355924</v>
      </c>
      <c r="J426" s="16">
        <f t="shared" si="77"/>
        <v>332.13306238662136</v>
      </c>
      <c r="K426" s="16">
        <f t="shared" si="78"/>
        <v>7033.8341384999994</v>
      </c>
      <c r="L426" s="16">
        <f t="shared" si="73"/>
        <v>21270.805861500001</v>
      </c>
      <c r="M426" s="23">
        <f t="shared" si="79"/>
        <v>75.14953683035715</v>
      </c>
      <c r="N426" s="24">
        <f t="shared" si="74"/>
        <v>0.18674626403882352</v>
      </c>
      <c r="O426" s="16">
        <f t="shared" si="80"/>
        <v>0.18674626403882352</v>
      </c>
      <c r="P426" s="16">
        <f t="shared" si="75"/>
        <v>4.6703005467630485E-3</v>
      </c>
      <c r="Q426" s="17">
        <f t="shared" si="83"/>
        <v>26.556676718416988</v>
      </c>
    </row>
    <row r="427" spans="4:17" ht="15.75" thickBot="1" x14ac:dyDescent="0.3">
      <c r="D427" s="15">
        <v>406</v>
      </c>
      <c r="E427">
        <f t="shared" si="81"/>
        <v>17.367491699999999</v>
      </c>
      <c r="F427" s="16">
        <f t="shared" si="82"/>
        <v>499.23523245535716</v>
      </c>
      <c r="G427" s="17">
        <v>0.1512</v>
      </c>
      <c r="H427" s="24">
        <f t="shared" si="72"/>
        <v>35.162657042752016</v>
      </c>
      <c r="I427" s="16">
        <f t="shared" si="76"/>
        <v>493.91863871049281</v>
      </c>
      <c r="J427" s="16">
        <f t="shared" si="77"/>
        <v>331.51245822704084</v>
      </c>
      <c r="K427" s="16">
        <f t="shared" si="78"/>
        <v>7051.2016301999993</v>
      </c>
      <c r="L427" s="16">
        <f t="shared" si="73"/>
        <v>21253.438369800002</v>
      </c>
      <c r="M427" s="23">
        <f t="shared" si="79"/>
        <v>75.088177662037054</v>
      </c>
      <c r="N427" s="24">
        <f t="shared" si="74"/>
        <v>0.18694556248629715</v>
      </c>
      <c r="O427" s="16">
        <f t="shared" si="80"/>
        <v>0.18694556248629715</v>
      </c>
      <c r="P427" s="16">
        <f t="shared" si="75"/>
        <v>4.6752847623937914E-3</v>
      </c>
      <c r="Q427" s="17">
        <f t="shared" si="83"/>
        <v>26.56135200317938</v>
      </c>
    </row>
    <row r="428" spans="4:17" ht="15.75" thickBot="1" x14ac:dyDescent="0.3">
      <c r="D428" s="15">
        <v>407</v>
      </c>
      <c r="E428">
        <f t="shared" si="81"/>
        <v>17.367491699999999</v>
      </c>
      <c r="F428" s="16">
        <f t="shared" si="82"/>
        <v>498.97457870833341</v>
      </c>
      <c r="G428" s="17">
        <v>0.1512</v>
      </c>
      <c r="H428" s="24">
        <f t="shared" si="72"/>
        <v>35.181425330139291</v>
      </c>
      <c r="I428" s="16">
        <f t="shared" si="76"/>
        <v>493.65514719841622</v>
      </c>
      <c r="J428" s="16">
        <f t="shared" si="77"/>
        <v>330.89185406746049</v>
      </c>
      <c r="K428" s="16">
        <f t="shared" si="78"/>
        <v>7068.5691218999991</v>
      </c>
      <c r="L428" s="16">
        <f t="shared" si="73"/>
        <v>21236.070878099999</v>
      </c>
      <c r="M428" s="23">
        <f t="shared" si="79"/>
        <v>75.026818493716931</v>
      </c>
      <c r="N428" s="24">
        <f t="shared" si="74"/>
        <v>0.18714518246493717</v>
      </c>
      <c r="O428" s="16">
        <f t="shared" si="80"/>
        <v>0.18714518246493717</v>
      </c>
      <c r="P428" s="16">
        <f t="shared" si="75"/>
        <v>4.6802770191341648E-3</v>
      </c>
      <c r="Q428" s="17">
        <f t="shared" si="83"/>
        <v>26.566032280198513</v>
      </c>
    </row>
    <row r="429" spans="4:17" ht="15.75" thickBot="1" x14ac:dyDescent="0.3">
      <c r="D429" s="15">
        <v>408</v>
      </c>
      <c r="E429">
        <f t="shared" si="81"/>
        <v>17.367491699999999</v>
      </c>
      <c r="F429" s="16">
        <f t="shared" si="82"/>
        <v>498.71392496130954</v>
      </c>
      <c r="G429" s="17">
        <v>0.1512</v>
      </c>
      <c r="H429" s="24">
        <f t="shared" si="72"/>
        <v>35.200213882204253</v>
      </c>
      <c r="I429" s="16">
        <f t="shared" si="76"/>
        <v>493.39165262232319</v>
      </c>
      <c r="J429" s="16">
        <f t="shared" si="77"/>
        <v>330.27124990787985</v>
      </c>
      <c r="K429" s="16">
        <f t="shared" si="78"/>
        <v>7085.9366135999999</v>
      </c>
      <c r="L429" s="16">
        <f t="shared" si="73"/>
        <v>21218.7033864</v>
      </c>
      <c r="M429" s="23">
        <f t="shared" si="79"/>
        <v>74.965459325396836</v>
      </c>
      <c r="N429" s="24">
        <f t="shared" si="74"/>
        <v>0.18734512467176226</v>
      </c>
      <c r="O429" s="16">
        <f t="shared" si="80"/>
        <v>0.18734512467176226</v>
      </c>
      <c r="P429" s="16">
        <f t="shared" si="75"/>
        <v>4.685277334415771E-3</v>
      </c>
      <c r="Q429" s="17">
        <f t="shared" si="83"/>
        <v>26.57071755753293</v>
      </c>
    </row>
    <row r="430" spans="4:17" ht="15.75" thickBot="1" x14ac:dyDescent="0.3">
      <c r="D430" s="15">
        <v>409</v>
      </c>
      <c r="E430">
        <f t="shared" si="81"/>
        <v>17.367491699999999</v>
      </c>
      <c r="F430" s="16">
        <f t="shared" si="82"/>
        <v>498.45327121428579</v>
      </c>
      <c r="G430" s="17">
        <v>0.1512</v>
      </c>
      <c r="H430" s="24">
        <f t="shared" si="72"/>
        <v>35.219022732140502</v>
      </c>
      <c r="I430" s="16">
        <f t="shared" si="76"/>
        <v>493.12815497718543</v>
      </c>
      <c r="J430" s="16">
        <f t="shared" si="77"/>
        <v>329.6506457482995</v>
      </c>
      <c r="K430" s="16">
        <f t="shared" si="78"/>
        <v>7103.3041052999997</v>
      </c>
      <c r="L430" s="16">
        <f t="shared" si="73"/>
        <v>21201.335894700002</v>
      </c>
      <c r="M430" s="23">
        <f t="shared" si="79"/>
        <v>74.904100157076726</v>
      </c>
      <c r="N430" s="24">
        <f t="shared" si="74"/>
        <v>0.18754538980570284</v>
      </c>
      <c r="O430" s="16">
        <f t="shared" si="80"/>
        <v>0.18754538980570284</v>
      </c>
      <c r="P430" s="16">
        <f t="shared" si="75"/>
        <v>4.6902857257180245E-3</v>
      </c>
      <c r="Q430" s="17">
        <f t="shared" si="83"/>
        <v>26.575407843258649</v>
      </c>
    </row>
    <row r="431" spans="4:17" ht="15.75" thickBot="1" x14ac:dyDescent="0.3">
      <c r="D431" s="15">
        <v>410</v>
      </c>
      <c r="E431">
        <f t="shared" si="81"/>
        <v>17.367491699999999</v>
      </c>
      <c r="F431" s="16">
        <f t="shared" si="82"/>
        <v>498.19261746726193</v>
      </c>
      <c r="G431" s="17">
        <v>0.1512</v>
      </c>
      <c r="H431" s="24">
        <f t="shared" si="72"/>
        <v>35.23785191321349</v>
      </c>
      <c r="I431" s="16">
        <f t="shared" si="76"/>
        <v>492.86465425798377</v>
      </c>
      <c r="J431" s="16">
        <f t="shared" si="77"/>
        <v>329.03004158871886</v>
      </c>
      <c r="K431" s="16">
        <f t="shared" si="78"/>
        <v>7120.6715969999996</v>
      </c>
      <c r="L431" s="16">
        <f t="shared" si="73"/>
        <v>21183.968402999999</v>
      </c>
      <c r="M431" s="23">
        <f t="shared" si="79"/>
        <v>74.842740988756603</v>
      </c>
      <c r="N431" s="24">
        <f t="shared" si="74"/>
        <v>0.18774597856758363</v>
      </c>
      <c r="O431" s="16">
        <f t="shared" si="80"/>
        <v>0.18774597856758363</v>
      </c>
      <c r="P431" s="16">
        <f t="shared" si="75"/>
        <v>4.6953022105677101E-3</v>
      </c>
      <c r="Q431" s="17">
        <f t="shared" si="83"/>
        <v>26.580103145469216</v>
      </c>
    </row>
    <row r="432" spans="4:17" ht="15.75" thickBot="1" x14ac:dyDescent="0.3">
      <c r="D432" s="15">
        <v>411</v>
      </c>
      <c r="E432">
        <f t="shared" si="81"/>
        <v>17.367491699999999</v>
      </c>
      <c r="F432" s="16">
        <f t="shared" si="82"/>
        <v>497.93196372023806</v>
      </c>
      <c r="G432" s="17">
        <v>0.1512</v>
      </c>
      <c r="H432" s="24">
        <f t="shared" si="72"/>
        <v>35.256701458763246</v>
      </c>
      <c r="I432" s="16">
        <f t="shared" si="76"/>
        <v>492.60115045967279</v>
      </c>
      <c r="J432" s="16">
        <f t="shared" si="77"/>
        <v>328.40943742913822</v>
      </c>
      <c r="K432" s="16">
        <f t="shared" si="78"/>
        <v>7138.0390886999994</v>
      </c>
      <c r="L432" s="16">
        <f t="shared" si="73"/>
        <v>21166.6009113</v>
      </c>
      <c r="M432" s="23">
        <f t="shared" si="79"/>
        <v>74.781381820436508</v>
      </c>
      <c r="N432" s="24">
        <f t="shared" si="74"/>
        <v>0.18794689166015657</v>
      </c>
      <c r="O432" s="16">
        <f t="shared" si="80"/>
        <v>0.18794689166015657</v>
      </c>
      <c r="P432" s="16">
        <f t="shared" si="75"/>
        <v>4.700326806539817E-3</v>
      </c>
      <c r="Q432" s="17">
        <f t="shared" si="83"/>
        <v>26.584803472275755</v>
      </c>
    </row>
    <row r="433" spans="4:17" ht="15.75" thickBot="1" x14ac:dyDescent="0.3">
      <c r="D433" s="15">
        <v>412</v>
      </c>
      <c r="E433">
        <f t="shared" si="81"/>
        <v>17.367491699999999</v>
      </c>
      <c r="F433" s="16">
        <f t="shared" si="82"/>
        <v>497.67130997321431</v>
      </c>
      <c r="G433" s="17">
        <v>0.1512</v>
      </c>
      <c r="H433" s="24">
        <f t="shared" si="72"/>
        <v>35.275571402203013</v>
      </c>
      <c r="I433" s="16">
        <f t="shared" si="76"/>
        <v>492.33764357720287</v>
      </c>
      <c r="J433" s="16">
        <f t="shared" si="77"/>
        <v>327.78883326955793</v>
      </c>
      <c r="K433" s="16">
        <f t="shared" si="78"/>
        <v>7155.4065803999993</v>
      </c>
      <c r="L433" s="16">
        <f t="shared" si="73"/>
        <v>21149.233419600001</v>
      </c>
      <c r="M433" s="23">
        <f t="shared" si="79"/>
        <v>74.720022652116398</v>
      </c>
      <c r="N433" s="24">
        <f t="shared" si="74"/>
        <v>0.18814812978809076</v>
      </c>
      <c r="O433" s="16">
        <f t="shared" si="80"/>
        <v>0.18814812978809076</v>
      </c>
      <c r="P433" s="16">
        <f t="shared" si="75"/>
        <v>4.7053595312572718E-3</v>
      </c>
      <c r="Q433" s="17">
        <f t="shared" si="83"/>
        <v>26.589508831807013</v>
      </c>
    </row>
    <row r="434" spans="4:17" ht="15.75" thickBot="1" x14ac:dyDescent="0.3">
      <c r="D434" s="15">
        <v>413</v>
      </c>
      <c r="E434">
        <f t="shared" si="81"/>
        <v>17.367491699999999</v>
      </c>
      <c r="F434" s="16">
        <f t="shared" si="82"/>
        <v>497.4106562261905</v>
      </c>
      <c r="G434" s="17">
        <v>0.1512</v>
      </c>
      <c r="H434" s="24">
        <f t="shared" si="72"/>
        <v>35.294461777020388</v>
      </c>
      <c r="I434" s="16">
        <f t="shared" si="76"/>
        <v>492.0741336055072</v>
      </c>
      <c r="J434" s="16">
        <f t="shared" si="77"/>
        <v>327.16822910997735</v>
      </c>
      <c r="K434" s="16">
        <f t="shared" si="78"/>
        <v>7172.7740720999991</v>
      </c>
      <c r="L434" s="16">
        <f t="shared" si="73"/>
        <v>21131.865927899998</v>
      </c>
      <c r="M434" s="23">
        <f t="shared" si="79"/>
        <v>74.658663483796289</v>
      </c>
      <c r="N434" s="24">
        <f t="shared" si="74"/>
        <v>0.18834969365798843</v>
      </c>
      <c r="O434" s="16">
        <f t="shared" si="80"/>
        <v>0.18834969365798843</v>
      </c>
      <c r="P434" s="16">
        <f t="shared" si="75"/>
        <v>4.7104004023913529E-3</v>
      </c>
      <c r="Q434" s="17">
        <f t="shared" si="83"/>
        <v>26.594219232209404</v>
      </c>
    </row>
    <row r="435" spans="4:17" ht="15.75" thickBot="1" x14ac:dyDescent="0.3">
      <c r="D435" s="15">
        <v>414</v>
      </c>
      <c r="E435">
        <f t="shared" si="81"/>
        <v>17.367491699999999</v>
      </c>
      <c r="F435" s="16">
        <f t="shared" si="82"/>
        <v>497.15000247916663</v>
      </c>
      <c r="G435" s="17">
        <v>0.1512</v>
      </c>
      <c r="H435" s="24">
        <f t="shared" si="72"/>
        <v>35.31337261677686</v>
      </c>
      <c r="I435" s="16">
        <f t="shared" si="76"/>
        <v>491.81062053951086</v>
      </c>
      <c r="J435" s="16">
        <f t="shared" si="77"/>
        <v>326.54762495039671</v>
      </c>
      <c r="K435" s="16">
        <f t="shared" si="78"/>
        <v>7190.1415637999999</v>
      </c>
      <c r="L435" s="16">
        <f t="shared" si="73"/>
        <v>21114.4984362</v>
      </c>
      <c r="M435" s="23">
        <f t="shared" si="79"/>
        <v>74.597304315476194</v>
      </c>
      <c r="N435" s="24">
        <f t="shared" si="74"/>
        <v>0.18855158397838448</v>
      </c>
      <c r="O435" s="16">
        <f t="shared" si="80"/>
        <v>0.18855158397838448</v>
      </c>
      <c r="P435" s="16">
        <f t="shared" si="75"/>
        <v>4.7154494376616691E-3</v>
      </c>
      <c r="Q435" s="17">
        <f t="shared" si="83"/>
        <v>26.598934681647066</v>
      </c>
    </row>
    <row r="436" spans="4:17" ht="15.75" thickBot="1" x14ac:dyDescent="0.3">
      <c r="D436" s="15">
        <v>415</v>
      </c>
      <c r="E436">
        <f t="shared" si="81"/>
        <v>17.367491699999999</v>
      </c>
      <c r="F436" s="16">
        <f t="shared" si="82"/>
        <v>496.88934873214288</v>
      </c>
      <c r="G436" s="17">
        <v>0.1512</v>
      </c>
      <c r="H436" s="24">
        <f t="shared" si="72"/>
        <v>35.332303955107818</v>
      </c>
      <c r="I436" s="16">
        <f t="shared" si="76"/>
        <v>491.54710437413365</v>
      </c>
      <c r="J436" s="16">
        <f t="shared" si="77"/>
        <v>325.92702079081636</v>
      </c>
      <c r="K436" s="16">
        <f t="shared" si="78"/>
        <v>7207.5090554999997</v>
      </c>
      <c r="L436" s="16">
        <f t="shared" si="73"/>
        <v>21097.130944500001</v>
      </c>
      <c r="M436" s="23">
        <f t="shared" si="79"/>
        <v>74.535945147156085</v>
      </c>
      <c r="N436" s="24">
        <f t="shared" si="74"/>
        <v>0.18875380145975051</v>
      </c>
      <c r="O436" s="16">
        <f t="shared" si="80"/>
        <v>0.18875380145975051</v>
      </c>
      <c r="P436" s="16">
        <f t="shared" si="75"/>
        <v>4.7205066548362653E-3</v>
      </c>
      <c r="Q436" s="17">
        <f t="shared" si="83"/>
        <v>26.603655188301904</v>
      </c>
    </row>
    <row r="437" spans="4:17" ht="15.75" thickBot="1" x14ac:dyDescent="0.3">
      <c r="D437" s="15">
        <v>416</v>
      </c>
      <c r="E437">
        <f t="shared" si="81"/>
        <v>17.367491699999999</v>
      </c>
      <c r="F437" s="16">
        <f t="shared" si="82"/>
        <v>496.62869498511907</v>
      </c>
      <c r="G437" s="17">
        <v>0.1512</v>
      </c>
      <c r="H437" s="24">
        <f t="shared" si="72"/>
        <v>35.351255825724138</v>
      </c>
      <c r="I437" s="16">
        <f t="shared" si="76"/>
        <v>491.28358510427097</v>
      </c>
      <c r="J437" s="16">
        <f t="shared" si="77"/>
        <v>325.30641663123583</v>
      </c>
      <c r="K437" s="16">
        <f t="shared" si="78"/>
        <v>7224.8765471999995</v>
      </c>
      <c r="L437" s="16">
        <f t="shared" si="73"/>
        <v>21079.763452799998</v>
      </c>
      <c r="M437" s="23">
        <f t="shared" si="79"/>
        <v>74.474585978835975</v>
      </c>
      <c r="N437" s="24">
        <f t="shared" si="74"/>
        <v>0.18895634681451617</v>
      </c>
      <c r="O437" s="16">
        <f t="shared" si="80"/>
        <v>0.18895634681451617</v>
      </c>
      <c r="P437" s="16">
        <f t="shared" si="75"/>
        <v>4.725572071732154E-3</v>
      </c>
      <c r="Q437" s="17">
        <f t="shared" si="83"/>
        <v>26.608380760373635</v>
      </c>
    </row>
    <row r="438" spans="4:17" ht="15.75" thickBot="1" x14ac:dyDescent="0.3">
      <c r="D438" s="15">
        <v>417</v>
      </c>
      <c r="E438">
        <f t="shared" si="81"/>
        <v>17.367491699999999</v>
      </c>
      <c r="F438" s="16">
        <f t="shared" si="82"/>
        <v>496.36804123809526</v>
      </c>
      <c r="G438" s="17">
        <v>0.1512</v>
      </c>
      <c r="H438" s="24">
        <f t="shared" si="72"/>
        <v>35.370228262410365</v>
      </c>
      <c r="I438" s="16">
        <f t="shared" si="76"/>
        <v>491.02006272482168</v>
      </c>
      <c r="J438" s="16">
        <f t="shared" si="77"/>
        <v>324.68581247165537</v>
      </c>
      <c r="K438" s="16">
        <f t="shared" si="78"/>
        <v>7242.2440388999994</v>
      </c>
      <c r="L438" s="16">
        <f t="shared" si="73"/>
        <v>21062.395961099999</v>
      </c>
      <c r="M438" s="23">
        <f t="shared" si="79"/>
        <v>74.41322681051588</v>
      </c>
      <c r="N438" s="24">
        <f t="shared" si="74"/>
        <v>0.18915922075705396</v>
      </c>
      <c r="O438" s="16">
        <f t="shared" si="80"/>
        <v>0.18915922075705396</v>
      </c>
      <c r="P438" s="16">
        <f t="shared" si="75"/>
        <v>4.7306457062149367E-3</v>
      </c>
      <c r="Q438" s="17">
        <f t="shared" si="83"/>
        <v>26.613111406079849</v>
      </c>
    </row>
    <row r="439" spans="4:17" ht="15.75" thickBot="1" x14ac:dyDescent="0.3">
      <c r="D439" s="15">
        <v>418</v>
      </c>
      <c r="E439">
        <f t="shared" si="81"/>
        <v>17.367491699999999</v>
      </c>
      <c r="F439" s="16">
        <f t="shared" si="82"/>
        <v>496.10738749107145</v>
      </c>
      <c r="G439" s="17">
        <v>0.1512</v>
      </c>
      <c r="H439" s="24">
        <f t="shared" si="72"/>
        <v>35.389221299026985</v>
      </c>
      <c r="I439" s="16">
        <f t="shared" si="76"/>
        <v>490.75653723065989</v>
      </c>
      <c r="J439" s="16">
        <f t="shared" si="77"/>
        <v>324.0652083120749</v>
      </c>
      <c r="K439" s="16">
        <f t="shared" si="78"/>
        <v>7259.6115305999992</v>
      </c>
      <c r="L439" s="16">
        <f t="shared" si="73"/>
        <v>21045.0284694</v>
      </c>
      <c r="M439" s="23">
        <f t="shared" si="79"/>
        <v>74.351867642195771</v>
      </c>
      <c r="N439" s="24">
        <f t="shared" si="74"/>
        <v>0.18936242400370759</v>
      </c>
      <c r="O439" s="16">
        <f t="shared" si="80"/>
        <v>0.18936242400370759</v>
      </c>
      <c r="P439" s="16">
        <f t="shared" si="75"/>
        <v>4.7357275761995121E-3</v>
      </c>
      <c r="Q439" s="17">
        <f t="shared" si="83"/>
        <v>26.617847133656049</v>
      </c>
    </row>
    <row r="440" spans="4:17" ht="15.75" thickBot="1" x14ac:dyDescent="0.3">
      <c r="D440" s="15">
        <v>419</v>
      </c>
      <c r="E440">
        <f t="shared" si="81"/>
        <v>17.367491699999999</v>
      </c>
      <c r="F440" s="16">
        <f t="shared" si="82"/>
        <v>495.84673374404764</v>
      </c>
      <c r="G440" s="17">
        <v>0.1512</v>
      </c>
      <c r="H440" s="24">
        <f t="shared" si="72"/>
        <v>35.40823496950884</v>
      </c>
      <c r="I440" s="16">
        <f t="shared" si="76"/>
        <v>490.49300861665932</v>
      </c>
      <c r="J440" s="16">
        <f t="shared" si="77"/>
        <v>323.44460415249438</v>
      </c>
      <c r="K440" s="16">
        <f t="shared" si="78"/>
        <v>7276.9790222999991</v>
      </c>
      <c r="L440" s="16">
        <f t="shared" si="73"/>
        <v>21027.660977700001</v>
      </c>
      <c r="M440" s="23">
        <f t="shared" si="79"/>
        <v>74.290508473875676</v>
      </c>
      <c r="N440" s="24">
        <f t="shared" si="74"/>
        <v>0.18956595727277945</v>
      </c>
      <c r="O440" s="16">
        <f t="shared" si="80"/>
        <v>0.18956595727277945</v>
      </c>
      <c r="P440" s="16">
        <f t="shared" si="75"/>
        <v>4.7408176996497631E-3</v>
      </c>
      <c r="Q440" s="17">
        <f t="shared" si="83"/>
        <v>26.622587951355698</v>
      </c>
    </row>
    <row r="441" spans="4:17" ht="15.75" thickBot="1" x14ac:dyDescent="0.3">
      <c r="D441" s="15">
        <v>420</v>
      </c>
      <c r="E441">
        <f t="shared" si="81"/>
        <v>17.367491699999999</v>
      </c>
      <c r="F441" s="16">
        <f t="shared" si="82"/>
        <v>495.58607999702389</v>
      </c>
      <c r="G441" s="17">
        <v>0.1512</v>
      </c>
      <c r="H441" s="24">
        <f t="shared" si="72"/>
        <v>35.427269307866709</v>
      </c>
      <c r="I441" s="16">
        <f t="shared" si="76"/>
        <v>490.22947687767476</v>
      </c>
      <c r="J441" s="16">
        <f t="shared" si="77"/>
        <v>322.82399999291403</v>
      </c>
      <c r="K441" s="16">
        <f t="shared" si="78"/>
        <v>7294.3465139999998</v>
      </c>
      <c r="L441" s="16">
        <f t="shared" si="73"/>
        <v>21010.293485999999</v>
      </c>
      <c r="M441" s="23">
        <f t="shared" si="79"/>
        <v>74.229149305555552</v>
      </c>
      <c r="N441" s="24">
        <f t="shared" si="74"/>
        <v>0.18976982128455172</v>
      </c>
      <c r="O441" s="16">
        <f t="shared" si="80"/>
        <v>0.18976982128455172</v>
      </c>
      <c r="P441" s="16">
        <f t="shared" si="75"/>
        <v>4.7459160945790852E-3</v>
      </c>
      <c r="Q441" s="17">
        <f t="shared" si="83"/>
        <v>26.627333867450275</v>
      </c>
    </row>
    <row r="442" spans="4:17" ht="15.75" thickBot="1" x14ac:dyDescent="0.3">
      <c r="D442" s="15">
        <v>421</v>
      </c>
      <c r="E442">
        <f t="shared" si="81"/>
        <v>17.367491699999999</v>
      </c>
      <c r="F442" s="16">
        <f t="shared" si="82"/>
        <v>495.32542625000002</v>
      </c>
      <c r="G442" s="17">
        <v>0.1512</v>
      </c>
      <c r="H442" s="24">
        <f t="shared" si="72"/>
        <v>35.446324348186636</v>
      </c>
      <c r="I442" s="16">
        <f t="shared" si="76"/>
        <v>489.96594200855372</v>
      </c>
      <c r="J442" s="16">
        <f t="shared" si="77"/>
        <v>322.20339583333339</v>
      </c>
      <c r="K442" s="16">
        <f t="shared" si="78"/>
        <v>7311.7140056999997</v>
      </c>
      <c r="L442" s="16">
        <f t="shared" si="73"/>
        <v>20992.9259943</v>
      </c>
      <c r="M442" s="23">
        <f t="shared" si="79"/>
        <v>74.167790137235443</v>
      </c>
      <c r="N442" s="24">
        <f t="shared" si="74"/>
        <v>0.1899740167612835</v>
      </c>
      <c r="O442" s="16">
        <f t="shared" si="80"/>
        <v>0.1899740167612835</v>
      </c>
      <c r="P442" s="16">
        <f t="shared" si="75"/>
        <v>4.7510227790503136E-3</v>
      </c>
      <c r="Q442" s="17">
        <f t="shared" si="83"/>
        <v>26.632084890229326</v>
      </c>
    </row>
    <row r="443" spans="4:17" ht="15.75" thickBot="1" x14ac:dyDescent="0.3">
      <c r="D443" s="15">
        <v>422</v>
      </c>
      <c r="E443">
        <f t="shared" si="81"/>
        <v>17.367491699999999</v>
      </c>
      <c r="F443" s="16">
        <f t="shared" si="82"/>
        <v>495.06477250297615</v>
      </c>
      <c r="G443" s="17">
        <v>0.1512</v>
      </c>
      <c r="H443" s="24">
        <f t="shared" si="72"/>
        <v>35.465400124630605</v>
      </c>
      <c r="I443" s="16">
        <f t="shared" si="76"/>
        <v>489.70240400413059</v>
      </c>
      <c r="J443" s="16">
        <f t="shared" si="77"/>
        <v>321.58279167375275</v>
      </c>
      <c r="K443" s="16">
        <f t="shared" si="78"/>
        <v>7329.0814973999995</v>
      </c>
      <c r="L443" s="16">
        <f t="shared" si="73"/>
        <v>20975.558502600001</v>
      </c>
      <c r="M443" s="23">
        <f t="shared" si="79"/>
        <v>74.106430968915348</v>
      </c>
      <c r="N443" s="24">
        <f t="shared" si="74"/>
        <v>0.19017854442722248</v>
      </c>
      <c r="O443" s="16">
        <f t="shared" si="80"/>
        <v>0.19017854442722248</v>
      </c>
      <c r="P443" s="16">
        <f t="shared" si="75"/>
        <v>4.756137771176016E-3</v>
      </c>
      <c r="Q443" s="17">
        <f t="shared" si="83"/>
        <v>26.6368410280005</v>
      </c>
    </row>
    <row r="444" spans="4:17" ht="15.75" thickBot="1" x14ac:dyDescent="0.3">
      <c r="D444" s="15">
        <v>423</v>
      </c>
      <c r="E444">
        <f t="shared" si="81"/>
        <v>17.367491699999999</v>
      </c>
      <c r="F444" s="16">
        <f t="shared" si="82"/>
        <v>494.8041187559524</v>
      </c>
      <c r="G444" s="17">
        <v>0.1512</v>
      </c>
      <c r="H444" s="24">
        <f t="shared" si="72"/>
        <v>35.484496671436091</v>
      </c>
      <c r="I444" s="16">
        <f t="shared" si="76"/>
        <v>489.43886285923526</v>
      </c>
      <c r="J444" s="16">
        <f t="shared" si="77"/>
        <v>320.9621875141724</v>
      </c>
      <c r="K444" s="16">
        <f t="shared" si="78"/>
        <v>7346.4489890999994</v>
      </c>
      <c r="L444" s="16">
        <f t="shared" si="73"/>
        <v>20958.191010900002</v>
      </c>
      <c r="M444" s="23">
        <f t="shared" si="79"/>
        <v>74.045071800595238</v>
      </c>
      <c r="N444" s="24">
        <f t="shared" si="74"/>
        <v>0.19038340500860407</v>
      </c>
      <c r="O444" s="16">
        <f t="shared" si="80"/>
        <v>0.19038340500860407</v>
      </c>
      <c r="P444" s="16">
        <f t="shared" si="75"/>
        <v>4.7612610891184714E-3</v>
      </c>
      <c r="Q444" s="17">
        <f t="shared" si="83"/>
        <v>26.641602289089619</v>
      </c>
    </row>
    <row r="445" spans="4:17" ht="15.75" thickBot="1" x14ac:dyDescent="0.3">
      <c r="D445" s="15">
        <v>424</v>
      </c>
      <c r="E445">
        <f t="shared" si="81"/>
        <v>17.367491699999999</v>
      </c>
      <c r="F445" s="16">
        <f t="shared" si="82"/>
        <v>494.54346500892859</v>
      </c>
      <c r="G445" s="17">
        <v>0.1512</v>
      </c>
      <c r="H445" s="24">
        <f t="shared" si="72"/>
        <v>35.503614022918555</v>
      </c>
      <c r="I445" s="16">
        <f t="shared" si="76"/>
        <v>489.17531856866196</v>
      </c>
      <c r="J445" s="16">
        <f t="shared" si="77"/>
        <v>320.34158335459188</v>
      </c>
      <c r="K445" s="16">
        <f t="shared" si="78"/>
        <v>7363.8164807999992</v>
      </c>
      <c r="L445" s="16">
        <f t="shared" si="73"/>
        <v>20940.823519199999</v>
      </c>
      <c r="M445" s="23">
        <f t="shared" si="79"/>
        <v>73.983712632275129</v>
      </c>
      <c r="N445" s="24">
        <f t="shared" si="74"/>
        <v>0.19058859923368288</v>
      </c>
      <c r="O445" s="16">
        <f t="shared" si="80"/>
        <v>0.19058859923368288</v>
      </c>
      <c r="P445" s="16">
        <f t="shared" si="75"/>
        <v>4.7663927510904558E-3</v>
      </c>
      <c r="Q445" s="17">
        <f t="shared" si="83"/>
        <v>26.646368681840709</v>
      </c>
    </row>
    <row r="446" spans="4:17" ht="15.75" thickBot="1" x14ac:dyDescent="0.3">
      <c r="D446" s="15">
        <v>425</v>
      </c>
      <c r="E446">
        <f t="shared" si="81"/>
        <v>17.367491699999999</v>
      </c>
      <c r="F446" s="16">
        <f t="shared" si="82"/>
        <v>494.28281126190478</v>
      </c>
      <c r="G446" s="17">
        <v>0.1512</v>
      </c>
      <c r="H446" s="24">
        <f t="shared" si="72"/>
        <v>35.522752213467356</v>
      </c>
      <c r="I446" s="16">
        <f t="shared" si="76"/>
        <v>488.91177112722841</v>
      </c>
      <c r="J446" s="16">
        <f t="shared" si="77"/>
        <v>319.72097919501135</v>
      </c>
      <c r="K446" s="16">
        <f t="shared" si="78"/>
        <v>7381.1839724999991</v>
      </c>
      <c r="L446" s="16">
        <f t="shared" si="73"/>
        <v>20923.4560275</v>
      </c>
      <c r="M446" s="23">
        <f t="shared" si="79"/>
        <v>73.922353463955019</v>
      </c>
      <c r="N446" s="24">
        <f t="shared" si="74"/>
        <v>0.19079412783269326</v>
      </c>
      <c r="O446" s="16">
        <f t="shared" si="80"/>
        <v>0.19079412783269326</v>
      </c>
      <c r="P446" s="16">
        <f t="shared" si="75"/>
        <v>4.7715327753542558E-3</v>
      </c>
      <c r="Q446" s="17">
        <f t="shared" si="83"/>
        <v>26.651140214616063</v>
      </c>
    </row>
    <row r="447" spans="4:17" ht="15.75" thickBot="1" x14ac:dyDescent="0.3">
      <c r="D447" s="15">
        <v>426</v>
      </c>
      <c r="E447">
        <f t="shared" si="81"/>
        <v>17.367491699999999</v>
      </c>
      <c r="F447" s="16">
        <f t="shared" si="82"/>
        <v>494.02215751488092</v>
      </c>
      <c r="G447" s="17">
        <v>0.1512</v>
      </c>
      <c r="H447" s="24">
        <f t="shared" si="72"/>
        <v>35.541911277550525</v>
      </c>
      <c r="I447" s="16">
        <f t="shared" si="76"/>
        <v>488.64822052971289</v>
      </c>
      <c r="J447" s="16">
        <f t="shared" si="77"/>
        <v>319.10037503543072</v>
      </c>
      <c r="K447" s="16">
        <f t="shared" si="78"/>
        <v>7398.5514641999998</v>
      </c>
      <c r="L447" s="16">
        <f t="shared" si="73"/>
        <v>20906.088535800001</v>
      </c>
      <c r="M447" s="23">
        <f t="shared" si="79"/>
        <v>73.860994295634924</v>
      </c>
      <c r="N447" s="24">
        <f t="shared" si="74"/>
        <v>0.19099999153790453</v>
      </c>
      <c r="O447" s="16">
        <f t="shared" si="80"/>
        <v>0.19099999153790453</v>
      </c>
      <c r="P447" s="16">
        <f t="shared" si="75"/>
        <v>4.7766811802230514E-3</v>
      </c>
      <c r="Q447" s="17">
        <f t="shared" si="83"/>
        <v>26.655916895796288</v>
      </c>
    </row>
    <row r="448" spans="4:17" ht="15.75" thickBot="1" x14ac:dyDescent="0.3">
      <c r="D448" s="15">
        <v>427</v>
      </c>
      <c r="E448">
        <f t="shared" si="81"/>
        <v>17.367491699999999</v>
      </c>
      <c r="F448" s="16">
        <f t="shared" si="82"/>
        <v>493.76150376785716</v>
      </c>
      <c r="G448" s="17">
        <v>0.1512</v>
      </c>
      <c r="H448" s="24">
        <f t="shared" si="72"/>
        <v>35.561091249711581</v>
      </c>
      <c r="I448" s="16">
        <f t="shared" si="76"/>
        <v>488.38466677090116</v>
      </c>
      <c r="J448" s="16">
        <f t="shared" si="77"/>
        <v>318.47977087585042</v>
      </c>
      <c r="K448" s="16">
        <f t="shared" si="78"/>
        <v>7415.9189558999997</v>
      </c>
      <c r="L448" s="16">
        <f t="shared" si="73"/>
        <v>20888.721044099999</v>
      </c>
      <c r="M448" s="23">
        <f t="shared" si="79"/>
        <v>73.799635127314815</v>
      </c>
      <c r="N448" s="24">
        <f t="shared" si="74"/>
        <v>0.19120619108359138</v>
      </c>
      <c r="O448" s="16">
        <f t="shared" si="80"/>
        <v>0.19120619108359138</v>
      </c>
      <c r="P448" s="16">
        <f t="shared" si="75"/>
        <v>4.7818379840601742E-3</v>
      </c>
      <c r="Q448" s="17">
        <f t="shared" si="83"/>
        <v>26.660698733780347</v>
      </c>
    </row>
    <row r="449" spans="4:17" ht="15.75" thickBot="1" x14ac:dyDescent="0.3">
      <c r="D449" s="15">
        <v>428</v>
      </c>
      <c r="E449">
        <f t="shared" si="81"/>
        <v>17.367491699999999</v>
      </c>
      <c r="F449" s="16">
        <f t="shared" si="82"/>
        <v>493.50085002083335</v>
      </c>
      <c r="G449" s="17">
        <v>0.1512</v>
      </c>
      <c r="H449" s="24">
        <f t="shared" si="72"/>
        <v>35.580292164572256</v>
      </c>
      <c r="I449" s="16">
        <f t="shared" si="76"/>
        <v>488.12110984555176</v>
      </c>
      <c r="J449" s="16">
        <f t="shared" si="77"/>
        <v>317.85916671626984</v>
      </c>
      <c r="K449" s="16">
        <f t="shared" si="78"/>
        <v>7433.2864475999995</v>
      </c>
      <c r="L449" s="16">
        <f t="shared" si="73"/>
        <v>20871.3535524</v>
      </c>
      <c r="M449" s="23">
        <f t="shared" si="79"/>
        <v>73.73827595899472</v>
      </c>
      <c r="N449" s="24">
        <f t="shared" si="74"/>
        <v>0.19141272720606786</v>
      </c>
      <c r="O449" s="16">
        <f t="shared" si="80"/>
        <v>0.19141272720606786</v>
      </c>
      <c r="P449" s="16">
        <f t="shared" si="75"/>
        <v>4.7870032052799551E-3</v>
      </c>
      <c r="Q449" s="17">
        <f t="shared" si="83"/>
        <v>26.665485736985627</v>
      </c>
    </row>
    <row r="450" spans="4:17" ht="15.75" thickBot="1" x14ac:dyDescent="0.3">
      <c r="D450" s="15">
        <v>429</v>
      </c>
      <c r="E450">
        <f t="shared" si="81"/>
        <v>17.367491699999999</v>
      </c>
      <c r="F450" s="16">
        <f t="shared" si="82"/>
        <v>493.2401962738096</v>
      </c>
      <c r="G450" s="17">
        <v>0.1512</v>
      </c>
      <c r="H450" s="24">
        <f t="shared" si="72"/>
        <v>35.59951405683114</v>
      </c>
      <c r="I450" s="16">
        <f t="shared" si="76"/>
        <v>487.85754974841791</v>
      </c>
      <c r="J450" s="16">
        <f t="shared" si="77"/>
        <v>317.23856255668954</v>
      </c>
      <c r="K450" s="16">
        <f t="shared" si="78"/>
        <v>7450.6539392999994</v>
      </c>
      <c r="L450" s="16">
        <f t="shared" si="73"/>
        <v>20853.986060700001</v>
      </c>
      <c r="M450" s="23">
        <f t="shared" si="79"/>
        <v>73.676916790674611</v>
      </c>
      <c r="N450" s="24">
        <f t="shared" si="74"/>
        <v>0.1916196006436767</v>
      </c>
      <c r="O450" s="16">
        <f t="shared" si="80"/>
        <v>0.1916196006436767</v>
      </c>
      <c r="P450" s="16">
        <f t="shared" si="75"/>
        <v>4.7921768623474638E-3</v>
      </c>
      <c r="Q450" s="17">
        <f t="shared" si="83"/>
        <v>26.670277913847976</v>
      </c>
    </row>
    <row r="451" spans="4:17" ht="15.75" thickBot="1" x14ac:dyDescent="0.3">
      <c r="D451" s="15">
        <v>430</v>
      </c>
      <c r="E451">
        <f t="shared" si="81"/>
        <v>17.367491699999999</v>
      </c>
      <c r="F451" s="16">
        <f t="shared" si="82"/>
        <v>492.97954252678574</v>
      </c>
      <c r="G451" s="17">
        <v>0.1512</v>
      </c>
      <c r="H451" s="24">
        <f t="shared" si="72"/>
        <v>35.618756961264125</v>
      </c>
      <c r="I451" s="16">
        <f t="shared" si="76"/>
        <v>487.59398647424382</v>
      </c>
      <c r="J451" s="16">
        <f t="shared" si="77"/>
        <v>316.61795839710891</v>
      </c>
      <c r="K451" s="16">
        <f t="shared" si="78"/>
        <v>7468.0214309999992</v>
      </c>
      <c r="L451" s="16">
        <f t="shared" si="73"/>
        <v>20836.618568999998</v>
      </c>
      <c r="M451" s="23">
        <f t="shared" si="79"/>
        <v>73.615557622354487</v>
      </c>
      <c r="N451" s="24">
        <f t="shared" si="74"/>
        <v>0.19182681213679897</v>
      </c>
      <c r="O451" s="16">
        <f t="shared" si="80"/>
        <v>0.19182681213679897</v>
      </c>
      <c r="P451" s="16">
        <f t="shared" si="75"/>
        <v>4.7973589737787441E-3</v>
      </c>
      <c r="Q451" s="17">
        <f t="shared" si="83"/>
        <v>26.675075272821754</v>
      </c>
    </row>
    <row r="452" spans="4:17" ht="15.75" thickBot="1" x14ac:dyDescent="0.3">
      <c r="D452" s="15">
        <v>431</v>
      </c>
      <c r="E452">
        <f t="shared" si="81"/>
        <v>17.367491699999999</v>
      </c>
      <c r="F452" s="16">
        <f t="shared" si="82"/>
        <v>492.71888877976187</v>
      </c>
      <c r="G452" s="17">
        <v>0.1512</v>
      </c>
      <c r="H452" s="24">
        <f t="shared" si="72"/>
        <v>35.638020912725096</v>
      </c>
      <c r="I452" s="16">
        <f t="shared" si="76"/>
        <v>487.33042001775897</v>
      </c>
      <c r="J452" s="16">
        <f t="shared" si="77"/>
        <v>315.99735423752827</v>
      </c>
      <c r="K452" s="16">
        <f t="shared" si="78"/>
        <v>7485.3889226999991</v>
      </c>
      <c r="L452" s="16">
        <f t="shared" si="73"/>
        <v>20819.251077299999</v>
      </c>
      <c r="M452" s="23">
        <f t="shared" si="79"/>
        <v>73.554198454034392</v>
      </c>
      <c r="N452" s="24">
        <f t="shared" si="74"/>
        <v>0.1920343624278657</v>
      </c>
      <c r="O452" s="16">
        <f t="shared" si="80"/>
        <v>0.1920343624278657</v>
      </c>
      <c r="P452" s="16">
        <f t="shared" si="75"/>
        <v>4.8025495581411077E-3</v>
      </c>
      <c r="Q452" s="17">
        <f t="shared" si="83"/>
        <v>26.679877822379897</v>
      </c>
    </row>
    <row r="453" spans="4:17" ht="15.75" thickBot="1" x14ac:dyDescent="0.3">
      <c r="D453" s="15">
        <v>432</v>
      </c>
      <c r="E453">
        <f t="shared" si="81"/>
        <v>17.367491699999999</v>
      </c>
      <c r="F453" s="16">
        <f t="shared" si="82"/>
        <v>492.45823503273812</v>
      </c>
      <c r="G453" s="17">
        <v>0.1512</v>
      </c>
      <c r="H453" s="24">
        <f t="shared" si="72"/>
        <v>35.657305946145925</v>
      </c>
      <c r="I453" s="16">
        <f t="shared" si="76"/>
        <v>487.06685037368032</v>
      </c>
      <c r="J453" s="16">
        <f t="shared" si="77"/>
        <v>315.37675007794792</v>
      </c>
      <c r="K453" s="16">
        <f t="shared" si="78"/>
        <v>7502.7564143999998</v>
      </c>
      <c r="L453" s="16">
        <f t="shared" si="73"/>
        <v>20801.883585600001</v>
      </c>
      <c r="M453" s="23">
        <f t="shared" si="79"/>
        <v>73.492839285714282</v>
      </c>
      <c r="N453" s="24">
        <f t="shared" si="74"/>
        <v>0.19224225226136249</v>
      </c>
      <c r="O453" s="16">
        <f t="shared" si="80"/>
        <v>0.19224225226136249</v>
      </c>
      <c r="P453" s="16">
        <f t="shared" si="75"/>
        <v>4.8077486340532497E-3</v>
      </c>
      <c r="Q453" s="17">
        <f t="shared" si="83"/>
        <v>26.684685571013951</v>
      </c>
    </row>
    <row r="454" spans="4:17" ht="15.75" thickBot="1" x14ac:dyDescent="0.3">
      <c r="D454" s="15">
        <v>433</v>
      </c>
      <c r="E454">
        <f t="shared" si="81"/>
        <v>17.367491699999999</v>
      </c>
      <c r="F454" s="16">
        <f t="shared" si="82"/>
        <v>492.19758128571431</v>
      </c>
      <c r="G454" s="17">
        <v>0.1512</v>
      </c>
      <c r="H454" s="24">
        <f t="shared" si="72"/>
        <v>35.676612096536019</v>
      </c>
      <c r="I454" s="16">
        <f t="shared" si="76"/>
        <v>486.80327753672202</v>
      </c>
      <c r="J454" s="16">
        <f t="shared" si="77"/>
        <v>314.75614591836745</v>
      </c>
      <c r="K454" s="16">
        <f t="shared" si="78"/>
        <v>7520.1239060999997</v>
      </c>
      <c r="L454" s="16">
        <f t="shared" si="73"/>
        <v>20784.516093899998</v>
      </c>
      <c r="M454" s="23">
        <f t="shared" si="79"/>
        <v>73.431480117394173</v>
      </c>
      <c r="N454" s="24">
        <f t="shared" si="74"/>
        <v>0.19245048238382906</v>
      </c>
      <c r="O454" s="16">
        <f t="shared" si="80"/>
        <v>0.19245048238382906</v>
      </c>
      <c r="P454" s="16">
        <f t="shared" si="75"/>
        <v>4.8129562201852322E-3</v>
      </c>
      <c r="Q454" s="17">
        <f t="shared" si="83"/>
        <v>26.689498527234136</v>
      </c>
    </row>
    <row r="455" spans="4:17" ht="15.75" thickBot="1" x14ac:dyDescent="0.3">
      <c r="D455" s="15">
        <v>434</v>
      </c>
      <c r="E455">
        <f t="shared" si="81"/>
        <v>17.367491699999999</v>
      </c>
      <c r="F455" s="16">
        <f t="shared" si="82"/>
        <v>491.93692753869044</v>
      </c>
      <c r="G455" s="17">
        <v>0.1512</v>
      </c>
      <c r="H455" s="24">
        <f t="shared" si="72"/>
        <v>35.695939398984592</v>
      </c>
      <c r="I455" s="16">
        <f t="shared" si="76"/>
        <v>486.53970150156727</v>
      </c>
      <c r="J455" s="16">
        <f t="shared" si="77"/>
        <v>314.13554175878676</v>
      </c>
      <c r="K455" s="16">
        <f t="shared" si="78"/>
        <v>7537.4913977999995</v>
      </c>
      <c r="L455" s="16">
        <f t="shared" si="73"/>
        <v>20767.148602199999</v>
      </c>
      <c r="M455" s="23">
        <f t="shared" si="79"/>
        <v>73.370120949074064</v>
      </c>
      <c r="N455" s="24">
        <f t="shared" si="74"/>
        <v>0.19265905354388824</v>
      </c>
      <c r="O455" s="16">
        <f t="shared" si="80"/>
        <v>0.19265905354388824</v>
      </c>
      <c r="P455" s="16">
        <f t="shared" si="75"/>
        <v>4.818172335259217E-3</v>
      </c>
      <c r="Q455" s="17">
        <f t="shared" si="83"/>
        <v>26.694316699569395</v>
      </c>
    </row>
    <row r="456" spans="4:17" ht="15.75" thickBot="1" x14ac:dyDescent="0.3">
      <c r="D456" s="15">
        <v>435</v>
      </c>
      <c r="E456">
        <f t="shared" si="81"/>
        <v>17.367491699999999</v>
      </c>
      <c r="F456" s="16">
        <f t="shared" si="82"/>
        <v>491.67627379166663</v>
      </c>
      <c r="G456" s="17">
        <v>0.1512</v>
      </c>
      <c r="H456" s="24">
        <f t="shared" si="72"/>
        <v>35.715287888658395</v>
      </c>
      <c r="I456" s="16">
        <f t="shared" si="76"/>
        <v>486.27612226290216</v>
      </c>
      <c r="J456" s="16">
        <f t="shared" si="77"/>
        <v>313.51493759920623</v>
      </c>
      <c r="K456" s="16">
        <f t="shared" si="78"/>
        <v>7554.8588894999993</v>
      </c>
      <c r="L456" s="16">
        <f t="shared" si="73"/>
        <v>20749.7811105</v>
      </c>
      <c r="M456" s="23">
        <f t="shared" si="79"/>
        <v>73.308761780753969</v>
      </c>
      <c r="N456" s="24">
        <f t="shared" si="74"/>
        <v>0.19286796649222604</v>
      </c>
      <c r="O456" s="16">
        <f t="shared" si="80"/>
        <v>0.19286796649222604</v>
      </c>
      <c r="P456" s="16">
        <f t="shared" si="75"/>
        <v>4.8233969980489644E-3</v>
      </c>
      <c r="Q456" s="17">
        <f t="shared" si="83"/>
        <v>26.699140096567444</v>
      </c>
    </row>
    <row r="457" spans="4:17" ht="15.75" thickBot="1" x14ac:dyDescent="0.3">
      <c r="D457" s="15">
        <v>436</v>
      </c>
      <c r="E457">
        <f t="shared" si="81"/>
        <v>17.367491699999999</v>
      </c>
      <c r="F457" s="16">
        <f t="shared" si="82"/>
        <v>491.41562004464288</v>
      </c>
      <c r="G457" s="17">
        <v>0.1512</v>
      </c>
      <c r="H457" s="24">
        <f t="shared" si="72"/>
        <v>35.734657600802848</v>
      </c>
      <c r="I457" s="16">
        <f t="shared" si="76"/>
        <v>486.01253981540333</v>
      </c>
      <c r="J457" s="16">
        <f t="shared" si="77"/>
        <v>312.89433343962588</v>
      </c>
      <c r="K457" s="16">
        <f t="shared" si="78"/>
        <v>7572.2263811999992</v>
      </c>
      <c r="L457" s="16">
        <f t="shared" si="73"/>
        <v>20732.413618800001</v>
      </c>
      <c r="M457" s="23">
        <f t="shared" si="79"/>
        <v>73.247402612433859</v>
      </c>
      <c r="N457" s="24">
        <f t="shared" si="74"/>
        <v>0.19307722198160845</v>
      </c>
      <c r="O457" s="16">
        <f t="shared" si="80"/>
        <v>0.19307722198160845</v>
      </c>
      <c r="P457" s="16">
        <f t="shared" si="75"/>
        <v>4.8286302273802496E-3</v>
      </c>
      <c r="Q457" s="17">
        <f t="shared" si="83"/>
        <v>26.703968726794823</v>
      </c>
    </row>
    <row r="458" spans="4:17" ht="15.75" thickBot="1" x14ac:dyDescent="0.3">
      <c r="D458" s="15">
        <v>437</v>
      </c>
      <c r="E458">
        <f t="shared" si="81"/>
        <v>17.367491699999999</v>
      </c>
      <c r="F458" s="16">
        <f t="shared" si="82"/>
        <v>491.15496629761907</v>
      </c>
      <c r="G458" s="17">
        <v>0.1512</v>
      </c>
      <c r="H458" s="24">
        <f t="shared" si="72"/>
        <v>35.75404857074318</v>
      </c>
      <c r="I458" s="16">
        <f t="shared" si="76"/>
        <v>485.74895415372538</v>
      </c>
      <c r="J458" s="16">
        <f t="shared" si="77"/>
        <v>312.27372928004536</v>
      </c>
      <c r="K458" s="16">
        <f t="shared" si="78"/>
        <v>7589.593872899999</v>
      </c>
      <c r="L458" s="16">
        <f t="shared" si="73"/>
        <v>20715.046127100002</v>
      </c>
      <c r="M458" s="23">
        <f t="shared" si="79"/>
        <v>73.186043444113764</v>
      </c>
      <c r="N458" s="24">
        <f t="shared" si="74"/>
        <v>0.19328682076689824</v>
      </c>
      <c r="O458" s="16">
        <f t="shared" si="80"/>
        <v>0.19328682076689824</v>
      </c>
      <c r="P458" s="16">
        <f t="shared" si="75"/>
        <v>4.8338720421312866E-3</v>
      </c>
      <c r="Q458" s="17">
        <f t="shared" si="83"/>
        <v>26.708802598836954</v>
      </c>
    </row>
    <row r="459" spans="4:17" ht="15.75" thickBot="1" x14ac:dyDescent="0.3">
      <c r="D459" s="15">
        <v>438</v>
      </c>
      <c r="E459">
        <f t="shared" si="81"/>
        <v>17.367491699999999</v>
      </c>
      <c r="F459" s="16">
        <f t="shared" si="82"/>
        <v>490.89431255059526</v>
      </c>
      <c r="G459" s="17">
        <v>0.1512</v>
      </c>
      <c r="H459" s="24">
        <f t="shared" si="72"/>
        <v>35.773460833883973</v>
      </c>
      <c r="I459" s="16">
        <f t="shared" si="76"/>
        <v>485.48536527251025</v>
      </c>
      <c r="J459" s="16">
        <f t="shared" si="77"/>
        <v>311.65312512046489</v>
      </c>
      <c r="K459" s="16">
        <f t="shared" si="78"/>
        <v>7606.9613645999998</v>
      </c>
      <c r="L459" s="16">
        <f t="shared" si="73"/>
        <v>20697.6786354</v>
      </c>
      <c r="M459" s="23">
        <f t="shared" si="79"/>
        <v>73.124684275793655</v>
      </c>
      <c r="N459" s="24">
        <f t="shared" si="74"/>
        <v>0.19349676360505472</v>
      </c>
      <c r="O459" s="16">
        <f t="shared" si="80"/>
        <v>0.19349676360505472</v>
      </c>
      <c r="P459" s="16">
        <f t="shared" si="75"/>
        <v>4.8391224612327225E-3</v>
      </c>
      <c r="Q459" s="17">
        <f t="shared" si="83"/>
        <v>26.713641721298185</v>
      </c>
    </row>
    <row r="460" spans="4:17" ht="15.75" thickBot="1" x14ac:dyDescent="0.3">
      <c r="D460" s="15">
        <v>439</v>
      </c>
      <c r="E460">
        <f t="shared" si="81"/>
        <v>17.367491699999999</v>
      </c>
      <c r="F460" s="16">
        <f t="shared" si="82"/>
        <v>490.63365880357145</v>
      </c>
      <c r="G460" s="17">
        <v>0.1512</v>
      </c>
      <c r="H460" s="24">
        <f t="shared" si="72"/>
        <v>35.792894425708027</v>
      </c>
      <c r="I460" s="16">
        <f t="shared" si="76"/>
        <v>485.22177316640546</v>
      </c>
      <c r="J460" s="16">
        <f t="shared" si="77"/>
        <v>311.03252096088443</v>
      </c>
      <c r="K460" s="16">
        <f t="shared" si="78"/>
        <v>7624.3288562999996</v>
      </c>
      <c r="L460" s="16">
        <f t="shared" si="73"/>
        <v>20680.311143700001</v>
      </c>
      <c r="M460" s="23">
        <f t="shared" si="79"/>
        <v>73.06332510747356</v>
      </c>
      <c r="N460" s="24">
        <f t="shared" si="74"/>
        <v>0.19370705125512597</v>
      </c>
      <c r="O460" s="16">
        <f t="shared" si="80"/>
        <v>0.19370705125512597</v>
      </c>
      <c r="P460" s="16">
        <f t="shared" si="75"/>
        <v>4.8443815036674403E-3</v>
      </c>
      <c r="Q460" s="17">
        <f t="shared" si="83"/>
        <v>26.718486102801851</v>
      </c>
    </row>
    <row r="461" spans="4:17" ht="15.75" thickBot="1" x14ac:dyDescent="0.3">
      <c r="D461" s="15">
        <v>440</v>
      </c>
      <c r="E461">
        <f t="shared" si="81"/>
        <v>17.367491699999999</v>
      </c>
      <c r="F461" s="16">
        <f t="shared" si="82"/>
        <v>490.3730050565477</v>
      </c>
      <c r="G461" s="17">
        <v>0.1512</v>
      </c>
      <c r="H461" s="24">
        <f t="shared" si="72"/>
        <v>35.812349381779541</v>
      </c>
      <c r="I461" s="16">
        <f t="shared" si="76"/>
        <v>484.95817783002417</v>
      </c>
      <c r="J461" s="16">
        <f t="shared" si="77"/>
        <v>310.41191680130402</v>
      </c>
      <c r="K461" s="16">
        <f t="shared" si="78"/>
        <v>7641.6963479999995</v>
      </c>
      <c r="L461" s="16">
        <f t="shared" si="73"/>
        <v>20662.943652000002</v>
      </c>
      <c r="M461" s="23">
        <f t="shared" si="79"/>
        <v>73.00196593915345</v>
      </c>
      <c r="N461" s="24">
        <f t="shared" si="74"/>
        <v>0.193917684478288</v>
      </c>
      <c r="O461" s="16">
        <f t="shared" si="80"/>
        <v>0.193917684478288</v>
      </c>
      <c r="P461" s="16">
        <f t="shared" si="75"/>
        <v>4.8496491884715423E-3</v>
      </c>
      <c r="Q461" s="17">
        <f t="shared" si="83"/>
        <v>26.723335751990323</v>
      </c>
    </row>
    <row r="462" spans="4:17" ht="15.75" thickBot="1" x14ac:dyDescent="0.3">
      <c r="D462" s="15">
        <v>441</v>
      </c>
      <c r="E462">
        <f t="shared" si="81"/>
        <v>17.367491699999999</v>
      </c>
      <c r="F462" s="16">
        <f t="shared" si="82"/>
        <v>490.11235130952389</v>
      </c>
      <c r="G462" s="17">
        <v>0.1512</v>
      </c>
      <c r="H462" s="24">
        <f t="shared" si="72"/>
        <v>35.831825737741838</v>
      </c>
      <c r="I462" s="16">
        <f t="shared" si="76"/>
        <v>484.69457925797889</v>
      </c>
      <c r="J462" s="16">
        <f t="shared" si="77"/>
        <v>309.79131264172355</v>
      </c>
      <c r="K462" s="16">
        <f t="shared" si="78"/>
        <v>7659.0638396999993</v>
      </c>
      <c r="L462" s="16">
        <f t="shared" si="73"/>
        <v>20645.576160299999</v>
      </c>
      <c r="M462" s="23">
        <f t="shared" si="79"/>
        <v>72.940606770833327</v>
      </c>
      <c r="N462" s="24">
        <f t="shared" si="74"/>
        <v>0.19412866403782464</v>
      </c>
      <c r="O462" s="16">
        <f t="shared" si="80"/>
        <v>0.19412866403782464</v>
      </c>
      <c r="P462" s="16">
        <f t="shared" si="75"/>
        <v>4.8549255347338427E-3</v>
      </c>
      <c r="Q462" s="17">
        <f t="shared" si="83"/>
        <v>26.728190677525056</v>
      </c>
    </row>
    <row r="463" spans="4:17" ht="15.75" thickBot="1" x14ac:dyDescent="0.3">
      <c r="D463" s="15">
        <v>442</v>
      </c>
      <c r="E463">
        <f t="shared" si="81"/>
        <v>17.367491699999999</v>
      </c>
      <c r="F463" s="16">
        <f t="shared" si="82"/>
        <v>489.85169756249996</v>
      </c>
      <c r="G463" s="17">
        <v>0.1512</v>
      </c>
      <c r="H463" s="24">
        <f t="shared" si="72"/>
        <v>35.851323529318506</v>
      </c>
      <c r="I463" s="16">
        <f t="shared" si="76"/>
        <v>484.43097744486914</v>
      </c>
      <c r="J463" s="16">
        <f t="shared" si="77"/>
        <v>309.17070848214274</v>
      </c>
      <c r="K463" s="16">
        <f t="shared" si="78"/>
        <v>7676.4313313999992</v>
      </c>
      <c r="L463" s="16">
        <f t="shared" si="73"/>
        <v>20628.2086686</v>
      </c>
      <c r="M463" s="23">
        <f t="shared" si="79"/>
        <v>72.879247602513232</v>
      </c>
      <c r="N463" s="24">
        <f t="shared" si="74"/>
        <v>0.19433999069914468</v>
      </c>
      <c r="O463" s="16">
        <f t="shared" si="80"/>
        <v>0.19433999069914468</v>
      </c>
      <c r="P463" s="16">
        <f t="shared" si="75"/>
        <v>4.8602105615962983E-3</v>
      </c>
      <c r="Q463" s="17">
        <f t="shared" si="83"/>
        <v>26.733050888086652</v>
      </c>
    </row>
    <row r="464" spans="4:17" ht="15.75" thickBot="1" x14ac:dyDescent="0.3">
      <c r="D464" s="15">
        <v>443</v>
      </c>
      <c r="E464">
        <f t="shared" si="81"/>
        <v>17.367491699999999</v>
      </c>
      <c r="F464" s="16">
        <f t="shared" si="82"/>
        <v>489.59104381547621</v>
      </c>
      <c r="G464" s="17">
        <v>0.1512</v>
      </c>
      <c r="H464" s="24">
        <f t="shared" si="72"/>
        <v>35.870842792313852</v>
      </c>
      <c r="I464" s="16">
        <f t="shared" si="76"/>
        <v>484.16737238527833</v>
      </c>
      <c r="J464" s="16">
        <f t="shared" si="77"/>
        <v>308.55010432256239</v>
      </c>
      <c r="K464" s="16">
        <f t="shared" si="78"/>
        <v>7693.798823099999</v>
      </c>
      <c r="L464" s="16">
        <f t="shared" si="73"/>
        <v>20610.841176900001</v>
      </c>
      <c r="M464" s="23">
        <f t="shared" si="79"/>
        <v>72.817888434193122</v>
      </c>
      <c r="N464" s="24">
        <f t="shared" si="74"/>
        <v>0.19455166522979123</v>
      </c>
      <c r="O464" s="16">
        <f t="shared" si="80"/>
        <v>0.19455166522979123</v>
      </c>
      <c r="P464" s="16">
        <f t="shared" si="75"/>
        <v>4.8655042882542465E-3</v>
      </c>
      <c r="Q464" s="17">
        <f t="shared" si="83"/>
        <v>26.737916392374906</v>
      </c>
    </row>
    <row r="465" spans="4:17" ht="15.75" thickBot="1" x14ac:dyDescent="0.3">
      <c r="D465" s="15">
        <v>444</v>
      </c>
      <c r="E465">
        <f t="shared" si="81"/>
        <v>17.367491699999999</v>
      </c>
      <c r="F465" s="16">
        <f t="shared" si="82"/>
        <v>489.3303900684524</v>
      </c>
      <c r="G465" s="17">
        <v>0.1512</v>
      </c>
      <c r="H465" s="24">
        <f t="shared" si="72"/>
        <v>35.890383562612215</v>
      </c>
      <c r="I465" s="16">
        <f t="shared" si="76"/>
        <v>483.90376407378625</v>
      </c>
      <c r="J465" s="16">
        <f t="shared" si="77"/>
        <v>307.92950016298192</v>
      </c>
      <c r="K465" s="16">
        <f t="shared" si="78"/>
        <v>7711.1663147999998</v>
      </c>
      <c r="L465" s="16">
        <f t="shared" si="73"/>
        <v>20593.473685199999</v>
      </c>
      <c r="M465" s="23">
        <f t="shared" si="79"/>
        <v>72.756529265873013</v>
      </c>
      <c r="N465" s="24">
        <f t="shared" si="74"/>
        <v>0.19476368839943944</v>
      </c>
      <c r="O465" s="16">
        <f t="shared" si="80"/>
        <v>0.19476368839943944</v>
      </c>
      <c r="P465" s="16">
        <f t="shared" si="75"/>
        <v>4.8708067339563394E-3</v>
      </c>
      <c r="Q465" s="17">
        <f t="shared" si="83"/>
        <v>26.742787199108861</v>
      </c>
    </row>
    <row r="466" spans="4:17" ht="15.75" thickBot="1" x14ac:dyDescent="0.3">
      <c r="D466" s="15">
        <v>445</v>
      </c>
      <c r="E466">
        <f t="shared" si="81"/>
        <v>17.367491699999999</v>
      </c>
      <c r="F466" s="16">
        <f t="shared" si="82"/>
        <v>489.06973632142859</v>
      </c>
      <c r="G466" s="17">
        <v>0.1512</v>
      </c>
      <c r="H466" s="24">
        <f t="shared" si="72"/>
        <v>35.909945876179336</v>
      </c>
      <c r="I466" s="16">
        <f t="shared" si="76"/>
        <v>483.64015250495345</v>
      </c>
      <c r="J466" s="16">
        <f t="shared" si="77"/>
        <v>307.3088960034014</v>
      </c>
      <c r="K466" s="16">
        <f t="shared" si="78"/>
        <v>7728.5338064999996</v>
      </c>
      <c r="L466" s="16">
        <f t="shared" si="73"/>
        <v>20576.1061935</v>
      </c>
      <c r="M466" s="23">
        <f t="shared" si="79"/>
        <v>72.695170097552904</v>
      </c>
      <c r="N466" s="24">
        <f t="shared" si="74"/>
        <v>0.19497606097991557</v>
      </c>
      <c r="O466" s="16">
        <f t="shared" si="80"/>
        <v>0.19497606097991557</v>
      </c>
      <c r="P466" s="16">
        <f t="shared" si="75"/>
        <v>4.8761179180050272E-3</v>
      </c>
      <c r="Q466" s="17">
        <f t="shared" si="83"/>
        <v>26.747663317026866</v>
      </c>
    </row>
    <row r="467" spans="4:17" ht="15.75" thickBot="1" x14ac:dyDescent="0.3">
      <c r="D467" s="15">
        <v>446</v>
      </c>
      <c r="E467">
        <f t="shared" si="81"/>
        <v>17.367491699999999</v>
      </c>
      <c r="F467" s="16">
        <f t="shared" si="82"/>
        <v>488.80908257440473</v>
      </c>
      <c r="G467" s="17">
        <v>0.1512</v>
      </c>
      <c r="H467" s="24">
        <f t="shared" si="72"/>
        <v>35.929529769062356</v>
      </c>
      <c r="I467" s="16">
        <f t="shared" si="76"/>
        <v>483.37653767332432</v>
      </c>
      <c r="J467" s="16">
        <f t="shared" si="77"/>
        <v>306.68829184382076</v>
      </c>
      <c r="K467" s="16">
        <f t="shared" si="78"/>
        <v>7745.9012981999995</v>
      </c>
      <c r="L467" s="16">
        <f t="shared" si="73"/>
        <v>20558.738701800001</v>
      </c>
      <c r="M467" s="23">
        <f t="shared" si="79"/>
        <v>72.633810929232808</v>
      </c>
      <c r="N467" s="24">
        <f t="shared" si="74"/>
        <v>0.19518878374520185</v>
      </c>
      <c r="O467" s="16">
        <f t="shared" si="80"/>
        <v>0.19518878374520185</v>
      </c>
      <c r="P467" s="16">
        <f t="shared" si="75"/>
        <v>4.8814378597566805E-3</v>
      </c>
      <c r="Q467" s="17">
        <f t="shared" si="83"/>
        <v>26.752544754886625</v>
      </c>
    </row>
    <row r="468" spans="4:17" ht="15.75" thickBot="1" x14ac:dyDescent="0.3">
      <c r="D468" s="15">
        <v>447</v>
      </c>
      <c r="E468">
        <f t="shared" si="81"/>
        <v>17.367491699999999</v>
      </c>
      <c r="F468" s="16">
        <f t="shared" si="82"/>
        <v>488.54842882738097</v>
      </c>
      <c r="G468" s="17">
        <v>0.1512</v>
      </c>
      <c r="H468" s="24">
        <f t="shared" si="72"/>
        <v>35.949135277388905</v>
      </c>
      <c r="I468" s="16">
        <f t="shared" si="76"/>
        <v>483.1129195734427</v>
      </c>
      <c r="J468" s="16">
        <f t="shared" si="77"/>
        <v>306.06768768424041</v>
      </c>
      <c r="K468" s="16">
        <f t="shared" si="78"/>
        <v>7763.2687898999993</v>
      </c>
      <c r="L468" s="16">
        <f t="shared" si="73"/>
        <v>20541.371210099998</v>
      </c>
      <c r="M468" s="23">
        <f t="shared" si="79"/>
        <v>72.572451760912699</v>
      </c>
      <c r="N468" s="24">
        <f t="shared" si="74"/>
        <v>0.19540185747143152</v>
      </c>
      <c r="O468" s="16">
        <f t="shared" si="80"/>
        <v>0.19540185747143152</v>
      </c>
      <c r="P468" s="16">
        <f t="shared" si="75"/>
        <v>4.8867665786214631E-3</v>
      </c>
      <c r="Q468" s="17">
        <f t="shared" si="83"/>
        <v>26.757431521465247</v>
      </c>
    </row>
    <row r="469" spans="4:17" ht="15.75" thickBot="1" x14ac:dyDescent="0.3">
      <c r="D469" s="15">
        <v>448</v>
      </c>
      <c r="E469">
        <f t="shared" si="81"/>
        <v>17.367491699999999</v>
      </c>
      <c r="F469" s="16">
        <f t="shared" si="82"/>
        <v>488.28777508035716</v>
      </c>
      <c r="G469" s="17">
        <v>0.1512</v>
      </c>
      <c r="H469" s="24">
        <f t="shared" ref="H469:H532" si="84">(F469/(2*G469))-SQRT((F469^2/(4*G469^2))-((E469*1000)/G469))</f>
        <v>35.968762437369151</v>
      </c>
      <c r="I469" s="16">
        <f t="shared" si="76"/>
        <v>482.84929819982716</v>
      </c>
      <c r="J469" s="16">
        <f t="shared" si="77"/>
        <v>305.44708352465989</v>
      </c>
      <c r="K469" s="16">
        <f t="shared" si="78"/>
        <v>7780.6362815999992</v>
      </c>
      <c r="L469" s="16">
        <f t="shared" ref="L469:L532" si="85">$C$9-K469</f>
        <v>20524.003718399999</v>
      </c>
      <c r="M469" s="23">
        <f t="shared" si="79"/>
        <v>72.51109259259259</v>
      </c>
      <c r="N469" s="24">
        <f t="shared" ref="N469:N532" si="86">(H469^2*G469)/1000</f>
        <v>0.19561528293691574</v>
      </c>
      <c r="O469" s="16">
        <f t="shared" si="80"/>
        <v>0.19561528293691574</v>
      </c>
      <c r="P469" s="16">
        <f t="shared" ref="P469:P532" si="87">(O469*1000)/($C$12*$C$11)</f>
        <v>4.8921040940640044E-3</v>
      </c>
      <c r="Q469" s="17">
        <f t="shared" si="83"/>
        <v>26.762323625559311</v>
      </c>
    </row>
    <row r="470" spans="4:17" ht="15.75" thickBot="1" x14ac:dyDescent="0.3">
      <c r="D470" s="15">
        <v>449</v>
      </c>
      <c r="E470">
        <f t="shared" si="81"/>
        <v>17.367491699999999</v>
      </c>
      <c r="F470" s="16">
        <f t="shared" si="82"/>
        <v>488.02712133333335</v>
      </c>
      <c r="G470" s="17">
        <v>0.1512</v>
      </c>
      <c r="H470" s="24">
        <f t="shared" si="84"/>
        <v>35.988411285293978</v>
      </c>
      <c r="I470" s="16">
        <f t="shared" ref="I470:I533" si="88">(E470/H470)*1000</f>
        <v>482.58567354699858</v>
      </c>
      <c r="J470" s="16">
        <f t="shared" ref="J470:J533" si="89">($C$10*((F470-$C$10)/G470))/1000</f>
        <v>304.82647936507942</v>
      </c>
      <c r="K470" s="16">
        <f t="shared" ref="K470:K533" si="90">E470*D470</f>
        <v>7798.003773299999</v>
      </c>
      <c r="L470" s="16">
        <f t="shared" si="85"/>
        <v>20506.6362267</v>
      </c>
      <c r="M470" s="23">
        <f t="shared" ref="M470:M533" si="91">(L470/28304.64)*100</f>
        <v>72.449733424272495</v>
      </c>
      <c r="N470" s="24">
        <f t="shared" si="86"/>
        <v>0.19582906092212859</v>
      </c>
      <c r="O470" s="16">
        <f t="shared" ref="O470:O533" si="92">N470*1</f>
        <v>0.19582906092212859</v>
      </c>
      <c r="P470" s="16">
        <f t="shared" si="87"/>
        <v>4.8974504256030279E-3</v>
      </c>
      <c r="Q470" s="17">
        <f t="shared" si="83"/>
        <v>26.767221075984914</v>
      </c>
    </row>
    <row r="471" spans="4:17" ht="15.75" thickBot="1" x14ac:dyDescent="0.3">
      <c r="D471" s="15">
        <v>450</v>
      </c>
      <c r="E471">
        <f t="shared" ref="E471:E534" si="93">$D$7</f>
        <v>17.367491699999999</v>
      </c>
      <c r="F471" s="16">
        <f t="shared" ref="F471:F534" si="94">4.248*M470+180</f>
        <v>487.76646758630955</v>
      </c>
      <c r="G471" s="17">
        <v>0.1512</v>
      </c>
      <c r="H471" s="24">
        <f t="shared" si="84"/>
        <v>36.008081857537491</v>
      </c>
      <c r="I471" s="16">
        <f t="shared" si="88"/>
        <v>482.32204560944979</v>
      </c>
      <c r="J471" s="16">
        <f t="shared" si="89"/>
        <v>304.20587520549896</v>
      </c>
      <c r="K471" s="16">
        <f t="shared" si="90"/>
        <v>7815.3712649999998</v>
      </c>
      <c r="L471" s="16">
        <f t="shared" si="85"/>
        <v>20489.268734999998</v>
      </c>
      <c r="M471" s="23">
        <f t="shared" si="91"/>
        <v>72.388374255952371</v>
      </c>
      <c r="N471" s="24">
        <f t="shared" si="86"/>
        <v>0.19604319220973904</v>
      </c>
      <c r="O471" s="16">
        <f t="shared" si="92"/>
        <v>0.19604319220973904</v>
      </c>
      <c r="P471" s="16">
        <f t="shared" si="87"/>
        <v>4.9028055928121463E-3</v>
      </c>
      <c r="Q471" s="17">
        <f t="shared" si="83"/>
        <v>26.772123881577727</v>
      </c>
    </row>
    <row r="472" spans="4:17" ht="15.75" thickBot="1" x14ac:dyDescent="0.3">
      <c r="D472" s="15">
        <v>451</v>
      </c>
      <c r="E472">
        <f t="shared" si="93"/>
        <v>17.367491699999999</v>
      </c>
      <c r="F472" s="16">
        <f t="shared" si="94"/>
        <v>487.50581383928568</v>
      </c>
      <c r="G472" s="17">
        <v>0.1512</v>
      </c>
      <c r="H472" s="24">
        <f t="shared" si="84"/>
        <v>36.027774190555192</v>
      </c>
      <c r="I472" s="16">
        <f t="shared" si="88"/>
        <v>482.058414381673</v>
      </c>
      <c r="J472" s="16">
        <f t="shared" si="89"/>
        <v>303.58527104591826</v>
      </c>
      <c r="K472" s="16">
        <f t="shared" si="90"/>
        <v>7832.7387566999996</v>
      </c>
      <c r="L472" s="16">
        <f t="shared" si="85"/>
        <v>20471.901243299999</v>
      </c>
      <c r="M472" s="23">
        <f t="shared" si="91"/>
        <v>72.327015087632276</v>
      </c>
      <c r="N472" s="24">
        <f t="shared" si="86"/>
        <v>0.196257677584596</v>
      </c>
      <c r="O472" s="16">
        <f t="shared" si="92"/>
        <v>0.196257677584596</v>
      </c>
      <c r="P472" s="16">
        <f t="shared" si="87"/>
        <v>4.9081696153194928E-3</v>
      </c>
      <c r="Q472" s="17">
        <f t="shared" ref="Q472:Q535" si="95">Q471+P472</f>
        <v>26.777032051193046</v>
      </c>
    </row>
    <row r="473" spans="4:17" ht="15.75" thickBot="1" x14ac:dyDescent="0.3">
      <c r="D473" s="15">
        <v>452</v>
      </c>
      <c r="E473">
        <f t="shared" si="93"/>
        <v>17.367491699999999</v>
      </c>
      <c r="F473" s="16">
        <f t="shared" si="94"/>
        <v>487.24516009226193</v>
      </c>
      <c r="G473" s="17">
        <v>0.1512</v>
      </c>
      <c r="H473" s="24">
        <f t="shared" si="84"/>
        <v>36.04748832088535</v>
      </c>
      <c r="I473" s="16">
        <f t="shared" si="88"/>
        <v>481.79477985814469</v>
      </c>
      <c r="J473" s="16">
        <f t="shared" si="89"/>
        <v>302.96466688633791</v>
      </c>
      <c r="K473" s="16">
        <f t="shared" si="90"/>
        <v>7850.1062483999995</v>
      </c>
      <c r="L473" s="16">
        <f t="shared" si="85"/>
        <v>20454.5337516</v>
      </c>
      <c r="M473" s="23">
        <f t="shared" si="91"/>
        <v>72.265655919312167</v>
      </c>
      <c r="N473" s="24">
        <f t="shared" si="86"/>
        <v>0.19647251783374811</v>
      </c>
      <c r="O473" s="16">
        <f t="shared" si="92"/>
        <v>0.19647251783374811</v>
      </c>
      <c r="P473" s="16">
        <f t="shared" si="87"/>
        <v>4.9135425128082116E-3</v>
      </c>
      <c r="Q473" s="17">
        <f t="shared" si="95"/>
        <v>26.781945593705856</v>
      </c>
    </row>
    <row r="474" spans="4:17" ht="15.75" thickBot="1" x14ac:dyDescent="0.3">
      <c r="D474" s="15">
        <v>453</v>
      </c>
      <c r="E474">
        <f t="shared" si="93"/>
        <v>17.367491699999999</v>
      </c>
      <c r="F474" s="16">
        <f t="shared" si="94"/>
        <v>486.98450634523812</v>
      </c>
      <c r="G474" s="17">
        <v>0.1512</v>
      </c>
      <c r="H474" s="24">
        <f t="shared" si="84"/>
        <v>36.06722428514945</v>
      </c>
      <c r="I474" s="16">
        <f t="shared" si="88"/>
        <v>481.53114203332245</v>
      </c>
      <c r="J474" s="16">
        <f t="shared" si="89"/>
        <v>302.34406272675744</v>
      </c>
      <c r="K474" s="16">
        <f t="shared" si="90"/>
        <v>7867.4737400999993</v>
      </c>
      <c r="L474" s="16">
        <f t="shared" si="85"/>
        <v>20437.166259900001</v>
      </c>
      <c r="M474" s="23">
        <f t="shared" si="91"/>
        <v>72.204296750992071</v>
      </c>
      <c r="N474" s="24">
        <f t="shared" si="86"/>
        <v>0.19668771374645344</v>
      </c>
      <c r="O474" s="16">
        <f t="shared" si="92"/>
        <v>0.19668771374645344</v>
      </c>
      <c r="P474" s="16">
        <f t="shared" si="87"/>
        <v>4.9189243050167027E-3</v>
      </c>
      <c r="Q474" s="17">
        <f t="shared" si="95"/>
        <v>26.786864518010873</v>
      </c>
    </row>
    <row r="475" spans="4:17" ht="15.75" thickBot="1" x14ac:dyDescent="0.3">
      <c r="D475" s="15">
        <v>454</v>
      </c>
      <c r="E475">
        <f t="shared" si="93"/>
        <v>17.367491699999999</v>
      </c>
      <c r="F475" s="16">
        <f t="shared" si="94"/>
        <v>486.72385259821431</v>
      </c>
      <c r="G475" s="17">
        <v>0.1512</v>
      </c>
      <c r="H475" s="24">
        <f t="shared" si="84"/>
        <v>36.086982120051061</v>
      </c>
      <c r="I475" s="16">
        <f t="shared" si="88"/>
        <v>481.26750090166377</v>
      </c>
      <c r="J475" s="16">
        <f t="shared" si="89"/>
        <v>301.72345856717686</v>
      </c>
      <c r="K475" s="16">
        <f t="shared" si="90"/>
        <v>7884.8412317999992</v>
      </c>
      <c r="L475" s="16">
        <f t="shared" si="85"/>
        <v>20419.798768200002</v>
      </c>
      <c r="M475" s="23">
        <f t="shared" si="91"/>
        <v>72.142937582671962</v>
      </c>
      <c r="N475" s="24">
        <f t="shared" si="86"/>
        <v>0.19690326611417219</v>
      </c>
      <c r="O475" s="16">
        <f t="shared" si="92"/>
        <v>0.19690326611417219</v>
      </c>
      <c r="P475" s="16">
        <f t="shared" si="87"/>
        <v>4.9243150117384369E-3</v>
      </c>
      <c r="Q475" s="17">
        <f t="shared" si="95"/>
        <v>26.791788833022611</v>
      </c>
    </row>
    <row r="476" spans="4:17" ht="15.75" thickBot="1" x14ac:dyDescent="0.3">
      <c r="D476" s="15">
        <v>455</v>
      </c>
      <c r="E476">
        <f t="shared" si="93"/>
        <v>17.367491699999999</v>
      </c>
      <c r="F476" s="16">
        <f t="shared" si="94"/>
        <v>486.4631988511905</v>
      </c>
      <c r="G476" s="17">
        <v>0.1512</v>
      </c>
      <c r="H476" s="24">
        <f t="shared" si="84"/>
        <v>36.10676186237788</v>
      </c>
      <c r="I476" s="16">
        <f t="shared" si="88"/>
        <v>481.00385645760116</v>
      </c>
      <c r="J476" s="16">
        <f t="shared" si="89"/>
        <v>301.1028544075964</v>
      </c>
      <c r="K476" s="16">
        <f t="shared" si="90"/>
        <v>7902.208723499999</v>
      </c>
      <c r="L476" s="16">
        <f t="shared" si="85"/>
        <v>20402.4312765</v>
      </c>
      <c r="M476" s="23">
        <f t="shared" si="91"/>
        <v>72.081578414351853</v>
      </c>
      <c r="N476" s="24">
        <f t="shared" si="86"/>
        <v>0.19711917573059362</v>
      </c>
      <c r="O476" s="16">
        <f t="shared" si="92"/>
        <v>0.19711917573059362</v>
      </c>
      <c r="P476" s="16">
        <f t="shared" si="87"/>
        <v>4.9297146528226345E-3</v>
      </c>
      <c r="Q476" s="17">
        <f t="shared" si="95"/>
        <v>26.796718547675432</v>
      </c>
    </row>
    <row r="477" spans="4:17" ht="15.75" thickBot="1" x14ac:dyDescent="0.3">
      <c r="D477" s="15">
        <v>456</v>
      </c>
      <c r="E477">
        <f t="shared" si="93"/>
        <v>17.367491699999999</v>
      </c>
      <c r="F477" s="16">
        <f t="shared" si="94"/>
        <v>486.20254510416669</v>
      </c>
      <c r="G477" s="17">
        <v>0.1512</v>
      </c>
      <c r="H477" s="24">
        <f t="shared" si="84"/>
        <v>36.126563549000821</v>
      </c>
      <c r="I477" s="16">
        <f t="shared" si="88"/>
        <v>480.74020869555818</v>
      </c>
      <c r="J477" s="16">
        <f t="shared" si="89"/>
        <v>300.48225024801593</v>
      </c>
      <c r="K477" s="16">
        <f t="shared" si="90"/>
        <v>7919.5762151999998</v>
      </c>
      <c r="L477" s="16">
        <f t="shared" si="85"/>
        <v>20385.063784800001</v>
      </c>
      <c r="M477" s="23">
        <f t="shared" si="91"/>
        <v>72.020219246031743</v>
      </c>
      <c r="N477" s="24">
        <f t="shared" si="86"/>
        <v>0.1973354433916312</v>
      </c>
      <c r="O477" s="16">
        <f t="shared" si="92"/>
        <v>0.1973354433916312</v>
      </c>
      <c r="P477" s="16">
        <f t="shared" si="87"/>
        <v>4.935123248174138E-3</v>
      </c>
      <c r="Q477" s="17">
        <f t="shared" si="95"/>
        <v>26.801653670923606</v>
      </c>
    </row>
    <row r="478" spans="4:17" ht="15.75" thickBot="1" x14ac:dyDescent="0.3">
      <c r="D478" s="15">
        <v>457</v>
      </c>
      <c r="E478">
        <f t="shared" si="93"/>
        <v>17.367491699999999</v>
      </c>
      <c r="F478" s="16">
        <f t="shared" si="94"/>
        <v>485.94189135714288</v>
      </c>
      <c r="G478" s="17">
        <v>0.1512</v>
      </c>
      <c r="H478" s="24">
        <f t="shared" si="84"/>
        <v>36.146387216874018</v>
      </c>
      <c r="I478" s="16">
        <f t="shared" si="88"/>
        <v>480.4765576099519</v>
      </c>
      <c r="J478" s="16">
        <f t="shared" si="89"/>
        <v>299.86164608843541</v>
      </c>
      <c r="K478" s="16">
        <f t="shared" si="90"/>
        <v>7936.9437068999996</v>
      </c>
      <c r="L478" s="16">
        <f t="shared" si="85"/>
        <v>20367.696293100002</v>
      </c>
      <c r="M478" s="23">
        <f t="shared" si="91"/>
        <v>71.958860077711648</v>
      </c>
      <c r="N478" s="24">
        <f t="shared" si="86"/>
        <v>0.19755206989542765</v>
      </c>
      <c r="O478" s="16">
        <f t="shared" si="92"/>
        <v>0.19755206989542765</v>
      </c>
      <c r="P478" s="16">
        <f t="shared" si="87"/>
        <v>4.9405408177535404E-3</v>
      </c>
      <c r="Q478" s="17">
        <f t="shared" si="95"/>
        <v>26.806594211741359</v>
      </c>
    </row>
    <row r="479" spans="4:17" ht="15.75" thickBot="1" x14ac:dyDescent="0.3">
      <c r="D479" s="15">
        <v>458</v>
      </c>
      <c r="E479">
        <f t="shared" si="93"/>
        <v>17.367491699999999</v>
      </c>
      <c r="F479" s="16">
        <f t="shared" si="94"/>
        <v>485.68123761011907</v>
      </c>
      <c r="G479" s="17">
        <v>0.1512</v>
      </c>
      <c r="H479" s="24">
        <f t="shared" si="84"/>
        <v>36.166232903035961</v>
      </c>
      <c r="I479" s="16">
        <f t="shared" si="88"/>
        <v>480.21290319518158</v>
      </c>
      <c r="J479" s="16">
        <f t="shared" si="89"/>
        <v>299.24104192885494</v>
      </c>
      <c r="K479" s="16">
        <f t="shared" si="90"/>
        <v>7954.3111985999994</v>
      </c>
      <c r="L479" s="16">
        <f t="shared" si="85"/>
        <v>20350.328801399999</v>
      </c>
      <c r="M479" s="23">
        <f t="shared" si="91"/>
        <v>71.897500909391539</v>
      </c>
      <c r="N479" s="24">
        <f t="shared" si="86"/>
        <v>0.19776905604237213</v>
      </c>
      <c r="O479" s="16">
        <f t="shared" si="92"/>
        <v>0.19776905604237213</v>
      </c>
      <c r="P479" s="16">
        <f t="shared" si="87"/>
        <v>4.9459673815776192E-3</v>
      </c>
      <c r="Q479" s="17">
        <f t="shared" si="95"/>
        <v>26.811540179122936</v>
      </c>
    </row>
    <row r="480" spans="4:17" ht="15.75" thickBot="1" x14ac:dyDescent="0.3">
      <c r="D480" s="15">
        <v>459</v>
      </c>
      <c r="E480">
        <f t="shared" si="93"/>
        <v>17.367491699999999</v>
      </c>
      <c r="F480" s="16">
        <f t="shared" si="94"/>
        <v>485.42058386309526</v>
      </c>
      <c r="G480" s="17">
        <v>0.1512</v>
      </c>
      <c r="H480" s="24">
        <f t="shared" si="84"/>
        <v>36.186100644609496</v>
      </c>
      <c r="I480" s="16">
        <f t="shared" si="88"/>
        <v>479.94924544563128</v>
      </c>
      <c r="J480" s="16">
        <f t="shared" si="89"/>
        <v>298.62043776927447</v>
      </c>
      <c r="K480" s="16">
        <f t="shared" si="90"/>
        <v>7971.6786902999993</v>
      </c>
      <c r="L480" s="16">
        <f t="shared" si="85"/>
        <v>20332.9613097</v>
      </c>
      <c r="M480" s="23">
        <f t="shared" si="91"/>
        <v>71.83614174107143</v>
      </c>
      <c r="N480" s="24">
        <f t="shared" si="86"/>
        <v>0.19798640263510536</v>
      </c>
      <c r="O480" s="16">
        <f t="shared" si="92"/>
        <v>0.19798640263510536</v>
      </c>
      <c r="P480" s="16">
        <f t="shared" si="87"/>
        <v>4.9514029597194555E-3</v>
      </c>
      <c r="Q480" s="17">
        <f t="shared" si="95"/>
        <v>26.816491582082655</v>
      </c>
    </row>
    <row r="481" spans="4:17" ht="15.75" thickBot="1" x14ac:dyDescent="0.3">
      <c r="D481" s="15">
        <v>460</v>
      </c>
      <c r="E481">
        <f t="shared" si="93"/>
        <v>17.367491699999999</v>
      </c>
      <c r="F481" s="16">
        <f t="shared" si="94"/>
        <v>485.15993011607145</v>
      </c>
      <c r="G481" s="17">
        <v>0.1512</v>
      </c>
      <c r="H481" s="24">
        <f t="shared" si="84"/>
        <v>36.205990478801596</v>
      </c>
      <c r="I481" s="16">
        <f t="shared" si="88"/>
        <v>479.68558435567638</v>
      </c>
      <c r="J481" s="16">
        <f t="shared" si="89"/>
        <v>297.99983360969389</v>
      </c>
      <c r="K481" s="16">
        <f t="shared" si="90"/>
        <v>7989.0461819999991</v>
      </c>
      <c r="L481" s="16">
        <f t="shared" si="85"/>
        <v>20315.593818000001</v>
      </c>
      <c r="M481" s="23">
        <f t="shared" si="91"/>
        <v>71.774782572751334</v>
      </c>
      <c r="N481" s="24">
        <f t="shared" si="86"/>
        <v>0.19820411047852204</v>
      </c>
      <c r="O481" s="16">
        <f t="shared" si="92"/>
        <v>0.19820411047852204</v>
      </c>
      <c r="P481" s="16">
        <f t="shared" si="87"/>
        <v>4.9568475723085039E-3</v>
      </c>
      <c r="Q481" s="17">
        <f t="shared" si="95"/>
        <v>26.821448429654964</v>
      </c>
    </row>
    <row r="482" spans="4:17" ht="15.75" thickBot="1" x14ac:dyDescent="0.3">
      <c r="D482" s="15">
        <v>461</v>
      </c>
      <c r="E482">
        <f t="shared" si="93"/>
        <v>17.367491699999999</v>
      </c>
      <c r="F482" s="16">
        <f t="shared" si="94"/>
        <v>484.8992763690477</v>
      </c>
      <c r="G482" s="17">
        <v>0.1512</v>
      </c>
      <c r="H482" s="24">
        <f t="shared" si="84"/>
        <v>36.225902442903589</v>
      </c>
      <c r="I482" s="16">
        <f t="shared" si="88"/>
        <v>479.42191991968372</v>
      </c>
      <c r="J482" s="16">
        <f t="shared" si="89"/>
        <v>297.3792294501136</v>
      </c>
      <c r="K482" s="16">
        <f t="shared" si="90"/>
        <v>8006.413673699999</v>
      </c>
      <c r="L482" s="16">
        <f t="shared" si="85"/>
        <v>20298.226326299999</v>
      </c>
      <c r="M482" s="23">
        <f t="shared" si="91"/>
        <v>71.713423404431211</v>
      </c>
      <c r="N482" s="24">
        <f t="shared" si="86"/>
        <v>0.19842218037977855</v>
      </c>
      <c r="O482" s="16">
        <f t="shared" si="92"/>
        <v>0.19842218037977855</v>
      </c>
      <c r="P482" s="16">
        <f t="shared" si="87"/>
        <v>4.9623012395307786E-3</v>
      </c>
      <c r="Q482" s="17">
        <f t="shared" si="95"/>
        <v>26.826410730894494</v>
      </c>
    </row>
    <row r="483" spans="4:17" ht="15.75" thickBot="1" x14ac:dyDescent="0.3">
      <c r="D483" s="15">
        <v>462</v>
      </c>
      <c r="E483">
        <f t="shared" si="93"/>
        <v>17.367491699999999</v>
      </c>
      <c r="F483" s="16">
        <f t="shared" si="94"/>
        <v>484.63862262202377</v>
      </c>
      <c r="G483" s="17">
        <v>0.1512</v>
      </c>
      <c r="H483" s="24">
        <f t="shared" si="84"/>
        <v>36.245836574292753</v>
      </c>
      <c r="I483" s="16">
        <f t="shared" si="88"/>
        <v>479.15825213199355</v>
      </c>
      <c r="J483" s="16">
        <f t="shared" si="89"/>
        <v>296.75862529053285</v>
      </c>
      <c r="K483" s="16">
        <f t="shared" si="90"/>
        <v>8023.7811653999997</v>
      </c>
      <c r="L483" s="16">
        <f t="shared" si="85"/>
        <v>20280.8588346</v>
      </c>
      <c r="M483" s="23">
        <f t="shared" si="91"/>
        <v>71.652064236111116</v>
      </c>
      <c r="N483" s="24">
        <f t="shared" si="86"/>
        <v>0.19864061314831513</v>
      </c>
      <c r="O483" s="16">
        <f t="shared" si="92"/>
        <v>0.19864061314831513</v>
      </c>
      <c r="P483" s="16">
        <f t="shared" si="87"/>
        <v>4.9677639816294123E-3</v>
      </c>
      <c r="Q483" s="17">
        <f t="shared" si="95"/>
        <v>26.831378494876123</v>
      </c>
    </row>
    <row r="484" spans="4:17" ht="15.75" thickBot="1" x14ac:dyDescent="0.3">
      <c r="D484" s="15">
        <v>463</v>
      </c>
      <c r="E484">
        <f t="shared" si="93"/>
        <v>17.367491699999999</v>
      </c>
      <c r="F484" s="16">
        <f t="shared" si="94"/>
        <v>484.37796887500002</v>
      </c>
      <c r="G484" s="17">
        <v>0.1512</v>
      </c>
      <c r="H484" s="24">
        <f t="shared" si="84"/>
        <v>36.265792910430719</v>
      </c>
      <c r="I484" s="16">
        <f t="shared" si="88"/>
        <v>478.89458098694388</v>
      </c>
      <c r="J484" s="16">
        <f t="shared" si="89"/>
        <v>296.13802113095238</v>
      </c>
      <c r="K484" s="16">
        <f t="shared" si="90"/>
        <v>8041.1486570999996</v>
      </c>
      <c r="L484" s="16">
        <f t="shared" si="85"/>
        <v>20263.491342900001</v>
      </c>
      <c r="M484" s="23">
        <f t="shared" si="91"/>
        <v>71.590705067791006</v>
      </c>
      <c r="N484" s="24">
        <f t="shared" si="86"/>
        <v>0.19885940959584375</v>
      </c>
      <c r="O484" s="16">
        <f t="shared" si="92"/>
        <v>0.19885940959584375</v>
      </c>
      <c r="P484" s="16">
        <f t="shared" si="87"/>
        <v>4.9732358189043483E-3</v>
      </c>
      <c r="Q484" s="17">
        <f t="shared" si="95"/>
        <v>26.836351730695029</v>
      </c>
    </row>
    <row r="485" spans="4:17" ht="15.75" thickBot="1" x14ac:dyDescent="0.3">
      <c r="D485" s="15">
        <v>464</v>
      </c>
      <c r="E485">
        <f t="shared" si="93"/>
        <v>17.367491699999999</v>
      </c>
      <c r="F485" s="16">
        <f t="shared" si="94"/>
        <v>484.11731512797621</v>
      </c>
      <c r="G485" s="17">
        <v>0.1512</v>
      </c>
      <c r="H485" s="24">
        <f t="shared" si="84"/>
        <v>36.285771488864611</v>
      </c>
      <c r="I485" s="16">
        <f t="shared" si="88"/>
        <v>478.63090647885883</v>
      </c>
      <c r="J485" s="16">
        <f t="shared" si="89"/>
        <v>295.51741697137192</v>
      </c>
      <c r="K485" s="16">
        <f t="shared" si="90"/>
        <v>8058.5161487999994</v>
      </c>
      <c r="L485" s="16">
        <f t="shared" si="85"/>
        <v>20246.123851199998</v>
      </c>
      <c r="M485" s="23">
        <f t="shared" si="91"/>
        <v>71.529345899470897</v>
      </c>
      <c r="N485" s="24">
        <f t="shared" si="86"/>
        <v>0.19907857053636552</v>
      </c>
      <c r="O485" s="16">
        <f t="shared" si="92"/>
        <v>0.19907857053636552</v>
      </c>
      <c r="P485" s="16">
        <f t="shared" si="87"/>
        <v>4.9787167717127807E-3</v>
      </c>
      <c r="Q485" s="17">
        <f t="shared" si="95"/>
        <v>26.841330447466742</v>
      </c>
    </row>
    <row r="486" spans="4:17" ht="15.75" thickBot="1" x14ac:dyDescent="0.3">
      <c r="D486" s="15">
        <v>465</v>
      </c>
      <c r="E486">
        <f t="shared" si="93"/>
        <v>17.367491699999999</v>
      </c>
      <c r="F486" s="16">
        <f t="shared" si="94"/>
        <v>483.8566613809524</v>
      </c>
      <c r="G486" s="17">
        <v>0.1512</v>
      </c>
      <c r="H486" s="24">
        <f t="shared" si="84"/>
        <v>36.305772347227048</v>
      </c>
      <c r="I486" s="16">
        <f t="shared" si="88"/>
        <v>478.36722860205145</v>
      </c>
      <c r="J486" s="16">
        <f t="shared" si="89"/>
        <v>294.89681281179145</v>
      </c>
      <c r="K486" s="16">
        <f t="shared" si="90"/>
        <v>8075.8836404999993</v>
      </c>
      <c r="L486" s="16">
        <f t="shared" si="85"/>
        <v>20228.756359499999</v>
      </c>
      <c r="M486" s="23">
        <f t="shared" si="91"/>
        <v>71.467986731150788</v>
      </c>
      <c r="N486" s="24">
        <f t="shared" si="86"/>
        <v>0.19929809678617585</v>
      </c>
      <c r="O486" s="16">
        <f t="shared" si="92"/>
        <v>0.19929809678617585</v>
      </c>
      <c r="P486" s="16">
        <f t="shared" si="87"/>
        <v>4.9842068604692815E-3</v>
      </c>
      <c r="Q486" s="17">
        <f t="shared" si="95"/>
        <v>26.846314654327212</v>
      </c>
    </row>
    <row r="487" spans="4:17" ht="15.75" thickBot="1" x14ac:dyDescent="0.3">
      <c r="D487" s="15">
        <v>466</v>
      </c>
      <c r="E487">
        <f t="shared" si="93"/>
        <v>17.367491699999999</v>
      </c>
      <c r="F487" s="16">
        <f t="shared" si="94"/>
        <v>483.59600763392854</v>
      </c>
      <c r="G487" s="17">
        <v>0.1512</v>
      </c>
      <c r="H487" s="24">
        <f t="shared" si="84"/>
        <v>36.32579552323682</v>
      </c>
      <c r="I487" s="16">
        <f t="shared" si="88"/>
        <v>478.1035473508183</v>
      </c>
      <c r="J487" s="16">
        <f t="shared" si="89"/>
        <v>294.27620865221076</v>
      </c>
      <c r="K487" s="16">
        <f t="shared" si="90"/>
        <v>8093.2511321999991</v>
      </c>
      <c r="L487" s="16">
        <f t="shared" si="85"/>
        <v>20211.3888678</v>
      </c>
      <c r="M487" s="23">
        <f t="shared" si="91"/>
        <v>71.406627562830693</v>
      </c>
      <c r="N487" s="24">
        <f t="shared" si="86"/>
        <v>0.19951798916387706</v>
      </c>
      <c r="O487" s="16">
        <f t="shared" si="92"/>
        <v>0.19951798916387706</v>
      </c>
      <c r="P487" s="16">
        <f t="shared" si="87"/>
        <v>4.9897061056461143E-3</v>
      </c>
      <c r="Q487" s="17">
        <f t="shared" si="95"/>
        <v>26.851304360432859</v>
      </c>
    </row>
    <row r="488" spans="4:17" ht="15.75" thickBot="1" x14ac:dyDescent="0.3">
      <c r="D488" s="15">
        <v>467</v>
      </c>
      <c r="E488">
        <f t="shared" si="93"/>
        <v>17.367491699999999</v>
      </c>
      <c r="F488" s="16">
        <f t="shared" si="94"/>
        <v>483.33535388690478</v>
      </c>
      <c r="G488" s="17">
        <v>0.1512</v>
      </c>
      <c r="H488" s="24">
        <f t="shared" si="84"/>
        <v>36.345841054699349</v>
      </c>
      <c r="I488" s="16">
        <f t="shared" si="88"/>
        <v>477.83986271943655</v>
      </c>
      <c r="J488" s="16">
        <f t="shared" si="89"/>
        <v>293.65560449263046</v>
      </c>
      <c r="K488" s="16">
        <f t="shared" si="90"/>
        <v>8110.618623899999</v>
      </c>
      <c r="L488" s="16">
        <f t="shared" si="85"/>
        <v>20194.021376100001</v>
      </c>
      <c r="M488" s="23">
        <f t="shared" si="91"/>
        <v>71.345268394510583</v>
      </c>
      <c r="N488" s="24">
        <f t="shared" si="86"/>
        <v>0.19973824849038846</v>
      </c>
      <c r="O488" s="16">
        <f t="shared" si="92"/>
        <v>0.19973824849038846</v>
      </c>
      <c r="P488" s="16">
        <f t="shared" si="87"/>
        <v>4.9952145277734877E-3</v>
      </c>
      <c r="Q488" s="17">
        <f t="shared" si="95"/>
        <v>26.856299574960634</v>
      </c>
    </row>
    <row r="489" spans="4:17" ht="15.75" thickBot="1" x14ac:dyDescent="0.3">
      <c r="D489" s="15">
        <v>468</v>
      </c>
      <c r="E489">
        <f t="shared" si="93"/>
        <v>17.367491699999999</v>
      </c>
      <c r="F489" s="16">
        <f t="shared" si="94"/>
        <v>483.07470013988097</v>
      </c>
      <c r="G489" s="17">
        <v>0.1512</v>
      </c>
      <c r="H489" s="24">
        <f t="shared" si="84"/>
        <v>36.365908979505775</v>
      </c>
      <c r="I489" s="16">
        <f t="shared" si="88"/>
        <v>477.57617470217923</v>
      </c>
      <c r="J489" s="16">
        <f t="shared" si="89"/>
        <v>293.03500033304994</v>
      </c>
      <c r="K489" s="16">
        <f t="shared" si="90"/>
        <v>8127.9861155999997</v>
      </c>
      <c r="L489" s="16">
        <f t="shared" si="85"/>
        <v>20176.653884399999</v>
      </c>
      <c r="M489" s="23">
        <f t="shared" si="91"/>
        <v>71.283909226190474</v>
      </c>
      <c r="N489" s="24">
        <f t="shared" si="86"/>
        <v>0.19995887558894165</v>
      </c>
      <c r="O489" s="16">
        <f t="shared" si="92"/>
        <v>0.19995887558894165</v>
      </c>
      <c r="P489" s="16">
        <f t="shared" si="87"/>
        <v>5.0007321474394399E-3</v>
      </c>
      <c r="Q489" s="17">
        <f t="shared" si="95"/>
        <v>26.861300307108074</v>
      </c>
    </row>
    <row r="490" spans="4:17" ht="15.75" thickBot="1" x14ac:dyDescent="0.3">
      <c r="D490" s="15">
        <v>469</v>
      </c>
      <c r="E490">
        <f t="shared" si="93"/>
        <v>17.367491699999999</v>
      </c>
      <c r="F490" s="16">
        <f t="shared" si="94"/>
        <v>482.81404639285716</v>
      </c>
      <c r="G490" s="17">
        <v>0.1512</v>
      </c>
      <c r="H490" s="24">
        <f t="shared" si="84"/>
        <v>36.385999335633642</v>
      </c>
      <c r="I490" s="16">
        <f t="shared" si="88"/>
        <v>477.31248329330941</v>
      </c>
      <c r="J490" s="16">
        <f t="shared" si="89"/>
        <v>292.41439617346941</v>
      </c>
      <c r="K490" s="16">
        <f t="shared" si="90"/>
        <v>8145.3536072999996</v>
      </c>
      <c r="L490" s="16">
        <f t="shared" si="85"/>
        <v>20159.2863927</v>
      </c>
      <c r="M490" s="23">
        <f t="shared" si="91"/>
        <v>71.222550057870365</v>
      </c>
      <c r="N490" s="24">
        <f t="shared" si="86"/>
        <v>0.20017987128509307</v>
      </c>
      <c r="O490" s="16">
        <f t="shared" si="92"/>
        <v>0.20017987128509307</v>
      </c>
      <c r="P490" s="16">
        <f t="shared" si="87"/>
        <v>5.0062589852901494E-3</v>
      </c>
      <c r="Q490" s="17">
        <f t="shared" si="95"/>
        <v>26.866306566093364</v>
      </c>
    </row>
    <row r="491" spans="4:17" ht="15.75" thickBot="1" x14ac:dyDescent="0.3">
      <c r="D491" s="15">
        <v>470</v>
      </c>
      <c r="E491">
        <f t="shared" si="93"/>
        <v>17.367491699999999</v>
      </c>
      <c r="F491" s="16">
        <f t="shared" si="94"/>
        <v>482.5533926458333</v>
      </c>
      <c r="G491" s="17">
        <v>0.1512</v>
      </c>
      <c r="H491" s="24">
        <f t="shared" si="84"/>
        <v>36.40611216114803</v>
      </c>
      <c r="I491" s="16">
        <f t="shared" si="88"/>
        <v>477.04878848706852</v>
      </c>
      <c r="J491" s="16">
        <f t="shared" si="89"/>
        <v>291.79379201388883</v>
      </c>
      <c r="K491" s="16">
        <f t="shared" si="90"/>
        <v>8162.7210989999994</v>
      </c>
      <c r="L491" s="16">
        <f t="shared" si="85"/>
        <v>20141.918901000001</v>
      </c>
      <c r="M491" s="23">
        <f t="shared" si="91"/>
        <v>71.161190889550269</v>
      </c>
      <c r="N491" s="24">
        <f t="shared" si="86"/>
        <v>0.20040123640674168</v>
      </c>
      <c r="O491" s="16">
        <f t="shared" si="92"/>
        <v>0.20040123640674168</v>
      </c>
      <c r="P491" s="16">
        <f t="shared" si="87"/>
        <v>5.0117950620303768E-3</v>
      </c>
      <c r="Q491" s="17">
        <f t="shared" si="95"/>
        <v>26.871318361155396</v>
      </c>
    </row>
    <row r="492" spans="4:17" ht="15.75" thickBot="1" x14ac:dyDescent="0.3">
      <c r="D492" s="15">
        <v>471</v>
      </c>
      <c r="E492">
        <f t="shared" si="93"/>
        <v>17.367491699999999</v>
      </c>
      <c r="F492" s="16">
        <f t="shared" si="94"/>
        <v>482.29273889880955</v>
      </c>
      <c r="G492" s="17">
        <v>0.1512</v>
      </c>
      <c r="H492" s="24">
        <f t="shared" si="84"/>
        <v>36.426247494201107</v>
      </c>
      <c r="I492" s="16">
        <f t="shared" si="88"/>
        <v>476.78509027768575</v>
      </c>
      <c r="J492" s="16">
        <f t="shared" si="89"/>
        <v>291.17318785430848</v>
      </c>
      <c r="K492" s="16">
        <f t="shared" si="90"/>
        <v>8180.0885906999993</v>
      </c>
      <c r="L492" s="16">
        <f t="shared" si="85"/>
        <v>20124.551409300002</v>
      </c>
      <c r="M492" s="23">
        <f t="shared" si="91"/>
        <v>71.09983172123016</v>
      </c>
      <c r="N492" s="24">
        <f t="shared" si="86"/>
        <v>0.20062297178412941</v>
      </c>
      <c r="O492" s="16">
        <f t="shared" si="92"/>
        <v>0.20062297178412941</v>
      </c>
      <c r="P492" s="16">
        <f t="shared" si="87"/>
        <v>5.0173403984234812E-3</v>
      </c>
      <c r="Q492" s="17">
        <f t="shared" si="95"/>
        <v>26.87633570155382</v>
      </c>
    </row>
    <row r="493" spans="4:17" ht="15.75" thickBot="1" x14ac:dyDescent="0.3">
      <c r="D493" s="15">
        <v>472</v>
      </c>
      <c r="E493">
        <f t="shared" si="93"/>
        <v>17.367491699999999</v>
      </c>
      <c r="F493" s="16">
        <f t="shared" si="94"/>
        <v>482.03208515178574</v>
      </c>
      <c r="G493" s="17">
        <v>0.1512</v>
      </c>
      <c r="H493" s="24">
        <f t="shared" si="84"/>
        <v>36.446405373031666</v>
      </c>
      <c r="I493" s="16">
        <f t="shared" si="88"/>
        <v>476.52138865938713</v>
      </c>
      <c r="J493" s="16">
        <f t="shared" si="89"/>
        <v>290.55258369472796</v>
      </c>
      <c r="K493" s="16">
        <f t="shared" si="90"/>
        <v>8197.4560824</v>
      </c>
      <c r="L493" s="16">
        <f t="shared" si="85"/>
        <v>20107.183917599999</v>
      </c>
      <c r="M493" s="23">
        <f t="shared" si="91"/>
        <v>71.038472552910051</v>
      </c>
      <c r="N493" s="24">
        <f t="shared" si="86"/>
        <v>0.20084507824984116</v>
      </c>
      <c r="O493" s="16">
        <f t="shared" si="92"/>
        <v>0.20084507824984116</v>
      </c>
      <c r="P493" s="16">
        <f t="shared" si="87"/>
        <v>5.0228950152914117E-3</v>
      </c>
      <c r="Q493" s="17">
        <f t="shared" si="95"/>
        <v>26.881358596569111</v>
      </c>
    </row>
    <row r="494" spans="4:17" ht="15.75" thickBot="1" x14ac:dyDescent="0.3">
      <c r="D494" s="15">
        <v>473</v>
      </c>
      <c r="E494">
        <f t="shared" si="93"/>
        <v>17.367491699999999</v>
      </c>
      <c r="F494" s="16">
        <f t="shared" si="94"/>
        <v>481.77143140476193</v>
      </c>
      <c r="G494" s="17">
        <v>0.1512</v>
      </c>
      <c r="H494" s="24">
        <f t="shared" si="84"/>
        <v>36.466585835967862</v>
      </c>
      <c r="I494" s="16">
        <f t="shared" si="88"/>
        <v>476.25768362636319</v>
      </c>
      <c r="J494" s="16">
        <f t="shared" si="89"/>
        <v>289.93197953514743</v>
      </c>
      <c r="K494" s="16">
        <f t="shared" si="90"/>
        <v>8214.823574099999</v>
      </c>
      <c r="L494" s="16">
        <f t="shared" si="85"/>
        <v>20089.8164259</v>
      </c>
      <c r="M494" s="23">
        <f t="shared" si="91"/>
        <v>70.977113384589956</v>
      </c>
      <c r="N494" s="24">
        <f t="shared" si="86"/>
        <v>0.20106755663884018</v>
      </c>
      <c r="O494" s="16">
        <f t="shared" si="92"/>
        <v>0.20106755663884018</v>
      </c>
      <c r="P494" s="16">
        <f t="shared" si="87"/>
        <v>5.028458933515602E-3</v>
      </c>
      <c r="Q494" s="17">
        <f t="shared" si="95"/>
        <v>26.886387055502627</v>
      </c>
    </row>
    <row r="495" spans="4:17" ht="15.75" thickBot="1" x14ac:dyDescent="0.3">
      <c r="D495" s="15">
        <v>474</v>
      </c>
      <c r="E495">
        <f t="shared" si="93"/>
        <v>17.367491699999999</v>
      </c>
      <c r="F495" s="16">
        <f t="shared" si="94"/>
        <v>481.51077765773817</v>
      </c>
      <c r="G495" s="17">
        <v>0.1512</v>
      </c>
      <c r="H495" s="24">
        <f t="shared" si="84"/>
        <v>36.486788921423567</v>
      </c>
      <c r="I495" s="16">
        <f t="shared" si="88"/>
        <v>475.9939751728196</v>
      </c>
      <c r="J495" s="16">
        <f t="shared" si="89"/>
        <v>289.31137537556708</v>
      </c>
      <c r="K495" s="16">
        <f t="shared" si="90"/>
        <v>8232.1910657999997</v>
      </c>
      <c r="L495" s="16">
        <f t="shared" si="85"/>
        <v>20072.448934200002</v>
      </c>
      <c r="M495" s="23">
        <f t="shared" si="91"/>
        <v>70.915754216269846</v>
      </c>
      <c r="N495" s="24">
        <f t="shared" si="86"/>
        <v>0.20129040778843346</v>
      </c>
      <c r="O495" s="16">
        <f t="shared" si="92"/>
        <v>0.20129040778843346</v>
      </c>
      <c r="P495" s="16">
        <f t="shared" si="87"/>
        <v>5.0340321740360979E-3</v>
      </c>
      <c r="Q495" s="17">
        <f t="shared" si="95"/>
        <v>26.891421087676665</v>
      </c>
    </row>
    <row r="496" spans="4:17" ht="15.75" thickBot="1" x14ac:dyDescent="0.3">
      <c r="D496" s="15">
        <v>475</v>
      </c>
      <c r="E496">
        <f t="shared" si="93"/>
        <v>17.367491699999999</v>
      </c>
      <c r="F496" s="16">
        <f t="shared" si="94"/>
        <v>481.25012391071431</v>
      </c>
      <c r="G496" s="17">
        <v>0.1512</v>
      </c>
      <c r="H496" s="24">
        <f t="shared" si="84"/>
        <v>36.507014667902467</v>
      </c>
      <c r="I496" s="16">
        <f t="shared" si="88"/>
        <v>475.7302632929273</v>
      </c>
      <c r="J496" s="16">
        <f t="shared" si="89"/>
        <v>288.69077121598644</v>
      </c>
      <c r="K496" s="16">
        <f t="shared" si="90"/>
        <v>8249.5585574999986</v>
      </c>
      <c r="L496" s="16">
        <f t="shared" si="85"/>
        <v>20055.081442499999</v>
      </c>
      <c r="M496" s="23">
        <f t="shared" si="91"/>
        <v>70.854395047949737</v>
      </c>
      <c r="N496" s="24">
        <f t="shared" si="86"/>
        <v>0.2015136325383218</v>
      </c>
      <c r="O496" s="16">
        <f t="shared" si="92"/>
        <v>0.2015136325383218</v>
      </c>
      <c r="P496" s="16">
        <f t="shared" si="87"/>
        <v>5.0396147578528096E-3</v>
      </c>
      <c r="Q496" s="17">
        <f t="shared" si="95"/>
        <v>26.896460702434517</v>
      </c>
    </row>
    <row r="497" spans="4:17" ht="15.75" thickBot="1" x14ac:dyDescent="0.3">
      <c r="D497" s="15">
        <v>476</v>
      </c>
      <c r="E497">
        <f t="shared" si="93"/>
        <v>17.367491699999999</v>
      </c>
      <c r="F497" s="16">
        <f t="shared" si="94"/>
        <v>480.9894701636905</v>
      </c>
      <c r="G497" s="17">
        <v>0.1512</v>
      </c>
      <c r="H497" s="24">
        <f t="shared" si="84"/>
        <v>36.527263113995559</v>
      </c>
      <c r="I497" s="16">
        <f t="shared" si="88"/>
        <v>475.46654798085814</v>
      </c>
      <c r="J497" s="16">
        <f t="shared" si="89"/>
        <v>288.07016705640592</v>
      </c>
      <c r="K497" s="16">
        <f t="shared" si="90"/>
        <v>8266.9260491999994</v>
      </c>
      <c r="L497" s="16">
        <f t="shared" si="85"/>
        <v>20037.7139508</v>
      </c>
      <c r="M497" s="23">
        <f t="shared" si="91"/>
        <v>70.793035879629628</v>
      </c>
      <c r="N497" s="24">
        <f t="shared" si="86"/>
        <v>0.20173723173057798</v>
      </c>
      <c r="O497" s="16">
        <f t="shared" si="92"/>
        <v>0.20173723173057798</v>
      </c>
      <c r="P497" s="16">
        <f t="shared" si="87"/>
        <v>5.0452067060249703E-3</v>
      </c>
      <c r="Q497" s="17">
        <f t="shared" si="95"/>
        <v>26.901505909140543</v>
      </c>
    </row>
    <row r="498" spans="4:17" ht="15.75" thickBot="1" x14ac:dyDescent="0.3">
      <c r="D498" s="15">
        <v>477</v>
      </c>
      <c r="E498">
        <f t="shared" si="93"/>
        <v>17.367491699999999</v>
      </c>
      <c r="F498" s="16">
        <f t="shared" si="94"/>
        <v>480.72881641666669</v>
      </c>
      <c r="G498" s="17">
        <v>0.1512</v>
      </c>
      <c r="H498" s="24">
        <f t="shared" si="84"/>
        <v>36.54753429838388</v>
      </c>
      <c r="I498" s="16">
        <f t="shared" si="88"/>
        <v>475.20282923075285</v>
      </c>
      <c r="J498" s="16">
        <f t="shared" si="89"/>
        <v>287.44956289682546</v>
      </c>
      <c r="K498" s="16">
        <f t="shared" si="90"/>
        <v>8284.2935409000002</v>
      </c>
      <c r="L498" s="16">
        <f t="shared" si="85"/>
        <v>20020.346459100001</v>
      </c>
      <c r="M498" s="23">
        <f t="shared" si="91"/>
        <v>70.731676711309532</v>
      </c>
      <c r="N498" s="24">
        <f t="shared" si="86"/>
        <v>0.2019612062096818</v>
      </c>
      <c r="O498" s="16">
        <f t="shared" si="92"/>
        <v>0.2019612062096818</v>
      </c>
      <c r="P498" s="16">
        <f t="shared" si="87"/>
        <v>5.0508080396720091E-3</v>
      </c>
      <c r="Q498" s="17">
        <f t="shared" si="95"/>
        <v>26.906556717180216</v>
      </c>
    </row>
    <row r="499" spans="4:17" ht="15.75" thickBot="1" x14ac:dyDescent="0.3">
      <c r="D499" s="15">
        <v>478</v>
      </c>
      <c r="E499">
        <f t="shared" si="93"/>
        <v>17.367491699999999</v>
      </c>
      <c r="F499" s="16">
        <f t="shared" si="94"/>
        <v>480.46816266964294</v>
      </c>
      <c r="G499" s="17">
        <v>0.1512</v>
      </c>
      <c r="H499" s="24">
        <f t="shared" si="84"/>
        <v>36.567828259836006</v>
      </c>
      <c r="I499" s="16">
        <f t="shared" si="88"/>
        <v>474.93910703675698</v>
      </c>
      <c r="J499" s="16">
        <f t="shared" si="89"/>
        <v>286.82895873724505</v>
      </c>
      <c r="K499" s="16">
        <f t="shared" si="90"/>
        <v>8301.6610325999991</v>
      </c>
      <c r="L499" s="16">
        <f t="shared" si="85"/>
        <v>20002.978967399999</v>
      </c>
      <c r="M499" s="23">
        <f t="shared" si="91"/>
        <v>70.670317542989409</v>
      </c>
      <c r="N499" s="24">
        <f t="shared" si="86"/>
        <v>0.20218555682249814</v>
      </c>
      <c r="O499" s="16">
        <f t="shared" si="92"/>
        <v>0.20218555682249814</v>
      </c>
      <c r="P499" s="16">
        <f t="shared" si="87"/>
        <v>5.0564187799730046E-3</v>
      </c>
      <c r="Q499" s="17">
        <f t="shared" si="95"/>
        <v>26.911613135960188</v>
      </c>
    </row>
    <row r="500" spans="4:17" ht="15.75" thickBot="1" x14ac:dyDescent="0.3">
      <c r="D500" s="15">
        <v>479</v>
      </c>
      <c r="E500">
        <f t="shared" si="93"/>
        <v>17.367491699999999</v>
      </c>
      <c r="F500" s="16">
        <f t="shared" si="94"/>
        <v>480.20750892261901</v>
      </c>
      <c r="G500" s="17">
        <v>0.1512</v>
      </c>
      <c r="H500" s="24">
        <f t="shared" si="84"/>
        <v>36.588145037210552</v>
      </c>
      <c r="I500" s="16">
        <f t="shared" si="88"/>
        <v>474.67538139299126</v>
      </c>
      <c r="J500" s="16">
        <f t="shared" si="89"/>
        <v>286.20835457766435</v>
      </c>
      <c r="K500" s="16">
        <f t="shared" si="90"/>
        <v>8319.0285242999998</v>
      </c>
      <c r="L500" s="16">
        <f t="shared" si="85"/>
        <v>19985.6114757</v>
      </c>
      <c r="M500" s="23">
        <f t="shared" si="91"/>
        <v>70.608958374669314</v>
      </c>
      <c r="N500" s="24">
        <f t="shared" si="86"/>
        <v>0.20241028441830999</v>
      </c>
      <c r="O500" s="16">
        <f t="shared" si="92"/>
        <v>0.20241028441830999</v>
      </c>
      <c r="P500" s="16">
        <f t="shared" si="87"/>
        <v>5.0620389481675051E-3</v>
      </c>
      <c r="Q500" s="17">
        <f t="shared" si="95"/>
        <v>26.916675174908356</v>
      </c>
    </row>
    <row r="501" spans="4:17" ht="15.75" thickBot="1" x14ac:dyDescent="0.3">
      <c r="D501" s="15">
        <v>480</v>
      </c>
      <c r="E501">
        <f t="shared" si="93"/>
        <v>17.367491699999999</v>
      </c>
      <c r="F501" s="16">
        <f t="shared" si="94"/>
        <v>479.94685517559526</v>
      </c>
      <c r="G501" s="17">
        <v>0.1512</v>
      </c>
      <c r="H501" s="24">
        <f t="shared" si="84"/>
        <v>36.608484669454583</v>
      </c>
      <c r="I501" s="16">
        <f t="shared" si="88"/>
        <v>474.41165229357608</v>
      </c>
      <c r="J501" s="16">
        <f t="shared" si="89"/>
        <v>285.587750418084</v>
      </c>
      <c r="K501" s="16">
        <f t="shared" si="90"/>
        <v>8336.3960159999988</v>
      </c>
      <c r="L501" s="16">
        <f t="shared" si="85"/>
        <v>19968.243984000001</v>
      </c>
      <c r="M501" s="23">
        <f t="shared" si="91"/>
        <v>70.547599206349204</v>
      </c>
      <c r="N501" s="24">
        <f t="shared" si="86"/>
        <v>0.20263538984880611</v>
      </c>
      <c r="O501" s="16">
        <f t="shared" si="92"/>
        <v>0.20263538984880611</v>
      </c>
      <c r="P501" s="16">
        <f t="shared" si="87"/>
        <v>5.0676685655552285E-3</v>
      </c>
      <c r="Q501" s="17">
        <f t="shared" si="95"/>
        <v>26.921742843473911</v>
      </c>
    </row>
    <row r="502" spans="4:17" ht="15.75" thickBot="1" x14ac:dyDescent="0.3">
      <c r="D502" s="15">
        <v>481</v>
      </c>
      <c r="E502">
        <f t="shared" si="93"/>
        <v>17.367491699999999</v>
      </c>
      <c r="F502" s="16">
        <f t="shared" si="94"/>
        <v>479.68620142857145</v>
      </c>
      <c r="G502" s="17">
        <v>0.1512</v>
      </c>
      <c r="H502" s="24">
        <f t="shared" si="84"/>
        <v>36.628847195606568</v>
      </c>
      <c r="I502" s="16">
        <f t="shared" si="88"/>
        <v>474.14791973259634</v>
      </c>
      <c r="J502" s="16">
        <f t="shared" si="89"/>
        <v>284.96714625850348</v>
      </c>
      <c r="K502" s="16">
        <f t="shared" si="90"/>
        <v>8353.7635076999995</v>
      </c>
      <c r="L502" s="16">
        <f t="shared" si="85"/>
        <v>19950.876492299998</v>
      </c>
      <c r="M502" s="23">
        <f t="shared" si="91"/>
        <v>70.486240038029095</v>
      </c>
      <c r="N502" s="24">
        <f t="shared" si="86"/>
        <v>0.20286087396811919</v>
      </c>
      <c r="O502" s="16">
        <f t="shared" si="92"/>
        <v>0.20286087396811919</v>
      </c>
      <c r="P502" s="16">
        <f t="shared" si="87"/>
        <v>5.0733076534970108E-3</v>
      </c>
      <c r="Q502" s="17">
        <f t="shared" si="95"/>
        <v>26.926816151127408</v>
      </c>
    </row>
    <row r="503" spans="4:17" ht="15.75" thickBot="1" x14ac:dyDescent="0.3">
      <c r="D503" s="15">
        <v>482</v>
      </c>
      <c r="E503">
        <f t="shared" si="93"/>
        <v>17.367491699999999</v>
      </c>
      <c r="F503" s="16">
        <f t="shared" si="94"/>
        <v>479.42554768154758</v>
      </c>
      <c r="G503" s="17">
        <v>0.1512</v>
      </c>
      <c r="H503" s="24">
        <f t="shared" si="84"/>
        <v>36.649232654793423</v>
      </c>
      <c r="I503" s="16">
        <f t="shared" si="88"/>
        <v>473.88418370414286</v>
      </c>
      <c r="J503" s="16">
        <f t="shared" si="89"/>
        <v>284.34654209892284</v>
      </c>
      <c r="K503" s="16">
        <f t="shared" si="90"/>
        <v>8371.1309993999985</v>
      </c>
      <c r="L503" s="16">
        <f t="shared" si="85"/>
        <v>19933.509000600003</v>
      </c>
      <c r="M503" s="23">
        <f t="shared" si="91"/>
        <v>70.424880869709</v>
      </c>
      <c r="N503" s="24">
        <f t="shared" si="86"/>
        <v>0.20308673763279869</v>
      </c>
      <c r="O503" s="16">
        <f t="shared" si="92"/>
        <v>0.20308673763279869</v>
      </c>
      <c r="P503" s="16">
        <f t="shared" si="87"/>
        <v>5.07895623341413E-3</v>
      </c>
      <c r="Q503" s="17">
        <f t="shared" si="95"/>
        <v>26.931895107360823</v>
      </c>
    </row>
    <row r="504" spans="4:17" ht="15.75" thickBot="1" x14ac:dyDescent="0.3">
      <c r="D504" s="15">
        <v>483</v>
      </c>
      <c r="E504">
        <f t="shared" si="93"/>
        <v>17.367491699999999</v>
      </c>
      <c r="F504" s="16">
        <f t="shared" si="94"/>
        <v>479.16489393452383</v>
      </c>
      <c r="G504" s="17">
        <v>0.1512</v>
      </c>
      <c r="H504" s="24">
        <f t="shared" si="84"/>
        <v>36.669641086232787</v>
      </c>
      <c r="I504" s="16">
        <f t="shared" si="88"/>
        <v>473.62044420228676</v>
      </c>
      <c r="J504" s="16">
        <f t="shared" si="89"/>
        <v>283.72593793934249</v>
      </c>
      <c r="K504" s="16">
        <f t="shared" si="90"/>
        <v>8388.4984910999992</v>
      </c>
      <c r="L504" s="16">
        <f t="shared" si="85"/>
        <v>19916.1415089</v>
      </c>
      <c r="M504" s="23">
        <f t="shared" si="91"/>
        <v>70.363521701388891</v>
      </c>
      <c r="N504" s="24">
        <f t="shared" si="86"/>
        <v>0.20331298170184151</v>
      </c>
      <c r="O504" s="16">
        <f t="shared" si="92"/>
        <v>0.20331298170184151</v>
      </c>
      <c r="P504" s="16">
        <f t="shared" si="87"/>
        <v>5.0846143267890675E-3</v>
      </c>
      <c r="Q504" s="17">
        <f t="shared" si="95"/>
        <v>26.936979721687614</v>
      </c>
    </row>
    <row r="505" spans="4:17" ht="15.75" thickBot="1" x14ac:dyDescent="0.3">
      <c r="D505" s="15">
        <v>484</v>
      </c>
      <c r="E505">
        <f t="shared" si="93"/>
        <v>17.367491699999999</v>
      </c>
      <c r="F505" s="16">
        <f t="shared" si="94"/>
        <v>478.90424018750002</v>
      </c>
      <c r="G505" s="17">
        <v>0.1512</v>
      </c>
      <c r="H505" s="24">
        <f t="shared" si="84"/>
        <v>36.690072529233021</v>
      </c>
      <c r="I505" s="16">
        <f t="shared" si="88"/>
        <v>473.3567012210824</v>
      </c>
      <c r="J505" s="16">
        <f t="shared" si="89"/>
        <v>283.10533377976191</v>
      </c>
      <c r="K505" s="16">
        <f t="shared" si="90"/>
        <v>8405.8659828</v>
      </c>
      <c r="L505" s="16">
        <f t="shared" si="85"/>
        <v>19898.774017199998</v>
      </c>
      <c r="M505" s="23">
        <f t="shared" si="91"/>
        <v>70.302162533068781</v>
      </c>
      <c r="N505" s="24">
        <f t="shared" si="86"/>
        <v>0.20353960703669738</v>
      </c>
      <c r="O505" s="16">
        <f t="shared" si="92"/>
        <v>0.20353960703669738</v>
      </c>
      <c r="P505" s="16">
        <f t="shared" si="87"/>
        <v>5.0902819551656535E-3</v>
      </c>
      <c r="Q505" s="17">
        <f t="shared" si="95"/>
        <v>26.94207000364278</v>
      </c>
    </row>
    <row r="506" spans="4:17" ht="15.75" thickBot="1" x14ac:dyDescent="0.3">
      <c r="D506" s="15">
        <v>485</v>
      </c>
      <c r="E506">
        <f t="shared" si="93"/>
        <v>17.367491699999999</v>
      </c>
      <c r="F506" s="16">
        <f t="shared" si="94"/>
        <v>478.64358644047621</v>
      </c>
      <c r="G506" s="17">
        <v>0.1512</v>
      </c>
      <c r="H506" s="24">
        <f t="shared" si="84"/>
        <v>36.710527023193436</v>
      </c>
      <c r="I506" s="16">
        <f t="shared" si="88"/>
        <v>473.09295475456804</v>
      </c>
      <c r="J506" s="16">
        <f t="shared" si="89"/>
        <v>282.48472962018144</v>
      </c>
      <c r="K506" s="16">
        <f t="shared" si="90"/>
        <v>8423.2334744999989</v>
      </c>
      <c r="L506" s="16">
        <f t="shared" si="85"/>
        <v>19881.406525500002</v>
      </c>
      <c r="M506" s="23">
        <f t="shared" si="91"/>
        <v>70.240803364748686</v>
      </c>
      <c r="N506" s="24">
        <f t="shared" si="86"/>
        <v>0.20376661450127706</v>
      </c>
      <c r="O506" s="16">
        <f t="shared" si="92"/>
        <v>0.20376661450127706</v>
      </c>
      <c r="P506" s="16">
        <f t="shared" si="87"/>
        <v>5.0959591401492591E-3</v>
      </c>
      <c r="Q506" s="17">
        <f t="shared" si="95"/>
        <v>26.947165962782929</v>
      </c>
    </row>
    <row r="507" spans="4:17" ht="15.75" thickBot="1" x14ac:dyDescent="0.3">
      <c r="D507" s="15">
        <v>486</v>
      </c>
      <c r="E507">
        <f t="shared" si="93"/>
        <v>17.367491699999999</v>
      </c>
      <c r="F507" s="16">
        <f t="shared" si="94"/>
        <v>478.38293269345246</v>
      </c>
      <c r="G507" s="17">
        <v>0.1512</v>
      </c>
      <c r="H507" s="24">
        <f t="shared" si="84"/>
        <v>36.731004607603154</v>
      </c>
      <c r="I507" s="16">
        <f t="shared" si="88"/>
        <v>472.82920479678376</v>
      </c>
      <c r="J507" s="16">
        <f t="shared" si="89"/>
        <v>281.86412546060109</v>
      </c>
      <c r="K507" s="16">
        <f t="shared" si="90"/>
        <v>8440.6009661999997</v>
      </c>
      <c r="L507" s="16">
        <f t="shared" si="85"/>
        <v>19864.0390338</v>
      </c>
      <c r="M507" s="23">
        <f t="shared" si="91"/>
        <v>70.179444196428577</v>
      </c>
      <c r="N507" s="24">
        <f t="shared" si="86"/>
        <v>0.20399400496194514</v>
      </c>
      <c r="O507" s="16">
        <f t="shared" si="92"/>
        <v>0.20399400496194514</v>
      </c>
      <c r="P507" s="16">
        <f t="shared" si="87"/>
        <v>5.1016459034066274E-3</v>
      </c>
      <c r="Q507" s="17">
        <f t="shared" si="95"/>
        <v>26.952267608686334</v>
      </c>
    </row>
    <row r="508" spans="4:17" ht="15.75" thickBot="1" x14ac:dyDescent="0.3">
      <c r="D508" s="15">
        <v>487</v>
      </c>
      <c r="E508">
        <f t="shared" si="93"/>
        <v>17.367491699999999</v>
      </c>
      <c r="F508" s="16">
        <f t="shared" si="94"/>
        <v>478.12227894642859</v>
      </c>
      <c r="G508" s="17">
        <v>0.1512</v>
      </c>
      <c r="H508" s="24">
        <f t="shared" si="84"/>
        <v>36.751505322044068</v>
      </c>
      <c r="I508" s="16">
        <f t="shared" si="88"/>
        <v>472.56545134173683</v>
      </c>
      <c r="J508" s="16">
        <f t="shared" si="89"/>
        <v>281.24352130102045</v>
      </c>
      <c r="K508" s="16">
        <f t="shared" si="90"/>
        <v>8457.9684578999986</v>
      </c>
      <c r="L508" s="16">
        <f t="shared" si="85"/>
        <v>19846.671542100001</v>
      </c>
      <c r="M508" s="23">
        <f t="shared" si="91"/>
        <v>70.118085028108467</v>
      </c>
      <c r="N508" s="24">
        <f t="shared" si="86"/>
        <v>0.2042217792875585</v>
      </c>
      <c r="O508" s="16">
        <f t="shared" si="92"/>
        <v>0.2042217792875585</v>
      </c>
      <c r="P508" s="16">
        <f t="shared" si="87"/>
        <v>5.1073422666668292E-3</v>
      </c>
      <c r="Q508" s="17">
        <f t="shared" si="95"/>
        <v>26.957374950953</v>
      </c>
    </row>
    <row r="509" spans="4:17" ht="15.75" thickBot="1" x14ac:dyDescent="0.3">
      <c r="D509" s="15">
        <v>488</v>
      </c>
      <c r="E509">
        <f t="shared" si="93"/>
        <v>17.367491699999999</v>
      </c>
      <c r="F509" s="16">
        <f t="shared" si="94"/>
        <v>477.86162519940478</v>
      </c>
      <c r="G509" s="17">
        <v>0.1512</v>
      </c>
      <c r="H509" s="24">
        <f t="shared" si="84"/>
        <v>36.772029206189018</v>
      </c>
      <c r="I509" s="16">
        <f t="shared" si="88"/>
        <v>472.3016943834287</v>
      </c>
      <c r="J509" s="16">
        <f t="shared" si="89"/>
        <v>280.62291714143998</v>
      </c>
      <c r="K509" s="16">
        <f t="shared" si="90"/>
        <v>8475.3359495999994</v>
      </c>
      <c r="L509" s="16">
        <f t="shared" si="85"/>
        <v>19829.304050400002</v>
      </c>
      <c r="M509" s="23">
        <f t="shared" si="91"/>
        <v>70.056725859788372</v>
      </c>
      <c r="N509" s="24">
        <f t="shared" si="86"/>
        <v>0.20444993834945172</v>
      </c>
      <c r="O509" s="16">
        <f t="shared" si="92"/>
        <v>0.20444993834945172</v>
      </c>
      <c r="P509" s="16">
        <f t="shared" si="87"/>
        <v>5.1130482517208987E-3</v>
      </c>
      <c r="Q509" s="17">
        <f t="shared" si="95"/>
        <v>26.962487999204722</v>
      </c>
    </row>
    <row r="510" spans="4:17" ht="15.75" thickBot="1" x14ac:dyDescent="0.3">
      <c r="D510" s="15">
        <v>489</v>
      </c>
      <c r="E510">
        <f t="shared" si="93"/>
        <v>17.367491699999999</v>
      </c>
      <c r="F510" s="16">
        <f t="shared" si="94"/>
        <v>477.60097145238103</v>
      </c>
      <c r="G510" s="17">
        <v>0.1512</v>
      </c>
      <c r="H510" s="24">
        <f t="shared" si="84"/>
        <v>36.792576299802249</v>
      </c>
      <c r="I510" s="16">
        <f t="shared" si="88"/>
        <v>472.03793391585208</v>
      </c>
      <c r="J510" s="16">
        <f t="shared" si="89"/>
        <v>280.00231298185963</v>
      </c>
      <c r="K510" s="16">
        <f t="shared" si="90"/>
        <v>8492.7034413000001</v>
      </c>
      <c r="L510" s="16">
        <f t="shared" si="85"/>
        <v>19811.936558699999</v>
      </c>
      <c r="M510" s="23">
        <f t="shared" si="91"/>
        <v>69.995366691468249</v>
      </c>
      <c r="N510" s="24">
        <f t="shared" si="86"/>
        <v>0.20467848302144764</v>
      </c>
      <c r="O510" s="16">
        <f t="shared" si="92"/>
        <v>0.20467848302144764</v>
      </c>
      <c r="P510" s="16">
        <f t="shared" si="87"/>
        <v>5.1187638804220999E-3</v>
      </c>
      <c r="Q510" s="17">
        <f t="shared" si="95"/>
        <v>26.967606763085143</v>
      </c>
    </row>
    <row r="511" spans="4:17" ht="15.75" thickBot="1" x14ac:dyDescent="0.3">
      <c r="D511" s="15">
        <v>490</v>
      </c>
      <c r="E511">
        <f t="shared" si="93"/>
        <v>17.367491699999999</v>
      </c>
      <c r="F511" s="16">
        <f t="shared" si="94"/>
        <v>477.34031770535711</v>
      </c>
      <c r="G511" s="17">
        <v>0.1512</v>
      </c>
      <c r="H511" s="24">
        <f t="shared" si="84"/>
        <v>36.813146642741003</v>
      </c>
      <c r="I511" s="16">
        <f t="shared" si="88"/>
        <v>471.77416993297436</v>
      </c>
      <c r="J511" s="16">
        <f t="shared" si="89"/>
        <v>279.38170882227882</v>
      </c>
      <c r="K511" s="16">
        <f t="shared" si="90"/>
        <v>8510.0709329999991</v>
      </c>
      <c r="L511" s="16">
        <f t="shared" si="85"/>
        <v>19794.569067</v>
      </c>
      <c r="M511" s="23">
        <f t="shared" si="91"/>
        <v>69.934007523148153</v>
      </c>
      <c r="N511" s="24">
        <f t="shared" si="86"/>
        <v>0.20490741417988093</v>
      </c>
      <c r="O511" s="16">
        <f t="shared" si="92"/>
        <v>0.20490741417988093</v>
      </c>
      <c r="P511" s="16">
        <f t="shared" si="87"/>
        <v>5.124489174686513E-3</v>
      </c>
      <c r="Q511" s="17">
        <f t="shared" si="95"/>
        <v>26.97273125225983</v>
      </c>
    </row>
    <row r="512" spans="4:17" ht="15.75" thickBot="1" x14ac:dyDescent="0.3">
      <c r="D512" s="15">
        <v>491</v>
      </c>
      <c r="E512">
        <f t="shared" si="93"/>
        <v>17.367491699999999</v>
      </c>
      <c r="F512" s="16">
        <f t="shared" si="94"/>
        <v>477.07966395833336</v>
      </c>
      <c r="G512" s="17">
        <v>0.1512</v>
      </c>
      <c r="H512" s="24">
        <f t="shared" si="84"/>
        <v>36.833740274953925</v>
      </c>
      <c r="I512" s="16">
        <f t="shared" si="88"/>
        <v>471.51040242876132</v>
      </c>
      <c r="J512" s="16">
        <f t="shared" si="89"/>
        <v>278.76110466269847</v>
      </c>
      <c r="K512" s="16">
        <f t="shared" si="90"/>
        <v>8527.4384246999998</v>
      </c>
      <c r="L512" s="16">
        <f t="shared" si="85"/>
        <v>19777.201575300001</v>
      </c>
      <c r="M512" s="23">
        <f t="shared" si="91"/>
        <v>69.872648354828044</v>
      </c>
      <c r="N512" s="24">
        <f t="shared" si="86"/>
        <v>0.20513673270358576</v>
      </c>
      <c r="O512" s="16">
        <f t="shared" si="92"/>
        <v>0.20513673270358576</v>
      </c>
      <c r="P512" s="16">
        <f t="shared" si="87"/>
        <v>5.1302241564927294E-3</v>
      </c>
      <c r="Q512" s="17">
        <f t="shared" si="95"/>
        <v>26.977861476416322</v>
      </c>
    </row>
    <row r="513" spans="4:17" ht="15.75" thickBot="1" x14ac:dyDescent="0.3">
      <c r="D513" s="15">
        <v>492</v>
      </c>
      <c r="E513">
        <f t="shared" si="93"/>
        <v>17.367491699999999</v>
      </c>
      <c r="F513" s="16">
        <f t="shared" si="94"/>
        <v>476.81901021130955</v>
      </c>
      <c r="G513" s="17">
        <v>0.1512</v>
      </c>
      <c r="H513" s="24">
        <f t="shared" si="84"/>
        <v>36.854357236483111</v>
      </c>
      <c r="I513" s="16">
        <f t="shared" si="88"/>
        <v>471.24663139715415</v>
      </c>
      <c r="J513" s="16">
        <f t="shared" si="89"/>
        <v>278.14050050311795</v>
      </c>
      <c r="K513" s="16">
        <f t="shared" si="90"/>
        <v>8544.8059163999988</v>
      </c>
      <c r="L513" s="16">
        <f t="shared" si="85"/>
        <v>19759.834083599999</v>
      </c>
      <c r="M513" s="23">
        <f t="shared" si="91"/>
        <v>69.811289186507935</v>
      </c>
      <c r="N513" s="24">
        <f t="shared" si="86"/>
        <v>0.20536643947392444</v>
      </c>
      <c r="O513" s="16">
        <f t="shared" si="92"/>
        <v>0.20536643947392444</v>
      </c>
      <c r="P513" s="16">
        <f t="shared" si="87"/>
        <v>5.1359688478825657E-3</v>
      </c>
      <c r="Q513" s="17">
        <f t="shared" si="95"/>
        <v>26.982997445264203</v>
      </c>
    </row>
    <row r="514" spans="4:17" ht="15.75" thickBot="1" x14ac:dyDescent="0.3">
      <c r="D514" s="15">
        <v>493</v>
      </c>
      <c r="E514">
        <f t="shared" si="93"/>
        <v>17.367491699999999</v>
      </c>
      <c r="F514" s="16">
        <f t="shared" si="94"/>
        <v>476.55835646428574</v>
      </c>
      <c r="G514" s="17">
        <v>0.1512</v>
      </c>
      <c r="H514" s="24">
        <f t="shared" si="84"/>
        <v>36.87499756746297</v>
      </c>
      <c r="I514" s="16">
        <f t="shared" si="88"/>
        <v>470.98285683208786</v>
      </c>
      <c r="J514" s="16">
        <f t="shared" si="89"/>
        <v>277.51989634353743</v>
      </c>
      <c r="K514" s="16">
        <f t="shared" si="90"/>
        <v>8562.1734080999995</v>
      </c>
      <c r="L514" s="16">
        <f t="shared" si="85"/>
        <v>19742.4665919</v>
      </c>
      <c r="M514" s="23">
        <f t="shared" si="91"/>
        <v>69.74993001818784</v>
      </c>
      <c r="N514" s="24">
        <f t="shared" si="86"/>
        <v>0.20559653537478048</v>
      </c>
      <c r="O514" s="16">
        <f t="shared" si="92"/>
        <v>0.20559653537478048</v>
      </c>
      <c r="P514" s="16">
        <f t="shared" si="87"/>
        <v>5.14172327096089E-3</v>
      </c>
      <c r="Q514" s="17">
        <f t="shared" si="95"/>
        <v>26.988139168535163</v>
      </c>
    </row>
    <row r="515" spans="4:17" ht="15.75" thickBot="1" x14ac:dyDescent="0.3">
      <c r="D515" s="15">
        <v>494</v>
      </c>
      <c r="E515">
        <f t="shared" si="93"/>
        <v>17.367491699999999</v>
      </c>
      <c r="F515" s="16">
        <f t="shared" si="94"/>
        <v>476.29770271726198</v>
      </c>
      <c r="G515" s="17">
        <v>0.1512</v>
      </c>
      <c r="H515" s="24">
        <f t="shared" si="84"/>
        <v>36.895661308121817</v>
      </c>
      <c r="I515" s="16">
        <f t="shared" si="88"/>
        <v>470.71907872747369</v>
      </c>
      <c r="J515" s="16">
        <f t="shared" si="89"/>
        <v>276.89929218395707</v>
      </c>
      <c r="K515" s="16">
        <f t="shared" si="90"/>
        <v>8579.5408997999984</v>
      </c>
      <c r="L515" s="16">
        <f t="shared" si="85"/>
        <v>19725.099100200001</v>
      </c>
      <c r="M515" s="23">
        <f t="shared" si="91"/>
        <v>69.68857084986773</v>
      </c>
      <c r="N515" s="24">
        <f t="shared" si="86"/>
        <v>0.20582702129258196</v>
      </c>
      <c r="O515" s="16">
        <f t="shared" si="92"/>
        <v>0.20582702129258196</v>
      </c>
      <c r="P515" s="16">
        <f t="shared" si="87"/>
        <v>5.147487447896208E-3</v>
      </c>
      <c r="Q515" s="17">
        <f t="shared" si="95"/>
        <v>26.993286655983059</v>
      </c>
    </row>
    <row r="516" spans="4:17" ht="15.75" thickBot="1" x14ac:dyDescent="0.3">
      <c r="D516" s="15">
        <v>495</v>
      </c>
      <c r="E516">
        <f t="shared" si="93"/>
        <v>17.367491699999999</v>
      </c>
      <c r="F516" s="16">
        <f t="shared" si="94"/>
        <v>476.03704897023812</v>
      </c>
      <c r="G516" s="17">
        <v>0.1512</v>
      </c>
      <c r="H516" s="24">
        <f t="shared" si="84"/>
        <v>36.91634849878028</v>
      </c>
      <c r="I516" s="16">
        <f t="shared" si="88"/>
        <v>470.45529707722375</v>
      </c>
      <c r="J516" s="16">
        <f t="shared" si="89"/>
        <v>276.27868802437644</v>
      </c>
      <c r="K516" s="16">
        <f t="shared" si="90"/>
        <v>8596.9083914999992</v>
      </c>
      <c r="L516" s="16">
        <f t="shared" si="85"/>
        <v>19707.731608499998</v>
      </c>
      <c r="M516" s="23">
        <f t="shared" si="91"/>
        <v>69.627211681547621</v>
      </c>
      <c r="N516" s="24">
        <f t="shared" si="86"/>
        <v>0.20605789811628963</v>
      </c>
      <c r="O516" s="16">
        <f t="shared" si="92"/>
        <v>0.20605789811628963</v>
      </c>
      <c r="P516" s="16">
        <f t="shared" si="87"/>
        <v>5.1532614009203647E-3</v>
      </c>
      <c r="Q516" s="17">
        <f t="shared" si="95"/>
        <v>26.99843991738398</v>
      </c>
    </row>
    <row r="517" spans="4:17" ht="15.75" thickBot="1" x14ac:dyDescent="0.3">
      <c r="D517" s="15">
        <v>496</v>
      </c>
      <c r="E517">
        <f t="shared" si="93"/>
        <v>17.367491699999999</v>
      </c>
      <c r="F517" s="16">
        <f t="shared" si="94"/>
        <v>475.77639522321431</v>
      </c>
      <c r="G517" s="17">
        <v>0.1512</v>
      </c>
      <c r="H517" s="24">
        <f t="shared" si="84"/>
        <v>36.937059179854032</v>
      </c>
      <c r="I517" s="16">
        <f t="shared" si="88"/>
        <v>470.19151187521885</v>
      </c>
      <c r="J517" s="16">
        <f t="shared" si="89"/>
        <v>275.65808386479597</v>
      </c>
      <c r="K517" s="16">
        <f t="shared" si="90"/>
        <v>8614.2758832</v>
      </c>
      <c r="L517" s="16">
        <f t="shared" si="85"/>
        <v>19690.364116799999</v>
      </c>
      <c r="M517" s="23">
        <f t="shared" si="91"/>
        <v>69.565852513227512</v>
      </c>
      <c r="N517" s="24">
        <f t="shared" si="86"/>
        <v>0.20628916673743311</v>
      </c>
      <c r="O517" s="16">
        <f t="shared" si="92"/>
        <v>0.20628916673743311</v>
      </c>
      <c r="P517" s="16">
        <f t="shared" si="87"/>
        <v>5.1590451523294478E-3</v>
      </c>
      <c r="Q517" s="17">
        <f t="shared" si="95"/>
        <v>27.003598962536309</v>
      </c>
    </row>
    <row r="518" spans="4:17" ht="15.75" thickBot="1" x14ac:dyDescent="0.3">
      <c r="D518" s="15">
        <v>497</v>
      </c>
      <c r="E518">
        <f t="shared" si="93"/>
        <v>17.367491699999999</v>
      </c>
      <c r="F518" s="16">
        <f t="shared" si="94"/>
        <v>475.5157414761905</v>
      </c>
      <c r="G518" s="17">
        <v>0.1512</v>
      </c>
      <c r="H518" s="24">
        <f t="shared" si="84"/>
        <v>36.957793391851283</v>
      </c>
      <c r="I518" s="16">
        <f t="shared" si="88"/>
        <v>469.92772311534452</v>
      </c>
      <c r="J518" s="16">
        <f t="shared" si="89"/>
        <v>275.0374797052155</v>
      </c>
      <c r="K518" s="16">
        <f t="shared" si="90"/>
        <v>8631.6433748999989</v>
      </c>
      <c r="L518" s="16">
        <f t="shared" si="85"/>
        <v>19672.996625100001</v>
      </c>
      <c r="M518" s="23">
        <f t="shared" si="91"/>
        <v>69.504493344907416</v>
      </c>
      <c r="N518" s="24">
        <f t="shared" si="86"/>
        <v>0.20652082805008865</v>
      </c>
      <c r="O518" s="16">
        <f t="shared" si="92"/>
        <v>0.20652082805008865</v>
      </c>
      <c r="P518" s="16">
        <f t="shared" si="87"/>
        <v>5.1648387244832344E-3</v>
      </c>
      <c r="Q518" s="17">
        <f t="shared" si="95"/>
        <v>27.008763801260791</v>
      </c>
    </row>
    <row r="519" spans="4:17" ht="15.75" thickBot="1" x14ac:dyDescent="0.3">
      <c r="D519" s="15">
        <v>498</v>
      </c>
      <c r="E519">
        <f t="shared" si="93"/>
        <v>17.367491699999999</v>
      </c>
      <c r="F519" s="16">
        <f t="shared" si="94"/>
        <v>475.25508772916675</v>
      </c>
      <c r="G519" s="17">
        <v>0.1512</v>
      </c>
      <c r="H519" s="24">
        <f t="shared" si="84"/>
        <v>36.978551175376197</v>
      </c>
      <c r="I519" s="16">
        <f t="shared" si="88"/>
        <v>469.66393079145058</v>
      </c>
      <c r="J519" s="16">
        <f t="shared" si="89"/>
        <v>274.41687554563509</v>
      </c>
      <c r="K519" s="16">
        <f t="shared" si="90"/>
        <v>8649.0108665999996</v>
      </c>
      <c r="L519" s="16">
        <f t="shared" si="85"/>
        <v>19655.629133399998</v>
      </c>
      <c r="M519" s="23">
        <f t="shared" si="91"/>
        <v>69.443134176587293</v>
      </c>
      <c r="N519" s="24">
        <f t="shared" si="86"/>
        <v>0.20675288295092331</v>
      </c>
      <c r="O519" s="16">
        <f t="shared" si="92"/>
        <v>0.20675288295092331</v>
      </c>
      <c r="P519" s="16">
        <f t="shared" si="87"/>
        <v>5.1706421398062955E-3</v>
      </c>
      <c r="Q519" s="17">
        <f t="shared" si="95"/>
        <v>27.013934443400597</v>
      </c>
    </row>
    <row r="520" spans="4:17" ht="15.75" thickBot="1" x14ac:dyDescent="0.3">
      <c r="D520" s="15">
        <v>499</v>
      </c>
      <c r="E520">
        <f t="shared" si="93"/>
        <v>17.367491699999999</v>
      </c>
      <c r="F520" s="16">
        <f t="shared" si="94"/>
        <v>474.99443398214282</v>
      </c>
      <c r="G520" s="17">
        <v>0.1512</v>
      </c>
      <c r="H520" s="24">
        <f t="shared" si="84"/>
        <v>36.99933257112616</v>
      </c>
      <c r="I520" s="16">
        <f t="shared" si="88"/>
        <v>469.40013489738959</v>
      </c>
      <c r="J520" s="16">
        <f t="shared" si="89"/>
        <v>273.79627138605434</v>
      </c>
      <c r="K520" s="16">
        <f t="shared" si="90"/>
        <v>8666.3783582999986</v>
      </c>
      <c r="L520" s="16">
        <f t="shared" si="85"/>
        <v>19638.261641700003</v>
      </c>
      <c r="M520" s="23">
        <f t="shared" si="91"/>
        <v>69.381775008267212</v>
      </c>
      <c r="N520" s="24">
        <f t="shared" si="86"/>
        <v>0.20698533233917016</v>
      </c>
      <c r="O520" s="16">
        <f t="shared" si="92"/>
        <v>0.20698533233917016</v>
      </c>
      <c r="P520" s="16">
        <f t="shared" si="87"/>
        <v>5.176455420787371E-3</v>
      </c>
      <c r="Q520" s="17">
        <f t="shared" si="95"/>
        <v>27.019110898821385</v>
      </c>
    </row>
    <row r="521" spans="4:17" ht="15.75" thickBot="1" x14ac:dyDescent="0.3">
      <c r="D521" s="15">
        <v>500</v>
      </c>
      <c r="E521">
        <f t="shared" si="93"/>
        <v>17.367491699999999</v>
      </c>
      <c r="F521" s="16">
        <f t="shared" si="94"/>
        <v>474.73378023511913</v>
      </c>
      <c r="G521" s="17">
        <v>0.1512</v>
      </c>
      <c r="H521" s="24">
        <f t="shared" si="84"/>
        <v>37.020137619893831</v>
      </c>
      <c r="I521" s="16">
        <f t="shared" si="88"/>
        <v>469.13633542699415</v>
      </c>
      <c r="J521" s="16">
        <f t="shared" si="89"/>
        <v>273.17566722647416</v>
      </c>
      <c r="K521" s="16">
        <f t="shared" si="90"/>
        <v>8683.7458499999993</v>
      </c>
      <c r="L521" s="16">
        <f t="shared" si="85"/>
        <v>19620.89415</v>
      </c>
      <c r="M521" s="23">
        <f t="shared" si="91"/>
        <v>69.320415839947088</v>
      </c>
      <c r="N521" s="24">
        <f t="shared" si="86"/>
        <v>0.20721817711665683</v>
      </c>
      <c r="O521" s="16">
        <f t="shared" si="92"/>
        <v>0.20721817711665683</v>
      </c>
      <c r="P521" s="16">
        <f t="shared" si="87"/>
        <v>5.1822785899800937E-3</v>
      </c>
      <c r="Q521" s="17">
        <f t="shared" si="95"/>
        <v>27.024293177411366</v>
      </c>
    </row>
    <row r="522" spans="4:17" ht="15.75" thickBot="1" x14ac:dyDescent="0.3">
      <c r="D522" s="15">
        <v>501</v>
      </c>
      <c r="E522">
        <f t="shared" si="93"/>
        <v>17.367491699999999</v>
      </c>
      <c r="F522" s="16">
        <f t="shared" si="94"/>
        <v>474.47312648809526</v>
      </c>
      <c r="G522" s="17">
        <v>0.1512</v>
      </c>
      <c r="H522" s="24">
        <f t="shared" si="84"/>
        <v>37.040966362567588</v>
      </c>
      <c r="I522" s="16">
        <f t="shared" si="88"/>
        <v>468.87253237407509</v>
      </c>
      <c r="J522" s="16">
        <f t="shared" si="89"/>
        <v>272.55506306689347</v>
      </c>
      <c r="K522" s="16">
        <f t="shared" si="90"/>
        <v>8701.1133417000001</v>
      </c>
      <c r="L522" s="16">
        <f t="shared" si="85"/>
        <v>19603.526658299998</v>
      </c>
      <c r="M522" s="23">
        <f t="shared" si="91"/>
        <v>69.259056671626979</v>
      </c>
      <c r="N522" s="24">
        <f t="shared" si="86"/>
        <v>0.20745141818781695</v>
      </c>
      <c r="O522" s="16">
        <f t="shared" si="92"/>
        <v>0.20745141818781695</v>
      </c>
      <c r="P522" s="16">
        <f t="shared" si="87"/>
        <v>5.1881116700032651E-3</v>
      </c>
      <c r="Q522" s="17">
        <f t="shared" si="95"/>
        <v>27.029481289081367</v>
      </c>
    </row>
    <row r="523" spans="4:17" ht="15.75" thickBot="1" x14ac:dyDescent="0.3">
      <c r="D523" s="15">
        <v>502</v>
      </c>
      <c r="E523">
        <f t="shared" si="93"/>
        <v>17.367491699999999</v>
      </c>
      <c r="F523" s="16">
        <f t="shared" si="94"/>
        <v>474.21247274107139</v>
      </c>
      <c r="G523" s="17">
        <v>0.1512</v>
      </c>
      <c r="H523" s="24">
        <f t="shared" si="84"/>
        <v>37.061818840129718</v>
      </c>
      <c r="I523" s="16">
        <f t="shared" si="88"/>
        <v>468.6087257324474</v>
      </c>
      <c r="J523" s="16">
        <f t="shared" si="89"/>
        <v>271.93445890731283</v>
      </c>
      <c r="K523" s="16">
        <f t="shared" si="90"/>
        <v>8718.480833399999</v>
      </c>
      <c r="L523" s="16">
        <f t="shared" si="85"/>
        <v>19586.159166600002</v>
      </c>
      <c r="M523" s="23">
        <f t="shared" si="91"/>
        <v>69.197697503306884</v>
      </c>
      <c r="N523" s="24">
        <f t="shared" si="86"/>
        <v>0.20768505645967542</v>
      </c>
      <c r="O523" s="16">
        <f t="shared" si="92"/>
        <v>0.20768505645967542</v>
      </c>
      <c r="P523" s="16">
        <f t="shared" si="87"/>
        <v>5.1939546835404922E-3</v>
      </c>
      <c r="Q523" s="17">
        <f t="shared" si="95"/>
        <v>27.034675243764909</v>
      </c>
    </row>
    <row r="524" spans="4:17" ht="15.75" thickBot="1" x14ac:dyDescent="0.3">
      <c r="D524" s="15">
        <v>503</v>
      </c>
      <c r="E524">
        <f t="shared" si="93"/>
        <v>17.367491699999999</v>
      </c>
      <c r="F524" s="16">
        <f t="shared" si="94"/>
        <v>473.95181899404764</v>
      </c>
      <c r="G524" s="17">
        <v>0.1512</v>
      </c>
      <c r="H524" s="24">
        <f t="shared" si="84"/>
        <v>37.082695093660277</v>
      </c>
      <c r="I524" s="16">
        <f t="shared" si="88"/>
        <v>468.34491549588518</v>
      </c>
      <c r="J524" s="16">
        <f t="shared" si="89"/>
        <v>271.31385474773248</v>
      </c>
      <c r="K524" s="16">
        <f t="shared" si="90"/>
        <v>8735.8483250999998</v>
      </c>
      <c r="L524" s="16">
        <f t="shared" si="85"/>
        <v>19568.7916749</v>
      </c>
      <c r="M524" s="23">
        <f t="shared" si="91"/>
        <v>69.136338334986775</v>
      </c>
      <c r="N524" s="24">
        <f t="shared" si="86"/>
        <v>0.20791909284189766</v>
      </c>
      <c r="O524" s="16">
        <f t="shared" si="92"/>
        <v>0.20791909284189766</v>
      </c>
      <c r="P524" s="16">
        <f t="shared" si="87"/>
        <v>5.1998076533414173E-3</v>
      </c>
      <c r="Q524" s="17">
        <f t="shared" si="95"/>
        <v>27.03987505141825</v>
      </c>
    </row>
    <row r="525" spans="4:17" ht="15.75" thickBot="1" x14ac:dyDescent="0.3">
      <c r="D525" s="15">
        <v>504</v>
      </c>
      <c r="E525">
        <f t="shared" si="93"/>
        <v>17.367491699999999</v>
      </c>
      <c r="F525" s="16">
        <f t="shared" si="94"/>
        <v>473.69116524702383</v>
      </c>
      <c r="G525" s="17">
        <v>0.1512</v>
      </c>
      <c r="H525" s="24">
        <f t="shared" si="84"/>
        <v>37.103595164333001</v>
      </c>
      <c r="I525" s="16">
        <f t="shared" si="88"/>
        <v>468.08110165817698</v>
      </c>
      <c r="J525" s="16">
        <f t="shared" si="89"/>
        <v>270.69325058815195</v>
      </c>
      <c r="K525" s="16">
        <f t="shared" si="90"/>
        <v>8753.2158167999987</v>
      </c>
      <c r="L525" s="16">
        <f t="shared" si="85"/>
        <v>19551.424183200001</v>
      </c>
      <c r="M525" s="23">
        <f t="shared" si="91"/>
        <v>69.074979166666679</v>
      </c>
      <c r="N525" s="24">
        <f t="shared" si="86"/>
        <v>0.20815352824674974</v>
      </c>
      <c r="O525" s="16">
        <f t="shared" si="92"/>
        <v>0.20815352824674974</v>
      </c>
      <c r="P525" s="16">
        <f t="shared" si="87"/>
        <v>5.2056706022207255E-3</v>
      </c>
      <c r="Q525" s="17">
        <f t="shared" si="95"/>
        <v>27.045080722020469</v>
      </c>
    </row>
    <row r="526" spans="4:17" ht="15.75" thickBot="1" x14ac:dyDescent="0.3">
      <c r="D526" s="15">
        <v>505</v>
      </c>
      <c r="E526">
        <f t="shared" si="93"/>
        <v>17.367491699999999</v>
      </c>
      <c r="F526" s="16">
        <f t="shared" si="94"/>
        <v>473.43051150000008</v>
      </c>
      <c r="G526" s="17">
        <v>0.1512</v>
      </c>
      <c r="H526" s="24">
        <f t="shared" si="84"/>
        <v>37.124519093419394</v>
      </c>
      <c r="I526" s="16">
        <f t="shared" si="88"/>
        <v>467.81728421307741</v>
      </c>
      <c r="J526" s="16">
        <f t="shared" si="89"/>
        <v>270.0726464285716</v>
      </c>
      <c r="K526" s="16">
        <f t="shared" si="90"/>
        <v>8770.5833084999995</v>
      </c>
      <c r="L526" s="16">
        <f t="shared" si="85"/>
        <v>19534.056691500002</v>
      </c>
      <c r="M526" s="23">
        <f t="shared" si="91"/>
        <v>69.01361999834657</v>
      </c>
      <c r="N526" s="24">
        <f t="shared" si="86"/>
        <v>0.20838836358915036</v>
      </c>
      <c r="O526" s="16">
        <f t="shared" si="92"/>
        <v>0.20838836358915036</v>
      </c>
      <c r="P526" s="16">
        <f t="shared" si="87"/>
        <v>5.2115435530594367E-3</v>
      </c>
      <c r="Q526" s="17">
        <f t="shared" si="95"/>
        <v>27.050292265573528</v>
      </c>
    </row>
    <row r="527" spans="4:17" ht="15.75" thickBot="1" x14ac:dyDescent="0.3">
      <c r="D527" s="15">
        <v>506</v>
      </c>
      <c r="E527">
        <f t="shared" si="93"/>
        <v>17.367491699999999</v>
      </c>
      <c r="F527" s="16">
        <f t="shared" si="94"/>
        <v>473.16985775297627</v>
      </c>
      <c r="G527" s="17">
        <v>0.1512</v>
      </c>
      <c r="H527" s="24">
        <f t="shared" si="84"/>
        <v>37.145466922287369</v>
      </c>
      <c r="I527" s="16">
        <f t="shared" si="88"/>
        <v>467.55346315432803</v>
      </c>
      <c r="J527" s="16">
        <f t="shared" si="89"/>
        <v>269.45204226899114</v>
      </c>
      <c r="K527" s="16">
        <f t="shared" si="90"/>
        <v>8787.9508001999984</v>
      </c>
      <c r="L527" s="16">
        <f t="shared" si="85"/>
        <v>19516.689199799999</v>
      </c>
      <c r="M527" s="23">
        <f t="shared" si="91"/>
        <v>68.952260830026461</v>
      </c>
      <c r="N527" s="24">
        <f t="shared" si="86"/>
        <v>0.20862359978666145</v>
      </c>
      <c r="O527" s="16">
        <f t="shared" si="92"/>
        <v>0.20862359978666145</v>
      </c>
      <c r="P527" s="16">
        <f t="shared" si="87"/>
        <v>5.2174265288046761E-3</v>
      </c>
      <c r="Q527" s="17">
        <f t="shared" si="95"/>
        <v>27.055509692102333</v>
      </c>
    </row>
    <row r="528" spans="4:17" ht="15.75" thickBot="1" x14ac:dyDescent="0.3">
      <c r="D528" s="15">
        <v>507</v>
      </c>
      <c r="E528">
        <f t="shared" si="93"/>
        <v>17.367491699999999</v>
      </c>
      <c r="F528" s="16">
        <f t="shared" si="94"/>
        <v>472.9092040059524</v>
      </c>
      <c r="G528" s="17">
        <v>0.1512</v>
      </c>
      <c r="H528" s="24">
        <f t="shared" si="84"/>
        <v>37.166438692401243</v>
      </c>
      <c r="I528" s="16">
        <f t="shared" si="88"/>
        <v>467.28963847566109</v>
      </c>
      <c r="J528" s="16">
        <f t="shared" si="89"/>
        <v>268.83143810941044</v>
      </c>
      <c r="K528" s="16">
        <f t="shared" si="90"/>
        <v>8805.3182918999992</v>
      </c>
      <c r="L528" s="16">
        <f t="shared" si="85"/>
        <v>19499.3217081</v>
      </c>
      <c r="M528" s="23">
        <f t="shared" si="91"/>
        <v>68.890901661706351</v>
      </c>
      <c r="N528" s="24">
        <f t="shared" si="86"/>
        <v>0.20885923775949428</v>
      </c>
      <c r="O528" s="16">
        <f t="shared" si="92"/>
        <v>0.20885923775949428</v>
      </c>
      <c r="P528" s="16">
        <f t="shared" si="87"/>
        <v>5.2233195524698265E-3</v>
      </c>
      <c r="Q528" s="17">
        <f t="shared" si="95"/>
        <v>27.060733011654804</v>
      </c>
    </row>
    <row r="529" spans="4:17" ht="15.75" thickBot="1" x14ac:dyDescent="0.3">
      <c r="D529" s="15">
        <v>508</v>
      </c>
      <c r="E529">
        <f t="shared" si="93"/>
        <v>17.367491699999999</v>
      </c>
      <c r="F529" s="16">
        <f t="shared" si="94"/>
        <v>472.64855025892859</v>
      </c>
      <c r="G529" s="17">
        <v>0.1512</v>
      </c>
      <c r="H529" s="24">
        <f t="shared" si="84"/>
        <v>37.187434445322197</v>
      </c>
      <c r="I529" s="16">
        <f t="shared" si="88"/>
        <v>467.02581017079694</v>
      </c>
      <c r="J529" s="16">
        <f t="shared" si="89"/>
        <v>268.21083394982998</v>
      </c>
      <c r="K529" s="16">
        <f t="shared" si="90"/>
        <v>8822.6857835999999</v>
      </c>
      <c r="L529" s="16">
        <f t="shared" si="85"/>
        <v>19481.954216400001</v>
      </c>
      <c r="M529" s="23">
        <f t="shared" si="91"/>
        <v>68.829542493386256</v>
      </c>
      <c r="N529" s="24">
        <f t="shared" si="86"/>
        <v>0.20909527843052053</v>
      </c>
      <c r="O529" s="16">
        <f t="shared" si="92"/>
        <v>0.20909527843052053</v>
      </c>
      <c r="P529" s="16">
        <f t="shared" si="87"/>
        <v>5.2292226471348045E-3</v>
      </c>
      <c r="Q529" s="17">
        <f t="shared" si="95"/>
        <v>27.065962234301939</v>
      </c>
    </row>
    <row r="530" spans="4:17" ht="15.75" thickBot="1" x14ac:dyDescent="0.3">
      <c r="D530" s="15">
        <v>509</v>
      </c>
      <c r="E530">
        <f t="shared" si="93"/>
        <v>17.367491699999999</v>
      </c>
      <c r="F530" s="16">
        <f t="shared" si="94"/>
        <v>472.38789651190484</v>
      </c>
      <c r="G530" s="17">
        <v>0.1512</v>
      </c>
      <c r="H530" s="24">
        <f t="shared" si="84"/>
        <v>37.208454222709634</v>
      </c>
      <c r="I530" s="16">
        <f t="shared" si="88"/>
        <v>466.76197823343074</v>
      </c>
      <c r="J530" s="16">
        <f t="shared" si="89"/>
        <v>267.59022979024968</v>
      </c>
      <c r="K530" s="16">
        <f t="shared" si="90"/>
        <v>8840.0532752999989</v>
      </c>
      <c r="L530" s="16">
        <f t="shared" si="85"/>
        <v>19464.586724699999</v>
      </c>
      <c r="M530" s="23">
        <f t="shared" si="91"/>
        <v>68.768183325066133</v>
      </c>
      <c r="N530" s="24">
        <f t="shared" si="86"/>
        <v>0.20933172272529393</v>
      </c>
      <c r="O530" s="16">
        <f t="shared" si="92"/>
        <v>0.20933172272529393</v>
      </c>
      <c r="P530" s="16">
        <f t="shared" si="87"/>
        <v>5.235135835946602E-3</v>
      </c>
      <c r="Q530" s="17">
        <f t="shared" si="95"/>
        <v>27.071197370137885</v>
      </c>
    </row>
    <row r="531" spans="4:17" ht="15.75" thickBot="1" x14ac:dyDescent="0.3">
      <c r="D531" s="15">
        <v>510</v>
      </c>
      <c r="E531">
        <f t="shared" si="93"/>
        <v>17.367491699999999</v>
      </c>
      <c r="F531" s="16">
        <f t="shared" si="94"/>
        <v>472.12724276488098</v>
      </c>
      <c r="G531" s="17">
        <v>0.1512</v>
      </c>
      <c r="H531" s="24">
        <f t="shared" si="84"/>
        <v>37.22949806631982</v>
      </c>
      <c r="I531" s="16">
        <f t="shared" si="88"/>
        <v>466.49814265725325</v>
      </c>
      <c r="J531" s="16">
        <f t="shared" si="89"/>
        <v>266.96962563066899</v>
      </c>
      <c r="K531" s="16">
        <f t="shared" si="90"/>
        <v>8857.4207669999996</v>
      </c>
      <c r="L531" s="16">
        <f t="shared" si="85"/>
        <v>19447.219233</v>
      </c>
      <c r="M531" s="23">
        <f t="shared" si="91"/>
        <v>68.706824156746023</v>
      </c>
      <c r="N531" s="24">
        <f t="shared" si="86"/>
        <v>0.20956857157204081</v>
      </c>
      <c r="O531" s="16">
        <f t="shared" si="92"/>
        <v>0.20956857157204081</v>
      </c>
      <c r="P531" s="16">
        <f t="shared" si="87"/>
        <v>5.2410591421190467E-3</v>
      </c>
      <c r="Q531" s="17">
        <f t="shared" si="95"/>
        <v>27.076438429280003</v>
      </c>
    </row>
    <row r="532" spans="4:17" ht="15.75" thickBot="1" x14ac:dyDescent="0.3">
      <c r="D532" s="15">
        <v>511</v>
      </c>
      <c r="E532">
        <f t="shared" si="93"/>
        <v>17.367491699999999</v>
      </c>
      <c r="F532" s="16">
        <f t="shared" si="94"/>
        <v>471.86658901785711</v>
      </c>
      <c r="G532" s="17">
        <v>0.1512</v>
      </c>
      <c r="H532" s="24">
        <f t="shared" si="84"/>
        <v>37.250566018007476</v>
      </c>
      <c r="I532" s="16">
        <f t="shared" si="88"/>
        <v>466.23430343593424</v>
      </c>
      <c r="J532" s="16">
        <f t="shared" si="89"/>
        <v>266.34902147108835</v>
      </c>
      <c r="K532" s="16">
        <f t="shared" si="90"/>
        <v>8874.7882586999986</v>
      </c>
      <c r="L532" s="16">
        <f t="shared" si="85"/>
        <v>19429.851741300001</v>
      </c>
      <c r="M532" s="23">
        <f t="shared" si="91"/>
        <v>68.645464988425928</v>
      </c>
      <c r="N532" s="24">
        <f t="shared" si="86"/>
        <v>0.20980582590168434</v>
      </c>
      <c r="O532" s="16">
        <f t="shared" si="92"/>
        <v>0.20980582590168434</v>
      </c>
      <c r="P532" s="16">
        <f t="shared" si="87"/>
        <v>5.2469925889334131E-3</v>
      </c>
      <c r="Q532" s="17">
        <f t="shared" si="95"/>
        <v>27.081685421868936</v>
      </c>
    </row>
    <row r="533" spans="4:17" ht="15.75" thickBot="1" x14ac:dyDescent="0.3">
      <c r="D533" s="15">
        <v>512</v>
      </c>
      <c r="E533">
        <f t="shared" si="93"/>
        <v>17.367491699999999</v>
      </c>
      <c r="F533" s="16">
        <f t="shared" si="94"/>
        <v>471.60593527083336</v>
      </c>
      <c r="G533" s="17">
        <v>0.1512</v>
      </c>
      <c r="H533" s="24">
        <f t="shared" ref="H533:H596" si="96">(F533/(2*G533))-SQRT((F533^2/(4*G533^2))-((E533*1000)/G533))</f>
        <v>37.271658119725316</v>
      </c>
      <c r="I533" s="16">
        <f t="shared" si="88"/>
        <v>465.97046056313184</v>
      </c>
      <c r="J533" s="16">
        <f t="shared" si="89"/>
        <v>265.728417311508</v>
      </c>
      <c r="K533" s="16">
        <f t="shared" si="90"/>
        <v>8892.1557503999993</v>
      </c>
      <c r="L533" s="16">
        <f t="shared" ref="L533:L596" si="97">$C$9-K533</f>
        <v>19412.484249599998</v>
      </c>
      <c r="M533" s="23">
        <f t="shared" si="91"/>
        <v>68.584105820105805</v>
      </c>
      <c r="N533" s="24">
        <f t="shared" ref="N533:N596" si="98">(H533^2*G533)/1000</f>
        <v>0.21004348664784536</v>
      </c>
      <c r="O533" s="16">
        <f t="shared" si="92"/>
        <v>0.21004348664784536</v>
      </c>
      <c r="P533" s="16">
        <f t="shared" ref="P533:P596" si="99">(O533*1000)/($C$12*$C$11)</f>
        <v>5.2529361997384416E-3</v>
      </c>
      <c r="Q533" s="17">
        <f t="shared" si="95"/>
        <v>27.086938358068675</v>
      </c>
    </row>
    <row r="534" spans="4:17" ht="15.75" thickBot="1" x14ac:dyDescent="0.3">
      <c r="D534" s="15">
        <v>513</v>
      </c>
      <c r="E534">
        <f t="shared" si="93"/>
        <v>17.367491699999999</v>
      </c>
      <c r="F534" s="16">
        <f t="shared" si="94"/>
        <v>471.34528152380949</v>
      </c>
      <c r="G534" s="17">
        <v>0.1512</v>
      </c>
      <c r="H534" s="24">
        <f t="shared" si="96"/>
        <v>37.292774413524967</v>
      </c>
      <c r="I534" s="16">
        <f t="shared" ref="I534:I597" si="100">(E534/H534)*1000</f>
        <v>465.70661403248488</v>
      </c>
      <c r="J534" s="16">
        <f t="shared" ref="J534:J597" si="101">($C$10*((F534-$C$10)/G534))/1000</f>
        <v>265.1078131519273</v>
      </c>
      <c r="K534" s="16">
        <f t="shared" ref="K534:K597" si="102">E534*D534</f>
        <v>8909.5232421000001</v>
      </c>
      <c r="L534" s="16">
        <f t="shared" si="97"/>
        <v>19395.116757899999</v>
      </c>
      <c r="M534" s="23">
        <f t="shared" ref="M534:M597" si="103">(L534/28304.64)*100</f>
        <v>68.52274665178571</v>
      </c>
      <c r="N534" s="24">
        <f t="shared" si="98"/>
        <v>0.21028155474685906</v>
      </c>
      <c r="O534" s="16">
        <f t="shared" ref="O534:O597" si="104">N534*1</f>
        <v>0.21028155474685906</v>
      </c>
      <c r="P534" s="16">
        <f t="shared" si="99"/>
        <v>5.2588899979507551E-3</v>
      </c>
      <c r="Q534" s="17">
        <f t="shared" si="95"/>
        <v>27.092197248066626</v>
      </c>
    </row>
    <row r="535" spans="4:17" ht="15.75" thickBot="1" x14ac:dyDescent="0.3">
      <c r="D535" s="15">
        <v>514</v>
      </c>
      <c r="E535">
        <f t="shared" ref="E535:E598" si="105">$D$7</f>
        <v>17.367491699999999</v>
      </c>
      <c r="F535" s="16">
        <f t="shared" ref="F535:F598" si="106">4.248*M534+180</f>
        <v>471.08462777678574</v>
      </c>
      <c r="G535" s="17">
        <v>0.1512</v>
      </c>
      <c r="H535" s="24">
        <f t="shared" si="96"/>
        <v>37.313914941556504</v>
      </c>
      <c r="I535" s="16">
        <f t="shared" si="100"/>
        <v>465.44276383762201</v>
      </c>
      <c r="J535" s="16">
        <f t="shared" si="101"/>
        <v>264.48720899234701</v>
      </c>
      <c r="K535" s="16">
        <f t="shared" si="102"/>
        <v>8926.890733799999</v>
      </c>
      <c r="L535" s="16">
        <f t="shared" si="97"/>
        <v>19377.7492662</v>
      </c>
      <c r="M535" s="23">
        <f t="shared" si="103"/>
        <v>68.461387483465614</v>
      </c>
      <c r="N535" s="24">
        <f t="shared" si="98"/>
        <v>0.2105200311377759</v>
      </c>
      <c r="O535" s="16">
        <f t="shared" si="104"/>
        <v>0.2105200311377759</v>
      </c>
      <c r="P535" s="16">
        <f t="shared" si="99"/>
        <v>5.2648540070548812E-3</v>
      </c>
      <c r="Q535" s="17">
        <f t="shared" si="95"/>
        <v>27.097462102073681</v>
      </c>
    </row>
    <row r="536" spans="4:17" ht="15.75" thickBot="1" x14ac:dyDescent="0.3">
      <c r="D536" s="15">
        <v>515</v>
      </c>
      <c r="E536">
        <f t="shared" si="105"/>
        <v>17.367491699999999</v>
      </c>
      <c r="F536" s="16">
        <f t="shared" si="106"/>
        <v>470.82397402976193</v>
      </c>
      <c r="G536" s="17">
        <v>0.1512</v>
      </c>
      <c r="H536" s="24">
        <f t="shared" si="96"/>
        <v>37.335079746069141</v>
      </c>
      <c r="I536" s="16">
        <f t="shared" si="100"/>
        <v>465.17890997215699</v>
      </c>
      <c r="J536" s="16">
        <f t="shared" si="101"/>
        <v>263.86660483276648</v>
      </c>
      <c r="K536" s="16">
        <f t="shared" si="102"/>
        <v>8944.2582254999998</v>
      </c>
      <c r="L536" s="16">
        <f t="shared" si="97"/>
        <v>19360.381774499998</v>
      </c>
      <c r="M536" s="23">
        <f t="shared" si="103"/>
        <v>68.400028315145505</v>
      </c>
      <c r="N536" s="24">
        <f t="shared" si="98"/>
        <v>0.21075891676237574</v>
      </c>
      <c r="O536" s="16">
        <f t="shared" si="104"/>
        <v>0.21075891676237574</v>
      </c>
      <c r="P536" s="16">
        <f t="shared" si="99"/>
        <v>5.2708282506036064E-3</v>
      </c>
      <c r="Q536" s="17">
        <f t="shared" ref="Q536:Q599" si="107">Q535+P536</f>
        <v>27.102732930324287</v>
      </c>
    </row>
    <row r="537" spans="4:17" ht="15.75" thickBot="1" x14ac:dyDescent="0.3">
      <c r="D537" s="15">
        <v>516</v>
      </c>
      <c r="E537">
        <f t="shared" si="105"/>
        <v>17.367491699999999</v>
      </c>
      <c r="F537" s="16">
        <f t="shared" si="106"/>
        <v>470.56332028273812</v>
      </c>
      <c r="G537" s="17">
        <v>0.1512</v>
      </c>
      <c r="H537" s="24">
        <f t="shared" si="96"/>
        <v>37.356268869411906</v>
      </c>
      <c r="I537" s="16">
        <f t="shared" si="100"/>
        <v>464.91505242968373</v>
      </c>
      <c r="J537" s="16">
        <f t="shared" si="101"/>
        <v>263.24600067318596</v>
      </c>
      <c r="K537" s="16">
        <f t="shared" si="102"/>
        <v>8961.6257171999987</v>
      </c>
      <c r="L537" s="16">
        <f t="shared" si="97"/>
        <v>19343.014282800003</v>
      </c>
      <c r="M537" s="23">
        <f t="shared" si="103"/>
        <v>68.33866914682541</v>
      </c>
      <c r="N537" s="24">
        <f t="shared" si="98"/>
        <v>0.21099821256518153</v>
      </c>
      <c r="O537" s="16">
        <f t="shared" si="104"/>
        <v>0.21099821256518153</v>
      </c>
      <c r="P537" s="16">
        <f t="shared" si="99"/>
        <v>5.2768127522183194E-3</v>
      </c>
      <c r="Q537" s="17">
        <f t="shared" si="107"/>
        <v>27.108009743076504</v>
      </c>
    </row>
    <row r="538" spans="4:17" ht="15.75" thickBot="1" x14ac:dyDescent="0.3">
      <c r="D538" s="15">
        <v>517</v>
      </c>
      <c r="E538">
        <f t="shared" si="105"/>
        <v>17.367491699999999</v>
      </c>
      <c r="F538" s="16">
        <f t="shared" si="106"/>
        <v>470.30266653571437</v>
      </c>
      <c r="G538" s="17">
        <v>0.1512</v>
      </c>
      <c r="H538" s="24">
        <f t="shared" si="96"/>
        <v>37.377482354033191</v>
      </c>
      <c r="I538" s="16">
        <f t="shared" si="100"/>
        <v>464.65119120378563</v>
      </c>
      <c r="J538" s="16">
        <f t="shared" si="101"/>
        <v>262.62539651360561</v>
      </c>
      <c r="K538" s="16">
        <f t="shared" si="102"/>
        <v>8978.9932088999994</v>
      </c>
      <c r="L538" s="16">
        <f t="shared" si="97"/>
        <v>19325.6467911</v>
      </c>
      <c r="M538" s="23">
        <f t="shared" si="103"/>
        <v>68.277309978505301</v>
      </c>
      <c r="N538" s="24">
        <f t="shared" si="98"/>
        <v>0.21123791949346066</v>
      </c>
      <c r="O538" s="16">
        <f t="shared" si="104"/>
        <v>0.21123791949346066</v>
      </c>
      <c r="P538" s="16">
        <f t="shared" si="99"/>
        <v>5.2828075355890441E-3</v>
      </c>
      <c r="Q538" s="17">
        <f t="shared" si="107"/>
        <v>27.113292550612094</v>
      </c>
    </row>
    <row r="539" spans="4:17" ht="15.75" thickBot="1" x14ac:dyDescent="0.3">
      <c r="D539" s="15">
        <v>518</v>
      </c>
      <c r="E539">
        <f t="shared" si="105"/>
        <v>17.367491699999999</v>
      </c>
      <c r="F539" s="16">
        <f t="shared" si="106"/>
        <v>470.04201278869056</v>
      </c>
      <c r="G539" s="17">
        <v>0.1512</v>
      </c>
      <c r="H539" s="24">
        <f t="shared" si="96"/>
        <v>37.398720242481431</v>
      </c>
      <c r="I539" s="16">
        <f t="shared" si="100"/>
        <v>464.38732628803058</v>
      </c>
      <c r="J539" s="16">
        <f t="shared" si="101"/>
        <v>262.00479235402514</v>
      </c>
      <c r="K539" s="16">
        <f t="shared" si="102"/>
        <v>8996.3607006000002</v>
      </c>
      <c r="L539" s="16">
        <f t="shared" si="97"/>
        <v>19308.279299399997</v>
      </c>
      <c r="M539" s="23">
        <f t="shared" si="103"/>
        <v>68.215950810185177</v>
      </c>
      <c r="N539" s="24">
        <f t="shared" si="98"/>
        <v>0.21147803849723906</v>
      </c>
      <c r="O539" s="16">
        <f t="shared" si="104"/>
        <v>0.21147803849723906</v>
      </c>
      <c r="P539" s="16">
        <f t="shared" si="99"/>
        <v>5.2888126244747917E-3</v>
      </c>
      <c r="Q539" s="17">
        <f t="shared" si="107"/>
        <v>27.118581363236569</v>
      </c>
    </row>
    <row r="540" spans="4:17" ht="15.75" thickBot="1" x14ac:dyDescent="0.3">
      <c r="D540" s="15">
        <v>519</v>
      </c>
      <c r="E540">
        <f t="shared" si="105"/>
        <v>17.367491699999999</v>
      </c>
      <c r="F540" s="16">
        <f t="shared" si="106"/>
        <v>469.78135904166663</v>
      </c>
      <c r="G540" s="17">
        <v>0.1512</v>
      </c>
      <c r="H540" s="24">
        <f t="shared" si="96"/>
        <v>37.419982577406017</v>
      </c>
      <c r="I540" s="16">
        <f t="shared" si="100"/>
        <v>464.12345767596366</v>
      </c>
      <c r="J540" s="16">
        <f t="shared" si="101"/>
        <v>261.38418819444439</v>
      </c>
      <c r="K540" s="16">
        <f t="shared" si="102"/>
        <v>9013.7281922999991</v>
      </c>
      <c r="L540" s="16">
        <f t="shared" si="97"/>
        <v>19290.911807700002</v>
      </c>
      <c r="M540" s="23">
        <f t="shared" si="103"/>
        <v>68.154591641865096</v>
      </c>
      <c r="N540" s="24">
        <f t="shared" si="98"/>
        <v>0.21171857052931753</v>
      </c>
      <c r="O540" s="16">
        <f t="shared" si="104"/>
        <v>0.21171857052931753</v>
      </c>
      <c r="P540" s="16">
        <f t="shared" si="99"/>
        <v>5.2948280427039703E-3</v>
      </c>
      <c r="Q540" s="17">
        <f t="shared" si="107"/>
        <v>27.123876191279273</v>
      </c>
    </row>
    <row r="541" spans="4:17" ht="15.75" thickBot="1" x14ac:dyDescent="0.3">
      <c r="D541" s="15">
        <v>520</v>
      </c>
      <c r="E541">
        <f t="shared" si="105"/>
        <v>17.367491699999999</v>
      </c>
      <c r="F541" s="16">
        <f t="shared" si="106"/>
        <v>469.52070529464294</v>
      </c>
      <c r="G541" s="17">
        <v>0.1512</v>
      </c>
      <c r="H541" s="24">
        <f t="shared" si="96"/>
        <v>37.441269401555928</v>
      </c>
      <c r="I541" s="16">
        <f t="shared" si="100"/>
        <v>463.85958536112736</v>
      </c>
      <c r="J541" s="16">
        <f t="shared" si="101"/>
        <v>260.7635840348641</v>
      </c>
      <c r="K541" s="16">
        <f t="shared" si="102"/>
        <v>9031.0956839999999</v>
      </c>
      <c r="L541" s="16">
        <f t="shared" si="97"/>
        <v>19273.544316</v>
      </c>
      <c r="M541" s="23">
        <f t="shared" si="103"/>
        <v>68.093232473544973</v>
      </c>
      <c r="N541" s="24">
        <f t="shared" si="98"/>
        <v>0.21195951654526307</v>
      </c>
      <c r="O541" s="16">
        <f t="shared" si="104"/>
        <v>0.21195951654526307</v>
      </c>
      <c r="P541" s="16">
        <f t="shared" si="99"/>
        <v>5.3008538141741668E-3</v>
      </c>
      <c r="Q541" s="17">
        <f t="shared" si="107"/>
        <v>27.129177045093446</v>
      </c>
    </row>
    <row r="542" spans="4:17" ht="15.75" thickBot="1" x14ac:dyDescent="0.3">
      <c r="D542" s="15">
        <v>521</v>
      </c>
      <c r="E542">
        <f t="shared" si="105"/>
        <v>17.367491699999999</v>
      </c>
      <c r="F542" s="16">
        <f t="shared" si="106"/>
        <v>469.26005154761907</v>
      </c>
      <c r="G542" s="17">
        <v>0.1512</v>
      </c>
      <c r="H542" s="24">
        <f t="shared" si="96"/>
        <v>37.46258075778178</v>
      </c>
      <c r="I542" s="16">
        <f t="shared" si="100"/>
        <v>463.59570933704026</v>
      </c>
      <c r="J542" s="16">
        <f t="shared" si="101"/>
        <v>260.14297987528352</v>
      </c>
      <c r="K542" s="16">
        <f t="shared" si="102"/>
        <v>9048.4631756999988</v>
      </c>
      <c r="L542" s="16">
        <f t="shared" si="97"/>
        <v>19256.176824300001</v>
      </c>
      <c r="M542" s="23">
        <f t="shared" si="103"/>
        <v>68.031873305224863</v>
      </c>
      <c r="N542" s="24">
        <f t="shared" si="98"/>
        <v>0.21220087750343822</v>
      </c>
      <c r="O542" s="16">
        <f t="shared" si="104"/>
        <v>0.21220087750343822</v>
      </c>
      <c r="P542" s="16">
        <f t="shared" si="99"/>
        <v>5.3068899628528803E-3</v>
      </c>
      <c r="Q542" s="17">
        <f t="shared" si="107"/>
        <v>27.134483935056299</v>
      </c>
    </row>
    <row r="543" spans="4:17" ht="15.75" thickBot="1" x14ac:dyDescent="0.3">
      <c r="D543" s="15">
        <v>522</v>
      </c>
      <c r="E543">
        <f t="shared" si="105"/>
        <v>17.367491699999999</v>
      </c>
      <c r="F543" s="16">
        <f t="shared" si="106"/>
        <v>468.99939780059526</v>
      </c>
      <c r="G543" s="17">
        <v>0.1512</v>
      </c>
      <c r="H543" s="24">
        <f t="shared" si="96"/>
        <v>37.483916689034686</v>
      </c>
      <c r="I543" s="16">
        <f t="shared" si="100"/>
        <v>463.33182959721438</v>
      </c>
      <c r="J543" s="16">
        <f t="shared" si="101"/>
        <v>259.52237571570299</v>
      </c>
      <c r="K543" s="16">
        <f t="shared" si="102"/>
        <v>9065.8306673999996</v>
      </c>
      <c r="L543" s="16">
        <f t="shared" si="97"/>
        <v>19238.809332600002</v>
      </c>
      <c r="M543" s="23">
        <f t="shared" si="103"/>
        <v>67.970514136904768</v>
      </c>
      <c r="N543" s="24">
        <f t="shared" si="98"/>
        <v>0.21244265436499452</v>
      </c>
      <c r="O543" s="16">
        <f t="shared" si="104"/>
        <v>0.21244265436499452</v>
      </c>
      <c r="P543" s="16">
        <f t="shared" si="99"/>
        <v>5.3129365127773612E-3</v>
      </c>
      <c r="Q543" s="17">
        <f t="shared" si="107"/>
        <v>27.139796871569075</v>
      </c>
    </row>
    <row r="544" spans="4:17" ht="15.75" thickBot="1" x14ac:dyDescent="0.3">
      <c r="D544" s="15">
        <v>523</v>
      </c>
      <c r="E544">
        <f t="shared" si="105"/>
        <v>17.367491699999999</v>
      </c>
      <c r="F544" s="16">
        <f t="shared" si="106"/>
        <v>468.73874405357145</v>
      </c>
      <c r="G544" s="17">
        <v>0.1512</v>
      </c>
      <c r="H544" s="24">
        <f t="shared" si="96"/>
        <v>37.505277238368535</v>
      </c>
      <c r="I544" s="16">
        <f t="shared" si="100"/>
        <v>463.06794613513108</v>
      </c>
      <c r="J544" s="16">
        <f t="shared" si="101"/>
        <v>258.90177155612247</v>
      </c>
      <c r="K544" s="16">
        <f t="shared" si="102"/>
        <v>9083.1981590999985</v>
      </c>
      <c r="L544" s="16">
        <f t="shared" si="97"/>
        <v>19221.441840899999</v>
      </c>
      <c r="M544" s="23">
        <f t="shared" si="103"/>
        <v>67.909154968584645</v>
      </c>
      <c r="N544" s="24">
        <f t="shared" si="98"/>
        <v>0.212684848093905</v>
      </c>
      <c r="O544" s="16">
        <f t="shared" si="104"/>
        <v>0.212684848093905</v>
      </c>
      <c r="P544" s="16">
        <f t="shared" si="99"/>
        <v>5.3189934880554209E-3</v>
      </c>
      <c r="Q544" s="17">
        <f t="shared" si="107"/>
        <v>27.145115865057132</v>
      </c>
    </row>
    <row r="545" spans="4:17" ht="15.75" thickBot="1" x14ac:dyDescent="0.3">
      <c r="D545" s="15">
        <v>524</v>
      </c>
      <c r="E545">
        <f t="shared" si="105"/>
        <v>17.367491699999999</v>
      </c>
      <c r="F545" s="16">
        <f t="shared" si="106"/>
        <v>468.47809030654759</v>
      </c>
      <c r="G545" s="17">
        <v>0.1512</v>
      </c>
      <c r="H545" s="24">
        <f t="shared" si="96"/>
        <v>37.526662448937941</v>
      </c>
      <c r="I545" s="16">
        <f t="shared" si="100"/>
        <v>462.80405894427003</v>
      </c>
      <c r="J545" s="16">
        <f t="shared" si="101"/>
        <v>258.28116739654183</v>
      </c>
      <c r="K545" s="16">
        <f t="shared" si="102"/>
        <v>9100.5656507999993</v>
      </c>
      <c r="L545" s="16">
        <f t="shared" si="97"/>
        <v>19204.0743492</v>
      </c>
      <c r="M545" s="23">
        <f t="shared" si="103"/>
        <v>67.847795800264549</v>
      </c>
      <c r="N545" s="24">
        <f t="shared" si="98"/>
        <v>0.2129274596569472</v>
      </c>
      <c r="O545" s="16">
        <f t="shared" si="104"/>
        <v>0.2129274596569472</v>
      </c>
      <c r="P545" s="16">
        <f t="shared" si="99"/>
        <v>5.3250609128650088E-3</v>
      </c>
      <c r="Q545" s="17">
        <f t="shared" si="107"/>
        <v>27.150440925969999</v>
      </c>
    </row>
    <row r="546" spans="4:17" ht="15.75" thickBot="1" x14ac:dyDescent="0.3">
      <c r="D546" s="15">
        <v>525</v>
      </c>
      <c r="E546">
        <f t="shared" si="105"/>
        <v>17.367491699999999</v>
      </c>
      <c r="F546" s="16">
        <f t="shared" si="106"/>
        <v>468.21743655952383</v>
      </c>
      <c r="G546" s="17">
        <v>0.1512</v>
      </c>
      <c r="H546" s="24">
        <f t="shared" si="96"/>
        <v>37.548072364000063</v>
      </c>
      <c r="I546" s="16">
        <f t="shared" si="100"/>
        <v>462.54016801809024</v>
      </c>
      <c r="J546" s="16">
        <f t="shared" si="101"/>
        <v>257.66056323696148</v>
      </c>
      <c r="K546" s="16">
        <f t="shared" si="102"/>
        <v>9117.9331425</v>
      </c>
      <c r="L546" s="16">
        <f t="shared" si="97"/>
        <v>19186.706857500001</v>
      </c>
      <c r="M546" s="23">
        <f t="shared" si="103"/>
        <v>67.78643663194444</v>
      </c>
      <c r="N546" s="24">
        <f t="shared" si="98"/>
        <v>0.21317049002373042</v>
      </c>
      <c r="O546" s="16">
        <f t="shared" si="104"/>
        <v>0.21317049002373042</v>
      </c>
      <c r="P546" s="16">
        <f t="shared" si="99"/>
        <v>5.3311388114548929E-3</v>
      </c>
      <c r="Q546" s="17">
        <f t="shared" si="107"/>
        <v>27.155772064781456</v>
      </c>
    </row>
    <row r="547" spans="4:17" ht="15.75" thickBot="1" x14ac:dyDescent="0.3">
      <c r="D547" s="15">
        <v>526</v>
      </c>
      <c r="E547">
        <f t="shared" si="105"/>
        <v>17.367491699999999</v>
      </c>
      <c r="F547" s="16">
        <f t="shared" si="106"/>
        <v>467.95678281250002</v>
      </c>
      <c r="G547" s="17">
        <v>0.1512</v>
      </c>
      <c r="H547" s="24">
        <f t="shared" si="96"/>
        <v>37.569507026914835</v>
      </c>
      <c r="I547" s="16">
        <f t="shared" si="100"/>
        <v>462.2762733500312</v>
      </c>
      <c r="J547" s="16">
        <f t="shared" si="101"/>
        <v>257.03995907738101</v>
      </c>
      <c r="K547" s="16">
        <f t="shared" si="102"/>
        <v>9135.300634199999</v>
      </c>
      <c r="L547" s="16">
        <f t="shared" si="97"/>
        <v>19169.339365799999</v>
      </c>
      <c r="M547" s="23">
        <f t="shared" si="103"/>
        <v>67.725077463624345</v>
      </c>
      <c r="N547" s="24">
        <f t="shared" si="98"/>
        <v>0.21341394016670495</v>
      </c>
      <c r="O547" s="16">
        <f t="shared" si="104"/>
        <v>0.21341394016670495</v>
      </c>
      <c r="P547" s="16">
        <f t="shared" si="99"/>
        <v>5.337227208144891E-3</v>
      </c>
      <c r="Q547" s="17">
        <f t="shared" si="107"/>
        <v>27.1611092919896</v>
      </c>
    </row>
    <row r="548" spans="4:17" ht="15.75" thickBot="1" x14ac:dyDescent="0.3">
      <c r="D548" s="15">
        <v>527</v>
      </c>
      <c r="E548">
        <f t="shared" si="105"/>
        <v>17.367491699999999</v>
      </c>
      <c r="F548" s="16">
        <f t="shared" si="106"/>
        <v>467.69612906547621</v>
      </c>
      <c r="G548" s="17">
        <v>0.1512</v>
      </c>
      <c r="H548" s="24">
        <f t="shared" si="96"/>
        <v>37.590966481143823</v>
      </c>
      <c r="I548" s="16">
        <f t="shared" si="100"/>
        <v>462.01237493353051</v>
      </c>
      <c r="J548" s="16">
        <f t="shared" si="101"/>
        <v>256.41935491780055</v>
      </c>
      <c r="K548" s="16">
        <f t="shared" si="102"/>
        <v>9152.6681258999997</v>
      </c>
      <c r="L548" s="16">
        <f t="shared" si="97"/>
        <v>19151.9718741</v>
      </c>
      <c r="M548" s="23">
        <f t="shared" si="103"/>
        <v>67.663718295304236</v>
      </c>
      <c r="N548" s="24">
        <f t="shared" si="98"/>
        <v>0.21365781106115553</v>
      </c>
      <c r="O548" s="16">
        <f t="shared" si="104"/>
        <v>0.21365781106115553</v>
      </c>
      <c r="P548" s="16">
        <f t="shared" si="99"/>
        <v>5.3433261273257071E-3</v>
      </c>
      <c r="Q548" s="17">
        <f t="shared" si="107"/>
        <v>27.166452618116924</v>
      </c>
    </row>
    <row r="549" spans="4:17" ht="15.75" thickBot="1" x14ac:dyDescent="0.3">
      <c r="D549" s="15">
        <v>528</v>
      </c>
      <c r="E549">
        <f t="shared" si="105"/>
        <v>17.367491699999999</v>
      </c>
      <c r="F549" s="16">
        <f t="shared" si="106"/>
        <v>467.4354753184524</v>
      </c>
      <c r="G549" s="17">
        <v>0.1512</v>
      </c>
      <c r="H549" s="24">
        <f t="shared" si="96"/>
        <v>37.612450770253417</v>
      </c>
      <c r="I549" s="16">
        <f t="shared" si="100"/>
        <v>461.74847276198864</v>
      </c>
      <c r="J549" s="16">
        <f t="shared" si="101"/>
        <v>255.79875075822</v>
      </c>
      <c r="K549" s="16">
        <f t="shared" si="102"/>
        <v>9170.0356175999987</v>
      </c>
      <c r="L549" s="16">
        <f t="shared" si="97"/>
        <v>19134.604382400001</v>
      </c>
      <c r="M549" s="23">
        <f t="shared" si="103"/>
        <v>67.60235912698414</v>
      </c>
      <c r="N549" s="24">
        <f t="shared" si="98"/>
        <v>0.2139021036852442</v>
      </c>
      <c r="O549" s="16">
        <f t="shared" si="104"/>
        <v>0.2139021036852442</v>
      </c>
      <c r="P549" s="16">
        <f t="shared" si="99"/>
        <v>5.3494355934600038E-3</v>
      </c>
      <c r="Q549" s="17">
        <f t="shared" si="107"/>
        <v>27.171802053710383</v>
      </c>
    </row>
    <row r="550" spans="4:17" ht="15.75" thickBot="1" x14ac:dyDescent="0.3">
      <c r="D550" s="15">
        <v>529</v>
      </c>
      <c r="E550">
        <f t="shared" si="105"/>
        <v>17.367491699999999</v>
      </c>
      <c r="F550" s="16">
        <f t="shared" si="106"/>
        <v>467.17482157142865</v>
      </c>
      <c r="G550" s="17">
        <v>0.1512</v>
      </c>
      <c r="H550" s="24">
        <f t="shared" si="96"/>
        <v>37.633959937911186</v>
      </c>
      <c r="I550" s="16">
        <f t="shared" si="100"/>
        <v>461.48456682881704</v>
      </c>
      <c r="J550" s="16">
        <f t="shared" si="101"/>
        <v>255.17814659863964</v>
      </c>
      <c r="K550" s="16">
        <f t="shared" si="102"/>
        <v>9187.4031092999994</v>
      </c>
      <c r="L550" s="16">
        <f t="shared" si="97"/>
        <v>19117.236890699998</v>
      </c>
      <c r="M550" s="23">
        <f t="shared" si="103"/>
        <v>67.540999958664017</v>
      </c>
      <c r="N550" s="24">
        <f t="shared" si="98"/>
        <v>0.21414681901997559</v>
      </c>
      <c r="O550" s="16">
        <f t="shared" si="104"/>
        <v>0.21414681901997559</v>
      </c>
      <c r="P550" s="16">
        <f t="shared" si="99"/>
        <v>5.3555556310815305E-3</v>
      </c>
      <c r="Q550" s="17">
        <f t="shared" si="107"/>
        <v>27.177157609341464</v>
      </c>
    </row>
    <row r="551" spans="4:17" ht="15.75" thickBot="1" x14ac:dyDescent="0.3">
      <c r="D551" s="15">
        <v>530</v>
      </c>
      <c r="E551">
        <f t="shared" si="105"/>
        <v>17.367491699999999</v>
      </c>
      <c r="F551" s="16">
        <f t="shared" si="106"/>
        <v>466.91416782440479</v>
      </c>
      <c r="G551" s="17">
        <v>0.1512</v>
      </c>
      <c r="H551" s="24">
        <f t="shared" si="96"/>
        <v>37.6554940278902</v>
      </c>
      <c r="I551" s="16">
        <f t="shared" si="100"/>
        <v>461.22065712738925</v>
      </c>
      <c r="J551" s="16">
        <f t="shared" si="101"/>
        <v>254.55754243905903</v>
      </c>
      <c r="K551" s="16">
        <f t="shared" si="102"/>
        <v>9204.7706010000002</v>
      </c>
      <c r="L551" s="16">
        <f t="shared" si="97"/>
        <v>19099.869398999999</v>
      </c>
      <c r="M551" s="23">
        <f t="shared" si="103"/>
        <v>67.479640790343907</v>
      </c>
      <c r="N551" s="24">
        <f t="shared" si="98"/>
        <v>0.21439195804925254</v>
      </c>
      <c r="O551" s="16">
        <f t="shared" si="104"/>
        <v>0.21439195804925254</v>
      </c>
      <c r="P551" s="16">
        <f t="shared" si="99"/>
        <v>5.3616862647965224E-3</v>
      </c>
      <c r="Q551" s="17">
        <f t="shared" si="107"/>
        <v>27.182519295606259</v>
      </c>
    </row>
    <row r="552" spans="4:17" ht="15.75" thickBot="1" x14ac:dyDescent="0.3">
      <c r="D552" s="15">
        <v>531</v>
      </c>
      <c r="E552">
        <f t="shared" si="105"/>
        <v>17.367491699999999</v>
      </c>
      <c r="F552" s="16">
        <f t="shared" si="106"/>
        <v>466.65351407738092</v>
      </c>
      <c r="G552" s="17">
        <v>0.1512</v>
      </c>
      <c r="H552" s="24">
        <f t="shared" si="96"/>
        <v>37.677053084066984</v>
      </c>
      <c r="I552" s="16">
        <f t="shared" si="100"/>
        <v>460.95674365106942</v>
      </c>
      <c r="J552" s="16">
        <f t="shared" si="101"/>
        <v>253.93693827947837</v>
      </c>
      <c r="K552" s="16">
        <f t="shared" si="102"/>
        <v>9222.1380926999991</v>
      </c>
      <c r="L552" s="16">
        <f t="shared" si="97"/>
        <v>19082.5019073</v>
      </c>
      <c r="M552" s="23">
        <f t="shared" si="103"/>
        <v>67.418281622023812</v>
      </c>
      <c r="N552" s="24">
        <f t="shared" si="98"/>
        <v>0.21463752175985973</v>
      </c>
      <c r="O552" s="16">
        <f t="shared" si="104"/>
        <v>0.21463752175985973</v>
      </c>
      <c r="P552" s="16">
        <f t="shared" si="99"/>
        <v>5.3678275192832817E-3</v>
      </c>
      <c r="Q552" s="17">
        <f t="shared" si="107"/>
        <v>27.187887123125542</v>
      </c>
    </row>
    <row r="553" spans="4:17" ht="15.75" thickBot="1" x14ac:dyDescent="0.3">
      <c r="D553" s="15">
        <v>532</v>
      </c>
      <c r="E553">
        <f t="shared" si="105"/>
        <v>17.367491699999999</v>
      </c>
      <c r="F553" s="16">
        <f t="shared" si="106"/>
        <v>466.39286033035717</v>
      </c>
      <c r="G553" s="17">
        <v>0.1512</v>
      </c>
      <c r="H553" s="24">
        <f t="shared" si="96"/>
        <v>37.698637150421746</v>
      </c>
      <c r="I553" s="16">
        <f t="shared" si="100"/>
        <v>460.69282639321364</v>
      </c>
      <c r="J553" s="16">
        <f t="shared" si="101"/>
        <v>253.31633411989802</v>
      </c>
      <c r="K553" s="16">
        <f t="shared" si="102"/>
        <v>9239.5055843999999</v>
      </c>
      <c r="L553" s="16">
        <f t="shared" si="97"/>
        <v>19065.134415599998</v>
      </c>
      <c r="M553" s="23">
        <f t="shared" si="103"/>
        <v>67.356922453703689</v>
      </c>
      <c r="N553" s="24">
        <f t="shared" si="98"/>
        <v>0.21488351114147278</v>
      </c>
      <c r="O553" s="16">
        <f t="shared" si="104"/>
        <v>0.21488351114147278</v>
      </c>
      <c r="P553" s="16">
        <f t="shared" si="99"/>
        <v>5.3739794192924108E-3</v>
      </c>
      <c r="Q553" s="17">
        <f t="shared" si="107"/>
        <v>27.193261102544835</v>
      </c>
    </row>
    <row r="554" spans="4:17" ht="15.75" thickBot="1" x14ac:dyDescent="0.3">
      <c r="D554" s="15">
        <v>533</v>
      </c>
      <c r="E554">
        <f t="shared" si="105"/>
        <v>17.367491699999999</v>
      </c>
      <c r="F554" s="16">
        <f t="shared" si="106"/>
        <v>466.1322065833333</v>
      </c>
      <c r="G554" s="17">
        <v>0.1512</v>
      </c>
      <c r="H554" s="24">
        <f t="shared" si="96"/>
        <v>37.720246271039969</v>
      </c>
      <c r="I554" s="16">
        <f t="shared" si="100"/>
        <v>460.428905347154</v>
      </c>
      <c r="J554" s="16">
        <f t="shared" si="101"/>
        <v>252.69572996031738</v>
      </c>
      <c r="K554" s="16">
        <f t="shared" si="102"/>
        <v>9256.8730760999988</v>
      </c>
      <c r="L554" s="16">
        <f t="shared" si="97"/>
        <v>19047.766923900002</v>
      </c>
      <c r="M554" s="23">
        <f t="shared" si="103"/>
        <v>67.295563285383608</v>
      </c>
      <c r="N554" s="24">
        <f t="shared" si="98"/>
        <v>0.21512992718668317</v>
      </c>
      <c r="O554" s="16">
        <f t="shared" si="104"/>
        <v>0.21512992718668317</v>
      </c>
      <c r="P554" s="16">
        <f t="shared" si="99"/>
        <v>5.3801419896474358E-3</v>
      </c>
      <c r="Q554" s="17">
        <f t="shared" si="107"/>
        <v>27.198641244534482</v>
      </c>
    </row>
    <row r="555" spans="4:17" ht="15.75" thickBot="1" x14ac:dyDescent="0.3">
      <c r="D555" s="15">
        <v>534</v>
      </c>
      <c r="E555">
        <f t="shared" si="105"/>
        <v>17.367491699999999</v>
      </c>
      <c r="F555" s="16">
        <f t="shared" si="106"/>
        <v>465.8715528363096</v>
      </c>
      <c r="G555" s="17">
        <v>0.1512</v>
      </c>
      <c r="H555" s="24">
        <f t="shared" si="96"/>
        <v>37.74188049011218</v>
      </c>
      <c r="I555" s="16">
        <f t="shared" si="100"/>
        <v>460.16498050620527</v>
      </c>
      <c r="J555" s="16">
        <f t="shared" si="101"/>
        <v>252.07512580073714</v>
      </c>
      <c r="K555" s="16">
        <f t="shared" si="102"/>
        <v>9274.2405677999996</v>
      </c>
      <c r="L555" s="16">
        <f t="shared" si="97"/>
        <v>19030.3994322</v>
      </c>
      <c r="M555" s="23">
        <f t="shared" si="103"/>
        <v>67.234204117063484</v>
      </c>
      <c r="N555" s="24">
        <f t="shared" si="98"/>
        <v>0.21537677089100246</v>
      </c>
      <c r="O555" s="16">
        <f t="shared" si="104"/>
        <v>0.21537677089100246</v>
      </c>
      <c r="P555" s="16">
        <f t="shared" si="99"/>
        <v>5.3863152552449077E-3</v>
      </c>
      <c r="Q555" s="17">
        <f t="shared" si="107"/>
        <v>27.204027559789726</v>
      </c>
    </row>
    <row r="556" spans="4:17" ht="15.75" thickBot="1" x14ac:dyDescent="0.3">
      <c r="D556" s="15">
        <v>535</v>
      </c>
      <c r="E556">
        <f t="shared" si="105"/>
        <v>17.367491699999999</v>
      </c>
      <c r="F556" s="16">
        <f t="shared" si="106"/>
        <v>465.61089908928568</v>
      </c>
      <c r="G556" s="17">
        <v>0.1512</v>
      </c>
      <c r="H556" s="24">
        <f t="shared" si="96"/>
        <v>37.763539851933501</v>
      </c>
      <c r="I556" s="16">
        <f t="shared" si="100"/>
        <v>459.90105186367424</v>
      </c>
      <c r="J556" s="16">
        <f t="shared" si="101"/>
        <v>251.45452164115639</v>
      </c>
      <c r="K556" s="16">
        <f t="shared" si="102"/>
        <v>9291.6080594999985</v>
      </c>
      <c r="L556" s="16">
        <f t="shared" si="97"/>
        <v>19013.031940500001</v>
      </c>
      <c r="M556" s="23">
        <f t="shared" si="103"/>
        <v>67.172844948743389</v>
      </c>
      <c r="N556" s="24">
        <f t="shared" si="98"/>
        <v>0.21562404325286375</v>
      </c>
      <c r="O556" s="16">
        <f t="shared" si="104"/>
        <v>0.21562404325286375</v>
      </c>
      <c r="P556" s="16">
        <f t="shared" si="99"/>
        <v>5.3924992410544449E-3</v>
      </c>
      <c r="Q556" s="17">
        <f t="shared" si="107"/>
        <v>27.20942005903078</v>
      </c>
    </row>
    <row r="557" spans="4:17" ht="15.75" thickBot="1" x14ac:dyDescent="0.3">
      <c r="D557" s="15">
        <v>536</v>
      </c>
      <c r="E557">
        <f t="shared" si="105"/>
        <v>17.367491699999999</v>
      </c>
      <c r="F557" s="16">
        <f t="shared" si="106"/>
        <v>465.35024534226193</v>
      </c>
      <c r="G557" s="17">
        <v>0.1512</v>
      </c>
      <c r="H557" s="24">
        <f t="shared" si="96"/>
        <v>37.785224400905008</v>
      </c>
      <c r="I557" s="16">
        <f t="shared" si="100"/>
        <v>459.63711941284708</v>
      </c>
      <c r="J557" s="16">
        <f t="shared" si="101"/>
        <v>250.83391748157604</v>
      </c>
      <c r="K557" s="16">
        <f t="shared" si="102"/>
        <v>9308.9755511999992</v>
      </c>
      <c r="L557" s="16">
        <f t="shared" si="97"/>
        <v>18995.664448800002</v>
      </c>
      <c r="M557" s="23">
        <f t="shared" si="103"/>
        <v>67.11148578042328</v>
      </c>
      <c r="N557" s="24">
        <f t="shared" si="98"/>
        <v>0.21587174527364417</v>
      </c>
      <c r="O557" s="16">
        <f t="shared" si="104"/>
        <v>0.21587174527364417</v>
      </c>
      <c r="P557" s="16">
        <f t="shared" si="99"/>
        <v>5.39869397211929E-3</v>
      </c>
      <c r="Q557" s="17">
        <f t="shared" si="107"/>
        <v>27.214818753002898</v>
      </c>
    </row>
    <row r="558" spans="4:17" ht="15.75" thickBot="1" x14ac:dyDescent="0.3">
      <c r="D558" s="15">
        <v>537</v>
      </c>
      <c r="E558">
        <f t="shared" si="105"/>
        <v>17.367491699999999</v>
      </c>
      <c r="F558" s="16">
        <f t="shared" si="106"/>
        <v>465.08959159523812</v>
      </c>
      <c r="G558" s="17">
        <v>0.1512</v>
      </c>
      <c r="H558" s="24">
        <f t="shared" si="96"/>
        <v>37.806934181533961</v>
      </c>
      <c r="I558" s="16">
        <f t="shared" si="100"/>
        <v>459.37318314699007</v>
      </c>
      <c r="J558" s="16">
        <f t="shared" si="101"/>
        <v>250.21331332199551</v>
      </c>
      <c r="K558" s="16">
        <f t="shared" si="102"/>
        <v>9326.3430429</v>
      </c>
      <c r="L558" s="16">
        <f t="shared" si="97"/>
        <v>18978.296957099999</v>
      </c>
      <c r="M558" s="23">
        <f t="shared" si="103"/>
        <v>67.050126612103185</v>
      </c>
      <c r="N558" s="24">
        <f t="shared" si="98"/>
        <v>0.21611987795767437</v>
      </c>
      <c r="O558" s="16">
        <f t="shared" si="104"/>
        <v>0.21611987795767437</v>
      </c>
      <c r="P558" s="16">
        <f t="shared" si="99"/>
        <v>5.4048994735565511E-3</v>
      </c>
      <c r="Q558" s="17">
        <f t="shared" si="107"/>
        <v>27.220223652476456</v>
      </c>
    </row>
    <row r="559" spans="4:17" ht="15.75" thickBot="1" x14ac:dyDescent="0.3">
      <c r="D559" s="15">
        <v>538</v>
      </c>
      <c r="E559">
        <f t="shared" si="105"/>
        <v>17.367491699999999</v>
      </c>
      <c r="F559" s="16">
        <f t="shared" si="106"/>
        <v>464.82893784821437</v>
      </c>
      <c r="G559" s="17">
        <v>0.1512</v>
      </c>
      <c r="H559" s="24">
        <f t="shared" si="96"/>
        <v>37.828669238433122</v>
      </c>
      <c r="I559" s="16">
        <f t="shared" si="100"/>
        <v>459.10924305936192</v>
      </c>
      <c r="J559" s="16">
        <f t="shared" si="101"/>
        <v>249.59270916241516</v>
      </c>
      <c r="K559" s="16">
        <f t="shared" si="102"/>
        <v>9343.7105345999989</v>
      </c>
      <c r="L559" s="16">
        <f t="shared" si="97"/>
        <v>18960.9294654</v>
      </c>
      <c r="M559" s="23">
        <f t="shared" si="103"/>
        <v>66.988767443783075</v>
      </c>
      <c r="N559" s="24">
        <f t="shared" si="98"/>
        <v>0.2163684423122374</v>
      </c>
      <c r="O559" s="16">
        <f t="shared" si="104"/>
        <v>0.2163684423122374</v>
      </c>
      <c r="P559" s="16">
        <f t="shared" si="99"/>
        <v>5.4111157705571712E-3</v>
      </c>
      <c r="Q559" s="17">
        <f t="shared" si="107"/>
        <v>27.225634768247012</v>
      </c>
    </row>
    <row r="560" spans="4:17" ht="15.75" thickBot="1" x14ac:dyDescent="0.3">
      <c r="D560" s="15">
        <v>539</v>
      </c>
      <c r="E560">
        <f t="shared" si="105"/>
        <v>17.367491699999999</v>
      </c>
      <c r="F560" s="16">
        <f t="shared" si="106"/>
        <v>464.5682841011905</v>
      </c>
      <c r="G560" s="17">
        <v>0.1512</v>
      </c>
      <c r="H560" s="24">
        <f t="shared" si="96"/>
        <v>37.85042961632189</v>
      </c>
      <c r="I560" s="16">
        <f t="shared" si="100"/>
        <v>458.84529914320382</v>
      </c>
      <c r="J560" s="16">
        <f t="shared" si="101"/>
        <v>248.97210500283452</v>
      </c>
      <c r="K560" s="16">
        <f t="shared" si="102"/>
        <v>9361.0780262999997</v>
      </c>
      <c r="L560" s="16">
        <f t="shared" si="97"/>
        <v>18943.561973700002</v>
      </c>
      <c r="M560" s="23">
        <f t="shared" si="103"/>
        <v>66.92740827546298</v>
      </c>
      <c r="N560" s="24">
        <f t="shared" si="98"/>
        <v>0.21661743934758873</v>
      </c>
      <c r="O560" s="16">
        <f t="shared" si="104"/>
        <v>0.21661743934758873</v>
      </c>
      <c r="P560" s="16">
        <f t="shared" si="99"/>
        <v>5.4173428883864307E-3</v>
      </c>
      <c r="Q560" s="17">
        <f t="shared" si="107"/>
        <v>27.231052111135398</v>
      </c>
    </row>
    <row r="561" spans="4:17" ht="15.75" thickBot="1" x14ac:dyDescent="0.3">
      <c r="D561" s="15">
        <v>540</v>
      </c>
      <c r="E561">
        <f t="shared" si="105"/>
        <v>17.367491699999999</v>
      </c>
      <c r="F561" s="16">
        <f t="shared" si="106"/>
        <v>464.30763035416675</v>
      </c>
      <c r="G561" s="17">
        <v>0.1512</v>
      </c>
      <c r="H561" s="24">
        <f t="shared" si="96"/>
        <v>37.872215360027212</v>
      </c>
      <c r="I561" s="16">
        <f t="shared" si="100"/>
        <v>458.58135139173226</v>
      </c>
      <c r="J561" s="16">
        <f t="shared" si="101"/>
        <v>248.35150084325417</v>
      </c>
      <c r="K561" s="16">
        <f t="shared" si="102"/>
        <v>9378.4455179999986</v>
      </c>
      <c r="L561" s="16">
        <f t="shared" si="97"/>
        <v>18926.194481999999</v>
      </c>
      <c r="M561" s="23">
        <f t="shared" si="103"/>
        <v>66.866049107142857</v>
      </c>
      <c r="N561" s="24">
        <f t="shared" si="98"/>
        <v>0.21686687007697369</v>
      </c>
      <c r="O561" s="16">
        <f t="shared" si="104"/>
        <v>0.21686687007697369</v>
      </c>
      <c r="P561" s="16">
        <f t="shared" si="99"/>
        <v>5.4235808523843817E-3</v>
      </c>
      <c r="Q561" s="17">
        <f t="shared" si="107"/>
        <v>27.236475691987781</v>
      </c>
    </row>
    <row r="562" spans="4:17" ht="15.75" thickBot="1" x14ac:dyDescent="0.3">
      <c r="D562" s="15">
        <v>541</v>
      </c>
      <c r="E562">
        <f t="shared" si="105"/>
        <v>17.367491699999999</v>
      </c>
      <c r="F562" s="16">
        <f t="shared" si="106"/>
        <v>464.04697660714288</v>
      </c>
      <c r="G562" s="17">
        <v>0.1512</v>
      </c>
      <c r="H562" s="24">
        <f t="shared" si="96"/>
        <v>37.894026514482675</v>
      </c>
      <c r="I562" s="16">
        <f t="shared" si="100"/>
        <v>458.31739979815382</v>
      </c>
      <c r="J562" s="16">
        <f t="shared" si="101"/>
        <v>247.73089668367351</v>
      </c>
      <c r="K562" s="16">
        <f t="shared" si="102"/>
        <v>9395.8130096999994</v>
      </c>
      <c r="L562" s="16">
        <f t="shared" si="97"/>
        <v>18908.8269903</v>
      </c>
      <c r="M562" s="23">
        <f t="shared" si="103"/>
        <v>66.804689938822747</v>
      </c>
      <c r="N562" s="24">
        <f t="shared" si="98"/>
        <v>0.21711673551662378</v>
      </c>
      <c r="O562" s="16">
        <f t="shared" si="104"/>
        <v>0.21711673551662378</v>
      </c>
      <c r="P562" s="16">
        <f t="shared" si="99"/>
        <v>5.4298296879657587E-3</v>
      </c>
      <c r="Q562" s="17">
        <f t="shared" si="107"/>
        <v>27.241905521675747</v>
      </c>
    </row>
    <row r="563" spans="4:17" ht="15.75" thickBot="1" x14ac:dyDescent="0.3">
      <c r="D563" s="15">
        <v>542</v>
      </c>
      <c r="E563">
        <f t="shared" si="105"/>
        <v>17.367491699999999</v>
      </c>
      <c r="F563" s="16">
        <f t="shared" si="106"/>
        <v>463.78632286011907</v>
      </c>
      <c r="G563" s="17">
        <v>0.1512</v>
      </c>
      <c r="H563" s="24">
        <f t="shared" si="96"/>
        <v>37.915863124729185</v>
      </c>
      <c r="I563" s="16">
        <f t="shared" si="100"/>
        <v>458.05344435566099</v>
      </c>
      <c r="J563" s="16">
        <f t="shared" si="101"/>
        <v>247.11029252409304</v>
      </c>
      <c r="K563" s="16">
        <f t="shared" si="102"/>
        <v>9413.1805014000001</v>
      </c>
      <c r="L563" s="16">
        <f t="shared" si="97"/>
        <v>18891.459498600001</v>
      </c>
      <c r="M563" s="23">
        <f t="shared" si="103"/>
        <v>66.743330770502652</v>
      </c>
      <c r="N563" s="24">
        <f t="shared" si="98"/>
        <v>0.21736703668577162</v>
      </c>
      <c r="O563" s="16">
        <f t="shared" si="104"/>
        <v>0.21736703668577162</v>
      </c>
      <c r="P563" s="16">
        <f t="shared" si="99"/>
        <v>5.4360894206203492E-3</v>
      </c>
      <c r="Q563" s="17">
        <f t="shared" si="107"/>
        <v>27.247341611096367</v>
      </c>
    </row>
    <row r="564" spans="4:17" ht="15.75" thickBot="1" x14ac:dyDescent="0.3">
      <c r="D564" s="15">
        <v>543</v>
      </c>
      <c r="E564">
        <f t="shared" si="105"/>
        <v>17.367491699999999</v>
      </c>
      <c r="F564" s="16">
        <f t="shared" si="106"/>
        <v>463.52566911309526</v>
      </c>
      <c r="G564" s="17">
        <v>0.1512</v>
      </c>
      <c r="H564" s="24">
        <f t="shared" si="96"/>
        <v>37.93772523591565</v>
      </c>
      <c r="I564" s="16">
        <f t="shared" si="100"/>
        <v>457.7894850574275</v>
      </c>
      <c r="J564" s="16">
        <f t="shared" si="101"/>
        <v>246.48968836451252</v>
      </c>
      <c r="K564" s="16">
        <f t="shared" si="102"/>
        <v>9430.5479930999991</v>
      </c>
      <c r="L564" s="16">
        <f t="shared" si="97"/>
        <v>18874.092006899999</v>
      </c>
      <c r="M564" s="23">
        <f t="shared" si="103"/>
        <v>66.681971602182529</v>
      </c>
      <c r="N564" s="24">
        <f t="shared" si="98"/>
        <v>0.21761777460666568</v>
      </c>
      <c r="O564" s="16">
        <f t="shared" si="104"/>
        <v>0.21761777460666568</v>
      </c>
      <c r="P564" s="16">
        <f t="shared" si="99"/>
        <v>5.4423600759133635E-3</v>
      </c>
      <c r="Q564" s="17">
        <f t="shared" si="107"/>
        <v>27.252783971172281</v>
      </c>
    </row>
    <row r="565" spans="4:17" ht="15.75" thickBot="1" x14ac:dyDescent="0.3">
      <c r="D565" s="15">
        <v>544</v>
      </c>
      <c r="E565">
        <f t="shared" si="105"/>
        <v>17.367491699999999</v>
      </c>
      <c r="F565" s="16">
        <f t="shared" si="106"/>
        <v>463.2650153660714</v>
      </c>
      <c r="G565" s="17">
        <v>0.1512</v>
      </c>
      <c r="H565" s="24">
        <f t="shared" si="96"/>
        <v>37.959612893299436</v>
      </c>
      <c r="I565" s="16">
        <f t="shared" si="100"/>
        <v>457.52552189660707</v>
      </c>
      <c r="J565" s="16">
        <f t="shared" si="101"/>
        <v>245.86908420493185</v>
      </c>
      <c r="K565" s="16">
        <f t="shared" si="102"/>
        <v>9447.9154847999998</v>
      </c>
      <c r="L565" s="16">
        <f t="shared" si="97"/>
        <v>18856.7245152</v>
      </c>
      <c r="M565" s="23">
        <f t="shared" si="103"/>
        <v>66.620612433862433</v>
      </c>
      <c r="N565" s="24">
        <f t="shared" si="98"/>
        <v>0.21786895030458267</v>
      </c>
      <c r="O565" s="16">
        <f t="shared" si="104"/>
        <v>0.21786895030458267</v>
      </c>
      <c r="P565" s="16">
        <f t="shared" si="99"/>
        <v>5.448641679485746E-3</v>
      </c>
      <c r="Q565" s="17">
        <f t="shared" si="107"/>
        <v>27.258232612851767</v>
      </c>
    </row>
    <row r="566" spans="4:17" ht="15.75" thickBot="1" x14ac:dyDescent="0.3">
      <c r="D566" s="15">
        <v>545</v>
      </c>
      <c r="E566">
        <f t="shared" si="105"/>
        <v>17.367491699999999</v>
      </c>
      <c r="F566" s="16">
        <f t="shared" si="106"/>
        <v>463.00436161904764</v>
      </c>
      <c r="G566" s="17">
        <v>0.1512</v>
      </c>
      <c r="H566" s="24">
        <f t="shared" si="96"/>
        <v>37.981526142246139</v>
      </c>
      <c r="I566" s="16">
        <f t="shared" si="100"/>
        <v>457.26155486633968</v>
      </c>
      <c r="J566" s="16">
        <f t="shared" si="101"/>
        <v>245.24848004535156</v>
      </c>
      <c r="K566" s="16">
        <f t="shared" si="102"/>
        <v>9465.2829764999988</v>
      </c>
      <c r="L566" s="16">
        <f t="shared" si="97"/>
        <v>18839.357023500001</v>
      </c>
      <c r="M566" s="23">
        <f t="shared" si="103"/>
        <v>66.559253265542324</v>
      </c>
      <c r="N566" s="24">
        <f t="shared" si="98"/>
        <v>0.21812056480783198</v>
      </c>
      <c r="O566" s="16">
        <f t="shared" si="104"/>
        <v>0.21812056480783198</v>
      </c>
      <c r="P566" s="16">
        <f t="shared" si="99"/>
        <v>5.4549342570542831E-3</v>
      </c>
      <c r="Q566" s="17">
        <f t="shared" si="107"/>
        <v>27.263687547108823</v>
      </c>
    </row>
    <row r="567" spans="4:17" ht="15.75" thickBot="1" x14ac:dyDescent="0.3">
      <c r="D567" s="15">
        <v>546</v>
      </c>
      <c r="E567">
        <f t="shared" si="105"/>
        <v>17.367491699999999</v>
      </c>
      <c r="F567" s="16">
        <f t="shared" si="106"/>
        <v>462.74370787202383</v>
      </c>
      <c r="G567" s="17">
        <v>0.1512</v>
      </c>
      <c r="H567" s="24">
        <f t="shared" si="96"/>
        <v>38.003465028229584</v>
      </c>
      <c r="I567" s="16">
        <f t="shared" si="100"/>
        <v>456.99758395975596</v>
      </c>
      <c r="J567" s="16">
        <f t="shared" si="101"/>
        <v>244.62787588577106</v>
      </c>
      <c r="K567" s="16">
        <f t="shared" si="102"/>
        <v>9482.6504681999995</v>
      </c>
      <c r="L567" s="16">
        <f t="shared" si="97"/>
        <v>18821.989531799998</v>
      </c>
      <c r="M567" s="23">
        <f t="shared" si="103"/>
        <v>66.497894097222215</v>
      </c>
      <c r="N567" s="24">
        <f t="shared" si="98"/>
        <v>0.21837261914776257</v>
      </c>
      <c r="O567" s="16">
        <f t="shared" si="104"/>
        <v>0.21837261914776257</v>
      </c>
      <c r="P567" s="16">
        <f t="shared" si="99"/>
        <v>5.4612378344117774E-3</v>
      </c>
      <c r="Q567" s="17">
        <f t="shared" si="107"/>
        <v>27.269148784943233</v>
      </c>
    </row>
    <row r="568" spans="4:17" ht="15.75" thickBot="1" x14ac:dyDescent="0.3">
      <c r="D568" s="15">
        <v>547</v>
      </c>
      <c r="E568">
        <f t="shared" si="105"/>
        <v>17.367491699999999</v>
      </c>
      <c r="F568" s="16">
        <f t="shared" si="106"/>
        <v>462.48305412499997</v>
      </c>
      <c r="G568" s="17">
        <v>0.1512</v>
      </c>
      <c r="H568" s="24">
        <f t="shared" si="96"/>
        <v>38.025429596833419</v>
      </c>
      <c r="I568" s="16">
        <f t="shared" si="100"/>
        <v>456.73360916996143</v>
      </c>
      <c r="J568" s="16">
        <f t="shared" si="101"/>
        <v>244.0072717261904</v>
      </c>
      <c r="K568" s="16">
        <f t="shared" si="102"/>
        <v>9500.0179598999985</v>
      </c>
      <c r="L568" s="16">
        <f t="shared" si="97"/>
        <v>18804.622040100003</v>
      </c>
      <c r="M568" s="23">
        <f t="shared" si="103"/>
        <v>66.43653492890212</v>
      </c>
      <c r="N568" s="24">
        <f t="shared" si="98"/>
        <v>0.21862511435878873</v>
      </c>
      <c r="O568" s="16">
        <f t="shared" si="104"/>
        <v>0.21862511435878873</v>
      </c>
      <c r="P568" s="16">
        <f t="shared" si="99"/>
        <v>5.4675524374276927E-3</v>
      </c>
      <c r="Q568" s="17">
        <f t="shared" si="107"/>
        <v>27.27461633738066</v>
      </c>
    </row>
    <row r="569" spans="4:17" ht="15.75" thickBot="1" x14ac:dyDescent="0.3">
      <c r="D569" s="15">
        <v>548</v>
      </c>
      <c r="E569">
        <f t="shared" si="105"/>
        <v>17.367491699999999</v>
      </c>
      <c r="F569" s="16">
        <f t="shared" si="106"/>
        <v>462.22240037797621</v>
      </c>
      <c r="G569" s="17">
        <v>0.1512</v>
      </c>
      <c r="H569" s="24">
        <f t="shared" si="96"/>
        <v>38.047419893751112</v>
      </c>
      <c r="I569" s="16">
        <f t="shared" si="100"/>
        <v>456.46963049004086</v>
      </c>
      <c r="J569" s="16">
        <f t="shared" si="101"/>
        <v>243.38666756661004</v>
      </c>
      <c r="K569" s="16">
        <f t="shared" si="102"/>
        <v>9517.3854515999992</v>
      </c>
      <c r="L569" s="16">
        <f t="shared" si="97"/>
        <v>18787.2545484</v>
      </c>
      <c r="M569" s="23">
        <f t="shared" si="103"/>
        <v>66.37517576058201</v>
      </c>
      <c r="N569" s="24">
        <f t="shared" si="98"/>
        <v>0.21887805147839687</v>
      </c>
      <c r="O569" s="16">
        <f t="shared" si="104"/>
        <v>0.21887805147839687</v>
      </c>
      <c r="P569" s="16">
        <f t="shared" si="99"/>
        <v>5.4738780920483227E-3</v>
      </c>
      <c r="Q569" s="17">
        <f t="shared" si="107"/>
        <v>27.280090215472708</v>
      </c>
    </row>
    <row r="570" spans="4:17" ht="15.75" thickBot="1" x14ac:dyDescent="0.3">
      <c r="D570" s="15">
        <v>549</v>
      </c>
      <c r="E570">
        <f t="shared" si="105"/>
        <v>17.367491699999999</v>
      </c>
      <c r="F570" s="16">
        <f t="shared" si="106"/>
        <v>461.9617466309524</v>
      </c>
      <c r="G570" s="17">
        <v>0.1512</v>
      </c>
      <c r="H570" s="24">
        <f t="shared" si="96"/>
        <v>38.069435964784589</v>
      </c>
      <c r="I570" s="16">
        <f t="shared" si="100"/>
        <v>456.20564791307834</v>
      </c>
      <c r="J570" s="16">
        <f t="shared" si="101"/>
        <v>242.76606340702952</v>
      </c>
      <c r="K570" s="16">
        <f t="shared" si="102"/>
        <v>9534.7529433</v>
      </c>
      <c r="L570" s="16">
        <f t="shared" si="97"/>
        <v>18769.887056699998</v>
      </c>
      <c r="M570" s="23">
        <f t="shared" si="103"/>
        <v>66.313816592261901</v>
      </c>
      <c r="N570" s="24">
        <f t="shared" si="98"/>
        <v>0.21913143154713738</v>
      </c>
      <c r="O570" s="16">
        <f t="shared" si="104"/>
        <v>0.21913143154713738</v>
      </c>
      <c r="P570" s="16">
        <f t="shared" si="99"/>
        <v>5.4802148242965865E-3</v>
      </c>
      <c r="Q570" s="17">
        <f t="shared" si="107"/>
        <v>27.285570430297003</v>
      </c>
    </row>
    <row r="571" spans="4:17" ht="15.75" thickBot="1" x14ac:dyDescent="0.3">
      <c r="D571" s="15">
        <v>550</v>
      </c>
      <c r="E571">
        <f t="shared" si="105"/>
        <v>17.367491699999999</v>
      </c>
      <c r="F571" s="16">
        <f t="shared" si="106"/>
        <v>461.7010928839286</v>
      </c>
      <c r="G571" s="17">
        <v>0.1512</v>
      </c>
      <c r="H571" s="24">
        <f t="shared" si="96"/>
        <v>38.091477855847188</v>
      </c>
      <c r="I571" s="16">
        <f t="shared" si="100"/>
        <v>455.9416614321259</v>
      </c>
      <c r="J571" s="16">
        <f t="shared" si="101"/>
        <v>242.14545924744903</v>
      </c>
      <c r="K571" s="16">
        <f t="shared" si="102"/>
        <v>9552.1204349999989</v>
      </c>
      <c r="L571" s="16">
        <f t="shared" si="97"/>
        <v>18752.519565000002</v>
      </c>
      <c r="M571" s="23">
        <f t="shared" si="103"/>
        <v>66.25245742394182</v>
      </c>
      <c r="N571" s="24">
        <f t="shared" si="98"/>
        <v>0.21938525560866551</v>
      </c>
      <c r="O571" s="16">
        <f t="shared" si="104"/>
        <v>0.21938525560866551</v>
      </c>
      <c r="P571" s="16">
        <f t="shared" si="99"/>
        <v>5.4865626602730545E-3</v>
      </c>
      <c r="Q571" s="17">
        <f t="shared" si="107"/>
        <v>27.291056992957277</v>
      </c>
    </row>
    <row r="572" spans="4:17" ht="15.75" thickBot="1" x14ac:dyDescent="0.3">
      <c r="D572" s="15">
        <v>551</v>
      </c>
      <c r="E572">
        <f t="shared" si="105"/>
        <v>17.367491699999999</v>
      </c>
      <c r="F572" s="16">
        <f t="shared" si="106"/>
        <v>461.44043913690484</v>
      </c>
      <c r="G572" s="17">
        <v>0.1512</v>
      </c>
      <c r="H572" s="24">
        <f t="shared" si="96"/>
        <v>38.113545612962071</v>
      </c>
      <c r="I572" s="16">
        <f t="shared" si="100"/>
        <v>455.67767104022647</v>
      </c>
      <c r="J572" s="16">
        <f t="shared" si="101"/>
        <v>241.52485508786867</v>
      </c>
      <c r="K572" s="16">
        <f t="shared" si="102"/>
        <v>9569.4879266999997</v>
      </c>
      <c r="L572" s="16">
        <f t="shared" si="97"/>
        <v>18735.1520733</v>
      </c>
      <c r="M572" s="23">
        <f t="shared" si="103"/>
        <v>66.191098255621696</v>
      </c>
      <c r="N572" s="24">
        <f t="shared" si="98"/>
        <v>0.21963952470973067</v>
      </c>
      <c r="O572" s="16">
        <f t="shared" si="104"/>
        <v>0.21963952470973067</v>
      </c>
      <c r="P572" s="16">
        <f t="shared" si="99"/>
        <v>5.4929216261556738E-3</v>
      </c>
      <c r="Q572" s="17">
        <f t="shared" si="107"/>
        <v>27.296549914583434</v>
      </c>
    </row>
    <row r="573" spans="4:17" ht="15.75" thickBot="1" x14ac:dyDescent="0.3">
      <c r="D573" s="15">
        <v>552</v>
      </c>
      <c r="E573">
        <f t="shared" si="105"/>
        <v>17.367491699999999</v>
      </c>
      <c r="F573" s="16">
        <f t="shared" si="106"/>
        <v>461.17978538988098</v>
      </c>
      <c r="G573" s="17">
        <v>0.1512</v>
      </c>
      <c r="H573" s="24">
        <f t="shared" si="96"/>
        <v>38.135639282263355</v>
      </c>
      <c r="I573" s="16">
        <f t="shared" si="100"/>
        <v>455.41367673040452</v>
      </c>
      <c r="J573" s="16">
        <f t="shared" si="101"/>
        <v>240.90425092828804</v>
      </c>
      <c r="K573" s="16">
        <f t="shared" si="102"/>
        <v>9586.8554183999986</v>
      </c>
      <c r="L573" s="16">
        <f t="shared" si="97"/>
        <v>18717.784581600001</v>
      </c>
      <c r="M573" s="23">
        <f t="shared" si="103"/>
        <v>66.129739087301587</v>
      </c>
      <c r="N573" s="24">
        <f t="shared" si="98"/>
        <v>0.21989423990019649</v>
      </c>
      <c r="O573" s="16">
        <f t="shared" si="104"/>
        <v>0.21989423990019649</v>
      </c>
      <c r="P573" s="16">
        <f t="shared" si="99"/>
        <v>5.4992917482002785E-3</v>
      </c>
      <c r="Q573" s="17">
        <f t="shared" si="107"/>
        <v>27.302049206331635</v>
      </c>
    </row>
    <row r="574" spans="4:17" ht="15.75" thickBot="1" x14ac:dyDescent="0.3">
      <c r="D574" s="15">
        <v>553</v>
      </c>
      <c r="E574">
        <f t="shared" si="105"/>
        <v>17.367491699999999</v>
      </c>
      <c r="F574" s="16">
        <f t="shared" si="106"/>
        <v>460.91913164285717</v>
      </c>
      <c r="G574" s="17">
        <v>0.1512</v>
      </c>
      <c r="H574" s="24">
        <f t="shared" si="96"/>
        <v>38.157758909996346</v>
      </c>
      <c r="I574" s="16">
        <f t="shared" si="100"/>
        <v>455.14967849566671</v>
      </c>
      <c r="J574" s="16">
        <f t="shared" si="101"/>
        <v>240.28364676870754</v>
      </c>
      <c r="K574" s="16">
        <f t="shared" si="102"/>
        <v>9604.2229100999994</v>
      </c>
      <c r="L574" s="16">
        <f t="shared" si="97"/>
        <v>18700.417089900002</v>
      </c>
      <c r="M574" s="23">
        <f t="shared" si="103"/>
        <v>66.068379918981492</v>
      </c>
      <c r="N574" s="24">
        <f t="shared" si="98"/>
        <v>0.22014940223305093</v>
      </c>
      <c r="O574" s="16">
        <f t="shared" si="104"/>
        <v>0.22014940223305093</v>
      </c>
      <c r="P574" s="16">
        <f t="shared" si="99"/>
        <v>5.5056730527408377E-3</v>
      </c>
      <c r="Q574" s="17">
        <f t="shared" si="107"/>
        <v>27.307554879384377</v>
      </c>
    </row>
    <row r="575" spans="4:17" ht="15.75" thickBot="1" x14ac:dyDescent="0.3">
      <c r="D575" s="15">
        <v>554</v>
      </c>
      <c r="E575">
        <f t="shared" si="105"/>
        <v>17.367491699999999</v>
      </c>
      <c r="F575" s="16">
        <f t="shared" si="106"/>
        <v>460.65847789583341</v>
      </c>
      <c r="G575" s="17">
        <v>0.1512</v>
      </c>
      <c r="H575" s="24">
        <f t="shared" si="96"/>
        <v>38.179904542517534</v>
      </c>
      <c r="I575" s="16">
        <f t="shared" si="100"/>
        <v>454.88567632900657</v>
      </c>
      <c r="J575" s="16">
        <f t="shared" si="101"/>
        <v>239.66304260912719</v>
      </c>
      <c r="K575" s="16">
        <f t="shared" si="102"/>
        <v>9621.5904018000001</v>
      </c>
      <c r="L575" s="16">
        <f t="shared" si="97"/>
        <v>18683.049598199999</v>
      </c>
      <c r="M575" s="23">
        <f t="shared" si="103"/>
        <v>66.007020750661368</v>
      </c>
      <c r="N575" s="24">
        <f t="shared" si="98"/>
        <v>0.22040501276441354</v>
      </c>
      <c r="O575" s="16">
        <f t="shared" si="104"/>
        <v>0.22040501276441354</v>
      </c>
      <c r="P575" s="16">
        <f t="shared" si="99"/>
        <v>5.5120655661896377E-3</v>
      </c>
      <c r="Q575" s="17">
        <f t="shared" si="107"/>
        <v>27.313066944950567</v>
      </c>
    </row>
    <row r="576" spans="4:17" ht="15.75" thickBot="1" x14ac:dyDescent="0.3">
      <c r="D576" s="15">
        <v>555</v>
      </c>
      <c r="E576">
        <f t="shared" si="105"/>
        <v>17.367491699999999</v>
      </c>
      <c r="F576" s="16">
        <f t="shared" si="106"/>
        <v>460.39782414880949</v>
      </c>
      <c r="G576" s="17">
        <v>0.1512</v>
      </c>
      <c r="H576" s="24">
        <f t="shared" si="96"/>
        <v>38.202076226295731</v>
      </c>
      <c r="I576" s="16">
        <f t="shared" si="100"/>
        <v>454.62167022339457</v>
      </c>
      <c r="J576" s="16">
        <f t="shared" si="101"/>
        <v>239.04243844954641</v>
      </c>
      <c r="K576" s="16">
        <f t="shared" si="102"/>
        <v>9638.957893499999</v>
      </c>
      <c r="L576" s="16">
        <f t="shared" si="97"/>
        <v>18665.6821065</v>
      </c>
      <c r="M576" s="23">
        <f t="shared" si="103"/>
        <v>65.945661582341273</v>
      </c>
      <c r="N576" s="24">
        <f t="shared" si="98"/>
        <v>0.22066107255355605</v>
      </c>
      <c r="O576" s="16">
        <f t="shared" si="104"/>
        <v>0.22066107255355605</v>
      </c>
      <c r="P576" s="16">
        <f t="shared" si="99"/>
        <v>5.5184693150377943E-3</v>
      </c>
      <c r="Q576" s="17">
        <f t="shared" si="107"/>
        <v>27.318585414265605</v>
      </c>
    </row>
    <row r="577" spans="4:17" ht="15.75" thickBot="1" x14ac:dyDescent="0.3">
      <c r="D577" s="15">
        <v>556</v>
      </c>
      <c r="E577">
        <f t="shared" si="105"/>
        <v>17.367491699999999</v>
      </c>
      <c r="F577" s="16">
        <f t="shared" si="106"/>
        <v>460.13717040178574</v>
      </c>
      <c r="G577" s="17">
        <v>0.1512</v>
      </c>
      <c r="H577" s="24">
        <f t="shared" si="96"/>
        <v>38.22427400791139</v>
      </c>
      <c r="I577" s="16">
        <f t="shared" si="100"/>
        <v>454.35766017179026</v>
      </c>
      <c r="J577" s="16">
        <f t="shared" si="101"/>
        <v>238.42183428996603</v>
      </c>
      <c r="K577" s="16">
        <f t="shared" si="102"/>
        <v>9656.3253851999998</v>
      </c>
      <c r="L577" s="16">
        <f t="shared" si="97"/>
        <v>18648.314614800001</v>
      </c>
      <c r="M577" s="23">
        <f t="shared" si="103"/>
        <v>65.884302414021164</v>
      </c>
      <c r="N577" s="24">
        <f t="shared" si="98"/>
        <v>0.22091758266290179</v>
      </c>
      <c r="O577" s="16">
        <f t="shared" si="104"/>
        <v>0.22091758266290179</v>
      </c>
      <c r="P577" s="16">
        <f t="shared" si="99"/>
        <v>5.5248843258552463E-3</v>
      </c>
      <c r="Q577" s="17">
        <f t="shared" si="107"/>
        <v>27.32411029859146</v>
      </c>
    </row>
    <row r="578" spans="4:17" ht="15.75" thickBot="1" x14ac:dyDescent="0.3">
      <c r="D578" s="15">
        <v>557</v>
      </c>
      <c r="E578">
        <f t="shared" si="105"/>
        <v>17.367491699999999</v>
      </c>
      <c r="F578" s="16">
        <f t="shared" si="106"/>
        <v>459.87651665476193</v>
      </c>
      <c r="G578" s="17">
        <v>0.1512</v>
      </c>
      <c r="H578" s="24">
        <f t="shared" si="96"/>
        <v>38.246497934057516</v>
      </c>
      <c r="I578" s="16">
        <f t="shared" si="100"/>
        <v>454.09364616713566</v>
      </c>
      <c r="J578" s="16">
        <f t="shared" si="101"/>
        <v>237.80123013038556</v>
      </c>
      <c r="K578" s="16">
        <f t="shared" si="102"/>
        <v>9673.6928768999987</v>
      </c>
      <c r="L578" s="16">
        <f t="shared" si="97"/>
        <v>18630.947123099999</v>
      </c>
      <c r="M578" s="23">
        <f t="shared" si="103"/>
        <v>65.822943245701055</v>
      </c>
      <c r="N578" s="24">
        <f t="shared" si="98"/>
        <v>0.22117454415804369</v>
      </c>
      <c r="O578" s="16">
        <f t="shared" si="104"/>
        <v>0.22117454415804369</v>
      </c>
      <c r="P578" s="16">
        <f t="shared" si="99"/>
        <v>5.5313106252911949E-3</v>
      </c>
      <c r="Q578" s="17">
        <f t="shared" si="107"/>
        <v>27.32964160921675</v>
      </c>
    </row>
    <row r="579" spans="4:17" ht="15.75" thickBot="1" x14ac:dyDescent="0.3">
      <c r="D579" s="15">
        <v>558</v>
      </c>
      <c r="E579">
        <f t="shared" si="105"/>
        <v>17.367491699999999</v>
      </c>
      <c r="F579" s="16">
        <f t="shared" si="106"/>
        <v>459.61586290773812</v>
      </c>
      <c r="G579" s="17">
        <v>0.1512</v>
      </c>
      <c r="H579" s="24">
        <f t="shared" si="96"/>
        <v>38.268748051540797</v>
      </c>
      <c r="I579" s="16">
        <f t="shared" si="100"/>
        <v>453.82962820234565</v>
      </c>
      <c r="J579" s="16">
        <f t="shared" si="101"/>
        <v>237.18062597080504</v>
      </c>
      <c r="K579" s="16">
        <f t="shared" si="102"/>
        <v>9691.0603685999995</v>
      </c>
      <c r="L579" s="16">
        <f t="shared" si="97"/>
        <v>18613.5796314</v>
      </c>
      <c r="M579" s="23">
        <f t="shared" si="103"/>
        <v>65.761584077380945</v>
      </c>
      <c r="N579" s="24">
        <f t="shared" si="98"/>
        <v>0.22143195810776489</v>
      </c>
      <c r="O579" s="16">
        <f t="shared" si="104"/>
        <v>0.22143195810776489</v>
      </c>
      <c r="P579" s="16">
        <f t="shared" si="99"/>
        <v>5.5377482400746289E-3</v>
      </c>
      <c r="Q579" s="17">
        <f t="shared" si="107"/>
        <v>27.335179357456823</v>
      </c>
    </row>
    <row r="580" spans="4:17" ht="15.75" thickBot="1" x14ac:dyDescent="0.3">
      <c r="D580" s="15">
        <v>559</v>
      </c>
      <c r="E580">
        <f t="shared" si="105"/>
        <v>17.367491699999999</v>
      </c>
      <c r="F580" s="16">
        <f t="shared" si="106"/>
        <v>459.35520916071425</v>
      </c>
      <c r="G580" s="17">
        <v>0.1512</v>
      </c>
      <c r="H580" s="24">
        <f t="shared" si="96"/>
        <v>38.291024407279565</v>
      </c>
      <c r="I580" s="16">
        <f t="shared" si="100"/>
        <v>453.56560627033627</v>
      </c>
      <c r="J580" s="16">
        <f t="shared" si="101"/>
        <v>236.56002181122443</v>
      </c>
      <c r="K580" s="16">
        <f t="shared" si="102"/>
        <v>9708.4278602999984</v>
      </c>
      <c r="L580" s="16">
        <f t="shared" si="97"/>
        <v>18596.212139700001</v>
      </c>
      <c r="M580" s="23">
        <f t="shared" si="103"/>
        <v>65.70022490906085</v>
      </c>
      <c r="N580" s="24">
        <f t="shared" si="98"/>
        <v>0.22168982558402256</v>
      </c>
      <c r="O580" s="16">
        <f t="shared" si="104"/>
        <v>0.22168982558402256</v>
      </c>
      <c r="P580" s="16">
        <f t="shared" si="99"/>
        <v>5.5441971970139137E-3</v>
      </c>
      <c r="Q580" s="17">
        <f t="shared" si="107"/>
        <v>27.340723554653838</v>
      </c>
    </row>
    <row r="581" spans="4:17" ht="15.75" thickBot="1" x14ac:dyDescent="0.3">
      <c r="D581" s="15">
        <v>560</v>
      </c>
      <c r="E581">
        <f t="shared" si="105"/>
        <v>17.367491699999999</v>
      </c>
      <c r="F581" s="16">
        <f t="shared" si="106"/>
        <v>459.0945554136905</v>
      </c>
      <c r="G581" s="17">
        <v>0.1512</v>
      </c>
      <c r="H581" s="24">
        <f t="shared" si="96"/>
        <v>38.313327048307201</v>
      </c>
      <c r="I581" s="16">
        <f t="shared" si="100"/>
        <v>453.30158036398842</v>
      </c>
      <c r="J581" s="16">
        <f t="shared" si="101"/>
        <v>235.93941765164408</v>
      </c>
      <c r="K581" s="16">
        <f t="shared" si="102"/>
        <v>9725.7953519999992</v>
      </c>
      <c r="L581" s="16">
        <f t="shared" si="97"/>
        <v>18578.844647999998</v>
      </c>
      <c r="M581" s="23">
        <f t="shared" si="103"/>
        <v>65.638865740740741</v>
      </c>
      <c r="N581" s="24">
        <f t="shared" si="98"/>
        <v>0.22194814766199489</v>
      </c>
      <c r="O581" s="16">
        <f t="shared" si="104"/>
        <v>0.22194814766199489</v>
      </c>
      <c r="P581" s="16">
        <f t="shared" si="99"/>
        <v>5.5506575229979675E-3</v>
      </c>
      <c r="Q581" s="17">
        <f t="shared" si="107"/>
        <v>27.346274212176837</v>
      </c>
    </row>
    <row r="582" spans="4:17" ht="15.75" thickBot="1" x14ac:dyDescent="0.3">
      <c r="D582" s="15">
        <v>561</v>
      </c>
      <c r="E582">
        <f t="shared" si="105"/>
        <v>17.367491699999999</v>
      </c>
      <c r="F582" s="16">
        <f t="shared" si="106"/>
        <v>458.83390166666669</v>
      </c>
      <c r="G582" s="17">
        <v>0.1512</v>
      </c>
      <c r="H582" s="24">
        <f t="shared" si="96"/>
        <v>38.335656021770092</v>
      </c>
      <c r="I582" s="16">
        <f t="shared" si="100"/>
        <v>453.03755047617625</v>
      </c>
      <c r="J582" s="16">
        <f t="shared" si="101"/>
        <v>235.31881349206355</v>
      </c>
      <c r="K582" s="16">
        <f t="shared" si="102"/>
        <v>9743.1628436999999</v>
      </c>
      <c r="L582" s="16">
        <f t="shared" si="97"/>
        <v>18561.477156299999</v>
      </c>
      <c r="M582" s="23">
        <f t="shared" si="103"/>
        <v>65.577506572420631</v>
      </c>
      <c r="N582" s="24">
        <f t="shared" si="98"/>
        <v>0.22220692542006498</v>
      </c>
      <c r="O582" s="16">
        <f t="shared" si="104"/>
        <v>0.22220692542006498</v>
      </c>
      <c r="P582" s="16">
        <f t="shared" si="99"/>
        <v>5.5571292449958631E-3</v>
      </c>
      <c r="Q582" s="17">
        <f t="shared" si="107"/>
        <v>27.351831341421832</v>
      </c>
    </row>
    <row r="583" spans="4:17" ht="15.75" thickBot="1" x14ac:dyDescent="0.3">
      <c r="D583" s="15">
        <v>562</v>
      </c>
      <c r="E583">
        <f t="shared" si="105"/>
        <v>17.367491699999999</v>
      </c>
      <c r="F583" s="16">
        <f t="shared" si="106"/>
        <v>458.57324791964288</v>
      </c>
      <c r="G583" s="17">
        <v>0.1512</v>
      </c>
      <c r="H583" s="24">
        <f t="shared" si="96"/>
        <v>38.358011374928992</v>
      </c>
      <c r="I583" s="16">
        <f t="shared" si="100"/>
        <v>452.77351659975488</v>
      </c>
      <c r="J583" s="16">
        <f t="shared" si="101"/>
        <v>234.69820933248303</v>
      </c>
      <c r="K583" s="16">
        <f t="shared" si="102"/>
        <v>9760.5303353999989</v>
      </c>
      <c r="L583" s="16">
        <f t="shared" si="97"/>
        <v>18544.109664600001</v>
      </c>
      <c r="M583" s="23">
        <f t="shared" si="103"/>
        <v>65.516147404100536</v>
      </c>
      <c r="N583" s="24">
        <f t="shared" si="98"/>
        <v>0.22246615993984428</v>
      </c>
      <c r="O583" s="16">
        <f t="shared" si="104"/>
        <v>0.22246615993984428</v>
      </c>
      <c r="P583" s="16">
        <f t="shared" si="99"/>
        <v>5.5636123900574073E-3</v>
      </c>
      <c r="Q583" s="17">
        <f t="shared" si="107"/>
        <v>27.357394953811891</v>
      </c>
    </row>
    <row r="584" spans="4:17" ht="15.75" thickBot="1" x14ac:dyDescent="0.3">
      <c r="D584" s="15">
        <v>563</v>
      </c>
      <c r="E584">
        <f t="shared" si="105"/>
        <v>17.367491699999999</v>
      </c>
      <c r="F584" s="16">
        <f t="shared" si="106"/>
        <v>458.31259417261907</v>
      </c>
      <c r="G584" s="17">
        <v>0.1512</v>
      </c>
      <c r="H584" s="24">
        <f t="shared" si="96"/>
        <v>38.380393155159481</v>
      </c>
      <c r="I584" s="16">
        <f t="shared" si="100"/>
        <v>452.50947872755921</v>
      </c>
      <c r="J584" s="16">
        <f t="shared" si="101"/>
        <v>234.07760517290254</v>
      </c>
      <c r="K584" s="16">
        <f t="shared" si="102"/>
        <v>9777.8978270999996</v>
      </c>
      <c r="L584" s="16">
        <f t="shared" si="97"/>
        <v>18526.742172899998</v>
      </c>
      <c r="M584" s="23">
        <f t="shared" si="103"/>
        <v>65.454788235780413</v>
      </c>
      <c r="N584" s="24">
        <f t="shared" si="98"/>
        <v>0.22272585230618547</v>
      </c>
      <c r="O584" s="16">
        <f t="shared" si="104"/>
        <v>0.22272585230618547</v>
      </c>
      <c r="P584" s="16">
        <f t="shared" si="99"/>
        <v>5.5701069853134671E-3</v>
      </c>
      <c r="Q584" s="17">
        <f t="shared" si="107"/>
        <v>27.362965060797205</v>
      </c>
    </row>
    <row r="585" spans="4:17" ht="15.75" thickBot="1" x14ac:dyDescent="0.3">
      <c r="D585" s="15">
        <v>564</v>
      </c>
      <c r="E585">
        <f t="shared" si="105"/>
        <v>17.367491699999999</v>
      </c>
      <c r="F585" s="16">
        <f t="shared" si="106"/>
        <v>458.05194042559521</v>
      </c>
      <c r="G585" s="17">
        <v>0.1512</v>
      </c>
      <c r="H585" s="24">
        <f t="shared" si="96"/>
        <v>38.402801409951735</v>
      </c>
      <c r="I585" s="16">
        <f t="shared" si="100"/>
        <v>452.24543685241076</v>
      </c>
      <c r="J585" s="16">
        <f t="shared" si="101"/>
        <v>233.45700101332193</v>
      </c>
      <c r="K585" s="16">
        <f t="shared" si="102"/>
        <v>9795.2653187999986</v>
      </c>
      <c r="L585" s="16">
        <f t="shared" si="97"/>
        <v>18509.374681200003</v>
      </c>
      <c r="M585" s="23">
        <f t="shared" si="103"/>
        <v>65.393429067460332</v>
      </c>
      <c r="N585" s="24">
        <f t="shared" si="98"/>
        <v>0.22298600360718726</v>
      </c>
      <c r="O585" s="16">
        <f t="shared" si="104"/>
        <v>0.22298600360718726</v>
      </c>
      <c r="P585" s="16">
        <f t="shared" si="99"/>
        <v>5.5766130579760894E-3</v>
      </c>
      <c r="Q585" s="17">
        <f t="shared" si="107"/>
        <v>27.36854167385518</v>
      </c>
    </row>
    <row r="586" spans="4:17" ht="15.75" thickBot="1" x14ac:dyDescent="0.3">
      <c r="D586" s="15">
        <v>565</v>
      </c>
      <c r="E586">
        <f t="shared" si="105"/>
        <v>17.367491699999999</v>
      </c>
      <c r="F586" s="16">
        <f t="shared" si="106"/>
        <v>457.79128667857151</v>
      </c>
      <c r="G586" s="17">
        <v>0.1512</v>
      </c>
      <c r="H586" s="24">
        <f t="shared" si="96"/>
        <v>38.425236186911434</v>
      </c>
      <c r="I586" s="16">
        <f t="shared" si="100"/>
        <v>451.981390967111</v>
      </c>
      <c r="J586" s="16">
        <f t="shared" si="101"/>
        <v>232.83639685374166</v>
      </c>
      <c r="K586" s="16">
        <f t="shared" si="102"/>
        <v>9812.6328104999993</v>
      </c>
      <c r="L586" s="16">
        <f t="shared" si="97"/>
        <v>18492.0071895</v>
      </c>
      <c r="M586" s="23">
        <f t="shared" si="103"/>
        <v>65.332069899140208</v>
      </c>
      <c r="N586" s="24">
        <f t="shared" si="98"/>
        <v>0.22324661493421308</v>
      </c>
      <c r="O586" s="16">
        <f t="shared" si="104"/>
        <v>0.22324661493421308</v>
      </c>
      <c r="P586" s="16">
        <f t="shared" si="99"/>
        <v>5.5831306353389667E-3</v>
      </c>
      <c r="Q586" s="17">
        <f t="shared" si="107"/>
        <v>27.374124804490521</v>
      </c>
    </row>
    <row r="587" spans="4:17" ht="15.75" thickBot="1" x14ac:dyDescent="0.3">
      <c r="D587" s="15">
        <v>566</v>
      </c>
      <c r="E587">
        <f t="shared" si="105"/>
        <v>17.367491699999999</v>
      </c>
      <c r="F587" s="16">
        <f t="shared" si="106"/>
        <v>457.53063293154764</v>
      </c>
      <c r="G587" s="17">
        <v>0.1512</v>
      </c>
      <c r="H587" s="24">
        <f t="shared" si="96"/>
        <v>38.447697533759992</v>
      </c>
      <c r="I587" s="16">
        <f t="shared" si="100"/>
        <v>451.71734106444279</v>
      </c>
      <c r="J587" s="16">
        <f t="shared" si="101"/>
        <v>232.21579269416105</v>
      </c>
      <c r="K587" s="16">
        <f t="shared" si="102"/>
        <v>9830.0003022000001</v>
      </c>
      <c r="L587" s="16">
        <f t="shared" si="97"/>
        <v>18474.639697799998</v>
      </c>
      <c r="M587" s="23">
        <f t="shared" si="103"/>
        <v>65.270710730820099</v>
      </c>
      <c r="N587" s="24">
        <f t="shared" si="98"/>
        <v>0.22350768738190113</v>
      </c>
      <c r="O587" s="16">
        <f t="shared" si="104"/>
        <v>0.22350768738190113</v>
      </c>
      <c r="P587" s="16">
        <f t="shared" si="99"/>
        <v>5.5896597447776903E-3</v>
      </c>
      <c r="Q587" s="17">
        <f t="shared" si="107"/>
        <v>27.379714464235299</v>
      </c>
    </row>
    <row r="588" spans="4:17" ht="15.75" thickBot="1" x14ac:dyDescent="0.3">
      <c r="D588" s="15">
        <v>567</v>
      </c>
      <c r="E588">
        <f t="shared" si="105"/>
        <v>17.367491699999999</v>
      </c>
      <c r="F588" s="16">
        <f t="shared" si="106"/>
        <v>457.26997918452378</v>
      </c>
      <c r="G588" s="17">
        <v>0.1512</v>
      </c>
      <c r="H588" s="24">
        <f t="shared" si="96"/>
        <v>38.470185498334558</v>
      </c>
      <c r="I588" s="16">
        <f t="shared" si="100"/>
        <v>451.45328713717453</v>
      </c>
      <c r="J588" s="16">
        <f t="shared" si="101"/>
        <v>231.59518853458044</v>
      </c>
      <c r="K588" s="16">
        <f t="shared" si="102"/>
        <v>9847.367793899999</v>
      </c>
      <c r="L588" s="16">
        <f t="shared" si="97"/>
        <v>18457.272206100002</v>
      </c>
      <c r="M588" s="23">
        <f t="shared" si="103"/>
        <v>65.209351562500004</v>
      </c>
      <c r="N588" s="24">
        <f t="shared" si="98"/>
        <v>0.22376922204817212</v>
      </c>
      <c r="O588" s="16">
        <f t="shared" si="104"/>
        <v>0.22376922204817212</v>
      </c>
      <c r="P588" s="16">
        <f t="shared" si="99"/>
        <v>5.5962004137499431E-3</v>
      </c>
      <c r="Q588" s="17">
        <f t="shared" si="107"/>
        <v>27.385310664649047</v>
      </c>
    </row>
    <row r="589" spans="4:17" ht="15.75" thickBot="1" x14ac:dyDescent="0.3">
      <c r="D589" s="15">
        <v>568</v>
      </c>
      <c r="E589">
        <f t="shared" si="105"/>
        <v>17.367491699999999</v>
      </c>
      <c r="F589" s="16">
        <f t="shared" si="106"/>
        <v>457.00932543750002</v>
      </c>
      <c r="G589" s="17">
        <v>0.1512</v>
      </c>
      <c r="H589" s="24">
        <f t="shared" si="96"/>
        <v>38.492700128588467</v>
      </c>
      <c r="I589" s="16">
        <f t="shared" si="100"/>
        <v>451.18922917805889</v>
      </c>
      <c r="J589" s="16">
        <f t="shared" si="101"/>
        <v>230.97458437500006</v>
      </c>
      <c r="K589" s="16">
        <f t="shared" si="102"/>
        <v>9864.7352855999998</v>
      </c>
      <c r="L589" s="16">
        <f t="shared" si="97"/>
        <v>18439.9047144</v>
      </c>
      <c r="M589" s="23">
        <f t="shared" si="103"/>
        <v>65.147992394179894</v>
      </c>
      <c r="N589" s="24">
        <f t="shared" si="98"/>
        <v>0.22403122003424253</v>
      </c>
      <c r="O589" s="16">
        <f t="shared" si="104"/>
        <v>0.22403122003424253</v>
      </c>
      <c r="P589" s="16">
        <f t="shared" si="99"/>
        <v>5.6027526697958316E-3</v>
      </c>
      <c r="Q589" s="17">
        <f t="shared" si="107"/>
        <v>27.390913417318842</v>
      </c>
    </row>
    <row r="590" spans="4:17" ht="15.75" thickBot="1" x14ac:dyDescent="0.3">
      <c r="D590" s="15">
        <v>569</v>
      </c>
      <c r="E590">
        <f t="shared" si="105"/>
        <v>17.367491699999999</v>
      </c>
      <c r="F590" s="16">
        <f t="shared" si="106"/>
        <v>456.74867169047621</v>
      </c>
      <c r="G590" s="17">
        <v>0.1512</v>
      </c>
      <c r="H590" s="24">
        <f t="shared" si="96"/>
        <v>38.515241472592606</v>
      </c>
      <c r="I590" s="16">
        <f t="shared" si="100"/>
        <v>450.92516717982107</v>
      </c>
      <c r="J590" s="16">
        <f t="shared" si="101"/>
        <v>230.35398021541957</v>
      </c>
      <c r="K590" s="16">
        <f t="shared" si="102"/>
        <v>9882.1027772999987</v>
      </c>
      <c r="L590" s="16">
        <f t="shared" si="97"/>
        <v>18422.537222700001</v>
      </c>
      <c r="M590" s="23">
        <f t="shared" si="103"/>
        <v>65.086633225859785</v>
      </c>
      <c r="N590" s="24">
        <f t="shared" si="98"/>
        <v>0.22429368244464817</v>
      </c>
      <c r="O590" s="16">
        <f t="shared" si="104"/>
        <v>0.22429368244464817</v>
      </c>
      <c r="P590" s="16">
        <f t="shared" si="99"/>
        <v>5.6093165405384738E-3</v>
      </c>
      <c r="Q590" s="17">
        <f t="shared" si="107"/>
        <v>27.396522733859381</v>
      </c>
    </row>
    <row r="591" spans="4:17" ht="15.75" thickBot="1" x14ac:dyDescent="0.3">
      <c r="D591" s="15">
        <v>570</v>
      </c>
      <c r="E591">
        <f t="shared" si="105"/>
        <v>17.367491699999999</v>
      </c>
      <c r="F591" s="16">
        <f t="shared" si="106"/>
        <v>456.48801794345241</v>
      </c>
      <c r="G591" s="17">
        <v>0.1512</v>
      </c>
      <c r="H591" s="24">
        <f t="shared" si="96"/>
        <v>38.537809578534052</v>
      </c>
      <c r="I591" s="16">
        <f t="shared" si="100"/>
        <v>450.66110113517885</v>
      </c>
      <c r="J591" s="16">
        <f t="shared" si="101"/>
        <v>229.73337605583905</v>
      </c>
      <c r="K591" s="16">
        <f t="shared" si="102"/>
        <v>9899.4702689999995</v>
      </c>
      <c r="L591" s="16">
        <f t="shared" si="97"/>
        <v>18405.169731000002</v>
      </c>
      <c r="M591" s="23">
        <f t="shared" si="103"/>
        <v>65.02527405753969</v>
      </c>
      <c r="N591" s="24">
        <f t="shared" si="98"/>
        <v>0.22455661038723626</v>
      </c>
      <c r="O591" s="16">
        <f t="shared" si="104"/>
        <v>0.22455661038723626</v>
      </c>
      <c r="P591" s="16">
        <f t="shared" si="99"/>
        <v>5.615892053683803E-3</v>
      </c>
      <c r="Q591" s="17">
        <f t="shared" si="107"/>
        <v>27.402138625913064</v>
      </c>
    </row>
    <row r="592" spans="4:17" ht="15.75" thickBot="1" x14ac:dyDescent="0.3">
      <c r="D592" s="15">
        <v>571</v>
      </c>
      <c r="E592">
        <f t="shared" si="105"/>
        <v>17.367491699999999</v>
      </c>
      <c r="F592" s="16">
        <f t="shared" si="106"/>
        <v>456.2273641964286</v>
      </c>
      <c r="G592" s="17">
        <v>0.1512</v>
      </c>
      <c r="H592" s="24">
        <f t="shared" si="96"/>
        <v>38.560404494717659</v>
      </c>
      <c r="I592" s="16">
        <f t="shared" si="100"/>
        <v>450.3970310368282</v>
      </c>
      <c r="J592" s="16">
        <f t="shared" si="101"/>
        <v>229.11277189625855</v>
      </c>
      <c r="K592" s="16">
        <f t="shared" si="102"/>
        <v>9916.8377606999984</v>
      </c>
      <c r="L592" s="16">
        <f t="shared" si="97"/>
        <v>18387.802239299999</v>
      </c>
      <c r="M592" s="23">
        <f t="shared" si="103"/>
        <v>64.963914889219581</v>
      </c>
      <c r="N592" s="24">
        <f t="shared" si="98"/>
        <v>0.22482000497319174</v>
      </c>
      <c r="O592" s="16">
        <f t="shared" si="104"/>
        <v>0.22482000497319174</v>
      </c>
      <c r="P592" s="16">
        <f t="shared" si="99"/>
        <v>5.6224792370212252E-3</v>
      </c>
      <c r="Q592" s="17">
        <f t="shared" si="107"/>
        <v>27.407761105150087</v>
      </c>
    </row>
    <row r="593" spans="4:17" ht="15.75" thickBot="1" x14ac:dyDescent="0.3">
      <c r="D593" s="15">
        <v>572</v>
      </c>
      <c r="E593">
        <f t="shared" si="105"/>
        <v>17.367491699999999</v>
      </c>
      <c r="F593" s="16">
        <f t="shared" si="106"/>
        <v>455.96671044940479</v>
      </c>
      <c r="G593" s="17">
        <v>0.1512</v>
      </c>
      <c r="H593" s="24">
        <f t="shared" si="96"/>
        <v>38.583026269566062</v>
      </c>
      <c r="I593" s="16">
        <f t="shared" si="100"/>
        <v>450.13295687744738</v>
      </c>
      <c r="J593" s="16">
        <f t="shared" si="101"/>
        <v>228.49216773667806</v>
      </c>
      <c r="K593" s="16">
        <f t="shared" si="102"/>
        <v>9934.2052523999992</v>
      </c>
      <c r="L593" s="16">
        <f t="shared" si="97"/>
        <v>18370.4347476</v>
      </c>
      <c r="M593" s="23">
        <f t="shared" si="103"/>
        <v>64.902555720899471</v>
      </c>
      <c r="N593" s="24">
        <f t="shared" si="98"/>
        <v>0.22508386731704533</v>
      </c>
      <c r="O593" s="16">
        <f t="shared" si="104"/>
        <v>0.22508386731704533</v>
      </c>
      <c r="P593" s="16">
        <f t="shared" si="99"/>
        <v>5.6290781184238185E-3</v>
      </c>
      <c r="Q593" s="17">
        <f t="shared" si="107"/>
        <v>27.413390183268511</v>
      </c>
    </row>
    <row r="594" spans="4:17" ht="15.75" thickBot="1" x14ac:dyDescent="0.3">
      <c r="D594" s="15">
        <v>573</v>
      </c>
      <c r="E594">
        <f t="shared" si="105"/>
        <v>17.367491699999999</v>
      </c>
      <c r="F594" s="16">
        <f t="shared" si="106"/>
        <v>455.70605670238098</v>
      </c>
      <c r="G594" s="17">
        <v>0.1512</v>
      </c>
      <c r="H594" s="24">
        <f t="shared" si="96"/>
        <v>38.605674951620131</v>
      </c>
      <c r="I594" s="16">
        <f t="shared" si="100"/>
        <v>449.86887864969583</v>
      </c>
      <c r="J594" s="16">
        <f t="shared" si="101"/>
        <v>227.87156357709756</v>
      </c>
      <c r="K594" s="16">
        <f t="shared" si="102"/>
        <v>9951.5727440999999</v>
      </c>
      <c r="L594" s="16">
        <f t="shared" si="97"/>
        <v>18353.067255900001</v>
      </c>
      <c r="M594" s="23">
        <f t="shared" si="103"/>
        <v>64.841196552579376</v>
      </c>
      <c r="N594" s="24">
        <f t="shared" si="98"/>
        <v>0.22534819853668664</v>
      </c>
      <c r="O594" s="16">
        <f t="shared" si="104"/>
        <v>0.22534819853668664</v>
      </c>
      <c r="P594" s="16">
        <f t="shared" si="99"/>
        <v>5.6356887258486657E-3</v>
      </c>
      <c r="Q594" s="17">
        <f t="shared" si="107"/>
        <v>27.419025871994361</v>
      </c>
    </row>
    <row r="595" spans="4:17" ht="15.75" thickBot="1" x14ac:dyDescent="0.3">
      <c r="D595" s="15">
        <v>574</v>
      </c>
      <c r="E595">
        <f t="shared" si="105"/>
        <v>17.367491699999999</v>
      </c>
      <c r="F595" s="16">
        <f t="shared" si="106"/>
        <v>455.44540295535722</v>
      </c>
      <c r="G595" s="17">
        <v>0.1512</v>
      </c>
      <c r="H595" s="24">
        <f t="shared" si="96"/>
        <v>38.628350589538968</v>
      </c>
      <c r="I595" s="16">
        <f t="shared" si="100"/>
        <v>449.60479634621851</v>
      </c>
      <c r="J595" s="16">
        <f t="shared" si="101"/>
        <v>227.25095941751718</v>
      </c>
      <c r="K595" s="16">
        <f t="shared" si="102"/>
        <v>9968.9402357999988</v>
      </c>
      <c r="L595" s="16">
        <f t="shared" si="97"/>
        <v>18335.699764199999</v>
      </c>
      <c r="M595" s="23">
        <f t="shared" si="103"/>
        <v>64.779837384259253</v>
      </c>
      <c r="N595" s="24">
        <f t="shared" si="98"/>
        <v>0.22561299975337232</v>
      </c>
      <c r="O595" s="16">
        <f t="shared" si="104"/>
        <v>0.22561299975337232</v>
      </c>
      <c r="P595" s="16">
        <f t="shared" si="99"/>
        <v>5.6423110873370513E-3</v>
      </c>
      <c r="Q595" s="17">
        <f t="shared" si="107"/>
        <v>27.424668183081696</v>
      </c>
    </row>
    <row r="596" spans="4:17" ht="15.75" thickBot="1" x14ac:dyDescent="0.3">
      <c r="D596" s="15">
        <v>575</v>
      </c>
      <c r="E596">
        <f t="shared" si="105"/>
        <v>17.367491699999999</v>
      </c>
      <c r="F596" s="16">
        <f t="shared" si="106"/>
        <v>455.1847492083333</v>
      </c>
      <c r="G596" s="17">
        <v>0.1512</v>
      </c>
      <c r="H596" s="24">
        <f t="shared" si="96"/>
        <v>38.651053232100821</v>
      </c>
      <c r="I596" s="16">
        <f t="shared" si="100"/>
        <v>449.34070995963941</v>
      </c>
      <c r="J596" s="16">
        <f t="shared" si="101"/>
        <v>226.63035525793646</v>
      </c>
      <c r="K596" s="16">
        <f t="shared" si="102"/>
        <v>9986.3077274999996</v>
      </c>
      <c r="L596" s="16">
        <f t="shared" si="97"/>
        <v>18318.3322725</v>
      </c>
      <c r="M596" s="23">
        <f t="shared" si="103"/>
        <v>64.718478215939157</v>
      </c>
      <c r="N596" s="24">
        <f t="shared" si="98"/>
        <v>0.22587827209174452</v>
      </c>
      <c r="O596" s="16">
        <f t="shared" si="104"/>
        <v>0.22587827209174452</v>
      </c>
      <c r="P596" s="16">
        <f t="shared" si="99"/>
        <v>5.6489452310149301E-3</v>
      </c>
      <c r="Q596" s="17">
        <f t="shared" si="107"/>
        <v>27.430317128312712</v>
      </c>
    </row>
    <row r="597" spans="4:17" ht="15.75" thickBot="1" x14ac:dyDescent="0.3">
      <c r="D597" s="15">
        <v>576</v>
      </c>
      <c r="E597">
        <f t="shared" si="105"/>
        <v>17.367491699999999</v>
      </c>
      <c r="F597" s="16">
        <f t="shared" si="106"/>
        <v>454.92409546130955</v>
      </c>
      <c r="G597" s="17">
        <v>0.1512</v>
      </c>
      <c r="H597" s="24">
        <f t="shared" ref="H597:H660" si="108">(F597/(2*G597))-SQRT((F597^2/(4*G597^2))-((E597*1000)/G597))</f>
        <v>38.673782928203082</v>
      </c>
      <c r="I597" s="16">
        <f t="shared" si="100"/>
        <v>449.07661948256566</v>
      </c>
      <c r="J597" s="16">
        <f t="shared" si="101"/>
        <v>226.00975109835608</v>
      </c>
      <c r="K597" s="16">
        <f t="shared" si="102"/>
        <v>10003.675219199999</v>
      </c>
      <c r="L597" s="16">
        <f t="shared" ref="L597:L660" si="109">$C$9-K597</f>
        <v>18300.964780800001</v>
      </c>
      <c r="M597" s="23">
        <f t="shared" si="103"/>
        <v>64.657119047619048</v>
      </c>
      <c r="N597" s="24">
        <f t="shared" ref="N597:N660" si="110">(H597^2*G597)/1000</f>
        <v>0.22614401667983916</v>
      </c>
      <c r="O597" s="16">
        <f t="shared" si="104"/>
        <v>0.22614401667983916</v>
      </c>
      <c r="P597" s="16">
        <f t="shared" ref="P597:P660" si="111">(O597*1000)/($C$12*$C$11)</f>
        <v>5.6555911850931315E-3</v>
      </c>
      <c r="Q597" s="17">
        <f t="shared" si="107"/>
        <v>27.435972719497805</v>
      </c>
    </row>
    <row r="598" spans="4:17" ht="15.75" thickBot="1" x14ac:dyDescent="0.3">
      <c r="D598" s="15">
        <v>577</v>
      </c>
      <c r="E598">
        <f t="shared" si="105"/>
        <v>17.367491699999999</v>
      </c>
      <c r="F598" s="16">
        <f t="shared" si="106"/>
        <v>454.66344171428574</v>
      </c>
      <c r="G598" s="17">
        <v>0.1512</v>
      </c>
      <c r="H598" s="24">
        <f t="shared" si="108"/>
        <v>38.696539726862966</v>
      </c>
      <c r="I598" s="16">
        <f t="shared" ref="I598:I661" si="112">(E598/H598)*1000</f>
        <v>448.81252490758402</v>
      </c>
      <c r="J598" s="16">
        <f t="shared" ref="J598:J661" si="113">($C$10*((F598-$C$10)/G598))/1000</f>
        <v>225.38914693877558</v>
      </c>
      <c r="K598" s="16">
        <f t="shared" ref="K598:K661" si="114">E598*D598</f>
        <v>10021.042710899999</v>
      </c>
      <c r="L598" s="16">
        <f t="shared" si="109"/>
        <v>18283.597289099998</v>
      </c>
      <c r="M598" s="23">
        <f t="shared" ref="M598:M661" si="115">(L598/28304.64)*100</f>
        <v>64.595759879298939</v>
      </c>
      <c r="N598" s="24">
        <f t="shared" si="110"/>
        <v>0.22641023464910179</v>
      </c>
      <c r="O598" s="16">
        <f t="shared" ref="O598:O661" si="116">N598*1</f>
        <v>0.22641023464910179</v>
      </c>
      <c r="P598" s="16">
        <f t="shared" si="111"/>
        <v>5.6622489778677546E-3</v>
      </c>
      <c r="Q598" s="17">
        <f t="shared" si="107"/>
        <v>27.441634968475672</v>
      </c>
    </row>
    <row r="599" spans="4:17" ht="15.75" thickBot="1" x14ac:dyDescent="0.3">
      <c r="D599" s="15">
        <v>578</v>
      </c>
      <c r="E599">
        <f t="shared" ref="E599:E662" si="117">$D$7</f>
        <v>17.367491699999999</v>
      </c>
      <c r="F599" s="16">
        <f t="shared" ref="F599:F662" si="118">4.248*M598+180</f>
        <v>454.40278796726193</v>
      </c>
      <c r="G599" s="17">
        <v>0.1512</v>
      </c>
      <c r="H599" s="24">
        <f t="shared" si="108"/>
        <v>38.719323677217517</v>
      </c>
      <c r="I599" s="16">
        <f t="shared" si="112"/>
        <v>448.54842622726505</v>
      </c>
      <c r="J599" s="16">
        <f t="shared" si="113"/>
        <v>224.76854277919506</v>
      </c>
      <c r="K599" s="16">
        <f t="shared" si="114"/>
        <v>10038.4102026</v>
      </c>
      <c r="L599" s="16">
        <f t="shared" si="109"/>
        <v>18266.229797399999</v>
      </c>
      <c r="M599" s="23">
        <f t="shared" si="115"/>
        <v>64.534400710978829</v>
      </c>
      <c r="N599" s="24">
        <f t="shared" si="110"/>
        <v>0.22667692713439591</v>
      </c>
      <c r="O599" s="16">
        <f t="shared" si="116"/>
        <v>0.22667692713439591</v>
      </c>
      <c r="P599" s="16">
        <f t="shared" si="111"/>
        <v>5.6689186377203759E-3</v>
      </c>
      <c r="Q599" s="17">
        <f t="shared" si="107"/>
        <v>27.447303887113392</v>
      </c>
    </row>
    <row r="600" spans="4:17" ht="15.75" thickBot="1" x14ac:dyDescent="0.3">
      <c r="D600" s="15">
        <v>579</v>
      </c>
      <c r="E600">
        <f t="shared" si="117"/>
        <v>17.367491699999999</v>
      </c>
      <c r="F600" s="16">
        <f t="shared" si="118"/>
        <v>454.14213422023806</v>
      </c>
      <c r="G600" s="17">
        <v>0.1512</v>
      </c>
      <c r="H600" s="24">
        <f t="shared" si="108"/>
        <v>38.742134828523604</v>
      </c>
      <c r="I600" s="16">
        <f t="shared" si="112"/>
        <v>448.28432343416745</v>
      </c>
      <c r="J600" s="16">
        <f t="shared" si="113"/>
        <v>224.14793861961442</v>
      </c>
      <c r="K600" s="16">
        <f t="shared" si="114"/>
        <v>10055.777694299999</v>
      </c>
      <c r="L600" s="16">
        <f t="shared" si="109"/>
        <v>18248.8623057</v>
      </c>
      <c r="M600" s="23">
        <f t="shared" si="115"/>
        <v>64.473041542658734</v>
      </c>
      <c r="N600" s="24">
        <f t="shared" si="110"/>
        <v>0.22694409527401102</v>
      </c>
      <c r="O600" s="16">
        <f t="shared" si="116"/>
        <v>0.22694409527401102</v>
      </c>
      <c r="P600" s="16">
        <f t="shared" si="111"/>
        <v>5.6756001931182534E-3</v>
      </c>
      <c r="Q600" s="17">
        <f t="shared" ref="Q600:Q663" si="119">Q599+P600</f>
        <v>27.452979487306511</v>
      </c>
    </row>
    <row r="601" spans="4:17" ht="15.75" thickBot="1" x14ac:dyDescent="0.3">
      <c r="D601" s="15">
        <v>580</v>
      </c>
      <c r="E601">
        <f t="shared" si="117"/>
        <v>17.367491699999999</v>
      </c>
      <c r="F601" s="16">
        <f t="shared" si="118"/>
        <v>453.88148047321431</v>
      </c>
      <c r="G601" s="17">
        <v>0.1512</v>
      </c>
      <c r="H601" s="24">
        <f t="shared" si="108"/>
        <v>38.764973230160194</v>
      </c>
      <c r="I601" s="16">
        <f t="shared" si="112"/>
        <v>448.02021652081578</v>
      </c>
      <c r="J601" s="16">
        <f t="shared" si="113"/>
        <v>223.52733446003407</v>
      </c>
      <c r="K601" s="16">
        <f t="shared" si="114"/>
        <v>10073.145186</v>
      </c>
      <c r="L601" s="16">
        <f t="shared" si="109"/>
        <v>18231.494813999998</v>
      </c>
      <c r="M601" s="23">
        <f t="shared" si="115"/>
        <v>64.411682374338625</v>
      </c>
      <c r="N601" s="24">
        <f t="shared" si="110"/>
        <v>0.22721174020969753</v>
      </c>
      <c r="O601" s="16">
        <f t="shared" si="116"/>
        <v>0.22721174020969753</v>
      </c>
      <c r="P601" s="16">
        <f t="shared" si="111"/>
        <v>5.6822936726151985E-3</v>
      </c>
      <c r="Q601" s="17">
        <f t="shared" si="119"/>
        <v>27.458661780979124</v>
      </c>
    </row>
    <row r="602" spans="4:17" ht="15.75" thickBot="1" x14ac:dyDescent="0.3">
      <c r="D602" s="15">
        <v>581</v>
      </c>
      <c r="E602">
        <f t="shared" si="117"/>
        <v>17.367491699999999</v>
      </c>
      <c r="F602" s="16">
        <f t="shared" si="118"/>
        <v>453.6208267261905</v>
      </c>
      <c r="G602" s="17">
        <v>0.1512</v>
      </c>
      <c r="H602" s="24">
        <f t="shared" si="108"/>
        <v>38.787838931626311</v>
      </c>
      <c r="I602" s="16">
        <f t="shared" si="112"/>
        <v>447.75610547972872</v>
      </c>
      <c r="J602" s="16">
        <f t="shared" si="113"/>
        <v>222.90673030045357</v>
      </c>
      <c r="K602" s="16">
        <f t="shared" si="114"/>
        <v>10090.512677699999</v>
      </c>
      <c r="L602" s="16">
        <f t="shared" si="109"/>
        <v>18214.127322300003</v>
      </c>
      <c r="M602" s="23">
        <f t="shared" si="115"/>
        <v>64.35032320601853</v>
      </c>
      <c r="N602" s="24">
        <f t="shared" si="110"/>
        <v>0.2274798630866508</v>
      </c>
      <c r="O602" s="16">
        <f t="shared" si="116"/>
        <v>0.2274798630866508</v>
      </c>
      <c r="P602" s="16">
        <f t="shared" si="111"/>
        <v>5.6889991048511774E-3</v>
      </c>
      <c r="Q602" s="17">
        <f t="shared" si="119"/>
        <v>27.464350780083976</v>
      </c>
    </row>
    <row r="603" spans="4:17" ht="15.75" thickBot="1" x14ac:dyDescent="0.3">
      <c r="D603" s="15">
        <v>582</v>
      </c>
      <c r="E603">
        <f t="shared" si="117"/>
        <v>17.367491699999999</v>
      </c>
      <c r="F603" s="16">
        <f t="shared" si="118"/>
        <v>453.36017297916675</v>
      </c>
      <c r="G603" s="17">
        <v>0.1512</v>
      </c>
      <c r="H603" s="24">
        <f t="shared" si="108"/>
        <v>38.810731982542393</v>
      </c>
      <c r="I603" s="16">
        <f t="shared" si="112"/>
        <v>447.49199030340725</v>
      </c>
      <c r="J603" s="16">
        <f t="shared" si="113"/>
        <v>222.28612614087322</v>
      </c>
      <c r="K603" s="16">
        <f t="shared" si="114"/>
        <v>10107.880169399999</v>
      </c>
      <c r="L603" s="16">
        <f t="shared" si="109"/>
        <v>18196.7598306</v>
      </c>
      <c r="M603" s="23">
        <f t="shared" si="115"/>
        <v>64.28896403769842</v>
      </c>
      <c r="N603" s="24">
        <f t="shared" si="110"/>
        <v>0.22774846505353574</v>
      </c>
      <c r="O603" s="16">
        <f t="shared" si="116"/>
        <v>0.22774846505353574</v>
      </c>
      <c r="P603" s="16">
        <f t="shared" si="111"/>
        <v>5.6957165185529245E-3</v>
      </c>
      <c r="Q603" s="17">
        <f t="shared" si="119"/>
        <v>27.470046496602528</v>
      </c>
    </row>
    <row r="604" spans="4:17" ht="15.75" thickBot="1" x14ac:dyDescent="0.3">
      <c r="D604" s="15">
        <v>583</v>
      </c>
      <c r="E604">
        <f t="shared" si="117"/>
        <v>17.367491699999999</v>
      </c>
      <c r="F604" s="16">
        <f t="shared" si="118"/>
        <v>453.09951923214288</v>
      </c>
      <c r="G604" s="17">
        <v>0.1512</v>
      </c>
      <c r="H604" s="24">
        <f t="shared" si="108"/>
        <v>38.833652432651434</v>
      </c>
      <c r="I604" s="16">
        <f t="shared" si="112"/>
        <v>447.22787098432616</v>
      </c>
      <c r="J604" s="16">
        <f t="shared" si="113"/>
        <v>221.66552198129258</v>
      </c>
      <c r="K604" s="16">
        <f t="shared" si="114"/>
        <v>10125.247661099998</v>
      </c>
      <c r="L604" s="16">
        <f t="shared" si="109"/>
        <v>18179.392338900001</v>
      </c>
      <c r="M604" s="23">
        <f t="shared" si="115"/>
        <v>64.227604869378311</v>
      </c>
      <c r="N604" s="24">
        <f t="shared" si="110"/>
        <v>0.22801754726250817</v>
      </c>
      <c r="O604" s="16">
        <f t="shared" si="116"/>
        <v>0.22801754726250817</v>
      </c>
      <c r="P604" s="16">
        <f t="shared" si="111"/>
        <v>5.7024459425344771E-3</v>
      </c>
      <c r="Q604" s="17">
        <f t="shared" si="119"/>
        <v>27.475748942545064</v>
      </c>
    </row>
    <row r="605" spans="4:17" ht="15.75" thickBot="1" x14ac:dyDescent="0.3">
      <c r="D605" s="15">
        <v>584</v>
      </c>
      <c r="E605">
        <f t="shared" si="117"/>
        <v>17.367491699999999</v>
      </c>
      <c r="F605" s="16">
        <f t="shared" si="118"/>
        <v>452.83886548511907</v>
      </c>
      <c r="G605" s="17">
        <v>0.1512</v>
      </c>
      <c r="H605" s="24">
        <f t="shared" si="108"/>
        <v>38.856600331818072</v>
      </c>
      <c r="I605" s="16">
        <f t="shared" si="112"/>
        <v>446.96374751494852</v>
      </c>
      <c r="J605" s="16">
        <f t="shared" si="113"/>
        <v>221.04491782171209</v>
      </c>
      <c r="K605" s="16">
        <f t="shared" si="114"/>
        <v>10142.615152799999</v>
      </c>
      <c r="L605" s="16">
        <f t="shared" si="109"/>
        <v>18162.024847200002</v>
      </c>
      <c r="M605" s="23">
        <f t="shared" si="115"/>
        <v>64.166245701058216</v>
      </c>
      <c r="N605" s="24">
        <f t="shared" si="110"/>
        <v>0.22828711086921261</v>
      </c>
      <c r="O605" s="16">
        <f t="shared" si="116"/>
        <v>0.22828711086921261</v>
      </c>
      <c r="P605" s="16">
        <f t="shared" si="111"/>
        <v>5.709187405697121E-3</v>
      </c>
      <c r="Q605" s="17">
        <f t="shared" si="119"/>
        <v>27.481458129950759</v>
      </c>
    </row>
    <row r="606" spans="4:17" ht="15.75" thickBot="1" x14ac:dyDescent="0.3">
      <c r="D606" s="15">
        <v>585</v>
      </c>
      <c r="E606">
        <f t="shared" si="117"/>
        <v>17.367491699999999</v>
      </c>
      <c r="F606" s="16">
        <f t="shared" si="118"/>
        <v>452.57821173809532</v>
      </c>
      <c r="G606" s="17">
        <v>0.1512</v>
      </c>
      <c r="H606" s="24">
        <f t="shared" si="108"/>
        <v>38.879575730029728</v>
      </c>
      <c r="I606" s="16">
        <f t="shared" si="112"/>
        <v>446.69961988771729</v>
      </c>
      <c r="J606" s="16">
        <f t="shared" si="113"/>
        <v>220.42431366213174</v>
      </c>
      <c r="K606" s="16">
        <f t="shared" si="114"/>
        <v>10159.9826445</v>
      </c>
      <c r="L606" s="16">
        <f t="shared" si="109"/>
        <v>18144.6573555</v>
      </c>
      <c r="M606" s="23">
        <f t="shared" si="115"/>
        <v>64.104886532738092</v>
      </c>
      <c r="N606" s="24">
        <f t="shared" si="110"/>
        <v>0.22855715703280405</v>
      </c>
      <c r="O606" s="16">
        <f t="shared" si="116"/>
        <v>0.22855715703280405</v>
      </c>
      <c r="P606" s="16">
        <f t="shared" si="111"/>
        <v>5.7159409370299355E-3</v>
      </c>
      <c r="Q606" s="17">
        <f t="shared" si="119"/>
        <v>27.487174070887789</v>
      </c>
    </row>
    <row r="607" spans="4:17" ht="15.75" thickBot="1" x14ac:dyDescent="0.3">
      <c r="D607" s="15">
        <v>586</v>
      </c>
      <c r="E607">
        <f t="shared" si="117"/>
        <v>17.367491699999999</v>
      </c>
      <c r="F607" s="16">
        <f t="shared" si="118"/>
        <v>452.31755799107145</v>
      </c>
      <c r="G607" s="17">
        <v>0.1512</v>
      </c>
      <c r="H607" s="24">
        <f t="shared" si="108"/>
        <v>38.902578677397287</v>
      </c>
      <c r="I607" s="16">
        <f t="shared" si="112"/>
        <v>446.43548809505148</v>
      </c>
      <c r="J607" s="16">
        <f t="shared" si="113"/>
        <v>219.80370950255107</v>
      </c>
      <c r="K607" s="16">
        <f t="shared" si="114"/>
        <v>10177.350136199999</v>
      </c>
      <c r="L607" s="16">
        <f t="shared" si="109"/>
        <v>18127.289863800001</v>
      </c>
      <c r="M607" s="23">
        <f t="shared" si="115"/>
        <v>64.043527364417997</v>
      </c>
      <c r="N607" s="24">
        <f t="shared" si="110"/>
        <v>0.2288276869159642</v>
      </c>
      <c r="O607" s="16">
        <f t="shared" si="116"/>
        <v>0.2288276869159642</v>
      </c>
      <c r="P607" s="16">
        <f t="shared" si="111"/>
        <v>5.7227065656101994E-3</v>
      </c>
      <c r="Q607" s="17">
        <f t="shared" si="119"/>
        <v>27.492896777453399</v>
      </c>
    </row>
    <row r="608" spans="4:17" ht="15.75" thickBot="1" x14ac:dyDescent="0.3">
      <c r="D608" s="15">
        <v>587</v>
      </c>
      <c r="E608">
        <f t="shared" si="117"/>
        <v>17.367491699999999</v>
      </c>
      <c r="F608" s="16">
        <f t="shared" si="118"/>
        <v>452.05690424404764</v>
      </c>
      <c r="G608" s="17">
        <v>0.1512</v>
      </c>
      <c r="H608" s="24">
        <f t="shared" si="108"/>
        <v>38.925609224154641</v>
      </c>
      <c r="I608" s="16">
        <f t="shared" si="112"/>
        <v>446.1713521293558</v>
      </c>
      <c r="J608" s="16">
        <f t="shared" si="113"/>
        <v>219.18310534297058</v>
      </c>
      <c r="K608" s="16">
        <f t="shared" si="114"/>
        <v>10194.7176279</v>
      </c>
      <c r="L608" s="16">
        <f t="shared" si="109"/>
        <v>18109.922372100002</v>
      </c>
      <c r="M608" s="23">
        <f t="shared" si="115"/>
        <v>63.982168196097888</v>
      </c>
      <c r="N608" s="24">
        <f t="shared" si="110"/>
        <v>0.22909870168490484</v>
      </c>
      <c r="O608" s="16">
        <f t="shared" si="116"/>
        <v>0.22909870168490484</v>
      </c>
      <c r="P608" s="16">
        <f t="shared" si="111"/>
        <v>5.7294843206034743E-3</v>
      </c>
      <c r="Q608" s="17">
        <f t="shared" si="119"/>
        <v>27.498626261774003</v>
      </c>
    </row>
    <row r="609" spans="4:17" ht="15.75" thickBot="1" x14ac:dyDescent="0.3">
      <c r="D609" s="15">
        <v>588</v>
      </c>
      <c r="E609">
        <f t="shared" si="117"/>
        <v>17.367491699999999</v>
      </c>
      <c r="F609" s="16">
        <f t="shared" si="118"/>
        <v>451.79625049702383</v>
      </c>
      <c r="G609" s="17">
        <v>0.1512</v>
      </c>
      <c r="H609" s="24">
        <f t="shared" si="108"/>
        <v>38.948667420659149</v>
      </c>
      <c r="I609" s="16">
        <f t="shared" si="112"/>
        <v>445.90721198301986</v>
      </c>
      <c r="J609" s="16">
        <f t="shared" si="113"/>
        <v>218.56250118339005</v>
      </c>
      <c r="K609" s="16">
        <f t="shared" si="114"/>
        <v>10212.085119599999</v>
      </c>
      <c r="L609" s="16">
        <f t="shared" si="109"/>
        <v>18092.554880399999</v>
      </c>
      <c r="M609" s="23">
        <f t="shared" si="115"/>
        <v>63.920809027777779</v>
      </c>
      <c r="N609" s="24">
        <f t="shared" si="110"/>
        <v>0.22937020250938145</v>
      </c>
      <c r="O609" s="16">
        <f t="shared" si="116"/>
        <v>0.22937020250938145</v>
      </c>
      <c r="P609" s="16">
        <f t="shared" si="111"/>
        <v>5.7362742312639416E-3</v>
      </c>
      <c r="Q609" s="17">
        <f t="shared" si="119"/>
        <v>27.504362536005267</v>
      </c>
    </row>
    <row r="610" spans="4:17" ht="15.75" thickBot="1" x14ac:dyDescent="0.3">
      <c r="D610" s="15">
        <v>589</v>
      </c>
      <c r="E610">
        <f t="shared" si="117"/>
        <v>17.367491699999999</v>
      </c>
      <c r="F610" s="16">
        <f t="shared" si="118"/>
        <v>451.53559675000002</v>
      </c>
      <c r="G610" s="17">
        <v>0.1512</v>
      </c>
      <c r="H610" s="24">
        <f t="shared" si="108"/>
        <v>38.97175331739254</v>
      </c>
      <c r="I610" s="16">
        <f t="shared" si="112"/>
        <v>445.64306764841228</v>
      </c>
      <c r="J610" s="16">
        <f t="shared" si="113"/>
        <v>217.94189702380959</v>
      </c>
      <c r="K610" s="16">
        <f t="shared" si="114"/>
        <v>10229.452611299999</v>
      </c>
      <c r="L610" s="16">
        <f t="shared" si="109"/>
        <v>18075.1873887</v>
      </c>
      <c r="M610" s="23">
        <f t="shared" si="115"/>
        <v>63.859449859457676</v>
      </c>
      <c r="N610" s="24">
        <f t="shared" si="110"/>
        <v>0.22964219056271254</v>
      </c>
      <c r="O610" s="16">
        <f t="shared" si="116"/>
        <v>0.22964219056271254</v>
      </c>
      <c r="P610" s="16">
        <f t="shared" si="111"/>
        <v>5.7430763269348947E-3</v>
      </c>
      <c r="Q610" s="17">
        <f t="shared" si="119"/>
        <v>27.510105612332204</v>
      </c>
    </row>
    <row r="611" spans="4:17" ht="15.75" thickBot="1" x14ac:dyDescent="0.3">
      <c r="D611" s="15">
        <v>590</v>
      </c>
      <c r="E611">
        <f t="shared" si="117"/>
        <v>17.367491699999999</v>
      </c>
      <c r="F611" s="16">
        <f t="shared" si="118"/>
        <v>451.27494300297622</v>
      </c>
      <c r="G611" s="17">
        <v>0.1512</v>
      </c>
      <c r="H611" s="24">
        <f t="shared" si="108"/>
        <v>38.99486696496183</v>
      </c>
      <c r="I611" s="16">
        <f t="shared" si="112"/>
        <v>445.3789191178742</v>
      </c>
      <c r="J611" s="16">
        <f t="shared" si="113"/>
        <v>217.32129286422909</v>
      </c>
      <c r="K611" s="16">
        <f t="shared" si="114"/>
        <v>10246.820103</v>
      </c>
      <c r="L611" s="16">
        <f t="shared" si="109"/>
        <v>18057.819897000001</v>
      </c>
      <c r="M611" s="23">
        <f t="shared" si="115"/>
        <v>63.798090691137574</v>
      </c>
      <c r="N611" s="24">
        <f t="shared" si="110"/>
        <v>0.2299146670217988</v>
      </c>
      <c r="O611" s="16">
        <f t="shared" si="116"/>
        <v>0.2299146670217988</v>
      </c>
      <c r="P611" s="16">
        <f t="shared" si="111"/>
        <v>5.7498906370492117E-3</v>
      </c>
      <c r="Q611" s="17">
        <f t="shared" si="119"/>
        <v>27.515855502969252</v>
      </c>
    </row>
    <row r="612" spans="4:17" ht="15.75" thickBot="1" x14ac:dyDescent="0.3">
      <c r="D612" s="15">
        <v>591</v>
      </c>
      <c r="E612">
        <f t="shared" si="117"/>
        <v>17.367491699999999</v>
      </c>
      <c r="F612" s="16">
        <f t="shared" si="118"/>
        <v>451.01428925595241</v>
      </c>
      <c r="G612" s="17">
        <v>0.1512</v>
      </c>
      <c r="H612" s="24">
        <f t="shared" si="108"/>
        <v>39.018008414097721</v>
      </c>
      <c r="I612" s="16">
        <f t="shared" si="112"/>
        <v>445.11476638374234</v>
      </c>
      <c r="J612" s="16">
        <f t="shared" si="113"/>
        <v>216.70068870464857</v>
      </c>
      <c r="K612" s="16">
        <f t="shared" si="114"/>
        <v>10264.187594699999</v>
      </c>
      <c r="L612" s="16">
        <f t="shared" si="109"/>
        <v>18040.452405299999</v>
      </c>
      <c r="M612" s="23">
        <f t="shared" si="115"/>
        <v>63.736731522817458</v>
      </c>
      <c r="N612" s="24">
        <f t="shared" si="110"/>
        <v>0.23018763306711321</v>
      </c>
      <c r="O612" s="16">
        <f t="shared" si="116"/>
        <v>0.23018763306711321</v>
      </c>
      <c r="P612" s="16">
        <f t="shared" si="111"/>
        <v>5.7567171911291079E-3</v>
      </c>
      <c r="Q612" s="17">
        <f t="shared" si="119"/>
        <v>27.521612220160382</v>
      </c>
    </row>
    <row r="613" spans="4:17" ht="15.75" thickBot="1" x14ac:dyDescent="0.3">
      <c r="D613" s="15">
        <v>592</v>
      </c>
      <c r="E613">
        <f t="shared" si="117"/>
        <v>17.367491699999999</v>
      </c>
      <c r="F613" s="16">
        <f t="shared" si="118"/>
        <v>450.7536355089286</v>
      </c>
      <c r="G613" s="17">
        <v>0.1512</v>
      </c>
      <c r="H613" s="24">
        <f t="shared" si="108"/>
        <v>39.041177715657341</v>
      </c>
      <c r="I613" s="16">
        <f t="shared" si="112"/>
        <v>444.8506094383219</v>
      </c>
      <c r="J613" s="16">
        <f t="shared" si="113"/>
        <v>216.0800845450681</v>
      </c>
      <c r="K613" s="16">
        <f t="shared" si="114"/>
        <v>10281.5550864</v>
      </c>
      <c r="L613" s="16">
        <f t="shared" si="109"/>
        <v>18023.0849136</v>
      </c>
      <c r="M613" s="23">
        <f t="shared" si="115"/>
        <v>63.675372354497348</v>
      </c>
      <c r="N613" s="24">
        <f t="shared" si="110"/>
        <v>0.23046108988274155</v>
      </c>
      <c r="O613" s="16">
        <f t="shared" si="116"/>
        <v>0.23046108988274155</v>
      </c>
      <c r="P613" s="16">
        <f t="shared" si="111"/>
        <v>5.7635560187871519E-3</v>
      </c>
      <c r="Q613" s="17">
        <f t="shared" si="119"/>
        <v>27.52737577617917</v>
      </c>
    </row>
    <row r="614" spans="4:17" ht="15.75" thickBot="1" x14ac:dyDescent="0.3">
      <c r="D614" s="15">
        <v>593</v>
      </c>
      <c r="E614">
        <f t="shared" si="117"/>
        <v>17.367491699999999</v>
      </c>
      <c r="F614" s="16">
        <f t="shared" si="118"/>
        <v>450.49298176190473</v>
      </c>
      <c r="G614" s="17">
        <v>0.1512</v>
      </c>
      <c r="H614" s="24">
        <f t="shared" si="108"/>
        <v>39.06437492062264</v>
      </c>
      <c r="I614" s="16">
        <f t="shared" si="112"/>
        <v>444.58644827390935</v>
      </c>
      <c r="J614" s="16">
        <f t="shared" si="113"/>
        <v>215.45948038548744</v>
      </c>
      <c r="K614" s="16">
        <f t="shared" si="114"/>
        <v>10298.922578099999</v>
      </c>
      <c r="L614" s="16">
        <f t="shared" si="109"/>
        <v>18005.717421900001</v>
      </c>
      <c r="M614" s="23">
        <f t="shared" si="115"/>
        <v>63.614013186177253</v>
      </c>
      <c r="N614" s="24">
        <f t="shared" si="110"/>
        <v>0.23073503865637243</v>
      </c>
      <c r="O614" s="16">
        <f t="shared" si="116"/>
        <v>0.23073503865637243</v>
      </c>
      <c r="P614" s="16">
        <f t="shared" si="111"/>
        <v>5.7704071497260145E-3</v>
      </c>
      <c r="Q614" s="17">
        <f t="shared" si="119"/>
        <v>27.533146183328896</v>
      </c>
    </row>
    <row r="615" spans="4:17" ht="15.75" thickBot="1" x14ac:dyDescent="0.3">
      <c r="D615" s="15">
        <v>594</v>
      </c>
      <c r="E615">
        <f t="shared" si="117"/>
        <v>17.367491699999999</v>
      </c>
      <c r="F615" s="16">
        <f t="shared" si="118"/>
        <v>450.23232801488098</v>
      </c>
      <c r="G615" s="17">
        <v>0.1512</v>
      </c>
      <c r="H615" s="24">
        <f t="shared" si="108"/>
        <v>39.087600080102675</v>
      </c>
      <c r="I615" s="16">
        <f t="shared" si="112"/>
        <v>444.32228288277088</v>
      </c>
      <c r="J615" s="16">
        <f t="shared" si="113"/>
        <v>214.83887622590706</v>
      </c>
      <c r="K615" s="16">
        <f t="shared" si="114"/>
        <v>10316.290069799999</v>
      </c>
      <c r="L615" s="16">
        <f t="shared" si="109"/>
        <v>17988.349930199998</v>
      </c>
      <c r="M615" s="23">
        <f t="shared" si="115"/>
        <v>63.552654017857137</v>
      </c>
      <c r="N615" s="24">
        <f t="shared" si="110"/>
        <v>0.23100948057933282</v>
      </c>
      <c r="O615" s="16">
        <f t="shared" si="116"/>
        <v>0.23100948057933282</v>
      </c>
      <c r="P615" s="16">
        <f t="shared" si="111"/>
        <v>5.7772706137393572E-3</v>
      </c>
      <c r="Q615" s="17">
        <f t="shared" si="119"/>
        <v>27.538923453942633</v>
      </c>
    </row>
    <row r="616" spans="4:17" ht="15.75" thickBot="1" x14ac:dyDescent="0.3">
      <c r="D616" s="15">
        <v>595</v>
      </c>
      <c r="E616">
        <f t="shared" si="117"/>
        <v>17.367491699999999</v>
      </c>
      <c r="F616" s="16">
        <f t="shared" si="118"/>
        <v>449.97167426785711</v>
      </c>
      <c r="G616" s="17">
        <v>0.1512</v>
      </c>
      <c r="H616" s="24">
        <f t="shared" si="108"/>
        <v>39.110853245332009</v>
      </c>
      <c r="I616" s="16">
        <f t="shared" si="112"/>
        <v>444.05811325716491</v>
      </c>
      <c r="J616" s="16">
        <f t="shared" si="113"/>
        <v>214.21827206632645</v>
      </c>
      <c r="K616" s="16">
        <f t="shared" si="114"/>
        <v>10333.657561499998</v>
      </c>
      <c r="L616" s="16">
        <f t="shared" si="109"/>
        <v>17970.982438500003</v>
      </c>
      <c r="M616" s="23">
        <f t="shared" si="115"/>
        <v>63.491294849537049</v>
      </c>
      <c r="N616" s="24">
        <f t="shared" si="110"/>
        <v>0.23128441684657811</v>
      </c>
      <c r="O616" s="16">
        <f t="shared" si="116"/>
        <v>0.23128441684657811</v>
      </c>
      <c r="P616" s="16">
        <f t="shared" si="111"/>
        <v>5.7841464407115831E-3</v>
      </c>
      <c r="Q616" s="17">
        <f t="shared" si="119"/>
        <v>27.544707600383344</v>
      </c>
    </row>
    <row r="617" spans="4:17" ht="15.75" thickBot="1" x14ac:dyDescent="0.3">
      <c r="D617" s="15">
        <v>596</v>
      </c>
      <c r="E617">
        <f t="shared" si="117"/>
        <v>17.367491699999999</v>
      </c>
      <c r="F617" s="16">
        <f t="shared" si="118"/>
        <v>449.71102052083342</v>
      </c>
      <c r="G617" s="17">
        <v>0.1512</v>
      </c>
      <c r="H617" s="24">
        <f t="shared" si="108"/>
        <v>39.134134467672766</v>
      </c>
      <c r="I617" s="16">
        <f t="shared" si="112"/>
        <v>443.79393938932338</v>
      </c>
      <c r="J617" s="16">
        <f t="shared" si="113"/>
        <v>213.59766790674621</v>
      </c>
      <c r="K617" s="16">
        <f t="shared" si="114"/>
        <v>10351.025053199999</v>
      </c>
      <c r="L617" s="16">
        <f t="shared" si="109"/>
        <v>17953.6149468</v>
      </c>
      <c r="M617" s="23">
        <f t="shared" si="115"/>
        <v>63.429935681216932</v>
      </c>
      <c r="N617" s="24">
        <f t="shared" si="110"/>
        <v>0.23155984865672471</v>
      </c>
      <c r="O617" s="16">
        <f t="shared" si="116"/>
        <v>0.23155984865672471</v>
      </c>
      <c r="P617" s="16">
        <f t="shared" si="111"/>
        <v>5.7910346606186557E-3</v>
      </c>
      <c r="Q617" s="17">
        <f t="shared" si="119"/>
        <v>27.550498635043962</v>
      </c>
    </row>
    <row r="618" spans="4:17" ht="15.75" thickBot="1" x14ac:dyDescent="0.3">
      <c r="D618" s="15">
        <v>597</v>
      </c>
      <c r="E618">
        <f t="shared" si="117"/>
        <v>17.367491699999999</v>
      </c>
      <c r="F618" s="16">
        <f t="shared" si="118"/>
        <v>449.45036677380955</v>
      </c>
      <c r="G618" s="17">
        <v>0.1512</v>
      </c>
      <c r="H618" s="24">
        <f t="shared" si="108"/>
        <v>39.157443798614395</v>
      </c>
      <c r="I618" s="16">
        <f t="shared" si="112"/>
        <v>443.5297612714586</v>
      </c>
      <c r="J618" s="16">
        <f t="shared" si="113"/>
        <v>212.97706374716557</v>
      </c>
      <c r="K618" s="16">
        <f t="shared" si="114"/>
        <v>10368.3925449</v>
      </c>
      <c r="L618" s="16">
        <f t="shared" si="109"/>
        <v>17936.247455099998</v>
      </c>
      <c r="M618" s="23">
        <f t="shared" si="115"/>
        <v>63.368576512896823</v>
      </c>
      <c r="N618" s="24">
        <f t="shared" si="110"/>
        <v>0.2318357772120567</v>
      </c>
      <c r="O618" s="16">
        <f t="shared" si="116"/>
        <v>0.2318357772120567</v>
      </c>
      <c r="P618" s="16">
        <f t="shared" si="111"/>
        <v>5.7979353035282604E-3</v>
      </c>
      <c r="Q618" s="17">
        <f t="shared" si="119"/>
        <v>27.556296570347492</v>
      </c>
    </row>
    <row r="619" spans="4:17" ht="15.75" thickBot="1" x14ac:dyDescent="0.3">
      <c r="D619" s="15">
        <v>598</v>
      </c>
      <c r="E619">
        <f t="shared" si="117"/>
        <v>17.367491699999999</v>
      </c>
      <c r="F619" s="16">
        <f t="shared" si="118"/>
        <v>449.18971302678574</v>
      </c>
      <c r="G619" s="17">
        <v>0.1512</v>
      </c>
      <c r="H619" s="24">
        <f t="shared" si="108"/>
        <v>39.180781289773449</v>
      </c>
      <c r="I619" s="16">
        <f t="shared" si="112"/>
        <v>443.26557889577043</v>
      </c>
      <c r="J619" s="16">
        <f t="shared" si="113"/>
        <v>212.35645958758511</v>
      </c>
      <c r="K619" s="16">
        <f t="shared" si="114"/>
        <v>10385.760036599999</v>
      </c>
      <c r="L619" s="16">
        <f t="shared" si="109"/>
        <v>17918.879963400002</v>
      </c>
      <c r="M619" s="23">
        <f t="shared" si="115"/>
        <v>63.307217344576728</v>
      </c>
      <c r="N619" s="24">
        <f t="shared" si="110"/>
        <v>0.23211220371853164</v>
      </c>
      <c r="O619" s="16">
        <f t="shared" si="116"/>
        <v>0.23211220371853164</v>
      </c>
      <c r="P619" s="16">
        <f t="shared" si="111"/>
        <v>5.8048483995999508E-3</v>
      </c>
      <c r="Q619" s="17">
        <f t="shared" si="119"/>
        <v>27.562101418747091</v>
      </c>
    </row>
    <row r="620" spans="4:17" ht="15.75" thickBot="1" x14ac:dyDescent="0.3">
      <c r="D620" s="15">
        <v>599</v>
      </c>
      <c r="E620">
        <f t="shared" si="117"/>
        <v>17.367491699999999</v>
      </c>
      <c r="F620" s="16">
        <f t="shared" si="118"/>
        <v>448.92905927976193</v>
      </c>
      <c r="G620" s="17">
        <v>0.1512</v>
      </c>
      <c r="H620" s="24">
        <f t="shared" si="108"/>
        <v>39.204146992894948</v>
      </c>
      <c r="I620" s="16">
        <f t="shared" si="112"/>
        <v>443.00139225443542</v>
      </c>
      <c r="J620" s="16">
        <f t="shared" si="113"/>
        <v>211.73585542800461</v>
      </c>
      <c r="K620" s="16">
        <f t="shared" si="114"/>
        <v>10403.1275283</v>
      </c>
      <c r="L620" s="16">
        <f t="shared" si="109"/>
        <v>17901.5124717</v>
      </c>
      <c r="M620" s="23">
        <f t="shared" si="115"/>
        <v>63.245858176256618</v>
      </c>
      <c r="N620" s="24">
        <f t="shared" si="110"/>
        <v>0.23238912938580575</v>
      </c>
      <c r="O620" s="16">
        <f t="shared" si="116"/>
        <v>0.23238912938580575</v>
      </c>
      <c r="P620" s="16">
        <f t="shared" si="111"/>
        <v>5.8117739790857822E-3</v>
      </c>
      <c r="Q620" s="17">
        <f t="shared" si="119"/>
        <v>27.567913192726177</v>
      </c>
    </row>
    <row r="621" spans="4:17" ht="15.75" thickBot="1" x14ac:dyDescent="0.3">
      <c r="D621" s="15">
        <v>600</v>
      </c>
      <c r="E621">
        <f t="shared" si="117"/>
        <v>17.367491699999999</v>
      </c>
      <c r="F621" s="16">
        <f t="shared" si="118"/>
        <v>448.66840553273812</v>
      </c>
      <c r="G621" s="17">
        <v>0.1512</v>
      </c>
      <c r="H621" s="24">
        <f t="shared" si="108"/>
        <v>39.227540959852604</v>
      </c>
      <c r="I621" s="16">
        <f t="shared" si="112"/>
        <v>442.73720133960842</v>
      </c>
      <c r="J621" s="16">
        <f t="shared" si="113"/>
        <v>211.11525126842409</v>
      </c>
      <c r="K621" s="16">
        <f t="shared" si="114"/>
        <v>10420.495019999998</v>
      </c>
      <c r="L621" s="16">
        <f t="shared" si="109"/>
        <v>17884.144980000001</v>
      </c>
      <c r="M621" s="23">
        <f t="shared" si="115"/>
        <v>63.184499007936509</v>
      </c>
      <c r="N621" s="24">
        <f t="shared" si="110"/>
        <v>0.23266655542724535</v>
      </c>
      <c r="O621" s="16">
        <f t="shared" si="116"/>
        <v>0.23266655542724535</v>
      </c>
      <c r="P621" s="16">
        <f t="shared" si="111"/>
        <v>5.8187120723305948E-3</v>
      </c>
      <c r="Q621" s="17">
        <f t="shared" si="119"/>
        <v>27.573731904798507</v>
      </c>
    </row>
    <row r="622" spans="4:17" ht="15.75" thickBot="1" x14ac:dyDescent="0.3">
      <c r="D622" s="15">
        <v>601</v>
      </c>
      <c r="E622">
        <f t="shared" si="117"/>
        <v>17.367491699999999</v>
      </c>
      <c r="F622" s="16">
        <f t="shared" si="118"/>
        <v>448.40775178571431</v>
      </c>
      <c r="G622" s="17">
        <v>0.1512</v>
      </c>
      <c r="H622" s="24">
        <f t="shared" si="108"/>
        <v>39.250963242648822</v>
      </c>
      <c r="I622" s="16">
        <f t="shared" si="112"/>
        <v>442.47300614342748</v>
      </c>
      <c r="J622" s="16">
        <f t="shared" si="113"/>
        <v>210.49464710884359</v>
      </c>
      <c r="K622" s="16">
        <f t="shared" si="114"/>
        <v>10437.862511699999</v>
      </c>
      <c r="L622" s="16">
        <f t="shared" si="109"/>
        <v>17866.777488300002</v>
      </c>
      <c r="M622" s="23">
        <f t="shared" si="115"/>
        <v>63.123139839616414</v>
      </c>
      <c r="N622" s="24">
        <f t="shared" si="110"/>
        <v>0.23294448305993626</v>
      </c>
      <c r="O622" s="16">
        <f t="shared" si="116"/>
        <v>0.23294448305993626</v>
      </c>
      <c r="P622" s="16">
        <f t="shared" si="111"/>
        <v>5.8256627097722467E-3</v>
      </c>
      <c r="Q622" s="17">
        <f t="shared" si="119"/>
        <v>27.579557567508278</v>
      </c>
    </row>
    <row r="623" spans="4:17" ht="15.75" thickBot="1" x14ac:dyDescent="0.3">
      <c r="D623" s="15">
        <v>602</v>
      </c>
      <c r="E623">
        <f t="shared" si="117"/>
        <v>17.367491699999999</v>
      </c>
      <c r="F623" s="16">
        <f t="shared" si="118"/>
        <v>448.14709803869056</v>
      </c>
      <c r="G623" s="17">
        <v>0.1512</v>
      </c>
      <c r="H623" s="24">
        <f t="shared" si="108"/>
        <v>39.27441389341584</v>
      </c>
      <c r="I623" s="16">
        <f t="shared" si="112"/>
        <v>442.20880665800519</v>
      </c>
      <c r="J623" s="16">
        <f t="shared" si="113"/>
        <v>209.87404294926324</v>
      </c>
      <c r="K623" s="16">
        <f t="shared" si="114"/>
        <v>10455.2300034</v>
      </c>
      <c r="L623" s="16">
        <f t="shared" si="109"/>
        <v>17849.409996599999</v>
      </c>
      <c r="M623" s="23">
        <f t="shared" si="115"/>
        <v>63.061780671296297</v>
      </c>
      <c r="N623" s="24">
        <f t="shared" si="110"/>
        <v>0.23322291350470589</v>
      </c>
      <c r="O623" s="16">
        <f t="shared" si="116"/>
        <v>0.23322291350470589</v>
      </c>
      <c r="P623" s="16">
        <f t="shared" si="111"/>
        <v>5.8326259219421712E-3</v>
      </c>
      <c r="Q623" s="17">
        <f t="shared" si="119"/>
        <v>27.585390193430221</v>
      </c>
    </row>
    <row r="624" spans="4:17" ht="15.75" thickBot="1" x14ac:dyDescent="0.3">
      <c r="D624" s="15">
        <v>603</v>
      </c>
      <c r="E624">
        <f t="shared" si="117"/>
        <v>17.367491699999999</v>
      </c>
      <c r="F624" s="16">
        <f t="shared" si="118"/>
        <v>447.88644429166669</v>
      </c>
      <c r="G624" s="17">
        <v>0.1512</v>
      </c>
      <c r="H624" s="24">
        <f t="shared" si="108"/>
        <v>39.297892964414586</v>
      </c>
      <c r="I624" s="16">
        <f t="shared" si="112"/>
        <v>441.94460287544626</v>
      </c>
      <c r="J624" s="16">
        <f t="shared" si="113"/>
        <v>209.25343878968258</v>
      </c>
      <c r="K624" s="16">
        <f t="shared" si="114"/>
        <v>10472.597495099999</v>
      </c>
      <c r="L624" s="16">
        <f t="shared" si="109"/>
        <v>17832.0425049</v>
      </c>
      <c r="M624" s="23">
        <f t="shared" si="115"/>
        <v>63.000421502976188</v>
      </c>
      <c r="N624" s="24">
        <f t="shared" si="110"/>
        <v>0.23350184798611892</v>
      </c>
      <c r="O624" s="16">
        <f t="shared" si="116"/>
        <v>0.23350184798611892</v>
      </c>
      <c r="P624" s="16">
        <f t="shared" si="111"/>
        <v>5.8396017394652649E-3</v>
      </c>
      <c r="Q624" s="17">
        <f t="shared" si="119"/>
        <v>27.591229795169685</v>
      </c>
    </row>
    <row r="625" spans="4:17" ht="15.75" thickBot="1" x14ac:dyDescent="0.3">
      <c r="D625" s="15">
        <v>604</v>
      </c>
      <c r="E625">
        <f t="shared" si="117"/>
        <v>17.367491699999999</v>
      </c>
      <c r="F625" s="16">
        <f t="shared" si="118"/>
        <v>447.62579054464288</v>
      </c>
      <c r="G625" s="17">
        <v>0.1512</v>
      </c>
      <c r="H625" s="24">
        <f t="shared" si="108"/>
        <v>39.321400508036731</v>
      </c>
      <c r="I625" s="16">
        <f t="shared" si="112"/>
        <v>441.6803947878289</v>
      </c>
      <c r="J625" s="16">
        <f t="shared" si="113"/>
        <v>208.63283463010208</v>
      </c>
      <c r="K625" s="16">
        <f t="shared" si="114"/>
        <v>10489.9649868</v>
      </c>
      <c r="L625" s="16">
        <f t="shared" si="109"/>
        <v>17814.675013200002</v>
      </c>
      <c r="M625" s="23">
        <f t="shared" si="115"/>
        <v>62.939062334656093</v>
      </c>
      <c r="N625" s="24">
        <f t="shared" si="110"/>
        <v>0.23378128773251083</v>
      </c>
      <c r="O625" s="16">
        <f t="shared" si="116"/>
        <v>0.23378128773251083</v>
      </c>
      <c r="P625" s="16">
        <f t="shared" si="111"/>
        <v>5.8465901930607285E-3</v>
      </c>
      <c r="Q625" s="17">
        <f t="shared" si="119"/>
        <v>27.597076385362747</v>
      </c>
    </row>
    <row r="626" spans="4:17" ht="15.75" thickBot="1" x14ac:dyDescent="0.3">
      <c r="D626" s="15">
        <v>605</v>
      </c>
      <c r="E626">
        <f t="shared" si="117"/>
        <v>17.367491699999999</v>
      </c>
      <c r="F626" s="16">
        <f t="shared" si="118"/>
        <v>447.36513679761907</v>
      </c>
      <c r="G626" s="17">
        <v>0.1512</v>
      </c>
      <c r="H626" s="24">
        <f t="shared" si="108"/>
        <v>39.344936576804912</v>
      </c>
      <c r="I626" s="16">
        <f t="shared" si="112"/>
        <v>441.41618238720673</v>
      </c>
      <c r="J626" s="16">
        <f t="shared" si="113"/>
        <v>208.01223047052162</v>
      </c>
      <c r="K626" s="16">
        <f t="shared" si="114"/>
        <v>10507.332478499999</v>
      </c>
      <c r="L626" s="16">
        <f t="shared" si="109"/>
        <v>17797.307521499999</v>
      </c>
      <c r="M626" s="23">
        <f t="shared" si="115"/>
        <v>62.877703166335976</v>
      </c>
      <c r="N626" s="24">
        <f t="shared" si="110"/>
        <v>0.23406123397599954</v>
      </c>
      <c r="O626" s="16">
        <f t="shared" si="116"/>
        <v>0.23406123397599954</v>
      </c>
      <c r="P626" s="16">
        <f t="shared" si="111"/>
        <v>5.8535913135423553E-3</v>
      </c>
      <c r="Q626" s="17">
        <f t="shared" si="119"/>
        <v>27.60292997667629</v>
      </c>
    </row>
    <row r="627" spans="4:17" ht="15.75" thickBot="1" x14ac:dyDescent="0.3">
      <c r="D627" s="15">
        <v>606</v>
      </c>
      <c r="E627">
        <f t="shared" si="117"/>
        <v>17.367491699999999</v>
      </c>
      <c r="F627" s="16">
        <f t="shared" si="118"/>
        <v>447.10448305059526</v>
      </c>
      <c r="G627" s="17">
        <v>0.1512</v>
      </c>
      <c r="H627" s="24">
        <f t="shared" si="108"/>
        <v>39.36850122337205</v>
      </c>
      <c r="I627" s="16">
        <f t="shared" si="112"/>
        <v>441.15196566562139</v>
      </c>
      <c r="J627" s="16">
        <f t="shared" si="113"/>
        <v>207.39162631094109</v>
      </c>
      <c r="K627" s="16">
        <f t="shared" si="114"/>
        <v>10524.699970199999</v>
      </c>
      <c r="L627" s="16">
        <f t="shared" si="109"/>
        <v>17779.9400298</v>
      </c>
      <c r="M627" s="23">
        <f t="shared" si="115"/>
        <v>62.816343998015881</v>
      </c>
      <c r="N627" s="24">
        <f t="shared" si="110"/>
        <v>0.23434168795248658</v>
      </c>
      <c r="O627" s="16">
        <f t="shared" si="116"/>
        <v>0.23434168795248658</v>
      </c>
      <c r="P627" s="16">
        <f t="shared" si="111"/>
        <v>5.8606051318185652E-3</v>
      </c>
      <c r="Q627" s="17">
        <f t="shared" si="119"/>
        <v>27.608790581808108</v>
      </c>
    </row>
    <row r="628" spans="4:17" ht="15.75" thickBot="1" x14ac:dyDescent="0.3">
      <c r="D628" s="15">
        <v>607</v>
      </c>
      <c r="E628">
        <f t="shared" si="117"/>
        <v>17.367491699999999</v>
      </c>
      <c r="F628" s="16">
        <f t="shared" si="118"/>
        <v>446.84382930357145</v>
      </c>
      <c r="G628" s="17">
        <v>0.1512</v>
      </c>
      <c r="H628" s="24">
        <f t="shared" si="108"/>
        <v>39.392094500522489</v>
      </c>
      <c r="I628" s="16">
        <f t="shared" si="112"/>
        <v>440.88774461509377</v>
      </c>
      <c r="J628" s="16">
        <f t="shared" si="113"/>
        <v>206.7710221513606</v>
      </c>
      <c r="K628" s="16">
        <f t="shared" si="114"/>
        <v>10542.067461899998</v>
      </c>
      <c r="L628" s="16">
        <f t="shared" si="109"/>
        <v>17762.572538100001</v>
      </c>
      <c r="M628" s="23">
        <f t="shared" si="115"/>
        <v>62.754984829695772</v>
      </c>
      <c r="N628" s="24">
        <f t="shared" si="110"/>
        <v>0.23462265090167983</v>
      </c>
      <c r="O628" s="16">
        <f t="shared" si="116"/>
        <v>0.23462265090167983</v>
      </c>
      <c r="P628" s="16">
        <f t="shared" si="111"/>
        <v>5.867631678892966E-3</v>
      </c>
      <c r="Q628" s="17">
        <f t="shared" si="119"/>
        <v>27.614658213487001</v>
      </c>
    </row>
    <row r="629" spans="4:17" ht="15.75" thickBot="1" x14ac:dyDescent="0.3">
      <c r="D629" s="15">
        <v>608</v>
      </c>
      <c r="E629">
        <f t="shared" si="117"/>
        <v>17.367491699999999</v>
      </c>
      <c r="F629" s="16">
        <f t="shared" si="118"/>
        <v>446.58317555654764</v>
      </c>
      <c r="G629" s="17">
        <v>0.1512</v>
      </c>
      <c r="H629" s="24">
        <f t="shared" si="108"/>
        <v>39.415716461172906</v>
      </c>
      <c r="I629" s="16">
        <f t="shared" si="112"/>
        <v>440.623519227619</v>
      </c>
      <c r="J629" s="16">
        <f t="shared" si="113"/>
        <v>206.15041799178013</v>
      </c>
      <c r="K629" s="16">
        <f t="shared" si="114"/>
        <v>10559.434953599999</v>
      </c>
      <c r="L629" s="16">
        <f t="shared" si="109"/>
        <v>17745.205046399999</v>
      </c>
      <c r="M629" s="23">
        <f t="shared" si="115"/>
        <v>62.693625661375663</v>
      </c>
      <c r="N629" s="24">
        <f t="shared" si="110"/>
        <v>0.23490412406711364</v>
      </c>
      <c r="O629" s="16">
        <f t="shared" si="116"/>
        <v>0.23490412406711364</v>
      </c>
      <c r="P629" s="16">
        <f t="shared" si="111"/>
        <v>5.8746709858648657E-3</v>
      </c>
      <c r="Q629" s="17">
        <f t="shared" si="119"/>
        <v>27.620532884472865</v>
      </c>
    </row>
    <row r="630" spans="4:17" ht="15.75" thickBot="1" x14ac:dyDescent="0.3">
      <c r="D630" s="15">
        <v>609</v>
      </c>
      <c r="E630">
        <f t="shared" si="117"/>
        <v>17.367491699999999</v>
      </c>
      <c r="F630" s="16">
        <f t="shared" si="118"/>
        <v>446.32252180952383</v>
      </c>
      <c r="G630" s="17">
        <v>0.1512</v>
      </c>
      <c r="H630" s="24">
        <f t="shared" si="108"/>
        <v>39.439367158371624</v>
      </c>
      <c r="I630" s="16">
        <f t="shared" si="112"/>
        <v>440.3592894951783</v>
      </c>
      <c r="J630" s="16">
        <f t="shared" si="113"/>
        <v>205.52981383219964</v>
      </c>
      <c r="K630" s="16">
        <f t="shared" si="114"/>
        <v>10576.8024453</v>
      </c>
      <c r="L630" s="16">
        <f t="shared" si="109"/>
        <v>17727.8375547</v>
      </c>
      <c r="M630" s="23">
        <f t="shared" si="115"/>
        <v>62.632266493055553</v>
      </c>
      <c r="N630" s="24">
        <f t="shared" si="110"/>
        <v>0.23518610869614975</v>
      </c>
      <c r="O630" s="16">
        <f t="shared" si="116"/>
        <v>0.23518610869614975</v>
      </c>
      <c r="P630" s="16">
        <f t="shared" si="111"/>
        <v>5.8817230839292873E-3</v>
      </c>
      <c r="Q630" s="17">
        <f t="shared" si="119"/>
        <v>27.626414607556796</v>
      </c>
    </row>
    <row r="631" spans="4:17" ht="15.75" thickBot="1" x14ac:dyDescent="0.3">
      <c r="D631" s="15">
        <v>610</v>
      </c>
      <c r="E631">
        <f t="shared" si="117"/>
        <v>17.367491699999999</v>
      </c>
      <c r="F631" s="16">
        <f t="shared" si="118"/>
        <v>446.06186806250003</v>
      </c>
      <c r="G631" s="17">
        <v>0.1512</v>
      </c>
      <c r="H631" s="24">
        <f t="shared" si="108"/>
        <v>39.463046645299983</v>
      </c>
      <c r="I631" s="16">
        <f t="shared" si="112"/>
        <v>440.09505540972856</v>
      </c>
      <c r="J631" s="16">
        <f t="shared" si="113"/>
        <v>204.90920967261908</v>
      </c>
      <c r="K631" s="16">
        <f t="shared" si="114"/>
        <v>10594.169936999999</v>
      </c>
      <c r="L631" s="16">
        <f t="shared" si="109"/>
        <v>17710.470063000001</v>
      </c>
      <c r="M631" s="23">
        <f t="shared" si="115"/>
        <v>62.570907324735458</v>
      </c>
      <c r="N631" s="24">
        <f t="shared" si="110"/>
        <v>0.23546860604000328</v>
      </c>
      <c r="O631" s="16">
        <f t="shared" si="116"/>
        <v>0.23546860604000328</v>
      </c>
      <c r="P631" s="16">
        <f t="shared" si="111"/>
        <v>5.8887880043776231E-3</v>
      </c>
      <c r="Q631" s="17">
        <f t="shared" si="119"/>
        <v>27.632303395561173</v>
      </c>
    </row>
    <row r="632" spans="4:17" ht="15.75" thickBot="1" x14ac:dyDescent="0.3">
      <c r="D632" s="15">
        <v>611</v>
      </c>
      <c r="E632">
        <f t="shared" si="117"/>
        <v>17.367491699999999</v>
      </c>
      <c r="F632" s="16">
        <f t="shared" si="118"/>
        <v>445.80121431547622</v>
      </c>
      <c r="G632" s="17">
        <v>0.1512</v>
      </c>
      <c r="H632" s="24">
        <f t="shared" si="108"/>
        <v>39.486754975271651</v>
      </c>
      <c r="I632" s="16">
        <f t="shared" si="112"/>
        <v>439.83081696321437</v>
      </c>
      <c r="J632" s="16">
        <f t="shared" si="113"/>
        <v>204.28860551303862</v>
      </c>
      <c r="K632" s="16">
        <f t="shared" si="114"/>
        <v>10611.5374287</v>
      </c>
      <c r="L632" s="16">
        <f t="shared" si="109"/>
        <v>17693.102571299998</v>
      </c>
      <c r="M632" s="23">
        <f t="shared" si="115"/>
        <v>62.509548156415342</v>
      </c>
      <c r="N632" s="24">
        <f t="shared" si="110"/>
        <v>0.23575161735374361</v>
      </c>
      <c r="O632" s="16">
        <f t="shared" si="116"/>
        <v>0.23575161735374361</v>
      </c>
      <c r="P632" s="16">
        <f t="shared" si="111"/>
        <v>5.895865778597657E-3</v>
      </c>
      <c r="Q632" s="17">
        <f t="shared" si="119"/>
        <v>27.638199261339771</v>
      </c>
    </row>
    <row r="633" spans="4:17" ht="15.75" thickBot="1" x14ac:dyDescent="0.3">
      <c r="D633" s="15">
        <v>612</v>
      </c>
      <c r="E633">
        <f t="shared" si="117"/>
        <v>17.367491699999999</v>
      </c>
      <c r="F633" s="16">
        <f t="shared" si="118"/>
        <v>445.54056056845241</v>
      </c>
      <c r="G633" s="17">
        <v>0.1512</v>
      </c>
      <c r="H633" s="24">
        <f t="shared" si="108"/>
        <v>39.510492201734678</v>
      </c>
      <c r="I633" s="16">
        <f t="shared" si="112"/>
        <v>439.56657414754989</v>
      </c>
      <c r="J633" s="16">
        <f t="shared" si="113"/>
        <v>203.6680013534581</v>
      </c>
      <c r="K633" s="16">
        <f t="shared" si="114"/>
        <v>10628.904920399998</v>
      </c>
      <c r="L633" s="16">
        <f t="shared" si="109"/>
        <v>17675.735079600003</v>
      </c>
      <c r="M633" s="23">
        <f t="shared" si="115"/>
        <v>62.448188988095254</v>
      </c>
      <c r="N633" s="24">
        <f t="shared" si="110"/>
        <v>0.23603514389632854</v>
      </c>
      <c r="O633" s="16">
        <f t="shared" si="116"/>
        <v>0.23603514389632854</v>
      </c>
      <c r="P633" s="16">
        <f t="shared" si="111"/>
        <v>5.9029564380744162E-3</v>
      </c>
      <c r="Q633" s="17">
        <f t="shared" si="119"/>
        <v>27.644102217777846</v>
      </c>
    </row>
    <row r="634" spans="4:17" ht="15.75" thickBot="1" x14ac:dyDescent="0.3">
      <c r="D634" s="15">
        <v>613</v>
      </c>
      <c r="E634">
        <f t="shared" si="117"/>
        <v>17.367491699999999</v>
      </c>
      <c r="F634" s="16">
        <f t="shared" si="118"/>
        <v>445.27990682142865</v>
      </c>
      <c r="G634" s="17">
        <v>0.1512</v>
      </c>
      <c r="H634" s="24">
        <f t="shared" si="108"/>
        <v>39.534258378270806</v>
      </c>
      <c r="I634" s="16">
        <f t="shared" si="112"/>
        <v>439.30232695463144</v>
      </c>
      <c r="J634" s="16">
        <f t="shared" si="113"/>
        <v>203.04739719387771</v>
      </c>
      <c r="K634" s="16">
        <f t="shared" si="114"/>
        <v>10646.272412099999</v>
      </c>
      <c r="L634" s="16">
        <f t="shared" si="109"/>
        <v>17658.3675879</v>
      </c>
      <c r="M634" s="23">
        <f t="shared" si="115"/>
        <v>62.386829819775137</v>
      </c>
      <c r="N634" s="24">
        <f t="shared" si="110"/>
        <v>0.23631918693060519</v>
      </c>
      <c r="O634" s="16">
        <f t="shared" si="116"/>
        <v>0.23631918693060519</v>
      </c>
      <c r="P634" s="16">
        <f t="shared" si="111"/>
        <v>5.9100600143901956E-3</v>
      </c>
      <c r="Q634" s="17">
        <f t="shared" si="119"/>
        <v>27.650012277792236</v>
      </c>
    </row>
    <row r="635" spans="4:17" ht="15.75" thickBot="1" x14ac:dyDescent="0.3">
      <c r="D635" s="15">
        <v>614</v>
      </c>
      <c r="E635">
        <f t="shared" si="117"/>
        <v>17.367491699999999</v>
      </c>
      <c r="F635" s="16">
        <f t="shared" si="118"/>
        <v>445.01925307440479</v>
      </c>
      <c r="G635" s="17">
        <v>0.1512</v>
      </c>
      <c r="H635" s="24">
        <f t="shared" si="108"/>
        <v>39.55805355859502</v>
      </c>
      <c r="I635" s="16">
        <f t="shared" si="112"/>
        <v>439.03807537634663</v>
      </c>
      <c r="J635" s="16">
        <f t="shared" si="113"/>
        <v>202.42679303429713</v>
      </c>
      <c r="K635" s="16">
        <f t="shared" si="114"/>
        <v>10663.6399038</v>
      </c>
      <c r="L635" s="16">
        <f t="shared" si="109"/>
        <v>17641.000096199998</v>
      </c>
      <c r="M635" s="23">
        <f t="shared" si="115"/>
        <v>62.325470651455021</v>
      </c>
      <c r="N635" s="24">
        <f t="shared" si="110"/>
        <v>0.23660374772331447</v>
      </c>
      <c r="O635" s="16">
        <f t="shared" si="116"/>
        <v>0.23660374772331447</v>
      </c>
      <c r="P635" s="16">
        <f t="shared" si="111"/>
        <v>5.9171765392246689E-3</v>
      </c>
      <c r="Q635" s="17">
        <f t="shared" si="119"/>
        <v>27.65592945433146</v>
      </c>
    </row>
    <row r="636" spans="4:17" ht="15.75" thickBot="1" x14ac:dyDescent="0.3">
      <c r="D636" s="15">
        <v>615</v>
      </c>
      <c r="E636">
        <f t="shared" si="117"/>
        <v>17.367491699999999</v>
      </c>
      <c r="F636" s="16">
        <f t="shared" si="118"/>
        <v>444.75859932738092</v>
      </c>
      <c r="G636" s="17">
        <v>0.1512</v>
      </c>
      <c r="H636" s="24">
        <f t="shared" si="108"/>
        <v>39.581877796558956</v>
      </c>
      <c r="I636" s="16">
        <f t="shared" si="112"/>
        <v>438.77381940454171</v>
      </c>
      <c r="J636" s="16">
        <f t="shared" si="113"/>
        <v>201.80618887471647</v>
      </c>
      <c r="K636" s="16">
        <f t="shared" si="114"/>
        <v>10681.007395499999</v>
      </c>
      <c r="L636" s="16">
        <f t="shared" si="109"/>
        <v>17623.632604500002</v>
      </c>
      <c r="M636" s="23">
        <f t="shared" si="115"/>
        <v>62.264111483134933</v>
      </c>
      <c r="N636" s="24">
        <f t="shared" si="110"/>
        <v>0.23688882754514112</v>
      </c>
      <c r="O636" s="16">
        <f t="shared" si="116"/>
        <v>0.23688882754514112</v>
      </c>
      <c r="P636" s="16">
        <f t="shared" si="111"/>
        <v>5.924306044356141E-3</v>
      </c>
      <c r="Q636" s="17">
        <f t="shared" si="119"/>
        <v>27.661853760375816</v>
      </c>
    </row>
    <row r="637" spans="4:17" ht="15.75" thickBot="1" x14ac:dyDescent="0.3">
      <c r="D637" s="15">
        <v>616</v>
      </c>
      <c r="E637">
        <f t="shared" si="117"/>
        <v>17.367491699999999</v>
      </c>
      <c r="F637" s="16">
        <f t="shared" si="118"/>
        <v>444.49794558035723</v>
      </c>
      <c r="G637" s="17">
        <v>0.1512</v>
      </c>
      <c r="H637" s="24">
        <f t="shared" si="108"/>
        <v>39.605731146147946</v>
      </c>
      <c r="I637" s="16">
        <f t="shared" si="112"/>
        <v>438.50955903105859</v>
      </c>
      <c r="J637" s="16">
        <f t="shared" si="113"/>
        <v>201.18558471513623</v>
      </c>
      <c r="K637" s="16">
        <f t="shared" si="114"/>
        <v>10698.3748872</v>
      </c>
      <c r="L637" s="16">
        <f t="shared" si="109"/>
        <v>17606.2651128</v>
      </c>
      <c r="M637" s="23">
        <f t="shared" si="115"/>
        <v>62.202752314814816</v>
      </c>
      <c r="N637" s="24">
        <f t="shared" si="110"/>
        <v>0.23717442767068816</v>
      </c>
      <c r="O637" s="16">
        <f t="shared" si="116"/>
        <v>0.23717442767068816</v>
      </c>
      <c r="P637" s="16">
        <f t="shared" si="111"/>
        <v>5.9314485616609094E-3</v>
      </c>
      <c r="Q637" s="17">
        <f t="shared" si="119"/>
        <v>27.667785208937477</v>
      </c>
    </row>
    <row r="638" spans="4:17" ht="15.75" thickBot="1" x14ac:dyDescent="0.3">
      <c r="D638" s="15">
        <v>617</v>
      </c>
      <c r="E638">
        <f t="shared" si="117"/>
        <v>17.367491699999999</v>
      </c>
      <c r="F638" s="16">
        <f t="shared" si="118"/>
        <v>444.23729183333336</v>
      </c>
      <c r="G638" s="17">
        <v>0.1512</v>
      </c>
      <c r="H638" s="24">
        <f t="shared" si="108"/>
        <v>39.62961366148329</v>
      </c>
      <c r="I638" s="16">
        <f t="shared" si="112"/>
        <v>438.2452942477147</v>
      </c>
      <c r="J638" s="16">
        <f t="shared" si="113"/>
        <v>200.56498055555562</v>
      </c>
      <c r="K638" s="16">
        <f t="shared" si="114"/>
        <v>10715.742378899999</v>
      </c>
      <c r="L638" s="16">
        <f t="shared" si="109"/>
        <v>17588.897621100001</v>
      </c>
      <c r="M638" s="23">
        <f t="shared" si="115"/>
        <v>62.141393146494714</v>
      </c>
      <c r="N638" s="24">
        <f t="shared" si="110"/>
        <v>0.23746054937851357</v>
      </c>
      <c r="O638" s="16">
        <f t="shared" si="116"/>
        <v>0.23746054937851357</v>
      </c>
      <c r="P638" s="16">
        <f t="shared" si="111"/>
        <v>5.9386041231141761E-3</v>
      </c>
      <c r="Q638" s="17">
        <f t="shared" si="119"/>
        <v>27.67372381306059</v>
      </c>
    </row>
    <row r="639" spans="4:17" ht="15.75" thickBot="1" x14ac:dyDescent="0.3">
      <c r="D639" s="15">
        <v>618</v>
      </c>
      <c r="E639">
        <f t="shared" si="117"/>
        <v>17.367491699999999</v>
      </c>
      <c r="F639" s="16">
        <f t="shared" si="118"/>
        <v>443.97663808630955</v>
      </c>
      <c r="G639" s="17">
        <v>0.1512</v>
      </c>
      <c r="H639" s="24">
        <f t="shared" si="108"/>
        <v>39.653525396822033</v>
      </c>
      <c r="I639" s="16">
        <f t="shared" si="112"/>
        <v>437.98102504630992</v>
      </c>
      <c r="J639" s="16">
        <f t="shared" si="113"/>
        <v>199.9443763959751</v>
      </c>
      <c r="K639" s="16">
        <f t="shared" si="114"/>
        <v>10733.109870599999</v>
      </c>
      <c r="L639" s="16">
        <f t="shared" si="109"/>
        <v>17571.530129400002</v>
      </c>
      <c r="M639" s="23">
        <f t="shared" si="115"/>
        <v>62.080033978174612</v>
      </c>
      <c r="N639" s="24">
        <f t="shared" si="110"/>
        <v>0.23774719395113716</v>
      </c>
      <c r="O639" s="16">
        <f t="shared" si="116"/>
        <v>0.23774719395113716</v>
      </c>
      <c r="P639" s="16">
        <f t="shared" si="111"/>
        <v>5.9457727607902279E-3</v>
      </c>
      <c r="Q639" s="17">
        <f t="shared" si="119"/>
        <v>27.679669585821379</v>
      </c>
    </row>
    <row r="640" spans="4:17" ht="15.75" thickBot="1" x14ac:dyDescent="0.3">
      <c r="D640" s="15">
        <v>619</v>
      </c>
      <c r="E640">
        <f t="shared" si="117"/>
        <v>17.367491699999999</v>
      </c>
      <c r="F640" s="16">
        <f t="shared" si="118"/>
        <v>443.71598433928574</v>
      </c>
      <c r="G640" s="17">
        <v>0.1512</v>
      </c>
      <c r="H640" s="24">
        <f t="shared" si="108"/>
        <v>39.677466406558551</v>
      </c>
      <c r="I640" s="16">
        <f t="shared" si="112"/>
        <v>437.71675141861402</v>
      </c>
      <c r="J640" s="16">
        <f t="shared" si="113"/>
        <v>199.3237722363946</v>
      </c>
      <c r="K640" s="16">
        <f t="shared" si="114"/>
        <v>10750.477362299998</v>
      </c>
      <c r="L640" s="16">
        <f t="shared" si="109"/>
        <v>17554.162637699999</v>
      </c>
      <c r="M640" s="23">
        <f t="shared" si="115"/>
        <v>62.018674809854502</v>
      </c>
      <c r="N640" s="24">
        <f t="shared" si="110"/>
        <v>0.23803436267506964</v>
      </c>
      <c r="O640" s="16">
        <f t="shared" si="116"/>
        <v>0.23803436267506964</v>
      </c>
      <c r="P640" s="16">
        <f t="shared" si="111"/>
        <v>5.9529545068631572E-3</v>
      </c>
      <c r="Q640" s="17">
        <f t="shared" si="119"/>
        <v>27.685622540328243</v>
      </c>
    </row>
    <row r="641" spans="4:17" ht="15.75" thickBot="1" x14ac:dyDescent="0.3">
      <c r="D641" s="15">
        <v>620</v>
      </c>
      <c r="E641">
        <f t="shared" si="117"/>
        <v>17.367491699999999</v>
      </c>
      <c r="F641" s="16">
        <f t="shared" si="118"/>
        <v>443.45533059226193</v>
      </c>
      <c r="G641" s="17">
        <v>0.1512</v>
      </c>
      <c r="H641" s="24">
        <f t="shared" si="108"/>
        <v>39.701436745223418</v>
      </c>
      <c r="I641" s="16">
        <f t="shared" si="112"/>
        <v>437.45247335638368</v>
      </c>
      <c r="J641" s="16">
        <f t="shared" si="113"/>
        <v>198.70316807681414</v>
      </c>
      <c r="K641" s="16">
        <f t="shared" si="114"/>
        <v>10767.844853999999</v>
      </c>
      <c r="L641" s="16">
        <f t="shared" si="109"/>
        <v>17536.795146</v>
      </c>
      <c r="M641" s="23">
        <f t="shared" si="115"/>
        <v>61.957315641534393</v>
      </c>
      <c r="N641" s="24">
        <f t="shared" si="110"/>
        <v>0.23832205684080843</v>
      </c>
      <c r="O641" s="16">
        <f t="shared" si="116"/>
        <v>0.23832205684080843</v>
      </c>
      <c r="P641" s="16">
        <f t="shared" si="111"/>
        <v>5.9601493936067606E-3</v>
      </c>
      <c r="Q641" s="17">
        <f t="shared" si="119"/>
        <v>27.691582689721848</v>
      </c>
    </row>
    <row r="642" spans="4:17" ht="15.75" thickBot="1" x14ac:dyDescent="0.3">
      <c r="D642" s="15">
        <v>621</v>
      </c>
      <c r="E642">
        <f t="shared" si="117"/>
        <v>17.367491699999999</v>
      </c>
      <c r="F642" s="16">
        <f t="shared" si="118"/>
        <v>443.19467684523812</v>
      </c>
      <c r="G642" s="17">
        <v>0.1512</v>
      </c>
      <c r="H642" s="24">
        <f t="shared" si="108"/>
        <v>39.725436467484542</v>
      </c>
      <c r="I642" s="16">
        <f t="shared" si="112"/>
        <v>437.18819085135476</v>
      </c>
      <c r="J642" s="16">
        <f t="shared" si="113"/>
        <v>198.08256391723361</v>
      </c>
      <c r="K642" s="16">
        <f t="shared" si="114"/>
        <v>10785.2123457</v>
      </c>
      <c r="L642" s="16">
        <f t="shared" si="109"/>
        <v>17519.427654300001</v>
      </c>
      <c r="M642" s="23">
        <f t="shared" si="115"/>
        <v>61.895956473214298</v>
      </c>
      <c r="N642" s="24">
        <f t="shared" si="110"/>
        <v>0.23861027774286117</v>
      </c>
      <c r="O642" s="16">
        <f t="shared" si="116"/>
        <v>0.23861027774286117</v>
      </c>
      <c r="P642" s="16">
        <f t="shared" si="111"/>
        <v>5.9673574533951248E-3</v>
      </c>
      <c r="Q642" s="17">
        <f t="shared" si="119"/>
        <v>27.697550047175245</v>
      </c>
    </row>
    <row r="643" spans="4:17" ht="15.75" thickBot="1" x14ac:dyDescent="0.3">
      <c r="D643" s="15">
        <v>622</v>
      </c>
      <c r="E643">
        <f t="shared" si="117"/>
        <v>17.367491699999999</v>
      </c>
      <c r="F643" s="16">
        <f t="shared" si="118"/>
        <v>442.93402309821437</v>
      </c>
      <c r="G643" s="17">
        <v>0.1512</v>
      </c>
      <c r="H643" s="24">
        <f t="shared" si="108"/>
        <v>39.749465628147846</v>
      </c>
      <c r="I643" s="16">
        <f t="shared" si="112"/>
        <v>436.92390389523962</v>
      </c>
      <c r="J643" s="16">
        <f t="shared" si="113"/>
        <v>197.46195975765323</v>
      </c>
      <c r="K643" s="16">
        <f t="shared" si="114"/>
        <v>10802.579837399999</v>
      </c>
      <c r="L643" s="16">
        <f t="shared" si="109"/>
        <v>17502.060162599999</v>
      </c>
      <c r="M643" s="23">
        <f t="shared" si="115"/>
        <v>61.834597304894181</v>
      </c>
      <c r="N643" s="24">
        <f t="shared" si="110"/>
        <v>0.23889902667976404</v>
      </c>
      <c r="O643" s="16">
        <f t="shared" si="116"/>
        <v>0.23889902667976404</v>
      </c>
      <c r="P643" s="16">
        <f t="shared" si="111"/>
        <v>5.9745787187030844E-3</v>
      </c>
      <c r="Q643" s="17">
        <f t="shared" si="119"/>
        <v>27.703524625893948</v>
      </c>
    </row>
    <row r="644" spans="4:17" ht="15.75" thickBot="1" x14ac:dyDescent="0.3">
      <c r="D644" s="15">
        <v>623</v>
      </c>
      <c r="E644">
        <f t="shared" si="117"/>
        <v>17.367491699999999</v>
      </c>
      <c r="F644" s="16">
        <f t="shared" si="118"/>
        <v>442.6733693511905</v>
      </c>
      <c r="G644" s="17">
        <v>0.1512</v>
      </c>
      <c r="H644" s="24">
        <f t="shared" si="108"/>
        <v>39.773524282157723</v>
      </c>
      <c r="I644" s="16">
        <f t="shared" si="112"/>
        <v>436.65961247972689</v>
      </c>
      <c r="J644" s="16">
        <f t="shared" si="113"/>
        <v>196.84135559807262</v>
      </c>
      <c r="K644" s="16">
        <f t="shared" si="114"/>
        <v>10819.947329099999</v>
      </c>
      <c r="L644" s="16">
        <f t="shared" si="109"/>
        <v>17484.6926709</v>
      </c>
      <c r="M644" s="23">
        <f t="shared" si="115"/>
        <v>61.773238136574072</v>
      </c>
      <c r="N644" s="24">
        <f t="shared" si="110"/>
        <v>0.2391883049540966</v>
      </c>
      <c r="O644" s="16">
        <f t="shared" si="116"/>
        <v>0.2391883049540966</v>
      </c>
      <c r="P644" s="16">
        <f t="shared" si="111"/>
        <v>5.9818132221065969E-3</v>
      </c>
      <c r="Q644" s="17">
        <f t="shared" si="119"/>
        <v>27.709506439116055</v>
      </c>
    </row>
    <row r="645" spans="4:17" ht="15.75" thickBot="1" x14ac:dyDescent="0.3">
      <c r="D645" s="15">
        <v>624</v>
      </c>
      <c r="E645">
        <f t="shared" si="117"/>
        <v>17.367491699999999</v>
      </c>
      <c r="F645" s="16">
        <f t="shared" si="118"/>
        <v>442.41271560416669</v>
      </c>
      <c r="G645" s="17">
        <v>0.1512</v>
      </c>
      <c r="H645" s="24">
        <f t="shared" si="108"/>
        <v>39.797612484596357</v>
      </c>
      <c r="I645" s="16">
        <f t="shared" si="112"/>
        <v>436.39531659649373</v>
      </c>
      <c r="J645" s="16">
        <f t="shared" si="113"/>
        <v>196.22075143849216</v>
      </c>
      <c r="K645" s="16">
        <f t="shared" si="114"/>
        <v>10837.314820799998</v>
      </c>
      <c r="L645" s="16">
        <f t="shared" si="109"/>
        <v>17467.325179200001</v>
      </c>
      <c r="M645" s="23">
        <f t="shared" si="115"/>
        <v>61.711878968253977</v>
      </c>
      <c r="N645" s="24">
        <f t="shared" si="110"/>
        <v>0.23947811387248388</v>
      </c>
      <c r="O645" s="16">
        <f t="shared" si="116"/>
        <v>0.23947811387248388</v>
      </c>
      <c r="P645" s="16">
        <f t="shared" si="111"/>
        <v>5.9890609962827889E-3</v>
      </c>
      <c r="Q645" s="17">
        <f t="shared" si="119"/>
        <v>27.715495500112336</v>
      </c>
    </row>
    <row r="646" spans="4:17" ht="15.75" thickBot="1" x14ac:dyDescent="0.3">
      <c r="D646" s="15">
        <v>625</v>
      </c>
      <c r="E646">
        <f t="shared" si="117"/>
        <v>17.367491699999999</v>
      </c>
      <c r="F646" s="16">
        <f t="shared" si="118"/>
        <v>442.15206185714288</v>
      </c>
      <c r="G646" s="17">
        <v>0.1512</v>
      </c>
      <c r="H646" s="24">
        <f t="shared" si="108"/>
        <v>39.821730290685537</v>
      </c>
      <c r="I646" s="16">
        <f t="shared" si="112"/>
        <v>436.13101623719058</v>
      </c>
      <c r="J646" s="16">
        <f t="shared" si="113"/>
        <v>195.60014727891161</v>
      </c>
      <c r="K646" s="16">
        <f t="shared" si="114"/>
        <v>10854.682312499999</v>
      </c>
      <c r="L646" s="16">
        <f t="shared" si="109"/>
        <v>17449.957687499998</v>
      </c>
      <c r="M646" s="23">
        <f t="shared" si="115"/>
        <v>61.650519799933853</v>
      </c>
      <c r="N646" s="24">
        <f t="shared" si="110"/>
        <v>0.23976845474562822</v>
      </c>
      <c r="O646" s="16">
        <f t="shared" si="116"/>
        <v>0.23976845474562822</v>
      </c>
      <c r="P646" s="16">
        <f t="shared" si="111"/>
        <v>5.9963220740107577E-3</v>
      </c>
      <c r="Q646" s="17">
        <f t="shared" si="119"/>
        <v>27.721491822186348</v>
      </c>
    </row>
    <row r="647" spans="4:17" ht="15.75" thickBot="1" x14ac:dyDescent="0.3">
      <c r="D647" s="15">
        <v>626</v>
      </c>
      <c r="E647">
        <f t="shared" si="117"/>
        <v>17.367491699999999</v>
      </c>
      <c r="F647" s="16">
        <f t="shared" si="118"/>
        <v>441.89140811011902</v>
      </c>
      <c r="G647" s="17">
        <v>0.1512</v>
      </c>
      <c r="H647" s="24">
        <f t="shared" si="108"/>
        <v>39.845877755786887</v>
      </c>
      <c r="I647" s="16">
        <f t="shared" si="112"/>
        <v>435.86671139344361</v>
      </c>
      <c r="J647" s="16">
        <f t="shared" si="113"/>
        <v>194.97954311933097</v>
      </c>
      <c r="K647" s="16">
        <f t="shared" si="114"/>
        <v>10872.0498042</v>
      </c>
      <c r="L647" s="16">
        <f t="shared" si="109"/>
        <v>17432.590195799999</v>
      </c>
      <c r="M647" s="23">
        <f t="shared" si="115"/>
        <v>61.589160631613758</v>
      </c>
      <c r="N647" s="24">
        <f t="shared" si="110"/>
        <v>0.24005932888832179</v>
      </c>
      <c r="O647" s="16">
        <f t="shared" si="116"/>
        <v>0.24005932888832179</v>
      </c>
      <c r="P647" s="16">
        <f t="shared" si="111"/>
        <v>6.0035964881718822E-3</v>
      </c>
      <c r="Q647" s="17">
        <f t="shared" si="119"/>
        <v>27.727495418674518</v>
      </c>
    </row>
    <row r="648" spans="4:17" ht="15.75" thickBot="1" x14ac:dyDescent="0.3">
      <c r="D648" s="15">
        <v>627</v>
      </c>
      <c r="E648">
        <f t="shared" si="117"/>
        <v>17.367491699999999</v>
      </c>
      <c r="F648" s="16">
        <f t="shared" si="118"/>
        <v>441.63075436309526</v>
      </c>
      <c r="G648" s="17">
        <v>0.1512</v>
      </c>
      <c r="H648" s="24">
        <f t="shared" si="108"/>
        <v>39.87005493540164</v>
      </c>
      <c r="I648" s="16">
        <f t="shared" si="112"/>
        <v>435.60240205686193</v>
      </c>
      <c r="J648" s="16">
        <f t="shared" si="113"/>
        <v>194.35893895975062</v>
      </c>
      <c r="K648" s="16">
        <f t="shared" si="114"/>
        <v>10889.417295899999</v>
      </c>
      <c r="L648" s="16">
        <f t="shared" si="109"/>
        <v>17415.222704100001</v>
      </c>
      <c r="M648" s="23">
        <f t="shared" si="115"/>
        <v>61.527801463293649</v>
      </c>
      <c r="N648" s="24">
        <f t="shared" si="110"/>
        <v>0.24035073761945402</v>
      </c>
      <c r="O648" s="16">
        <f t="shared" si="116"/>
        <v>0.24035073761945402</v>
      </c>
      <c r="P648" s="16">
        <f t="shared" si="111"/>
        <v>6.0108842717500072E-3</v>
      </c>
      <c r="Q648" s="17">
        <f t="shared" si="119"/>
        <v>27.733506302946267</v>
      </c>
    </row>
    <row r="649" spans="4:17" ht="15.75" thickBot="1" x14ac:dyDescent="0.3">
      <c r="D649" s="15">
        <v>628</v>
      </c>
      <c r="E649">
        <f t="shared" si="117"/>
        <v>17.367491699999999</v>
      </c>
      <c r="F649" s="16">
        <f t="shared" si="118"/>
        <v>441.37010061607145</v>
      </c>
      <c r="G649" s="17">
        <v>0.1512</v>
      </c>
      <c r="H649" s="24">
        <f t="shared" si="108"/>
        <v>39.894261885171318</v>
      </c>
      <c r="I649" s="16">
        <f t="shared" si="112"/>
        <v>435.338088219035</v>
      </c>
      <c r="J649" s="16">
        <f t="shared" si="113"/>
        <v>193.73833480017012</v>
      </c>
      <c r="K649" s="16">
        <f t="shared" si="114"/>
        <v>10906.7847876</v>
      </c>
      <c r="L649" s="16">
        <f t="shared" si="109"/>
        <v>17397.855212399998</v>
      </c>
      <c r="M649" s="23">
        <f t="shared" si="115"/>
        <v>61.466442294973547</v>
      </c>
      <c r="N649" s="24">
        <f t="shared" si="110"/>
        <v>0.24064268226203009</v>
      </c>
      <c r="O649" s="16">
        <f t="shared" si="116"/>
        <v>0.24064268226203009</v>
      </c>
      <c r="P649" s="16">
        <f t="shared" si="111"/>
        <v>6.0181854578319092E-3</v>
      </c>
      <c r="Q649" s="17">
        <f t="shared" si="119"/>
        <v>27.739524488404101</v>
      </c>
    </row>
    <row r="650" spans="4:17" ht="15.75" thickBot="1" x14ac:dyDescent="0.3">
      <c r="D650" s="15">
        <v>629</v>
      </c>
      <c r="E650">
        <f t="shared" si="117"/>
        <v>17.367491699999999</v>
      </c>
      <c r="F650" s="16">
        <f t="shared" si="118"/>
        <v>441.10944686904764</v>
      </c>
      <c r="G650" s="17">
        <v>0.1512</v>
      </c>
      <c r="H650" s="24">
        <f t="shared" si="108"/>
        <v>39.918498660879095</v>
      </c>
      <c r="I650" s="16">
        <f t="shared" si="112"/>
        <v>435.0737698715227</v>
      </c>
      <c r="J650" s="16">
        <f t="shared" si="113"/>
        <v>193.11773064058963</v>
      </c>
      <c r="K650" s="16">
        <f t="shared" si="114"/>
        <v>10924.152279299999</v>
      </c>
      <c r="L650" s="16">
        <f t="shared" si="109"/>
        <v>17380.487720700003</v>
      </c>
      <c r="M650" s="23">
        <f t="shared" si="115"/>
        <v>61.405083126653452</v>
      </c>
      <c r="N650" s="24">
        <f t="shared" si="110"/>
        <v>0.24093516414319724</v>
      </c>
      <c r="O650" s="16">
        <f t="shared" si="116"/>
        <v>0.24093516414319724</v>
      </c>
      <c r="P650" s="16">
        <f t="shared" si="111"/>
        <v>6.0255000796079526E-3</v>
      </c>
      <c r="Q650" s="17">
        <f t="shared" si="119"/>
        <v>27.74554998848371</v>
      </c>
    </row>
    <row r="651" spans="4:17" ht="15.75" thickBot="1" x14ac:dyDescent="0.3">
      <c r="D651" s="15">
        <v>630</v>
      </c>
      <c r="E651">
        <f t="shared" si="117"/>
        <v>17.367491699999999</v>
      </c>
      <c r="F651" s="16">
        <f t="shared" si="118"/>
        <v>440.84879312202389</v>
      </c>
      <c r="G651" s="17">
        <v>0.1512</v>
      </c>
      <c r="H651" s="24">
        <f t="shared" si="108"/>
        <v>39.942765318448664</v>
      </c>
      <c r="I651" s="16">
        <f t="shared" si="112"/>
        <v>434.8094470058723</v>
      </c>
      <c r="J651" s="16">
        <f t="shared" si="113"/>
        <v>192.49712648100927</v>
      </c>
      <c r="K651" s="16">
        <f t="shared" si="114"/>
        <v>10941.519770999999</v>
      </c>
      <c r="L651" s="16">
        <f t="shared" si="109"/>
        <v>17363.120229</v>
      </c>
      <c r="M651" s="23">
        <f t="shared" si="115"/>
        <v>61.343723958333342</v>
      </c>
      <c r="N651" s="24">
        <f t="shared" si="110"/>
        <v>0.24122818459424142</v>
      </c>
      <c r="O651" s="16">
        <f t="shared" si="116"/>
        <v>0.24122818459424142</v>
      </c>
      <c r="P651" s="16">
        <f t="shared" si="111"/>
        <v>6.0328281703720069E-3</v>
      </c>
      <c r="Q651" s="17">
        <f t="shared" si="119"/>
        <v>27.751582816654082</v>
      </c>
    </row>
    <row r="652" spans="4:17" ht="15.75" thickBot="1" x14ac:dyDescent="0.3">
      <c r="D652" s="15">
        <v>631</v>
      </c>
      <c r="E652">
        <f t="shared" si="117"/>
        <v>17.367491699999999</v>
      </c>
      <c r="F652" s="16">
        <f t="shared" si="118"/>
        <v>440.58813937500003</v>
      </c>
      <c r="G652" s="17">
        <v>0.1512</v>
      </c>
      <c r="H652" s="24">
        <f t="shared" si="108"/>
        <v>39.967061913945372</v>
      </c>
      <c r="I652" s="16">
        <f t="shared" si="112"/>
        <v>434.54511961361123</v>
      </c>
      <c r="J652" s="16">
        <f t="shared" si="113"/>
        <v>191.87652232142864</v>
      </c>
      <c r="K652" s="16">
        <f t="shared" si="114"/>
        <v>10958.887262699998</v>
      </c>
      <c r="L652" s="16">
        <f t="shared" si="109"/>
        <v>17345.752737300001</v>
      </c>
      <c r="M652" s="23">
        <f t="shared" si="115"/>
        <v>61.282364790013233</v>
      </c>
      <c r="N652" s="24">
        <f t="shared" si="110"/>
        <v>0.24152174495061118</v>
      </c>
      <c r="O652" s="16">
        <f t="shared" si="116"/>
        <v>0.24152174495061118</v>
      </c>
      <c r="P652" s="16">
        <f t="shared" si="111"/>
        <v>6.0401697635220396E-3</v>
      </c>
      <c r="Q652" s="17">
        <f t="shared" si="119"/>
        <v>27.757622986417605</v>
      </c>
    </row>
    <row r="653" spans="4:17" ht="15.75" thickBot="1" x14ac:dyDescent="0.3">
      <c r="D653" s="15">
        <v>632</v>
      </c>
      <c r="E653">
        <f t="shared" si="117"/>
        <v>17.367491699999999</v>
      </c>
      <c r="F653" s="16">
        <f t="shared" si="118"/>
        <v>440.32748562797622</v>
      </c>
      <c r="G653" s="17">
        <v>0.1512</v>
      </c>
      <c r="H653" s="24">
        <f t="shared" si="108"/>
        <v>39.991388503577582</v>
      </c>
      <c r="I653" s="16">
        <f t="shared" si="112"/>
        <v>434.28078768623709</v>
      </c>
      <c r="J653" s="16">
        <f t="shared" si="113"/>
        <v>191.25591816184814</v>
      </c>
      <c r="K653" s="16">
        <f t="shared" si="114"/>
        <v>10976.254754399999</v>
      </c>
      <c r="L653" s="16">
        <f t="shared" si="109"/>
        <v>17328.385245600002</v>
      </c>
      <c r="M653" s="23">
        <f t="shared" si="115"/>
        <v>61.221005621693124</v>
      </c>
      <c r="N653" s="24">
        <f t="shared" si="110"/>
        <v>0.24181584655194446</v>
      </c>
      <c r="O653" s="16">
        <f t="shared" si="116"/>
        <v>0.24181584655194446</v>
      </c>
      <c r="P653" s="16">
        <f t="shared" si="111"/>
        <v>6.0475248925607938E-3</v>
      </c>
      <c r="Q653" s="17">
        <f t="shared" si="119"/>
        <v>27.763670511310167</v>
      </c>
    </row>
    <row r="654" spans="4:17" ht="15.75" thickBot="1" x14ac:dyDescent="0.3">
      <c r="D654" s="15">
        <v>633</v>
      </c>
      <c r="E654">
        <f t="shared" si="117"/>
        <v>17.367491699999999</v>
      </c>
      <c r="F654" s="16">
        <f t="shared" si="118"/>
        <v>440.06683188095241</v>
      </c>
      <c r="G654" s="17">
        <v>0.1512</v>
      </c>
      <c r="H654" s="24">
        <f t="shared" si="108"/>
        <v>40.015745143696449</v>
      </c>
      <c r="I654" s="16">
        <f t="shared" si="112"/>
        <v>434.01645121522483</v>
      </c>
      <c r="J654" s="16">
        <f t="shared" si="113"/>
        <v>190.63531400226762</v>
      </c>
      <c r="K654" s="16">
        <f t="shared" si="114"/>
        <v>10993.6222461</v>
      </c>
      <c r="L654" s="16">
        <f t="shared" si="109"/>
        <v>17311.0177539</v>
      </c>
      <c r="M654" s="23">
        <f t="shared" si="115"/>
        <v>61.159646453373014</v>
      </c>
      <c r="N654" s="24">
        <f t="shared" si="110"/>
        <v>0.24211049074207622</v>
      </c>
      <c r="O654" s="16">
        <f t="shared" si="116"/>
        <v>0.24211049074207622</v>
      </c>
      <c r="P654" s="16">
        <f t="shared" si="111"/>
        <v>6.0548935910959712E-3</v>
      </c>
      <c r="Q654" s="17">
        <f t="shared" si="119"/>
        <v>27.769725404901262</v>
      </c>
    </row>
    <row r="655" spans="4:17" ht="15.75" thickBot="1" x14ac:dyDescent="0.3">
      <c r="D655" s="15">
        <v>634</v>
      </c>
      <c r="E655">
        <f t="shared" si="117"/>
        <v>17.367491699999999</v>
      </c>
      <c r="F655" s="16">
        <f t="shared" si="118"/>
        <v>439.8061781339286</v>
      </c>
      <c r="G655" s="17">
        <v>0.1512</v>
      </c>
      <c r="H655" s="24">
        <f t="shared" si="108"/>
        <v>40.040131890795237</v>
      </c>
      <c r="I655" s="16">
        <f t="shared" si="112"/>
        <v>433.7521101920392</v>
      </c>
      <c r="J655" s="16">
        <f t="shared" si="113"/>
        <v>190.01470984268713</v>
      </c>
      <c r="K655" s="16">
        <f t="shared" si="114"/>
        <v>11010.989737799999</v>
      </c>
      <c r="L655" s="16">
        <f t="shared" si="109"/>
        <v>17293.650262200001</v>
      </c>
      <c r="M655" s="23">
        <f t="shared" si="115"/>
        <v>61.098287285052912</v>
      </c>
      <c r="N655" s="24">
        <f t="shared" si="110"/>
        <v>0.24240567886904041</v>
      </c>
      <c r="O655" s="16">
        <f t="shared" si="116"/>
        <v>0.24240567886904041</v>
      </c>
      <c r="P655" s="16">
        <f t="shared" si="111"/>
        <v>6.0622758928402902E-3</v>
      </c>
      <c r="Q655" s="17">
        <f t="shared" si="119"/>
        <v>27.775787680794103</v>
      </c>
    </row>
    <row r="656" spans="4:17" ht="15.75" thickBot="1" x14ac:dyDescent="0.3">
      <c r="D656" s="15">
        <v>635</v>
      </c>
      <c r="E656">
        <f t="shared" si="117"/>
        <v>17.367491699999999</v>
      </c>
      <c r="F656" s="16">
        <f t="shared" si="118"/>
        <v>439.54552438690479</v>
      </c>
      <c r="G656" s="17">
        <v>0.1512</v>
      </c>
      <c r="H656" s="24">
        <f t="shared" si="108"/>
        <v>40.064548801511364</v>
      </c>
      <c r="I656" s="16">
        <f t="shared" si="112"/>
        <v>433.48776460811763</v>
      </c>
      <c r="J656" s="16">
        <f t="shared" si="113"/>
        <v>189.39410568310663</v>
      </c>
      <c r="K656" s="16">
        <f t="shared" si="114"/>
        <v>11028.357229499999</v>
      </c>
      <c r="L656" s="16">
        <f t="shared" si="109"/>
        <v>17276.282770500002</v>
      </c>
      <c r="M656" s="23">
        <f t="shared" si="115"/>
        <v>61.036928116732817</v>
      </c>
      <c r="N656" s="24">
        <f t="shared" si="110"/>
        <v>0.24270141228510528</v>
      </c>
      <c r="O656" s="16">
        <f t="shared" si="116"/>
        <v>0.24270141228510528</v>
      </c>
      <c r="P656" s="16">
        <f t="shared" si="111"/>
        <v>6.0696718316123601E-3</v>
      </c>
      <c r="Q656" s="17">
        <f t="shared" si="119"/>
        <v>27.781857352625714</v>
      </c>
    </row>
    <row r="657" spans="4:17" ht="15.75" thickBot="1" x14ac:dyDescent="0.3">
      <c r="D657" s="15">
        <v>636</v>
      </c>
      <c r="E657">
        <f t="shared" si="117"/>
        <v>17.367491699999999</v>
      </c>
      <c r="F657" s="16">
        <f t="shared" si="118"/>
        <v>439.28487063988104</v>
      </c>
      <c r="G657" s="17">
        <v>0.1512</v>
      </c>
      <c r="H657" s="24">
        <f t="shared" si="108"/>
        <v>40.088995932627085</v>
      </c>
      <c r="I657" s="16">
        <f t="shared" si="112"/>
        <v>433.22341445486745</v>
      </c>
      <c r="J657" s="16">
        <f t="shared" si="113"/>
        <v>188.77350152352628</v>
      </c>
      <c r="K657" s="16">
        <f t="shared" si="114"/>
        <v>11045.724721199998</v>
      </c>
      <c r="L657" s="16">
        <f t="shared" si="109"/>
        <v>17258.915278799999</v>
      </c>
      <c r="M657" s="23">
        <f t="shared" si="115"/>
        <v>60.975568948412693</v>
      </c>
      <c r="N657" s="24">
        <f t="shared" si="110"/>
        <v>0.24299769234679208</v>
      </c>
      <c r="O657" s="16">
        <f t="shared" si="116"/>
        <v>0.24299769234679208</v>
      </c>
      <c r="P657" s="16">
        <f t="shared" si="111"/>
        <v>6.0770814413371533E-3</v>
      </c>
      <c r="Q657" s="17">
        <f t="shared" si="119"/>
        <v>27.787934434067051</v>
      </c>
    </row>
    <row r="658" spans="4:17" ht="15.75" thickBot="1" x14ac:dyDescent="0.3">
      <c r="D658" s="15">
        <v>637</v>
      </c>
      <c r="E658">
        <f t="shared" si="117"/>
        <v>17.367491699999999</v>
      </c>
      <c r="F658" s="16">
        <f t="shared" si="118"/>
        <v>439.02421689285711</v>
      </c>
      <c r="G658" s="17">
        <v>0.1512</v>
      </c>
      <c r="H658" s="24">
        <f t="shared" si="108"/>
        <v>40.113473341067902</v>
      </c>
      <c r="I658" s="16">
        <f t="shared" si="112"/>
        <v>432.95905972368837</v>
      </c>
      <c r="J658" s="16">
        <f t="shared" si="113"/>
        <v>188.15289736394553</v>
      </c>
      <c r="K658" s="16">
        <f t="shared" si="114"/>
        <v>11063.092212899999</v>
      </c>
      <c r="L658" s="16">
        <f t="shared" si="109"/>
        <v>17241.5477871</v>
      </c>
      <c r="M658" s="23">
        <f t="shared" si="115"/>
        <v>60.914209780092598</v>
      </c>
      <c r="N658" s="24">
        <f t="shared" si="110"/>
        <v>0.24329452041486627</v>
      </c>
      <c r="O658" s="16">
        <f t="shared" si="116"/>
        <v>0.24329452041486627</v>
      </c>
      <c r="P658" s="16">
        <f t="shared" si="111"/>
        <v>6.0845047560457851E-3</v>
      </c>
      <c r="Q658" s="17">
        <f t="shared" si="119"/>
        <v>27.794018938823097</v>
      </c>
    </row>
    <row r="659" spans="4:17" ht="15.75" thickBot="1" x14ac:dyDescent="0.3">
      <c r="D659" s="15">
        <v>638</v>
      </c>
      <c r="E659">
        <f t="shared" si="117"/>
        <v>17.367491699999999</v>
      </c>
      <c r="F659" s="16">
        <f t="shared" si="118"/>
        <v>438.76356314583336</v>
      </c>
      <c r="G659" s="17">
        <v>0.1512</v>
      </c>
      <c r="H659" s="24">
        <f t="shared" si="108"/>
        <v>40.137981083905515</v>
      </c>
      <c r="I659" s="16">
        <f t="shared" si="112"/>
        <v>432.69470040594535</v>
      </c>
      <c r="J659" s="16">
        <f t="shared" si="113"/>
        <v>187.53229320436515</v>
      </c>
      <c r="K659" s="16">
        <f t="shared" si="114"/>
        <v>11080.4597046</v>
      </c>
      <c r="L659" s="16">
        <f t="shared" si="109"/>
        <v>17224.180295400001</v>
      </c>
      <c r="M659" s="23">
        <f t="shared" si="115"/>
        <v>60.852850611772489</v>
      </c>
      <c r="N659" s="24">
        <f t="shared" si="110"/>
        <v>0.2435918978543839</v>
      </c>
      <c r="O659" s="16">
        <f t="shared" si="116"/>
        <v>0.2435918978543839</v>
      </c>
      <c r="P659" s="16">
        <f t="shared" si="111"/>
        <v>6.0919418098766744E-3</v>
      </c>
      <c r="Q659" s="17">
        <f t="shared" si="119"/>
        <v>27.800110880632975</v>
      </c>
    </row>
    <row r="660" spans="4:17" ht="15.75" thickBot="1" x14ac:dyDescent="0.3">
      <c r="D660" s="15">
        <v>639</v>
      </c>
      <c r="E660">
        <f t="shared" si="117"/>
        <v>17.367491699999999</v>
      </c>
      <c r="F660" s="16">
        <f t="shared" si="118"/>
        <v>438.50290939880955</v>
      </c>
      <c r="G660" s="17">
        <v>0.1512</v>
      </c>
      <c r="H660" s="24">
        <f t="shared" si="108"/>
        <v>40.162519218355783</v>
      </c>
      <c r="I660" s="16">
        <f t="shared" si="112"/>
        <v>432.43033649299571</v>
      </c>
      <c r="J660" s="16">
        <f t="shared" si="113"/>
        <v>186.91168904478465</v>
      </c>
      <c r="K660" s="16">
        <f t="shared" si="114"/>
        <v>11097.827196299999</v>
      </c>
      <c r="L660" s="16">
        <f t="shared" si="109"/>
        <v>17206.812803699999</v>
      </c>
      <c r="M660" s="23">
        <f t="shared" si="115"/>
        <v>60.791491443452372</v>
      </c>
      <c r="N660" s="24">
        <f t="shared" si="110"/>
        <v>0.2438898260346774</v>
      </c>
      <c r="O660" s="16">
        <f t="shared" si="116"/>
        <v>0.2438898260346774</v>
      </c>
      <c r="P660" s="16">
        <f t="shared" si="111"/>
        <v>6.0993926370751864E-3</v>
      </c>
      <c r="Q660" s="17">
        <f t="shared" si="119"/>
        <v>27.80621027327005</v>
      </c>
    </row>
    <row r="661" spans="4:17" ht="15.75" thickBot="1" x14ac:dyDescent="0.3">
      <c r="D661" s="15">
        <v>640</v>
      </c>
      <c r="E661">
        <f t="shared" si="117"/>
        <v>17.367491699999999</v>
      </c>
      <c r="F661" s="16">
        <f t="shared" si="118"/>
        <v>438.24225565178568</v>
      </c>
      <c r="G661" s="17">
        <v>0.1512</v>
      </c>
      <c r="H661" s="24">
        <f t="shared" ref="H661:H724" si="120">(F661/(2*G661))-SQRT((F661^2/(4*G661^2))-((E661*1000)/G661))</f>
        <v>40.187087801782127</v>
      </c>
      <c r="I661" s="16">
        <f t="shared" si="112"/>
        <v>432.16596797615739</v>
      </c>
      <c r="J661" s="16">
        <f t="shared" si="113"/>
        <v>186.29108488520401</v>
      </c>
      <c r="K661" s="16">
        <f t="shared" si="114"/>
        <v>11115.194688</v>
      </c>
      <c r="L661" s="16">
        <f t="shared" ref="L661:L724" si="121">$C$9-K661</f>
        <v>17189.445312</v>
      </c>
      <c r="M661" s="23">
        <f t="shared" si="115"/>
        <v>60.730132275132277</v>
      </c>
      <c r="N661" s="24">
        <f t="shared" ref="N661:N724" si="122">(H661^2*G661)/1000</f>
        <v>0.24418830632940766</v>
      </c>
      <c r="O661" s="16">
        <f t="shared" si="116"/>
        <v>0.24418830632940766</v>
      </c>
      <c r="P661" s="16">
        <f t="shared" ref="P661:P724" si="123">(O661*1000)/($C$12*$C$11)</f>
        <v>6.1068572719949338E-3</v>
      </c>
      <c r="Q661" s="17">
        <f t="shared" si="119"/>
        <v>27.812317130542045</v>
      </c>
    </row>
    <row r="662" spans="4:17" ht="15.75" thickBot="1" x14ac:dyDescent="0.3">
      <c r="D662" s="15">
        <v>641</v>
      </c>
      <c r="E662">
        <f t="shared" si="117"/>
        <v>17.367491699999999</v>
      </c>
      <c r="F662" s="16">
        <f t="shared" si="118"/>
        <v>437.98160190476193</v>
      </c>
      <c r="G662" s="17">
        <v>0.1512</v>
      </c>
      <c r="H662" s="24">
        <f t="shared" si="120"/>
        <v>40.211686891693489</v>
      </c>
      <c r="I662" s="16">
        <f t="shared" ref="I662:I725" si="124">(E662/H662)*1000</f>
        <v>431.9015948467358</v>
      </c>
      <c r="J662" s="16">
        <f t="shared" ref="J662:J725" si="125">($C$10*((F662-$C$10)/G662))/1000</f>
        <v>185.67048072562363</v>
      </c>
      <c r="K662" s="16">
        <f t="shared" ref="K662:K725" si="126">E662*D662</f>
        <v>11132.562179699999</v>
      </c>
      <c r="L662" s="16">
        <f t="shared" si="121"/>
        <v>17172.077820300001</v>
      </c>
      <c r="M662" s="23">
        <f t="shared" ref="M662:M725" si="127">(L662/28304.64)*100</f>
        <v>60.668773106812168</v>
      </c>
      <c r="N662" s="24">
        <f t="shared" si="122"/>
        <v>0.2444873401165498</v>
      </c>
      <c r="O662" s="16">
        <f t="shared" ref="O662:O725" si="128">N662*1</f>
        <v>0.2444873401165498</v>
      </c>
      <c r="P662" s="16">
        <f t="shared" si="123"/>
        <v>6.1143357490974276E-3</v>
      </c>
      <c r="Q662" s="17">
        <f t="shared" si="119"/>
        <v>27.818431466291141</v>
      </c>
    </row>
    <row r="663" spans="4:17" ht="15.75" thickBot="1" x14ac:dyDescent="0.3">
      <c r="D663" s="15">
        <v>642</v>
      </c>
      <c r="E663">
        <f t="shared" ref="E663:E726" si="129">$D$7</f>
        <v>17.367491699999999</v>
      </c>
      <c r="F663" s="16">
        <f t="shared" ref="F663:F726" si="130">4.248*M662+180</f>
        <v>437.72094815773812</v>
      </c>
      <c r="G663" s="17">
        <v>0.1512</v>
      </c>
      <c r="H663" s="24">
        <f t="shared" si="120"/>
        <v>40.23631654574524</v>
      </c>
      <c r="I663" s="16">
        <f t="shared" si="124"/>
        <v>431.63721709601947</v>
      </c>
      <c r="J663" s="16">
        <f t="shared" si="125"/>
        <v>185.04987656604311</v>
      </c>
      <c r="K663" s="16">
        <f t="shared" si="126"/>
        <v>11149.929671399999</v>
      </c>
      <c r="L663" s="16">
        <f t="shared" si="121"/>
        <v>17154.710328599998</v>
      </c>
      <c r="M663" s="23">
        <f t="shared" si="127"/>
        <v>60.607413938492058</v>
      </c>
      <c r="N663" s="24">
        <f t="shared" si="122"/>
        <v>0.24478692877841512</v>
      </c>
      <c r="O663" s="16">
        <f t="shared" si="128"/>
        <v>0.24478692877841512</v>
      </c>
      <c r="P663" s="16">
        <f t="shared" si="123"/>
        <v>6.121828102952618E-3</v>
      </c>
      <c r="Q663" s="17">
        <f t="shared" si="119"/>
        <v>27.824553294394093</v>
      </c>
    </row>
    <row r="664" spans="4:17" ht="15.75" thickBot="1" x14ac:dyDescent="0.3">
      <c r="D664" s="15">
        <v>643</v>
      </c>
      <c r="E664">
        <f t="shared" si="129"/>
        <v>17.367491699999999</v>
      </c>
      <c r="F664" s="16">
        <f t="shared" si="130"/>
        <v>437.46029441071425</v>
      </c>
      <c r="G664" s="17">
        <v>0.1512</v>
      </c>
      <c r="H664" s="24">
        <f t="shared" si="120"/>
        <v>40.260976821740769</v>
      </c>
      <c r="I664" s="16">
        <f t="shared" si="124"/>
        <v>431.37283471526757</v>
      </c>
      <c r="J664" s="16">
        <f t="shared" si="125"/>
        <v>184.42927240646253</v>
      </c>
      <c r="K664" s="16">
        <f t="shared" si="126"/>
        <v>11167.2971631</v>
      </c>
      <c r="L664" s="16">
        <f t="shared" si="121"/>
        <v>17137.342836899999</v>
      </c>
      <c r="M664" s="23">
        <f t="shared" si="127"/>
        <v>60.546054770171956</v>
      </c>
      <c r="N664" s="24">
        <f t="shared" si="122"/>
        <v>0.24508707370168098</v>
      </c>
      <c r="O664" s="16">
        <f t="shared" si="128"/>
        <v>0.24508707370168098</v>
      </c>
      <c r="P664" s="16">
        <f t="shared" si="123"/>
        <v>6.1293343682396455E-3</v>
      </c>
      <c r="Q664" s="17">
        <f t="shared" ref="Q664:Q727" si="131">Q663+P664</f>
        <v>27.830682628762332</v>
      </c>
    </row>
    <row r="665" spans="4:17" ht="15.75" thickBot="1" x14ac:dyDescent="0.3">
      <c r="D665" s="15">
        <v>644</v>
      </c>
      <c r="E665">
        <f t="shared" si="129"/>
        <v>17.367491699999999</v>
      </c>
      <c r="F665" s="16">
        <f t="shared" si="130"/>
        <v>437.1996406636905</v>
      </c>
      <c r="G665" s="17">
        <v>0.1512</v>
      </c>
      <c r="H665" s="24">
        <f t="shared" si="120"/>
        <v>40.285667777631716</v>
      </c>
      <c r="I665" s="16">
        <f t="shared" si="124"/>
        <v>431.10844769571264</v>
      </c>
      <c r="J665" s="16">
        <f t="shared" si="125"/>
        <v>183.80866824688215</v>
      </c>
      <c r="K665" s="16">
        <f t="shared" si="126"/>
        <v>11184.664654799999</v>
      </c>
      <c r="L665" s="16">
        <f t="shared" si="121"/>
        <v>17119.9753452</v>
      </c>
      <c r="M665" s="23">
        <f t="shared" si="127"/>
        <v>60.484695601851854</v>
      </c>
      <c r="N665" s="24">
        <f t="shared" si="122"/>
        <v>0.2453877762774048</v>
      </c>
      <c r="O665" s="16">
        <f t="shared" si="128"/>
        <v>0.2453877762774048</v>
      </c>
      <c r="P665" s="16">
        <f t="shared" si="123"/>
        <v>6.136854579747191E-3</v>
      </c>
      <c r="Q665" s="17">
        <f t="shared" si="131"/>
        <v>27.836819483342079</v>
      </c>
    </row>
    <row r="666" spans="4:17" ht="15.75" thickBot="1" x14ac:dyDescent="0.3">
      <c r="D666" s="15">
        <v>645</v>
      </c>
      <c r="E666">
        <f t="shared" si="129"/>
        <v>17.367491699999999</v>
      </c>
      <c r="F666" s="16">
        <f t="shared" si="130"/>
        <v>436.93898691666669</v>
      </c>
      <c r="G666" s="17">
        <v>0.1512</v>
      </c>
      <c r="H666" s="24">
        <f t="shared" si="120"/>
        <v>40.310389471517283</v>
      </c>
      <c r="I666" s="16">
        <f t="shared" si="124"/>
        <v>430.84405602857316</v>
      </c>
      <c r="J666" s="16">
        <f t="shared" si="125"/>
        <v>183.18806408730163</v>
      </c>
      <c r="K666" s="16">
        <f t="shared" si="126"/>
        <v>11202.0321465</v>
      </c>
      <c r="L666" s="16">
        <f t="shared" si="121"/>
        <v>17102.607853499998</v>
      </c>
      <c r="M666" s="23">
        <f t="shared" si="127"/>
        <v>60.423336433531738</v>
      </c>
      <c r="N666" s="24">
        <f t="shared" si="122"/>
        <v>0.2456890379010262</v>
      </c>
      <c r="O666" s="16">
        <f t="shared" si="128"/>
        <v>0.2456890379010262</v>
      </c>
      <c r="P666" s="16">
        <f t="shared" si="123"/>
        <v>6.1443887723735312E-3</v>
      </c>
      <c r="Q666" s="17">
        <f t="shared" si="131"/>
        <v>27.842963872114453</v>
      </c>
    </row>
    <row r="667" spans="4:17" ht="15.75" thickBot="1" x14ac:dyDescent="0.3">
      <c r="D667" s="15">
        <v>646</v>
      </c>
      <c r="E667">
        <f t="shared" si="129"/>
        <v>17.367491699999999</v>
      </c>
      <c r="F667" s="16">
        <f t="shared" si="130"/>
        <v>436.67833316964283</v>
      </c>
      <c r="G667" s="17">
        <v>0.1512</v>
      </c>
      <c r="H667" s="24">
        <f t="shared" si="120"/>
        <v>40.335141961645832</v>
      </c>
      <c r="I667" s="16">
        <f t="shared" si="124"/>
        <v>430.57965970504142</v>
      </c>
      <c r="J667" s="16">
        <f t="shared" si="125"/>
        <v>182.56745992772102</v>
      </c>
      <c r="K667" s="16">
        <f t="shared" si="126"/>
        <v>11219.399638199999</v>
      </c>
      <c r="L667" s="16">
        <f t="shared" si="121"/>
        <v>17085.240361800003</v>
      </c>
      <c r="M667" s="23">
        <f t="shared" si="127"/>
        <v>60.36197726521165</v>
      </c>
      <c r="N667" s="24">
        <f t="shared" si="122"/>
        <v>0.2459908599723977</v>
      </c>
      <c r="O667" s="16">
        <f t="shared" si="128"/>
        <v>0.2459908599723977</v>
      </c>
      <c r="P667" s="16">
        <f t="shared" si="123"/>
        <v>6.1519369811272994E-3</v>
      </c>
      <c r="Q667" s="17">
        <f t="shared" si="131"/>
        <v>27.849115809095579</v>
      </c>
    </row>
    <row r="668" spans="4:17" ht="15.75" thickBot="1" x14ac:dyDescent="0.3">
      <c r="D668" s="15">
        <v>647</v>
      </c>
      <c r="E668">
        <f t="shared" si="129"/>
        <v>17.367491699999999</v>
      </c>
      <c r="F668" s="16">
        <f t="shared" si="130"/>
        <v>436.41767942261907</v>
      </c>
      <c r="G668" s="17">
        <v>0.1512</v>
      </c>
      <c r="H668" s="24">
        <f t="shared" si="120"/>
        <v>40.35992530641488</v>
      </c>
      <c r="I668" s="16">
        <f t="shared" si="124"/>
        <v>430.3152587162885</v>
      </c>
      <c r="J668" s="16">
        <f t="shared" si="125"/>
        <v>181.94685576814064</v>
      </c>
      <c r="K668" s="16">
        <f t="shared" si="126"/>
        <v>11236.767129899999</v>
      </c>
      <c r="L668" s="16">
        <f t="shared" si="121"/>
        <v>17067.8728701</v>
      </c>
      <c r="M668" s="23">
        <f t="shared" si="127"/>
        <v>60.300618096891533</v>
      </c>
      <c r="N668" s="24">
        <f t="shared" si="122"/>
        <v>0.24629324389579549</v>
      </c>
      <c r="O668" s="16">
        <f t="shared" si="128"/>
        <v>0.24629324389579549</v>
      </c>
      <c r="P668" s="16">
        <f t="shared" si="123"/>
        <v>6.1594992411277642E-3</v>
      </c>
      <c r="Q668" s="17">
        <f t="shared" si="131"/>
        <v>27.855275308336708</v>
      </c>
    </row>
    <row r="669" spans="4:17" ht="15.75" thickBot="1" x14ac:dyDescent="0.3">
      <c r="D669" s="15">
        <v>648</v>
      </c>
      <c r="E669">
        <f t="shared" si="129"/>
        <v>17.367491699999999</v>
      </c>
      <c r="F669" s="16">
        <f t="shared" si="130"/>
        <v>436.15702567559526</v>
      </c>
      <c r="G669" s="17">
        <v>0.1512</v>
      </c>
      <c r="H669" s="24">
        <f t="shared" si="120"/>
        <v>40.384739564371785</v>
      </c>
      <c r="I669" s="16">
        <f t="shared" si="124"/>
        <v>430.05085305346233</v>
      </c>
      <c r="J669" s="16">
        <f t="shared" si="125"/>
        <v>181.32625160856014</v>
      </c>
      <c r="K669" s="16">
        <f t="shared" si="126"/>
        <v>11254.134621599998</v>
      </c>
      <c r="L669" s="16">
        <f t="shared" si="121"/>
        <v>17050.505378400001</v>
      </c>
      <c r="M669" s="23">
        <f t="shared" si="127"/>
        <v>60.239258928571438</v>
      </c>
      <c r="N669" s="24">
        <f t="shared" si="122"/>
        <v>0.24659619107993894</v>
      </c>
      <c r="O669" s="16">
        <f t="shared" si="128"/>
        <v>0.24659619107993894</v>
      </c>
      <c r="P669" s="16">
        <f t="shared" si="123"/>
        <v>6.1670755876053109E-3</v>
      </c>
      <c r="Q669" s="17">
        <f t="shared" si="131"/>
        <v>27.861442383924313</v>
      </c>
    </row>
    <row r="670" spans="4:17" ht="15.75" thickBot="1" x14ac:dyDescent="0.3">
      <c r="D670" s="15">
        <v>649</v>
      </c>
      <c r="E670">
        <f t="shared" si="129"/>
        <v>17.367491699999999</v>
      </c>
      <c r="F670" s="16">
        <f t="shared" si="130"/>
        <v>435.89637192857151</v>
      </c>
      <c r="G670" s="17">
        <v>0.1512</v>
      </c>
      <c r="H670" s="24">
        <f t="shared" si="120"/>
        <v>40.409584794214197</v>
      </c>
      <c r="I670" s="16">
        <f t="shared" si="124"/>
        <v>429.78644270768797</v>
      </c>
      <c r="J670" s="16">
        <f t="shared" si="125"/>
        <v>180.70564744897979</v>
      </c>
      <c r="K670" s="16">
        <f t="shared" si="126"/>
        <v>11271.502113299999</v>
      </c>
      <c r="L670" s="16">
        <f t="shared" si="121"/>
        <v>17033.137886700002</v>
      </c>
      <c r="M670" s="23">
        <f t="shared" si="127"/>
        <v>60.177899760251329</v>
      </c>
      <c r="N670" s="24">
        <f t="shared" si="122"/>
        <v>0.24689970293800703</v>
      </c>
      <c r="O670" s="16">
        <f t="shared" si="128"/>
        <v>0.24689970293800703</v>
      </c>
      <c r="P670" s="16">
        <f t="shared" si="123"/>
        <v>6.174666055901854E-3</v>
      </c>
      <c r="Q670" s="17">
        <f t="shared" si="131"/>
        <v>27.867617049980215</v>
      </c>
    </row>
    <row r="671" spans="4:17" ht="15.75" thickBot="1" x14ac:dyDescent="0.3">
      <c r="D671" s="15">
        <v>650</v>
      </c>
      <c r="E671">
        <f t="shared" si="129"/>
        <v>17.367491699999999</v>
      </c>
      <c r="F671" s="16">
        <f t="shared" si="130"/>
        <v>435.63571818154765</v>
      </c>
      <c r="G671" s="17">
        <v>0.1512</v>
      </c>
      <c r="H671" s="24">
        <f t="shared" si="120"/>
        <v>40.434461054790745</v>
      </c>
      <c r="I671" s="16">
        <f t="shared" si="124"/>
        <v>429.52202767006509</v>
      </c>
      <c r="J671" s="16">
        <f t="shared" si="125"/>
        <v>180.08504328939915</v>
      </c>
      <c r="K671" s="16">
        <f t="shared" si="126"/>
        <v>11288.869605</v>
      </c>
      <c r="L671" s="16">
        <f t="shared" si="121"/>
        <v>17015.770395</v>
      </c>
      <c r="M671" s="23">
        <f t="shared" si="127"/>
        <v>60.116540591931212</v>
      </c>
      <c r="N671" s="24">
        <f t="shared" si="122"/>
        <v>0.2472037808876581</v>
      </c>
      <c r="O671" s="16">
        <f t="shared" si="128"/>
        <v>0.2472037808876581</v>
      </c>
      <c r="P671" s="16">
        <f t="shared" si="123"/>
        <v>6.1822706814713309E-3</v>
      </c>
      <c r="Q671" s="17">
        <f t="shared" si="131"/>
        <v>27.873799320661686</v>
      </c>
    </row>
    <row r="672" spans="4:17" ht="15.75" thickBot="1" x14ac:dyDescent="0.3">
      <c r="D672" s="15">
        <v>651</v>
      </c>
      <c r="E672">
        <f t="shared" si="129"/>
        <v>17.367491699999999</v>
      </c>
      <c r="F672" s="16">
        <f t="shared" si="130"/>
        <v>435.37506443452378</v>
      </c>
      <c r="G672" s="17">
        <v>0.1512</v>
      </c>
      <c r="H672" s="24">
        <f t="shared" si="120"/>
        <v>40.459368405101259</v>
      </c>
      <c r="I672" s="16">
        <f t="shared" si="124"/>
        <v>429.25760793167109</v>
      </c>
      <c r="J672" s="16">
        <f t="shared" si="125"/>
        <v>179.46443912981852</v>
      </c>
      <c r="K672" s="16">
        <f t="shared" si="126"/>
        <v>11306.237096699999</v>
      </c>
      <c r="L672" s="16">
        <f t="shared" si="121"/>
        <v>16998.402903300001</v>
      </c>
      <c r="M672" s="23">
        <f t="shared" si="127"/>
        <v>60.055181423611117</v>
      </c>
      <c r="N672" s="24">
        <f t="shared" si="122"/>
        <v>0.24750842635104353</v>
      </c>
      <c r="O672" s="16">
        <f t="shared" si="128"/>
        <v>0.24750842635104353</v>
      </c>
      <c r="P672" s="16">
        <f t="shared" si="123"/>
        <v>6.1898894998800467E-3</v>
      </c>
      <c r="Q672" s="17">
        <f t="shared" si="131"/>
        <v>27.879989210161565</v>
      </c>
    </row>
    <row r="673" spans="4:17" ht="15.75" thickBot="1" x14ac:dyDescent="0.3">
      <c r="D673" s="15">
        <v>652</v>
      </c>
      <c r="E673">
        <f t="shared" si="129"/>
        <v>17.367491699999999</v>
      </c>
      <c r="F673" s="16">
        <f t="shared" si="130"/>
        <v>435.11441068750003</v>
      </c>
      <c r="G673" s="17">
        <v>0.1512</v>
      </c>
      <c r="H673" s="24">
        <f t="shared" si="120"/>
        <v>40.484306904296545</v>
      </c>
      <c r="I673" s="16">
        <f t="shared" si="124"/>
        <v>428.99318348356877</v>
      </c>
      <c r="J673" s="16">
        <f t="shared" si="125"/>
        <v>178.84383497023816</v>
      </c>
      <c r="K673" s="16">
        <f t="shared" si="126"/>
        <v>11323.6045884</v>
      </c>
      <c r="L673" s="16">
        <f t="shared" si="121"/>
        <v>16981.035411600002</v>
      </c>
      <c r="M673" s="23">
        <f t="shared" si="127"/>
        <v>59.993822255291008</v>
      </c>
      <c r="N673" s="24">
        <f t="shared" si="122"/>
        <v>0.24781364075481649</v>
      </c>
      <c r="O673" s="16">
        <f t="shared" si="128"/>
        <v>0.24781364075481649</v>
      </c>
      <c r="P673" s="16">
        <f t="shared" si="123"/>
        <v>6.1975225468068884E-3</v>
      </c>
      <c r="Q673" s="17">
        <f t="shared" si="131"/>
        <v>27.886186732708371</v>
      </c>
    </row>
    <row r="674" spans="4:17" ht="15.75" thickBot="1" x14ac:dyDescent="0.3">
      <c r="D674" s="15">
        <v>653</v>
      </c>
      <c r="E674">
        <f t="shared" si="129"/>
        <v>17.367491699999999</v>
      </c>
      <c r="F674" s="16">
        <f t="shared" si="130"/>
        <v>434.85375694047622</v>
      </c>
      <c r="G674" s="17">
        <v>0.1512</v>
      </c>
      <c r="H674" s="24">
        <f t="shared" si="120"/>
        <v>40.509276611680207</v>
      </c>
      <c r="I674" s="16">
        <f t="shared" si="124"/>
        <v>428.72875431679171</v>
      </c>
      <c r="J674" s="16">
        <f t="shared" si="125"/>
        <v>178.22323081065767</v>
      </c>
      <c r="K674" s="16">
        <f t="shared" si="126"/>
        <v>11340.972080099998</v>
      </c>
      <c r="L674" s="16">
        <f t="shared" si="121"/>
        <v>16963.667919899999</v>
      </c>
      <c r="M674" s="23">
        <f t="shared" si="127"/>
        <v>59.932463086970898</v>
      </c>
      <c r="N674" s="24">
        <f t="shared" si="122"/>
        <v>0.24811942553016511</v>
      </c>
      <c r="O674" s="16">
        <f t="shared" si="128"/>
        <v>0.24811942553016511</v>
      </c>
      <c r="P674" s="16">
        <f t="shared" si="123"/>
        <v>6.2051698580441591E-3</v>
      </c>
      <c r="Q674" s="17">
        <f t="shared" si="131"/>
        <v>27.892391902566416</v>
      </c>
    </row>
    <row r="675" spans="4:17" ht="15.75" thickBot="1" x14ac:dyDescent="0.3">
      <c r="D675" s="15">
        <v>654</v>
      </c>
      <c r="E675">
        <f t="shared" si="129"/>
        <v>17.367491699999999</v>
      </c>
      <c r="F675" s="16">
        <f t="shared" si="130"/>
        <v>434.59310319345241</v>
      </c>
      <c r="G675" s="17">
        <v>0.1512</v>
      </c>
      <c r="H675" s="24">
        <f t="shared" si="120"/>
        <v>40.534277586709322</v>
      </c>
      <c r="I675" s="16">
        <f t="shared" si="124"/>
        <v>428.4643204223425</v>
      </c>
      <c r="J675" s="16">
        <f t="shared" si="125"/>
        <v>177.60262665107714</v>
      </c>
      <c r="K675" s="16">
        <f t="shared" si="126"/>
        <v>11358.339571799999</v>
      </c>
      <c r="L675" s="16">
        <f t="shared" si="121"/>
        <v>16946.3004282</v>
      </c>
      <c r="M675" s="23">
        <f t="shared" si="127"/>
        <v>59.871103918650789</v>
      </c>
      <c r="N675" s="24">
        <f t="shared" si="122"/>
        <v>0.24842578211283253</v>
      </c>
      <c r="O675" s="16">
        <f t="shared" si="128"/>
        <v>0.24842578211283253</v>
      </c>
      <c r="P675" s="16">
        <f t="shared" si="123"/>
        <v>6.212831469498077E-3</v>
      </c>
      <c r="Q675" s="17">
        <f t="shared" si="131"/>
        <v>27.898604734035914</v>
      </c>
    </row>
    <row r="676" spans="4:17" ht="15.75" thickBot="1" x14ac:dyDescent="0.3">
      <c r="D676" s="15">
        <v>655</v>
      </c>
      <c r="E676">
        <f t="shared" si="129"/>
        <v>17.367491699999999</v>
      </c>
      <c r="F676" s="16">
        <f t="shared" si="130"/>
        <v>434.33244944642854</v>
      </c>
      <c r="G676" s="17">
        <v>0.1512</v>
      </c>
      <c r="H676" s="24">
        <f t="shared" si="120"/>
        <v>40.559309888993084</v>
      </c>
      <c r="I676" s="16">
        <f t="shared" si="124"/>
        <v>428.19988179121259</v>
      </c>
      <c r="J676" s="16">
        <f t="shared" si="125"/>
        <v>176.98202249149651</v>
      </c>
      <c r="K676" s="16">
        <f t="shared" si="126"/>
        <v>11375.7070635</v>
      </c>
      <c r="L676" s="16">
        <f t="shared" si="121"/>
        <v>16928.932936500001</v>
      </c>
      <c r="M676" s="23">
        <f t="shared" si="127"/>
        <v>59.809744750330694</v>
      </c>
      <c r="N676" s="24">
        <f t="shared" si="122"/>
        <v>0.24873271194311147</v>
      </c>
      <c r="O676" s="16">
        <f t="shared" si="128"/>
        <v>0.24873271194311147</v>
      </c>
      <c r="P676" s="16">
        <f t="shared" si="123"/>
        <v>6.2205074171886371E-3</v>
      </c>
      <c r="Q676" s="17">
        <f t="shared" si="131"/>
        <v>27.904825241453104</v>
      </c>
    </row>
    <row r="677" spans="4:17" ht="15.75" thickBot="1" x14ac:dyDescent="0.3">
      <c r="D677" s="15">
        <v>656</v>
      </c>
      <c r="E677">
        <f t="shared" si="129"/>
        <v>17.367491699999999</v>
      </c>
      <c r="F677" s="16">
        <f t="shared" si="130"/>
        <v>434.07179569940479</v>
      </c>
      <c r="G677" s="17">
        <v>0.1512</v>
      </c>
      <c r="H677" s="24">
        <f t="shared" si="120"/>
        <v>40.584373578294844</v>
      </c>
      <c r="I677" s="16">
        <f t="shared" si="124"/>
        <v>427.93543841436559</v>
      </c>
      <c r="J677" s="16">
        <f t="shared" si="125"/>
        <v>176.36141833191616</v>
      </c>
      <c r="K677" s="16">
        <f t="shared" si="126"/>
        <v>11393.074555199999</v>
      </c>
      <c r="L677" s="16">
        <f t="shared" si="121"/>
        <v>16911.565444799999</v>
      </c>
      <c r="M677" s="23">
        <f t="shared" si="127"/>
        <v>59.748385582010577</v>
      </c>
      <c r="N677" s="24">
        <f t="shared" si="122"/>
        <v>0.24904021646588059</v>
      </c>
      <c r="O677" s="16">
        <f t="shared" si="128"/>
        <v>0.24904021646588059</v>
      </c>
      <c r="P677" s="16">
        <f t="shared" si="123"/>
        <v>6.2281977372505275E-3</v>
      </c>
      <c r="Q677" s="17">
        <f t="shared" si="131"/>
        <v>27.911053439190354</v>
      </c>
    </row>
    <row r="678" spans="4:17" ht="15.75" thickBot="1" x14ac:dyDescent="0.3">
      <c r="D678" s="15">
        <v>657</v>
      </c>
      <c r="E678">
        <f t="shared" si="129"/>
        <v>17.367491699999999</v>
      </c>
      <c r="F678" s="16">
        <f t="shared" si="130"/>
        <v>433.81114195238092</v>
      </c>
      <c r="G678" s="17">
        <v>0.1512</v>
      </c>
      <c r="H678" s="24">
        <f t="shared" si="120"/>
        <v>40.609468714531886</v>
      </c>
      <c r="I678" s="16">
        <f t="shared" si="124"/>
        <v>427.67099028274492</v>
      </c>
      <c r="J678" s="16">
        <f t="shared" si="125"/>
        <v>175.74081417233552</v>
      </c>
      <c r="K678" s="16">
        <f t="shared" si="126"/>
        <v>11410.4420469</v>
      </c>
      <c r="L678" s="16">
        <f t="shared" si="121"/>
        <v>16894.1979531</v>
      </c>
      <c r="M678" s="23">
        <f t="shared" si="127"/>
        <v>59.687026413690482</v>
      </c>
      <c r="N678" s="24">
        <f t="shared" si="122"/>
        <v>0.24934829713061346</v>
      </c>
      <c r="O678" s="16">
        <f t="shared" si="128"/>
        <v>0.24934829713061346</v>
      </c>
      <c r="P678" s="16">
        <f t="shared" si="123"/>
        <v>6.2359024659333455E-3</v>
      </c>
      <c r="Q678" s="17">
        <f t="shared" si="131"/>
        <v>27.917289341656289</v>
      </c>
    </row>
    <row r="679" spans="4:17" ht="15.75" thickBot="1" x14ac:dyDescent="0.3">
      <c r="D679" s="15">
        <v>658</v>
      </c>
      <c r="E679">
        <f t="shared" si="129"/>
        <v>17.367491699999999</v>
      </c>
      <c r="F679" s="16">
        <f t="shared" si="130"/>
        <v>433.55048820535717</v>
      </c>
      <c r="G679" s="17">
        <v>0.1512</v>
      </c>
      <c r="H679" s="24">
        <f t="shared" si="120"/>
        <v>40.634595357777016</v>
      </c>
      <c r="I679" s="16">
        <f t="shared" si="124"/>
        <v>427.40653738726229</v>
      </c>
      <c r="J679" s="16">
        <f t="shared" si="125"/>
        <v>175.12021001275519</v>
      </c>
      <c r="K679" s="16">
        <f t="shared" si="126"/>
        <v>11427.809538599999</v>
      </c>
      <c r="L679" s="16">
        <f t="shared" si="121"/>
        <v>16876.830461400001</v>
      </c>
      <c r="M679" s="23">
        <f t="shared" si="127"/>
        <v>59.625667245370373</v>
      </c>
      <c r="N679" s="24">
        <f t="shared" si="122"/>
        <v>0.24965695539140936</v>
      </c>
      <c r="O679" s="16">
        <f t="shared" si="128"/>
        <v>0.24965695539140936</v>
      </c>
      <c r="P679" s="16">
        <f t="shared" si="123"/>
        <v>6.2436216396023741E-3</v>
      </c>
      <c r="Q679" s="17">
        <f t="shared" si="131"/>
        <v>27.923532963295891</v>
      </c>
    </row>
    <row r="680" spans="4:17" ht="15.75" thickBot="1" x14ac:dyDescent="0.3">
      <c r="D680" s="15">
        <v>659</v>
      </c>
      <c r="E680">
        <f t="shared" si="129"/>
        <v>17.367491699999999</v>
      </c>
      <c r="F680" s="16">
        <f t="shared" si="130"/>
        <v>433.28983445833336</v>
      </c>
      <c r="G680" s="17">
        <v>0.1512</v>
      </c>
      <c r="H680" s="24">
        <f t="shared" si="120"/>
        <v>40.659753568257656</v>
      </c>
      <c r="I680" s="16">
        <f t="shared" si="124"/>
        <v>427.14207971881291</v>
      </c>
      <c r="J680" s="16">
        <f t="shared" si="125"/>
        <v>174.49960585317467</v>
      </c>
      <c r="K680" s="16">
        <f t="shared" si="126"/>
        <v>11445.177030299999</v>
      </c>
      <c r="L680" s="16">
        <f t="shared" si="121"/>
        <v>16859.462969699998</v>
      </c>
      <c r="M680" s="23">
        <f t="shared" si="127"/>
        <v>59.564308077050256</v>
      </c>
      <c r="N680" s="24">
        <f t="shared" si="122"/>
        <v>0.24996619270699391</v>
      </c>
      <c r="O680" s="16">
        <f t="shared" si="128"/>
        <v>0.24996619270699391</v>
      </c>
      <c r="P680" s="16">
        <f t="shared" si="123"/>
        <v>6.2513552947385965E-3</v>
      </c>
      <c r="Q680" s="17">
        <f t="shared" si="131"/>
        <v>27.929784318590631</v>
      </c>
    </row>
    <row r="681" spans="4:17" ht="15.75" thickBot="1" x14ac:dyDescent="0.3">
      <c r="D681" s="15">
        <v>660</v>
      </c>
      <c r="E681">
        <f t="shared" si="129"/>
        <v>17.367491699999999</v>
      </c>
      <c r="F681" s="16">
        <f t="shared" si="130"/>
        <v>433.02918071130949</v>
      </c>
      <c r="G681" s="17">
        <v>0.1512</v>
      </c>
      <c r="H681" s="24">
        <f t="shared" si="120"/>
        <v>40.684943406356979</v>
      </c>
      <c r="I681" s="16">
        <f t="shared" si="124"/>
        <v>426.87761726826801</v>
      </c>
      <c r="J681" s="16">
        <f t="shared" si="125"/>
        <v>173.87900169359401</v>
      </c>
      <c r="K681" s="16">
        <f t="shared" si="126"/>
        <v>11462.544521999998</v>
      </c>
      <c r="L681" s="16">
        <f t="shared" si="121"/>
        <v>16842.095478000003</v>
      </c>
      <c r="M681" s="23">
        <f t="shared" si="127"/>
        <v>59.502948908730168</v>
      </c>
      <c r="N681" s="24">
        <f t="shared" si="122"/>
        <v>0.25027601054074472</v>
      </c>
      <c r="O681" s="16">
        <f t="shared" si="128"/>
        <v>0.25027601054074472</v>
      </c>
      <c r="P681" s="16">
        <f t="shared" si="123"/>
        <v>6.2591034679393334E-3</v>
      </c>
      <c r="Q681" s="17">
        <f t="shared" si="131"/>
        <v>27.936043422058571</v>
      </c>
    </row>
    <row r="682" spans="4:17" ht="15.75" thickBot="1" x14ac:dyDescent="0.3">
      <c r="D682" s="15">
        <v>661</v>
      </c>
      <c r="E682">
        <f t="shared" si="129"/>
        <v>17.367491699999999</v>
      </c>
      <c r="F682" s="16">
        <f t="shared" si="130"/>
        <v>432.7685269642858</v>
      </c>
      <c r="G682" s="17">
        <v>0.1512</v>
      </c>
      <c r="H682" s="24">
        <f t="shared" si="120"/>
        <v>40.710164932614589</v>
      </c>
      <c r="I682" s="16">
        <f t="shared" si="124"/>
        <v>426.61315002647376</v>
      </c>
      <c r="J682" s="16">
        <f t="shared" si="125"/>
        <v>173.2583975340138</v>
      </c>
      <c r="K682" s="16">
        <f t="shared" si="126"/>
        <v>11479.912013699999</v>
      </c>
      <c r="L682" s="16">
        <f t="shared" si="121"/>
        <v>16824.7279863</v>
      </c>
      <c r="M682" s="23">
        <f t="shared" si="127"/>
        <v>59.441589740410052</v>
      </c>
      <c r="N682" s="24">
        <f t="shared" si="122"/>
        <v>0.25058641036071122</v>
      </c>
      <c r="O682" s="16">
        <f t="shared" si="128"/>
        <v>0.25058641036071122</v>
      </c>
      <c r="P682" s="16">
        <f t="shared" si="123"/>
        <v>6.2668661959187442E-3</v>
      </c>
      <c r="Q682" s="17">
        <f t="shared" si="131"/>
        <v>27.94231028825449</v>
      </c>
    </row>
    <row r="683" spans="4:17" ht="15.75" thickBot="1" x14ac:dyDescent="0.3">
      <c r="D683" s="15">
        <v>662</v>
      </c>
      <c r="E683">
        <f t="shared" si="129"/>
        <v>17.367491699999999</v>
      </c>
      <c r="F683" s="16">
        <f t="shared" si="130"/>
        <v>432.50787321726193</v>
      </c>
      <c r="G683" s="17">
        <v>0.1512</v>
      </c>
      <c r="H683" s="24">
        <f t="shared" si="120"/>
        <v>40.735418207726752</v>
      </c>
      <c r="I683" s="16">
        <f t="shared" si="124"/>
        <v>426.3486779842537</v>
      </c>
      <c r="J683" s="16">
        <f t="shared" si="125"/>
        <v>172.63779337443319</v>
      </c>
      <c r="K683" s="16">
        <f t="shared" si="126"/>
        <v>11497.2795054</v>
      </c>
      <c r="L683" s="16">
        <f t="shared" si="121"/>
        <v>16807.360494599998</v>
      </c>
      <c r="M683" s="23">
        <f t="shared" si="127"/>
        <v>59.380230572089943</v>
      </c>
      <c r="N683" s="24">
        <f t="shared" si="122"/>
        <v>0.25089739363962954</v>
      </c>
      <c r="O683" s="16">
        <f t="shared" si="128"/>
        <v>0.25089739363962954</v>
      </c>
      <c r="P683" s="16">
        <f t="shared" si="123"/>
        <v>6.2746435155081976E-3</v>
      </c>
      <c r="Q683" s="17">
        <f t="shared" si="131"/>
        <v>27.948584931769997</v>
      </c>
    </row>
    <row r="684" spans="4:17" ht="15.75" thickBot="1" x14ac:dyDescent="0.3">
      <c r="D684" s="15">
        <v>663</v>
      </c>
      <c r="E684">
        <f t="shared" si="129"/>
        <v>17.367491699999999</v>
      </c>
      <c r="F684" s="16">
        <f t="shared" si="130"/>
        <v>432.24721947023806</v>
      </c>
      <c r="G684" s="17">
        <v>0.1512</v>
      </c>
      <c r="H684" s="24">
        <f t="shared" si="120"/>
        <v>40.760703292547305</v>
      </c>
      <c r="I684" s="16">
        <f t="shared" si="124"/>
        <v>426.08420113240476</v>
      </c>
      <c r="J684" s="16">
        <f t="shared" si="125"/>
        <v>172.01718921485255</v>
      </c>
      <c r="K684" s="16">
        <f t="shared" si="126"/>
        <v>11514.646997099999</v>
      </c>
      <c r="L684" s="16">
        <f t="shared" si="121"/>
        <v>16789.993002900002</v>
      </c>
      <c r="M684" s="23">
        <f t="shared" si="127"/>
        <v>59.318871403769847</v>
      </c>
      <c r="N684" s="24">
        <f t="shared" si="122"/>
        <v>0.25120896185494523</v>
      </c>
      <c r="O684" s="16">
        <f t="shared" si="128"/>
        <v>0.25120896185494523</v>
      </c>
      <c r="P684" s="16">
        <f t="shared" si="123"/>
        <v>6.2824354636568389E-3</v>
      </c>
      <c r="Q684" s="17">
        <f t="shared" si="131"/>
        <v>27.954867367233653</v>
      </c>
    </row>
    <row r="685" spans="4:17" ht="15.75" thickBot="1" x14ac:dyDescent="0.3">
      <c r="D685" s="15">
        <v>664</v>
      </c>
      <c r="E685">
        <f t="shared" si="129"/>
        <v>17.367491699999999</v>
      </c>
      <c r="F685" s="16">
        <f t="shared" si="130"/>
        <v>431.98656572321431</v>
      </c>
      <c r="G685" s="17">
        <v>0.1512</v>
      </c>
      <c r="H685" s="24">
        <f t="shared" si="120"/>
        <v>40.786020248087425</v>
      </c>
      <c r="I685" s="16">
        <f t="shared" si="124"/>
        <v>425.81971946170478</v>
      </c>
      <c r="J685" s="16">
        <f t="shared" si="125"/>
        <v>171.39658505527217</v>
      </c>
      <c r="K685" s="16">
        <f t="shared" si="126"/>
        <v>11532.0144888</v>
      </c>
      <c r="L685" s="16">
        <f t="shared" si="121"/>
        <v>16772.6255112</v>
      </c>
      <c r="M685" s="23">
        <f t="shared" si="127"/>
        <v>59.257512235449738</v>
      </c>
      <c r="N685" s="24">
        <f t="shared" si="122"/>
        <v>0.25152111648882253</v>
      </c>
      <c r="O685" s="16">
        <f t="shared" si="128"/>
        <v>0.25152111648882253</v>
      </c>
      <c r="P685" s="16">
        <f t="shared" si="123"/>
        <v>6.2902420774318193E-3</v>
      </c>
      <c r="Q685" s="17">
        <f t="shared" si="131"/>
        <v>27.961157609311087</v>
      </c>
    </row>
    <row r="686" spans="4:17" ht="15.75" thickBot="1" x14ac:dyDescent="0.3">
      <c r="D686" s="15">
        <v>665</v>
      </c>
      <c r="E686">
        <f t="shared" si="129"/>
        <v>17.367491699999999</v>
      </c>
      <c r="F686" s="16">
        <f t="shared" si="130"/>
        <v>431.7259119761905</v>
      </c>
      <c r="G686" s="17">
        <v>0.1512</v>
      </c>
      <c r="H686" s="24">
        <f t="shared" si="120"/>
        <v>40.811369135517225</v>
      </c>
      <c r="I686" s="16">
        <f t="shared" si="124"/>
        <v>425.55523296290141</v>
      </c>
      <c r="J686" s="16">
        <f t="shared" si="125"/>
        <v>170.77598089569167</v>
      </c>
      <c r="K686" s="16">
        <f t="shared" si="126"/>
        <v>11549.381980499998</v>
      </c>
      <c r="L686" s="16">
        <f t="shared" si="121"/>
        <v>16755.258019500001</v>
      </c>
      <c r="M686" s="23">
        <f t="shared" si="127"/>
        <v>59.196153067129629</v>
      </c>
      <c r="N686" s="24">
        <f t="shared" si="122"/>
        <v>0.25183385902817573</v>
      </c>
      <c r="O686" s="16">
        <f t="shared" si="128"/>
        <v>0.25183385902817573</v>
      </c>
      <c r="P686" s="16">
        <f t="shared" si="123"/>
        <v>6.2980633940190886E-3</v>
      </c>
      <c r="Q686" s="17">
        <f t="shared" si="131"/>
        <v>27.967455672705107</v>
      </c>
    </row>
    <row r="687" spans="4:17" ht="15.75" thickBot="1" x14ac:dyDescent="0.3">
      <c r="D687" s="15">
        <v>666</v>
      </c>
      <c r="E687">
        <f t="shared" si="129"/>
        <v>17.367491699999999</v>
      </c>
      <c r="F687" s="16">
        <f t="shared" si="130"/>
        <v>431.46525822916669</v>
      </c>
      <c r="G687" s="17">
        <v>0.1512</v>
      </c>
      <c r="H687" s="24">
        <f t="shared" si="120"/>
        <v>40.836750016165297</v>
      </c>
      <c r="I687" s="16">
        <f t="shared" si="124"/>
        <v>425.29074162672219</v>
      </c>
      <c r="J687" s="16">
        <f t="shared" si="125"/>
        <v>170.15537673611118</v>
      </c>
      <c r="K687" s="16">
        <f t="shared" si="126"/>
        <v>11566.749472199999</v>
      </c>
      <c r="L687" s="16">
        <f t="shared" si="121"/>
        <v>16737.890527800002</v>
      </c>
      <c r="M687" s="23">
        <f t="shared" si="127"/>
        <v>59.134793898809534</v>
      </c>
      <c r="N687" s="24">
        <f t="shared" si="122"/>
        <v>0.2521471909646758</v>
      </c>
      <c r="O687" s="16">
        <f t="shared" si="128"/>
        <v>0.2521471909646758</v>
      </c>
      <c r="P687" s="16">
        <f t="shared" si="123"/>
        <v>6.3058994507235507E-3</v>
      </c>
      <c r="Q687" s="17">
        <f t="shared" si="131"/>
        <v>27.97376157215583</v>
      </c>
    </row>
    <row r="688" spans="4:17" ht="15.75" thickBot="1" x14ac:dyDescent="0.3">
      <c r="D688" s="15">
        <v>667</v>
      </c>
      <c r="E688">
        <f t="shared" si="129"/>
        <v>17.367491699999999</v>
      </c>
      <c r="F688" s="16">
        <f t="shared" si="130"/>
        <v>431.20460448214294</v>
      </c>
      <c r="G688" s="17">
        <v>0.1512</v>
      </c>
      <c r="H688" s="24">
        <f t="shared" si="120"/>
        <v>40.862162951519394</v>
      </c>
      <c r="I688" s="16">
        <f t="shared" si="124"/>
        <v>425.0262454438726</v>
      </c>
      <c r="J688" s="16">
        <f t="shared" si="125"/>
        <v>169.53477257653083</v>
      </c>
      <c r="K688" s="16">
        <f t="shared" si="126"/>
        <v>11584.1169639</v>
      </c>
      <c r="L688" s="16">
        <f t="shared" si="121"/>
        <v>16720.523036099999</v>
      </c>
      <c r="M688" s="23">
        <f t="shared" si="127"/>
        <v>59.073434730489417</v>
      </c>
      <c r="N688" s="24">
        <f t="shared" si="122"/>
        <v>0.25246111379477043</v>
      </c>
      <c r="O688" s="16">
        <f t="shared" si="128"/>
        <v>0.25246111379477043</v>
      </c>
      <c r="P688" s="16">
        <f t="shared" si="123"/>
        <v>6.3137502849695704E-3</v>
      </c>
      <c r="Q688" s="17">
        <f t="shared" si="131"/>
        <v>27.980075322440801</v>
      </c>
    </row>
    <row r="689" spans="4:17" ht="15.75" thickBot="1" x14ac:dyDescent="0.3">
      <c r="D689" s="15">
        <v>668</v>
      </c>
      <c r="E689">
        <f t="shared" si="129"/>
        <v>17.367491699999999</v>
      </c>
      <c r="F689" s="16">
        <f t="shared" si="130"/>
        <v>430.94395073511907</v>
      </c>
      <c r="G689" s="17">
        <v>0.1512</v>
      </c>
      <c r="H689" s="24">
        <f t="shared" si="120"/>
        <v>40.887608003227342</v>
      </c>
      <c r="I689" s="16">
        <f t="shared" si="124"/>
        <v>424.76174440503212</v>
      </c>
      <c r="J689" s="16">
        <f t="shared" si="125"/>
        <v>168.91416841695019</v>
      </c>
      <c r="K689" s="16">
        <f t="shared" si="126"/>
        <v>11601.484455599999</v>
      </c>
      <c r="L689" s="16">
        <f t="shared" si="121"/>
        <v>16703.155544400001</v>
      </c>
      <c r="M689" s="23">
        <f t="shared" si="127"/>
        <v>59.012075562169322</v>
      </c>
      <c r="N689" s="24">
        <f t="shared" si="122"/>
        <v>0.25277562901970779</v>
      </c>
      <c r="O689" s="16">
        <f t="shared" si="128"/>
        <v>0.25277562901970779</v>
      </c>
      <c r="P689" s="16">
        <f t="shared" si="123"/>
        <v>6.3216159343015693E-3</v>
      </c>
      <c r="Q689" s="17">
        <f t="shared" si="131"/>
        <v>27.986396938375101</v>
      </c>
    </row>
    <row r="690" spans="4:17" ht="15.75" thickBot="1" x14ac:dyDescent="0.3">
      <c r="D690" s="15">
        <v>669</v>
      </c>
      <c r="E690">
        <f t="shared" si="129"/>
        <v>17.367491699999999</v>
      </c>
      <c r="F690" s="16">
        <f t="shared" si="130"/>
        <v>430.68329698809532</v>
      </c>
      <c r="G690" s="17">
        <v>0.1512</v>
      </c>
      <c r="H690" s="24">
        <f t="shared" si="120"/>
        <v>40.913085233097945</v>
      </c>
      <c r="I690" s="16">
        <f t="shared" si="124"/>
        <v>424.49723850085041</v>
      </c>
      <c r="J690" s="16">
        <f t="shared" si="125"/>
        <v>168.29356425736981</v>
      </c>
      <c r="K690" s="16">
        <f t="shared" si="126"/>
        <v>11618.8519473</v>
      </c>
      <c r="L690" s="16">
        <f t="shared" si="121"/>
        <v>16685.788052700002</v>
      </c>
      <c r="M690" s="23">
        <f t="shared" si="127"/>
        <v>58.950716393849213</v>
      </c>
      <c r="N690" s="24">
        <f t="shared" si="122"/>
        <v>0.25309073814555944</v>
      </c>
      <c r="O690" s="16">
        <f t="shared" si="128"/>
        <v>0.25309073814555944</v>
      </c>
      <c r="P690" s="16">
        <f t="shared" si="123"/>
        <v>6.3294964363845938E-3</v>
      </c>
      <c r="Q690" s="17">
        <f t="shared" si="131"/>
        <v>27.992726434811487</v>
      </c>
    </row>
    <row r="691" spans="4:17" ht="15.75" thickBot="1" x14ac:dyDescent="0.3">
      <c r="D691" s="15">
        <v>670</v>
      </c>
      <c r="E691">
        <f t="shared" si="129"/>
        <v>17.367491699999999</v>
      </c>
      <c r="F691" s="16">
        <f t="shared" si="130"/>
        <v>430.42264324107146</v>
      </c>
      <c r="G691" s="17">
        <v>0.1512</v>
      </c>
      <c r="H691" s="24">
        <f t="shared" si="120"/>
        <v>40.93859470310008</v>
      </c>
      <c r="I691" s="16">
        <f t="shared" si="124"/>
        <v>424.23272772196168</v>
      </c>
      <c r="J691" s="16">
        <f t="shared" si="125"/>
        <v>167.67296009778917</v>
      </c>
      <c r="K691" s="16">
        <f t="shared" si="126"/>
        <v>11636.219438999999</v>
      </c>
      <c r="L691" s="16">
        <f t="shared" si="121"/>
        <v>16668.420560999999</v>
      </c>
      <c r="M691" s="23">
        <f t="shared" si="127"/>
        <v>58.889357225529096</v>
      </c>
      <c r="N691" s="24">
        <f t="shared" si="122"/>
        <v>0.25340644268322177</v>
      </c>
      <c r="O691" s="16">
        <f t="shared" si="128"/>
        <v>0.25340644268322177</v>
      </c>
      <c r="P691" s="16">
        <f t="shared" si="123"/>
        <v>6.3373918290043543E-3</v>
      </c>
      <c r="Q691" s="17">
        <f t="shared" si="131"/>
        <v>27.999063826640491</v>
      </c>
    </row>
    <row r="692" spans="4:17" ht="15.75" thickBot="1" x14ac:dyDescent="0.3">
      <c r="D692" s="15">
        <v>671</v>
      </c>
      <c r="E692">
        <f t="shared" si="129"/>
        <v>17.367491699999999</v>
      </c>
      <c r="F692" s="16">
        <f t="shared" si="130"/>
        <v>430.16198949404759</v>
      </c>
      <c r="G692" s="17">
        <v>0.1512</v>
      </c>
      <c r="H692" s="24">
        <f t="shared" si="120"/>
        <v>40.964136475364512</v>
      </c>
      <c r="I692" s="16">
        <f t="shared" si="124"/>
        <v>423.96821205897169</v>
      </c>
      <c r="J692" s="16">
        <f t="shared" si="125"/>
        <v>167.05235593820856</v>
      </c>
      <c r="K692" s="16">
        <f t="shared" si="126"/>
        <v>11653.586930699999</v>
      </c>
      <c r="L692" s="16">
        <f t="shared" si="121"/>
        <v>16651.0530693</v>
      </c>
      <c r="M692" s="23">
        <f t="shared" si="127"/>
        <v>58.827998057208994</v>
      </c>
      <c r="N692" s="24">
        <f t="shared" si="122"/>
        <v>0.25372274414845014</v>
      </c>
      <c r="O692" s="16">
        <f t="shared" si="128"/>
        <v>0.25372274414845014</v>
      </c>
      <c r="P692" s="16">
        <f t="shared" si="123"/>
        <v>6.3453021500680783E-3</v>
      </c>
      <c r="Q692" s="17">
        <f t="shared" si="131"/>
        <v>28.005409128790557</v>
      </c>
    </row>
    <row r="693" spans="4:17" ht="15.75" thickBot="1" x14ac:dyDescent="0.3">
      <c r="D693" s="15">
        <v>672</v>
      </c>
      <c r="E693">
        <f t="shared" si="129"/>
        <v>17.367491699999999</v>
      </c>
      <c r="F693" s="16">
        <f t="shared" si="130"/>
        <v>429.90133574702384</v>
      </c>
      <c r="G693" s="17">
        <v>0.1512</v>
      </c>
      <c r="H693" s="24">
        <f t="shared" si="120"/>
        <v>40.989710612184126</v>
      </c>
      <c r="I693" s="16">
        <f t="shared" si="124"/>
        <v>423.70369150246063</v>
      </c>
      <c r="J693" s="16">
        <f t="shared" si="125"/>
        <v>166.43175177862818</v>
      </c>
      <c r="K693" s="16">
        <f t="shared" si="126"/>
        <v>11670.954422399998</v>
      </c>
      <c r="L693" s="16">
        <f t="shared" si="121"/>
        <v>16633.685577600001</v>
      </c>
      <c r="M693" s="23">
        <f t="shared" si="127"/>
        <v>58.766638888888892</v>
      </c>
      <c r="N693" s="24">
        <f t="shared" si="122"/>
        <v>0.25403964406187468</v>
      </c>
      <c r="O693" s="16">
        <f t="shared" si="128"/>
        <v>0.25403964406187468</v>
      </c>
      <c r="P693" s="16">
        <f t="shared" si="123"/>
        <v>6.3532274376049041E-3</v>
      </c>
      <c r="Q693" s="17">
        <f t="shared" si="131"/>
        <v>28.011762356228161</v>
      </c>
    </row>
    <row r="694" spans="4:17" ht="15.75" thickBot="1" x14ac:dyDescent="0.3">
      <c r="D694" s="15">
        <v>673</v>
      </c>
      <c r="E694">
        <f t="shared" si="129"/>
        <v>17.367491699999999</v>
      </c>
      <c r="F694" s="16">
        <f t="shared" si="130"/>
        <v>429.64068200000003</v>
      </c>
      <c r="G694" s="17">
        <v>0.1512</v>
      </c>
      <c r="H694" s="24">
        <f t="shared" si="120"/>
        <v>41.01531717601415</v>
      </c>
      <c r="I694" s="16">
        <f t="shared" si="124"/>
        <v>423.43916604298613</v>
      </c>
      <c r="J694" s="16">
        <f t="shared" si="125"/>
        <v>165.81114761904769</v>
      </c>
      <c r="K694" s="16">
        <f t="shared" si="126"/>
        <v>11688.321914099999</v>
      </c>
      <c r="L694" s="16">
        <f t="shared" si="121"/>
        <v>16616.318085899999</v>
      </c>
      <c r="M694" s="23">
        <f t="shared" si="127"/>
        <v>58.705279720568782</v>
      </c>
      <c r="N694" s="24">
        <f t="shared" si="122"/>
        <v>0.25435714394901504</v>
      </c>
      <c r="O694" s="16">
        <f t="shared" si="128"/>
        <v>0.25435714394901504</v>
      </c>
      <c r="P694" s="16">
        <f t="shared" si="123"/>
        <v>6.3611677297662544E-3</v>
      </c>
      <c r="Q694" s="17">
        <f t="shared" si="131"/>
        <v>28.018123523957929</v>
      </c>
    </row>
    <row r="695" spans="4:17" ht="15.75" thickBot="1" x14ac:dyDescent="0.3">
      <c r="D695" s="15">
        <v>674</v>
      </c>
      <c r="E695">
        <f t="shared" si="129"/>
        <v>17.367491699999999</v>
      </c>
      <c r="F695" s="16">
        <f t="shared" si="130"/>
        <v>429.38002825297622</v>
      </c>
      <c r="G695" s="17">
        <v>0.1512</v>
      </c>
      <c r="H695" s="24">
        <f t="shared" si="120"/>
        <v>41.040956229473068</v>
      </c>
      <c r="I695" s="16">
        <f t="shared" si="124"/>
        <v>423.17463567107984</v>
      </c>
      <c r="J695" s="16">
        <f t="shared" si="125"/>
        <v>165.19054345946719</v>
      </c>
      <c r="K695" s="16">
        <f t="shared" si="126"/>
        <v>11705.6894058</v>
      </c>
      <c r="L695" s="16">
        <f t="shared" si="121"/>
        <v>16598.9505942</v>
      </c>
      <c r="M695" s="23">
        <f t="shared" si="127"/>
        <v>58.643920552248673</v>
      </c>
      <c r="N695" s="24">
        <f t="shared" si="122"/>
        <v>0.25467524534030411</v>
      </c>
      <c r="O695" s="16">
        <f t="shared" si="128"/>
        <v>0.25467524534030411</v>
      </c>
      <c r="P695" s="16">
        <f t="shared" si="123"/>
        <v>6.369123064826422E-3</v>
      </c>
      <c r="Q695" s="17">
        <f t="shared" si="131"/>
        <v>28.024492647022754</v>
      </c>
    </row>
    <row r="696" spans="4:17" ht="15.75" thickBot="1" x14ac:dyDescent="0.3">
      <c r="D696" s="15">
        <v>675</v>
      </c>
      <c r="E696">
        <f t="shared" si="129"/>
        <v>17.367491699999999</v>
      </c>
      <c r="F696" s="16">
        <f t="shared" si="130"/>
        <v>429.11937450595235</v>
      </c>
      <c r="G696" s="17">
        <v>0.1512</v>
      </c>
      <c r="H696" s="24">
        <f t="shared" si="120"/>
        <v>41.066627835342842</v>
      </c>
      <c r="I696" s="16">
        <f t="shared" si="124"/>
        <v>422.91010037724971</v>
      </c>
      <c r="J696" s="16">
        <f t="shared" si="125"/>
        <v>164.56993929988656</v>
      </c>
      <c r="K696" s="16">
        <f t="shared" si="126"/>
        <v>11723.056897499999</v>
      </c>
      <c r="L696" s="16">
        <f t="shared" si="121"/>
        <v>16581.583102500001</v>
      </c>
      <c r="M696" s="23">
        <f t="shared" si="127"/>
        <v>58.582561383928578</v>
      </c>
      <c r="N696" s="24">
        <f t="shared" si="122"/>
        <v>0.25499394977110318</v>
      </c>
      <c r="O696" s="16">
        <f t="shared" si="128"/>
        <v>0.25499394977110318</v>
      </c>
      <c r="P696" s="16">
        <f t="shared" si="123"/>
        <v>6.3770934811829567E-3</v>
      </c>
      <c r="Q696" s="17">
        <f t="shared" si="131"/>
        <v>28.030869740503938</v>
      </c>
    </row>
    <row r="697" spans="4:17" ht="15.75" thickBot="1" x14ac:dyDescent="0.3">
      <c r="D697" s="15">
        <v>676</v>
      </c>
      <c r="E697">
        <f t="shared" si="129"/>
        <v>17.367491699999999</v>
      </c>
      <c r="F697" s="16">
        <f t="shared" si="130"/>
        <v>428.8587207589286</v>
      </c>
      <c r="G697" s="17">
        <v>0.1512</v>
      </c>
      <c r="H697" s="24">
        <f t="shared" si="120"/>
        <v>41.092332056570058</v>
      </c>
      <c r="I697" s="16">
        <f t="shared" si="124"/>
        <v>422.64556015197468</v>
      </c>
      <c r="J697" s="16">
        <f t="shared" si="125"/>
        <v>163.94933514030618</v>
      </c>
      <c r="K697" s="16">
        <f t="shared" si="126"/>
        <v>11740.424389199999</v>
      </c>
      <c r="L697" s="16">
        <f t="shared" si="121"/>
        <v>16564.215610799998</v>
      </c>
      <c r="M697" s="23">
        <f t="shared" si="127"/>
        <v>58.521202215608461</v>
      </c>
      <c r="N697" s="24">
        <f t="shared" si="122"/>
        <v>0.25531325878172917</v>
      </c>
      <c r="O697" s="16">
        <f t="shared" si="128"/>
        <v>0.25531325878172917</v>
      </c>
      <c r="P697" s="16">
        <f t="shared" si="123"/>
        <v>6.3850790173573388E-3</v>
      </c>
      <c r="Q697" s="17">
        <f t="shared" si="131"/>
        <v>28.037254819521294</v>
      </c>
    </row>
    <row r="698" spans="4:17" ht="15.75" thickBot="1" x14ac:dyDescent="0.3">
      <c r="D698" s="15">
        <v>677</v>
      </c>
      <c r="E698">
        <f t="shared" si="129"/>
        <v>17.367491699999999</v>
      </c>
      <c r="F698" s="16">
        <f t="shared" si="130"/>
        <v>428.59806701190473</v>
      </c>
      <c r="G698" s="17">
        <v>0.1512</v>
      </c>
      <c r="H698" s="24">
        <f t="shared" si="120"/>
        <v>41.118068956265233</v>
      </c>
      <c r="I698" s="16">
        <f t="shared" si="124"/>
        <v>422.38101498571672</v>
      </c>
      <c r="J698" s="16">
        <f t="shared" si="125"/>
        <v>163.32873098072554</v>
      </c>
      <c r="K698" s="16">
        <f t="shared" si="126"/>
        <v>11757.791880899998</v>
      </c>
      <c r="L698" s="16">
        <f t="shared" si="121"/>
        <v>16546.848119100003</v>
      </c>
      <c r="M698" s="23">
        <f t="shared" si="127"/>
        <v>58.459843047288373</v>
      </c>
      <c r="N698" s="24">
        <f t="shared" si="122"/>
        <v>0.25563317391745805</v>
      </c>
      <c r="O698" s="16">
        <f t="shared" si="128"/>
        <v>0.25563317391745805</v>
      </c>
      <c r="P698" s="16">
        <f t="shared" si="123"/>
        <v>6.3930797119950734E-3</v>
      </c>
      <c r="Q698" s="17">
        <f t="shared" si="131"/>
        <v>28.043647899233289</v>
      </c>
    </row>
    <row r="699" spans="4:17" ht="15.75" thickBot="1" x14ac:dyDescent="0.3">
      <c r="D699" s="15">
        <v>678</v>
      </c>
      <c r="E699">
        <f t="shared" si="129"/>
        <v>17.367491699999999</v>
      </c>
      <c r="F699" s="16">
        <f t="shared" si="130"/>
        <v>428.33741326488104</v>
      </c>
      <c r="G699" s="17">
        <v>0.1512</v>
      </c>
      <c r="H699" s="24">
        <f t="shared" si="120"/>
        <v>41.143838597704644</v>
      </c>
      <c r="I699" s="16">
        <f t="shared" si="124"/>
        <v>422.11646486890766</v>
      </c>
      <c r="J699" s="16">
        <f t="shared" si="125"/>
        <v>162.70812682114533</v>
      </c>
      <c r="K699" s="16">
        <f t="shared" si="126"/>
        <v>11775.159372599999</v>
      </c>
      <c r="L699" s="16">
        <f t="shared" si="121"/>
        <v>16529.4806274</v>
      </c>
      <c r="M699" s="23">
        <f t="shared" si="127"/>
        <v>58.398483878968257</v>
      </c>
      <c r="N699" s="24">
        <f t="shared" si="122"/>
        <v>0.25595369672856033</v>
      </c>
      <c r="O699" s="16">
        <f t="shared" si="128"/>
        <v>0.25595369672856033</v>
      </c>
      <c r="P699" s="16">
        <f t="shared" si="123"/>
        <v>6.4010956038665703E-3</v>
      </c>
      <c r="Q699" s="17">
        <f t="shared" si="131"/>
        <v>28.050048994837155</v>
      </c>
    </row>
    <row r="700" spans="4:17" ht="15.75" thickBot="1" x14ac:dyDescent="0.3">
      <c r="D700" s="15">
        <v>679</v>
      </c>
      <c r="E700">
        <f t="shared" si="129"/>
        <v>17.367491699999999</v>
      </c>
      <c r="F700" s="16">
        <f t="shared" si="130"/>
        <v>428.07675951785717</v>
      </c>
      <c r="G700" s="17">
        <v>0.1512</v>
      </c>
      <c r="H700" s="24">
        <f t="shared" si="120"/>
        <v>41.169641044330319</v>
      </c>
      <c r="I700" s="16">
        <f t="shared" si="124"/>
        <v>421.85190979195494</v>
      </c>
      <c r="J700" s="16">
        <f t="shared" si="125"/>
        <v>162.08752266156469</v>
      </c>
      <c r="K700" s="16">
        <f t="shared" si="126"/>
        <v>11792.5268643</v>
      </c>
      <c r="L700" s="16">
        <f t="shared" si="121"/>
        <v>16512.113135699998</v>
      </c>
      <c r="M700" s="23">
        <f t="shared" si="127"/>
        <v>58.337124710648133</v>
      </c>
      <c r="N700" s="24">
        <f t="shared" si="122"/>
        <v>0.25627482877031393</v>
      </c>
      <c r="O700" s="16">
        <f t="shared" si="128"/>
        <v>0.25627482877031393</v>
      </c>
      <c r="P700" s="16">
        <f t="shared" si="123"/>
        <v>6.4091267318674662E-3</v>
      </c>
      <c r="Q700" s="17">
        <f t="shared" si="131"/>
        <v>28.056458121569023</v>
      </c>
    </row>
    <row r="701" spans="4:17" ht="15.75" thickBot="1" x14ac:dyDescent="0.3">
      <c r="D701" s="15">
        <v>680</v>
      </c>
      <c r="E701">
        <f t="shared" si="129"/>
        <v>17.367491699999999</v>
      </c>
      <c r="F701" s="16">
        <f t="shared" si="130"/>
        <v>427.81610577083325</v>
      </c>
      <c r="G701" s="17">
        <v>0.1512</v>
      </c>
      <c r="H701" s="24">
        <f t="shared" si="120"/>
        <v>41.195476359750728</v>
      </c>
      <c r="I701" s="16">
        <f t="shared" si="124"/>
        <v>421.58734974524003</v>
      </c>
      <c r="J701" s="16">
        <f t="shared" si="125"/>
        <v>161.46691850198391</v>
      </c>
      <c r="K701" s="16">
        <f t="shared" si="126"/>
        <v>11809.894355999999</v>
      </c>
      <c r="L701" s="16">
        <f t="shared" si="121"/>
        <v>16494.745644000002</v>
      </c>
      <c r="M701" s="23">
        <f t="shared" si="127"/>
        <v>58.275765542328053</v>
      </c>
      <c r="N701" s="24">
        <f t="shared" si="122"/>
        <v>0.25659657160302535</v>
      </c>
      <c r="O701" s="16">
        <f t="shared" si="128"/>
        <v>0.25659657160302535</v>
      </c>
      <c r="P701" s="16">
        <f t="shared" si="123"/>
        <v>6.4171731350191599E-3</v>
      </c>
      <c r="Q701" s="17">
        <f t="shared" si="131"/>
        <v>28.062875294704043</v>
      </c>
    </row>
    <row r="702" spans="4:17" ht="15.75" thickBot="1" x14ac:dyDescent="0.3">
      <c r="D702" s="15">
        <v>681</v>
      </c>
      <c r="E702">
        <f t="shared" si="129"/>
        <v>17.367491699999999</v>
      </c>
      <c r="F702" s="16">
        <f t="shared" si="130"/>
        <v>427.55545202380961</v>
      </c>
      <c r="G702" s="17">
        <v>0.1512</v>
      </c>
      <c r="H702" s="24">
        <f t="shared" si="120"/>
        <v>41.22134460774123</v>
      </c>
      <c r="I702" s="16">
        <f t="shared" si="124"/>
        <v>421.32278471911957</v>
      </c>
      <c r="J702" s="16">
        <f t="shared" si="125"/>
        <v>160.84631434240382</v>
      </c>
      <c r="K702" s="16">
        <f t="shared" si="126"/>
        <v>11827.2618477</v>
      </c>
      <c r="L702" s="16">
        <f t="shared" si="121"/>
        <v>16477.3781523</v>
      </c>
      <c r="M702" s="23">
        <f t="shared" si="127"/>
        <v>58.214406374007929</v>
      </c>
      <c r="N702" s="24">
        <f t="shared" si="122"/>
        <v>0.25691892679204775</v>
      </c>
      <c r="O702" s="16">
        <f t="shared" si="128"/>
        <v>0.25691892679204775</v>
      </c>
      <c r="P702" s="16">
        <f t="shared" si="123"/>
        <v>6.4252348524692629E-3</v>
      </c>
      <c r="Q702" s="17">
        <f t="shared" si="131"/>
        <v>28.069300529556511</v>
      </c>
    </row>
    <row r="703" spans="4:17" ht="15.75" thickBot="1" x14ac:dyDescent="0.3">
      <c r="D703" s="15">
        <v>682</v>
      </c>
      <c r="E703">
        <f t="shared" si="129"/>
        <v>17.367491699999999</v>
      </c>
      <c r="F703" s="16">
        <f t="shared" si="130"/>
        <v>427.29479827678568</v>
      </c>
      <c r="G703" s="17">
        <v>0.1512</v>
      </c>
      <c r="H703" s="24">
        <f t="shared" si="120"/>
        <v>41.247245852244532</v>
      </c>
      <c r="I703" s="16">
        <f t="shared" si="124"/>
        <v>421.05821470392596</v>
      </c>
      <c r="J703" s="16">
        <f t="shared" si="125"/>
        <v>160.22571018282306</v>
      </c>
      <c r="K703" s="16">
        <f t="shared" si="126"/>
        <v>11844.629339399999</v>
      </c>
      <c r="L703" s="16">
        <f t="shared" si="121"/>
        <v>16460.010660600001</v>
      </c>
      <c r="M703" s="23">
        <f t="shared" si="127"/>
        <v>58.153047205687834</v>
      </c>
      <c r="N703" s="24">
        <f t="shared" si="122"/>
        <v>0.25724189590780022</v>
      </c>
      <c r="O703" s="16">
        <f t="shared" si="128"/>
        <v>0.25724189590780022</v>
      </c>
      <c r="P703" s="16">
        <f t="shared" si="123"/>
        <v>6.4333119234920742E-3</v>
      </c>
      <c r="Q703" s="17">
        <f t="shared" si="131"/>
        <v>28.075733841480002</v>
      </c>
    </row>
    <row r="704" spans="4:17" ht="15.75" thickBot="1" x14ac:dyDescent="0.3">
      <c r="D704" s="15">
        <v>683</v>
      </c>
      <c r="E704">
        <f t="shared" si="129"/>
        <v>17.367491699999999</v>
      </c>
      <c r="F704" s="16">
        <f t="shared" si="130"/>
        <v>427.03414452976193</v>
      </c>
      <c r="G704" s="17">
        <v>0.1512</v>
      </c>
      <c r="H704" s="24">
        <f t="shared" si="120"/>
        <v>41.273180157371371</v>
      </c>
      <c r="I704" s="16">
        <f t="shared" si="124"/>
        <v>420.79363968996637</v>
      </c>
      <c r="J704" s="16">
        <f t="shared" si="125"/>
        <v>159.60510602324268</v>
      </c>
      <c r="K704" s="16">
        <f t="shared" si="126"/>
        <v>11861.996831099999</v>
      </c>
      <c r="L704" s="16">
        <f t="shared" si="121"/>
        <v>16442.643168900002</v>
      </c>
      <c r="M704" s="23">
        <f t="shared" si="127"/>
        <v>58.091688037367732</v>
      </c>
      <c r="N704" s="24">
        <f t="shared" si="122"/>
        <v>0.25756548052578848</v>
      </c>
      <c r="O704" s="16">
        <f t="shared" si="128"/>
        <v>0.25756548052578848</v>
      </c>
      <c r="P704" s="16">
        <f t="shared" si="123"/>
        <v>6.441404387489108E-3</v>
      </c>
      <c r="Q704" s="17">
        <f t="shared" si="131"/>
        <v>28.082175245867489</v>
      </c>
    </row>
    <row r="705" spans="4:17" ht="15.75" thickBot="1" x14ac:dyDescent="0.3">
      <c r="D705" s="15">
        <v>684</v>
      </c>
      <c r="E705">
        <f t="shared" si="129"/>
        <v>17.367491699999999</v>
      </c>
      <c r="F705" s="16">
        <f t="shared" si="130"/>
        <v>426.77349078273812</v>
      </c>
      <c r="G705" s="17">
        <v>0.1512</v>
      </c>
      <c r="H705" s="24">
        <f t="shared" si="120"/>
        <v>41.299147587400967</v>
      </c>
      <c r="I705" s="16">
        <f t="shared" si="124"/>
        <v>420.52905966752348</v>
      </c>
      <c r="J705" s="16">
        <f t="shared" si="125"/>
        <v>158.98450186366219</v>
      </c>
      <c r="K705" s="16">
        <f t="shared" si="126"/>
        <v>11879.364322799998</v>
      </c>
      <c r="L705" s="16">
        <f t="shared" si="121"/>
        <v>16425.275677199999</v>
      </c>
      <c r="M705" s="23">
        <f t="shared" si="127"/>
        <v>58.030328869047622</v>
      </c>
      <c r="N705" s="24">
        <f t="shared" si="122"/>
        <v>0.25788968222662412</v>
      </c>
      <c r="O705" s="16">
        <f t="shared" si="128"/>
        <v>0.25788968222662412</v>
      </c>
      <c r="P705" s="16">
        <f t="shared" si="123"/>
        <v>6.4495122839895681E-3</v>
      </c>
      <c r="Q705" s="17">
        <f t="shared" si="131"/>
        <v>28.088624758151479</v>
      </c>
    </row>
    <row r="706" spans="4:17" ht="15.75" thickBot="1" x14ac:dyDescent="0.3">
      <c r="D706" s="15">
        <v>685</v>
      </c>
      <c r="E706">
        <f t="shared" si="129"/>
        <v>17.367491699999999</v>
      </c>
      <c r="F706" s="16">
        <f t="shared" si="130"/>
        <v>426.51283703571431</v>
      </c>
      <c r="G706" s="17">
        <v>0.1512</v>
      </c>
      <c r="H706" s="24">
        <f t="shared" si="120"/>
        <v>41.32514820678216</v>
      </c>
      <c r="I706" s="16">
        <f t="shared" si="124"/>
        <v>420.26447462684956</v>
      </c>
      <c r="J706" s="16">
        <f t="shared" si="125"/>
        <v>158.36389770408169</v>
      </c>
      <c r="K706" s="16">
        <f t="shared" si="126"/>
        <v>11896.731814499999</v>
      </c>
      <c r="L706" s="16">
        <f t="shared" si="121"/>
        <v>16407.9081855</v>
      </c>
      <c r="M706" s="23">
        <f t="shared" si="127"/>
        <v>57.968969700727513</v>
      </c>
      <c r="N706" s="24">
        <f t="shared" si="122"/>
        <v>0.25821450259605161</v>
      </c>
      <c r="O706" s="16">
        <f t="shared" si="128"/>
        <v>0.25821450259605161</v>
      </c>
      <c r="P706" s="16">
        <f t="shared" si="123"/>
        <v>6.4576356526510233E-3</v>
      </c>
      <c r="Q706" s="17">
        <f t="shared" si="131"/>
        <v>28.09508239380413</v>
      </c>
    </row>
    <row r="707" spans="4:17" ht="15.75" thickBot="1" x14ac:dyDescent="0.3">
      <c r="D707" s="15">
        <v>686</v>
      </c>
      <c r="E707">
        <f t="shared" si="129"/>
        <v>17.367491699999999</v>
      </c>
      <c r="F707" s="16">
        <f t="shared" si="130"/>
        <v>426.2521832886905</v>
      </c>
      <c r="G707" s="17">
        <v>0.1512</v>
      </c>
      <c r="H707" s="24">
        <f t="shared" si="120"/>
        <v>41.351182080133185</v>
      </c>
      <c r="I707" s="16">
        <f t="shared" si="124"/>
        <v>419.99988455817464</v>
      </c>
      <c r="J707" s="16">
        <f t="shared" si="125"/>
        <v>157.74329354450117</v>
      </c>
      <c r="K707" s="16">
        <f t="shared" si="126"/>
        <v>11914.0993062</v>
      </c>
      <c r="L707" s="16">
        <f t="shared" si="121"/>
        <v>16390.540693800001</v>
      </c>
      <c r="M707" s="23">
        <f t="shared" si="127"/>
        <v>57.907610532407418</v>
      </c>
      <c r="N707" s="24">
        <f t="shared" si="122"/>
        <v>0.25853994322495838</v>
      </c>
      <c r="O707" s="16">
        <f t="shared" si="128"/>
        <v>0.25853994322495838</v>
      </c>
      <c r="P707" s="16">
        <f t="shared" si="123"/>
        <v>6.4657745332596678E-3</v>
      </c>
      <c r="Q707" s="17">
        <f t="shared" si="131"/>
        <v>28.101548168337391</v>
      </c>
    </row>
    <row r="708" spans="4:17" ht="15.75" thickBot="1" x14ac:dyDescent="0.3">
      <c r="D708" s="15">
        <v>687</v>
      </c>
      <c r="E708">
        <f t="shared" si="129"/>
        <v>17.367491699999999</v>
      </c>
      <c r="F708" s="16">
        <f t="shared" si="130"/>
        <v>425.99152954166675</v>
      </c>
      <c r="G708" s="17">
        <v>0.1512</v>
      </c>
      <c r="H708" s="24">
        <f t="shared" si="120"/>
        <v>41.37724927224258</v>
      </c>
      <c r="I708" s="16">
        <f t="shared" si="124"/>
        <v>419.73528945170278</v>
      </c>
      <c r="J708" s="16">
        <f t="shared" si="125"/>
        <v>157.12268938492085</v>
      </c>
      <c r="K708" s="16">
        <f t="shared" si="126"/>
        <v>11931.466797899999</v>
      </c>
      <c r="L708" s="16">
        <f t="shared" si="121"/>
        <v>16373.173202100001</v>
      </c>
      <c r="M708" s="23">
        <f t="shared" si="127"/>
        <v>57.846251364087308</v>
      </c>
      <c r="N708" s="24">
        <f t="shared" si="122"/>
        <v>0.25886600570939966</v>
      </c>
      <c r="O708" s="16">
        <f t="shared" si="128"/>
        <v>0.25886600570939966</v>
      </c>
      <c r="P708" s="16">
        <f t="shared" si="123"/>
        <v>6.4739289657309287E-3</v>
      </c>
      <c r="Q708" s="17">
        <f t="shared" si="131"/>
        <v>28.108022097303124</v>
      </c>
    </row>
    <row r="709" spans="4:17" ht="15.75" thickBot="1" x14ac:dyDescent="0.3">
      <c r="D709" s="15">
        <v>688</v>
      </c>
      <c r="E709">
        <f t="shared" si="129"/>
        <v>17.367491699999999</v>
      </c>
      <c r="F709" s="16">
        <f t="shared" si="130"/>
        <v>425.73087579464288</v>
      </c>
      <c r="G709" s="17">
        <v>0.1512</v>
      </c>
      <c r="H709" s="24">
        <f t="shared" si="120"/>
        <v>41.403349848069411</v>
      </c>
      <c r="I709" s="16">
        <f t="shared" si="124"/>
        <v>419.47068929761548</v>
      </c>
      <c r="J709" s="16">
        <f t="shared" si="125"/>
        <v>156.50208522534021</v>
      </c>
      <c r="K709" s="16">
        <f t="shared" si="126"/>
        <v>11948.834289599999</v>
      </c>
      <c r="L709" s="16">
        <f t="shared" si="121"/>
        <v>16355.8057104</v>
      </c>
      <c r="M709" s="23">
        <f t="shared" si="127"/>
        <v>57.784892195767199</v>
      </c>
      <c r="N709" s="24">
        <f t="shared" si="122"/>
        <v>0.25919269165061432</v>
      </c>
      <c r="O709" s="16">
        <f t="shared" si="128"/>
        <v>0.25919269165061432</v>
      </c>
      <c r="P709" s="16">
        <f t="shared" si="123"/>
        <v>6.4820989901098773E-3</v>
      </c>
      <c r="Q709" s="17">
        <f t="shared" si="131"/>
        <v>28.114504196293232</v>
      </c>
    </row>
    <row r="710" spans="4:17" ht="15.75" thickBot="1" x14ac:dyDescent="0.3">
      <c r="D710" s="15">
        <v>689</v>
      </c>
      <c r="E710">
        <f t="shared" si="129"/>
        <v>17.367491699999999</v>
      </c>
      <c r="F710" s="16">
        <f t="shared" si="130"/>
        <v>425.47022204761907</v>
      </c>
      <c r="G710" s="17">
        <v>0.1512</v>
      </c>
      <c r="H710" s="24">
        <f t="shared" si="120"/>
        <v>41.429483872744868</v>
      </c>
      <c r="I710" s="16">
        <f t="shared" si="124"/>
        <v>419.20608408606114</v>
      </c>
      <c r="J710" s="16">
        <f t="shared" si="125"/>
        <v>155.88148106575969</v>
      </c>
      <c r="K710" s="16">
        <f t="shared" si="126"/>
        <v>11966.201781299998</v>
      </c>
      <c r="L710" s="16">
        <f t="shared" si="121"/>
        <v>16338.438218700001</v>
      </c>
      <c r="M710" s="23">
        <f t="shared" si="127"/>
        <v>57.723533027447097</v>
      </c>
      <c r="N710" s="24">
        <f t="shared" si="122"/>
        <v>0.25952000265505853</v>
      </c>
      <c r="O710" s="16">
        <f t="shared" si="128"/>
        <v>0.25952000265505853</v>
      </c>
      <c r="P710" s="16">
        <f t="shared" si="123"/>
        <v>6.490284646572057E-3</v>
      </c>
      <c r="Q710" s="17">
        <f t="shared" si="131"/>
        <v>28.120994480939803</v>
      </c>
    </row>
    <row r="711" spans="4:17" ht="15.75" thickBot="1" x14ac:dyDescent="0.3">
      <c r="D711" s="15">
        <v>690</v>
      </c>
      <c r="E711">
        <f t="shared" si="129"/>
        <v>17.367491699999999</v>
      </c>
      <c r="F711" s="16">
        <f t="shared" si="130"/>
        <v>425.20956830059527</v>
      </c>
      <c r="G711" s="17">
        <v>0.1512</v>
      </c>
      <c r="H711" s="24">
        <f t="shared" si="120"/>
        <v>41.455651411571807</v>
      </c>
      <c r="I711" s="16">
        <f t="shared" si="124"/>
        <v>418.94147380716561</v>
      </c>
      <c r="J711" s="16">
        <f t="shared" si="125"/>
        <v>155.26087690617919</v>
      </c>
      <c r="K711" s="16">
        <f t="shared" si="126"/>
        <v>11983.569272999999</v>
      </c>
      <c r="L711" s="16">
        <f t="shared" si="121"/>
        <v>16321.070727</v>
      </c>
      <c r="M711" s="23">
        <f t="shared" si="127"/>
        <v>57.662173859126987</v>
      </c>
      <c r="N711" s="24">
        <f t="shared" si="122"/>
        <v>0.25984794033441266</v>
      </c>
      <c r="O711" s="16">
        <f t="shared" si="128"/>
        <v>0.25984794033441266</v>
      </c>
      <c r="P711" s="16">
        <f t="shared" si="123"/>
        <v>6.4984859754236663E-3</v>
      </c>
      <c r="Q711" s="17">
        <f t="shared" si="131"/>
        <v>28.127492966915227</v>
      </c>
    </row>
    <row r="712" spans="4:17" ht="15.75" thickBot="1" x14ac:dyDescent="0.3">
      <c r="D712" s="15">
        <v>691</v>
      </c>
      <c r="E712">
        <f t="shared" si="129"/>
        <v>17.367491699999999</v>
      </c>
      <c r="F712" s="16">
        <f t="shared" si="130"/>
        <v>424.94891455357146</v>
      </c>
      <c r="G712" s="17">
        <v>0.1512</v>
      </c>
      <c r="H712" s="24">
        <f t="shared" si="120"/>
        <v>41.481852530025435</v>
      </c>
      <c r="I712" s="16">
        <f t="shared" si="124"/>
        <v>418.67685845103091</v>
      </c>
      <c r="J712" s="16">
        <f t="shared" si="125"/>
        <v>154.6402727465987</v>
      </c>
      <c r="K712" s="16">
        <f t="shared" si="126"/>
        <v>12000.9367647</v>
      </c>
      <c r="L712" s="16">
        <f t="shared" si="121"/>
        <v>16303.7032353</v>
      </c>
      <c r="M712" s="23">
        <f t="shared" si="127"/>
        <v>57.600814690806878</v>
      </c>
      <c r="N712" s="24">
        <f t="shared" si="122"/>
        <v>0.26017650630560402</v>
      </c>
      <c r="O712" s="16">
        <f t="shared" si="128"/>
        <v>0.26017650630560402</v>
      </c>
      <c r="P712" s="16">
        <f t="shared" si="123"/>
        <v>6.50670301710212E-3</v>
      </c>
      <c r="Q712" s="17">
        <f t="shared" si="131"/>
        <v>28.133999669932329</v>
      </c>
    </row>
    <row r="713" spans="4:17" ht="15.75" thickBot="1" x14ac:dyDescent="0.3">
      <c r="D713" s="15">
        <v>692</v>
      </c>
      <c r="E713">
        <f t="shared" si="129"/>
        <v>17.367491699999999</v>
      </c>
      <c r="F713" s="16">
        <f t="shared" si="130"/>
        <v>424.68826080654765</v>
      </c>
      <c r="G713" s="17">
        <v>0.1512</v>
      </c>
      <c r="H713" s="24">
        <f t="shared" si="120"/>
        <v>41.508087293754215</v>
      </c>
      <c r="I713" s="16">
        <f t="shared" si="124"/>
        <v>418.41223800773184</v>
      </c>
      <c r="J713" s="16">
        <f t="shared" si="125"/>
        <v>154.0196685870182</v>
      </c>
      <c r="K713" s="16">
        <f t="shared" si="126"/>
        <v>12018.304256399999</v>
      </c>
      <c r="L713" s="16">
        <f t="shared" si="121"/>
        <v>16286.335743600001</v>
      </c>
      <c r="M713" s="23">
        <f t="shared" si="127"/>
        <v>57.539455522486769</v>
      </c>
      <c r="N713" s="24">
        <f t="shared" si="122"/>
        <v>0.26050570219083113</v>
      </c>
      <c r="O713" s="16">
        <f t="shared" si="128"/>
        <v>0.26050570219083113</v>
      </c>
      <c r="P713" s="16">
        <f t="shared" si="123"/>
        <v>6.5149358121766648E-3</v>
      </c>
      <c r="Q713" s="17">
        <f t="shared" si="131"/>
        <v>28.140514605744507</v>
      </c>
    </row>
    <row r="714" spans="4:17" ht="15.75" thickBot="1" x14ac:dyDescent="0.3">
      <c r="D714" s="15">
        <v>693</v>
      </c>
      <c r="E714">
        <f t="shared" si="129"/>
        <v>17.367491699999999</v>
      </c>
      <c r="F714" s="16">
        <f t="shared" si="130"/>
        <v>424.42760705952378</v>
      </c>
      <c r="G714" s="17">
        <v>0.1512</v>
      </c>
      <c r="H714" s="24">
        <f t="shared" si="120"/>
        <v>41.534355768580554</v>
      </c>
      <c r="I714" s="16">
        <f t="shared" si="124"/>
        <v>418.14761246731467</v>
      </c>
      <c r="J714" s="16">
        <f t="shared" si="125"/>
        <v>153.39906442743759</v>
      </c>
      <c r="K714" s="16">
        <f t="shared" si="126"/>
        <v>12035.6717481</v>
      </c>
      <c r="L714" s="16">
        <f t="shared" si="121"/>
        <v>16268.9682519</v>
      </c>
      <c r="M714" s="23">
        <f t="shared" si="127"/>
        <v>57.478096354166667</v>
      </c>
      <c r="N714" s="24">
        <f t="shared" si="122"/>
        <v>0.26083552961758633</v>
      </c>
      <c r="O714" s="16">
        <f t="shared" si="128"/>
        <v>0.26083552961758633</v>
      </c>
      <c r="P714" s="16">
        <f t="shared" si="123"/>
        <v>6.5231844013489328E-3</v>
      </c>
      <c r="Q714" s="17">
        <f t="shared" si="131"/>
        <v>28.147037790145855</v>
      </c>
    </row>
    <row r="715" spans="4:17" ht="15.75" thickBot="1" x14ac:dyDescent="0.3">
      <c r="D715" s="15">
        <v>694</v>
      </c>
      <c r="E715">
        <f t="shared" si="129"/>
        <v>17.367491699999999</v>
      </c>
      <c r="F715" s="16">
        <f t="shared" si="130"/>
        <v>424.16695331250003</v>
      </c>
      <c r="G715" s="17">
        <v>0.1512</v>
      </c>
      <c r="H715" s="24">
        <f t="shared" si="120"/>
        <v>41.560658020501023</v>
      </c>
      <c r="I715" s="16">
        <f t="shared" si="124"/>
        <v>417.88298181980105</v>
      </c>
      <c r="J715" s="16">
        <f t="shared" si="125"/>
        <v>152.77846026785718</v>
      </c>
      <c r="K715" s="16">
        <f t="shared" si="126"/>
        <v>12053.039239799999</v>
      </c>
      <c r="L715" s="16">
        <f t="shared" si="121"/>
        <v>16251.600760200001</v>
      </c>
      <c r="M715" s="23">
        <f t="shared" si="127"/>
        <v>57.416737185846564</v>
      </c>
      <c r="N715" s="24">
        <f t="shared" si="122"/>
        <v>0.26116599021867187</v>
      </c>
      <c r="O715" s="16">
        <f t="shared" si="128"/>
        <v>0.26116599021867187</v>
      </c>
      <c r="P715" s="16">
        <f t="shared" si="123"/>
        <v>6.5314488254533572E-3</v>
      </c>
      <c r="Q715" s="17">
        <f t="shared" si="131"/>
        <v>28.153569238971308</v>
      </c>
    </row>
    <row r="716" spans="4:17" ht="15.75" thickBot="1" x14ac:dyDescent="0.3">
      <c r="D716" s="15">
        <v>695</v>
      </c>
      <c r="E716">
        <f t="shared" si="129"/>
        <v>17.367491699999999</v>
      </c>
      <c r="F716" s="16">
        <f t="shared" si="130"/>
        <v>423.90629956547622</v>
      </c>
      <c r="G716" s="17">
        <v>0.1512</v>
      </c>
      <c r="H716" s="24">
        <f t="shared" si="120"/>
        <v>41.586994115687276</v>
      </c>
      <c r="I716" s="16">
        <f t="shared" si="124"/>
        <v>417.61834605518425</v>
      </c>
      <c r="J716" s="16">
        <f t="shared" si="125"/>
        <v>152.15785610827669</v>
      </c>
      <c r="K716" s="16">
        <f t="shared" si="126"/>
        <v>12070.406731499999</v>
      </c>
      <c r="L716" s="16">
        <f t="shared" si="121"/>
        <v>16234.2332685</v>
      </c>
      <c r="M716" s="23">
        <f t="shared" si="127"/>
        <v>57.355378017526462</v>
      </c>
      <c r="N716" s="24">
        <f t="shared" si="122"/>
        <v>0.26149708563222501</v>
      </c>
      <c r="O716" s="16">
        <f t="shared" si="128"/>
        <v>0.26149708563222501</v>
      </c>
      <c r="P716" s="16">
        <f t="shared" si="123"/>
        <v>6.5397291254577876E-3</v>
      </c>
      <c r="Q716" s="17">
        <f t="shared" si="131"/>
        <v>28.160108968096765</v>
      </c>
    </row>
    <row r="717" spans="4:17" ht="15.75" thickBot="1" x14ac:dyDescent="0.3">
      <c r="D717" s="15">
        <v>696</v>
      </c>
      <c r="E717">
        <f t="shared" si="129"/>
        <v>17.367491699999999</v>
      </c>
      <c r="F717" s="16">
        <f t="shared" si="130"/>
        <v>423.64564581845241</v>
      </c>
      <c r="G717" s="17">
        <v>0.1512</v>
      </c>
      <c r="H717" s="24">
        <f t="shared" si="120"/>
        <v>41.61336412048604</v>
      </c>
      <c r="I717" s="16">
        <f t="shared" si="124"/>
        <v>417.35370516343505</v>
      </c>
      <c r="J717" s="16">
        <f t="shared" si="125"/>
        <v>151.53725194869622</v>
      </c>
      <c r="K717" s="16">
        <f t="shared" si="126"/>
        <v>12087.774223199998</v>
      </c>
      <c r="L717" s="16">
        <f t="shared" si="121"/>
        <v>16216.865776800001</v>
      </c>
      <c r="M717" s="23">
        <f t="shared" si="127"/>
        <v>57.294018849206353</v>
      </c>
      <c r="N717" s="24">
        <f t="shared" si="122"/>
        <v>0.2618288175017322</v>
      </c>
      <c r="O717" s="16">
        <f t="shared" si="128"/>
        <v>0.2618288175017322</v>
      </c>
      <c r="P717" s="16">
        <f t="shared" si="123"/>
        <v>6.5480253424638523E-3</v>
      </c>
      <c r="Q717" s="17">
        <f t="shared" si="131"/>
        <v>28.166656993439229</v>
      </c>
    </row>
    <row r="718" spans="4:17" ht="15.75" thickBot="1" x14ac:dyDescent="0.3">
      <c r="D718" s="15">
        <v>697</v>
      </c>
      <c r="E718">
        <f t="shared" si="129"/>
        <v>17.367491699999999</v>
      </c>
      <c r="F718" s="16">
        <f t="shared" si="130"/>
        <v>423.3849920714286</v>
      </c>
      <c r="G718" s="17">
        <v>0.1512</v>
      </c>
      <c r="H718" s="24">
        <f t="shared" si="120"/>
        <v>41.639768101420486</v>
      </c>
      <c r="I718" s="16">
        <f t="shared" si="124"/>
        <v>417.08905913449428</v>
      </c>
      <c r="J718" s="16">
        <f t="shared" si="125"/>
        <v>150.91664778911573</v>
      </c>
      <c r="K718" s="16">
        <f t="shared" si="126"/>
        <v>12105.141714899999</v>
      </c>
      <c r="L718" s="16">
        <f t="shared" si="121"/>
        <v>16199.4982851</v>
      </c>
      <c r="M718" s="23">
        <f t="shared" si="127"/>
        <v>57.232659680886243</v>
      </c>
      <c r="N718" s="24">
        <f t="shared" si="122"/>
        <v>0.26216118747605938</v>
      </c>
      <c r="O718" s="16">
        <f t="shared" si="128"/>
        <v>0.26216118747605938</v>
      </c>
      <c r="P718" s="16">
        <f t="shared" si="123"/>
        <v>6.5563375177077176E-3</v>
      </c>
      <c r="Q718" s="17">
        <f t="shared" si="131"/>
        <v>28.173213330956937</v>
      </c>
    </row>
    <row r="719" spans="4:17" ht="15.75" thickBot="1" x14ac:dyDescent="0.3">
      <c r="D719" s="15">
        <v>698</v>
      </c>
      <c r="E719">
        <f t="shared" si="129"/>
        <v>17.367491699999999</v>
      </c>
      <c r="F719" s="16">
        <f t="shared" si="130"/>
        <v>423.12433832440479</v>
      </c>
      <c r="G719" s="17">
        <v>0.1512</v>
      </c>
      <c r="H719" s="24">
        <f t="shared" si="120"/>
        <v>41.666206125190456</v>
      </c>
      <c r="I719" s="16">
        <f t="shared" si="124"/>
        <v>416.82440795827586</v>
      </c>
      <c r="J719" s="16">
        <f t="shared" si="125"/>
        <v>150.29604362953521</v>
      </c>
      <c r="K719" s="16">
        <f t="shared" si="126"/>
        <v>12122.5092066</v>
      </c>
      <c r="L719" s="16">
        <f t="shared" si="121"/>
        <v>16182.1307934</v>
      </c>
      <c r="M719" s="23">
        <f t="shared" si="127"/>
        <v>57.171300512566134</v>
      </c>
      <c r="N719" s="24">
        <f t="shared" si="122"/>
        <v>0.26249419720946898</v>
      </c>
      <c r="O719" s="16">
        <f t="shared" si="128"/>
        <v>0.26249419720946898</v>
      </c>
      <c r="P719" s="16">
        <f t="shared" si="123"/>
        <v>6.5646656925605071E-3</v>
      </c>
      <c r="Q719" s="17">
        <f t="shared" si="131"/>
        <v>28.179777996649499</v>
      </c>
    </row>
    <row r="720" spans="4:17" ht="15.75" thickBot="1" x14ac:dyDescent="0.3">
      <c r="D720" s="15">
        <v>699</v>
      </c>
      <c r="E720">
        <f t="shared" si="129"/>
        <v>17.367491699999999</v>
      </c>
      <c r="F720" s="16">
        <f t="shared" si="130"/>
        <v>422.86368457738092</v>
      </c>
      <c r="G720" s="17">
        <v>0.1512</v>
      </c>
      <c r="H720" s="24">
        <f t="shared" si="120"/>
        <v>41.692678258672913</v>
      </c>
      <c r="I720" s="16">
        <f t="shared" si="124"/>
        <v>416.55975162466837</v>
      </c>
      <c r="J720" s="16">
        <f t="shared" si="125"/>
        <v>149.67543946995457</v>
      </c>
      <c r="K720" s="16">
        <f t="shared" si="126"/>
        <v>12139.876698299999</v>
      </c>
      <c r="L720" s="16">
        <f t="shared" si="121"/>
        <v>16164.763301700001</v>
      </c>
      <c r="M720" s="23">
        <f t="shared" si="127"/>
        <v>57.109941344246039</v>
      </c>
      <c r="N720" s="24">
        <f t="shared" si="122"/>
        <v>0.26282784836164003</v>
      </c>
      <c r="O720" s="16">
        <f t="shared" si="128"/>
        <v>0.26282784836164003</v>
      </c>
      <c r="P720" s="16">
        <f t="shared" si="123"/>
        <v>6.5730099085288029E-3</v>
      </c>
      <c r="Q720" s="17">
        <f t="shared" si="131"/>
        <v>28.186351006558027</v>
      </c>
    </row>
    <row r="721" spans="4:17" ht="15.75" thickBot="1" x14ac:dyDescent="0.3">
      <c r="D721" s="15">
        <v>700</v>
      </c>
      <c r="E721">
        <f t="shared" si="129"/>
        <v>17.367491699999999</v>
      </c>
      <c r="F721" s="16">
        <f t="shared" si="130"/>
        <v>422.60303083035717</v>
      </c>
      <c r="G721" s="17">
        <v>0.1512</v>
      </c>
      <c r="H721" s="24">
        <f t="shared" si="120"/>
        <v>41.719184568922401</v>
      </c>
      <c r="I721" s="16">
        <f t="shared" si="124"/>
        <v>416.2950901235364</v>
      </c>
      <c r="J721" s="16">
        <f t="shared" si="125"/>
        <v>149.05483531037422</v>
      </c>
      <c r="K721" s="16">
        <f t="shared" si="126"/>
        <v>12157.244189999999</v>
      </c>
      <c r="L721" s="16">
        <f t="shared" si="121"/>
        <v>16147.39581</v>
      </c>
      <c r="M721" s="23">
        <f t="shared" si="127"/>
        <v>57.048582175925922</v>
      </c>
      <c r="N721" s="24">
        <f t="shared" si="122"/>
        <v>0.26316214259768689</v>
      </c>
      <c r="O721" s="16">
        <f t="shared" si="128"/>
        <v>0.26316214259768689</v>
      </c>
      <c r="P721" s="16">
        <f t="shared" si="123"/>
        <v>6.5813702072551267E-3</v>
      </c>
      <c r="Q721" s="17">
        <f t="shared" si="131"/>
        <v>28.192932376765281</v>
      </c>
    </row>
    <row r="722" spans="4:17" ht="15.75" thickBot="1" x14ac:dyDescent="0.3">
      <c r="D722" s="15">
        <v>701</v>
      </c>
      <c r="E722">
        <f t="shared" si="129"/>
        <v>17.367491699999999</v>
      </c>
      <c r="F722" s="16">
        <f t="shared" si="130"/>
        <v>422.3423770833333</v>
      </c>
      <c r="G722" s="17">
        <v>0.1512</v>
      </c>
      <c r="H722" s="24">
        <f t="shared" si="120"/>
        <v>41.745725123172633</v>
      </c>
      <c r="I722" s="16">
        <f t="shared" si="124"/>
        <v>416.03042344471049</v>
      </c>
      <c r="J722" s="16">
        <f t="shared" si="125"/>
        <v>148.43423115079358</v>
      </c>
      <c r="K722" s="16">
        <f t="shared" si="126"/>
        <v>12174.611681699998</v>
      </c>
      <c r="L722" s="16">
        <f t="shared" si="121"/>
        <v>16130.028318300001</v>
      </c>
      <c r="M722" s="23">
        <f t="shared" si="127"/>
        <v>56.987223007605827</v>
      </c>
      <c r="N722" s="24">
        <f t="shared" si="122"/>
        <v>0.2634970815881944</v>
      </c>
      <c r="O722" s="16">
        <f t="shared" si="128"/>
        <v>0.2634970815881944</v>
      </c>
      <c r="P722" s="16">
        <f t="shared" si="123"/>
        <v>6.5897466305188035E-3</v>
      </c>
      <c r="Q722" s="17">
        <f t="shared" si="131"/>
        <v>28.199522123395798</v>
      </c>
    </row>
    <row r="723" spans="4:17" ht="15.75" thickBot="1" x14ac:dyDescent="0.3">
      <c r="D723" s="15">
        <v>702</v>
      </c>
      <c r="E723">
        <f t="shared" si="129"/>
        <v>17.367491699999999</v>
      </c>
      <c r="F723" s="16">
        <f t="shared" si="130"/>
        <v>422.08172333630955</v>
      </c>
      <c r="G723" s="17">
        <v>0.1512</v>
      </c>
      <c r="H723" s="24">
        <f t="shared" si="120"/>
        <v>41.772299988836039</v>
      </c>
      <c r="I723" s="16">
        <f t="shared" si="124"/>
        <v>415.76575157799766</v>
      </c>
      <c r="J723" s="16">
        <f t="shared" si="125"/>
        <v>147.8136269912132</v>
      </c>
      <c r="K723" s="16">
        <f t="shared" si="126"/>
        <v>12191.979173399999</v>
      </c>
      <c r="L723" s="16">
        <f t="shared" si="121"/>
        <v>16112.6608266</v>
      </c>
      <c r="M723" s="23">
        <f t="shared" si="127"/>
        <v>56.925863839285718</v>
      </c>
      <c r="N723" s="24">
        <f t="shared" si="122"/>
        <v>0.26383266700922547</v>
      </c>
      <c r="O723" s="16">
        <f t="shared" si="128"/>
        <v>0.26383266700922547</v>
      </c>
      <c r="P723" s="16">
        <f t="shared" si="123"/>
        <v>6.5981392202361603E-3</v>
      </c>
      <c r="Q723" s="17">
        <f t="shared" si="131"/>
        <v>28.206120262616036</v>
      </c>
    </row>
    <row r="724" spans="4:17" ht="15.75" thickBot="1" x14ac:dyDescent="0.3">
      <c r="D724" s="15">
        <v>703</v>
      </c>
      <c r="E724">
        <f t="shared" si="129"/>
        <v>17.367491699999999</v>
      </c>
      <c r="F724" s="16">
        <f t="shared" si="130"/>
        <v>421.82106958928574</v>
      </c>
      <c r="G724" s="17">
        <v>0.1512</v>
      </c>
      <c r="H724" s="24">
        <f t="shared" si="120"/>
        <v>41.798909233504446</v>
      </c>
      <c r="I724" s="16">
        <f t="shared" si="124"/>
        <v>415.50107451318047</v>
      </c>
      <c r="J724" s="16">
        <f t="shared" si="125"/>
        <v>147.19302283163273</v>
      </c>
      <c r="K724" s="16">
        <f t="shared" si="126"/>
        <v>12209.3466651</v>
      </c>
      <c r="L724" s="16">
        <f t="shared" si="121"/>
        <v>16095.2933349</v>
      </c>
      <c r="M724" s="23">
        <f t="shared" si="127"/>
        <v>56.864504670965609</v>
      </c>
      <c r="N724" s="24">
        <f t="shared" si="122"/>
        <v>0.26416890054234438</v>
      </c>
      <c r="O724" s="16">
        <f t="shared" si="128"/>
        <v>0.26416890054234438</v>
      </c>
      <c r="P724" s="16">
        <f t="shared" si="123"/>
        <v>6.6065480184611079E-3</v>
      </c>
      <c r="Q724" s="17">
        <f t="shared" si="131"/>
        <v>28.212726810634496</v>
      </c>
    </row>
    <row r="725" spans="4:17" ht="15.75" thickBot="1" x14ac:dyDescent="0.3">
      <c r="D725" s="15">
        <v>704</v>
      </c>
      <c r="E725">
        <f t="shared" si="129"/>
        <v>17.367491699999999</v>
      </c>
      <c r="F725" s="16">
        <f t="shared" si="130"/>
        <v>421.56041584226193</v>
      </c>
      <c r="G725" s="17">
        <v>0.1512</v>
      </c>
      <c r="H725" s="24">
        <f t="shared" ref="H725:H788" si="132">(F725/(2*G725))-SQRT((F725^2/(4*G725^2))-((E725*1000)/G725))</f>
        <v>41.825552924950443</v>
      </c>
      <c r="I725" s="16">
        <f t="shared" si="124"/>
        <v>415.23639224000948</v>
      </c>
      <c r="J725" s="16">
        <f t="shared" si="125"/>
        <v>146.57241867205221</v>
      </c>
      <c r="K725" s="16">
        <f t="shared" si="126"/>
        <v>12226.714156799999</v>
      </c>
      <c r="L725" s="16">
        <f t="shared" ref="L725:L788" si="133">$C$9-K725</f>
        <v>16077.925843200001</v>
      </c>
      <c r="M725" s="23">
        <f t="shared" si="127"/>
        <v>56.803145502645499</v>
      </c>
      <c r="N725" s="24">
        <f t="shared" ref="N725:N788" si="134">(H725^2*G725)/1000</f>
        <v>0.26450578387464801</v>
      </c>
      <c r="O725" s="16">
        <f t="shared" si="128"/>
        <v>0.26450578387464801</v>
      </c>
      <c r="P725" s="16">
        <f t="shared" ref="P725:P788" si="135">(O725*1000)/($C$12*$C$11)</f>
        <v>6.6149730673859194E-3</v>
      </c>
      <c r="Q725" s="17">
        <f t="shared" si="131"/>
        <v>28.219341783701882</v>
      </c>
    </row>
    <row r="726" spans="4:17" ht="15.75" thickBot="1" x14ac:dyDescent="0.3">
      <c r="D726" s="15">
        <v>705</v>
      </c>
      <c r="E726">
        <f t="shared" si="129"/>
        <v>17.367491699999999</v>
      </c>
      <c r="F726" s="16">
        <f t="shared" si="130"/>
        <v>421.29976209523807</v>
      </c>
      <c r="G726" s="17">
        <v>0.1512</v>
      </c>
      <c r="H726" s="24">
        <f t="shared" si="132"/>
        <v>41.852231131127155</v>
      </c>
      <c r="I726" s="16">
        <f t="shared" ref="I726:I789" si="136">(E726/H726)*1000</f>
        <v>414.97170474821138</v>
      </c>
      <c r="J726" s="16">
        <f t="shared" ref="J726:J789" si="137">($C$10*((F726-$C$10)/G726))/1000</f>
        <v>145.95181451247157</v>
      </c>
      <c r="K726" s="16">
        <f t="shared" ref="K726:K789" si="138">E726*D726</f>
        <v>12244.0816485</v>
      </c>
      <c r="L726" s="16">
        <f t="shared" si="133"/>
        <v>16060.5583515</v>
      </c>
      <c r="M726" s="23">
        <f t="shared" ref="M726:M789" si="139">(L726/28304.64)*100</f>
        <v>56.741786334325397</v>
      </c>
      <c r="N726" s="24">
        <f t="shared" si="134"/>
        <v>0.26484331869877731</v>
      </c>
      <c r="O726" s="16">
        <f t="shared" ref="O726:O789" si="140">N726*1</f>
        <v>0.26484331869877731</v>
      </c>
      <c r="P726" s="16">
        <f t="shared" si="135"/>
        <v>6.623414409341521E-3</v>
      </c>
      <c r="Q726" s="17">
        <f t="shared" si="131"/>
        <v>28.225965198111222</v>
      </c>
    </row>
    <row r="727" spans="4:17" ht="15.75" thickBot="1" x14ac:dyDescent="0.3">
      <c r="D727" s="15">
        <v>706</v>
      </c>
      <c r="E727">
        <f t="shared" ref="E727:E790" si="141">$D$7</f>
        <v>17.367491699999999</v>
      </c>
      <c r="F727" s="16">
        <f t="shared" ref="F727:F790" si="142">4.248*M726+180</f>
        <v>421.03910834821431</v>
      </c>
      <c r="G727" s="17">
        <v>0.1512</v>
      </c>
      <c r="H727" s="24">
        <f t="shared" si="132"/>
        <v>41.878943920169149</v>
      </c>
      <c r="I727" s="16">
        <f t="shared" si="136"/>
        <v>414.70701202748597</v>
      </c>
      <c r="J727" s="16">
        <f t="shared" si="137"/>
        <v>145.33121035289122</v>
      </c>
      <c r="K727" s="16">
        <f t="shared" si="138"/>
        <v>12261.449140199999</v>
      </c>
      <c r="L727" s="16">
        <f t="shared" si="133"/>
        <v>16043.190859800001</v>
      </c>
      <c r="M727" s="23">
        <f t="shared" si="139"/>
        <v>56.680427166005302</v>
      </c>
      <c r="N727" s="24">
        <f t="shared" si="134"/>
        <v>0.26518150671294333</v>
      </c>
      <c r="O727" s="16">
        <f t="shared" si="140"/>
        <v>0.26518150671294333</v>
      </c>
      <c r="P727" s="16">
        <f t="shared" si="135"/>
        <v>6.631872086798136E-3</v>
      </c>
      <c r="Q727" s="17">
        <f t="shared" si="131"/>
        <v>28.232597070198022</v>
      </c>
    </row>
    <row r="728" spans="4:17" ht="15.75" thickBot="1" x14ac:dyDescent="0.3">
      <c r="D728" s="15">
        <v>707</v>
      </c>
      <c r="E728">
        <f t="shared" si="141"/>
        <v>17.367491699999999</v>
      </c>
      <c r="F728" s="16">
        <f t="shared" si="142"/>
        <v>420.77845460119056</v>
      </c>
      <c r="G728" s="17">
        <v>0.1512</v>
      </c>
      <c r="H728" s="24">
        <f t="shared" si="132"/>
        <v>41.905691360393803</v>
      </c>
      <c r="I728" s="16">
        <f t="shared" si="136"/>
        <v>414.44231406749878</v>
      </c>
      <c r="J728" s="16">
        <f t="shared" si="137"/>
        <v>144.71060619331087</v>
      </c>
      <c r="K728" s="16">
        <f t="shared" si="138"/>
        <v>12278.816631899999</v>
      </c>
      <c r="L728" s="16">
        <f t="shared" si="133"/>
        <v>16025.8233681</v>
      </c>
      <c r="M728" s="23">
        <f t="shared" si="139"/>
        <v>56.619067997685192</v>
      </c>
      <c r="N728" s="24">
        <f t="shared" si="134"/>
        <v>0.26552034962095872</v>
      </c>
      <c r="O728" s="16">
        <f t="shared" si="140"/>
        <v>0.26552034962095872</v>
      </c>
      <c r="P728" s="16">
        <f t="shared" si="135"/>
        <v>6.6403461423660808E-3</v>
      </c>
      <c r="Q728" s="17">
        <f t="shared" ref="Q728:Q791" si="143">Q727+P728</f>
        <v>28.239237416340387</v>
      </c>
    </row>
    <row r="729" spans="4:17" ht="15.75" thickBot="1" x14ac:dyDescent="0.3">
      <c r="D729" s="15">
        <v>708</v>
      </c>
      <c r="E729">
        <f t="shared" si="141"/>
        <v>17.367491699999999</v>
      </c>
      <c r="F729" s="16">
        <f t="shared" si="142"/>
        <v>420.51780085416669</v>
      </c>
      <c r="G729" s="17">
        <v>0.1512</v>
      </c>
      <c r="H729" s="24">
        <f t="shared" si="132"/>
        <v>41.932473520300164</v>
      </c>
      <c r="I729" s="16">
        <f t="shared" si="136"/>
        <v>414.17761085789812</v>
      </c>
      <c r="J729" s="16">
        <f t="shared" si="137"/>
        <v>144.0900020337302</v>
      </c>
      <c r="K729" s="16">
        <f t="shared" si="138"/>
        <v>12296.184123599998</v>
      </c>
      <c r="L729" s="16">
        <f t="shared" si="133"/>
        <v>16008.455876400001</v>
      </c>
      <c r="M729" s="23">
        <f t="shared" si="139"/>
        <v>56.557708829365083</v>
      </c>
      <c r="N729" s="24">
        <f t="shared" si="134"/>
        <v>0.26585984913223798</v>
      </c>
      <c r="O729" s="16">
        <f t="shared" si="140"/>
        <v>0.26585984913223798</v>
      </c>
      <c r="P729" s="16">
        <f t="shared" si="135"/>
        <v>6.6488366187957655E-3</v>
      </c>
      <c r="Q729" s="17">
        <f t="shared" si="143"/>
        <v>28.245886252959181</v>
      </c>
    </row>
    <row r="730" spans="4:17" ht="15.75" thickBot="1" x14ac:dyDescent="0.3">
      <c r="D730" s="15">
        <v>709</v>
      </c>
      <c r="E730">
        <f t="shared" si="141"/>
        <v>17.367491699999999</v>
      </c>
      <c r="F730" s="16">
        <f t="shared" si="142"/>
        <v>420.25714710714288</v>
      </c>
      <c r="G730" s="17">
        <v>0.1512</v>
      </c>
      <c r="H730" s="24">
        <f t="shared" si="132"/>
        <v>41.95929046857168</v>
      </c>
      <c r="I730" s="16">
        <f t="shared" si="136"/>
        <v>413.9129023882943</v>
      </c>
      <c r="J730" s="16">
        <f t="shared" si="137"/>
        <v>143.46939787414973</v>
      </c>
      <c r="K730" s="16">
        <f t="shared" si="138"/>
        <v>12313.551615299999</v>
      </c>
      <c r="L730" s="16">
        <f t="shared" si="133"/>
        <v>15991.0883847</v>
      </c>
      <c r="M730" s="23">
        <f t="shared" si="139"/>
        <v>56.496349661044974</v>
      </c>
      <c r="N730" s="24">
        <f t="shared" si="134"/>
        <v>0.26620000696184665</v>
      </c>
      <c r="O730" s="16">
        <f t="shared" si="140"/>
        <v>0.26620000696184665</v>
      </c>
      <c r="P730" s="16">
        <f t="shared" si="135"/>
        <v>6.6573435589789278E-3</v>
      </c>
      <c r="Q730" s="17">
        <f t="shared" si="143"/>
        <v>28.252543596518159</v>
      </c>
    </row>
    <row r="731" spans="4:17" ht="15.75" thickBot="1" x14ac:dyDescent="0.3">
      <c r="D731" s="15">
        <v>710</v>
      </c>
      <c r="E731">
        <f t="shared" si="141"/>
        <v>17.367491699999999</v>
      </c>
      <c r="F731" s="16">
        <f t="shared" si="142"/>
        <v>419.99649336011908</v>
      </c>
      <c r="G731" s="17">
        <v>0.1512</v>
      </c>
      <c r="H731" s="24">
        <f t="shared" si="132"/>
        <v>41.986142274074837</v>
      </c>
      <c r="I731" s="16">
        <f t="shared" si="136"/>
        <v>413.64818864827924</v>
      </c>
      <c r="J731" s="16">
        <f t="shared" si="137"/>
        <v>142.84879371456921</v>
      </c>
      <c r="K731" s="16">
        <f t="shared" si="138"/>
        <v>12330.919107</v>
      </c>
      <c r="L731" s="16">
        <f t="shared" si="133"/>
        <v>15973.720893</v>
      </c>
      <c r="M731" s="23">
        <f t="shared" si="139"/>
        <v>56.434990492724864</v>
      </c>
      <c r="N731" s="24">
        <f t="shared" si="134"/>
        <v>0.26654082483049879</v>
      </c>
      <c r="O731" s="16">
        <f t="shared" si="140"/>
        <v>0.26654082483049879</v>
      </c>
      <c r="P731" s="16">
        <f t="shared" si="135"/>
        <v>6.6658670059485635E-3</v>
      </c>
      <c r="Q731" s="17">
        <f t="shared" si="143"/>
        <v>28.259209463524108</v>
      </c>
    </row>
    <row r="732" spans="4:17" ht="15.75" thickBot="1" x14ac:dyDescent="0.3">
      <c r="D732" s="15">
        <v>711</v>
      </c>
      <c r="E732">
        <f t="shared" si="141"/>
        <v>17.367491699999999</v>
      </c>
      <c r="F732" s="16">
        <f t="shared" si="142"/>
        <v>419.73583961309521</v>
      </c>
      <c r="G732" s="17">
        <v>0.1512</v>
      </c>
      <c r="H732" s="24">
        <f t="shared" si="132"/>
        <v>42.013029005861426</v>
      </c>
      <c r="I732" s="16">
        <f t="shared" si="136"/>
        <v>413.38346962740968</v>
      </c>
      <c r="J732" s="16">
        <f t="shared" si="137"/>
        <v>142.2281895549886</v>
      </c>
      <c r="K732" s="16">
        <f t="shared" si="138"/>
        <v>12348.286598699999</v>
      </c>
      <c r="L732" s="16">
        <f t="shared" si="133"/>
        <v>15956.353401300001</v>
      </c>
      <c r="M732" s="23">
        <f t="shared" si="139"/>
        <v>56.373631324404762</v>
      </c>
      <c r="N732" s="24">
        <f t="shared" si="134"/>
        <v>0.26688230446459987</v>
      </c>
      <c r="O732" s="16">
        <f t="shared" si="140"/>
        <v>0.26688230446459987</v>
      </c>
      <c r="P732" s="16">
        <f t="shared" si="135"/>
        <v>6.6744070028800107E-3</v>
      </c>
      <c r="Q732" s="17">
        <f t="shared" si="143"/>
        <v>28.265883870526988</v>
      </c>
    </row>
    <row r="733" spans="4:17" ht="15.75" thickBot="1" x14ac:dyDescent="0.3">
      <c r="D733" s="15">
        <v>712</v>
      </c>
      <c r="E733">
        <f t="shared" si="141"/>
        <v>17.367491699999999</v>
      </c>
      <c r="F733" s="16">
        <f t="shared" si="142"/>
        <v>419.47518586607146</v>
      </c>
      <c r="G733" s="17">
        <v>0.1512</v>
      </c>
      <c r="H733" s="24">
        <f t="shared" si="132"/>
        <v>42.039950733168325</v>
      </c>
      <c r="I733" s="16">
        <f t="shared" si="136"/>
        <v>413.11874531521613</v>
      </c>
      <c r="J733" s="16">
        <f t="shared" si="137"/>
        <v>141.60758539540825</v>
      </c>
      <c r="K733" s="16">
        <f t="shared" si="138"/>
        <v>12365.654090399999</v>
      </c>
      <c r="L733" s="16">
        <f t="shared" si="133"/>
        <v>15938.9859096</v>
      </c>
      <c r="M733" s="23">
        <f t="shared" si="139"/>
        <v>56.312272156084653</v>
      </c>
      <c r="N733" s="24">
        <f t="shared" si="134"/>
        <v>0.26722444759625968</v>
      </c>
      <c r="O733" s="16">
        <f t="shared" si="140"/>
        <v>0.26722444759625968</v>
      </c>
      <c r="P733" s="16">
        <f t="shared" si="135"/>
        <v>6.6829635930912602E-3</v>
      </c>
      <c r="Q733" s="17">
        <f t="shared" si="143"/>
        <v>28.272566834120081</v>
      </c>
    </row>
    <row r="734" spans="4:17" ht="15.75" thickBot="1" x14ac:dyDescent="0.3">
      <c r="D734" s="15">
        <v>713</v>
      </c>
      <c r="E734">
        <f t="shared" si="141"/>
        <v>17.367491699999999</v>
      </c>
      <c r="F734" s="16">
        <f t="shared" si="142"/>
        <v>419.21453211904759</v>
      </c>
      <c r="G734" s="17">
        <v>0.1512</v>
      </c>
      <c r="H734" s="24">
        <f t="shared" si="132"/>
        <v>42.066907525417946</v>
      </c>
      <c r="I734" s="16">
        <f t="shared" si="136"/>
        <v>412.85401570120399</v>
      </c>
      <c r="J734" s="16">
        <f t="shared" si="137"/>
        <v>140.98698123582759</v>
      </c>
      <c r="K734" s="16">
        <f t="shared" si="138"/>
        <v>12383.021582099998</v>
      </c>
      <c r="L734" s="16">
        <f t="shared" si="133"/>
        <v>15921.618417900001</v>
      </c>
      <c r="M734" s="23">
        <f t="shared" si="139"/>
        <v>56.250912987764558</v>
      </c>
      <c r="N734" s="24">
        <f t="shared" si="134"/>
        <v>0.26756725596331221</v>
      </c>
      <c r="O734" s="16">
        <f t="shared" si="140"/>
        <v>0.26756725596331221</v>
      </c>
      <c r="P734" s="16">
        <f t="shared" si="135"/>
        <v>6.6915368200434608E-3</v>
      </c>
      <c r="Q734" s="17">
        <f t="shared" si="143"/>
        <v>28.279258370940124</v>
      </c>
    </row>
    <row r="735" spans="4:17" ht="15.75" thickBot="1" x14ac:dyDescent="0.3">
      <c r="D735" s="15">
        <v>714</v>
      </c>
      <c r="E735">
        <f t="shared" si="141"/>
        <v>17.367491699999999</v>
      </c>
      <c r="F735" s="16">
        <f t="shared" si="142"/>
        <v>418.95387837202384</v>
      </c>
      <c r="G735" s="17">
        <v>0.1512</v>
      </c>
      <c r="H735" s="24">
        <f t="shared" si="132"/>
        <v>42.093899452219375</v>
      </c>
      <c r="I735" s="16">
        <f t="shared" si="136"/>
        <v>412.58928077484893</v>
      </c>
      <c r="J735" s="16">
        <f t="shared" si="137"/>
        <v>140.3663770762472</v>
      </c>
      <c r="K735" s="16">
        <f t="shared" si="138"/>
        <v>12400.389073799999</v>
      </c>
      <c r="L735" s="16">
        <f t="shared" si="133"/>
        <v>15904.2509262</v>
      </c>
      <c r="M735" s="23">
        <f t="shared" si="139"/>
        <v>56.189553819444448</v>
      </c>
      <c r="N735" s="24">
        <f t="shared" si="134"/>
        <v>0.26791073130934545</v>
      </c>
      <c r="O735" s="16">
        <f t="shared" si="140"/>
        <v>0.26791073130934545</v>
      </c>
      <c r="P735" s="16">
        <f t="shared" si="135"/>
        <v>6.7001267273416616E-3</v>
      </c>
      <c r="Q735" s="17">
        <f t="shared" si="143"/>
        <v>28.285958497667465</v>
      </c>
    </row>
    <row r="736" spans="4:17" ht="15.75" thickBot="1" x14ac:dyDescent="0.3">
      <c r="D736" s="15">
        <v>715</v>
      </c>
      <c r="E736">
        <f t="shared" si="141"/>
        <v>17.367491699999999</v>
      </c>
      <c r="F736" s="16">
        <f t="shared" si="142"/>
        <v>418.69322462500003</v>
      </c>
      <c r="G736" s="17">
        <v>0.1512</v>
      </c>
      <c r="H736" s="24">
        <f t="shared" si="132"/>
        <v>42.120926583369283</v>
      </c>
      <c r="I736" s="16">
        <f t="shared" si="136"/>
        <v>412.32454052559353</v>
      </c>
      <c r="J736" s="16">
        <f t="shared" si="137"/>
        <v>139.74577291666674</v>
      </c>
      <c r="K736" s="16">
        <f t="shared" si="138"/>
        <v>12417.7565655</v>
      </c>
      <c r="L736" s="16">
        <f t="shared" si="133"/>
        <v>15886.8834345</v>
      </c>
      <c r="M736" s="23">
        <f t="shared" si="139"/>
        <v>56.128194651124339</v>
      </c>
      <c r="N736" s="24">
        <f t="shared" si="134"/>
        <v>0.26825487538372766</v>
      </c>
      <c r="O736" s="16">
        <f t="shared" si="140"/>
        <v>0.26825487538372766</v>
      </c>
      <c r="P736" s="16">
        <f t="shared" si="135"/>
        <v>6.7087333587354664E-3</v>
      </c>
      <c r="Q736" s="17">
        <f t="shared" si="143"/>
        <v>28.292667231026201</v>
      </c>
    </row>
    <row r="737" spans="4:17" ht="15.75" thickBot="1" x14ac:dyDescent="0.3">
      <c r="D737" s="15">
        <v>716</v>
      </c>
      <c r="E737">
        <f t="shared" si="141"/>
        <v>17.367491699999999</v>
      </c>
      <c r="F737" s="16">
        <f t="shared" si="142"/>
        <v>418.43257087797622</v>
      </c>
      <c r="G737" s="17">
        <v>0.1512</v>
      </c>
      <c r="H737" s="24">
        <f t="shared" si="132"/>
        <v>42.147988988851239</v>
      </c>
      <c r="I737" s="16">
        <f t="shared" si="136"/>
        <v>412.05979494286089</v>
      </c>
      <c r="J737" s="16">
        <f t="shared" si="137"/>
        <v>139.12516875708624</v>
      </c>
      <c r="K737" s="16">
        <f t="shared" si="138"/>
        <v>12435.124057199999</v>
      </c>
      <c r="L737" s="16">
        <f t="shared" si="133"/>
        <v>15869.515942800001</v>
      </c>
      <c r="M737" s="23">
        <f t="shared" si="139"/>
        <v>56.066835482804237</v>
      </c>
      <c r="N737" s="24">
        <f t="shared" si="134"/>
        <v>0.26859968994161398</v>
      </c>
      <c r="O737" s="16">
        <f t="shared" si="140"/>
        <v>0.26859968994161398</v>
      </c>
      <c r="P737" s="16">
        <f t="shared" si="135"/>
        <v>6.7173567581192079E-3</v>
      </c>
      <c r="Q737" s="17">
        <f t="shared" si="143"/>
        <v>28.299384587784321</v>
      </c>
    </row>
    <row r="738" spans="4:17" ht="15.75" thickBot="1" x14ac:dyDescent="0.3">
      <c r="D738" s="15">
        <v>717</v>
      </c>
      <c r="E738">
        <f t="shared" si="141"/>
        <v>17.367491699999999</v>
      </c>
      <c r="F738" s="16">
        <f t="shared" si="142"/>
        <v>418.17191713095241</v>
      </c>
      <c r="G738" s="17">
        <v>0.1512</v>
      </c>
      <c r="H738" s="24">
        <f t="shared" si="132"/>
        <v>42.175086738837535</v>
      </c>
      <c r="I738" s="16">
        <f t="shared" si="136"/>
        <v>411.79504401604214</v>
      </c>
      <c r="J738" s="16">
        <f t="shared" si="137"/>
        <v>138.50456459750572</v>
      </c>
      <c r="K738" s="16">
        <f t="shared" si="138"/>
        <v>12452.4915489</v>
      </c>
      <c r="L738" s="16">
        <f t="shared" si="133"/>
        <v>15852.1484511</v>
      </c>
      <c r="M738" s="23">
        <f t="shared" si="139"/>
        <v>56.005476314484127</v>
      </c>
      <c r="N738" s="24">
        <f t="shared" si="134"/>
        <v>0.26894517674398466</v>
      </c>
      <c r="O738" s="16">
        <f t="shared" si="140"/>
        <v>0.26894517674398466</v>
      </c>
      <c r="P738" s="16">
        <f t="shared" si="135"/>
        <v>6.725996969532892E-3</v>
      </c>
      <c r="Q738" s="17">
        <f t="shared" si="143"/>
        <v>28.306110584753853</v>
      </c>
    </row>
    <row r="739" spans="4:17" ht="15.75" thickBot="1" x14ac:dyDescent="0.3">
      <c r="D739" s="15">
        <v>718</v>
      </c>
      <c r="E739">
        <f t="shared" si="141"/>
        <v>17.367491699999999</v>
      </c>
      <c r="F739" s="16">
        <f t="shared" si="142"/>
        <v>417.9112633839286</v>
      </c>
      <c r="G739" s="17">
        <v>0.1512</v>
      </c>
      <c r="H739" s="24">
        <f t="shared" si="132"/>
        <v>42.20221990369032</v>
      </c>
      <c r="I739" s="16">
        <f t="shared" si="136"/>
        <v>411.53028773449233</v>
      </c>
      <c r="J739" s="16">
        <f t="shared" si="137"/>
        <v>137.88396043792525</v>
      </c>
      <c r="K739" s="16">
        <f t="shared" si="138"/>
        <v>12469.859040599998</v>
      </c>
      <c r="L739" s="16">
        <f t="shared" si="133"/>
        <v>15834.780959400001</v>
      </c>
      <c r="M739" s="23">
        <f t="shared" si="139"/>
        <v>55.944117146164032</v>
      </c>
      <c r="N739" s="24">
        <f t="shared" si="134"/>
        <v>0.26929133755767465</v>
      </c>
      <c r="O739" s="16">
        <f t="shared" si="140"/>
        <v>0.26929133755767465</v>
      </c>
      <c r="P739" s="16">
        <f t="shared" si="135"/>
        <v>6.7346540371629477E-3</v>
      </c>
      <c r="Q739" s="17">
        <f t="shared" si="143"/>
        <v>28.312845238791017</v>
      </c>
    </row>
    <row r="740" spans="4:17" ht="15.75" thickBot="1" x14ac:dyDescent="0.3">
      <c r="D740" s="15">
        <v>719</v>
      </c>
      <c r="E740">
        <f t="shared" si="141"/>
        <v>17.367491699999999</v>
      </c>
      <c r="F740" s="16">
        <f t="shared" si="142"/>
        <v>417.65060963690485</v>
      </c>
      <c r="G740" s="17">
        <v>0.1512</v>
      </c>
      <c r="H740" s="24">
        <f t="shared" si="132"/>
        <v>42.229388553960689</v>
      </c>
      <c r="I740" s="16">
        <f t="shared" si="136"/>
        <v>411.26552608754514</v>
      </c>
      <c r="J740" s="16">
        <f t="shared" si="137"/>
        <v>137.26335627834487</v>
      </c>
      <c r="K740" s="16">
        <f t="shared" si="138"/>
        <v>12487.226532299999</v>
      </c>
      <c r="L740" s="16">
        <f t="shared" si="133"/>
        <v>15817.4134677</v>
      </c>
      <c r="M740" s="23">
        <f t="shared" si="139"/>
        <v>55.882757977843923</v>
      </c>
      <c r="N740" s="24">
        <f t="shared" si="134"/>
        <v>0.26963817415537755</v>
      </c>
      <c r="O740" s="16">
        <f t="shared" si="140"/>
        <v>0.26963817415537755</v>
      </c>
      <c r="P740" s="16">
        <f t="shared" si="135"/>
        <v>6.7433280053423193E-3</v>
      </c>
      <c r="Q740" s="17">
        <f t="shared" si="143"/>
        <v>28.319588566796359</v>
      </c>
    </row>
    <row r="741" spans="4:17" ht="15.75" thickBot="1" x14ac:dyDescent="0.3">
      <c r="D741" s="15">
        <v>720</v>
      </c>
      <c r="E741">
        <f t="shared" si="141"/>
        <v>17.367491699999999</v>
      </c>
      <c r="F741" s="16">
        <f t="shared" si="142"/>
        <v>417.38995588988098</v>
      </c>
      <c r="G741" s="17">
        <v>0.1512</v>
      </c>
      <c r="H741" s="24">
        <f t="shared" si="132"/>
        <v>42.256592760389594</v>
      </c>
      <c r="I741" s="16">
        <f t="shared" si="136"/>
        <v>411.00075906450996</v>
      </c>
      <c r="J741" s="16">
        <f t="shared" si="137"/>
        <v>136.64275211876424</v>
      </c>
      <c r="K741" s="16">
        <f t="shared" si="138"/>
        <v>12504.594023999998</v>
      </c>
      <c r="L741" s="16">
        <f t="shared" si="133"/>
        <v>15800.045976000001</v>
      </c>
      <c r="M741" s="23">
        <f t="shared" si="139"/>
        <v>55.821398809523814</v>
      </c>
      <c r="N741" s="24">
        <f t="shared" si="134"/>
        <v>0.26998568831567249</v>
      </c>
      <c r="O741" s="16">
        <f t="shared" si="140"/>
        <v>0.26998568831567249</v>
      </c>
      <c r="P741" s="16">
        <f t="shared" si="135"/>
        <v>6.7520189185511417E-3</v>
      </c>
      <c r="Q741" s="17">
        <f t="shared" si="143"/>
        <v>28.32634058571491</v>
      </c>
    </row>
    <row r="742" spans="4:17" ht="15.75" thickBot="1" x14ac:dyDescent="0.3">
      <c r="D742" s="15">
        <v>721</v>
      </c>
      <c r="E742">
        <f t="shared" si="141"/>
        <v>17.367491699999999</v>
      </c>
      <c r="F742" s="16">
        <f t="shared" si="142"/>
        <v>417.12930214285717</v>
      </c>
      <c r="G742" s="17">
        <v>0.1512</v>
      </c>
      <c r="H742" s="24">
        <f t="shared" si="132"/>
        <v>42.283832593909892</v>
      </c>
      <c r="I742" s="16">
        <f t="shared" si="136"/>
        <v>410.73598665465875</v>
      </c>
      <c r="J742" s="16">
        <f t="shared" si="137"/>
        <v>136.02214795918377</v>
      </c>
      <c r="K742" s="16">
        <f t="shared" si="138"/>
        <v>12521.961515699999</v>
      </c>
      <c r="L742" s="16">
        <f t="shared" si="133"/>
        <v>15782.6784843</v>
      </c>
      <c r="M742" s="23">
        <f t="shared" si="139"/>
        <v>55.760039641203704</v>
      </c>
      <c r="N742" s="24">
        <f t="shared" si="134"/>
        <v>0.27033388182306523</v>
      </c>
      <c r="O742" s="16">
        <f t="shared" si="140"/>
        <v>0.27033388182306523</v>
      </c>
      <c r="P742" s="16">
        <f t="shared" si="135"/>
        <v>6.7607268214177696E-3</v>
      </c>
      <c r="Q742" s="17">
        <f t="shared" si="143"/>
        <v>28.333101312536328</v>
      </c>
    </row>
    <row r="743" spans="4:17" ht="15.75" thickBot="1" x14ac:dyDescent="0.3">
      <c r="D743" s="15">
        <v>722</v>
      </c>
      <c r="E743">
        <f t="shared" si="141"/>
        <v>17.367491699999999</v>
      </c>
      <c r="F743" s="16">
        <f t="shared" si="142"/>
        <v>416.86864839583336</v>
      </c>
      <c r="G743" s="17">
        <v>0.1512</v>
      </c>
      <c r="H743" s="24">
        <f t="shared" si="132"/>
        <v>42.311108125645887</v>
      </c>
      <c r="I743" s="16">
        <f t="shared" si="136"/>
        <v>410.47120884723648</v>
      </c>
      <c r="J743" s="16">
        <f t="shared" si="137"/>
        <v>135.40154379960325</v>
      </c>
      <c r="K743" s="16">
        <f t="shared" si="138"/>
        <v>12539.3290074</v>
      </c>
      <c r="L743" s="16">
        <f t="shared" si="133"/>
        <v>15765.3109926</v>
      </c>
      <c r="M743" s="23">
        <f t="shared" si="139"/>
        <v>55.698680472883602</v>
      </c>
      <c r="N743" s="24">
        <f t="shared" si="134"/>
        <v>0.27068275646799872</v>
      </c>
      <c r="O743" s="16">
        <f t="shared" si="140"/>
        <v>0.27068275646799872</v>
      </c>
      <c r="P743" s="16">
        <f t="shared" si="135"/>
        <v>6.7694517587190374E-3</v>
      </c>
      <c r="Q743" s="17">
        <f t="shared" si="143"/>
        <v>28.339870764295046</v>
      </c>
    </row>
    <row r="744" spans="4:17" ht="15.75" thickBot="1" x14ac:dyDescent="0.3">
      <c r="D744" s="15">
        <v>723</v>
      </c>
      <c r="E744">
        <f t="shared" si="141"/>
        <v>17.367491699999999</v>
      </c>
      <c r="F744" s="16">
        <f t="shared" si="142"/>
        <v>416.60799464880955</v>
      </c>
      <c r="G744" s="17">
        <v>0.1512</v>
      </c>
      <c r="H744" s="24">
        <f t="shared" si="132"/>
        <v>42.338419426914243</v>
      </c>
      <c r="I744" s="16">
        <f t="shared" si="136"/>
        <v>410.20642563145861</v>
      </c>
      <c r="J744" s="16">
        <f t="shared" si="137"/>
        <v>134.78093964002272</v>
      </c>
      <c r="K744" s="16">
        <f t="shared" si="138"/>
        <v>12556.696499099999</v>
      </c>
      <c r="L744" s="16">
        <f t="shared" si="133"/>
        <v>15747.943500900001</v>
      </c>
      <c r="M744" s="23">
        <f t="shared" si="139"/>
        <v>55.637321304563493</v>
      </c>
      <c r="N744" s="24">
        <f t="shared" si="134"/>
        <v>0.27103231404687955</v>
      </c>
      <c r="O744" s="16">
        <f t="shared" si="140"/>
        <v>0.27103231404687955</v>
      </c>
      <c r="P744" s="16">
        <f t="shared" si="135"/>
        <v>6.7781937753809227E-3</v>
      </c>
      <c r="Q744" s="17">
        <f t="shared" si="143"/>
        <v>28.346648958070428</v>
      </c>
    </row>
    <row r="745" spans="4:17" ht="15.75" thickBot="1" x14ac:dyDescent="0.3">
      <c r="D745" s="15">
        <v>724</v>
      </c>
      <c r="E745">
        <f t="shared" si="141"/>
        <v>17.367491699999999</v>
      </c>
      <c r="F745" s="16">
        <f t="shared" si="142"/>
        <v>416.34734090178574</v>
      </c>
      <c r="G745" s="17">
        <v>0.1512</v>
      </c>
      <c r="H745" s="24">
        <f t="shared" si="132"/>
        <v>42.365766569223752</v>
      </c>
      <c r="I745" s="16">
        <f t="shared" si="136"/>
        <v>409.94163699651938</v>
      </c>
      <c r="J745" s="16">
        <f t="shared" si="137"/>
        <v>134.16033548044223</v>
      </c>
      <c r="K745" s="16">
        <f t="shared" si="138"/>
        <v>12574.063990799999</v>
      </c>
      <c r="L745" s="16">
        <f t="shared" si="133"/>
        <v>15730.5760092</v>
      </c>
      <c r="M745" s="23">
        <f t="shared" si="139"/>
        <v>55.575962136243383</v>
      </c>
      <c r="N745" s="24">
        <f t="shared" si="134"/>
        <v>0.27138255636209108</v>
      </c>
      <c r="O745" s="16">
        <f t="shared" si="140"/>
        <v>0.27138255636209108</v>
      </c>
      <c r="P745" s="16">
        <f t="shared" si="135"/>
        <v>6.7869529164788778E-3</v>
      </c>
      <c r="Q745" s="17">
        <f t="shared" si="143"/>
        <v>28.353435910986907</v>
      </c>
    </row>
    <row r="746" spans="4:17" ht="15.75" thickBot="1" x14ac:dyDescent="0.3">
      <c r="D746" s="15">
        <v>725</v>
      </c>
      <c r="E746">
        <f t="shared" si="141"/>
        <v>17.367491699999999</v>
      </c>
      <c r="F746" s="16">
        <f t="shared" si="142"/>
        <v>416.08668715476188</v>
      </c>
      <c r="G746" s="17">
        <v>0.1512</v>
      </c>
      <c r="H746" s="24">
        <f t="shared" si="132"/>
        <v>42.393149624278067</v>
      </c>
      <c r="I746" s="16">
        <f t="shared" si="136"/>
        <v>409.67684293157208</v>
      </c>
      <c r="J746" s="16">
        <f t="shared" si="137"/>
        <v>133.53973132086162</v>
      </c>
      <c r="K746" s="16">
        <f t="shared" si="138"/>
        <v>12591.431482499998</v>
      </c>
      <c r="L746" s="16">
        <f t="shared" si="133"/>
        <v>15713.208517500001</v>
      </c>
      <c r="M746" s="23">
        <f t="shared" si="139"/>
        <v>55.514602967923288</v>
      </c>
      <c r="N746" s="24">
        <f t="shared" si="134"/>
        <v>0.27173348522204382</v>
      </c>
      <c r="O746" s="16">
        <f t="shared" si="140"/>
        <v>0.27173348522204382</v>
      </c>
      <c r="P746" s="16">
        <f t="shared" si="135"/>
        <v>6.7957292272390847E-3</v>
      </c>
      <c r="Q746" s="17">
        <f t="shared" si="143"/>
        <v>28.360231640214145</v>
      </c>
    </row>
    <row r="747" spans="4:17" ht="15.75" thickBot="1" x14ac:dyDescent="0.3">
      <c r="D747" s="15">
        <v>726</v>
      </c>
      <c r="E747">
        <f t="shared" si="141"/>
        <v>17.367491699999999</v>
      </c>
      <c r="F747" s="16">
        <f t="shared" si="142"/>
        <v>415.82603340773812</v>
      </c>
      <c r="G747" s="17">
        <v>0.1512</v>
      </c>
      <c r="H747" s="24">
        <f t="shared" si="132"/>
        <v>42.420568663974564</v>
      </c>
      <c r="I747" s="16">
        <f t="shared" si="136"/>
        <v>409.41204342574611</v>
      </c>
      <c r="J747" s="16">
        <f t="shared" si="137"/>
        <v>132.91912716128124</v>
      </c>
      <c r="K747" s="16">
        <f t="shared" si="138"/>
        <v>12608.798974199999</v>
      </c>
      <c r="L747" s="16">
        <f t="shared" si="133"/>
        <v>15695.8410258</v>
      </c>
      <c r="M747" s="23">
        <f t="shared" si="139"/>
        <v>55.453243799603179</v>
      </c>
      <c r="N747" s="24">
        <f t="shared" si="134"/>
        <v>0.27208510244117706</v>
      </c>
      <c r="O747" s="16">
        <f t="shared" si="140"/>
        <v>0.27208510244117706</v>
      </c>
      <c r="P747" s="16">
        <f t="shared" si="135"/>
        <v>6.8045227530384965E-3</v>
      </c>
      <c r="Q747" s="17">
        <f t="shared" si="143"/>
        <v>28.367036162967185</v>
      </c>
    </row>
    <row r="748" spans="4:17" ht="15.75" thickBot="1" x14ac:dyDescent="0.3">
      <c r="D748" s="15">
        <v>727</v>
      </c>
      <c r="E748">
        <f t="shared" si="141"/>
        <v>17.367491699999999</v>
      </c>
      <c r="F748" s="16">
        <f t="shared" si="142"/>
        <v>415.56537966071431</v>
      </c>
      <c r="G748" s="17">
        <v>0.1512</v>
      </c>
      <c r="H748" s="24">
        <f t="shared" si="132"/>
        <v>42.448023760405704</v>
      </c>
      <c r="I748" s="16">
        <f t="shared" si="136"/>
        <v>409.1472384681403</v>
      </c>
      <c r="J748" s="16">
        <f t="shared" si="137"/>
        <v>132.29852300170074</v>
      </c>
      <c r="K748" s="16">
        <f t="shared" si="138"/>
        <v>12626.1664659</v>
      </c>
      <c r="L748" s="16">
        <f t="shared" si="133"/>
        <v>15678.4735341</v>
      </c>
      <c r="M748" s="23">
        <f t="shared" si="139"/>
        <v>55.391884631283069</v>
      </c>
      <c r="N748" s="24">
        <f t="shared" si="134"/>
        <v>0.27243740983999187</v>
      </c>
      <c r="O748" s="16">
        <f t="shared" si="140"/>
        <v>0.27243740983999187</v>
      </c>
      <c r="P748" s="16">
        <f t="shared" si="135"/>
        <v>6.8133335394056672E-3</v>
      </c>
      <c r="Q748" s="17">
        <f t="shared" si="143"/>
        <v>28.37384949650659</v>
      </c>
    </row>
    <row r="749" spans="4:17" ht="15.75" thickBot="1" x14ac:dyDescent="0.3">
      <c r="D749" s="15">
        <v>728</v>
      </c>
      <c r="E749">
        <f t="shared" si="141"/>
        <v>17.367491699999999</v>
      </c>
      <c r="F749" s="16">
        <f t="shared" si="142"/>
        <v>415.3047259136905</v>
      </c>
      <c r="G749" s="17">
        <v>0.1512</v>
      </c>
      <c r="H749" s="24">
        <f t="shared" si="132"/>
        <v>42.475514985859036</v>
      </c>
      <c r="I749" s="16">
        <f t="shared" si="136"/>
        <v>408.88242804782919</v>
      </c>
      <c r="J749" s="16">
        <f t="shared" si="137"/>
        <v>131.67791884212025</v>
      </c>
      <c r="K749" s="16">
        <f t="shared" si="138"/>
        <v>12643.533957599999</v>
      </c>
      <c r="L749" s="16">
        <f t="shared" si="133"/>
        <v>15661.106042400001</v>
      </c>
      <c r="M749" s="23">
        <f t="shared" si="139"/>
        <v>55.330525462962967</v>
      </c>
      <c r="N749" s="24">
        <f t="shared" si="134"/>
        <v>0.27279040924506703</v>
      </c>
      <c r="O749" s="16">
        <f t="shared" si="140"/>
        <v>0.27279040924506703</v>
      </c>
      <c r="P749" s="16">
        <f t="shared" si="135"/>
        <v>6.8221616320211483E-3</v>
      </c>
      <c r="Q749" s="17">
        <f t="shared" si="143"/>
        <v>28.38067165813861</v>
      </c>
    </row>
    <row r="750" spans="4:17" ht="15.75" thickBot="1" x14ac:dyDescent="0.3">
      <c r="D750" s="15">
        <v>729</v>
      </c>
      <c r="E750">
        <f t="shared" si="141"/>
        <v>17.367491699999999</v>
      </c>
      <c r="F750" s="16">
        <f t="shared" si="142"/>
        <v>415.04407216666669</v>
      </c>
      <c r="G750" s="17">
        <v>0.1512</v>
      </c>
      <c r="H750" s="24">
        <f t="shared" si="132"/>
        <v>42.503042412819241</v>
      </c>
      <c r="I750" s="16">
        <f t="shared" si="136"/>
        <v>408.61761215384973</v>
      </c>
      <c r="J750" s="16">
        <f t="shared" si="137"/>
        <v>131.05731468253975</v>
      </c>
      <c r="K750" s="16">
        <f t="shared" si="138"/>
        <v>12660.9014493</v>
      </c>
      <c r="L750" s="16">
        <f t="shared" si="133"/>
        <v>15643.7385507</v>
      </c>
      <c r="M750" s="23">
        <f t="shared" si="139"/>
        <v>55.269166294642858</v>
      </c>
      <c r="N750" s="24">
        <f t="shared" si="134"/>
        <v>0.27314410248910176</v>
      </c>
      <c r="O750" s="16">
        <f t="shared" si="140"/>
        <v>0.27314410248910176</v>
      </c>
      <c r="P750" s="16">
        <f t="shared" si="135"/>
        <v>6.83100707671855E-3</v>
      </c>
      <c r="Q750" s="17">
        <f t="shared" si="143"/>
        <v>28.38750266521533</v>
      </c>
    </row>
    <row r="751" spans="4:17" ht="15.75" thickBot="1" x14ac:dyDescent="0.3">
      <c r="D751" s="15">
        <v>730</v>
      </c>
      <c r="E751">
        <f t="shared" si="141"/>
        <v>17.367491699999999</v>
      </c>
      <c r="F751" s="16">
        <f t="shared" si="142"/>
        <v>414.78341841964289</v>
      </c>
      <c r="G751" s="17">
        <v>0.1512</v>
      </c>
      <c r="H751" s="24">
        <f t="shared" si="132"/>
        <v>42.530606113967906</v>
      </c>
      <c r="I751" s="16">
        <f t="shared" si="136"/>
        <v>408.35279077520988</v>
      </c>
      <c r="J751" s="16">
        <f t="shared" si="137"/>
        <v>130.43671052295923</v>
      </c>
      <c r="K751" s="16">
        <f t="shared" si="138"/>
        <v>12678.268940999998</v>
      </c>
      <c r="L751" s="16">
        <f t="shared" si="133"/>
        <v>15626.371059000001</v>
      </c>
      <c r="M751" s="23">
        <f t="shared" si="139"/>
        <v>55.207807126322763</v>
      </c>
      <c r="N751" s="24">
        <f t="shared" si="134"/>
        <v>0.27349849141092841</v>
      </c>
      <c r="O751" s="16">
        <f t="shared" si="140"/>
        <v>0.27349849141092841</v>
      </c>
      <c r="P751" s="16">
        <f t="shared" si="135"/>
        <v>6.8398699194848695E-3</v>
      </c>
      <c r="Q751" s="17">
        <f t="shared" si="143"/>
        <v>28.394342535134815</v>
      </c>
    </row>
    <row r="752" spans="4:17" ht="15.75" thickBot="1" x14ac:dyDescent="0.3">
      <c r="D752" s="15">
        <v>731</v>
      </c>
      <c r="E752">
        <f t="shared" si="141"/>
        <v>17.367491699999999</v>
      </c>
      <c r="F752" s="16">
        <f t="shared" si="142"/>
        <v>414.52276467261913</v>
      </c>
      <c r="G752" s="17">
        <v>0.1512</v>
      </c>
      <c r="H752" s="24">
        <f t="shared" si="132"/>
        <v>42.558206162183296</v>
      </c>
      <c r="I752" s="16">
        <f t="shared" si="136"/>
        <v>408.08796390089725</v>
      </c>
      <c r="J752" s="16">
        <f t="shared" si="137"/>
        <v>129.81610636337888</v>
      </c>
      <c r="K752" s="16">
        <f t="shared" si="138"/>
        <v>12695.636432699999</v>
      </c>
      <c r="L752" s="16">
        <f t="shared" si="133"/>
        <v>15609.0035673</v>
      </c>
      <c r="M752" s="23">
        <f t="shared" si="139"/>
        <v>55.146447958002639</v>
      </c>
      <c r="N752" s="24">
        <f t="shared" si="134"/>
        <v>0.27385357785552594</v>
      </c>
      <c r="O752" s="16">
        <f t="shared" si="140"/>
        <v>0.27385357785552594</v>
      </c>
      <c r="P752" s="16">
        <f t="shared" si="135"/>
        <v>6.8487502064608231E-3</v>
      </c>
      <c r="Q752" s="17">
        <f t="shared" si="143"/>
        <v>28.401191285341277</v>
      </c>
    </row>
    <row r="753" spans="4:17" ht="15.75" thickBot="1" x14ac:dyDescent="0.3">
      <c r="D753" s="15">
        <v>732</v>
      </c>
      <c r="E753">
        <f t="shared" si="141"/>
        <v>17.367491699999999</v>
      </c>
      <c r="F753" s="16">
        <f t="shared" si="142"/>
        <v>414.26211092559527</v>
      </c>
      <c r="G753" s="17">
        <v>0.1512</v>
      </c>
      <c r="H753" s="24">
        <f t="shared" si="132"/>
        <v>42.585842630543311</v>
      </c>
      <c r="I753" s="16">
        <f t="shared" si="136"/>
        <v>407.82313151985699</v>
      </c>
      <c r="J753" s="16">
        <f t="shared" si="137"/>
        <v>129.19550220379827</v>
      </c>
      <c r="K753" s="16">
        <f t="shared" si="138"/>
        <v>12713.003924399998</v>
      </c>
      <c r="L753" s="16">
        <f t="shared" si="133"/>
        <v>15591.636075600001</v>
      </c>
      <c r="M753" s="23">
        <f t="shared" si="139"/>
        <v>55.085088789682544</v>
      </c>
      <c r="N753" s="24">
        <f t="shared" si="134"/>
        <v>0.27420936367407411</v>
      </c>
      <c r="O753" s="16">
        <f t="shared" si="140"/>
        <v>0.27420936367407411</v>
      </c>
      <c r="P753" s="16">
        <f t="shared" si="135"/>
        <v>6.8576479839422E-3</v>
      </c>
      <c r="Q753" s="17">
        <f t="shared" si="143"/>
        <v>28.408048933325219</v>
      </c>
    </row>
    <row r="754" spans="4:17" ht="15.75" thickBot="1" x14ac:dyDescent="0.3">
      <c r="D754" s="15">
        <v>733</v>
      </c>
      <c r="E754">
        <f t="shared" si="141"/>
        <v>17.367491699999999</v>
      </c>
      <c r="F754" s="16">
        <f t="shared" si="142"/>
        <v>414.00145717857146</v>
      </c>
      <c r="G754" s="17">
        <v>0.1512</v>
      </c>
      <c r="H754" s="24">
        <f t="shared" si="132"/>
        <v>42.61351559232412</v>
      </c>
      <c r="I754" s="16">
        <f t="shared" si="136"/>
        <v>407.55829362101179</v>
      </c>
      <c r="J754" s="16">
        <f t="shared" si="137"/>
        <v>128.57489804421775</v>
      </c>
      <c r="K754" s="16">
        <f t="shared" si="138"/>
        <v>12730.371416099999</v>
      </c>
      <c r="L754" s="16">
        <f t="shared" si="133"/>
        <v>15574.268583900001</v>
      </c>
      <c r="M754" s="23">
        <f t="shared" si="139"/>
        <v>55.023729621362435</v>
      </c>
      <c r="N754" s="24">
        <f t="shared" si="134"/>
        <v>0.27456585072395234</v>
      </c>
      <c r="O754" s="16">
        <f t="shared" si="140"/>
        <v>0.27456585072395234</v>
      </c>
      <c r="P754" s="16">
        <f t="shared" si="135"/>
        <v>6.8665632983798382E-3</v>
      </c>
      <c r="Q754" s="17">
        <f t="shared" si="143"/>
        <v>28.4149154966236</v>
      </c>
    </row>
    <row r="755" spans="4:17" ht="15.75" thickBot="1" x14ac:dyDescent="0.3">
      <c r="D755" s="15">
        <v>734</v>
      </c>
      <c r="E755">
        <f t="shared" si="141"/>
        <v>17.367491699999999</v>
      </c>
      <c r="F755" s="16">
        <f t="shared" si="142"/>
        <v>413.74080343154765</v>
      </c>
      <c r="G755" s="17">
        <v>0.1512</v>
      </c>
      <c r="H755" s="24">
        <f t="shared" si="132"/>
        <v>42.64122512100198</v>
      </c>
      <c r="I755" s="16">
        <f t="shared" si="136"/>
        <v>407.29345019325041</v>
      </c>
      <c r="J755" s="16">
        <f t="shared" si="137"/>
        <v>127.95429388463724</v>
      </c>
      <c r="K755" s="16">
        <f t="shared" si="138"/>
        <v>12747.7389078</v>
      </c>
      <c r="L755" s="16">
        <f t="shared" si="133"/>
        <v>15556.9010922</v>
      </c>
      <c r="M755" s="23">
        <f t="shared" si="139"/>
        <v>54.962370453042332</v>
      </c>
      <c r="N755" s="24">
        <f t="shared" si="134"/>
        <v>0.27492304086877956</v>
      </c>
      <c r="O755" s="16">
        <f t="shared" si="140"/>
        <v>0.27492304086877956</v>
      </c>
      <c r="P755" s="16">
        <f t="shared" si="135"/>
        <v>6.8754961963806149E-3</v>
      </c>
      <c r="Q755" s="17">
        <f t="shared" si="143"/>
        <v>28.421790992819979</v>
      </c>
    </row>
    <row r="756" spans="4:17" ht="15.75" thickBot="1" x14ac:dyDescent="0.3">
      <c r="D756" s="15">
        <v>735</v>
      </c>
      <c r="E756">
        <f t="shared" si="141"/>
        <v>17.367491699999999</v>
      </c>
      <c r="F756" s="16">
        <f t="shared" si="142"/>
        <v>413.48014968452384</v>
      </c>
      <c r="G756" s="17">
        <v>0.1512</v>
      </c>
      <c r="H756" s="24">
        <f t="shared" si="132"/>
        <v>42.668971290252784</v>
      </c>
      <c r="I756" s="16">
        <f t="shared" si="136"/>
        <v>407.02860122543882</v>
      </c>
      <c r="J756" s="16">
        <f t="shared" si="137"/>
        <v>127.33368972505676</v>
      </c>
      <c r="K756" s="16">
        <f t="shared" si="138"/>
        <v>12765.106399499999</v>
      </c>
      <c r="L756" s="16">
        <f t="shared" si="133"/>
        <v>15539.533600500001</v>
      </c>
      <c r="M756" s="23">
        <f t="shared" si="139"/>
        <v>54.901011284722223</v>
      </c>
      <c r="N756" s="24">
        <f t="shared" si="134"/>
        <v>0.27528093597842457</v>
      </c>
      <c r="O756" s="16">
        <f t="shared" si="140"/>
        <v>0.27528093597842457</v>
      </c>
      <c r="P756" s="16">
        <f t="shared" si="135"/>
        <v>6.8844467247077112E-3</v>
      </c>
      <c r="Q756" s="17">
        <f t="shared" si="143"/>
        <v>28.428675439544687</v>
      </c>
    </row>
    <row r="757" spans="4:17" ht="15.75" thickBot="1" x14ac:dyDescent="0.3">
      <c r="D757" s="15">
        <v>736</v>
      </c>
      <c r="E757">
        <f t="shared" si="141"/>
        <v>17.367491699999999</v>
      </c>
      <c r="F757" s="16">
        <f t="shared" si="142"/>
        <v>413.21949593750003</v>
      </c>
      <c r="G757" s="17">
        <v>0.1512</v>
      </c>
      <c r="H757" s="24">
        <f t="shared" si="132"/>
        <v>42.696754173955242</v>
      </c>
      <c r="I757" s="16">
        <f t="shared" si="136"/>
        <v>406.76374670639632</v>
      </c>
      <c r="J757" s="16">
        <f t="shared" si="137"/>
        <v>126.71308556547626</v>
      </c>
      <c r="K757" s="16">
        <f t="shared" si="138"/>
        <v>12782.473891199999</v>
      </c>
      <c r="L757" s="16">
        <f t="shared" si="133"/>
        <v>15522.1661088</v>
      </c>
      <c r="M757" s="23">
        <f t="shared" si="139"/>
        <v>54.839652116402114</v>
      </c>
      <c r="N757" s="24">
        <f t="shared" si="134"/>
        <v>0.27563953792906404</v>
      </c>
      <c r="O757" s="16">
        <f t="shared" si="140"/>
        <v>0.27563953792906404</v>
      </c>
      <c r="P757" s="16">
        <f t="shared" si="135"/>
        <v>6.8934149302820602E-3</v>
      </c>
      <c r="Q757" s="17">
        <f t="shared" si="143"/>
        <v>28.435568854474969</v>
      </c>
    </row>
    <row r="758" spans="4:17" ht="15.75" thickBot="1" x14ac:dyDescent="0.3">
      <c r="D758" s="15">
        <v>737</v>
      </c>
      <c r="E758">
        <f t="shared" si="141"/>
        <v>17.367491699999999</v>
      </c>
      <c r="F758" s="16">
        <f t="shared" si="142"/>
        <v>412.95884219047616</v>
      </c>
      <c r="G758" s="17">
        <v>0.1512</v>
      </c>
      <c r="H758" s="24">
        <f t="shared" si="132"/>
        <v>42.724573846187695</v>
      </c>
      <c r="I758" s="16">
        <f t="shared" si="136"/>
        <v>406.49888662493225</v>
      </c>
      <c r="J758" s="16">
        <f t="shared" si="137"/>
        <v>126.09248140589563</v>
      </c>
      <c r="K758" s="16">
        <f t="shared" si="138"/>
        <v>12799.841382899998</v>
      </c>
      <c r="L758" s="16">
        <f t="shared" si="133"/>
        <v>15504.798617100001</v>
      </c>
      <c r="M758" s="23">
        <f t="shared" si="139"/>
        <v>54.778292948082019</v>
      </c>
      <c r="N758" s="24">
        <f t="shared" si="134"/>
        <v>0.27599884860315788</v>
      </c>
      <c r="O758" s="16">
        <f t="shared" si="140"/>
        <v>0.27599884860315788</v>
      </c>
      <c r="P758" s="16">
        <f t="shared" si="135"/>
        <v>6.9024008601817309E-3</v>
      </c>
      <c r="Q758" s="17">
        <f t="shared" si="143"/>
        <v>28.44247125533515</v>
      </c>
    </row>
    <row r="759" spans="4:17" ht="15.75" thickBot="1" x14ac:dyDescent="0.3">
      <c r="D759" s="15">
        <v>738</v>
      </c>
      <c r="E759">
        <f t="shared" si="141"/>
        <v>17.367491699999999</v>
      </c>
      <c r="F759" s="16">
        <f t="shared" si="142"/>
        <v>412.69818844345241</v>
      </c>
      <c r="G759" s="17">
        <v>0.1512</v>
      </c>
      <c r="H759" s="24">
        <f t="shared" si="132"/>
        <v>42.752430381232671</v>
      </c>
      <c r="I759" s="16">
        <f t="shared" si="136"/>
        <v>406.23402096980959</v>
      </c>
      <c r="J759" s="16">
        <f t="shared" si="137"/>
        <v>125.47187724631526</v>
      </c>
      <c r="K759" s="16">
        <f t="shared" si="138"/>
        <v>12817.208874599999</v>
      </c>
      <c r="L759" s="16">
        <f t="shared" si="133"/>
        <v>15487.4311254</v>
      </c>
      <c r="M759" s="23">
        <f t="shared" si="139"/>
        <v>54.716933779761909</v>
      </c>
      <c r="N759" s="24">
        <f t="shared" si="134"/>
        <v>0.27635886988952457</v>
      </c>
      <c r="O759" s="16">
        <f t="shared" si="140"/>
        <v>0.27635886988952457</v>
      </c>
      <c r="P759" s="16">
        <f t="shared" si="135"/>
        <v>6.9114045616438125E-3</v>
      </c>
      <c r="Q759" s="17">
        <f t="shared" si="143"/>
        <v>28.449382659896795</v>
      </c>
    </row>
    <row r="760" spans="4:17" ht="15.75" thickBot="1" x14ac:dyDescent="0.3">
      <c r="D760" s="15">
        <v>739</v>
      </c>
      <c r="E760">
        <f t="shared" si="141"/>
        <v>17.367491699999999</v>
      </c>
      <c r="F760" s="16">
        <f t="shared" si="142"/>
        <v>412.4375346964286</v>
      </c>
      <c r="G760" s="17">
        <v>0.1512</v>
      </c>
      <c r="H760" s="24">
        <f t="shared" si="132"/>
        <v>42.780323853575055</v>
      </c>
      <c r="I760" s="16">
        <f t="shared" si="136"/>
        <v>405.9691497297685</v>
      </c>
      <c r="J760" s="16">
        <f t="shared" si="137"/>
        <v>124.85127308673475</v>
      </c>
      <c r="K760" s="16">
        <f t="shared" si="138"/>
        <v>12834.5763663</v>
      </c>
      <c r="L760" s="16">
        <f t="shared" si="133"/>
        <v>15470.0636337</v>
      </c>
      <c r="M760" s="23">
        <f t="shared" si="139"/>
        <v>54.655574611441807</v>
      </c>
      <c r="N760" s="24">
        <f t="shared" si="134"/>
        <v>0.27671960368333454</v>
      </c>
      <c r="O760" s="16">
        <f t="shared" si="140"/>
        <v>0.27671960368333454</v>
      </c>
      <c r="P760" s="16">
        <f t="shared" si="135"/>
        <v>6.9204260820642498E-3</v>
      </c>
      <c r="Q760" s="17">
        <f t="shared" si="143"/>
        <v>28.45630308597886</v>
      </c>
    </row>
    <row r="761" spans="4:17" ht="15.75" thickBot="1" x14ac:dyDescent="0.3">
      <c r="D761" s="15">
        <v>740</v>
      </c>
      <c r="E761">
        <f t="shared" si="141"/>
        <v>17.367491699999999</v>
      </c>
      <c r="F761" s="16">
        <f t="shared" si="142"/>
        <v>412.17688094940479</v>
      </c>
      <c r="G761" s="17">
        <v>0.1512</v>
      </c>
      <c r="H761" s="24">
        <f t="shared" si="132"/>
        <v>42.808254337904145</v>
      </c>
      <c r="I761" s="16">
        <f t="shared" si="136"/>
        <v>405.70427289351358</v>
      </c>
      <c r="J761" s="16">
        <f t="shared" si="137"/>
        <v>124.23066892715427</v>
      </c>
      <c r="K761" s="16">
        <f t="shared" si="138"/>
        <v>12851.943857999999</v>
      </c>
      <c r="L761" s="16">
        <f t="shared" si="133"/>
        <v>15452.696142000001</v>
      </c>
      <c r="M761" s="23">
        <f t="shared" si="139"/>
        <v>54.594215443121698</v>
      </c>
      <c r="N761" s="24">
        <f t="shared" si="134"/>
        <v>0.27708105188615378</v>
      </c>
      <c r="O761" s="16">
        <f t="shared" si="140"/>
        <v>0.27708105188615378</v>
      </c>
      <c r="P761" s="16">
        <f t="shared" si="135"/>
        <v>6.9294654689989327E-3</v>
      </c>
      <c r="Q761" s="17">
        <f t="shared" si="143"/>
        <v>28.463232551447859</v>
      </c>
    </row>
    <row r="762" spans="4:17" ht="15.75" thickBot="1" x14ac:dyDescent="0.3">
      <c r="D762" s="15">
        <v>741</v>
      </c>
      <c r="E762">
        <f t="shared" si="141"/>
        <v>17.367491699999999</v>
      </c>
      <c r="F762" s="16">
        <f t="shared" si="142"/>
        <v>411.91622720238098</v>
      </c>
      <c r="G762" s="17">
        <v>0.1512</v>
      </c>
      <c r="H762" s="24">
        <f t="shared" si="132"/>
        <v>42.836221909113419</v>
      </c>
      <c r="I762" s="16">
        <f t="shared" si="136"/>
        <v>405.43939044972268</v>
      </c>
      <c r="J762" s="16">
        <f t="shared" si="137"/>
        <v>123.61006476757377</v>
      </c>
      <c r="K762" s="16">
        <f t="shared" si="138"/>
        <v>12869.311349699999</v>
      </c>
      <c r="L762" s="16">
        <f t="shared" si="133"/>
        <v>15435.3286503</v>
      </c>
      <c r="M762" s="23">
        <f t="shared" si="139"/>
        <v>54.532856274801588</v>
      </c>
      <c r="N762" s="24">
        <f t="shared" si="134"/>
        <v>0.27744321640595748</v>
      </c>
      <c r="O762" s="16">
        <f t="shared" si="140"/>
        <v>0.27744321640595748</v>
      </c>
      <c r="P762" s="16">
        <f t="shared" si="135"/>
        <v>6.9385227701640349E-3</v>
      </c>
      <c r="Q762" s="17">
        <f t="shared" si="143"/>
        <v>28.470171074218023</v>
      </c>
    </row>
    <row r="763" spans="4:17" ht="15.75" thickBot="1" x14ac:dyDescent="0.3">
      <c r="D763" s="15">
        <v>742</v>
      </c>
      <c r="E763">
        <f t="shared" si="141"/>
        <v>17.367491699999999</v>
      </c>
      <c r="F763" s="16">
        <f t="shared" si="142"/>
        <v>411.65557345535717</v>
      </c>
      <c r="G763" s="17">
        <v>0.1512</v>
      </c>
      <c r="H763" s="24">
        <f t="shared" si="132"/>
        <v>42.864226642301674</v>
      </c>
      <c r="I763" s="16">
        <f t="shared" si="136"/>
        <v>405.17450238704271</v>
      </c>
      <c r="J763" s="16">
        <f t="shared" si="137"/>
        <v>122.98946060799325</v>
      </c>
      <c r="K763" s="16">
        <f t="shared" si="138"/>
        <v>12886.678841399998</v>
      </c>
      <c r="L763" s="16">
        <f t="shared" si="133"/>
        <v>15417.961158600001</v>
      </c>
      <c r="M763" s="23">
        <f t="shared" si="139"/>
        <v>54.471497106481479</v>
      </c>
      <c r="N763" s="24">
        <f t="shared" si="134"/>
        <v>0.27780609915716181</v>
      </c>
      <c r="O763" s="16">
        <f t="shared" si="140"/>
        <v>0.27780609915716181</v>
      </c>
      <c r="P763" s="16">
        <f t="shared" si="135"/>
        <v>6.947598033436816E-3</v>
      </c>
      <c r="Q763" s="17">
        <f t="shared" si="143"/>
        <v>28.477118672251461</v>
      </c>
    </row>
    <row r="764" spans="4:17" ht="15.75" thickBot="1" x14ac:dyDescent="0.3">
      <c r="D764" s="15">
        <v>743</v>
      </c>
      <c r="E764">
        <f t="shared" si="141"/>
        <v>17.367491699999999</v>
      </c>
      <c r="F764" s="16">
        <f t="shared" si="142"/>
        <v>411.3949197083333</v>
      </c>
      <c r="G764" s="17">
        <v>0.1512</v>
      </c>
      <c r="H764" s="24">
        <f t="shared" si="132"/>
        <v>42.892268612774615</v>
      </c>
      <c r="I764" s="16">
        <f t="shared" si="136"/>
        <v>404.90960869408138</v>
      </c>
      <c r="J764" s="16">
        <f t="shared" si="137"/>
        <v>122.36885644841263</v>
      </c>
      <c r="K764" s="16">
        <f t="shared" si="138"/>
        <v>12904.046333099999</v>
      </c>
      <c r="L764" s="16">
        <f t="shared" si="133"/>
        <v>15400.5936669</v>
      </c>
      <c r="M764" s="23">
        <f t="shared" si="139"/>
        <v>54.410137938161377</v>
      </c>
      <c r="N764" s="24">
        <f t="shared" si="134"/>
        <v>0.27816970206066199</v>
      </c>
      <c r="O764" s="16">
        <f t="shared" si="140"/>
        <v>0.27816970206066199</v>
      </c>
      <c r="P764" s="16">
        <f t="shared" si="135"/>
        <v>6.9566913068565646E-3</v>
      </c>
      <c r="Q764" s="17">
        <f t="shared" si="143"/>
        <v>28.484075363558318</v>
      </c>
    </row>
    <row r="765" spans="4:17" ht="15.75" thickBot="1" x14ac:dyDescent="0.3">
      <c r="D765" s="15">
        <v>744</v>
      </c>
      <c r="E765">
        <f t="shared" si="141"/>
        <v>17.367491699999999</v>
      </c>
      <c r="F765" s="16">
        <f t="shared" si="142"/>
        <v>411.13426596130955</v>
      </c>
      <c r="G765" s="17">
        <v>0.1512</v>
      </c>
      <c r="H765" s="24">
        <f t="shared" si="132"/>
        <v>42.920347896043495</v>
      </c>
      <c r="I765" s="16">
        <f t="shared" si="136"/>
        <v>404.64470935942666</v>
      </c>
      <c r="J765" s="16">
        <f t="shared" si="137"/>
        <v>121.74825228883228</v>
      </c>
      <c r="K765" s="16">
        <f t="shared" si="138"/>
        <v>12921.413824799998</v>
      </c>
      <c r="L765" s="16">
        <f t="shared" si="133"/>
        <v>15383.226175200001</v>
      </c>
      <c r="M765" s="23">
        <f t="shared" si="139"/>
        <v>54.348778769841275</v>
      </c>
      <c r="N765" s="24">
        <f t="shared" si="134"/>
        <v>0.27853402704383168</v>
      </c>
      <c r="O765" s="16">
        <f t="shared" si="140"/>
        <v>0.27853402704383168</v>
      </c>
      <c r="P765" s="16">
        <f t="shared" si="135"/>
        <v>6.9658026386245873E-3</v>
      </c>
      <c r="Q765" s="17">
        <f t="shared" si="143"/>
        <v>28.491041166196943</v>
      </c>
    </row>
    <row r="766" spans="4:17" ht="15.75" thickBot="1" x14ac:dyDescent="0.3">
      <c r="D766" s="15">
        <v>745</v>
      </c>
      <c r="E766">
        <f t="shared" si="141"/>
        <v>17.367491699999999</v>
      </c>
      <c r="F766" s="16">
        <f t="shared" si="142"/>
        <v>410.87361221428574</v>
      </c>
      <c r="G766" s="17">
        <v>0.1512</v>
      </c>
      <c r="H766" s="24">
        <f t="shared" si="132"/>
        <v>42.948464567827614</v>
      </c>
      <c r="I766" s="16">
        <f t="shared" si="136"/>
        <v>404.37980437162969</v>
      </c>
      <c r="J766" s="16">
        <f t="shared" si="137"/>
        <v>121.12764812925177</v>
      </c>
      <c r="K766" s="16">
        <f t="shared" si="138"/>
        <v>12938.781316499999</v>
      </c>
      <c r="L766" s="16">
        <f t="shared" si="133"/>
        <v>15365.858683500001</v>
      </c>
      <c r="M766" s="23">
        <f t="shared" si="139"/>
        <v>54.287419601521172</v>
      </c>
      <c r="N766" s="24">
        <f t="shared" si="134"/>
        <v>0.27889907604057229</v>
      </c>
      <c r="O766" s="16">
        <f t="shared" si="140"/>
        <v>0.27889907604057229</v>
      </c>
      <c r="P766" s="16">
        <f t="shared" si="135"/>
        <v>6.9749320771054493E-3</v>
      </c>
      <c r="Q766" s="17">
        <f t="shared" si="143"/>
        <v>28.49801609827405</v>
      </c>
    </row>
    <row r="767" spans="4:17" ht="15.75" thickBot="1" x14ac:dyDescent="0.3">
      <c r="D767" s="15">
        <v>746</v>
      </c>
      <c r="E767">
        <f t="shared" si="141"/>
        <v>17.367491699999999</v>
      </c>
      <c r="F767" s="16">
        <f t="shared" si="142"/>
        <v>410.61295846726193</v>
      </c>
      <c r="G767" s="17">
        <v>0.1512</v>
      </c>
      <c r="H767" s="24">
        <f t="shared" si="132"/>
        <v>42.976618704054545</v>
      </c>
      <c r="I767" s="16">
        <f t="shared" si="136"/>
        <v>404.11489371920959</v>
      </c>
      <c r="J767" s="16">
        <f t="shared" si="137"/>
        <v>120.50704396967126</v>
      </c>
      <c r="K767" s="16">
        <f t="shared" si="138"/>
        <v>12956.1488082</v>
      </c>
      <c r="L767" s="16">
        <f t="shared" si="133"/>
        <v>15348.4911918</v>
      </c>
      <c r="M767" s="23">
        <f t="shared" si="139"/>
        <v>54.226060433201063</v>
      </c>
      <c r="N767" s="24">
        <f t="shared" si="134"/>
        <v>0.27926485099133408</v>
      </c>
      <c r="O767" s="16">
        <f t="shared" si="140"/>
        <v>0.27926485099133408</v>
      </c>
      <c r="P767" s="16">
        <f t="shared" si="135"/>
        <v>6.9840796708274836E-3</v>
      </c>
      <c r="Q767" s="17">
        <f t="shared" si="143"/>
        <v>28.505000177944879</v>
      </c>
    </row>
    <row r="768" spans="4:17" ht="15.75" thickBot="1" x14ac:dyDescent="0.3">
      <c r="D768" s="15">
        <v>747</v>
      </c>
      <c r="E768">
        <f t="shared" si="141"/>
        <v>17.367491699999999</v>
      </c>
      <c r="F768" s="16">
        <f t="shared" si="142"/>
        <v>410.35230472023812</v>
      </c>
      <c r="G768" s="17">
        <v>0.1512</v>
      </c>
      <c r="H768" s="24">
        <f t="shared" si="132"/>
        <v>43.004810380861045</v>
      </c>
      <c r="I768" s="16">
        <f t="shared" si="136"/>
        <v>403.84997739065176</v>
      </c>
      <c r="J768" s="16">
        <f t="shared" si="137"/>
        <v>119.88643981009078</v>
      </c>
      <c r="K768" s="16">
        <f t="shared" si="138"/>
        <v>12973.516299899999</v>
      </c>
      <c r="L768" s="16">
        <f t="shared" si="133"/>
        <v>15331.123700100001</v>
      </c>
      <c r="M768" s="23">
        <f t="shared" si="139"/>
        <v>54.164701264880954</v>
      </c>
      <c r="N768" s="24">
        <f t="shared" si="134"/>
        <v>0.27963135384314469</v>
      </c>
      <c r="O768" s="16">
        <f t="shared" si="140"/>
        <v>0.27963135384314469</v>
      </c>
      <c r="P768" s="16">
        <f t="shared" si="135"/>
        <v>6.9932454684835232E-3</v>
      </c>
      <c r="Q768" s="17">
        <f t="shared" si="143"/>
        <v>28.511993423413362</v>
      </c>
    </row>
    <row r="769" spans="4:17" ht="15.75" thickBot="1" x14ac:dyDescent="0.3">
      <c r="D769" s="15">
        <v>748</v>
      </c>
      <c r="E769">
        <f t="shared" si="141"/>
        <v>17.367491699999999</v>
      </c>
      <c r="F769" s="16">
        <f t="shared" si="142"/>
        <v>410.09165097321431</v>
      </c>
      <c r="G769" s="17">
        <v>0.1512</v>
      </c>
      <c r="H769" s="24">
        <f t="shared" si="132"/>
        <v>43.033039674593056</v>
      </c>
      <c r="I769" s="16">
        <f t="shared" si="136"/>
        <v>403.58505537441414</v>
      </c>
      <c r="J769" s="16">
        <f t="shared" si="137"/>
        <v>119.26583565051027</v>
      </c>
      <c r="K769" s="16">
        <f t="shared" si="138"/>
        <v>12990.883791599999</v>
      </c>
      <c r="L769" s="16">
        <f t="shared" si="133"/>
        <v>15313.7562084</v>
      </c>
      <c r="M769" s="23">
        <f t="shared" si="139"/>
        <v>54.103342096560844</v>
      </c>
      <c r="N769" s="24">
        <f t="shared" si="134"/>
        <v>0.27999858654962712</v>
      </c>
      <c r="O769" s="16">
        <f t="shared" si="140"/>
        <v>0.27999858654962712</v>
      </c>
      <c r="P769" s="16">
        <f t="shared" si="135"/>
        <v>7.0024295189313425E-3</v>
      </c>
      <c r="Q769" s="17">
        <f t="shared" si="143"/>
        <v>28.518995852932292</v>
      </c>
    </row>
    <row r="770" spans="4:17" ht="15.75" thickBot="1" x14ac:dyDescent="0.3">
      <c r="D770" s="15">
        <v>749</v>
      </c>
      <c r="E770">
        <f t="shared" si="141"/>
        <v>17.367491699999999</v>
      </c>
      <c r="F770" s="16">
        <f t="shared" si="142"/>
        <v>409.83099722619045</v>
      </c>
      <c r="G770" s="17">
        <v>0.1512</v>
      </c>
      <c r="H770" s="24">
        <f t="shared" si="132"/>
        <v>43.061306661806839</v>
      </c>
      <c r="I770" s="16">
        <f t="shared" si="136"/>
        <v>403.32012765892375</v>
      </c>
      <c r="J770" s="16">
        <f t="shared" si="137"/>
        <v>118.64523149092965</v>
      </c>
      <c r="K770" s="16">
        <f t="shared" si="138"/>
        <v>13008.251283299998</v>
      </c>
      <c r="L770" s="16">
        <f t="shared" si="133"/>
        <v>15296.388716700001</v>
      </c>
      <c r="M770" s="23">
        <f t="shared" si="139"/>
        <v>54.041982928240749</v>
      </c>
      <c r="N770" s="24">
        <f t="shared" si="134"/>
        <v>0.28036655107103214</v>
      </c>
      <c r="O770" s="16">
        <f t="shared" si="140"/>
        <v>0.28036655107103214</v>
      </c>
      <c r="P770" s="16">
        <f t="shared" si="135"/>
        <v>7.0116318711944637E-3</v>
      </c>
      <c r="Q770" s="17">
        <f t="shared" si="143"/>
        <v>28.526007484803486</v>
      </c>
    </row>
    <row r="771" spans="4:17" ht="15.75" thickBot="1" x14ac:dyDescent="0.3">
      <c r="D771" s="15">
        <v>750</v>
      </c>
      <c r="E771">
        <f t="shared" si="141"/>
        <v>17.367491699999999</v>
      </c>
      <c r="F771" s="16">
        <f t="shared" si="142"/>
        <v>409.5703434791667</v>
      </c>
      <c r="G771" s="17">
        <v>0.1512</v>
      </c>
      <c r="H771" s="24">
        <f t="shared" si="132"/>
        <v>43.089611419270113</v>
      </c>
      <c r="I771" s="16">
        <f t="shared" si="136"/>
        <v>403.05519423257272</v>
      </c>
      <c r="J771" s="16">
        <f t="shared" si="137"/>
        <v>118.02462733134927</v>
      </c>
      <c r="K771" s="16">
        <f t="shared" si="138"/>
        <v>13025.618774999999</v>
      </c>
      <c r="L771" s="16">
        <f t="shared" si="133"/>
        <v>15279.021225</v>
      </c>
      <c r="M771" s="23">
        <f t="shared" si="139"/>
        <v>53.98062375992064</v>
      </c>
      <c r="N771" s="24">
        <f t="shared" si="134"/>
        <v>0.28073524937427041</v>
      </c>
      <c r="O771" s="16">
        <f t="shared" si="140"/>
        <v>0.28073524937427041</v>
      </c>
      <c r="P771" s="16">
        <f t="shared" si="135"/>
        <v>7.0208525744629722E-3</v>
      </c>
      <c r="Q771" s="17">
        <f t="shared" si="143"/>
        <v>28.533028337377949</v>
      </c>
    </row>
    <row r="772" spans="4:17" ht="15.75" thickBot="1" x14ac:dyDescent="0.3">
      <c r="D772" s="15">
        <v>751</v>
      </c>
      <c r="E772">
        <f t="shared" si="141"/>
        <v>17.367491699999999</v>
      </c>
      <c r="F772" s="16">
        <f t="shared" si="142"/>
        <v>409.30968973214289</v>
      </c>
      <c r="G772" s="17">
        <v>0.1512</v>
      </c>
      <c r="H772" s="24">
        <f t="shared" si="132"/>
        <v>43.117954023962739</v>
      </c>
      <c r="I772" s="16">
        <f t="shared" si="136"/>
        <v>402.79025508371853</v>
      </c>
      <c r="J772" s="16">
        <f t="shared" si="137"/>
        <v>117.40402317176877</v>
      </c>
      <c r="K772" s="16">
        <f t="shared" si="138"/>
        <v>13042.9862667</v>
      </c>
      <c r="L772" s="16">
        <f t="shared" si="133"/>
        <v>15261.6537333</v>
      </c>
      <c r="M772" s="23">
        <f t="shared" si="139"/>
        <v>53.919264591600523</v>
      </c>
      <c r="N772" s="24">
        <f t="shared" si="134"/>
        <v>0.28110468343293976</v>
      </c>
      <c r="O772" s="16">
        <f t="shared" si="140"/>
        <v>0.28110468343293976</v>
      </c>
      <c r="P772" s="16">
        <f t="shared" si="135"/>
        <v>7.0300916780941828E-3</v>
      </c>
      <c r="Q772" s="17">
        <f t="shared" si="143"/>
        <v>28.540058429056042</v>
      </c>
    </row>
    <row r="773" spans="4:17" ht="15.75" thickBot="1" x14ac:dyDescent="0.3">
      <c r="D773" s="15">
        <v>752</v>
      </c>
      <c r="E773">
        <f t="shared" si="141"/>
        <v>17.367491699999999</v>
      </c>
      <c r="F773" s="16">
        <f t="shared" si="142"/>
        <v>409.04903598511908</v>
      </c>
      <c r="G773" s="17">
        <v>0.1512</v>
      </c>
      <c r="H773" s="24">
        <f t="shared" si="132"/>
        <v>43.146334553076485</v>
      </c>
      <c r="I773" s="16">
        <f t="shared" si="136"/>
        <v>402.52531020069313</v>
      </c>
      <c r="J773" s="16">
        <f t="shared" si="137"/>
        <v>116.78341901218829</v>
      </c>
      <c r="K773" s="16">
        <f t="shared" si="138"/>
        <v>13060.353758399999</v>
      </c>
      <c r="L773" s="16">
        <f t="shared" si="133"/>
        <v>15244.286241600001</v>
      </c>
      <c r="M773" s="23">
        <f t="shared" si="139"/>
        <v>53.857905423280428</v>
      </c>
      <c r="N773" s="24">
        <f t="shared" si="134"/>
        <v>0.2814748552273395</v>
      </c>
      <c r="O773" s="16">
        <f t="shared" si="140"/>
        <v>0.2814748552273395</v>
      </c>
      <c r="P773" s="16">
        <f t="shared" si="135"/>
        <v>7.0393492316130155E-3</v>
      </c>
      <c r="Q773" s="17">
        <f t="shared" si="143"/>
        <v>28.547097778287654</v>
      </c>
    </row>
    <row r="774" spans="4:17" ht="15.75" thickBot="1" x14ac:dyDescent="0.3">
      <c r="D774" s="15">
        <v>753</v>
      </c>
      <c r="E774">
        <f t="shared" si="141"/>
        <v>17.367491699999999</v>
      </c>
      <c r="F774" s="16">
        <f t="shared" si="142"/>
        <v>408.78838223809527</v>
      </c>
      <c r="G774" s="17">
        <v>0.1512</v>
      </c>
      <c r="H774" s="24">
        <f t="shared" si="132"/>
        <v>43.174753084016857</v>
      </c>
      <c r="I774" s="16">
        <f t="shared" si="136"/>
        <v>402.26035957179295</v>
      </c>
      <c r="J774" s="16">
        <f t="shared" si="137"/>
        <v>116.16281485260777</v>
      </c>
      <c r="K774" s="16">
        <f t="shared" si="138"/>
        <v>13077.721250099999</v>
      </c>
      <c r="L774" s="16">
        <f t="shared" si="133"/>
        <v>15226.9187499</v>
      </c>
      <c r="M774" s="23">
        <f t="shared" si="139"/>
        <v>53.796546254960319</v>
      </c>
      <c r="N774" s="24">
        <f t="shared" si="134"/>
        <v>0.28184576674451245</v>
      </c>
      <c r="O774" s="16">
        <f t="shared" si="140"/>
        <v>0.28184576674451245</v>
      </c>
      <c r="P774" s="16">
        <f t="shared" si="135"/>
        <v>7.0486252847130303E-3</v>
      </c>
      <c r="Q774" s="17">
        <f t="shared" si="143"/>
        <v>28.554146403572368</v>
      </c>
    </row>
    <row r="775" spans="4:17" ht="15.75" thickBot="1" x14ac:dyDescent="0.3">
      <c r="D775" s="15">
        <v>754</v>
      </c>
      <c r="E775">
        <f t="shared" si="141"/>
        <v>17.367491699999999</v>
      </c>
      <c r="F775" s="16">
        <f t="shared" si="142"/>
        <v>408.52772849107146</v>
      </c>
      <c r="G775" s="17">
        <v>0.1512</v>
      </c>
      <c r="H775" s="24">
        <f t="shared" si="132"/>
        <v>43.203209694403995</v>
      </c>
      <c r="I775" s="16">
        <f t="shared" si="136"/>
        <v>401.99540318527693</v>
      </c>
      <c r="J775" s="16">
        <f t="shared" si="137"/>
        <v>115.54221069302727</v>
      </c>
      <c r="K775" s="16">
        <f t="shared" si="138"/>
        <v>13095.088741799998</v>
      </c>
      <c r="L775" s="16">
        <f t="shared" si="133"/>
        <v>15209.551258200001</v>
      </c>
      <c r="M775" s="23">
        <f t="shared" si="139"/>
        <v>53.735187086640209</v>
      </c>
      <c r="N775" s="24">
        <f t="shared" si="134"/>
        <v>0.28221741997827487</v>
      </c>
      <c r="O775" s="16">
        <f t="shared" si="140"/>
        <v>0.28221741997827487</v>
      </c>
      <c r="P775" s="16">
        <f t="shared" si="135"/>
        <v>7.0579198872571863E-3</v>
      </c>
      <c r="Q775" s="17">
        <f t="shared" si="143"/>
        <v>28.561204323459624</v>
      </c>
    </row>
    <row r="776" spans="4:17" ht="15.75" thickBot="1" x14ac:dyDescent="0.3">
      <c r="D776" s="15">
        <v>755</v>
      </c>
      <c r="E776">
        <f t="shared" si="141"/>
        <v>17.367491699999999</v>
      </c>
      <c r="F776" s="16">
        <f t="shared" si="142"/>
        <v>408.26707474404759</v>
      </c>
      <c r="G776" s="17">
        <v>0.1512</v>
      </c>
      <c r="H776" s="24">
        <f t="shared" si="132"/>
        <v>43.231704462071775</v>
      </c>
      <c r="I776" s="16">
        <f t="shared" si="136"/>
        <v>401.73044102938206</v>
      </c>
      <c r="J776" s="16">
        <f t="shared" si="137"/>
        <v>114.92160653344664</v>
      </c>
      <c r="K776" s="16">
        <f t="shared" si="138"/>
        <v>13112.456233499999</v>
      </c>
      <c r="L776" s="16">
        <f t="shared" si="133"/>
        <v>15192.1837665</v>
      </c>
      <c r="M776" s="23">
        <f t="shared" si="139"/>
        <v>53.673827918320107</v>
      </c>
      <c r="N776" s="24">
        <f t="shared" si="134"/>
        <v>0.28258981692922258</v>
      </c>
      <c r="O776" s="16">
        <f t="shared" si="140"/>
        <v>0.28258981692922258</v>
      </c>
      <c r="P776" s="16">
        <f t="shared" si="135"/>
        <v>7.0672330892779913E-3</v>
      </c>
      <c r="Q776" s="17">
        <f t="shared" si="143"/>
        <v>28.5682715565489</v>
      </c>
    </row>
    <row r="777" spans="4:17" ht="15.75" thickBot="1" x14ac:dyDescent="0.3">
      <c r="D777" s="15">
        <v>756</v>
      </c>
      <c r="E777">
        <f t="shared" si="141"/>
        <v>17.367491699999999</v>
      </c>
      <c r="F777" s="16">
        <f t="shared" si="142"/>
        <v>408.00642099702384</v>
      </c>
      <c r="G777" s="17">
        <v>0.1512</v>
      </c>
      <c r="H777" s="24">
        <f t="shared" si="132"/>
        <v>43.260237465070531</v>
      </c>
      <c r="I777" s="16">
        <f t="shared" si="136"/>
        <v>401.46547309230499</v>
      </c>
      <c r="J777" s="16">
        <f t="shared" si="137"/>
        <v>114.30100237386628</v>
      </c>
      <c r="K777" s="16">
        <f t="shared" si="138"/>
        <v>13129.823725199998</v>
      </c>
      <c r="L777" s="16">
        <f t="shared" si="133"/>
        <v>15174.816274800001</v>
      </c>
      <c r="M777" s="23">
        <f t="shared" si="139"/>
        <v>53.612468750000005</v>
      </c>
      <c r="N777" s="24">
        <f t="shared" si="134"/>
        <v>0.28296295960478496</v>
      </c>
      <c r="O777" s="16">
        <f t="shared" si="140"/>
        <v>0.28296295960478496</v>
      </c>
      <c r="P777" s="16">
        <f t="shared" si="135"/>
        <v>7.0765649409788483E-3</v>
      </c>
      <c r="Q777" s="17">
        <f t="shared" si="143"/>
        <v>28.575348121489878</v>
      </c>
    </row>
    <row r="778" spans="4:17" ht="15.75" thickBot="1" x14ac:dyDescent="0.3">
      <c r="D778" s="15">
        <v>757</v>
      </c>
      <c r="E778">
        <f t="shared" si="141"/>
        <v>17.367491699999999</v>
      </c>
      <c r="F778" s="16">
        <f t="shared" si="142"/>
        <v>407.74576725000003</v>
      </c>
      <c r="G778" s="17">
        <v>0.1512</v>
      </c>
      <c r="H778" s="24">
        <f t="shared" si="132"/>
        <v>43.28880878166683</v>
      </c>
      <c r="I778" s="16">
        <f t="shared" si="136"/>
        <v>401.20049936221102</v>
      </c>
      <c r="J778" s="16">
        <f t="shared" si="137"/>
        <v>113.68039821428577</v>
      </c>
      <c r="K778" s="16">
        <f t="shared" si="138"/>
        <v>13147.191216899999</v>
      </c>
      <c r="L778" s="16">
        <f t="shared" si="133"/>
        <v>15157.448783100001</v>
      </c>
      <c r="M778" s="23">
        <f t="shared" si="139"/>
        <v>53.551109581679903</v>
      </c>
      <c r="N778" s="24">
        <f t="shared" si="134"/>
        <v>0.28333685001924014</v>
      </c>
      <c r="O778" s="16">
        <f t="shared" si="140"/>
        <v>0.28333685001924014</v>
      </c>
      <c r="P778" s="16">
        <f t="shared" si="135"/>
        <v>7.0859154927344469E-3</v>
      </c>
      <c r="Q778" s="17">
        <f t="shared" si="143"/>
        <v>28.582434036982612</v>
      </c>
    </row>
    <row r="779" spans="4:17" ht="15.75" thickBot="1" x14ac:dyDescent="0.3">
      <c r="D779" s="15">
        <v>758</v>
      </c>
      <c r="E779">
        <f t="shared" si="141"/>
        <v>17.367491699999999</v>
      </c>
      <c r="F779" s="16">
        <f t="shared" si="142"/>
        <v>407.48511350297622</v>
      </c>
      <c r="G779" s="17">
        <v>0.1512</v>
      </c>
      <c r="H779" s="24">
        <f t="shared" si="132"/>
        <v>43.317418490343925</v>
      </c>
      <c r="I779" s="16">
        <f t="shared" si="136"/>
        <v>400.93551982723676</v>
      </c>
      <c r="J779" s="16">
        <f t="shared" si="137"/>
        <v>113.05979405470526</v>
      </c>
      <c r="K779" s="16">
        <f t="shared" si="138"/>
        <v>13164.5587086</v>
      </c>
      <c r="L779" s="16">
        <f t="shared" si="133"/>
        <v>15140.0812914</v>
      </c>
      <c r="M779" s="23">
        <f t="shared" si="139"/>
        <v>53.489750413359793</v>
      </c>
      <c r="N779" s="24">
        <f t="shared" si="134"/>
        <v>0.28371149019373959</v>
      </c>
      <c r="O779" s="16">
        <f t="shared" si="140"/>
        <v>0.28371149019373959</v>
      </c>
      <c r="P779" s="16">
        <f t="shared" si="135"/>
        <v>7.095284795091362E-3</v>
      </c>
      <c r="Q779" s="17">
        <f t="shared" si="143"/>
        <v>28.589529321777704</v>
      </c>
    </row>
    <row r="780" spans="4:17" ht="15.75" thickBot="1" x14ac:dyDescent="0.3">
      <c r="D780" s="15">
        <v>759</v>
      </c>
      <c r="E780">
        <f t="shared" si="141"/>
        <v>17.367491699999999</v>
      </c>
      <c r="F780" s="16">
        <f t="shared" si="142"/>
        <v>407.22445975595241</v>
      </c>
      <c r="G780" s="17">
        <v>0.1512</v>
      </c>
      <c r="H780" s="24">
        <f t="shared" si="132"/>
        <v>43.346066669803804</v>
      </c>
      <c r="I780" s="16">
        <f t="shared" si="136"/>
        <v>400.67053447547812</v>
      </c>
      <c r="J780" s="16">
        <f t="shared" si="137"/>
        <v>112.43918989512478</v>
      </c>
      <c r="K780" s="16">
        <f t="shared" si="138"/>
        <v>13181.926200299999</v>
      </c>
      <c r="L780" s="16">
        <f t="shared" si="133"/>
        <v>15122.713799700001</v>
      </c>
      <c r="M780" s="23">
        <f t="shared" si="139"/>
        <v>53.428391245039684</v>
      </c>
      <c r="N780" s="24">
        <f t="shared" si="134"/>
        <v>0.28408688215635314</v>
      </c>
      <c r="O780" s="16">
        <f t="shared" si="140"/>
        <v>0.28408688215635314</v>
      </c>
      <c r="P780" s="16">
        <f t="shared" si="135"/>
        <v>7.1046728987691947E-3</v>
      </c>
      <c r="Q780" s="17">
        <f t="shared" si="143"/>
        <v>28.596633994676473</v>
      </c>
    </row>
    <row r="781" spans="4:17" ht="15.75" thickBot="1" x14ac:dyDescent="0.3">
      <c r="D781" s="15">
        <v>760</v>
      </c>
      <c r="E781">
        <f t="shared" si="141"/>
        <v>17.367491699999999</v>
      </c>
      <c r="F781" s="16">
        <f t="shared" si="142"/>
        <v>406.9638060089286</v>
      </c>
      <c r="G781" s="17">
        <v>0.1512</v>
      </c>
      <c r="H781" s="24">
        <f t="shared" si="132"/>
        <v>43.374753398966277</v>
      </c>
      <c r="I781" s="16">
        <f t="shared" si="136"/>
        <v>400.40554329500594</v>
      </c>
      <c r="J781" s="16">
        <f t="shared" si="137"/>
        <v>111.81858573554429</v>
      </c>
      <c r="K781" s="16">
        <f t="shared" si="138"/>
        <v>13199.293691999999</v>
      </c>
      <c r="L781" s="16">
        <f t="shared" si="133"/>
        <v>15105.346308</v>
      </c>
      <c r="M781" s="23">
        <f t="shared" si="139"/>
        <v>53.367032076719582</v>
      </c>
      <c r="N781" s="24">
        <f t="shared" si="134"/>
        <v>0.28446302794207584</v>
      </c>
      <c r="O781" s="16">
        <f t="shared" si="140"/>
        <v>0.28446302794207584</v>
      </c>
      <c r="P781" s="16">
        <f t="shared" si="135"/>
        <v>7.1140798546607369E-3</v>
      </c>
      <c r="Q781" s="17">
        <f t="shared" si="143"/>
        <v>28.603748074531133</v>
      </c>
    </row>
    <row r="782" spans="4:17" ht="15.75" thickBot="1" x14ac:dyDescent="0.3">
      <c r="D782" s="15">
        <v>761</v>
      </c>
      <c r="E782">
        <f t="shared" si="141"/>
        <v>17.367491699999999</v>
      </c>
      <c r="F782" s="16">
        <f t="shared" si="142"/>
        <v>406.70315226190479</v>
      </c>
      <c r="G782" s="17">
        <v>0.1512</v>
      </c>
      <c r="H782" s="24">
        <f t="shared" si="132"/>
        <v>43.403478756971481</v>
      </c>
      <c r="I782" s="16">
        <f t="shared" si="136"/>
        <v>400.14054627384968</v>
      </c>
      <c r="J782" s="16">
        <f t="shared" si="137"/>
        <v>111.19798157596377</v>
      </c>
      <c r="K782" s="16">
        <f t="shared" si="138"/>
        <v>13216.661183699998</v>
      </c>
      <c r="L782" s="16">
        <f t="shared" si="133"/>
        <v>15087.978816300001</v>
      </c>
      <c r="M782" s="23">
        <f t="shared" si="139"/>
        <v>53.305672908399472</v>
      </c>
      <c r="N782" s="24">
        <f t="shared" si="134"/>
        <v>0.2848399295928794</v>
      </c>
      <c r="O782" s="16">
        <f t="shared" si="140"/>
        <v>0.2848399295928794</v>
      </c>
      <c r="P782" s="16">
        <f t="shared" si="135"/>
        <v>7.1235057138332543E-3</v>
      </c>
      <c r="Q782" s="17">
        <f t="shared" si="143"/>
        <v>28.610871580244964</v>
      </c>
    </row>
    <row r="783" spans="4:17" ht="15.75" thickBot="1" x14ac:dyDescent="0.3">
      <c r="D783" s="15">
        <v>762</v>
      </c>
      <c r="E783">
        <f t="shared" si="141"/>
        <v>17.367491699999999</v>
      </c>
      <c r="F783" s="16">
        <f t="shared" si="142"/>
        <v>406.44249851488098</v>
      </c>
      <c r="G783" s="17">
        <v>0.1512</v>
      </c>
      <c r="H783" s="24">
        <f t="shared" si="132"/>
        <v>43.432242823178512</v>
      </c>
      <c r="I783" s="16">
        <f t="shared" si="136"/>
        <v>399.87554340001708</v>
      </c>
      <c r="J783" s="16">
        <f t="shared" si="137"/>
        <v>110.57737741638329</v>
      </c>
      <c r="K783" s="16">
        <f t="shared" si="138"/>
        <v>13234.028675399999</v>
      </c>
      <c r="L783" s="16">
        <f t="shared" si="133"/>
        <v>15070.6113246</v>
      </c>
      <c r="M783" s="23">
        <f t="shared" si="139"/>
        <v>53.244313740079363</v>
      </c>
      <c r="N783" s="24">
        <f t="shared" si="134"/>
        <v>0.28521758915771306</v>
      </c>
      <c r="O783" s="16">
        <f t="shared" si="140"/>
        <v>0.28521758915771306</v>
      </c>
      <c r="P783" s="16">
        <f t="shared" si="135"/>
        <v>7.1329505275285173E-3</v>
      </c>
      <c r="Q783" s="17">
        <f t="shared" si="143"/>
        <v>28.618004530772492</v>
      </c>
    </row>
    <row r="784" spans="4:17" ht="15.75" thickBot="1" x14ac:dyDescent="0.3">
      <c r="D784" s="15">
        <v>763</v>
      </c>
      <c r="E784">
        <f t="shared" si="141"/>
        <v>17.367491699999999</v>
      </c>
      <c r="F784" s="16">
        <f t="shared" si="142"/>
        <v>406.18184476785711</v>
      </c>
      <c r="G784" s="17">
        <v>0.1512</v>
      </c>
      <c r="H784" s="24">
        <f t="shared" si="132"/>
        <v>43.461045677169068</v>
      </c>
      <c r="I784" s="16">
        <f t="shared" si="136"/>
        <v>399.61053466146768</v>
      </c>
      <c r="J784" s="16">
        <f t="shared" si="137"/>
        <v>109.95677325680263</v>
      </c>
      <c r="K784" s="16">
        <f t="shared" si="138"/>
        <v>13251.3961671</v>
      </c>
      <c r="L784" s="16">
        <f t="shared" si="133"/>
        <v>15053.2438329</v>
      </c>
      <c r="M784" s="23">
        <f t="shared" si="139"/>
        <v>53.182954571759254</v>
      </c>
      <c r="N784" s="24">
        <f t="shared" si="134"/>
        <v>0.28559600869256996</v>
      </c>
      <c r="O784" s="16">
        <f t="shared" si="140"/>
        <v>0.28559600869256996</v>
      </c>
      <c r="P784" s="16">
        <f t="shared" si="135"/>
        <v>7.1424143471644514E-3</v>
      </c>
      <c r="Q784" s="17">
        <f t="shared" si="143"/>
        <v>28.625146945119656</v>
      </c>
    </row>
    <row r="785" spans="4:17" ht="15.75" thickBot="1" x14ac:dyDescent="0.3">
      <c r="D785" s="15">
        <v>764</v>
      </c>
      <c r="E785">
        <f t="shared" si="141"/>
        <v>17.367491699999999</v>
      </c>
      <c r="F785" s="16">
        <f t="shared" si="142"/>
        <v>405.92119102083336</v>
      </c>
      <c r="G785" s="17">
        <v>0.1512</v>
      </c>
      <c r="H785" s="24">
        <f t="shared" si="132"/>
        <v>43.489887398744941</v>
      </c>
      <c r="I785" s="16">
        <f t="shared" si="136"/>
        <v>399.34552004614301</v>
      </c>
      <c r="J785" s="16">
        <f t="shared" si="137"/>
        <v>109.3361690972223</v>
      </c>
      <c r="K785" s="16">
        <f t="shared" si="138"/>
        <v>13268.763658799999</v>
      </c>
      <c r="L785" s="16">
        <f t="shared" si="133"/>
        <v>15035.876341200001</v>
      </c>
      <c r="M785" s="23">
        <f t="shared" si="139"/>
        <v>53.121595403439159</v>
      </c>
      <c r="N785" s="24">
        <f t="shared" si="134"/>
        <v>0.28597519026047369</v>
      </c>
      <c r="O785" s="16">
        <f t="shared" si="140"/>
        <v>0.28597519026047369</v>
      </c>
      <c r="P785" s="16">
        <f t="shared" si="135"/>
        <v>7.1518972243348085E-3</v>
      </c>
      <c r="Q785" s="17">
        <f t="shared" si="143"/>
        <v>28.632298842343992</v>
      </c>
    </row>
    <row r="786" spans="4:17" ht="15.75" thickBot="1" x14ac:dyDescent="0.3">
      <c r="D786" s="15">
        <v>765</v>
      </c>
      <c r="E786">
        <f t="shared" si="141"/>
        <v>17.367491699999999</v>
      </c>
      <c r="F786" s="16">
        <f t="shared" si="142"/>
        <v>405.66053727380955</v>
      </c>
      <c r="G786" s="17">
        <v>0.1512</v>
      </c>
      <c r="H786" s="24">
        <f t="shared" si="132"/>
        <v>43.518768067931887</v>
      </c>
      <c r="I786" s="16">
        <f t="shared" si="136"/>
        <v>399.08049954193802</v>
      </c>
      <c r="J786" s="16">
        <f t="shared" si="137"/>
        <v>108.71556493764179</v>
      </c>
      <c r="K786" s="16">
        <f t="shared" si="138"/>
        <v>13286.131150499999</v>
      </c>
      <c r="L786" s="16">
        <f t="shared" si="133"/>
        <v>15018.5088495</v>
      </c>
      <c r="M786" s="23">
        <f t="shared" si="139"/>
        <v>53.060236235119049</v>
      </c>
      <c r="N786" s="24">
        <f t="shared" si="134"/>
        <v>0.28635513593154777</v>
      </c>
      <c r="O786" s="16">
        <f t="shared" si="140"/>
        <v>0.28635513593154777</v>
      </c>
      <c r="P786" s="16">
        <f t="shared" si="135"/>
        <v>7.1613992108108997E-3</v>
      </c>
      <c r="Q786" s="17">
        <f t="shared" si="143"/>
        <v>28.639460241554804</v>
      </c>
    </row>
    <row r="787" spans="4:17" ht="15.75" thickBot="1" x14ac:dyDescent="0.3">
      <c r="D787" s="15">
        <v>766</v>
      </c>
      <c r="E787">
        <f t="shared" si="141"/>
        <v>17.367491699999999</v>
      </c>
      <c r="F787" s="16">
        <f t="shared" si="142"/>
        <v>405.39988352678574</v>
      </c>
      <c r="G787" s="17">
        <v>0.1512</v>
      </c>
      <c r="H787" s="24">
        <f t="shared" si="132"/>
        <v>43.547687764978264</v>
      </c>
      <c r="I787" s="16">
        <f t="shared" si="136"/>
        <v>398.81547313672087</v>
      </c>
      <c r="J787" s="16">
        <f t="shared" si="137"/>
        <v>108.09496077806129</v>
      </c>
      <c r="K787" s="16">
        <f t="shared" si="138"/>
        <v>13303.498642199998</v>
      </c>
      <c r="L787" s="16">
        <f t="shared" si="133"/>
        <v>15001.141357800001</v>
      </c>
      <c r="M787" s="23">
        <f t="shared" si="139"/>
        <v>52.998877066798947</v>
      </c>
      <c r="N787" s="24">
        <f t="shared" si="134"/>
        <v>0.28673584778301686</v>
      </c>
      <c r="O787" s="16">
        <f t="shared" si="140"/>
        <v>0.28673584778301686</v>
      </c>
      <c r="P787" s="16">
        <f t="shared" si="135"/>
        <v>7.1709203585416286E-3</v>
      </c>
      <c r="Q787" s="17">
        <f t="shared" si="143"/>
        <v>28.646631161913344</v>
      </c>
    </row>
    <row r="788" spans="4:17" ht="15.75" thickBot="1" x14ac:dyDescent="0.3">
      <c r="D788" s="15">
        <v>767</v>
      </c>
      <c r="E788">
        <f t="shared" si="141"/>
        <v>17.367491699999999</v>
      </c>
      <c r="F788" s="16">
        <f t="shared" si="142"/>
        <v>405.13922977976193</v>
      </c>
      <c r="G788" s="17">
        <v>0.1512</v>
      </c>
      <c r="H788" s="24">
        <f t="shared" si="132"/>
        <v>43.576646570356615</v>
      </c>
      <c r="I788" s="16">
        <f t="shared" si="136"/>
        <v>398.55044081832546</v>
      </c>
      <c r="J788" s="16">
        <f t="shared" si="137"/>
        <v>107.4743566184808</v>
      </c>
      <c r="K788" s="16">
        <f t="shared" si="138"/>
        <v>13320.866133899999</v>
      </c>
      <c r="L788" s="16">
        <f t="shared" si="133"/>
        <v>14983.7738661</v>
      </c>
      <c r="M788" s="23">
        <f t="shared" si="139"/>
        <v>52.937517898478838</v>
      </c>
      <c r="N788" s="24">
        <f t="shared" si="134"/>
        <v>0.28711732789924732</v>
      </c>
      <c r="O788" s="16">
        <f t="shared" si="140"/>
        <v>0.28711732789924732</v>
      </c>
      <c r="P788" s="16">
        <f t="shared" si="135"/>
        <v>7.1804607196545014E-3</v>
      </c>
      <c r="Q788" s="17">
        <f t="shared" si="143"/>
        <v>28.653811622633</v>
      </c>
    </row>
    <row r="789" spans="4:17" ht="15.75" thickBot="1" x14ac:dyDescent="0.3">
      <c r="D789" s="15">
        <v>768</v>
      </c>
      <c r="E789">
        <f t="shared" si="141"/>
        <v>17.367491699999999</v>
      </c>
      <c r="F789" s="16">
        <f t="shared" si="142"/>
        <v>404.87857603273812</v>
      </c>
      <c r="G789" s="17">
        <v>0.1512</v>
      </c>
      <c r="H789" s="24">
        <f t="shared" ref="H789:H852" si="144">(F789/(2*G789))-SQRT((F789^2/(4*G789^2))-((E789*1000)/G789))</f>
        <v>43.605644564765043</v>
      </c>
      <c r="I789" s="16">
        <f t="shared" si="136"/>
        <v>398.28540257454574</v>
      </c>
      <c r="J789" s="16">
        <f t="shared" si="137"/>
        <v>106.8537524589003</v>
      </c>
      <c r="K789" s="16">
        <f t="shared" si="138"/>
        <v>13338.233625599998</v>
      </c>
      <c r="L789" s="16">
        <f t="shared" ref="L789:L852" si="145">$C$9-K789</f>
        <v>14966.406374400001</v>
      </c>
      <c r="M789" s="23">
        <f t="shared" si="139"/>
        <v>52.876158730158743</v>
      </c>
      <c r="N789" s="24">
        <f t="shared" ref="N789:N852" si="146">(H789^2*G789)/1000</f>
        <v>0.2874995783717838</v>
      </c>
      <c r="O789" s="16">
        <f t="shared" si="140"/>
        <v>0.2874995783717838</v>
      </c>
      <c r="P789" s="16">
        <f t="shared" ref="P789:P852" si="147">(O789*1000)/($C$12*$C$11)</f>
        <v>7.1900203464565476E-3</v>
      </c>
      <c r="Q789" s="17">
        <f t="shared" si="143"/>
        <v>28.661001642979457</v>
      </c>
    </row>
    <row r="790" spans="4:17" ht="15.75" thickBot="1" x14ac:dyDescent="0.3">
      <c r="D790" s="15">
        <v>769</v>
      </c>
      <c r="E790">
        <f t="shared" si="141"/>
        <v>17.367491699999999</v>
      </c>
      <c r="F790" s="16">
        <f t="shared" si="142"/>
        <v>404.61792228571437</v>
      </c>
      <c r="G790" s="17">
        <v>0.1512</v>
      </c>
      <c r="H790" s="24">
        <f t="shared" si="144"/>
        <v>43.634681829126521</v>
      </c>
      <c r="I790" s="16">
        <f t="shared" ref="I790:I853" si="148">(E790/H790)*1000</f>
        <v>398.02035839314982</v>
      </c>
      <c r="J790" s="16">
        <f t="shared" ref="J790:J853" si="149">($C$10*((F790-$C$10)/G790))/1000</f>
        <v>106.23314829931994</v>
      </c>
      <c r="K790" s="16">
        <f t="shared" ref="K790:K853" si="150">E790*D790</f>
        <v>13355.601117299999</v>
      </c>
      <c r="L790" s="16">
        <f t="shared" si="145"/>
        <v>14949.038882700001</v>
      </c>
      <c r="M790" s="23">
        <f t="shared" ref="M790:M853" si="151">(L790/28304.64)*100</f>
        <v>52.814799561838633</v>
      </c>
      <c r="N790" s="24">
        <f t="shared" si="146"/>
        <v>0.28788260129936055</v>
      </c>
      <c r="O790" s="16">
        <f t="shared" ref="O790:O853" si="152">N790*1</f>
        <v>0.28788260129936055</v>
      </c>
      <c r="P790" s="16">
        <f t="shared" si="147"/>
        <v>7.1995992914345988E-3</v>
      </c>
      <c r="Q790" s="17">
        <f t="shared" si="143"/>
        <v>28.668201242270893</v>
      </c>
    </row>
    <row r="791" spans="4:17" ht="15.75" thickBot="1" x14ac:dyDescent="0.3">
      <c r="D791" s="15">
        <v>770</v>
      </c>
      <c r="E791">
        <f t="shared" ref="E791:E854" si="153">$D$7</f>
        <v>17.367491699999999</v>
      </c>
      <c r="F791" s="16">
        <f t="shared" ref="F791:F854" si="154">4.248*M790+180</f>
        <v>404.35726853869051</v>
      </c>
      <c r="G791" s="17">
        <v>0.1512</v>
      </c>
      <c r="H791" s="24">
        <f t="shared" si="144"/>
        <v>43.663758444590712</v>
      </c>
      <c r="I791" s="16">
        <f t="shared" si="148"/>
        <v>397.7553082618698</v>
      </c>
      <c r="J791" s="16">
        <f t="shared" si="149"/>
        <v>105.6125441397393</v>
      </c>
      <c r="K791" s="16">
        <f t="shared" si="150"/>
        <v>13372.968609</v>
      </c>
      <c r="L791" s="16">
        <f t="shared" si="145"/>
        <v>14931.671391</v>
      </c>
      <c r="M791" s="23">
        <f t="shared" si="151"/>
        <v>52.753440393518517</v>
      </c>
      <c r="N791" s="24">
        <f t="shared" si="146"/>
        <v>0.28826639878794408</v>
      </c>
      <c r="O791" s="16">
        <f t="shared" si="152"/>
        <v>0.28826639878794408</v>
      </c>
      <c r="P791" s="16">
        <f t="shared" si="147"/>
        <v>7.209197607256356E-3</v>
      </c>
      <c r="Q791" s="17">
        <f t="shared" si="143"/>
        <v>28.675410439878149</v>
      </c>
    </row>
    <row r="792" spans="4:17" ht="15.75" thickBot="1" x14ac:dyDescent="0.3">
      <c r="D792" s="15">
        <v>771</v>
      </c>
      <c r="E792">
        <f t="shared" si="153"/>
        <v>17.367491699999999</v>
      </c>
      <c r="F792" s="16">
        <f t="shared" si="154"/>
        <v>404.09661479166664</v>
      </c>
      <c r="G792" s="17">
        <v>0.1512</v>
      </c>
      <c r="H792" s="24">
        <f t="shared" si="144"/>
        <v>43.692874492535566</v>
      </c>
      <c r="I792" s="16">
        <f t="shared" si="148"/>
        <v>397.49025216839505</v>
      </c>
      <c r="J792" s="16">
        <f t="shared" si="149"/>
        <v>104.99193998015866</v>
      </c>
      <c r="K792" s="16">
        <f t="shared" si="150"/>
        <v>13390.336100699998</v>
      </c>
      <c r="L792" s="16">
        <f t="shared" si="145"/>
        <v>14914.303899300001</v>
      </c>
      <c r="M792" s="23">
        <f t="shared" si="151"/>
        <v>52.692081225198415</v>
      </c>
      <c r="N792" s="24">
        <f t="shared" si="146"/>
        <v>0.28865097295077435</v>
      </c>
      <c r="O792" s="16">
        <f t="shared" si="152"/>
        <v>0.28865097295077435</v>
      </c>
      <c r="P792" s="16">
        <f t="shared" si="147"/>
        <v>7.2188153467714232E-3</v>
      </c>
      <c r="Q792" s="17">
        <f t="shared" ref="Q792:Q855" si="155">Q791+P792</f>
        <v>28.682629255224921</v>
      </c>
    </row>
    <row r="793" spans="4:17" ht="15.75" thickBot="1" x14ac:dyDescent="0.3">
      <c r="D793" s="15">
        <v>772</v>
      </c>
      <c r="E793">
        <f t="shared" si="153"/>
        <v>17.367491699999999</v>
      </c>
      <c r="F793" s="16">
        <f t="shared" si="154"/>
        <v>403.83596104464289</v>
      </c>
      <c r="G793" s="17">
        <v>0.1512</v>
      </c>
      <c r="H793" s="24">
        <f t="shared" si="144"/>
        <v>43.722030054565721</v>
      </c>
      <c r="I793" s="16">
        <f t="shared" si="148"/>
        <v>397.22519010039377</v>
      </c>
      <c r="J793" s="16">
        <f t="shared" si="149"/>
        <v>104.3713358205783</v>
      </c>
      <c r="K793" s="16">
        <f t="shared" si="150"/>
        <v>13407.703592399999</v>
      </c>
      <c r="L793" s="16">
        <f t="shared" si="145"/>
        <v>14896.9364076</v>
      </c>
      <c r="M793" s="23">
        <f t="shared" si="151"/>
        <v>52.630722056878312</v>
      </c>
      <c r="N793" s="24">
        <f t="shared" si="146"/>
        <v>0.28903632590836303</v>
      </c>
      <c r="O793" s="16">
        <f t="shared" si="152"/>
        <v>0.28903632590836303</v>
      </c>
      <c r="P793" s="16">
        <f t="shared" si="147"/>
        <v>7.2284525630112563E-3</v>
      </c>
      <c r="Q793" s="17">
        <f t="shared" si="155"/>
        <v>28.689857707787933</v>
      </c>
    </row>
    <row r="794" spans="4:17" ht="15.75" thickBot="1" x14ac:dyDescent="0.3">
      <c r="D794" s="15">
        <v>773</v>
      </c>
      <c r="E794">
        <f t="shared" si="153"/>
        <v>17.367491699999999</v>
      </c>
      <c r="F794" s="16">
        <f t="shared" si="154"/>
        <v>403.57530729761908</v>
      </c>
      <c r="G794" s="17">
        <v>0.1512</v>
      </c>
      <c r="H794" s="24">
        <f t="shared" si="144"/>
        <v>43.751225212516147</v>
      </c>
      <c r="I794" s="16">
        <f t="shared" si="148"/>
        <v>396.96012204548703</v>
      </c>
      <c r="J794" s="16">
        <f t="shared" si="149"/>
        <v>103.75073166099779</v>
      </c>
      <c r="K794" s="16">
        <f t="shared" si="150"/>
        <v>13425.071084099998</v>
      </c>
      <c r="L794" s="16">
        <f t="shared" si="145"/>
        <v>14879.568915900001</v>
      </c>
      <c r="M794" s="23">
        <f t="shared" si="151"/>
        <v>52.569362888558203</v>
      </c>
      <c r="N794" s="24">
        <f t="shared" si="146"/>
        <v>0.28942245978856185</v>
      </c>
      <c r="O794" s="16">
        <f t="shared" si="152"/>
        <v>0.28942245978856185</v>
      </c>
      <c r="P794" s="16">
        <f t="shared" si="147"/>
        <v>7.2381093091908825E-3</v>
      </c>
      <c r="Q794" s="17">
        <f t="shared" si="155"/>
        <v>28.697095817097125</v>
      </c>
    </row>
    <row r="795" spans="4:17" ht="15.75" thickBot="1" x14ac:dyDescent="0.3">
      <c r="D795" s="15">
        <v>774</v>
      </c>
      <c r="E795">
        <f t="shared" si="153"/>
        <v>17.367491699999999</v>
      </c>
      <c r="F795" s="16">
        <f t="shared" si="154"/>
        <v>403.31465355059527</v>
      </c>
      <c r="G795" s="17">
        <v>0.1512</v>
      </c>
      <c r="H795" s="24">
        <f t="shared" si="144"/>
        <v>43.78046004845055</v>
      </c>
      <c r="I795" s="16">
        <f t="shared" si="148"/>
        <v>396.69504799127066</v>
      </c>
      <c r="J795" s="16">
        <f t="shared" si="149"/>
        <v>103.13012750141731</v>
      </c>
      <c r="K795" s="16">
        <f t="shared" si="150"/>
        <v>13442.438575799999</v>
      </c>
      <c r="L795" s="16">
        <f t="shared" si="145"/>
        <v>14862.2014242</v>
      </c>
      <c r="M795" s="23">
        <f t="shared" si="151"/>
        <v>52.508003720238094</v>
      </c>
      <c r="N795" s="24">
        <f t="shared" si="146"/>
        <v>0.28980937672656099</v>
      </c>
      <c r="O795" s="16">
        <f t="shared" si="152"/>
        <v>0.28980937672656099</v>
      </c>
      <c r="P795" s="16">
        <f t="shared" si="147"/>
        <v>7.2477856387088502E-3</v>
      </c>
      <c r="Q795" s="17">
        <f t="shared" si="155"/>
        <v>28.704343602735833</v>
      </c>
    </row>
    <row r="796" spans="4:17" ht="15.75" thickBot="1" x14ac:dyDescent="0.3">
      <c r="D796" s="15">
        <v>775</v>
      </c>
      <c r="E796">
        <f t="shared" si="153"/>
        <v>17.367491699999999</v>
      </c>
      <c r="F796" s="16">
        <f t="shared" si="154"/>
        <v>403.0539998035714</v>
      </c>
      <c r="G796" s="17">
        <v>0.1512</v>
      </c>
      <c r="H796" s="24">
        <f t="shared" si="144"/>
        <v>43.809734644664104</v>
      </c>
      <c r="I796" s="16">
        <f t="shared" si="148"/>
        <v>396.42996792529777</v>
      </c>
      <c r="J796" s="16">
        <f t="shared" si="149"/>
        <v>102.50952334183665</v>
      </c>
      <c r="K796" s="16">
        <f t="shared" si="150"/>
        <v>13459.8060675</v>
      </c>
      <c r="L796" s="16">
        <f t="shared" si="145"/>
        <v>14844.8339325</v>
      </c>
      <c r="M796" s="23">
        <f t="shared" si="151"/>
        <v>52.446644551917984</v>
      </c>
      <c r="N796" s="24">
        <f t="shared" si="146"/>
        <v>0.29019707886494539</v>
      </c>
      <c r="O796" s="16">
        <f t="shared" si="152"/>
        <v>0.29019707886494539</v>
      </c>
      <c r="P796" s="16">
        <f t="shared" si="147"/>
        <v>7.2574816051486479E-3</v>
      </c>
      <c r="Q796" s="17">
        <f t="shared" si="155"/>
        <v>28.71160108434098</v>
      </c>
    </row>
    <row r="797" spans="4:17" ht="15.75" thickBot="1" x14ac:dyDescent="0.3">
      <c r="D797" s="15">
        <v>776</v>
      </c>
      <c r="E797">
        <f t="shared" si="153"/>
        <v>17.367491699999999</v>
      </c>
      <c r="F797" s="16">
        <f t="shared" si="154"/>
        <v>402.79334605654765</v>
      </c>
      <c r="G797" s="17">
        <v>0.1512</v>
      </c>
      <c r="H797" s="24">
        <f t="shared" si="144"/>
        <v>43.839049083682539</v>
      </c>
      <c r="I797" s="16">
        <f t="shared" si="148"/>
        <v>396.16488183509443</v>
      </c>
      <c r="J797" s="16">
        <f t="shared" si="149"/>
        <v>101.88891918225632</v>
      </c>
      <c r="K797" s="16">
        <f t="shared" si="150"/>
        <v>13477.173559199999</v>
      </c>
      <c r="L797" s="16">
        <f t="shared" si="145"/>
        <v>14827.466440800001</v>
      </c>
      <c r="M797" s="23">
        <f t="shared" si="151"/>
        <v>52.385285383597889</v>
      </c>
      <c r="N797" s="24">
        <f t="shared" si="146"/>
        <v>0.29058556835370286</v>
      </c>
      <c r="O797" s="16">
        <f t="shared" si="152"/>
        <v>0.29058556835370286</v>
      </c>
      <c r="P797" s="16">
        <f t="shared" si="147"/>
        <v>7.2671972622788935E-3</v>
      </c>
      <c r="Q797" s="17">
        <f t="shared" si="155"/>
        <v>28.71886828160326</v>
      </c>
    </row>
    <row r="798" spans="4:17" ht="15.75" thickBot="1" x14ac:dyDescent="0.3">
      <c r="D798" s="15">
        <v>777</v>
      </c>
      <c r="E798">
        <f t="shared" si="153"/>
        <v>17.367491699999999</v>
      </c>
      <c r="F798" s="16">
        <f t="shared" si="154"/>
        <v>402.53269230952384</v>
      </c>
      <c r="G798" s="17">
        <v>0.1512</v>
      </c>
      <c r="H798" s="24">
        <f t="shared" si="144"/>
        <v>43.868403448264417</v>
      </c>
      <c r="I798" s="16">
        <f t="shared" si="148"/>
        <v>395.89978970814622</v>
      </c>
      <c r="J798" s="16">
        <f t="shared" si="149"/>
        <v>101.26831502267581</v>
      </c>
      <c r="K798" s="16">
        <f t="shared" si="150"/>
        <v>13494.541050899999</v>
      </c>
      <c r="L798" s="16">
        <f t="shared" si="145"/>
        <v>14810.0989491</v>
      </c>
      <c r="M798" s="23">
        <f t="shared" si="151"/>
        <v>52.32392621527778</v>
      </c>
      <c r="N798" s="24">
        <f t="shared" si="146"/>
        <v>0.29097484735027429</v>
      </c>
      <c r="O798" s="16">
        <f t="shared" si="152"/>
        <v>0.29097484735027429</v>
      </c>
      <c r="P798" s="16">
        <f t="shared" si="147"/>
        <v>7.2769326640546046E-3</v>
      </c>
      <c r="Q798" s="17">
        <f t="shared" si="155"/>
        <v>28.726145214267316</v>
      </c>
    </row>
    <row r="799" spans="4:17" ht="15.75" thickBot="1" x14ac:dyDescent="0.3">
      <c r="D799" s="15">
        <v>778</v>
      </c>
      <c r="E799">
        <f t="shared" si="153"/>
        <v>17.367491699999999</v>
      </c>
      <c r="F799" s="16">
        <f t="shared" si="154"/>
        <v>402.27203856250003</v>
      </c>
      <c r="G799" s="17">
        <v>0.1512</v>
      </c>
      <c r="H799" s="24">
        <f t="shared" si="144"/>
        <v>43.897797821401355</v>
      </c>
      <c r="I799" s="16">
        <f t="shared" si="148"/>
        <v>395.63469153190368</v>
      </c>
      <c r="J799" s="16">
        <f t="shared" si="149"/>
        <v>100.6477108630953</v>
      </c>
      <c r="K799" s="16">
        <f t="shared" si="150"/>
        <v>13511.908542599998</v>
      </c>
      <c r="L799" s="16">
        <f t="shared" si="145"/>
        <v>14792.731457400001</v>
      </c>
      <c r="M799" s="23">
        <f t="shared" si="151"/>
        <v>52.262567046957678</v>
      </c>
      <c r="N799" s="24">
        <f t="shared" si="146"/>
        <v>0.29136491801957676</v>
      </c>
      <c r="O799" s="16">
        <f t="shared" si="152"/>
        <v>0.29136491801957676</v>
      </c>
      <c r="P799" s="16">
        <f t="shared" si="147"/>
        <v>7.2866878646177646E-3</v>
      </c>
      <c r="Q799" s="17">
        <f t="shared" si="155"/>
        <v>28.733431902131933</v>
      </c>
    </row>
    <row r="800" spans="4:17" ht="15.75" thickBot="1" x14ac:dyDescent="0.3">
      <c r="D800" s="15">
        <v>779</v>
      </c>
      <c r="E800">
        <f t="shared" si="153"/>
        <v>17.367491699999999</v>
      </c>
      <c r="F800" s="16">
        <f t="shared" si="154"/>
        <v>402.01138481547622</v>
      </c>
      <c r="G800" s="17">
        <v>0.1512</v>
      </c>
      <c r="H800" s="24">
        <f t="shared" si="144"/>
        <v>43.927232286318485</v>
      </c>
      <c r="I800" s="16">
        <f t="shared" si="148"/>
        <v>395.36958729378574</v>
      </c>
      <c r="J800" s="16">
        <f t="shared" si="149"/>
        <v>100.02710670351482</v>
      </c>
      <c r="K800" s="16">
        <f t="shared" si="150"/>
        <v>13529.276034299999</v>
      </c>
      <c r="L800" s="16">
        <f t="shared" si="145"/>
        <v>14775.3639657</v>
      </c>
      <c r="M800" s="23">
        <f t="shared" si="151"/>
        <v>52.201207878637568</v>
      </c>
      <c r="N800" s="24">
        <f t="shared" si="146"/>
        <v>0.29175578253403056</v>
      </c>
      <c r="O800" s="16">
        <f t="shared" si="152"/>
        <v>0.29175578253403056</v>
      </c>
      <c r="P800" s="16">
        <f t="shared" si="147"/>
        <v>7.2964629182980054E-3</v>
      </c>
      <c r="Q800" s="17">
        <f t="shared" si="155"/>
        <v>28.740728365050231</v>
      </c>
    </row>
    <row r="801" spans="4:17" ht="15.75" thickBot="1" x14ac:dyDescent="0.3">
      <c r="D801" s="15">
        <v>780</v>
      </c>
      <c r="E801">
        <f t="shared" si="153"/>
        <v>17.367491699999999</v>
      </c>
      <c r="F801" s="16">
        <f t="shared" si="154"/>
        <v>401.75073106845241</v>
      </c>
      <c r="G801" s="17">
        <v>0.1512</v>
      </c>
      <c r="H801" s="24">
        <f t="shared" si="144"/>
        <v>43.9567069264765</v>
      </c>
      <c r="I801" s="16">
        <f t="shared" si="148"/>
        <v>395.10447698116838</v>
      </c>
      <c r="J801" s="16">
        <f t="shared" si="149"/>
        <v>99.406502543934309</v>
      </c>
      <c r="K801" s="16">
        <f t="shared" si="150"/>
        <v>13546.643526</v>
      </c>
      <c r="L801" s="16">
        <f t="shared" si="145"/>
        <v>14757.996474</v>
      </c>
      <c r="M801" s="23">
        <f t="shared" si="151"/>
        <v>52.139848710317459</v>
      </c>
      <c r="N801" s="24">
        <f t="shared" si="146"/>
        <v>0.29214744307360624</v>
      </c>
      <c r="O801" s="16">
        <f t="shared" si="152"/>
        <v>0.29214744307360624</v>
      </c>
      <c r="P801" s="16">
        <f t="shared" si="147"/>
        <v>7.3062578796137794E-3</v>
      </c>
      <c r="Q801" s="17">
        <f t="shared" si="155"/>
        <v>28.748034622929843</v>
      </c>
    </row>
    <row r="802" spans="4:17" ht="15.75" thickBot="1" x14ac:dyDescent="0.3">
      <c r="D802" s="15">
        <v>781</v>
      </c>
      <c r="E802">
        <f t="shared" si="153"/>
        <v>17.367491699999999</v>
      </c>
      <c r="F802" s="16">
        <f t="shared" si="154"/>
        <v>401.49007732142854</v>
      </c>
      <c r="G802" s="17">
        <v>0.1512</v>
      </c>
      <c r="H802" s="24">
        <f t="shared" si="144"/>
        <v>43.98622182557051</v>
      </c>
      <c r="I802" s="16">
        <f t="shared" si="148"/>
        <v>394.83936058140267</v>
      </c>
      <c r="J802" s="16">
        <f t="shared" si="149"/>
        <v>98.785898384353686</v>
      </c>
      <c r="K802" s="16">
        <f t="shared" si="150"/>
        <v>13564.011017699999</v>
      </c>
      <c r="L802" s="16">
        <f t="shared" si="145"/>
        <v>14740.628982300001</v>
      </c>
      <c r="M802" s="23">
        <f t="shared" si="151"/>
        <v>52.078489541997349</v>
      </c>
      <c r="N802" s="24">
        <f t="shared" si="146"/>
        <v>0.29253990182583028</v>
      </c>
      <c r="O802" s="16">
        <f t="shared" si="152"/>
        <v>0.29253990182583028</v>
      </c>
      <c r="P802" s="16">
        <f t="shared" si="147"/>
        <v>7.3160728032725091E-3</v>
      </c>
      <c r="Q802" s="17">
        <f t="shared" si="155"/>
        <v>28.755350695733117</v>
      </c>
    </row>
    <row r="803" spans="4:17" ht="15.75" thickBot="1" x14ac:dyDescent="0.3">
      <c r="D803" s="15">
        <v>782</v>
      </c>
      <c r="E803">
        <f t="shared" si="153"/>
        <v>17.367491699999999</v>
      </c>
      <c r="F803" s="16">
        <f t="shared" si="154"/>
        <v>401.22942357440479</v>
      </c>
      <c r="G803" s="17">
        <v>0.1512</v>
      </c>
      <c r="H803" s="24">
        <f t="shared" si="144"/>
        <v>44.015777067533236</v>
      </c>
      <c r="I803" s="16">
        <f t="shared" si="148"/>
        <v>394.57423808179334</v>
      </c>
      <c r="J803" s="16">
        <f t="shared" si="149"/>
        <v>98.165294224773319</v>
      </c>
      <c r="K803" s="16">
        <f t="shared" si="150"/>
        <v>13581.3785094</v>
      </c>
      <c r="L803" s="16">
        <f t="shared" si="145"/>
        <v>14723.2614906</v>
      </c>
      <c r="M803" s="23">
        <f t="shared" si="151"/>
        <v>52.017130373677247</v>
      </c>
      <c r="N803" s="24">
        <f t="shared" si="146"/>
        <v>0.29293316098584826</v>
      </c>
      <c r="O803" s="16">
        <f t="shared" si="152"/>
        <v>0.29293316098584826</v>
      </c>
      <c r="P803" s="16">
        <f t="shared" si="147"/>
        <v>7.3259077441721549E-3</v>
      </c>
      <c r="Q803" s="17">
        <f t="shared" si="155"/>
        <v>28.762676603477288</v>
      </c>
    </row>
    <row r="804" spans="4:17" ht="15.75" thickBot="1" x14ac:dyDescent="0.3">
      <c r="D804" s="15">
        <v>783</v>
      </c>
      <c r="E804">
        <f t="shared" si="153"/>
        <v>17.367491699999999</v>
      </c>
      <c r="F804" s="16">
        <f t="shared" si="154"/>
        <v>400.96876982738092</v>
      </c>
      <c r="G804" s="17">
        <v>0.1512</v>
      </c>
      <c r="H804" s="24">
        <f t="shared" si="144"/>
        <v>44.045372736533864</v>
      </c>
      <c r="I804" s="16">
        <f t="shared" si="148"/>
        <v>394.3091094696166</v>
      </c>
      <c r="J804" s="16">
        <f t="shared" si="149"/>
        <v>97.544690065192668</v>
      </c>
      <c r="K804" s="16">
        <f t="shared" si="150"/>
        <v>13598.746001099998</v>
      </c>
      <c r="L804" s="16">
        <f t="shared" si="145"/>
        <v>14705.893998900001</v>
      </c>
      <c r="M804" s="23">
        <f t="shared" si="151"/>
        <v>51.955771205357152</v>
      </c>
      <c r="N804" s="24">
        <f t="shared" si="146"/>
        <v>0.29332722275643031</v>
      </c>
      <c r="O804" s="16">
        <f t="shared" si="152"/>
        <v>0.29332722275643031</v>
      </c>
      <c r="P804" s="16">
        <f t="shared" si="147"/>
        <v>7.3357627574013639E-3</v>
      </c>
      <c r="Q804" s="17">
        <f t="shared" si="155"/>
        <v>28.770012366234688</v>
      </c>
    </row>
    <row r="805" spans="4:17" ht="15.75" thickBot="1" x14ac:dyDescent="0.3">
      <c r="D805" s="15">
        <v>784</v>
      </c>
      <c r="E805">
        <f t="shared" si="153"/>
        <v>17.367491699999999</v>
      </c>
      <c r="F805" s="16">
        <f t="shared" si="154"/>
        <v>400.70811608035717</v>
      </c>
      <c r="G805" s="17">
        <v>0.1512</v>
      </c>
      <c r="H805" s="24">
        <f t="shared" si="144"/>
        <v>44.075008916980096</v>
      </c>
      <c r="I805" s="16">
        <f t="shared" si="148"/>
        <v>394.04397473210935</v>
      </c>
      <c r="J805" s="16">
        <f t="shared" si="149"/>
        <v>96.924085905612316</v>
      </c>
      <c r="K805" s="16">
        <f t="shared" si="150"/>
        <v>13616.113492799999</v>
      </c>
      <c r="L805" s="16">
        <f t="shared" si="145"/>
        <v>14688.5265072</v>
      </c>
      <c r="M805" s="23">
        <f t="shared" si="151"/>
        <v>51.894412037037043</v>
      </c>
      <c r="N805" s="24">
        <f t="shared" si="146"/>
        <v>0.29372208934801952</v>
      </c>
      <c r="O805" s="16">
        <f t="shared" si="152"/>
        <v>0.29372208934801952</v>
      </c>
      <c r="P805" s="16">
        <f t="shared" si="147"/>
        <v>7.3456378982406688E-3</v>
      </c>
      <c r="Q805" s="17">
        <f t="shared" si="155"/>
        <v>28.777358004132928</v>
      </c>
    </row>
    <row r="806" spans="4:17" ht="15.75" thickBot="1" x14ac:dyDescent="0.3">
      <c r="D806" s="15">
        <v>785</v>
      </c>
      <c r="E806">
        <f t="shared" si="153"/>
        <v>17.367491699999999</v>
      </c>
      <c r="F806" s="16">
        <f t="shared" si="154"/>
        <v>400.44746233333336</v>
      </c>
      <c r="G806" s="17">
        <v>0.1512</v>
      </c>
      <c r="H806" s="24">
        <f t="shared" si="144"/>
        <v>44.104685693518377</v>
      </c>
      <c r="I806" s="16">
        <f t="shared" si="148"/>
        <v>393.77883385647442</v>
      </c>
      <c r="J806" s="16">
        <f t="shared" si="149"/>
        <v>96.303481746031807</v>
      </c>
      <c r="K806" s="16">
        <f t="shared" si="150"/>
        <v>13633.480984499998</v>
      </c>
      <c r="L806" s="16">
        <f t="shared" si="145"/>
        <v>14671.159015500001</v>
      </c>
      <c r="M806" s="23">
        <f t="shared" si="151"/>
        <v>51.833052868716933</v>
      </c>
      <c r="N806" s="24">
        <f t="shared" si="146"/>
        <v>0.29411776297875553</v>
      </c>
      <c r="O806" s="16">
        <f t="shared" si="152"/>
        <v>0.29411776297875553</v>
      </c>
      <c r="P806" s="16">
        <f t="shared" si="147"/>
        <v>7.35553322216309E-3</v>
      </c>
      <c r="Q806" s="17">
        <f t="shared" si="155"/>
        <v>28.784713537355092</v>
      </c>
    </row>
    <row r="807" spans="4:17" ht="15.75" thickBot="1" x14ac:dyDescent="0.3">
      <c r="D807" s="15">
        <v>786</v>
      </c>
      <c r="E807">
        <f t="shared" si="153"/>
        <v>17.367491699999999</v>
      </c>
      <c r="F807" s="16">
        <f t="shared" si="154"/>
        <v>400.18680858630955</v>
      </c>
      <c r="G807" s="17">
        <v>0.1512</v>
      </c>
      <c r="H807" s="24">
        <f t="shared" si="144"/>
        <v>44.134403151035713</v>
      </c>
      <c r="I807" s="16">
        <f t="shared" si="148"/>
        <v>393.51368682987237</v>
      </c>
      <c r="J807" s="16">
        <f t="shared" si="149"/>
        <v>95.682877586451312</v>
      </c>
      <c r="K807" s="16">
        <f t="shared" si="150"/>
        <v>13650.848476199999</v>
      </c>
      <c r="L807" s="16">
        <f t="shared" si="145"/>
        <v>14653.791523800001</v>
      </c>
      <c r="M807" s="23">
        <f t="shared" si="151"/>
        <v>51.771693700396824</v>
      </c>
      <c r="N807" s="24">
        <f t="shared" si="146"/>
        <v>0.29451424587452046</v>
      </c>
      <c r="O807" s="16">
        <f t="shared" si="152"/>
        <v>0.29451424587452046</v>
      </c>
      <c r="P807" s="16">
        <f t="shared" si="147"/>
        <v>7.3654487848352733E-3</v>
      </c>
      <c r="Q807" s="17">
        <f t="shared" si="155"/>
        <v>28.792078986139927</v>
      </c>
    </row>
    <row r="808" spans="4:17" ht="15.75" thickBot="1" x14ac:dyDescent="0.3">
      <c r="D808" s="15">
        <v>787</v>
      </c>
      <c r="E808">
        <f t="shared" si="153"/>
        <v>17.367491699999999</v>
      </c>
      <c r="F808" s="16">
        <f t="shared" si="154"/>
        <v>399.92615483928569</v>
      </c>
      <c r="G808" s="17">
        <v>0.1512</v>
      </c>
      <c r="H808" s="24">
        <f t="shared" si="144"/>
        <v>44.164161374658761</v>
      </c>
      <c r="I808" s="16">
        <f t="shared" si="148"/>
        <v>393.24853363943652</v>
      </c>
      <c r="J808" s="16">
        <f t="shared" si="149"/>
        <v>95.062273426870675</v>
      </c>
      <c r="K808" s="16">
        <f t="shared" si="150"/>
        <v>13668.2159679</v>
      </c>
      <c r="L808" s="16">
        <f t="shared" si="145"/>
        <v>14636.4240321</v>
      </c>
      <c r="M808" s="23">
        <f t="shared" si="151"/>
        <v>51.710334532076715</v>
      </c>
      <c r="N808" s="24">
        <f t="shared" si="146"/>
        <v>0.29491154026894739</v>
      </c>
      <c r="O808" s="16">
        <f t="shared" si="152"/>
        <v>0.29491154026894739</v>
      </c>
      <c r="P808" s="16">
        <f t="shared" si="147"/>
        <v>7.375384642117711E-3</v>
      </c>
      <c r="Q808" s="17">
        <f t="shared" si="155"/>
        <v>28.799454370782044</v>
      </c>
    </row>
    <row r="809" spans="4:17" ht="15.75" thickBot="1" x14ac:dyDescent="0.3">
      <c r="D809" s="15">
        <v>788</v>
      </c>
      <c r="E809">
        <f t="shared" si="153"/>
        <v>17.367491699999999</v>
      </c>
      <c r="F809" s="16">
        <f t="shared" si="154"/>
        <v>399.66550109226193</v>
      </c>
      <c r="G809" s="17">
        <v>0.1512</v>
      </c>
      <c r="H809" s="24">
        <f t="shared" si="144"/>
        <v>44.193960449756332</v>
      </c>
      <c r="I809" s="16">
        <f t="shared" si="148"/>
        <v>392.98337427225886</v>
      </c>
      <c r="J809" s="16">
        <f t="shared" si="149"/>
        <v>94.441669267290337</v>
      </c>
      <c r="K809" s="16">
        <f t="shared" si="150"/>
        <v>13685.583459599999</v>
      </c>
      <c r="L809" s="16">
        <f t="shared" si="145"/>
        <v>14619.056540400001</v>
      </c>
      <c r="M809" s="23">
        <f t="shared" si="151"/>
        <v>51.64897536375662</v>
      </c>
      <c r="N809" s="24">
        <f t="shared" si="146"/>
        <v>0.29530964840347557</v>
      </c>
      <c r="O809" s="16">
        <f t="shared" si="152"/>
        <v>0.29530964840347557</v>
      </c>
      <c r="P809" s="16">
        <f t="shared" si="147"/>
        <v>7.3853408500661136E-3</v>
      </c>
      <c r="Q809" s="17">
        <f t="shared" si="155"/>
        <v>28.806839711632112</v>
      </c>
    </row>
    <row r="810" spans="4:17" ht="15.75" thickBot="1" x14ac:dyDescent="0.3">
      <c r="D810" s="15">
        <v>789</v>
      </c>
      <c r="E810">
        <f t="shared" si="153"/>
        <v>17.367491699999999</v>
      </c>
      <c r="F810" s="16">
        <f t="shared" si="154"/>
        <v>399.40484734523812</v>
      </c>
      <c r="G810" s="17">
        <v>0.1512</v>
      </c>
      <c r="H810" s="24">
        <f t="shared" si="144"/>
        <v>44.223800461939845</v>
      </c>
      <c r="I810" s="16">
        <f t="shared" si="148"/>
        <v>392.7182087153933</v>
      </c>
      <c r="J810" s="16">
        <f t="shared" si="149"/>
        <v>93.821065107709813</v>
      </c>
      <c r="K810" s="16">
        <f t="shared" si="150"/>
        <v>13702.950951299999</v>
      </c>
      <c r="L810" s="16">
        <f t="shared" si="145"/>
        <v>14601.6890487</v>
      </c>
      <c r="M810" s="23">
        <f t="shared" si="151"/>
        <v>51.587616195436517</v>
      </c>
      <c r="N810" s="24">
        <f t="shared" si="146"/>
        <v>0.29570857252737753</v>
      </c>
      <c r="O810" s="16">
        <f t="shared" si="152"/>
        <v>0.29570857252737753</v>
      </c>
      <c r="P810" s="16">
        <f t="shared" si="147"/>
        <v>7.3953174649320956E-3</v>
      </c>
      <c r="Q810" s="17">
        <f t="shared" si="155"/>
        <v>28.814235029097045</v>
      </c>
    </row>
    <row r="811" spans="4:17" ht="15.75" thickBot="1" x14ac:dyDescent="0.3">
      <c r="D811" s="15">
        <v>790</v>
      </c>
      <c r="E811">
        <f t="shared" si="153"/>
        <v>17.367491699999999</v>
      </c>
      <c r="F811" s="16">
        <f t="shared" si="154"/>
        <v>399.14419359821431</v>
      </c>
      <c r="G811" s="17">
        <v>0.1512</v>
      </c>
      <c r="H811" s="24">
        <f t="shared" si="144"/>
        <v>44.253681497063781</v>
      </c>
      <c r="I811" s="16">
        <f t="shared" si="148"/>
        <v>392.45303695585932</v>
      </c>
      <c r="J811" s="16">
        <f t="shared" si="149"/>
        <v>93.200460948129319</v>
      </c>
      <c r="K811" s="16">
        <f t="shared" si="150"/>
        <v>13720.318442999998</v>
      </c>
      <c r="L811" s="16">
        <f t="shared" si="145"/>
        <v>14584.321557000001</v>
      </c>
      <c r="M811" s="23">
        <f t="shared" si="151"/>
        <v>51.526257027116408</v>
      </c>
      <c r="N811" s="24">
        <f t="shared" si="146"/>
        <v>0.29610831489778705</v>
      </c>
      <c r="O811" s="16">
        <f t="shared" si="152"/>
        <v>0.29610831489778705</v>
      </c>
      <c r="P811" s="16">
        <f t="shared" si="147"/>
        <v>7.4053145431638703E-3</v>
      </c>
      <c r="Q811" s="17">
        <f t="shared" si="155"/>
        <v>28.821640343640208</v>
      </c>
    </row>
    <row r="812" spans="4:17" ht="15.75" thickBot="1" x14ac:dyDescent="0.3">
      <c r="D812" s="15">
        <v>791</v>
      </c>
      <c r="E812">
        <f t="shared" si="153"/>
        <v>17.367491699999999</v>
      </c>
      <c r="F812" s="16">
        <f t="shared" si="154"/>
        <v>398.88353985119051</v>
      </c>
      <c r="G812" s="17">
        <v>0.1512</v>
      </c>
      <c r="H812" s="24">
        <f t="shared" si="144"/>
        <v>44.283603641227273</v>
      </c>
      <c r="I812" s="16">
        <f t="shared" si="148"/>
        <v>392.1878589806355</v>
      </c>
      <c r="J812" s="16">
        <f t="shared" si="149"/>
        <v>92.579856788548824</v>
      </c>
      <c r="K812" s="16">
        <f t="shared" si="150"/>
        <v>13737.685934699999</v>
      </c>
      <c r="L812" s="16">
        <f t="shared" si="145"/>
        <v>14566.9540653</v>
      </c>
      <c r="M812" s="23">
        <f t="shared" si="151"/>
        <v>51.464897858796299</v>
      </c>
      <c r="N812" s="24">
        <f t="shared" si="146"/>
        <v>0.29650887777974161</v>
      </c>
      <c r="O812" s="16">
        <f t="shared" si="152"/>
        <v>0.29650887777974161</v>
      </c>
      <c r="P812" s="16">
        <f t="shared" si="147"/>
        <v>7.4153321414073166E-3</v>
      </c>
      <c r="Q812" s="17">
        <f t="shared" si="155"/>
        <v>28.829055675781614</v>
      </c>
    </row>
    <row r="813" spans="4:17" ht="15.75" thickBot="1" x14ac:dyDescent="0.3">
      <c r="D813" s="15">
        <v>792</v>
      </c>
      <c r="E813">
        <f t="shared" si="153"/>
        <v>17.367491699999999</v>
      </c>
      <c r="F813" s="16">
        <f t="shared" si="154"/>
        <v>398.6228861041667</v>
      </c>
      <c r="G813" s="17">
        <v>0.1512</v>
      </c>
      <c r="H813" s="24">
        <f t="shared" si="144"/>
        <v>44.31356698077343</v>
      </c>
      <c r="I813" s="16">
        <f t="shared" si="148"/>
        <v>391.92267477667343</v>
      </c>
      <c r="J813" s="16">
        <f t="shared" si="149"/>
        <v>91.959252628968315</v>
      </c>
      <c r="K813" s="16">
        <f t="shared" si="150"/>
        <v>13755.0534264</v>
      </c>
      <c r="L813" s="16">
        <f t="shared" si="145"/>
        <v>14549.5865736</v>
      </c>
      <c r="M813" s="23">
        <f t="shared" si="151"/>
        <v>51.403538690476189</v>
      </c>
      <c r="N813" s="24">
        <f t="shared" si="146"/>
        <v>0.29691026344619542</v>
      </c>
      <c r="O813" s="16">
        <f t="shared" si="152"/>
        <v>0.29691026344619542</v>
      </c>
      <c r="P813" s="16">
        <f t="shared" si="147"/>
        <v>7.4253703165062957E-3</v>
      </c>
      <c r="Q813" s="17">
        <f t="shared" si="155"/>
        <v>28.836481046098122</v>
      </c>
    </row>
    <row r="814" spans="4:17" ht="15.75" thickBot="1" x14ac:dyDescent="0.3">
      <c r="D814" s="15">
        <v>793</v>
      </c>
      <c r="E814">
        <f t="shared" si="153"/>
        <v>17.367491699999999</v>
      </c>
      <c r="F814" s="16">
        <f t="shared" si="154"/>
        <v>398.36223235714283</v>
      </c>
      <c r="G814" s="17">
        <v>0.1512</v>
      </c>
      <c r="H814" s="24">
        <f t="shared" si="144"/>
        <v>44.343571602292513</v>
      </c>
      <c r="I814" s="16">
        <f t="shared" si="148"/>
        <v>391.65748433087691</v>
      </c>
      <c r="J814" s="16">
        <f t="shared" si="149"/>
        <v>91.338648469387678</v>
      </c>
      <c r="K814" s="16">
        <f t="shared" si="150"/>
        <v>13772.420918099999</v>
      </c>
      <c r="L814" s="16">
        <f t="shared" si="145"/>
        <v>14532.219081900001</v>
      </c>
      <c r="M814" s="23">
        <f t="shared" si="151"/>
        <v>51.342179522156087</v>
      </c>
      <c r="N814" s="24">
        <f t="shared" si="146"/>
        <v>0.2973124741780836</v>
      </c>
      <c r="O814" s="16">
        <f t="shared" si="152"/>
        <v>0.2973124741780836</v>
      </c>
      <c r="P814" s="16">
        <f t="shared" si="147"/>
        <v>7.4354291255042679E-3</v>
      </c>
      <c r="Q814" s="17">
        <f t="shared" si="155"/>
        <v>28.843916475223626</v>
      </c>
    </row>
    <row r="815" spans="4:17" ht="15.75" thickBot="1" x14ac:dyDescent="0.3">
      <c r="D815" s="15">
        <v>794</v>
      </c>
      <c r="E815">
        <f t="shared" si="153"/>
        <v>17.367491699999999</v>
      </c>
      <c r="F815" s="16">
        <f t="shared" si="154"/>
        <v>398.10157861011908</v>
      </c>
      <c r="G815" s="17">
        <v>0.1512</v>
      </c>
      <c r="H815" s="24">
        <f t="shared" si="144"/>
        <v>44.373617592621486</v>
      </c>
      <c r="I815" s="16">
        <f t="shared" si="148"/>
        <v>391.39228763011408</v>
      </c>
      <c r="J815" s="16">
        <f t="shared" si="149"/>
        <v>90.718044309807325</v>
      </c>
      <c r="K815" s="16">
        <f t="shared" si="150"/>
        <v>13789.788409799999</v>
      </c>
      <c r="L815" s="16">
        <f t="shared" si="145"/>
        <v>14514.8515902</v>
      </c>
      <c r="M815" s="23">
        <f t="shared" si="151"/>
        <v>51.280820353835978</v>
      </c>
      <c r="N815" s="24">
        <f t="shared" si="146"/>
        <v>0.29771551226433851</v>
      </c>
      <c r="O815" s="16">
        <f t="shared" si="152"/>
        <v>0.29771551226433851</v>
      </c>
      <c r="P815" s="16">
        <f t="shared" si="147"/>
        <v>7.4455086256446897E-3</v>
      </c>
      <c r="Q815" s="17">
        <f t="shared" si="155"/>
        <v>28.851361983849269</v>
      </c>
    </row>
    <row r="816" spans="4:17" ht="15.75" thickBot="1" x14ac:dyDescent="0.3">
      <c r="D816" s="15">
        <v>795</v>
      </c>
      <c r="E816">
        <f t="shared" si="153"/>
        <v>17.367491699999999</v>
      </c>
      <c r="F816" s="16">
        <f t="shared" si="154"/>
        <v>397.84092486309521</v>
      </c>
      <c r="G816" s="17">
        <v>0.1512</v>
      </c>
      <c r="H816" s="24">
        <f t="shared" si="144"/>
        <v>44.403705038844464</v>
      </c>
      <c r="I816" s="16">
        <f t="shared" si="148"/>
        <v>391.12708466122086</v>
      </c>
      <c r="J816" s="16">
        <f t="shared" si="149"/>
        <v>90.097440150226689</v>
      </c>
      <c r="K816" s="16">
        <f t="shared" si="150"/>
        <v>13807.155901499998</v>
      </c>
      <c r="L816" s="16">
        <f t="shared" si="145"/>
        <v>14497.484098500001</v>
      </c>
      <c r="M816" s="23">
        <f t="shared" si="151"/>
        <v>51.219461185515883</v>
      </c>
      <c r="N816" s="24">
        <f t="shared" si="146"/>
        <v>0.29811938000191723</v>
      </c>
      <c r="O816" s="16">
        <f t="shared" si="152"/>
        <v>0.29811938000191723</v>
      </c>
      <c r="P816" s="16">
        <f t="shared" si="147"/>
        <v>7.4556088743717103E-3</v>
      </c>
      <c r="Q816" s="17">
        <f t="shared" si="155"/>
        <v>28.858817592723643</v>
      </c>
    </row>
    <row r="817" spans="4:17" ht="15.75" thickBot="1" x14ac:dyDescent="0.3">
      <c r="D817" s="15">
        <v>796</v>
      </c>
      <c r="E817">
        <f t="shared" si="153"/>
        <v>17.367491699999999</v>
      </c>
      <c r="F817" s="16">
        <f t="shared" si="154"/>
        <v>397.58027111607146</v>
      </c>
      <c r="G817" s="17">
        <v>0.1512</v>
      </c>
      <c r="H817" s="24">
        <f t="shared" si="144"/>
        <v>44.433834028294541</v>
      </c>
      <c r="I817" s="16">
        <f t="shared" si="148"/>
        <v>390.86187541099292</v>
      </c>
      <c r="J817" s="16">
        <f t="shared" si="149"/>
        <v>89.476835990646336</v>
      </c>
      <c r="K817" s="16">
        <f t="shared" si="150"/>
        <v>13824.523393199999</v>
      </c>
      <c r="L817" s="16">
        <f t="shared" si="145"/>
        <v>14480.1166068</v>
      </c>
      <c r="M817" s="23">
        <f t="shared" si="151"/>
        <v>51.158102017195773</v>
      </c>
      <c r="N817" s="24">
        <f t="shared" si="146"/>
        <v>0.29852407969584877</v>
      </c>
      <c r="O817" s="16">
        <f t="shared" si="152"/>
        <v>0.29852407969584877</v>
      </c>
      <c r="P817" s="16">
        <f t="shared" si="147"/>
        <v>7.4657299293313436E-3</v>
      </c>
      <c r="Q817" s="17">
        <f t="shared" si="155"/>
        <v>28.866283322652976</v>
      </c>
    </row>
    <row r="818" spans="4:17" ht="15.75" thickBot="1" x14ac:dyDescent="0.3">
      <c r="D818" s="15">
        <v>797</v>
      </c>
      <c r="E818">
        <f t="shared" si="153"/>
        <v>17.367491699999999</v>
      </c>
      <c r="F818" s="16">
        <f t="shared" si="154"/>
        <v>397.31961736904765</v>
      </c>
      <c r="G818" s="17">
        <v>0.1512</v>
      </c>
      <c r="H818" s="24">
        <f t="shared" si="144"/>
        <v>44.464004648554692</v>
      </c>
      <c r="I818" s="16">
        <f t="shared" si="148"/>
        <v>390.59665986618529</v>
      </c>
      <c r="J818" s="16">
        <f t="shared" si="149"/>
        <v>88.856231831065827</v>
      </c>
      <c r="K818" s="16">
        <f t="shared" si="150"/>
        <v>13841.890884899998</v>
      </c>
      <c r="L818" s="16">
        <f t="shared" si="145"/>
        <v>14462.749115100001</v>
      </c>
      <c r="M818" s="23">
        <f t="shared" si="151"/>
        <v>51.096742848875664</v>
      </c>
      <c r="N818" s="24">
        <f t="shared" si="146"/>
        <v>0.29892961365926801</v>
      </c>
      <c r="O818" s="16">
        <f t="shared" si="152"/>
        <v>0.29892961365926801</v>
      </c>
      <c r="P818" s="16">
        <f t="shared" si="147"/>
        <v>7.4758718483723275E-3</v>
      </c>
      <c r="Q818" s="17">
        <f t="shared" si="155"/>
        <v>28.873759194501346</v>
      </c>
    </row>
    <row r="819" spans="4:17" ht="15.75" thickBot="1" x14ac:dyDescent="0.3">
      <c r="D819" s="15">
        <v>798</v>
      </c>
      <c r="E819">
        <f t="shared" si="153"/>
        <v>17.367491699999999</v>
      </c>
      <c r="F819" s="16">
        <f t="shared" si="154"/>
        <v>397.05896362202384</v>
      </c>
      <c r="G819" s="17">
        <v>0.1512</v>
      </c>
      <c r="H819" s="24">
        <f t="shared" si="144"/>
        <v>44.494216987458003</v>
      </c>
      <c r="I819" s="16">
        <f t="shared" si="148"/>
        <v>390.33143801351832</v>
      </c>
      <c r="J819" s="16">
        <f t="shared" si="149"/>
        <v>88.235627671485332</v>
      </c>
      <c r="K819" s="16">
        <f t="shared" si="150"/>
        <v>13859.258376599999</v>
      </c>
      <c r="L819" s="16">
        <f t="shared" si="145"/>
        <v>14445.381623400001</v>
      </c>
      <c r="M819" s="23">
        <f t="shared" si="151"/>
        <v>51.035383680555555</v>
      </c>
      <c r="N819" s="24">
        <f t="shared" si="146"/>
        <v>0.29933598421344187</v>
      </c>
      <c r="O819" s="16">
        <f t="shared" si="152"/>
        <v>0.29933598421344187</v>
      </c>
      <c r="P819" s="16">
        <f t="shared" si="147"/>
        <v>7.4860346895467677E-3</v>
      </c>
      <c r="Q819" s="17">
        <f t="shared" si="155"/>
        <v>28.881245229190892</v>
      </c>
    </row>
    <row r="820" spans="4:17" ht="15.75" thickBot="1" x14ac:dyDescent="0.3">
      <c r="D820" s="15">
        <v>799</v>
      </c>
      <c r="E820">
        <f t="shared" si="153"/>
        <v>17.367491699999999</v>
      </c>
      <c r="F820" s="16">
        <f t="shared" si="154"/>
        <v>396.79830987499997</v>
      </c>
      <c r="G820" s="17">
        <v>0.1512</v>
      </c>
      <c r="H820" s="24">
        <f t="shared" si="144"/>
        <v>44.524471133088355</v>
      </c>
      <c r="I820" s="16">
        <f t="shared" si="148"/>
        <v>390.06620983967957</v>
      </c>
      <c r="J820" s="16">
        <f t="shared" si="149"/>
        <v>87.615023511904695</v>
      </c>
      <c r="K820" s="16">
        <f t="shared" si="150"/>
        <v>13876.6258683</v>
      </c>
      <c r="L820" s="16">
        <f t="shared" si="145"/>
        <v>14428.0141317</v>
      </c>
      <c r="M820" s="23">
        <f t="shared" si="151"/>
        <v>50.974024512235452</v>
      </c>
      <c r="N820" s="24">
        <f t="shared" si="146"/>
        <v>0.29974319368780022</v>
      </c>
      <c r="O820" s="16">
        <f t="shared" si="152"/>
        <v>0.29974319368780022</v>
      </c>
      <c r="P820" s="16">
        <f t="shared" si="147"/>
        <v>7.4962185111109164E-3</v>
      </c>
      <c r="Q820" s="17">
        <f t="shared" si="155"/>
        <v>28.888741447702003</v>
      </c>
    </row>
    <row r="821" spans="4:17" ht="15.75" thickBot="1" x14ac:dyDescent="0.3">
      <c r="D821" s="15">
        <v>800</v>
      </c>
      <c r="E821">
        <f t="shared" si="153"/>
        <v>17.367491699999999</v>
      </c>
      <c r="F821" s="16">
        <f t="shared" si="154"/>
        <v>396.53765612797622</v>
      </c>
      <c r="G821" s="17">
        <v>0.1512</v>
      </c>
      <c r="H821" s="24">
        <f t="shared" si="144"/>
        <v>44.554767173784057</v>
      </c>
      <c r="I821" s="16">
        <f t="shared" si="148"/>
        <v>389.80097533129964</v>
      </c>
      <c r="J821" s="16">
        <f t="shared" si="149"/>
        <v>86.994419352324329</v>
      </c>
      <c r="K821" s="16">
        <f t="shared" si="150"/>
        <v>13893.993359999999</v>
      </c>
      <c r="L821" s="16">
        <f t="shared" si="145"/>
        <v>14410.646640000001</v>
      </c>
      <c r="M821" s="23">
        <f t="shared" si="151"/>
        <v>50.91266534391535</v>
      </c>
      <c r="N821" s="24">
        <f t="shared" si="146"/>
        <v>0.30015124442000796</v>
      </c>
      <c r="O821" s="16">
        <f t="shared" si="152"/>
        <v>0.30015124442000796</v>
      </c>
      <c r="P821" s="16">
        <f t="shared" si="147"/>
        <v>7.5064233715269775E-3</v>
      </c>
      <c r="Q821" s="17">
        <f t="shared" si="155"/>
        <v>28.89624787107353</v>
      </c>
    </row>
    <row r="822" spans="4:17" ht="15.75" thickBot="1" x14ac:dyDescent="0.3">
      <c r="D822" s="15">
        <v>801</v>
      </c>
      <c r="E822">
        <f t="shared" si="153"/>
        <v>17.367491699999999</v>
      </c>
      <c r="F822" s="16">
        <f t="shared" si="154"/>
        <v>396.27700238095241</v>
      </c>
      <c r="G822" s="17">
        <v>0.1512</v>
      </c>
      <c r="H822" s="24">
        <f t="shared" si="144"/>
        <v>44.585105198133988</v>
      </c>
      <c r="I822" s="16">
        <f t="shared" si="148"/>
        <v>389.53573447499406</v>
      </c>
      <c r="J822" s="16">
        <f t="shared" si="149"/>
        <v>86.373815192743848</v>
      </c>
      <c r="K822" s="16">
        <f t="shared" si="150"/>
        <v>13911.360851699999</v>
      </c>
      <c r="L822" s="16">
        <f t="shared" si="145"/>
        <v>14393.2791483</v>
      </c>
      <c r="M822" s="23">
        <f t="shared" si="151"/>
        <v>50.851306175595234</v>
      </c>
      <c r="N822" s="24">
        <f t="shared" si="146"/>
        <v>0.30056013875593557</v>
      </c>
      <c r="O822" s="16">
        <f t="shared" si="152"/>
        <v>0.30056013875593557</v>
      </c>
      <c r="P822" s="16">
        <f t="shared" si="147"/>
        <v>7.5166493294623596E-3</v>
      </c>
      <c r="Q822" s="17">
        <f t="shared" si="155"/>
        <v>28.903764520402994</v>
      </c>
    </row>
    <row r="823" spans="4:17" ht="15.75" thickBot="1" x14ac:dyDescent="0.3">
      <c r="D823" s="15">
        <v>802</v>
      </c>
      <c r="E823">
        <f t="shared" si="153"/>
        <v>17.367491699999999</v>
      </c>
      <c r="F823" s="16">
        <f t="shared" si="154"/>
        <v>396.0163486339286</v>
      </c>
      <c r="G823" s="17">
        <v>0.1512</v>
      </c>
      <c r="H823" s="24">
        <f t="shared" si="144"/>
        <v>44.615485294982591</v>
      </c>
      <c r="I823" s="16">
        <f t="shared" si="148"/>
        <v>389.27048725732737</v>
      </c>
      <c r="J823" s="16">
        <f t="shared" si="149"/>
        <v>85.753211033163325</v>
      </c>
      <c r="K823" s="16">
        <f t="shared" si="150"/>
        <v>13928.728343399998</v>
      </c>
      <c r="L823" s="16">
        <f t="shared" si="145"/>
        <v>14375.911656600001</v>
      </c>
      <c r="M823" s="23">
        <f t="shared" si="151"/>
        <v>50.789947007275138</v>
      </c>
      <c r="N823" s="24">
        <f t="shared" si="146"/>
        <v>0.30096987904974937</v>
      </c>
      <c r="O823" s="16">
        <f t="shared" si="152"/>
        <v>0.30096987904974937</v>
      </c>
      <c r="P823" s="16">
        <f t="shared" si="147"/>
        <v>7.5268964437919493E-3</v>
      </c>
      <c r="Q823" s="17">
        <f t="shared" si="155"/>
        <v>28.911291416846787</v>
      </c>
    </row>
    <row r="824" spans="4:17" ht="15.75" thickBot="1" x14ac:dyDescent="0.3">
      <c r="D824" s="15">
        <v>803</v>
      </c>
      <c r="E824">
        <f t="shared" si="153"/>
        <v>17.367491699999999</v>
      </c>
      <c r="F824" s="16">
        <f t="shared" si="154"/>
        <v>395.75569488690479</v>
      </c>
      <c r="G824" s="17">
        <v>0.1512</v>
      </c>
      <c r="H824" s="24">
        <f t="shared" si="144"/>
        <v>44.645907553429424</v>
      </c>
      <c r="I824" s="16">
        <f t="shared" si="148"/>
        <v>389.0052336648252</v>
      </c>
      <c r="J824" s="16">
        <f t="shared" si="149"/>
        <v>85.132606873582844</v>
      </c>
      <c r="K824" s="16">
        <f t="shared" si="150"/>
        <v>13946.095835099999</v>
      </c>
      <c r="L824" s="16">
        <f t="shared" si="145"/>
        <v>14358.5441649</v>
      </c>
      <c r="M824" s="23">
        <f t="shared" si="151"/>
        <v>50.728587838955029</v>
      </c>
      <c r="N824" s="24">
        <f t="shared" si="146"/>
        <v>0.30138046766392818</v>
      </c>
      <c r="O824" s="16">
        <f t="shared" si="152"/>
        <v>0.30138046766392818</v>
      </c>
      <c r="P824" s="16">
        <f t="shared" si="147"/>
        <v>7.5371647735985115E-3</v>
      </c>
      <c r="Q824" s="17">
        <f t="shared" si="155"/>
        <v>28.918828581620385</v>
      </c>
    </row>
    <row r="825" spans="4:17" ht="15.75" thickBot="1" x14ac:dyDescent="0.3">
      <c r="D825" s="15">
        <v>804</v>
      </c>
      <c r="E825">
        <f t="shared" si="153"/>
        <v>17.367491699999999</v>
      </c>
      <c r="F825" s="16">
        <f t="shared" si="154"/>
        <v>395.49504113988098</v>
      </c>
      <c r="G825" s="17">
        <v>0.1512</v>
      </c>
      <c r="H825" s="24">
        <f t="shared" si="144"/>
        <v>44.676372062829387</v>
      </c>
      <c r="I825" s="16">
        <f t="shared" si="148"/>
        <v>388.73997368398005</v>
      </c>
      <c r="J825" s="16">
        <f t="shared" si="149"/>
        <v>84.512002714002335</v>
      </c>
      <c r="K825" s="16">
        <f t="shared" si="150"/>
        <v>13963.4633268</v>
      </c>
      <c r="L825" s="16">
        <f t="shared" si="145"/>
        <v>14341.1766732</v>
      </c>
      <c r="M825" s="23">
        <f t="shared" si="151"/>
        <v>50.66722867063492</v>
      </c>
      <c r="N825" s="24">
        <f t="shared" si="146"/>
        <v>0.30179190696928992</v>
      </c>
      <c r="O825" s="16">
        <f t="shared" si="152"/>
        <v>0.30179190696928992</v>
      </c>
      <c r="P825" s="16">
        <f t="shared" si="147"/>
        <v>7.5474543781733653E-3</v>
      </c>
      <c r="Q825" s="17">
        <f t="shared" si="155"/>
        <v>28.926376035998558</v>
      </c>
    </row>
    <row r="826" spans="4:17" ht="15.75" thickBot="1" x14ac:dyDescent="0.3">
      <c r="D826" s="15">
        <v>805</v>
      </c>
      <c r="E826">
        <f t="shared" si="153"/>
        <v>17.367491699999999</v>
      </c>
      <c r="F826" s="16">
        <f t="shared" si="154"/>
        <v>395.23438739285712</v>
      </c>
      <c r="G826" s="17">
        <v>0.1512</v>
      </c>
      <c r="H826" s="24">
        <f t="shared" si="144"/>
        <v>44.706878912794764</v>
      </c>
      <c r="I826" s="16">
        <f t="shared" si="148"/>
        <v>388.47470730124166</v>
      </c>
      <c r="J826" s="16">
        <f t="shared" si="149"/>
        <v>83.891398554421698</v>
      </c>
      <c r="K826" s="16">
        <f t="shared" si="150"/>
        <v>13980.830818499999</v>
      </c>
      <c r="L826" s="16">
        <f t="shared" si="145"/>
        <v>14323.809181500001</v>
      </c>
      <c r="M826" s="23">
        <f t="shared" si="151"/>
        <v>50.605869502314818</v>
      </c>
      <c r="N826" s="24">
        <f t="shared" si="146"/>
        <v>0.30220419934504189</v>
      </c>
      <c r="O826" s="16">
        <f t="shared" si="152"/>
        <v>0.30220419934504189</v>
      </c>
      <c r="P826" s="16">
        <f t="shared" si="147"/>
        <v>7.557765317017638E-3</v>
      </c>
      <c r="Q826" s="17">
        <f t="shared" si="155"/>
        <v>28.933933801315575</v>
      </c>
    </row>
    <row r="827" spans="4:17" ht="15.75" thickBot="1" x14ac:dyDescent="0.3">
      <c r="D827" s="15">
        <v>806</v>
      </c>
      <c r="E827">
        <f t="shared" si="153"/>
        <v>17.367491699999999</v>
      </c>
      <c r="F827" s="16">
        <f t="shared" si="154"/>
        <v>394.97373364583336</v>
      </c>
      <c r="G827" s="17">
        <v>0.1512</v>
      </c>
      <c r="H827" s="24">
        <f t="shared" si="144"/>
        <v>44.737428193195456</v>
      </c>
      <c r="I827" s="16">
        <f t="shared" si="148"/>
        <v>388.20943450302286</v>
      </c>
      <c r="J827" s="16">
        <f t="shared" si="149"/>
        <v>83.270794394841346</v>
      </c>
      <c r="K827" s="16">
        <f t="shared" si="150"/>
        <v>13998.198310199999</v>
      </c>
      <c r="L827" s="16">
        <f t="shared" si="145"/>
        <v>14306.4416898</v>
      </c>
      <c r="M827" s="23">
        <f t="shared" si="151"/>
        <v>50.544510333994708</v>
      </c>
      <c r="N827" s="24">
        <f t="shared" si="146"/>
        <v>0.30261734717880751</v>
      </c>
      <c r="O827" s="16">
        <f t="shared" si="152"/>
        <v>0.30261734717880751</v>
      </c>
      <c r="P827" s="16">
        <f t="shared" si="147"/>
        <v>7.5680976498429331E-3</v>
      </c>
      <c r="Q827" s="17">
        <f t="shared" si="155"/>
        <v>28.94150189896542</v>
      </c>
    </row>
    <row r="828" spans="4:17" ht="15.75" thickBot="1" x14ac:dyDescent="0.3">
      <c r="D828" s="15">
        <v>807</v>
      </c>
      <c r="E828">
        <f t="shared" si="153"/>
        <v>17.367491699999999</v>
      </c>
      <c r="F828" s="16">
        <f t="shared" si="154"/>
        <v>394.7130798988095</v>
      </c>
      <c r="G828" s="17">
        <v>0.1512</v>
      </c>
      <c r="H828" s="24">
        <f t="shared" si="144"/>
        <v>44.768019994160795</v>
      </c>
      <c r="I828" s="16">
        <f t="shared" si="148"/>
        <v>387.94415527569197</v>
      </c>
      <c r="J828" s="16">
        <f t="shared" si="149"/>
        <v>82.650190235260695</v>
      </c>
      <c r="K828" s="16">
        <f t="shared" si="150"/>
        <v>14015.565801899998</v>
      </c>
      <c r="L828" s="16">
        <f t="shared" si="145"/>
        <v>14289.074198100001</v>
      </c>
      <c r="M828" s="23">
        <f t="shared" si="151"/>
        <v>50.483151165674613</v>
      </c>
      <c r="N828" s="24">
        <f t="shared" si="146"/>
        <v>0.30303135286667421</v>
      </c>
      <c r="O828" s="16">
        <f t="shared" si="152"/>
        <v>0.30303135286667421</v>
      </c>
      <c r="P828" s="16">
        <f t="shared" si="147"/>
        <v>7.5784514365725281E-3</v>
      </c>
      <c r="Q828" s="17">
        <f t="shared" si="155"/>
        <v>28.949080350401992</v>
      </c>
    </row>
    <row r="829" spans="4:17" ht="15.75" thickBot="1" x14ac:dyDescent="0.3">
      <c r="D829" s="15">
        <v>808</v>
      </c>
      <c r="E829">
        <f t="shared" si="153"/>
        <v>17.367491699999999</v>
      </c>
      <c r="F829" s="16">
        <f t="shared" si="154"/>
        <v>394.45242615178574</v>
      </c>
      <c r="G829" s="17">
        <v>0.1512</v>
      </c>
      <c r="H829" s="24">
        <f t="shared" si="144"/>
        <v>44.798654406078867</v>
      </c>
      <c r="I829" s="16">
        <f t="shared" si="148"/>
        <v>387.67886960558684</v>
      </c>
      <c r="J829" s="16">
        <f t="shared" si="149"/>
        <v>82.029586075680342</v>
      </c>
      <c r="K829" s="16">
        <f t="shared" si="150"/>
        <v>14032.933293599999</v>
      </c>
      <c r="L829" s="16">
        <f t="shared" si="145"/>
        <v>14271.7067064</v>
      </c>
      <c r="M829" s="23">
        <f t="shared" si="151"/>
        <v>50.421791997354504</v>
      </c>
      <c r="N829" s="24">
        <f t="shared" si="146"/>
        <v>0.30344621881320771</v>
      </c>
      <c r="O829" s="16">
        <f t="shared" si="152"/>
        <v>0.30344621881320771</v>
      </c>
      <c r="P829" s="16">
        <f t="shared" si="147"/>
        <v>7.5888267373417379E-3</v>
      </c>
      <c r="Q829" s="17">
        <f t="shared" si="155"/>
        <v>28.956669177139332</v>
      </c>
    </row>
    <row r="830" spans="4:17" ht="15.75" thickBot="1" x14ac:dyDescent="0.3">
      <c r="D830" s="15">
        <v>809</v>
      </c>
      <c r="E830">
        <f t="shared" si="153"/>
        <v>17.367491699999999</v>
      </c>
      <c r="F830" s="16">
        <f t="shared" si="154"/>
        <v>394.19177240476193</v>
      </c>
      <c r="G830" s="17">
        <v>0.1512</v>
      </c>
      <c r="H830" s="24">
        <f t="shared" si="144"/>
        <v>44.829331519599009</v>
      </c>
      <c r="I830" s="16">
        <f t="shared" si="148"/>
        <v>387.41357747900111</v>
      </c>
      <c r="J830" s="16">
        <f t="shared" si="149"/>
        <v>81.408981916099847</v>
      </c>
      <c r="K830" s="16">
        <f t="shared" si="150"/>
        <v>14050.300785299998</v>
      </c>
      <c r="L830" s="16">
        <f t="shared" si="145"/>
        <v>14254.339214700001</v>
      </c>
      <c r="M830" s="23">
        <f t="shared" si="151"/>
        <v>50.360432829034394</v>
      </c>
      <c r="N830" s="24">
        <f t="shared" si="146"/>
        <v>0.3038619474315099</v>
      </c>
      <c r="O830" s="16">
        <f t="shared" si="152"/>
        <v>0.3038619474315099</v>
      </c>
      <c r="P830" s="16">
        <f t="shared" si="147"/>
        <v>7.5992236124993477E-3</v>
      </c>
      <c r="Q830" s="17">
        <f t="shared" si="155"/>
        <v>28.964268400751831</v>
      </c>
    </row>
    <row r="831" spans="4:17" ht="15.75" thickBot="1" x14ac:dyDescent="0.3">
      <c r="D831" s="15">
        <v>810</v>
      </c>
      <c r="E831">
        <f t="shared" si="153"/>
        <v>17.367491699999999</v>
      </c>
      <c r="F831" s="16">
        <f t="shared" si="154"/>
        <v>393.93111865773812</v>
      </c>
      <c r="G831" s="17">
        <v>0.1512</v>
      </c>
      <c r="H831" s="24">
        <f t="shared" si="144"/>
        <v>44.860051425632946</v>
      </c>
      <c r="I831" s="16">
        <f t="shared" si="148"/>
        <v>387.14827888218264</v>
      </c>
      <c r="J831" s="16">
        <f t="shared" si="149"/>
        <v>80.788377756519338</v>
      </c>
      <c r="K831" s="16">
        <f t="shared" si="150"/>
        <v>14067.668276999999</v>
      </c>
      <c r="L831" s="16">
        <f t="shared" si="145"/>
        <v>14236.971723000001</v>
      </c>
      <c r="M831" s="23">
        <f t="shared" si="151"/>
        <v>50.299073660714285</v>
      </c>
      <c r="N831" s="24">
        <f t="shared" si="146"/>
        <v>0.30427854114325742</v>
      </c>
      <c r="O831" s="16">
        <f t="shared" si="152"/>
        <v>0.30427854114325742</v>
      </c>
      <c r="P831" s="16">
        <f t="shared" si="147"/>
        <v>7.6096421226085941E-3</v>
      </c>
      <c r="Q831" s="17">
        <f t="shared" si="155"/>
        <v>28.97187804287444</v>
      </c>
    </row>
    <row r="832" spans="4:17" ht="15.75" thickBot="1" x14ac:dyDescent="0.3">
      <c r="D832" s="15">
        <v>811</v>
      </c>
      <c r="E832">
        <f t="shared" si="153"/>
        <v>17.367491699999999</v>
      </c>
      <c r="F832" s="16">
        <f t="shared" si="154"/>
        <v>393.67046491071426</v>
      </c>
      <c r="G832" s="17">
        <v>0.1512</v>
      </c>
      <c r="H832" s="24">
        <f t="shared" si="144"/>
        <v>44.890814215353657</v>
      </c>
      <c r="I832" s="16">
        <f t="shared" si="148"/>
        <v>386.88297380135134</v>
      </c>
      <c r="J832" s="16">
        <f t="shared" si="149"/>
        <v>80.167773596938716</v>
      </c>
      <c r="K832" s="16">
        <f t="shared" si="150"/>
        <v>14085.0357687</v>
      </c>
      <c r="L832" s="16">
        <f t="shared" si="145"/>
        <v>14219.6042313</v>
      </c>
      <c r="M832" s="23">
        <f t="shared" si="151"/>
        <v>50.237714492394183</v>
      </c>
      <c r="N832" s="24">
        <f t="shared" si="146"/>
        <v>0.30469600237871058</v>
      </c>
      <c r="O832" s="16">
        <f t="shared" si="152"/>
        <v>0.30469600237871058</v>
      </c>
      <c r="P832" s="16">
        <f t="shared" si="147"/>
        <v>7.6200823284473789E-3</v>
      </c>
      <c r="Q832" s="17">
        <f t="shared" si="155"/>
        <v>28.979498125202888</v>
      </c>
    </row>
    <row r="833" spans="4:17" ht="15.75" thickBot="1" x14ac:dyDescent="0.3">
      <c r="D833" s="15">
        <v>812</v>
      </c>
      <c r="E833">
        <f t="shared" si="153"/>
        <v>17.367491699999999</v>
      </c>
      <c r="F833" s="16">
        <f t="shared" si="154"/>
        <v>393.40981116369051</v>
      </c>
      <c r="G833" s="17">
        <v>0.1512</v>
      </c>
      <c r="H833" s="24">
        <f t="shared" si="144"/>
        <v>44.921619980198102</v>
      </c>
      <c r="I833" s="16">
        <f t="shared" si="148"/>
        <v>386.61766222268392</v>
      </c>
      <c r="J833" s="16">
        <f t="shared" si="149"/>
        <v>79.547169437358349</v>
      </c>
      <c r="K833" s="16">
        <f t="shared" si="150"/>
        <v>14102.403260399999</v>
      </c>
      <c r="L833" s="16">
        <f t="shared" si="145"/>
        <v>14202.236739600001</v>
      </c>
      <c r="M833" s="23">
        <f t="shared" si="151"/>
        <v>50.176355324074073</v>
      </c>
      <c r="N833" s="24">
        <f t="shared" si="146"/>
        <v>0.30511433357677442</v>
      </c>
      <c r="O833" s="16">
        <f t="shared" si="152"/>
        <v>0.30511433357677442</v>
      </c>
      <c r="P833" s="16">
        <f t="shared" si="147"/>
        <v>7.6305442910097965E-3</v>
      </c>
      <c r="Q833" s="17">
        <f t="shared" si="155"/>
        <v>28.987128669493899</v>
      </c>
    </row>
    <row r="834" spans="4:17" ht="15.75" thickBot="1" x14ac:dyDescent="0.3">
      <c r="D834" s="15">
        <v>813</v>
      </c>
      <c r="E834">
        <f t="shared" si="153"/>
        <v>17.367491699999999</v>
      </c>
      <c r="F834" s="16">
        <f t="shared" si="154"/>
        <v>393.14915741666664</v>
      </c>
      <c r="G834" s="17">
        <v>0.1512</v>
      </c>
      <c r="H834" s="24">
        <f t="shared" si="144"/>
        <v>44.952468811868357</v>
      </c>
      <c r="I834" s="16">
        <f t="shared" si="148"/>
        <v>386.35234413231228</v>
      </c>
      <c r="J834" s="16">
        <f t="shared" si="149"/>
        <v>78.926565277777712</v>
      </c>
      <c r="K834" s="16">
        <f t="shared" si="150"/>
        <v>14119.770752099999</v>
      </c>
      <c r="L834" s="16">
        <f t="shared" si="145"/>
        <v>14184.8692479</v>
      </c>
      <c r="M834" s="23">
        <f t="shared" si="151"/>
        <v>50.114996155753964</v>
      </c>
      <c r="N834" s="24">
        <f t="shared" si="146"/>
        <v>0.30553353718503801</v>
      </c>
      <c r="O834" s="16">
        <f t="shared" si="152"/>
        <v>0.30553353718503801</v>
      </c>
      <c r="P834" s="16">
        <f t="shared" si="147"/>
        <v>7.6410280715071216E-3</v>
      </c>
      <c r="Q834" s="17">
        <f t="shared" si="155"/>
        <v>28.994769697565406</v>
      </c>
    </row>
    <row r="835" spans="4:17" ht="15.75" thickBot="1" x14ac:dyDescent="0.3">
      <c r="D835" s="15">
        <v>814</v>
      </c>
      <c r="E835">
        <f t="shared" si="153"/>
        <v>17.367491699999999</v>
      </c>
      <c r="F835" s="16">
        <f t="shared" si="154"/>
        <v>392.88850366964289</v>
      </c>
      <c r="G835" s="17">
        <v>0.1512</v>
      </c>
      <c r="H835" s="24">
        <f t="shared" si="144"/>
        <v>44.983360802331845</v>
      </c>
      <c r="I835" s="16">
        <f t="shared" si="148"/>
        <v>386.0870195163298</v>
      </c>
      <c r="J835" s="16">
        <f t="shared" si="149"/>
        <v>78.305961118197345</v>
      </c>
      <c r="K835" s="16">
        <f t="shared" si="150"/>
        <v>14137.138243799998</v>
      </c>
      <c r="L835" s="16">
        <f t="shared" si="145"/>
        <v>14167.501756200001</v>
      </c>
      <c r="M835" s="23">
        <f t="shared" si="151"/>
        <v>50.053636987433869</v>
      </c>
      <c r="N835" s="24">
        <f t="shared" si="146"/>
        <v>0.30595361565980211</v>
      </c>
      <c r="O835" s="16">
        <f t="shared" si="152"/>
        <v>0.30595361565980211</v>
      </c>
      <c r="P835" s="16">
        <f t="shared" si="147"/>
        <v>7.6515337313684947E-3</v>
      </c>
      <c r="Q835" s="17">
        <f t="shared" si="155"/>
        <v>29.002421231296776</v>
      </c>
    </row>
    <row r="836" spans="4:17" ht="15.75" thickBot="1" x14ac:dyDescent="0.3">
      <c r="D836" s="15">
        <v>815</v>
      </c>
      <c r="E836">
        <f t="shared" si="153"/>
        <v>17.367491699999999</v>
      </c>
      <c r="F836" s="16">
        <f t="shared" si="154"/>
        <v>392.62784992261908</v>
      </c>
      <c r="G836" s="17">
        <v>0.1512</v>
      </c>
      <c r="H836" s="24">
        <f t="shared" si="144"/>
        <v>45.014296043822014</v>
      </c>
      <c r="I836" s="16">
        <f t="shared" si="148"/>
        <v>385.82168836079353</v>
      </c>
      <c r="J836" s="16">
        <f t="shared" si="149"/>
        <v>77.685356958616865</v>
      </c>
      <c r="K836" s="16">
        <f t="shared" si="150"/>
        <v>14154.505735499999</v>
      </c>
      <c r="L836" s="16">
        <f t="shared" si="145"/>
        <v>14150.1342645</v>
      </c>
      <c r="M836" s="23">
        <f t="shared" si="151"/>
        <v>49.99227781911376</v>
      </c>
      <c r="N836" s="24">
        <f t="shared" si="146"/>
        <v>0.30637457146611258</v>
      </c>
      <c r="O836" s="16">
        <f t="shared" si="152"/>
        <v>0.30637457146611258</v>
      </c>
      <c r="P836" s="16">
        <f t="shared" si="147"/>
        <v>7.662061332241764E-3</v>
      </c>
      <c r="Q836" s="17">
        <f t="shared" si="155"/>
        <v>29.010083292629016</v>
      </c>
    </row>
    <row r="837" spans="4:17" ht="15.75" thickBot="1" x14ac:dyDescent="0.3">
      <c r="D837" s="15">
        <v>816</v>
      </c>
      <c r="E837">
        <f t="shared" si="153"/>
        <v>17.367491699999999</v>
      </c>
      <c r="F837" s="16">
        <f t="shared" si="154"/>
        <v>392.36719617559527</v>
      </c>
      <c r="G837" s="17">
        <v>0.1512</v>
      </c>
      <c r="H837" s="24">
        <f t="shared" si="144"/>
        <v>45.045274628840616</v>
      </c>
      <c r="I837" s="16">
        <f t="shared" si="148"/>
        <v>385.55635065171333</v>
      </c>
      <c r="J837" s="16">
        <f t="shared" si="149"/>
        <v>77.064752799036341</v>
      </c>
      <c r="K837" s="16">
        <f t="shared" si="150"/>
        <v>14171.8732272</v>
      </c>
      <c r="L837" s="16">
        <f t="shared" si="145"/>
        <v>14132.7667728</v>
      </c>
      <c r="M837" s="23">
        <f t="shared" si="151"/>
        <v>49.93091865079365</v>
      </c>
      <c r="N837" s="24">
        <f t="shared" si="146"/>
        <v>0.30679640707781602</v>
      </c>
      <c r="O837" s="16">
        <f t="shared" si="152"/>
        <v>0.30679640707781602</v>
      </c>
      <c r="P837" s="16">
        <f t="shared" si="147"/>
        <v>7.6726109359948709E-3</v>
      </c>
      <c r="Q837" s="17">
        <f t="shared" si="155"/>
        <v>29.017755903565011</v>
      </c>
    </row>
    <row r="838" spans="4:17" ht="15.75" thickBot="1" x14ac:dyDescent="0.3">
      <c r="D838" s="15">
        <v>817</v>
      </c>
      <c r="E838">
        <f t="shared" si="153"/>
        <v>17.367491699999999</v>
      </c>
      <c r="F838" s="16">
        <f t="shared" si="154"/>
        <v>392.1065424285714</v>
      </c>
      <c r="G838" s="17">
        <v>0.1512</v>
      </c>
      <c r="H838" s="24">
        <f t="shared" si="144"/>
        <v>45.076296650156792</v>
      </c>
      <c r="I838" s="16">
        <f t="shared" si="148"/>
        <v>385.29100637506758</v>
      </c>
      <c r="J838" s="16">
        <f t="shared" si="149"/>
        <v>76.444148639455719</v>
      </c>
      <c r="K838" s="16">
        <f t="shared" si="150"/>
        <v>14189.240718899999</v>
      </c>
      <c r="L838" s="16">
        <f t="shared" si="145"/>
        <v>14115.399281100001</v>
      </c>
      <c r="M838" s="23">
        <f t="shared" si="151"/>
        <v>49.869559482473548</v>
      </c>
      <c r="N838" s="24">
        <f t="shared" si="146"/>
        <v>0.30721912497757198</v>
      </c>
      <c r="O838" s="16">
        <f t="shared" si="152"/>
        <v>0.30721912497757198</v>
      </c>
      <c r="P838" s="16">
        <f t="shared" si="147"/>
        <v>7.6831826047161602E-3</v>
      </c>
      <c r="Q838" s="17">
        <f t="shared" si="155"/>
        <v>29.025439086169726</v>
      </c>
    </row>
    <row r="839" spans="4:17" ht="15.75" thickBot="1" x14ac:dyDescent="0.3">
      <c r="D839" s="15">
        <v>818</v>
      </c>
      <c r="E839">
        <f t="shared" si="153"/>
        <v>17.367491699999999</v>
      </c>
      <c r="F839" s="16">
        <f t="shared" si="154"/>
        <v>391.84588868154765</v>
      </c>
      <c r="G839" s="17">
        <v>0.1512</v>
      </c>
      <c r="H839" s="24">
        <f t="shared" si="144"/>
        <v>45.10736220081003</v>
      </c>
      <c r="I839" s="16">
        <f t="shared" si="148"/>
        <v>385.02565551678646</v>
      </c>
      <c r="J839" s="16">
        <f t="shared" si="149"/>
        <v>75.823544479875366</v>
      </c>
      <c r="K839" s="16">
        <f t="shared" si="150"/>
        <v>14206.608210599999</v>
      </c>
      <c r="L839" s="16">
        <f t="shared" si="145"/>
        <v>14098.0317894</v>
      </c>
      <c r="M839" s="23">
        <f t="shared" si="151"/>
        <v>49.808200314153439</v>
      </c>
      <c r="N839" s="24">
        <f t="shared" si="146"/>
        <v>0.30764272765691786</v>
      </c>
      <c r="O839" s="16">
        <f t="shared" si="152"/>
        <v>0.30764272765691786</v>
      </c>
      <c r="P839" s="16">
        <f t="shared" si="147"/>
        <v>7.6937764007159997E-3</v>
      </c>
      <c r="Q839" s="17">
        <f t="shared" si="155"/>
        <v>29.033132862570444</v>
      </c>
    </row>
    <row r="840" spans="4:17" ht="15.75" thickBot="1" x14ac:dyDescent="0.3">
      <c r="D840" s="15">
        <v>819</v>
      </c>
      <c r="E840">
        <f t="shared" si="153"/>
        <v>17.367491699999999</v>
      </c>
      <c r="F840" s="16">
        <f t="shared" si="154"/>
        <v>391.58523493452378</v>
      </c>
      <c r="G840" s="17">
        <v>0.1512</v>
      </c>
      <c r="H840" s="24">
        <f t="shared" si="144"/>
        <v>45.138471374110395</v>
      </c>
      <c r="I840" s="16">
        <f t="shared" si="148"/>
        <v>384.7602980627583</v>
      </c>
      <c r="J840" s="16">
        <f t="shared" si="149"/>
        <v>75.202940320294715</v>
      </c>
      <c r="K840" s="16">
        <f t="shared" si="150"/>
        <v>14223.975702299998</v>
      </c>
      <c r="L840" s="16">
        <f t="shared" si="145"/>
        <v>14080.664297700001</v>
      </c>
      <c r="M840" s="23">
        <f t="shared" si="151"/>
        <v>49.746841145833336</v>
      </c>
      <c r="N840" s="24">
        <f t="shared" si="146"/>
        <v>0.30806721761629718</v>
      </c>
      <c r="O840" s="16">
        <f t="shared" si="152"/>
        <v>0.30806721761629718</v>
      </c>
      <c r="P840" s="16">
        <f t="shared" si="147"/>
        <v>7.7043923865274871E-3</v>
      </c>
      <c r="Q840" s="17">
        <f t="shared" si="155"/>
        <v>29.040837254956973</v>
      </c>
    </row>
    <row r="841" spans="4:17" ht="15.75" thickBot="1" x14ac:dyDescent="0.3">
      <c r="D841" s="15">
        <v>820</v>
      </c>
      <c r="E841">
        <f t="shared" si="153"/>
        <v>17.367491699999999</v>
      </c>
      <c r="F841" s="16">
        <f t="shared" si="154"/>
        <v>391.32458118750003</v>
      </c>
      <c r="G841" s="17">
        <v>0.1512</v>
      </c>
      <c r="H841" s="24">
        <f t="shared" si="144"/>
        <v>45.169624263638525</v>
      </c>
      <c r="I841" s="16">
        <f t="shared" si="148"/>
        <v>384.49493399883784</v>
      </c>
      <c r="J841" s="16">
        <f t="shared" si="149"/>
        <v>74.582336160714362</v>
      </c>
      <c r="K841" s="16">
        <f t="shared" si="150"/>
        <v>14241.343193999999</v>
      </c>
      <c r="L841" s="16">
        <f t="shared" si="145"/>
        <v>14063.296806</v>
      </c>
      <c r="M841" s="23">
        <f t="shared" si="151"/>
        <v>49.685481977513227</v>
      </c>
      <c r="N841" s="24">
        <f t="shared" si="146"/>
        <v>0.30849259736508428</v>
      </c>
      <c r="O841" s="16">
        <f t="shared" si="152"/>
        <v>0.30849259736508428</v>
      </c>
      <c r="P841" s="16">
        <f t="shared" si="147"/>
        <v>7.7150306249070752E-3</v>
      </c>
      <c r="Q841" s="17">
        <f t="shared" si="155"/>
        <v>29.048552285581881</v>
      </c>
    </row>
    <row r="842" spans="4:17" ht="15.75" thickBot="1" x14ac:dyDescent="0.3">
      <c r="D842" s="15">
        <v>821</v>
      </c>
      <c r="E842">
        <f t="shared" si="153"/>
        <v>17.367491699999999</v>
      </c>
      <c r="F842" s="16">
        <f t="shared" si="154"/>
        <v>391.06392744047616</v>
      </c>
      <c r="G842" s="17">
        <v>0.1512</v>
      </c>
      <c r="H842" s="24">
        <f t="shared" si="144"/>
        <v>45.200820963248134</v>
      </c>
      <c r="I842" s="16">
        <f t="shared" si="148"/>
        <v>384.22956331083344</v>
      </c>
      <c r="J842" s="16">
        <f t="shared" si="149"/>
        <v>73.961732001133711</v>
      </c>
      <c r="K842" s="16">
        <f t="shared" si="150"/>
        <v>14258.710685699998</v>
      </c>
      <c r="L842" s="16">
        <f t="shared" si="145"/>
        <v>14045.929314300001</v>
      </c>
      <c r="M842" s="23">
        <f t="shared" si="151"/>
        <v>49.624122809193125</v>
      </c>
      <c r="N842" s="24">
        <f t="shared" si="146"/>
        <v>0.3089188694216437</v>
      </c>
      <c r="O842" s="16">
        <f t="shared" si="152"/>
        <v>0.3089188694216437</v>
      </c>
      <c r="P842" s="16">
        <f t="shared" si="147"/>
        <v>7.725691178836043E-3</v>
      </c>
      <c r="Q842" s="17">
        <f t="shared" si="155"/>
        <v>29.056277976760718</v>
      </c>
    </row>
    <row r="843" spans="4:17" ht="15.75" thickBot="1" x14ac:dyDescent="0.3">
      <c r="D843" s="15">
        <v>822</v>
      </c>
      <c r="E843">
        <f t="shared" si="153"/>
        <v>17.367491699999999</v>
      </c>
      <c r="F843" s="16">
        <f t="shared" si="154"/>
        <v>390.80327369345241</v>
      </c>
      <c r="G843" s="17">
        <v>0.1512</v>
      </c>
      <c r="H843" s="24">
        <f t="shared" si="144"/>
        <v>45.232061567066467</v>
      </c>
      <c r="I843" s="16">
        <f t="shared" si="148"/>
        <v>383.9641859845118</v>
      </c>
      <c r="J843" s="16">
        <f t="shared" si="149"/>
        <v>73.341127841553359</v>
      </c>
      <c r="K843" s="16">
        <f t="shared" si="150"/>
        <v>14276.078177399999</v>
      </c>
      <c r="L843" s="16">
        <f t="shared" si="145"/>
        <v>14028.561822600001</v>
      </c>
      <c r="M843" s="23">
        <f t="shared" si="151"/>
        <v>49.562763640873023</v>
      </c>
      <c r="N843" s="24">
        <f t="shared" si="146"/>
        <v>0.30934603631336199</v>
      </c>
      <c r="O843" s="16">
        <f t="shared" si="152"/>
        <v>0.30934603631336199</v>
      </c>
      <c r="P843" s="16">
        <f t="shared" si="147"/>
        <v>7.7363741115213059E-3</v>
      </c>
      <c r="Q843" s="17">
        <f t="shared" si="155"/>
        <v>29.064014350872238</v>
      </c>
    </row>
    <row r="844" spans="4:17" ht="15.75" thickBot="1" x14ac:dyDescent="0.3">
      <c r="D844" s="15">
        <v>823</v>
      </c>
      <c r="E844">
        <f t="shared" si="153"/>
        <v>17.367491699999999</v>
      </c>
      <c r="F844" s="16">
        <f t="shared" si="154"/>
        <v>390.5426199464286</v>
      </c>
      <c r="G844" s="17">
        <v>0.1512</v>
      </c>
      <c r="H844" s="24">
        <f t="shared" si="144"/>
        <v>45.26334616949498</v>
      </c>
      <c r="I844" s="16">
        <f t="shared" si="148"/>
        <v>383.69880200560027</v>
      </c>
      <c r="J844" s="16">
        <f t="shared" si="149"/>
        <v>72.720523681972864</v>
      </c>
      <c r="K844" s="16">
        <f t="shared" si="150"/>
        <v>14293.4456691</v>
      </c>
      <c r="L844" s="16">
        <f t="shared" si="145"/>
        <v>14011.1943309</v>
      </c>
      <c r="M844" s="23">
        <f t="shared" si="151"/>
        <v>49.501404472552913</v>
      </c>
      <c r="N844" s="24">
        <f t="shared" si="146"/>
        <v>0.30977410057668181</v>
      </c>
      <c r="O844" s="16">
        <f t="shared" si="152"/>
        <v>0.30977410057668181</v>
      </c>
      <c r="P844" s="16">
        <f t="shared" si="147"/>
        <v>7.7470794863962571E-3</v>
      </c>
      <c r="Q844" s="17">
        <f t="shared" si="155"/>
        <v>29.071761430358634</v>
      </c>
    </row>
    <row r="845" spans="4:17" ht="15.75" thickBot="1" x14ac:dyDescent="0.3">
      <c r="D845" s="15">
        <v>824</v>
      </c>
      <c r="E845">
        <f t="shared" si="153"/>
        <v>17.367491699999999</v>
      </c>
      <c r="F845" s="16">
        <f t="shared" si="154"/>
        <v>390.28196619940479</v>
      </c>
      <c r="G845" s="17">
        <v>0.1512</v>
      </c>
      <c r="H845" s="24">
        <f t="shared" si="144"/>
        <v>45.294674865210482</v>
      </c>
      <c r="I845" s="16">
        <f t="shared" si="148"/>
        <v>383.43341135978574</v>
      </c>
      <c r="J845" s="16">
        <f t="shared" si="149"/>
        <v>72.099919522392355</v>
      </c>
      <c r="K845" s="16">
        <f t="shared" si="150"/>
        <v>14310.813160799999</v>
      </c>
      <c r="L845" s="16">
        <f t="shared" si="145"/>
        <v>13993.826839200001</v>
      </c>
      <c r="M845" s="23">
        <f t="shared" si="151"/>
        <v>49.440045304232811</v>
      </c>
      <c r="N845" s="24">
        <f t="shared" si="146"/>
        <v>0.31020306475714371</v>
      </c>
      <c r="O845" s="16">
        <f t="shared" si="152"/>
        <v>0.31020306475714371</v>
      </c>
      <c r="P845" s="16">
        <f t="shared" si="147"/>
        <v>7.7578073671218193E-3</v>
      </c>
      <c r="Q845" s="17">
        <f t="shared" si="155"/>
        <v>29.079519237725755</v>
      </c>
    </row>
    <row r="846" spans="4:17" ht="15.75" thickBot="1" x14ac:dyDescent="0.3">
      <c r="D846" s="15">
        <v>825</v>
      </c>
      <c r="E846">
        <f t="shared" si="153"/>
        <v>17.367491699999999</v>
      </c>
      <c r="F846" s="16">
        <f t="shared" si="154"/>
        <v>390.02131245238098</v>
      </c>
      <c r="G846" s="17">
        <v>0.1512</v>
      </c>
      <c r="H846" s="24">
        <f t="shared" si="144"/>
        <v>45.326047749167174</v>
      </c>
      <c r="I846" s="16">
        <f t="shared" si="148"/>
        <v>383.1680140327062</v>
      </c>
      <c r="J846" s="16">
        <f t="shared" si="149"/>
        <v>71.47931536281186</v>
      </c>
      <c r="K846" s="16">
        <f t="shared" si="150"/>
        <v>14328.180652499999</v>
      </c>
      <c r="L846" s="16">
        <f t="shared" si="145"/>
        <v>13976.4593475</v>
      </c>
      <c r="M846" s="23">
        <f t="shared" si="151"/>
        <v>49.378686135912702</v>
      </c>
      <c r="N846" s="24">
        <f t="shared" si="146"/>
        <v>0.31063293140943915</v>
      </c>
      <c r="O846" s="16">
        <f t="shared" si="152"/>
        <v>0.31063293140943915</v>
      </c>
      <c r="P846" s="16">
        <f t="shared" si="147"/>
        <v>7.7685578175877698E-3</v>
      </c>
      <c r="Q846" s="17">
        <f t="shared" si="155"/>
        <v>29.087287795543343</v>
      </c>
    </row>
    <row r="847" spans="4:17" ht="15.75" thickBot="1" x14ac:dyDescent="0.3">
      <c r="D847" s="15">
        <v>826</v>
      </c>
      <c r="E847">
        <f t="shared" si="153"/>
        <v>17.367491699999999</v>
      </c>
      <c r="F847" s="16">
        <f t="shared" si="154"/>
        <v>389.76065870535717</v>
      </c>
      <c r="G847" s="17">
        <v>0.1512</v>
      </c>
      <c r="H847" s="24">
        <f t="shared" si="144"/>
        <v>45.357464916595745</v>
      </c>
      <c r="I847" s="16">
        <f t="shared" si="148"/>
        <v>382.90261000996651</v>
      </c>
      <c r="J847" s="16">
        <f t="shared" si="149"/>
        <v>70.858711203231366</v>
      </c>
      <c r="K847" s="16">
        <f t="shared" si="150"/>
        <v>14345.548144199998</v>
      </c>
      <c r="L847" s="16">
        <f t="shared" si="145"/>
        <v>13959.091855800001</v>
      </c>
      <c r="M847" s="23">
        <f t="shared" si="151"/>
        <v>49.317326967592592</v>
      </c>
      <c r="N847" s="24">
        <f t="shared" si="146"/>
        <v>0.31106370309742437</v>
      </c>
      <c r="O847" s="16">
        <f t="shared" si="152"/>
        <v>0.31106370309742437</v>
      </c>
      <c r="P847" s="16">
        <f t="shared" si="147"/>
        <v>7.7793309019130825E-3</v>
      </c>
      <c r="Q847" s="17">
        <f t="shared" si="155"/>
        <v>29.095067126445255</v>
      </c>
    </row>
    <row r="848" spans="4:17" ht="15.75" thickBot="1" x14ac:dyDescent="0.3">
      <c r="D848" s="15">
        <v>827</v>
      </c>
      <c r="E848">
        <f t="shared" si="153"/>
        <v>17.367491699999999</v>
      </c>
      <c r="F848" s="16">
        <f t="shared" si="154"/>
        <v>389.50000495833331</v>
      </c>
      <c r="G848" s="17">
        <v>0.1512</v>
      </c>
      <c r="H848" s="24">
        <f t="shared" si="144"/>
        <v>45.388926463005873</v>
      </c>
      <c r="I848" s="16">
        <f t="shared" si="148"/>
        <v>382.63719927712606</v>
      </c>
      <c r="J848" s="16">
        <f t="shared" si="149"/>
        <v>70.238107043650729</v>
      </c>
      <c r="K848" s="16">
        <f t="shared" si="150"/>
        <v>14362.915635899999</v>
      </c>
      <c r="L848" s="16">
        <f t="shared" si="145"/>
        <v>13941.7243641</v>
      </c>
      <c r="M848" s="23">
        <f t="shared" si="151"/>
        <v>49.25596779927249</v>
      </c>
      <c r="N848" s="24">
        <f t="shared" si="146"/>
        <v>0.31149538239418018</v>
      </c>
      <c r="O848" s="16">
        <f t="shared" si="152"/>
        <v>0.31149538239418018</v>
      </c>
      <c r="P848" s="16">
        <f t="shared" si="147"/>
        <v>7.7901266844474307E-3</v>
      </c>
      <c r="Q848" s="17">
        <f t="shared" si="155"/>
        <v>29.102857253129702</v>
      </c>
    </row>
    <row r="849" spans="4:17" ht="15.75" thickBot="1" x14ac:dyDescent="0.3">
      <c r="D849" s="15">
        <v>828</v>
      </c>
      <c r="E849">
        <f t="shared" si="153"/>
        <v>17.367491699999999</v>
      </c>
      <c r="F849" s="16">
        <f t="shared" si="154"/>
        <v>389.23935121130955</v>
      </c>
      <c r="G849" s="17">
        <v>0.1512</v>
      </c>
      <c r="H849" s="24">
        <f t="shared" si="144"/>
        <v>45.420432484186904</v>
      </c>
      <c r="I849" s="16">
        <f t="shared" si="148"/>
        <v>382.37178181970154</v>
      </c>
      <c r="J849" s="16">
        <f t="shared" si="149"/>
        <v>69.617502884070362</v>
      </c>
      <c r="K849" s="16">
        <f t="shared" si="150"/>
        <v>14380.2831276</v>
      </c>
      <c r="L849" s="16">
        <f t="shared" si="145"/>
        <v>13924.3568724</v>
      </c>
      <c r="M849" s="23">
        <f t="shared" si="151"/>
        <v>49.194608630952381</v>
      </c>
      <c r="N849" s="24">
        <f t="shared" si="146"/>
        <v>0.31192797188204779</v>
      </c>
      <c r="O849" s="16">
        <f t="shared" si="152"/>
        <v>0.31192797188204779</v>
      </c>
      <c r="P849" s="16">
        <f t="shared" si="147"/>
        <v>7.8009452297720756E-3</v>
      </c>
      <c r="Q849" s="17">
        <f t="shared" si="155"/>
        <v>29.110658198359474</v>
      </c>
    </row>
    <row r="850" spans="4:17" ht="15.75" thickBot="1" x14ac:dyDescent="0.3">
      <c r="D850" s="15">
        <v>829</v>
      </c>
      <c r="E850">
        <f t="shared" si="153"/>
        <v>17.367491699999999</v>
      </c>
      <c r="F850" s="16">
        <f t="shared" si="154"/>
        <v>388.97869746428569</v>
      </c>
      <c r="G850" s="17">
        <v>0.1512</v>
      </c>
      <c r="H850" s="24">
        <f t="shared" si="144"/>
        <v>45.451983076209444</v>
      </c>
      <c r="I850" s="16">
        <f t="shared" si="148"/>
        <v>382.10635762316213</v>
      </c>
      <c r="J850" s="16">
        <f t="shared" si="149"/>
        <v>68.996898724489725</v>
      </c>
      <c r="K850" s="16">
        <f t="shared" si="150"/>
        <v>14397.650619299999</v>
      </c>
      <c r="L850" s="16">
        <f t="shared" si="145"/>
        <v>13906.989380700001</v>
      </c>
      <c r="M850" s="23">
        <f t="shared" si="151"/>
        <v>49.133249462632278</v>
      </c>
      <c r="N850" s="24">
        <f t="shared" si="146"/>
        <v>0.31236147415267651</v>
      </c>
      <c r="O850" s="16">
        <f t="shared" si="152"/>
        <v>0.31236147415267651</v>
      </c>
      <c r="P850" s="16">
        <f t="shared" si="147"/>
        <v>7.8117866027010638E-3</v>
      </c>
      <c r="Q850" s="17">
        <f t="shared" si="155"/>
        <v>29.118469984962175</v>
      </c>
    </row>
    <row r="851" spans="4:17" ht="15.75" thickBot="1" x14ac:dyDescent="0.3">
      <c r="D851" s="15">
        <v>830</v>
      </c>
      <c r="E851">
        <f t="shared" si="153"/>
        <v>17.367491699999999</v>
      </c>
      <c r="F851" s="16">
        <f t="shared" si="154"/>
        <v>388.71804371726193</v>
      </c>
      <c r="G851" s="17">
        <v>0.1512</v>
      </c>
      <c r="H851" s="24">
        <f t="shared" si="144"/>
        <v>45.483578335424454</v>
      </c>
      <c r="I851" s="16">
        <f t="shared" si="148"/>
        <v>381.8409266729459</v>
      </c>
      <c r="J851" s="16">
        <f t="shared" si="149"/>
        <v>68.376294564909372</v>
      </c>
      <c r="K851" s="16">
        <f t="shared" si="150"/>
        <v>14415.018110999999</v>
      </c>
      <c r="L851" s="16">
        <f t="shared" si="145"/>
        <v>13889.621889</v>
      </c>
      <c r="M851" s="23">
        <f t="shared" si="151"/>
        <v>49.071890294312169</v>
      </c>
      <c r="N851" s="24">
        <f t="shared" si="146"/>
        <v>0.31279589180703754</v>
      </c>
      <c r="O851" s="16">
        <f t="shared" si="152"/>
        <v>0.31279589180703754</v>
      </c>
      <c r="P851" s="16">
        <f t="shared" si="147"/>
        <v>7.8226508682815738E-3</v>
      </c>
      <c r="Q851" s="17">
        <f t="shared" si="155"/>
        <v>29.126292635830456</v>
      </c>
    </row>
    <row r="852" spans="4:17" ht="15.75" thickBot="1" x14ac:dyDescent="0.3">
      <c r="D852" s="15">
        <v>831</v>
      </c>
      <c r="E852">
        <f t="shared" si="153"/>
        <v>17.367491699999999</v>
      </c>
      <c r="F852" s="16">
        <f t="shared" si="154"/>
        <v>388.45738997023807</v>
      </c>
      <c r="G852" s="17">
        <v>0.1512</v>
      </c>
      <c r="H852" s="24">
        <f t="shared" si="144"/>
        <v>45.515218358466655</v>
      </c>
      <c r="I852" s="16">
        <f t="shared" si="148"/>
        <v>381.57548895443961</v>
      </c>
      <c r="J852" s="16">
        <f t="shared" si="149"/>
        <v>67.755690405328735</v>
      </c>
      <c r="K852" s="16">
        <f t="shared" si="150"/>
        <v>14432.385602699998</v>
      </c>
      <c r="L852" s="16">
        <f t="shared" si="145"/>
        <v>13872.254397300001</v>
      </c>
      <c r="M852" s="23">
        <f t="shared" si="151"/>
        <v>49.010531125992067</v>
      </c>
      <c r="N852" s="24">
        <f t="shared" si="146"/>
        <v>0.3132312274554977</v>
      </c>
      <c r="O852" s="16">
        <f t="shared" si="152"/>
        <v>0.3132312274554977</v>
      </c>
      <c r="P852" s="16">
        <f t="shared" si="147"/>
        <v>7.8335380917957543E-3</v>
      </c>
      <c r="Q852" s="17">
        <f t="shared" si="155"/>
        <v>29.134126173922251</v>
      </c>
    </row>
    <row r="853" spans="4:17" ht="15.75" thickBot="1" x14ac:dyDescent="0.3">
      <c r="D853" s="15">
        <v>832</v>
      </c>
      <c r="E853">
        <f t="shared" si="153"/>
        <v>17.367491699999999</v>
      </c>
      <c r="F853" s="16">
        <f t="shared" si="154"/>
        <v>388.19673622321432</v>
      </c>
      <c r="G853" s="17">
        <v>0.1512</v>
      </c>
      <c r="H853" s="24">
        <f t="shared" ref="H853:H916" si="156">(F853/(2*G853))-SQRT((F853^2/(4*G853^2))-((E853*1000)/G853))</f>
        <v>45.546903242254757</v>
      </c>
      <c r="I853" s="16">
        <f t="shared" si="148"/>
        <v>381.31004445298566</v>
      </c>
      <c r="J853" s="16">
        <f t="shared" si="149"/>
        <v>67.135086245748369</v>
      </c>
      <c r="K853" s="16">
        <f t="shared" si="150"/>
        <v>14449.753094399999</v>
      </c>
      <c r="L853" s="16">
        <f t="shared" ref="L853:L916" si="157">$C$9-K853</f>
        <v>13854.8869056</v>
      </c>
      <c r="M853" s="23">
        <f t="shared" si="151"/>
        <v>48.949171957671958</v>
      </c>
      <c r="N853" s="24">
        <f t="shared" ref="N853:N916" si="158">(H853^2*G853)/1000</f>
        <v>0.31366748371784869</v>
      </c>
      <c r="O853" s="16">
        <f t="shared" si="152"/>
        <v>0.31366748371784869</v>
      </c>
      <c r="P853" s="16">
        <f t="shared" ref="P853:P916" si="159">(O853*1000)/($C$12*$C$11)</f>
        <v>7.844448338761462E-3</v>
      </c>
      <c r="Q853" s="17">
        <f t="shared" si="155"/>
        <v>29.141970622261013</v>
      </c>
    </row>
    <row r="854" spans="4:17" ht="15.75" thickBot="1" x14ac:dyDescent="0.3">
      <c r="D854" s="15">
        <v>833</v>
      </c>
      <c r="E854">
        <f t="shared" si="153"/>
        <v>17.367491699999999</v>
      </c>
      <c r="F854" s="16">
        <f t="shared" si="154"/>
        <v>387.93608247619045</v>
      </c>
      <c r="G854" s="17">
        <v>0.1512</v>
      </c>
      <c r="H854" s="24">
        <f t="shared" si="156"/>
        <v>45.578633083991463</v>
      </c>
      <c r="I854" s="16">
        <f t="shared" ref="I854:I917" si="160">(E854/H854)*1000</f>
        <v>381.0445931538909</v>
      </c>
      <c r="J854" s="16">
        <f t="shared" ref="J854:J917" si="161">($C$10*((F854-$C$10)/G854))/1000</f>
        <v>66.514482086167732</v>
      </c>
      <c r="K854" s="16">
        <f t="shared" ref="K854:K917" si="162">E854*D854</f>
        <v>14467.120586099998</v>
      </c>
      <c r="L854" s="16">
        <f t="shared" si="157"/>
        <v>13837.519413900001</v>
      </c>
      <c r="M854" s="23">
        <f t="shared" ref="M854:M917" si="163">(L854/28304.64)*100</f>
        <v>48.887812789351855</v>
      </c>
      <c r="N854" s="24">
        <f t="shared" si="158"/>
        <v>0.31410466322333436</v>
      </c>
      <c r="O854" s="16">
        <f t="shared" ref="O854:O917" si="164">N854*1</f>
        <v>0.31410466322333436</v>
      </c>
      <c r="P854" s="16">
        <f t="shared" si="159"/>
        <v>7.8553816749329358E-3</v>
      </c>
      <c r="Q854" s="17">
        <f t="shared" si="155"/>
        <v>29.149826003935946</v>
      </c>
    </row>
    <row r="855" spans="4:17" ht="15.75" thickBot="1" x14ac:dyDescent="0.3">
      <c r="D855" s="15">
        <v>834</v>
      </c>
      <c r="E855">
        <f t="shared" ref="E855:E918" si="165">$D$7</f>
        <v>17.367491699999999</v>
      </c>
      <c r="F855" s="16">
        <f t="shared" ref="F855:F918" si="166">4.248*M854+180</f>
        <v>387.6754287291667</v>
      </c>
      <c r="G855" s="17">
        <v>0.1512</v>
      </c>
      <c r="H855" s="24">
        <f t="shared" si="156"/>
        <v>45.610407981165736</v>
      </c>
      <c r="I855" s="16">
        <f t="shared" si="160"/>
        <v>380.77913504241604</v>
      </c>
      <c r="J855" s="16">
        <f t="shared" si="161"/>
        <v>65.893877926587379</v>
      </c>
      <c r="K855" s="16">
        <f t="shared" si="162"/>
        <v>14484.488077799999</v>
      </c>
      <c r="L855" s="16">
        <f t="shared" si="157"/>
        <v>13820.151922200001</v>
      </c>
      <c r="M855" s="23">
        <f t="shared" si="163"/>
        <v>48.826453621031753</v>
      </c>
      <c r="N855" s="24">
        <f t="shared" si="158"/>
        <v>0.31454276861070807</v>
      </c>
      <c r="O855" s="16">
        <f t="shared" si="164"/>
        <v>0.31454276861070807</v>
      </c>
      <c r="P855" s="16">
        <f t="shared" si="159"/>
        <v>7.8663381663022416E-3</v>
      </c>
      <c r="Q855" s="17">
        <f t="shared" si="155"/>
        <v>29.157692342102248</v>
      </c>
    </row>
    <row r="856" spans="4:17" ht="15.75" thickBot="1" x14ac:dyDescent="0.3">
      <c r="D856" s="15">
        <v>835</v>
      </c>
      <c r="E856">
        <f t="shared" si="165"/>
        <v>17.367491699999999</v>
      </c>
      <c r="F856" s="16">
        <f t="shared" si="166"/>
        <v>387.41477498214289</v>
      </c>
      <c r="G856" s="17">
        <v>0.1512</v>
      </c>
      <c r="H856" s="24">
        <f t="shared" si="156"/>
        <v>45.642228031554396</v>
      </c>
      <c r="I856" s="16">
        <f t="shared" si="160"/>
        <v>380.51367010377146</v>
      </c>
      <c r="J856" s="16">
        <f t="shared" si="161"/>
        <v>65.27327376700687</v>
      </c>
      <c r="K856" s="16">
        <f t="shared" si="162"/>
        <v>14501.8555695</v>
      </c>
      <c r="L856" s="16">
        <f t="shared" si="157"/>
        <v>13802.7844305</v>
      </c>
      <c r="M856" s="23">
        <f t="shared" si="163"/>
        <v>48.765094452711637</v>
      </c>
      <c r="N856" s="24">
        <f t="shared" si="158"/>
        <v>0.31498180252828273</v>
      </c>
      <c r="O856" s="16">
        <f t="shared" si="164"/>
        <v>0.31498180252828273</v>
      </c>
      <c r="P856" s="16">
        <f t="shared" si="159"/>
        <v>7.8773178791005129E-3</v>
      </c>
      <c r="Q856" s="17">
        <f t="shared" ref="Q856:Q919" si="167">Q855+P856</f>
        <v>29.165569659981347</v>
      </c>
    </row>
    <row r="857" spans="4:17" ht="15.75" thickBot="1" x14ac:dyDescent="0.3">
      <c r="D857" s="15">
        <v>836</v>
      </c>
      <c r="E857">
        <f t="shared" si="165"/>
        <v>17.367491699999999</v>
      </c>
      <c r="F857" s="16">
        <f t="shared" si="166"/>
        <v>387.15412123511908</v>
      </c>
      <c r="G857" s="17">
        <v>0.1512</v>
      </c>
      <c r="H857" s="24">
        <f t="shared" si="156"/>
        <v>45.674093333220981</v>
      </c>
      <c r="I857" s="16">
        <f t="shared" si="160"/>
        <v>380.24819832313523</v>
      </c>
      <c r="J857" s="16">
        <f t="shared" si="161"/>
        <v>64.652669607426375</v>
      </c>
      <c r="K857" s="16">
        <f t="shared" si="162"/>
        <v>14519.223061199998</v>
      </c>
      <c r="L857" s="16">
        <f t="shared" si="157"/>
        <v>13785.416938800001</v>
      </c>
      <c r="M857" s="23">
        <f t="shared" si="163"/>
        <v>48.703735284391534</v>
      </c>
      <c r="N857" s="24">
        <f t="shared" si="158"/>
        <v>0.31542176763394131</v>
      </c>
      <c r="O857" s="16">
        <f t="shared" si="164"/>
        <v>0.31542176763394131</v>
      </c>
      <c r="P857" s="16">
        <f t="shared" si="159"/>
        <v>7.8883208797982229E-3</v>
      </c>
      <c r="Q857" s="17">
        <f t="shared" si="167"/>
        <v>29.173457980861144</v>
      </c>
    </row>
    <row r="858" spans="4:17" ht="15.75" thickBot="1" x14ac:dyDescent="0.3">
      <c r="D858" s="15">
        <v>837</v>
      </c>
      <c r="E858">
        <f t="shared" si="165"/>
        <v>17.367491699999999</v>
      </c>
      <c r="F858" s="16">
        <f t="shared" si="166"/>
        <v>386.89346748809521</v>
      </c>
      <c r="G858" s="17">
        <v>0.1512</v>
      </c>
      <c r="H858" s="24">
        <f t="shared" si="156"/>
        <v>45.706003984518929</v>
      </c>
      <c r="I858" s="16">
        <f t="shared" si="160"/>
        <v>379.98271968563557</v>
      </c>
      <c r="J858" s="16">
        <f t="shared" si="161"/>
        <v>64.032065447845739</v>
      </c>
      <c r="K858" s="16">
        <f t="shared" si="162"/>
        <v>14536.590552899999</v>
      </c>
      <c r="L858" s="16">
        <f t="shared" si="157"/>
        <v>13768.0494471</v>
      </c>
      <c r="M858" s="23">
        <f t="shared" si="163"/>
        <v>48.642376116071432</v>
      </c>
      <c r="N858" s="24">
        <f t="shared" si="158"/>
        <v>0.31586266659520851</v>
      </c>
      <c r="O858" s="16">
        <f t="shared" si="164"/>
        <v>0.31586266659520851</v>
      </c>
      <c r="P858" s="16">
        <f t="shared" si="159"/>
        <v>7.8993472351069714E-3</v>
      </c>
      <c r="Q858" s="17">
        <f t="shared" si="167"/>
        <v>29.181357328096251</v>
      </c>
    </row>
    <row r="859" spans="4:17" ht="15.75" thickBot="1" x14ac:dyDescent="0.3">
      <c r="D859" s="15">
        <v>838</v>
      </c>
      <c r="E859">
        <f t="shared" si="165"/>
        <v>17.367491699999999</v>
      </c>
      <c r="F859" s="16">
        <f t="shared" si="166"/>
        <v>386.63281374107146</v>
      </c>
      <c r="G859" s="17">
        <v>0.1512</v>
      </c>
      <c r="H859" s="24">
        <f t="shared" si="156"/>
        <v>45.73796008409181</v>
      </c>
      <c r="I859" s="16">
        <f t="shared" si="160"/>
        <v>379.71723417635786</v>
      </c>
      <c r="J859" s="16">
        <f t="shared" si="161"/>
        <v>63.411461288265379</v>
      </c>
      <c r="K859" s="16">
        <f t="shared" si="162"/>
        <v>14553.958044599998</v>
      </c>
      <c r="L859" s="16">
        <f t="shared" si="157"/>
        <v>13750.681955400001</v>
      </c>
      <c r="M859" s="23">
        <f t="shared" si="163"/>
        <v>48.58101694775133</v>
      </c>
      <c r="N859" s="24">
        <f t="shared" si="158"/>
        <v>0.31630450208928113</v>
      </c>
      <c r="O859" s="16">
        <f t="shared" si="164"/>
        <v>0.31630450208928113</v>
      </c>
      <c r="P859" s="16">
        <f t="shared" si="159"/>
        <v>7.9103970119802462E-3</v>
      </c>
      <c r="Q859" s="17">
        <f t="shared" si="167"/>
        <v>29.18926772510823</v>
      </c>
    </row>
    <row r="860" spans="4:17" ht="15.75" thickBot="1" x14ac:dyDescent="0.3">
      <c r="D860" s="15">
        <v>839</v>
      </c>
      <c r="E860">
        <f t="shared" si="165"/>
        <v>17.367491699999999</v>
      </c>
      <c r="F860" s="16">
        <f t="shared" si="166"/>
        <v>386.37215999404765</v>
      </c>
      <c r="G860" s="17">
        <v>0.1512</v>
      </c>
      <c r="H860" s="24">
        <f t="shared" si="156"/>
        <v>45.769961730874911</v>
      </c>
      <c r="I860" s="16">
        <f t="shared" si="160"/>
        <v>379.45174178034017</v>
      </c>
      <c r="J860" s="16">
        <f t="shared" si="161"/>
        <v>62.790857128684877</v>
      </c>
      <c r="K860" s="16">
        <f t="shared" si="162"/>
        <v>14571.325536299999</v>
      </c>
      <c r="L860" s="16">
        <f t="shared" si="157"/>
        <v>13733.3144637</v>
      </c>
      <c r="M860" s="23">
        <f t="shared" si="163"/>
        <v>48.51965777943122</v>
      </c>
      <c r="N860" s="24">
        <f t="shared" si="158"/>
        <v>0.31674727680307796</v>
      </c>
      <c r="O860" s="16">
        <f t="shared" si="164"/>
        <v>0.31674727680307796</v>
      </c>
      <c r="P860" s="16">
        <f t="shared" si="159"/>
        <v>7.921470277614669E-3</v>
      </c>
      <c r="Q860" s="17">
        <f t="shared" si="167"/>
        <v>29.197189195385846</v>
      </c>
    </row>
    <row r="861" spans="4:17" ht="15.75" thickBot="1" x14ac:dyDescent="0.3">
      <c r="D861" s="15">
        <v>840</v>
      </c>
      <c r="E861">
        <f t="shared" si="165"/>
        <v>17.367491699999999</v>
      </c>
      <c r="F861" s="16">
        <f t="shared" si="166"/>
        <v>386.11150624702384</v>
      </c>
      <c r="G861" s="17">
        <v>0.1512</v>
      </c>
      <c r="H861" s="24">
        <f t="shared" si="156"/>
        <v>45.802009024095469</v>
      </c>
      <c r="I861" s="16">
        <f t="shared" si="160"/>
        <v>379.18624248258038</v>
      </c>
      <c r="J861" s="16">
        <f t="shared" si="161"/>
        <v>62.170252969104382</v>
      </c>
      <c r="K861" s="16">
        <f t="shared" si="162"/>
        <v>14588.693028</v>
      </c>
      <c r="L861" s="16">
        <f t="shared" si="157"/>
        <v>13715.946972</v>
      </c>
      <c r="M861" s="23">
        <f t="shared" si="163"/>
        <v>48.458298611111111</v>
      </c>
      <c r="N861" s="24">
        <f t="shared" si="158"/>
        <v>0.31719099343327034</v>
      </c>
      <c r="O861" s="16">
        <f t="shared" si="164"/>
        <v>0.31719099343327034</v>
      </c>
      <c r="P861" s="16">
        <f t="shared" si="159"/>
        <v>7.9325670994507668E-3</v>
      </c>
      <c r="Q861" s="17">
        <f t="shared" si="167"/>
        <v>29.205121762485298</v>
      </c>
    </row>
    <row r="862" spans="4:17" ht="15.75" thickBot="1" x14ac:dyDescent="0.3">
      <c r="D862" s="15">
        <v>841</v>
      </c>
      <c r="E862">
        <f t="shared" si="165"/>
        <v>17.367491699999999</v>
      </c>
      <c r="F862" s="16">
        <f t="shared" si="166"/>
        <v>385.85085249999997</v>
      </c>
      <c r="G862" s="17">
        <v>0.1512</v>
      </c>
      <c r="H862" s="24">
        <f t="shared" si="156"/>
        <v>45.834102063274258</v>
      </c>
      <c r="I862" s="16">
        <f t="shared" si="160"/>
        <v>378.92073626803182</v>
      </c>
      <c r="J862" s="16">
        <f t="shared" si="161"/>
        <v>61.549648809523745</v>
      </c>
      <c r="K862" s="16">
        <f t="shared" si="162"/>
        <v>14606.060519699999</v>
      </c>
      <c r="L862" s="16">
        <f t="shared" si="157"/>
        <v>13698.579480300001</v>
      </c>
      <c r="M862" s="23">
        <f t="shared" si="163"/>
        <v>48.396939442791009</v>
      </c>
      <c r="N862" s="24">
        <f t="shared" si="158"/>
        <v>0.3176356546863322</v>
      </c>
      <c r="O862" s="16">
        <f t="shared" si="164"/>
        <v>0.3176356546863322</v>
      </c>
      <c r="P862" s="16">
        <f t="shared" si="159"/>
        <v>7.9436875451742075E-3</v>
      </c>
      <c r="Q862" s="17">
        <f t="shared" si="167"/>
        <v>29.213065450030474</v>
      </c>
    </row>
    <row r="863" spans="4:17" ht="15.75" thickBot="1" x14ac:dyDescent="0.3">
      <c r="D863" s="15">
        <v>842</v>
      </c>
      <c r="E863">
        <f t="shared" si="165"/>
        <v>17.367491699999999</v>
      </c>
      <c r="F863" s="16">
        <f t="shared" si="166"/>
        <v>385.59019875297622</v>
      </c>
      <c r="G863" s="17">
        <v>0.1512</v>
      </c>
      <c r="H863" s="24">
        <f t="shared" si="156"/>
        <v>45.866240948226505</v>
      </c>
      <c r="I863" s="16">
        <f t="shared" si="160"/>
        <v>378.65522312160493</v>
      </c>
      <c r="J863" s="16">
        <f t="shared" si="161"/>
        <v>60.929044649943378</v>
      </c>
      <c r="K863" s="16">
        <f t="shared" si="162"/>
        <v>14623.428011399999</v>
      </c>
      <c r="L863" s="16">
        <f t="shared" si="157"/>
        <v>13681.2119886</v>
      </c>
      <c r="M863" s="23">
        <f t="shared" si="163"/>
        <v>48.3355802744709</v>
      </c>
      <c r="N863" s="24">
        <f t="shared" si="158"/>
        <v>0.31808126327858038</v>
      </c>
      <c r="O863" s="16">
        <f t="shared" si="164"/>
        <v>0.31808126327858038</v>
      </c>
      <c r="P863" s="16">
        <f t="shared" si="159"/>
        <v>7.9548316827168265E-3</v>
      </c>
      <c r="Q863" s="17">
        <f t="shared" si="167"/>
        <v>29.221020281713191</v>
      </c>
    </row>
    <row r="864" spans="4:17" ht="15.75" thickBot="1" x14ac:dyDescent="0.3">
      <c r="D864" s="15">
        <v>843</v>
      </c>
      <c r="E864">
        <f t="shared" si="165"/>
        <v>17.367491699999999</v>
      </c>
      <c r="F864" s="16">
        <f t="shared" si="166"/>
        <v>385.32954500595235</v>
      </c>
      <c r="G864" s="17">
        <v>0.1512</v>
      </c>
      <c r="H864" s="24">
        <f t="shared" si="156"/>
        <v>45.898425779064155</v>
      </c>
      <c r="I864" s="16">
        <f t="shared" si="160"/>
        <v>378.38970302815716</v>
      </c>
      <c r="J864" s="16">
        <f t="shared" si="161"/>
        <v>60.308440490362749</v>
      </c>
      <c r="K864" s="16">
        <f t="shared" si="162"/>
        <v>14640.795503099998</v>
      </c>
      <c r="L864" s="16">
        <f t="shared" si="157"/>
        <v>13663.844496900001</v>
      </c>
      <c r="M864" s="23">
        <f t="shared" si="163"/>
        <v>48.274221106150797</v>
      </c>
      <c r="N864" s="24">
        <f t="shared" si="158"/>
        <v>0.31852782193623463</v>
      </c>
      <c r="O864" s="16">
        <f t="shared" si="164"/>
        <v>0.31852782193623463</v>
      </c>
      <c r="P864" s="16">
        <f t="shared" si="159"/>
        <v>7.9659995802581172E-3</v>
      </c>
      <c r="Q864" s="17">
        <f t="shared" si="167"/>
        <v>29.228986281293448</v>
      </c>
    </row>
    <row r="865" spans="4:17" ht="15.75" thickBot="1" x14ac:dyDescent="0.3">
      <c r="D865" s="15">
        <v>844</v>
      </c>
      <c r="E865">
        <f t="shared" si="165"/>
        <v>17.367491699999999</v>
      </c>
      <c r="F865" s="16">
        <f t="shared" si="166"/>
        <v>385.0688912589286</v>
      </c>
      <c r="G865" s="17">
        <v>0.1512</v>
      </c>
      <c r="H865" s="24">
        <f t="shared" si="156"/>
        <v>45.930656656194742</v>
      </c>
      <c r="I865" s="16">
        <f t="shared" si="160"/>
        <v>378.12417597251175</v>
      </c>
      <c r="J865" s="16">
        <f t="shared" si="161"/>
        <v>59.687836330782389</v>
      </c>
      <c r="K865" s="16">
        <f t="shared" si="162"/>
        <v>14658.162994799999</v>
      </c>
      <c r="L865" s="16">
        <f t="shared" si="157"/>
        <v>13646.4770052</v>
      </c>
      <c r="M865" s="23">
        <f t="shared" si="163"/>
        <v>48.212861937830695</v>
      </c>
      <c r="N865" s="24">
        <f t="shared" si="158"/>
        <v>0.31897533339543005</v>
      </c>
      <c r="O865" s="16">
        <f t="shared" si="164"/>
        <v>0.31897533339543005</v>
      </c>
      <c r="P865" s="16">
        <f t="shared" si="159"/>
        <v>7.977191306225543E-3</v>
      </c>
      <c r="Q865" s="17">
        <f t="shared" si="167"/>
        <v>29.236963472599673</v>
      </c>
    </row>
    <row r="866" spans="4:17" ht="15.75" thickBot="1" x14ac:dyDescent="0.3">
      <c r="D866" s="15">
        <v>845</v>
      </c>
      <c r="E866">
        <f t="shared" si="165"/>
        <v>17.367491699999999</v>
      </c>
      <c r="F866" s="16">
        <f t="shared" si="166"/>
        <v>384.80823751190479</v>
      </c>
      <c r="G866" s="17">
        <v>0.1512</v>
      </c>
      <c r="H866" s="24">
        <f t="shared" si="156"/>
        <v>45.962933680324568</v>
      </c>
      <c r="I866" s="16">
        <f t="shared" si="160"/>
        <v>377.85864193944025</v>
      </c>
      <c r="J866" s="16">
        <f t="shared" si="161"/>
        <v>59.06723217120188</v>
      </c>
      <c r="K866" s="16">
        <f t="shared" si="162"/>
        <v>14675.530486499998</v>
      </c>
      <c r="L866" s="16">
        <f t="shared" si="157"/>
        <v>13629.109513500001</v>
      </c>
      <c r="M866" s="23">
        <f t="shared" si="163"/>
        <v>48.151502769510593</v>
      </c>
      <c r="N866" s="24">
        <f t="shared" si="158"/>
        <v>0.3194238004022894</v>
      </c>
      <c r="O866" s="16">
        <f t="shared" si="164"/>
        <v>0.3194238004022894</v>
      </c>
      <c r="P866" s="16">
        <f t="shared" si="159"/>
        <v>7.9884069292963482E-3</v>
      </c>
      <c r="Q866" s="17">
        <f t="shared" si="167"/>
        <v>29.244951879528969</v>
      </c>
    </row>
    <row r="867" spans="4:17" ht="15.75" thickBot="1" x14ac:dyDescent="0.3">
      <c r="D867" s="15">
        <v>846</v>
      </c>
      <c r="E867">
        <f t="shared" si="165"/>
        <v>17.367491699999999</v>
      </c>
      <c r="F867" s="16">
        <f t="shared" si="166"/>
        <v>384.54758376488098</v>
      </c>
      <c r="G867" s="17">
        <v>0.1512</v>
      </c>
      <c r="H867" s="24">
        <f t="shared" si="156"/>
        <v>45.995256952458931</v>
      </c>
      <c r="I867" s="16">
        <f t="shared" si="160"/>
        <v>377.59310091366984</v>
      </c>
      <c r="J867" s="16">
        <f t="shared" si="161"/>
        <v>58.446628011621392</v>
      </c>
      <c r="K867" s="16">
        <f t="shared" si="162"/>
        <v>14692.897978199999</v>
      </c>
      <c r="L867" s="16">
        <f t="shared" si="157"/>
        <v>13611.742021800001</v>
      </c>
      <c r="M867" s="23">
        <f t="shared" si="163"/>
        <v>48.090143601190476</v>
      </c>
      <c r="N867" s="24">
        <f t="shared" si="158"/>
        <v>0.31987322571295557</v>
      </c>
      <c r="O867" s="16">
        <f t="shared" si="164"/>
        <v>0.31987322571295557</v>
      </c>
      <c r="P867" s="16">
        <f t="shared" si="159"/>
        <v>7.999646518398365E-3</v>
      </c>
      <c r="Q867" s="17">
        <f t="shared" si="167"/>
        <v>29.252951526047369</v>
      </c>
    </row>
    <row r="868" spans="4:17" ht="15.75" thickBot="1" x14ac:dyDescent="0.3">
      <c r="D868" s="15">
        <v>847</v>
      </c>
      <c r="E868">
        <f t="shared" si="165"/>
        <v>17.367491699999999</v>
      </c>
      <c r="F868" s="16">
        <f t="shared" si="166"/>
        <v>384.28693001785712</v>
      </c>
      <c r="G868" s="17">
        <v>0.1512</v>
      </c>
      <c r="H868" s="24">
        <f t="shared" si="156"/>
        <v>46.027626573903262</v>
      </c>
      <c r="I868" s="16">
        <f t="shared" si="160"/>
        <v>377.32755287988317</v>
      </c>
      <c r="J868" s="16">
        <f t="shared" si="161"/>
        <v>57.826023852040748</v>
      </c>
      <c r="K868" s="16">
        <f t="shared" si="162"/>
        <v>14710.2654699</v>
      </c>
      <c r="L868" s="16">
        <f t="shared" si="157"/>
        <v>13594.3745301</v>
      </c>
      <c r="M868" s="23">
        <f t="shared" si="163"/>
        <v>48.028784432870367</v>
      </c>
      <c r="N868" s="24">
        <f t="shared" si="158"/>
        <v>0.32032361209363491</v>
      </c>
      <c r="O868" s="16">
        <f t="shared" si="164"/>
        <v>0.32032361209363491</v>
      </c>
      <c r="P868" s="16">
        <f t="shared" si="159"/>
        <v>8.0109101427111064E-3</v>
      </c>
      <c r="Q868" s="17">
        <f t="shared" si="167"/>
        <v>29.260962436190081</v>
      </c>
    </row>
    <row r="869" spans="4:17" ht="15.75" thickBot="1" x14ac:dyDescent="0.3">
      <c r="D869" s="15">
        <v>848</v>
      </c>
      <c r="E869">
        <f t="shared" si="165"/>
        <v>17.367491699999999</v>
      </c>
      <c r="F869" s="16">
        <f t="shared" si="166"/>
        <v>384.02627627083336</v>
      </c>
      <c r="G869" s="17">
        <v>0.1512</v>
      </c>
      <c r="H869" s="24">
        <f t="shared" si="156"/>
        <v>46.060042646264037</v>
      </c>
      <c r="I869" s="16">
        <f t="shared" si="160"/>
        <v>377.06199782271995</v>
      </c>
      <c r="J869" s="16">
        <f t="shared" si="161"/>
        <v>57.205419692460389</v>
      </c>
      <c r="K869" s="16">
        <f t="shared" si="162"/>
        <v>14727.632961599998</v>
      </c>
      <c r="L869" s="16">
        <f t="shared" si="157"/>
        <v>13577.007038400001</v>
      </c>
      <c r="M869" s="23">
        <f t="shared" si="163"/>
        <v>47.967425264550265</v>
      </c>
      <c r="N869" s="24">
        <f t="shared" si="158"/>
        <v>0.32077496232064012</v>
      </c>
      <c r="O869" s="16">
        <f t="shared" si="164"/>
        <v>0.32077496232064012</v>
      </c>
      <c r="P869" s="16">
        <f t="shared" si="159"/>
        <v>8.022197871666829E-3</v>
      </c>
      <c r="Q869" s="17">
        <f t="shared" si="167"/>
        <v>29.268984634061749</v>
      </c>
    </row>
    <row r="870" spans="4:17" ht="15.75" thickBot="1" x14ac:dyDescent="0.3">
      <c r="D870" s="15">
        <v>849</v>
      </c>
      <c r="E870">
        <f t="shared" si="165"/>
        <v>17.367491699999999</v>
      </c>
      <c r="F870" s="16">
        <f t="shared" si="166"/>
        <v>383.7656225238095</v>
      </c>
      <c r="G870" s="17">
        <v>0.1512</v>
      </c>
      <c r="H870" s="24">
        <f t="shared" si="156"/>
        <v>46.092505271451046</v>
      </c>
      <c r="I870" s="16">
        <f t="shared" si="160"/>
        <v>376.79643572676758</v>
      </c>
      <c r="J870" s="16">
        <f t="shared" si="161"/>
        <v>56.584815532879759</v>
      </c>
      <c r="K870" s="16">
        <f t="shared" si="162"/>
        <v>14745.000453299999</v>
      </c>
      <c r="L870" s="16">
        <f t="shared" si="157"/>
        <v>13559.6395467</v>
      </c>
      <c r="M870" s="23">
        <f t="shared" si="163"/>
        <v>47.906066096230163</v>
      </c>
      <c r="N870" s="24">
        <f t="shared" si="158"/>
        <v>0.32122727918044985</v>
      </c>
      <c r="O870" s="16">
        <f t="shared" si="164"/>
        <v>0.32122727918044985</v>
      </c>
      <c r="P870" s="16">
        <f t="shared" si="159"/>
        <v>8.0335097749520291E-3</v>
      </c>
      <c r="Q870" s="17">
        <f t="shared" si="167"/>
        <v>29.277018143836699</v>
      </c>
    </row>
    <row r="871" spans="4:17" ht="15.75" thickBot="1" x14ac:dyDescent="0.3">
      <c r="D871" s="15">
        <v>850</v>
      </c>
      <c r="E871">
        <f t="shared" si="165"/>
        <v>17.367491699999999</v>
      </c>
      <c r="F871" s="16">
        <f t="shared" si="166"/>
        <v>383.50496877678574</v>
      </c>
      <c r="G871" s="17">
        <v>0.1512</v>
      </c>
      <c r="H871" s="24">
        <f t="shared" si="156"/>
        <v>46.125014551677168</v>
      </c>
      <c r="I871" s="16">
        <f t="shared" si="160"/>
        <v>376.53086657657201</v>
      </c>
      <c r="J871" s="16">
        <f t="shared" si="161"/>
        <v>55.964211373299399</v>
      </c>
      <c r="K871" s="16">
        <f t="shared" si="162"/>
        <v>14762.367944999998</v>
      </c>
      <c r="L871" s="16">
        <f t="shared" si="157"/>
        <v>13542.272055000001</v>
      </c>
      <c r="M871" s="23">
        <f t="shared" si="163"/>
        <v>47.84470692791006</v>
      </c>
      <c r="N871" s="24">
        <f t="shared" si="158"/>
        <v>0.3216805654697355</v>
      </c>
      <c r="O871" s="16">
        <f t="shared" si="164"/>
        <v>0.3216805654697355</v>
      </c>
      <c r="P871" s="16">
        <f t="shared" si="159"/>
        <v>8.04484592250811E-3</v>
      </c>
      <c r="Q871" s="17">
        <f t="shared" si="167"/>
        <v>29.285062989759208</v>
      </c>
    </row>
    <row r="872" spans="4:17" ht="15.75" thickBot="1" x14ac:dyDescent="0.3">
      <c r="D872" s="15">
        <v>851</v>
      </c>
      <c r="E872">
        <f t="shared" si="165"/>
        <v>17.367491699999999</v>
      </c>
      <c r="F872" s="16">
        <f t="shared" si="166"/>
        <v>383.24431502976194</v>
      </c>
      <c r="G872" s="17">
        <v>0.1512</v>
      </c>
      <c r="H872" s="24">
        <f t="shared" si="156"/>
        <v>46.157570589459965</v>
      </c>
      <c r="I872" s="16">
        <f t="shared" si="160"/>
        <v>376.2652903566343</v>
      </c>
      <c r="J872" s="16">
        <f t="shared" si="161"/>
        <v>55.34360721371889</v>
      </c>
      <c r="K872" s="16">
        <f t="shared" si="162"/>
        <v>14779.735436699999</v>
      </c>
      <c r="L872" s="16">
        <f t="shared" si="157"/>
        <v>13524.904563300001</v>
      </c>
      <c r="M872" s="23">
        <f t="shared" si="163"/>
        <v>47.783347759589951</v>
      </c>
      <c r="N872" s="24">
        <f t="shared" si="158"/>
        <v>0.32213482399541216</v>
      </c>
      <c r="O872" s="16">
        <f t="shared" si="164"/>
        <v>0.32213482399541216</v>
      </c>
      <c r="P872" s="16">
        <f t="shared" si="159"/>
        <v>8.056206384532659E-3</v>
      </c>
      <c r="Q872" s="17">
        <f t="shared" si="167"/>
        <v>29.293119196143742</v>
      </c>
    </row>
    <row r="873" spans="4:17" ht="15.75" thickBot="1" x14ac:dyDescent="0.3">
      <c r="D873" s="15">
        <v>852</v>
      </c>
      <c r="E873">
        <f t="shared" si="165"/>
        <v>17.367491699999999</v>
      </c>
      <c r="F873" s="16">
        <f t="shared" si="166"/>
        <v>382.98366128273813</v>
      </c>
      <c r="G873" s="17">
        <v>0.1512</v>
      </c>
      <c r="H873" s="24">
        <f t="shared" si="156"/>
        <v>46.190173487622815</v>
      </c>
      <c r="I873" s="16">
        <f t="shared" si="160"/>
        <v>375.99970705141033</v>
      </c>
      <c r="J873" s="16">
        <f t="shared" si="161"/>
        <v>54.723003054138395</v>
      </c>
      <c r="K873" s="16">
        <f t="shared" si="162"/>
        <v>14797.1029284</v>
      </c>
      <c r="L873" s="16">
        <f t="shared" si="157"/>
        <v>13507.5370716</v>
      </c>
      <c r="M873" s="23">
        <f t="shared" si="163"/>
        <v>47.721988591269842</v>
      </c>
      <c r="N873" s="24">
        <f t="shared" si="158"/>
        <v>0.32259005757468406</v>
      </c>
      <c r="O873" s="16">
        <f t="shared" si="164"/>
        <v>0.32259005757468406</v>
      </c>
      <c r="P873" s="16">
        <f t="shared" si="159"/>
        <v>8.0675912314805837E-3</v>
      </c>
      <c r="Q873" s="17">
        <f t="shared" si="167"/>
        <v>29.301186787375222</v>
      </c>
    </row>
    <row r="874" spans="4:17" ht="15.75" thickBot="1" x14ac:dyDescent="0.3">
      <c r="D874" s="15">
        <v>853</v>
      </c>
      <c r="E874">
        <f t="shared" si="165"/>
        <v>17.367491699999999</v>
      </c>
      <c r="F874" s="16">
        <f t="shared" si="166"/>
        <v>382.72300753571426</v>
      </c>
      <c r="G874" s="17">
        <v>0.1512</v>
      </c>
      <c r="H874" s="24">
        <f t="shared" si="156"/>
        <v>46.222823349297187</v>
      </c>
      <c r="I874" s="16">
        <f t="shared" si="160"/>
        <v>375.73411664530158</v>
      </c>
      <c r="J874" s="16">
        <f t="shared" si="161"/>
        <v>54.102398894557759</v>
      </c>
      <c r="K874" s="16">
        <f t="shared" si="162"/>
        <v>14814.470420099999</v>
      </c>
      <c r="L874" s="16">
        <f t="shared" si="157"/>
        <v>13490.169579900001</v>
      </c>
      <c r="M874" s="23">
        <f t="shared" si="163"/>
        <v>47.660629422949739</v>
      </c>
      <c r="N874" s="24">
        <f t="shared" si="158"/>
        <v>0.32304626903510636</v>
      </c>
      <c r="O874" s="16">
        <f t="shared" si="164"/>
        <v>0.32304626903510636</v>
      </c>
      <c r="P874" s="16">
        <f t="shared" si="159"/>
        <v>8.0790005340656505E-3</v>
      </c>
      <c r="Q874" s="17">
        <f t="shared" si="167"/>
        <v>29.30926578790929</v>
      </c>
    </row>
    <row r="875" spans="4:17" ht="15.75" thickBot="1" x14ac:dyDescent="0.3">
      <c r="D875" s="15">
        <v>854</v>
      </c>
      <c r="E875">
        <f t="shared" si="165"/>
        <v>17.367491699999999</v>
      </c>
      <c r="F875" s="16">
        <f t="shared" si="166"/>
        <v>382.46235378869051</v>
      </c>
      <c r="G875" s="17">
        <v>0.1512</v>
      </c>
      <c r="H875" s="24">
        <f t="shared" si="156"/>
        <v>46.255520277922187</v>
      </c>
      <c r="I875" s="16">
        <f t="shared" si="160"/>
        <v>375.46851912266834</v>
      </c>
      <c r="J875" s="16">
        <f t="shared" si="161"/>
        <v>53.481794734977399</v>
      </c>
      <c r="K875" s="16">
        <f t="shared" si="162"/>
        <v>14831.837911799999</v>
      </c>
      <c r="L875" s="16">
        <f t="shared" si="157"/>
        <v>13472.8020882</v>
      </c>
      <c r="M875" s="23">
        <f t="shared" si="163"/>
        <v>47.59927025462963</v>
      </c>
      <c r="N875" s="24">
        <f t="shared" si="158"/>
        <v>0.32350346121460816</v>
      </c>
      <c r="O875" s="16">
        <f t="shared" si="164"/>
        <v>0.32350346121460816</v>
      </c>
      <c r="P875" s="16">
        <f t="shared" si="159"/>
        <v>8.090434363261071E-3</v>
      </c>
      <c r="Q875" s="17">
        <f t="shared" si="167"/>
        <v>29.317356222272551</v>
      </c>
    </row>
    <row r="876" spans="4:17" ht="15.75" thickBot="1" x14ac:dyDescent="0.3">
      <c r="D876" s="15">
        <v>855</v>
      </c>
      <c r="E876">
        <f t="shared" si="165"/>
        <v>17.367491699999999</v>
      </c>
      <c r="F876" s="16">
        <f t="shared" si="166"/>
        <v>382.20170004166664</v>
      </c>
      <c r="G876" s="17">
        <v>0.1512</v>
      </c>
      <c r="H876" s="24">
        <f t="shared" si="156"/>
        <v>46.288264377246151</v>
      </c>
      <c r="I876" s="16">
        <f t="shared" si="160"/>
        <v>375.20291446782591</v>
      </c>
      <c r="J876" s="16">
        <f t="shared" si="161"/>
        <v>52.861190575396769</v>
      </c>
      <c r="K876" s="16">
        <f t="shared" si="162"/>
        <v>14849.205403499998</v>
      </c>
      <c r="L876" s="16">
        <f t="shared" si="157"/>
        <v>13455.434596500001</v>
      </c>
      <c r="M876" s="23">
        <f t="shared" si="163"/>
        <v>47.537911086309528</v>
      </c>
      <c r="N876" s="24">
        <f t="shared" si="158"/>
        <v>0.32396163696154462</v>
      </c>
      <c r="O876" s="16">
        <f t="shared" si="164"/>
        <v>0.32396163696154462</v>
      </c>
      <c r="P876" s="16">
        <f t="shared" si="159"/>
        <v>8.1018927903008017E-3</v>
      </c>
      <c r="Q876" s="17">
        <f t="shared" si="167"/>
        <v>29.325458115062851</v>
      </c>
    </row>
    <row r="877" spans="4:17" ht="15.75" thickBot="1" x14ac:dyDescent="0.3">
      <c r="D877" s="15">
        <v>856</v>
      </c>
      <c r="E877">
        <f t="shared" si="165"/>
        <v>17.367491699999999</v>
      </c>
      <c r="F877" s="16">
        <f t="shared" si="166"/>
        <v>381.94104629464289</v>
      </c>
      <c r="G877" s="17">
        <v>0.1512</v>
      </c>
      <c r="H877" s="24">
        <f t="shared" si="156"/>
        <v>46.321055751328004</v>
      </c>
      <c r="I877" s="16">
        <f t="shared" si="160"/>
        <v>374.93730266504298</v>
      </c>
      <c r="J877" s="16">
        <f t="shared" si="161"/>
        <v>52.240586415816402</v>
      </c>
      <c r="K877" s="16">
        <f t="shared" si="162"/>
        <v>14866.572895199999</v>
      </c>
      <c r="L877" s="16">
        <f t="shared" si="157"/>
        <v>13438.0671048</v>
      </c>
      <c r="M877" s="23">
        <f t="shared" si="163"/>
        <v>47.476551917989418</v>
      </c>
      <c r="N877" s="24">
        <f t="shared" si="158"/>
        <v>0.32442079913474675</v>
      </c>
      <c r="O877" s="16">
        <f t="shared" si="164"/>
        <v>0.32442079913474675</v>
      </c>
      <c r="P877" s="16">
        <f t="shared" si="159"/>
        <v>8.1133758866807799E-3</v>
      </c>
      <c r="Q877" s="17">
        <f t="shared" si="167"/>
        <v>29.333571490949531</v>
      </c>
    </row>
    <row r="878" spans="4:17" ht="15.75" thickBot="1" x14ac:dyDescent="0.3">
      <c r="D878" s="15">
        <v>857</v>
      </c>
      <c r="E878">
        <f t="shared" si="165"/>
        <v>17.367491699999999</v>
      </c>
      <c r="F878" s="16">
        <f t="shared" si="166"/>
        <v>381.68039254761902</v>
      </c>
      <c r="G878" s="17">
        <v>0.1512</v>
      </c>
      <c r="H878" s="24">
        <f t="shared" si="156"/>
        <v>46.353894504539539</v>
      </c>
      <c r="I878" s="16">
        <f t="shared" si="160"/>
        <v>374.67168369853289</v>
      </c>
      <c r="J878" s="16">
        <f t="shared" si="161"/>
        <v>51.619982256235765</v>
      </c>
      <c r="K878" s="16">
        <f t="shared" si="162"/>
        <v>14883.940386899998</v>
      </c>
      <c r="L878" s="16">
        <f t="shared" si="157"/>
        <v>13420.699613100001</v>
      </c>
      <c r="M878" s="23">
        <f t="shared" si="163"/>
        <v>47.415192749669316</v>
      </c>
      <c r="N878" s="24">
        <f t="shared" si="158"/>
        <v>0.32488095060358274</v>
      </c>
      <c r="O878" s="16">
        <f t="shared" si="164"/>
        <v>0.32488095060358274</v>
      </c>
      <c r="P878" s="16">
        <f t="shared" si="159"/>
        <v>8.1248837241604723E-3</v>
      </c>
      <c r="Q878" s="17">
        <f t="shared" si="167"/>
        <v>29.341696374673692</v>
      </c>
    </row>
    <row r="879" spans="4:17" ht="15.75" thickBot="1" x14ac:dyDescent="0.3">
      <c r="D879" s="15">
        <v>858</v>
      </c>
      <c r="E879">
        <f t="shared" si="165"/>
        <v>17.367491699999999</v>
      </c>
      <c r="F879" s="16">
        <f t="shared" si="166"/>
        <v>381.41973880059527</v>
      </c>
      <c r="G879" s="17">
        <v>0.1512</v>
      </c>
      <c r="H879" s="24">
        <f t="shared" si="156"/>
        <v>46.386780741564507</v>
      </c>
      <c r="I879" s="16">
        <f t="shared" si="160"/>
        <v>374.4060575524698</v>
      </c>
      <c r="J879" s="16">
        <f t="shared" si="161"/>
        <v>50.999378096655406</v>
      </c>
      <c r="K879" s="16">
        <f t="shared" si="162"/>
        <v>14901.307878599999</v>
      </c>
      <c r="L879" s="16">
        <f t="shared" si="157"/>
        <v>13403.332121400001</v>
      </c>
      <c r="M879" s="23">
        <f t="shared" si="163"/>
        <v>47.353833581349207</v>
      </c>
      <c r="N879" s="24">
        <f t="shared" si="158"/>
        <v>0.32534209424797622</v>
      </c>
      <c r="O879" s="16">
        <f t="shared" si="164"/>
        <v>0.32534209424797622</v>
      </c>
      <c r="P879" s="16">
        <f t="shared" si="159"/>
        <v>8.1364163747633216E-3</v>
      </c>
      <c r="Q879" s="17">
        <f t="shared" si="167"/>
        <v>29.349832791048456</v>
      </c>
    </row>
    <row r="880" spans="4:17" ht="15.75" thickBot="1" x14ac:dyDescent="0.3">
      <c r="D880" s="15">
        <v>859</v>
      </c>
      <c r="E880">
        <f t="shared" si="165"/>
        <v>17.367491699999999</v>
      </c>
      <c r="F880" s="16">
        <f t="shared" si="166"/>
        <v>381.1590850535714</v>
      </c>
      <c r="G880" s="17">
        <v>0.1512</v>
      </c>
      <c r="H880" s="24">
        <f t="shared" si="156"/>
        <v>46.419714567401115</v>
      </c>
      <c r="I880" s="16">
        <f t="shared" si="160"/>
        <v>374.14042421097867</v>
      </c>
      <c r="J880" s="16">
        <f t="shared" si="161"/>
        <v>50.378773937074769</v>
      </c>
      <c r="K880" s="16">
        <f t="shared" si="162"/>
        <v>14918.675370299999</v>
      </c>
      <c r="L880" s="16">
        <f t="shared" si="157"/>
        <v>13385.9646297</v>
      </c>
      <c r="M880" s="23">
        <f t="shared" si="163"/>
        <v>47.292474413029097</v>
      </c>
      <c r="N880" s="24">
        <f t="shared" si="158"/>
        <v>0.3258042329584715</v>
      </c>
      <c r="O880" s="16">
        <f t="shared" si="164"/>
        <v>0.3258042329584715</v>
      </c>
      <c r="P880" s="16">
        <f t="shared" si="159"/>
        <v>8.1479739107783826E-3</v>
      </c>
      <c r="Q880" s="17">
        <f t="shared" si="167"/>
        <v>29.357980764959233</v>
      </c>
    </row>
    <row r="881" spans="4:17" ht="15.75" thickBot="1" x14ac:dyDescent="0.3">
      <c r="D881" s="15">
        <v>860</v>
      </c>
      <c r="E881">
        <f t="shared" si="165"/>
        <v>17.367491699999999</v>
      </c>
      <c r="F881" s="16">
        <f t="shared" si="166"/>
        <v>380.89843130654765</v>
      </c>
      <c r="G881" s="17">
        <v>0.1512</v>
      </c>
      <c r="H881" s="24">
        <f t="shared" si="156"/>
        <v>46.45269608736271</v>
      </c>
      <c r="I881" s="16">
        <f t="shared" si="160"/>
        <v>373.87478365813871</v>
      </c>
      <c r="J881" s="16">
        <f t="shared" si="161"/>
        <v>49.758169777494402</v>
      </c>
      <c r="K881" s="16">
        <f t="shared" si="162"/>
        <v>14936.042861999998</v>
      </c>
      <c r="L881" s="16">
        <f t="shared" si="157"/>
        <v>13368.597138000001</v>
      </c>
      <c r="M881" s="23">
        <f t="shared" si="163"/>
        <v>47.231115244709002</v>
      </c>
      <c r="N881" s="24">
        <f t="shared" si="158"/>
        <v>0.32626736963627434</v>
      </c>
      <c r="O881" s="16">
        <f t="shared" si="164"/>
        <v>0.32626736963627434</v>
      </c>
      <c r="P881" s="16">
        <f t="shared" si="159"/>
        <v>8.1595564047613357E-3</v>
      </c>
      <c r="Q881" s="17">
        <f t="shared" si="167"/>
        <v>29.366140321363993</v>
      </c>
    </row>
    <row r="882" spans="4:17" ht="15.75" thickBot="1" x14ac:dyDescent="0.3">
      <c r="D882" s="15">
        <v>861</v>
      </c>
      <c r="E882">
        <f t="shared" si="165"/>
        <v>17.367491699999999</v>
      </c>
      <c r="F882" s="16">
        <f t="shared" si="166"/>
        <v>380.63777755952384</v>
      </c>
      <c r="G882" s="17">
        <v>0.1512</v>
      </c>
      <c r="H882" s="24">
        <f t="shared" si="156"/>
        <v>46.485725407080281</v>
      </c>
      <c r="I882" s="16">
        <f t="shared" si="160"/>
        <v>373.60913587797302</v>
      </c>
      <c r="J882" s="16">
        <f t="shared" si="161"/>
        <v>49.137565617913907</v>
      </c>
      <c r="K882" s="16">
        <f t="shared" si="162"/>
        <v>14953.410353699999</v>
      </c>
      <c r="L882" s="16">
        <f t="shared" si="157"/>
        <v>13351.2296463</v>
      </c>
      <c r="M882" s="23">
        <f t="shared" si="163"/>
        <v>47.169756076388893</v>
      </c>
      <c r="N882" s="24">
        <f t="shared" si="158"/>
        <v>0.32673150719331734</v>
      </c>
      <c r="O882" s="16">
        <f t="shared" si="164"/>
        <v>0.32673150719331734</v>
      </c>
      <c r="P882" s="16">
        <f t="shared" si="159"/>
        <v>8.1711639295361307E-3</v>
      </c>
      <c r="Q882" s="17">
        <f t="shared" si="167"/>
        <v>29.374311485293529</v>
      </c>
    </row>
    <row r="883" spans="4:17" ht="15.75" thickBot="1" x14ac:dyDescent="0.3">
      <c r="D883" s="15">
        <v>862</v>
      </c>
      <c r="E883">
        <f t="shared" si="165"/>
        <v>17.367491699999999</v>
      </c>
      <c r="F883" s="16">
        <f t="shared" si="166"/>
        <v>380.37712381250003</v>
      </c>
      <c r="G883" s="17">
        <v>0.1512</v>
      </c>
      <c r="H883" s="24">
        <f t="shared" si="156"/>
        <v>46.518802632501547</v>
      </c>
      <c r="I883" s="16">
        <f t="shared" si="160"/>
        <v>373.34348085446544</v>
      </c>
      <c r="J883" s="16">
        <f t="shared" si="161"/>
        <v>48.516961458333412</v>
      </c>
      <c r="K883" s="16">
        <f t="shared" si="162"/>
        <v>14970.777845399998</v>
      </c>
      <c r="L883" s="16">
        <f t="shared" si="157"/>
        <v>13333.862154600001</v>
      </c>
      <c r="M883" s="23">
        <f t="shared" si="163"/>
        <v>47.108396908068791</v>
      </c>
      <c r="N883" s="24">
        <f t="shared" si="158"/>
        <v>0.32719664855227887</v>
      </c>
      <c r="O883" s="16">
        <f t="shared" si="164"/>
        <v>0.32719664855227887</v>
      </c>
      <c r="P883" s="16">
        <f t="shared" si="159"/>
        <v>8.1827965581954577E-3</v>
      </c>
      <c r="Q883" s="17">
        <f t="shared" si="167"/>
        <v>29.382494281851724</v>
      </c>
    </row>
    <row r="884" spans="4:17" ht="15.75" thickBot="1" x14ac:dyDescent="0.3">
      <c r="D884" s="15">
        <v>863</v>
      </c>
      <c r="E884">
        <f t="shared" si="165"/>
        <v>17.367491699999999</v>
      </c>
      <c r="F884" s="16">
        <f t="shared" si="166"/>
        <v>380.11647006547622</v>
      </c>
      <c r="G884" s="17">
        <v>0.1512</v>
      </c>
      <c r="H884" s="24">
        <f t="shared" si="156"/>
        <v>46.551927869893689</v>
      </c>
      <c r="I884" s="16">
        <f t="shared" si="160"/>
        <v>373.07781857154828</v>
      </c>
      <c r="J884" s="16">
        <f t="shared" si="161"/>
        <v>47.896357298752903</v>
      </c>
      <c r="K884" s="16">
        <f t="shared" si="162"/>
        <v>14988.145337099999</v>
      </c>
      <c r="L884" s="16">
        <f t="shared" si="157"/>
        <v>13316.494662900001</v>
      </c>
      <c r="M884" s="23">
        <f t="shared" si="163"/>
        <v>47.047037739748681</v>
      </c>
      <c r="N884" s="24">
        <f t="shared" si="158"/>
        <v>0.32766279664665221</v>
      </c>
      <c r="O884" s="16">
        <f t="shared" si="164"/>
        <v>0.32766279664665221</v>
      </c>
      <c r="P884" s="16">
        <f t="shared" si="159"/>
        <v>8.1944543641024707E-3</v>
      </c>
      <c r="Q884" s="17">
        <f t="shared" si="167"/>
        <v>29.390688736215825</v>
      </c>
    </row>
    <row r="885" spans="4:17" ht="15.75" thickBot="1" x14ac:dyDescent="0.3">
      <c r="D885" s="15">
        <v>864</v>
      </c>
      <c r="E885">
        <f t="shared" si="165"/>
        <v>17.367491699999999</v>
      </c>
      <c r="F885" s="16">
        <f t="shared" si="166"/>
        <v>379.85581631845241</v>
      </c>
      <c r="G885" s="17">
        <v>0.1512</v>
      </c>
      <c r="H885" s="24">
        <f t="shared" si="156"/>
        <v>46.585101225844255</v>
      </c>
      <c r="I885" s="16">
        <f t="shared" si="160"/>
        <v>372.81214901310432</v>
      </c>
      <c r="J885" s="16">
        <f t="shared" si="161"/>
        <v>47.275753139172409</v>
      </c>
      <c r="K885" s="16">
        <f t="shared" si="162"/>
        <v>15005.5128288</v>
      </c>
      <c r="L885" s="16">
        <f t="shared" si="157"/>
        <v>13299.1271712</v>
      </c>
      <c r="M885" s="23">
        <f t="shared" si="163"/>
        <v>46.985678571428572</v>
      </c>
      <c r="N885" s="24">
        <f t="shared" si="158"/>
        <v>0.32812995442079002</v>
      </c>
      <c r="O885" s="16">
        <f t="shared" si="164"/>
        <v>0.32812995442079002</v>
      </c>
      <c r="P885" s="16">
        <f t="shared" si="159"/>
        <v>8.2061374208919052E-3</v>
      </c>
      <c r="Q885" s="17">
        <f t="shared" si="167"/>
        <v>29.398894873636717</v>
      </c>
    </row>
    <row r="886" spans="4:17" ht="15.75" thickBot="1" x14ac:dyDescent="0.3">
      <c r="D886" s="15">
        <v>865</v>
      </c>
      <c r="E886">
        <f t="shared" si="165"/>
        <v>17.367491699999999</v>
      </c>
      <c r="F886" s="16">
        <f t="shared" si="166"/>
        <v>379.59516257142855</v>
      </c>
      <c r="G886" s="17">
        <v>0.1512</v>
      </c>
      <c r="H886" s="24">
        <f t="shared" si="156"/>
        <v>46.618322807261848</v>
      </c>
      <c r="I886" s="16">
        <f t="shared" si="160"/>
        <v>372.54647216297161</v>
      </c>
      <c r="J886" s="16">
        <f t="shared" si="161"/>
        <v>46.655148979591772</v>
      </c>
      <c r="K886" s="16">
        <f t="shared" si="162"/>
        <v>15022.880320499999</v>
      </c>
      <c r="L886" s="16">
        <f t="shared" si="157"/>
        <v>13281.759679500001</v>
      </c>
      <c r="M886" s="23">
        <f t="shared" si="163"/>
        <v>46.92431940310847</v>
      </c>
      <c r="N886" s="24">
        <f t="shared" si="158"/>
        <v>0.32859812482994499</v>
      </c>
      <c r="O886" s="16">
        <f t="shared" si="164"/>
        <v>0.32859812482994499</v>
      </c>
      <c r="P886" s="16">
        <f t="shared" si="159"/>
        <v>8.2178458024710944E-3</v>
      </c>
      <c r="Q886" s="17">
        <f t="shared" si="167"/>
        <v>29.407112719439187</v>
      </c>
    </row>
    <row r="887" spans="4:17" ht="15.75" thickBot="1" x14ac:dyDescent="0.3">
      <c r="D887" s="15">
        <v>866</v>
      </c>
      <c r="E887">
        <f t="shared" si="165"/>
        <v>17.367491699999999</v>
      </c>
      <c r="F887" s="16">
        <f t="shared" si="166"/>
        <v>379.33450882440479</v>
      </c>
      <c r="G887" s="17">
        <v>0.1512</v>
      </c>
      <c r="H887" s="24">
        <f t="shared" si="156"/>
        <v>46.65159272137862</v>
      </c>
      <c r="I887" s="16">
        <f t="shared" si="160"/>
        <v>372.28078800493233</v>
      </c>
      <c r="J887" s="16">
        <f t="shared" si="161"/>
        <v>46.034544820011412</v>
      </c>
      <c r="K887" s="16">
        <f t="shared" si="162"/>
        <v>15040.247812199999</v>
      </c>
      <c r="L887" s="16">
        <f t="shared" si="157"/>
        <v>13264.3921878</v>
      </c>
      <c r="M887" s="23">
        <f t="shared" si="163"/>
        <v>46.86296023478836</v>
      </c>
      <c r="N887" s="24">
        <f t="shared" si="158"/>
        <v>0.32906731084033769</v>
      </c>
      <c r="O887" s="16">
        <f t="shared" si="164"/>
        <v>0.32906731084033769</v>
      </c>
      <c r="P887" s="16">
        <f t="shared" si="159"/>
        <v>8.2295795830216664E-3</v>
      </c>
      <c r="Q887" s="17">
        <f t="shared" si="167"/>
        <v>29.41534229902221</v>
      </c>
    </row>
    <row r="888" spans="4:17" ht="15.75" thickBot="1" x14ac:dyDescent="0.3">
      <c r="D888" s="15">
        <v>867</v>
      </c>
      <c r="E888">
        <f t="shared" si="165"/>
        <v>17.367491699999999</v>
      </c>
      <c r="F888" s="16">
        <f t="shared" si="166"/>
        <v>379.07385507738093</v>
      </c>
      <c r="G888" s="17">
        <v>0.1512</v>
      </c>
      <c r="H888" s="24">
        <f t="shared" si="156"/>
        <v>46.684911075749596</v>
      </c>
      <c r="I888" s="16">
        <f t="shared" si="160"/>
        <v>372.01509652272887</v>
      </c>
      <c r="J888" s="16">
        <f t="shared" si="161"/>
        <v>45.413940660430782</v>
      </c>
      <c r="K888" s="16">
        <f t="shared" si="162"/>
        <v>15057.615303899998</v>
      </c>
      <c r="L888" s="16">
        <f t="shared" si="157"/>
        <v>13247.024696100001</v>
      </c>
      <c r="M888" s="23">
        <f t="shared" si="163"/>
        <v>46.801601066468258</v>
      </c>
      <c r="N888" s="24">
        <f t="shared" si="158"/>
        <v>0.32953751542917792</v>
      </c>
      <c r="O888" s="16">
        <f t="shared" si="164"/>
        <v>0.32953751542917792</v>
      </c>
      <c r="P888" s="16">
        <f t="shared" si="159"/>
        <v>8.2413388370000725E-3</v>
      </c>
      <c r="Q888" s="17">
        <f t="shared" si="167"/>
        <v>29.42358363785921</v>
      </c>
    </row>
    <row r="889" spans="4:17" ht="15.75" thickBot="1" x14ac:dyDescent="0.3">
      <c r="D889" s="15">
        <v>868</v>
      </c>
      <c r="E889">
        <f t="shared" si="165"/>
        <v>17.367491699999999</v>
      </c>
      <c r="F889" s="16">
        <f t="shared" si="166"/>
        <v>378.81320133035717</v>
      </c>
      <c r="G889" s="17">
        <v>0.1512</v>
      </c>
      <c r="H889" s="24">
        <f t="shared" si="156"/>
        <v>46.718277978256083</v>
      </c>
      <c r="I889" s="16">
        <f t="shared" si="160"/>
        <v>371.74939770004551</v>
      </c>
      <c r="J889" s="16">
        <f t="shared" si="161"/>
        <v>44.793336500850408</v>
      </c>
      <c r="K889" s="16">
        <f t="shared" si="162"/>
        <v>15074.982795599999</v>
      </c>
      <c r="L889" s="16">
        <f t="shared" si="157"/>
        <v>13229.6572044</v>
      </c>
      <c r="M889" s="23">
        <f t="shared" si="163"/>
        <v>46.740241898148149</v>
      </c>
      <c r="N889" s="24">
        <f t="shared" si="158"/>
        <v>0.33000874158474547</v>
      </c>
      <c r="O889" s="16">
        <f t="shared" si="164"/>
        <v>0.33000874158474547</v>
      </c>
      <c r="P889" s="16">
        <f t="shared" si="159"/>
        <v>8.2531236391396139E-3</v>
      </c>
      <c r="Q889" s="17">
        <f t="shared" si="167"/>
        <v>29.431836761498349</v>
      </c>
    </row>
    <row r="890" spans="4:17" ht="15.75" thickBot="1" x14ac:dyDescent="0.3">
      <c r="D890" s="15">
        <v>869</v>
      </c>
      <c r="E890">
        <f t="shared" si="165"/>
        <v>17.367491699999999</v>
      </c>
      <c r="F890" s="16">
        <f t="shared" si="166"/>
        <v>378.55254758333331</v>
      </c>
      <c r="G890" s="17">
        <v>0.1512</v>
      </c>
      <c r="H890" s="24">
        <f t="shared" si="156"/>
        <v>46.751693537105211</v>
      </c>
      <c r="I890" s="16">
        <f t="shared" si="160"/>
        <v>371.48369152052254</v>
      </c>
      <c r="J890" s="16">
        <f t="shared" si="161"/>
        <v>44.172732341269779</v>
      </c>
      <c r="K890" s="16">
        <f t="shared" si="162"/>
        <v>15092.350287299998</v>
      </c>
      <c r="L890" s="16">
        <f t="shared" si="157"/>
        <v>13212.289712700001</v>
      </c>
      <c r="M890" s="23">
        <f t="shared" si="163"/>
        <v>46.678882729828047</v>
      </c>
      <c r="N890" s="24">
        <f t="shared" si="158"/>
        <v>0.33048099230641564</v>
      </c>
      <c r="O890" s="16">
        <f t="shared" si="164"/>
        <v>0.33048099230641564</v>
      </c>
      <c r="P890" s="16">
        <f t="shared" si="159"/>
        <v>8.264934064451078E-3</v>
      </c>
      <c r="Q890" s="17">
        <f t="shared" si="167"/>
        <v>29.440101695562799</v>
      </c>
    </row>
    <row r="891" spans="4:17" ht="15.75" thickBot="1" x14ac:dyDescent="0.3">
      <c r="D891" s="15">
        <v>870</v>
      </c>
      <c r="E891">
        <f t="shared" si="165"/>
        <v>17.367491699999999</v>
      </c>
      <c r="F891" s="16">
        <f t="shared" si="166"/>
        <v>378.29189383630955</v>
      </c>
      <c r="G891" s="17">
        <v>0.1512</v>
      </c>
      <c r="H891" s="24">
        <f t="shared" si="156"/>
        <v>46.785157860831532</v>
      </c>
      <c r="I891" s="16">
        <f t="shared" si="160"/>
        <v>371.21797796775286</v>
      </c>
      <c r="J891" s="16">
        <f t="shared" si="161"/>
        <v>43.552128181689412</v>
      </c>
      <c r="K891" s="16">
        <f t="shared" si="162"/>
        <v>15109.717778999999</v>
      </c>
      <c r="L891" s="16">
        <f t="shared" si="157"/>
        <v>13194.922221000001</v>
      </c>
      <c r="M891" s="23">
        <f t="shared" si="163"/>
        <v>46.617523561507937</v>
      </c>
      <c r="N891" s="24">
        <f t="shared" si="158"/>
        <v>0.3309542706047145</v>
      </c>
      <c r="O891" s="16">
        <f t="shared" si="164"/>
        <v>0.3309542706047145</v>
      </c>
      <c r="P891" s="16">
        <f t="shared" si="159"/>
        <v>8.2767701882241178E-3</v>
      </c>
      <c r="Q891" s="17">
        <f t="shared" si="167"/>
        <v>29.448378465751023</v>
      </c>
    </row>
    <row r="892" spans="4:17" ht="15.75" thickBot="1" x14ac:dyDescent="0.3">
      <c r="D892" s="15">
        <v>871</v>
      </c>
      <c r="E892">
        <f t="shared" si="165"/>
        <v>17.367491699999999</v>
      </c>
      <c r="F892" s="16">
        <f t="shared" si="166"/>
        <v>378.03124008928569</v>
      </c>
      <c r="G892" s="17">
        <v>0.1512</v>
      </c>
      <c r="H892" s="24">
        <f t="shared" si="156"/>
        <v>46.818671058299742</v>
      </c>
      <c r="I892" s="16">
        <f t="shared" si="160"/>
        <v>370.95225702527051</v>
      </c>
      <c r="J892" s="16">
        <f t="shared" si="161"/>
        <v>42.931524022108782</v>
      </c>
      <c r="K892" s="16">
        <f t="shared" si="162"/>
        <v>15127.085270699999</v>
      </c>
      <c r="L892" s="16">
        <f t="shared" si="157"/>
        <v>13177.5547293</v>
      </c>
      <c r="M892" s="23">
        <f t="shared" si="163"/>
        <v>46.556164393187835</v>
      </c>
      <c r="N892" s="24">
        <f t="shared" si="158"/>
        <v>0.33142857950138943</v>
      </c>
      <c r="O892" s="16">
        <f t="shared" si="164"/>
        <v>0.33142857950138943</v>
      </c>
      <c r="P892" s="16">
        <f t="shared" si="159"/>
        <v>8.2886320860290179E-3</v>
      </c>
      <c r="Q892" s="17">
        <f t="shared" si="167"/>
        <v>29.456667097837052</v>
      </c>
    </row>
    <row r="893" spans="4:17" ht="15.75" thickBot="1" x14ac:dyDescent="0.3">
      <c r="D893" s="15">
        <v>872</v>
      </c>
      <c r="E893">
        <f t="shared" si="165"/>
        <v>17.367491699999999</v>
      </c>
      <c r="F893" s="16">
        <f t="shared" si="166"/>
        <v>377.77058634226194</v>
      </c>
      <c r="G893" s="17">
        <v>0.1512</v>
      </c>
      <c r="H893" s="24">
        <f t="shared" si="156"/>
        <v>46.852233238703548</v>
      </c>
      <c r="I893" s="16">
        <f t="shared" si="160"/>
        <v>370.68652867656937</v>
      </c>
      <c r="J893" s="16">
        <f t="shared" si="161"/>
        <v>42.310919862528422</v>
      </c>
      <c r="K893" s="16">
        <f t="shared" si="162"/>
        <v>15144.452762399998</v>
      </c>
      <c r="L893" s="16">
        <f t="shared" si="157"/>
        <v>13160.187237600001</v>
      </c>
      <c r="M893" s="23">
        <f t="shared" si="163"/>
        <v>46.494805224867733</v>
      </c>
      <c r="N893" s="24">
        <f t="shared" si="158"/>
        <v>0.33190392202942626</v>
      </c>
      <c r="O893" s="16">
        <f t="shared" si="164"/>
        <v>0.33190392202942626</v>
      </c>
      <c r="P893" s="16">
        <f t="shared" si="159"/>
        <v>8.3005198337171258E-3</v>
      </c>
      <c r="Q893" s="17">
        <f t="shared" si="167"/>
        <v>29.464967617670769</v>
      </c>
    </row>
    <row r="894" spans="4:17" ht="15.75" thickBot="1" x14ac:dyDescent="0.3">
      <c r="D894" s="15">
        <v>873</v>
      </c>
      <c r="E894">
        <f t="shared" si="165"/>
        <v>17.367491699999999</v>
      </c>
      <c r="F894" s="16">
        <f t="shared" si="166"/>
        <v>377.50993259523813</v>
      </c>
      <c r="G894" s="17">
        <v>0.1512</v>
      </c>
      <c r="H894" s="24">
        <f t="shared" si="156"/>
        <v>46.885844511568621</v>
      </c>
      <c r="I894" s="16">
        <f t="shared" si="160"/>
        <v>370.42079290508974</v>
      </c>
      <c r="J894" s="16">
        <f t="shared" si="161"/>
        <v>41.69031570294792</v>
      </c>
      <c r="K894" s="16">
        <f t="shared" si="162"/>
        <v>15161.820254099999</v>
      </c>
      <c r="L894" s="16">
        <f t="shared" si="157"/>
        <v>13142.8197459</v>
      </c>
      <c r="M894" s="23">
        <f t="shared" si="163"/>
        <v>46.433446056547623</v>
      </c>
      <c r="N894" s="24">
        <f t="shared" si="158"/>
        <v>0.33238030123312401</v>
      </c>
      <c r="O894" s="16">
        <f t="shared" si="164"/>
        <v>0.33238030123312401</v>
      </c>
      <c r="P894" s="16">
        <f t="shared" si="159"/>
        <v>8.3124335074227125E-3</v>
      </c>
      <c r="Q894" s="17">
        <f t="shared" si="167"/>
        <v>29.473280051178193</v>
      </c>
    </row>
    <row r="895" spans="4:17" ht="15.75" thickBot="1" x14ac:dyDescent="0.3">
      <c r="D895" s="15">
        <v>874</v>
      </c>
      <c r="E895">
        <f t="shared" si="165"/>
        <v>17.367491699999999</v>
      </c>
      <c r="F895" s="16">
        <f t="shared" si="166"/>
        <v>377.24927884821432</v>
      </c>
      <c r="G895" s="17">
        <v>0.1512</v>
      </c>
      <c r="H895" s="24">
        <f t="shared" si="156"/>
        <v>46.919504986753964</v>
      </c>
      <c r="I895" s="16">
        <f t="shared" si="160"/>
        <v>370.1550496942175</v>
      </c>
      <c r="J895" s="16">
        <f t="shared" si="161"/>
        <v>41.069711543367418</v>
      </c>
      <c r="K895" s="16">
        <f t="shared" si="162"/>
        <v>15179.187745799998</v>
      </c>
      <c r="L895" s="16">
        <f t="shared" si="157"/>
        <v>13125.452254200001</v>
      </c>
      <c r="M895" s="23">
        <f t="shared" si="163"/>
        <v>46.372086888227521</v>
      </c>
      <c r="N895" s="24">
        <f t="shared" si="158"/>
        <v>0.33285772016814691</v>
      </c>
      <c r="O895" s="16">
        <f t="shared" si="164"/>
        <v>0.33285772016814691</v>
      </c>
      <c r="P895" s="16">
        <f t="shared" si="159"/>
        <v>8.3243731835642883E-3</v>
      </c>
      <c r="Q895" s="17">
        <f t="shared" si="167"/>
        <v>29.481604424361759</v>
      </c>
    </row>
    <row r="896" spans="4:17" ht="15.75" thickBot="1" x14ac:dyDescent="0.3">
      <c r="D896" s="15">
        <v>875</v>
      </c>
      <c r="E896">
        <f t="shared" si="165"/>
        <v>17.367491699999999</v>
      </c>
      <c r="F896" s="16">
        <f t="shared" si="166"/>
        <v>376.98862510119051</v>
      </c>
      <c r="G896" s="17">
        <v>0.1512</v>
      </c>
      <c r="H896" s="24">
        <f t="shared" si="156"/>
        <v>46.953214774451908</v>
      </c>
      <c r="I896" s="16">
        <f t="shared" si="160"/>
        <v>369.88929902729393</v>
      </c>
      <c r="J896" s="16">
        <f t="shared" si="161"/>
        <v>40.449107383786917</v>
      </c>
      <c r="K896" s="16">
        <f t="shared" si="162"/>
        <v>15196.555237499999</v>
      </c>
      <c r="L896" s="16">
        <f t="shared" si="157"/>
        <v>13108.084762500001</v>
      </c>
      <c r="M896" s="23">
        <f t="shared" si="163"/>
        <v>46.310727719907412</v>
      </c>
      <c r="N896" s="24">
        <f t="shared" si="158"/>
        <v>0.33333618190155834</v>
      </c>
      <c r="O896" s="16">
        <f t="shared" si="164"/>
        <v>0.33333618190155834</v>
      </c>
      <c r="P896" s="16">
        <f t="shared" si="159"/>
        <v>8.3363389388454324E-3</v>
      </c>
      <c r="Q896" s="17">
        <f t="shared" si="167"/>
        <v>29.489940763300606</v>
      </c>
    </row>
    <row r="897" spans="4:17" ht="15.75" thickBot="1" x14ac:dyDescent="0.3">
      <c r="D897" s="15">
        <v>876</v>
      </c>
      <c r="E897">
        <f t="shared" si="165"/>
        <v>17.367491699999999</v>
      </c>
      <c r="F897" s="16">
        <f t="shared" si="166"/>
        <v>376.7279713541667</v>
      </c>
      <c r="G897" s="17">
        <v>0.1512</v>
      </c>
      <c r="H897" s="24">
        <f t="shared" si="156"/>
        <v>46.986973985190616</v>
      </c>
      <c r="I897" s="16">
        <f t="shared" si="160"/>
        <v>369.62354088760634</v>
      </c>
      <c r="J897" s="16">
        <f t="shared" si="161"/>
        <v>39.828503224206429</v>
      </c>
      <c r="K897" s="16">
        <f t="shared" si="162"/>
        <v>15213.9227292</v>
      </c>
      <c r="L897" s="16">
        <f t="shared" si="157"/>
        <v>13090.7172708</v>
      </c>
      <c r="M897" s="23">
        <f t="shared" si="163"/>
        <v>46.249368551587303</v>
      </c>
      <c r="N897" s="24">
        <f t="shared" si="158"/>
        <v>0.33381568951188895</v>
      </c>
      <c r="O897" s="16">
        <f t="shared" si="164"/>
        <v>0.33381568951188895</v>
      </c>
      <c r="P897" s="16">
        <f t="shared" si="159"/>
        <v>8.3483308502565138E-3</v>
      </c>
      <c r="Q897" s="17">
        <f t="shared" si="167"/>
        <v>29.498289094150863</v>
      </c>
    </row>
    <row r="898" spans="4:17" ht="15.75" thickBot="1" x14ac:dyDescent="0.3">
      <c r="D898" s="15">
        <v>877</v>
      </c>
      <c r="E898">
        <f t="shared" si="165"/>
        <v>17.367491699999999</v>
      </c>
      <c r="F898" s="16">
        <f t="shared" si="166"/>
        <v>376.46731760714283</v>
      </c>
      <c r="G898" s="17">
        <v>0.1512</v>
      </c>
      <c r="H898" s="24">
        <f t="shared" si="156"/>
        <v>47.020782729834764</v>
      </c>
      <c r="I898" s="16">
        <f t="shared" si="160"/>
        <v>369.35777525839222</v>
      </c>
      <c r="J898" s="16">
        <f t="shared" si="161"/>
        <v>39.207899064625785</v>
      </c>
      <c r="K898" s="16">
        <f t="shared" si="162"/>
        <v>15231.290220899999</v>
      </c>
      <c r="L898" s="16">
        <f t="shared" si="157"/>
        <v>13073.349779100001</v>
      </c>
      <c r="M898" s="23">
        <f t="shared" si="163"/>
        <v>46.1880093832672</v>
      </c>
      <c r="N898" s="24">
        <f t="shared" si="158"/>
        <v>0.33429624608918068</v>
      </c>
      <c r="O898" s="16">
        <f t="shared" si="164"/>
        <v>0.33429624608918068</v>
      </c>
      <c r="P898" s="16">
        <f t="shared" si="159"/>
        <v>8.360348995075784E-3</v>
      </c>
      <c r="Q898" s="17">
        <f t="shared" si="167"/>
        <v>29.506649443145939</v>
      </c>
    </row>
    <row r="899" spans="4:17" ht="15.75" thickBot="1" x14ac:dyDescent="0.3">
      <c r="D899" s="15">
        <v>878</v>
      </c>
      <c r="E899">
        <f t="shared" si="165"/>
        <v>17.367491699999999</v>
      </c>
      <c r="F899" s="16">
        <f t="shared" si="166"/>
        <v>376.20666386011908</v>
      </c>
      <c r="G899" s="17">
        <v>0.1512</v>
      </c>
      <c r="H899" s="24">
        <f t="shared" si="156"/>
        <v>47.054641119587131</v>
      </c>
      <c r="I899" s="16">
        <f t="shared" si="160"/>
        <v>369.09200212283724</v>
      </c>
      <c r="J899" s="16">
        <f t="shared" si="161"/>
        <v>38.587294905045425</v>
      </c>
      <c r="K899" s="16">
        <f t="shared" si="162"/>
        <v>15248.657712599999</v>
      </c>
      <c r="L899" s="16">
        <f t="shared" si="157"/>
        <v>13055.9822874</v>
      </c>
      <c r="M899" s="23">
        <f t="shared" si="163"/>
        <v>46.126650214947091</v>
      </c>
      <c r="N899" s="24">
        <f t="shared" si="158"/>
        <v>0.33477785473504273</v>
      </c>
      <c r="O899" s="16">
        <f t="shared" si="164"/>
        <v>0.33477785473504273</v>
      </c>
      <c r="P899" s="16">
        <f t="shared" si="159"/>
        <v>8.3723934508707753E-3</v>
      </c>
      <c r="Q899" s="17">
        <f t="shared" si="167"/>
        <v>29.515021836596809</v>
      </c>
    </row>
    <row r="900" spans="4:17" ht="15.75" thickBot="1" x14ac:dyDescent="0.3">
      <c r="D900" s="15">
        <v>879</v>
      </c>
      <c r="E900">
        <f t="shared" si="165"/>
        <v>17.367491699999999</v>
      </c>
      <c r="F900" s="16">
        <f t="shared" si="166"/>
        <v>375.94601011309521</v>
      </c>
      <c r="G900" s="17">
        <v>0.1512</v>
      </c>
      <c r="H900" s="24">
        <f t="shared" si="156"/>
        <v>47.088549265989741</v>
      </c>
      <c r="I900" s="16">
        <f t="shared" si="160"/>
        <v>368.8262214640763</v>
      </c>
      <c r="J900" s="16">
        <f t="shared" si="161"/>
        <v>37.966690745464795</v>
      </c>
      <c r="K900" s="16">
        <f t="shared" si="162"/>
        <v>15266.025204299998</v>
      </c>
      <c r="L900" s="16">
        <f t="shared" si="157"/>
        <v>13038.614795700001</v>
      </c>
      <c r="M900" s="23">
        <f t="shared" si="163"/>
        <v>46.065291046626989</v>
      </c>
      <c r="N900" s="24">
        <f t="shared" si="158"/>
        <v>0.33526051856270211</v>
      </c>
      <c r="O900" s="16">
        <f t="shared" si="164"/>
        <v>0.33526051856270211</v>
      </c>
      <c r="P900" s="16">
        <f t="shared" si="159"/>
        <v>8.3844642954995687E-3</v>
      </c>
      <c r="Q900" s="17">
        <f t="shared" si="167"/>
        <v>29.523406300892308</v>
      </c>
    </row>
    <row r="901" spans="4:17" ht="15.75" thickBot="1" x14ac:dyDescent="0.3">
      <c r="D901" s="15">
        <v>880</v>
      </c>
      <c r="E901">
        <f t="shared" si="165"/>
        <v>17.367491699999999</v>
      </c>
      <c r="F901" s="16">
        <f t="shared" si="166"/>
        <v>375.68535636607146</v>
      </c>
      <c r="G901" s="17">
        <v>0.1512</v>
      </c>
      <c r="H901" s="24">
        <f t="shared" si="156"/>
        <v>47.122507280924765</v>
      </c>
      <c r="I901" s="16">
        <f t="shared" si="160"/>
        <v>368.56043326519625</v>
      </c>
      <c r="J901" s="16">
        <f t="shared" si="161"/>
        <v>37.346086585884429</v>
      </c>
      <c r="K901" s="16">
        <f t="shared" si="162"/>
        <v>15283.392695999999</v>
      </c>
      <c r="L901" s="16">
        <f t="shared" si="157"/>
        <v>13021.247304</v>
      </c>
      <c r="M901" s="23">
        <f t="shared" si="163"/>
        <v>46.003931878306879</v>
      </c>
      <c r="N901" s="24">
        <f t="shared" si="158"/>
        <v>0.33574424069705011</v>
      </c>
      <c r="O901" s="16">
        <f t="shared" si="164"/>
        <v>0.33574424069705011</v>
      </c>
      <c r="P901" s="16">
        <f t="shared" si="159"/>
        <v>8.3965616071119565E-3</v>
      </c>
      <c r="Q901" s="17">
        <f t="shared" si="167"/>
        <v>29.531802862499418</v>
      </c>
    </row>
    <row r="902" spans="4:17" ht="15.75" thickBot="1" x14ac:dyDescent="0.3">
      <c r="D902" s="15">
        <v>881</v>
      </c>
      <c r="E902">
        <f t="shared" si="165"/>
        <v>17.367491699999999</v>
      </c>
      <c r="F902" s="16">
        <f t="shared" si="166"/>
        <v>375.42470261904759</v>
      </c>
      <c r="G902" s="17">
        <v>0.1512</v>
      </c>
      <c r="H902" s="24">
        <f t="shared" si="156"/>
        <v>47.156515276617483</v>
      </c>
      <c r="I902" s="16">
        <f t="shared" si="160"/>
        <v>368.29463750922355</v>
      </c>
      <c r="J902" s="16">
        <f t="shared" si="161"/>
        <v>36.725482426303799</v>
      </c>
      <c r="K902" s="16">
        <f t="shared" si="162"/>
        <v>15300.760187699998</v>
      </c>
      <c r="L902" s="16">
        <f t="shared" si="157"/>
        <v>13003.879812300002</v>
      </c>
      <c r="M902" s="23">
        <f t="shared" si="163"/>
        <v>45.942572709986777</v>
      </c>
      <c r="N902" s="24">
        <f t="shared" si="158"/>
        <v>0.33622902427471935</v>
      </c>
      <c r="O902" s="16">
        <f t="shared" si="164"/>
        <v>0.33622902427471935</v>
      </c>
      <c r="P902" s="16">
        <f t="shared" si="159"/>
        <v>8.4086854641513657E-3</v>
      </c>
      <c r="Q902" s="17">
        <f t="shared" si="167"/>
        <v>29.540211547963569</v>
      </c>
    </row>
    <row r="903" spans="4:17" ht="15.75" thickBot="1" x14ac:dyDescent="0.3">
      <c r="D903" s="15">
        <v>882</v>
      </c>
      <c r="E903">
        <f t="shared" si="165"/>
        <v>17.367491699999999</v>
      </c>
      <c r="F903" s="16">
        <f t="shared" si="166"/>
        <v>375.16404887202384</v>
      </c>
      <c r="G903" s="17">
        <v>0.1512</v>
      </c>
      <c r="H903" s="24">
        <f t="shared" si="156"/>
        <v>47.190573365635601</v>
      </c>
      <c r="I903" s="16">
        <f t="shared" si="160"/>
        <v>368.02883417913898</v>
      </c>
      <c r="J903" s="16">
        <f t="shared" si="161"/>
        <v>36.104878266723432</v>
      </c>
      <c r="K903" s="16">
        <f t="shared" si="162"/>
        <v>15318.127679399999</v>
      </c>
      <c r="L903" s="16">
        <f t="shared" si="157"/>
        <v>12986.512320600001</v>
      </c>
      <c r="M903" s="23">
        <f t="shared" si="163"/>
        <v>45.881213541666668</v>
      </c>
      <c r="N903" s="24">
        <f t="shared" si="158"/>
        <v>0.33671487244410836</v>
      </c>
      <c r="O903" s="16">
        <f t="shared" si="164"/>
        <v>0.33671487244410836</v>
      </c>
      <c r="P903" s="16">
        <f t="shared" si="159"/>
        <v>8.4208359453554742E-3</v>
      </c>
      <c r="Q903" s="17">
        <f t="shared" si="167"/>
        <v>29.548632383908924</v>
      </c>
    </row>
    <row r="904" spans="4:17" ht="15.75" thickBot="1" x14ac:dyDescent="0.3">
      <c r="D904" s="15">
        <v>883</v>
      </c>
      <c r="E904">
        <f t="shared" si="165"/>
        <v>17.367491699999999</v>
      </c>
      <c r="F904" s="16">
        <f t="shared" si="166"/>
        <v>374.90339512499997</v>
      </c>
      <c r="G904" s="17">
        <v>0.1512</v>
      </c>
      <c r="H904" s="24">
        <f t="shared" si="156"/>
        <v>47.224681660891292</v>
      </c>
      <c r="I904" s="16">
        <f t="shared" si="160"/>
        <v>367.7630232578727</v>
      </c>
      <c r="J904" s="16">
        <f t="shared" si="161"/>
        <v>35.484274107142795</v>
      </c>
      <c r="K904" s="16">
        <f t="shared" si="162"/>
        <v>15335.495171099999</v>
      </c>
      <c r="L904" s="16">
        <f t="shared" si="157"/>
        <v>12969.1448289</v>
      </c>
      <c r="M904" s="23">
        <f t="shared" si="163"/>
        <v>45.819854373346566</v>
      </c>
      <c r="N904" s="24">
        <f t="shared" si="158"/>
        <v>0.33720178836544534</v>
      </c>
      <c r="O904" s="16">
        <f t="shared" si="164"/>
        <v>0.33720178836544534</v>
      </c>
      <c r="P904" s="16">
        <f t="shared" si="159"/>
        <v>8.4330131297578083E-3</v>
      </c>
      <c r="Q904" s="17">
        <f t="shared" si="167"/>
        <v>29.557065397038681</v>
      </c>
    </row>
    <row r="905" spans="4:17" ht="15.75" thickBot="1" x14ac:dyDescent="0.3">
      <c r="D905" s="15">
        <v>884</v>
      </c>
      <c r="E905">
        <f t="shared" si="165"/>
        <v>17.367491699999999</v>
      </c>
      <c r="F905" s="16">
        <f t="shared" si="166"/>
        <v>374.64274137797622</v>
      </c>
      <c r="G905" s="17">
        <v>0.1512</v>
      </c>
      <c r="H905" s="24">
        <f t="shared" si="156"/>
        <v>47.258840275643024</v>
      </c>
      <c r="I905" s="16">
        <f t="shared" si="160"/>
        <v>367.49720472829966</v>
      </c>
      <c r="J905" s="16">
        <f t="shared" si="161"/>
        <v>34.863669947562435</v>
      </c>
      <c r="K905" s="16">
        <f t="shared" si="162"/>
        <v>15352.862662799998</v>
      </c>
      <c r="L905" s="16">
        <f t="shared" si="157"/>
        <v>12951.777337200001</v>
      </c>
      <c r="M905" s="23">
        <f t="shared" si="163"/>
        <v>45.758495205026463</v>
      </c>
      <c r="N905" s="24">
        <f t="shared" si="158"/>
        <v>0.33768977521084942</v>
      </c>
      <c r="O905" s="16">
        <f t="shared" si="164"/>
        <v>0.33768977521084942</v>
      </c>
      <c r="P905" s="16">
        <f t="shared" si="159"/>
        <v>8.4452170966892708E-3</v>
      </c>
      <c r="Q905" s="17">
        <f t="shared" si="167"/>
        <v>29.56551061413537</v>
      </c>
    </row>
    <row r="906" spans="4:17" ht="15.75" thickBot="1" x14ac:dyDescent="0.3">
      <c r="D906" s="15">
        <v>885</v>
      </c>
      <c r="E906">
        <f t="shared" si="165"/>
        <v>17.367491699999999</v>
      </c>
      <c r="F906" s="16">
        <f t="shared" si="166"/>
        <v>374.38208763095241</v>
      </c>
      <c r="G906" s="17">
        <v>0.1512</v>
      </c>
      <c r="H906" s="24">
        <f t="shared" si="156"/>
        <v>47.293049323496916</v>
      </c>
      <c r="I906" s="16">
        <f t="shared" si="160"/>
        <v>367.23137857323979</v>
      </c>
      <c r="J906" s="16">
        <f t="shared" si="161"/>
        <v>34.243065787981934</v>
      </c>
      <c r="K906" s="16">
        <f t="shared" si="162"/>
        <v>15370.230154499999</v>
      </c>
      <c r="L906" s="16">
        <f t="shared" si="157"/>
        <v>12934.4098455</v>
      </c>
      <c r="M906" s="23">
        <f t="shared" si="163"/>
        <v>45.697136036706354</v>
      </c>
      <c r="N906" s="24">
        <f t="shared" si="158"/>
        <v>0.33817883616438449</v>
      </c>
      <c r="O906" s="16">
        <f t="shared" si="164"/>
        <v>0.33817883616438449</v>
      </c>
      <c r="P906" s="16">
        <f t="shared" si="159"/>
        <v>8.4574479257794877E-3</v>
      </c>
      <c r="Q906" s="17">
        <f t="shared" si="167"/>
        <v>29.573968062061148</v>
      </c>
    </row>
    <row r="907" spans="4:17" ht="15.75" thickBot="1" x14ac:dyDescent="0.3">
      <c r="D907" s="15">
        <v>886</v>
      </c>
      <c r="E907">
        <f t="shared" si="165"/>
        <v>17.367491699999999</v>
      </c>
      <c r="F907" s="16">
        <f t="shared" si="166"/>
        <v>374.1214338839286</v>
      </c>
      <c r="G907" s="17">
        <v>0.1512</v>
      </c>
      <c r="H907" s="24">
        <f t="shared" si="156"/>
        <v>47.327308918407198</v>
      </c>
      <c r="I907" s="16">
        <f t="shared" si="160"/>
        <v>366.96554477546454</v>
      </c>
      <c r="J907" s="16">
        <f t="shared" si="161"/>
        <v>33.622461628401432</v>
      </c>
      <c r="K907" s="16">
        <f t="shared" si="162"/>
        <v>15387.597646199998</v>
      </c>
      <c r="L907" s="16">
        <f t="shared" si="157"/>
        <v>12917.042353800001</v>
      </c>
      <c r="M907" s="23">
        <f t="shared" si="163"/>
        <v>45.635776868386252</v>
      </c>
      <c r="N907" s="24">
        <f t="shared" si="158"/>
        <v>0.33866897442210181</v>
      </c>
      <c r="O907" s="16">
        <f t="shared" si="164"/>
        <v>0.33866897442210181</v>
      </c>
      <c r="P907" s="16">
        <f t="shared" si="159"/>
        <v>8.4697056969578743E-3</v>
      </c>
      <c r="Q907" s="17">
        <f t="shared" si="167"/>
        <v>29.582437767758105</v>
      </c>
    </row>
    <row r="908" spans="4:17" ht="15.75" thickBot="1" x14ac:dyDescent="0.3">
      <c r="D908" s="15">
        <v>887</v>
      </c>
      <c r="E908">
        <f t="shared" si="165"/>
        <v>17.367491699999999</v>
      </c>
      <c r="F908" s="16">
        <f t="shared" si="166"/>
        <v>373.86078013690479</v>
      </c>
      <c r="G908" s="17">
        <v>0.1512</v>
      </c>
      <c r="H908" s="24">
        <f t="shared" si="156"/>
        <v>47.361619174677799</v>
      </c>
      <c r="I908" s="16">
        <f t="shared" si="160"/>
        <v>366.69970331769491</v>
      </c>
      <c r="J908" s="16">
        <f t="shared" si="161"/>
        <v>33.001857468820937</v>
      </c>
      <c r="K908" s="16">
        <f t="shared" si="162"/>
        <v>15404.965137899999</v>
      </c>
      <c r="L908" s="16">
        <f t="shared" si="157"/>
        <v>12899.674862100001</v>
      </c>
      <c r="M908" s="23">
        <f t="shared" si="163"/>
        <v>45.574417700066135</v>
      </c>
      <c r="N908" s="24">
        <f t="shared" si="158"/>
        <v>0.33916019319209784</v>
      </c>
      <c r="O908" s="16">
        <f t="shared" si="164"/>
        <v>0.33916019319209784</v>
      </c>
      <c r="P908" s="16">
        <f t="shared" si="159"/>
        <v>8.4819904904550863E-3</v>
      </c>
      <c r="Q908" s="17">
        <f t="shared" si="167"/>
        <v>29.59091975824856</v>
      </c>
    </row>
    <row r="909" spans="4:17" ht="15.75" thickBot="1" x14ac:dyDescent="0.3">
      <c r="D909" s="15">
        <v>888</v>
      </c>
      <c r="E909">
        <f t="shared" si="165"/>
        <v>17.367491699999999</v>
      </c>
      <c r="F909" s="16">
        <f t="shared" si="166"/>
        <v>373.60012638988098</v>
      </c>
      <c r="G909" s="17">
        <v>0.1512</v>
      </c>
      <c r="H909" s="24">
        <f t="shared" si="156"/>
        <v>47.395980206965532</v>
      </c>
      <c r="I909" s="16">
        <f t="shared" si="160"/>
        <v>366.43385418258725</v>
      </c>
      <c r="J909" s="16">
        <f t="shared" si="161"/>
        <v>32.381253309240435</v>
      </c>
      <c r="K909" s="16">
        <f t="shared" si="162"/>
        <v>15422.3326296</v>
      </c>
      <c r="L909" s="16">
        <f t="shared" si="157"/>
        <v>12882.3073704</v>
      </c>
      <c r="M909" s="23">
        <f t="shared" si="163"/>
        <v>45.513058531746033</v>
      </c>
      <c r="N909" s="24">
        <f t="shared" si="158"/>
        <v>0.33965249569459516</v>
      </c>
      <c r="O909" s="16">
        <f t="shared" si="164"/>
        <v>0.33965249569459516</v>
      </c>
      <c r="P909" s="16">
        <f t="shared" si="159"/>
        <v>8.4943023868050346E-3</v>
      </c>
      <c r="Q909" s="17">
        <f t="shared" si="167"/>
        <v>29.599414060635365</v>
      </c>
    </row>
    <row r="910" spans="4:17" ht="15.75" thickBot="1" x14ac:dyDescent="0.3">
      <c r="D910" s="15">
        <v>889</v>
      </c>
      <c r="E910">
        <f t="shared" si="165"/>
        <v>17.367491699999999</v>
      </c>
      <c r="F910" s="16">
        <f t="shared" si="166"/>
        <v>373.33947264285712</v>
      </c>
      <c r="G910" s="17">
        <v>0.1512</v>
      </c>
      <c r="H910" s="24">
        <f t="shared" si="156"/>
        <v>47.430392130278051</v>
      </c>
      <c r="I910" s="16">
        <f t="shared" si="160"/>
        <v>366.16799735275953</v>
      </c>
      <c r="J910" s="16">
        <f t="shared" si="161"/>
        <v>31.760649149659802</v>
      </c>
      <c r="K910" s="16">
        <f t="shared" si="162"/>
        <v>15439.700121299999</v>
      </c>
      <c r="L910" s="16">
        <f t="shared" si="157"/>
        <v>12864.939878700001</v>
      </c>
      <c r="M910" s="23">
        <f t="shared" si="163"/>
        <v>45.451699363425931</v>
      </c>
      <c r="N910" s="24">
        <f t="shared" si="158"/>
        <v>0.3401458851619496</v>
      </c>
      <c r="O910" s="16">
        <f t="shared" si="164"/>
        <v>0.3401458851619496</v>
      </c>
      <c r="P910" s="16">
        <f t="shared" si="159"/>
        <v>8.5066414668450701E-3</v>
      </c>
      <c r="Q910" s="17">
        <f t="shared" si="167"/>
        <v>29.607920702102209</v>
      </c>
    </row>
    <row r="911" spans="4:17" ht="15.75" thickBot="1" x14ac:dyDescent="0.3">
      <c r="D911" s="15">
        <v>890</v>
      </c>
      <c r="E911">
        <f t="shared" si="165"/>
        <v>17.367491699999999</v>
      </c>
      <c r="F911" s="16">
        <f t="shared" si="166"/>
        <v>373.07881889583336</v>
      </c>
      <c r="G911" s="17">
        <v>0.1512</v>
      </c>
      <c r="H911" s="24">
        <f t="shared" si="156"/>
        <v>47.464855059978845</v>
      </c>
      <c r="I911" s="16">
        <f t="shared" si="160"/>
        <v>365.90213281076308</v>
      </c>
      <c r="J911" s="16">
        <f t="shared" si="161"/>
        <v>31.140044990079442</v>
      </c>
      <c r="K911" s="16">
        <f t="shared" si="162"/>
        <v>15457.067612999999</v>
      </c>
      <c r="L911" s="16">
        <f t="shared" si="157"/>
        <v>12847.572387</v>
      </c>
      <c r="M911" s="23">
        <f t="shared" si="163"/>
        <v>45.390340195105821</v>
      </c>
      <c r="N911" s="24">
        <f t="shared" si="158"/>
        <v>0.34064036483875765</v>
      </c>
      <c r="O911" s="16">
        <f t="shared" si="164"/>
        <v>0.34064036483875765</v>
      </c>
      <c r="P911" s="16">
        <f t="shared" si="159"/>
        <v>8.5190078117186666E-3</v>
      </c>
      <c r="Q911" s="17">
        <f t="shared" si="167"/>
        <v>29.616439709913926</v>
      </c>
    </row>
    <row r="912" spans="4:17" ht="15.75" thickBot="1" x14ac:dyDescent="0.3">
      <c r="D912" s="15">
        <v>891</v>
      </c>
      <c r="E912">
        <f t="shared" si="165"/>
        <v>17.367491699999999</v>
      </c>
      <c r="F912" s="16">
        <f t="shared" si="166"/>
        <v>372.8181651488095</v>
      </c>
      <c r="G912" s="17">
        <v>0.1512</v>
      </c>
      <c r="H912" s="24">
        <f t="shared" si="156"/>
        <v>47.499369111785427</v>
      </c>
      <c r="I912" s="16">
        <f t="shared" si="160"/>
        <v>365.63626053910724</v>
      </c>
      <c r="J912" s="16">
        <f t="shared" si="161"/>
        <v>30.519440830498802</v>
      </c>
      <c r="K912" s="16">
        <f t="shared" si="162"/>
        <v>15474.435104699998</v>
      </c>
      <c r="L912" s="16">
        <f t="shared" si="157"/>
        <v>12830.204895300001</v>
      </c>
      <c r="M912" s="23">
        <f t="shared" si="163"/>
        <v>45.328981026785719</v>
      </c>
      <c r="N912" s="24">
        <f t="shared" si="158"/>
        <v>0.34113593798186648</v>
      </c>
      <c r="O912" s="16">
        <f t="shared" si="164"/>
        <v>0.34113593798186648</v>
      </c>
      <c r="P912" s="16">
        <f t="shared" si="159"/>
        <v>8.5314015028756761E-3</v>
      </c>
      <c r="Q912" s="17">
        <f t="shared" si="167"/>
        <v>29.624971111416802</v>
      </c>
    </row>
    <row r="913" spans="4:17" ht="15.75" thickBot="1" x14ac:dyDescent="0.3">
      <c r="D913" s="15">
        <v>892</v>
      </c>
      <c r="E913">
        <f t="shared" si="165"/>
        <v>17.367491699999999</v>
      </c>
      <c r="F913" s="16">
        <f t="shared" si="166"/>
        <v>372.55751140178575</v>
      </c>
      <c r="G913" s="17">
        <v>0.1512</v>
      </c>
      <c r="H913" s="24">
        <f t="shared" si="156"/>
        <v>47.533934401773422</v>
      </c>
      <c r="I913" s="16">
        <f t="shared" si="160"/>
        <v>365.37038052023826</v>
      </c>
      <c r="J913" s="16">
        <f t="shared" si="161"/>
        <v>29.898836670918445</v>
      </c>
      <c r="K913" s="16">
        <f t="shared" si="162"/>
        <v>15491.802596399999</v>
      </c>
      <c r="L913" s="16">
        <f t="shared" si="157"/>
        <v>12812.8374036</v>
      </c>
      <c r="M913" s="23">
        <f t="shared" si="163"/>
        <v>45.26762185846561</v>
      </c>
      <c r="N913" s="24">
        <f t="shared" si="158"/>
        <v>0.34163260786046928</v>
      </c>
      <c r="O913" s="16">
        <f t="shared" si="164"/>
        <v>0.34163260786046928</v>
      </c>
      <c r="P913" s="16">
        <f t="shared" si="159"/>
        <v>8.5438226220747038E-3</v>
      </c>
      <c r="Q913" s="17">
        <f t="shared" si="167"/>
        <v>29.633514934038875</v>
      </c>
    </row>
    <row r="914" spans="4:17" ht="15.75" thickBot="1" x14ac:dyDescent="0.3">
      <c r="D914" s="15">
        <v>893</v>
      </c>
      <c r="E914">
        <f t="shared" si="165"/>
        <v>17.367491699999999</v>
      </c>
      <c r="F914" s="16">
        <f t="shared" si="166"/>
        <v>372.29685765476188</v>
      </c>
      <c r="G914" s="17">
        <v>0.1512</v>
      </c>
      <c r="H914" s="24">
        <f t="shared" si="156"/>
        <v>47.56855104637657</v>
      </c>
      <c r="I914" s="16">
        <f t="shared" si="160"/>
        <v>365.10449273654996</v>
      </c>
      <c r="J914" s="16">
        <f t="shared" si="161"/>
        <v>29.278232511337805</v>
      </c>
      <c r="K914" s="16">
        <f t="shared" si="162"/>
        <v>15509.170088099998</v>
      </c>
      <c r="L914" s="16">
        <f t="shared" si="157"/>
        <v>12795.469911900002</v>
      </c>
      <c r="M914" s="23">
        <f t="shared" si="163"/>
        <v>45.206262690145508</v>
      </c>
      <c r="N914" s="24">
        <f t="shared" si="158"/>
        <v>0.34213037775614213</v>
      </c>
      <c r="O914" s="16">
        <f t="shared" si="164"/>
        <v>0.34213037775614213</v>
      </c>
      <c r="P914" s="16">
        <f t="shared" si="159"/>
        <v>8.556271251384041E-3</v>
      </c>
      <c r="Q914" s="17">
        <f t="shared" si="167"/>
        <v>29.642071205290257</v>
      </c>
    </row>
    <row r="915" spans="4:17" ht="15.75" thickBot="1" x14ac:dyDescent="0.3">
      <c r="D915" s="15">
        <v>894</v>
      </c>
      <c r="E915">
        <f t="shared" si="165"/>
        <v>17.367491699999999</v>
      </c>
      <c r="F915" s="16">
        <f t="shared" si="166"/>
        <v>372.03620390773813</v>
      </c>
      <c r="G915" s="17">
        <v>0.1512</v>
      </c>
      <c r="H915" s="24">
        <f t="shared" si="156"/>
        <v>47.603219162388086</v>
      </c>
      <c r="I915" s="16">
        <f t="shared" si="160"/>
        <v>364.83859717038376</v>
      </c>
      <c r="J915" s="16">
        <f t="shared" si="161"/>
        <v>28.657628351757445</v>
      </c>
      <c r="K915" s="16">
        <f t="shared" si="162"/>
        <v>15526.537579799999</v>
      </c>
      <c r="L915" s="16">
        <f t="shared" si="157"/>
        <v>12778.102420200001</v>
      </c>
      <c r="M915" s="23">
        <f t="shared" si="163"/>
        <v>45.144903521825405</v>
      </c>
      <c r="N915" s="24">
        <f t="shared" si="158"/>
        <v>0.3426292509628997</v>
      </c>
      <c r="O915" s="16">
        <f t="shared" si="164"/>
        <v>0.3426292509628997</v>
      </c>
      <c r="P915" s="16">
        <f t="shared" si="159"/>
        <v>8.5687474731830533E-3</v>
      </c>
      <c r="Q915" s="17">
        <f t="shared" si="167"/>
        <v>29.650639952763441</v>
      </c>
    </row>
    <row r="916" spans="4:17" ht="15.75" thickBot="1" x14ac:dyDescent="0.3">
      <c r="D916" s="15">
        <v>895</v>
      </c>
      <c r="E916">
        <f t="shared" si="165"/>
        <v>17.367491699999999</v>
      </c>
      <c r="F916" s="16">
        <f t="shared" si="166"/>
        <v>371.77555016071437</v>
      </c>
      <c r="G916" s="17">
        <v>0.1512</v>
      </c>
      <c r="H916" s="24">
        <f t="shared" si="156"/>
        <v>47.637938866961804</v>
      </c>
      <c r="I916" s="16">
        <f t="shared" si="160"/>
        <v>364.57269380403068</v>
      </c>
      <c r="J916" s="16">
        <f t="shared" si="161"/>
        <v>28.037024192177078</v>
      </c>
      <c r="K916" s="16">
        <f t="shared" si="162"/>
        <v>15543.905071499999</v>
      </c>
      <c r="L916" s="16">
        <f t="shared" si="157"/>
        <v>12760.7349285</v>
      </c>
      <c r="M916" s="23">
        <f t="shared" si="163"/>
        <v>45.083544353505289</v>
      </c>
      <c r="N916" s="24">
        <f t="shared" si="158"/>
        <v>0.34312923078724933</v>
      </c>
      <c r="O916" s="16">
        <f t="shared" si="164"/>
        <v>0.34312923078724933</v>
      </c>
      <c r="P916" s="16">
        <f t="shared" si="159"/>
        <v>8.5812513701635316E-3</v>
      </c>
      <c r="Q916" s="17">
        <f t="shared" si="167"/>
        <v>29.659221204133605</v>
      </c>
    </row>
    <row r="917" spans="4:17" ht="15.75" thickBot="1" x14ac:dyDescent="0.3">
      <c r="D917" s="15">
        <v>896</v>
      </c>
      <c r="E917">
        <f t="shared" si="165"/>
        <v>17.367491699999999</v>
      </c>
      <c r="F917" s="16">
        <f t="shared" si="166"/>
        <v>371.51489641369051</v>
      </c>
      <c r="G917" s="17">
        <v>0.1512</v>
      </c>
      <c r="H917" s="24">
        <f t="shared" ref="H917:H980" si="168">(F917/(2*G917))-SQRT((F917^2/(4*G917^2))-((E917*1000)/G917))</f>
        <v>47.672710277615806</v>
      </c>
      <c r="I917" s="16">
        <f t="shared" si="160"/>
        <v>364.30678261971423</v>
      </c>
      <c r="J917" s="16">
        <f t="shared" si="161"/>
        <v>27.416420032596449</v>
      </c>
      <c r="K917" s="16">
        <f t="shared" si="162"/>
        <v>15561.272563199998</v>
      </c>
      <c r="L917" s="16">
        <f t="shared" ref="L917:L980" si="169">$C$9-K917</f>
        <v>12743.367436800001</v>
      </c>
      <c r="M917" s="23">
        <f t="shared" si="163"/>
        <v>45.022185185185187</v>
      </c>
      <c r="N917" s="24">
        <f t="shared" ref="N917:N980" si="170">(H917^2*G917)/1000</f>
        <v>0.34363032054828058</v>
      </c>
      <c r="O917" s="16">
        <f t="shared" si="164"/>
        <v>0.34363032054828058</v>
      </c>
      <c r="P917" s="16">
        <f t="shared" ref="P917:P980" si="171">(O917*1000)/($C$12*$C$11)</f>
        <v>8.5937830253319317E-3</v>
      </c>
      <c r="Q917" s="17">
        <f t="shared" si="167"/>
        <v>29.667814987158938</v>
      </c>
    </row>
    <row r="918" spans="4:17" ht="15.75" thickBot="1" x14ac:dyDescent="0.3">
      <c r="D918" s="15">
        <v>897</v>
      </c>
      <c r="E918">
        <f t="shared" si="165"/>
        <v>17.367491699999999</v>
      </c>
      <c r="F918" s="16">
        <f t="shared" si="166"/>
        <v>371.25424266666664</v>
      </c>
      <c r="G918" s="17">
        <v>0.1512</v>
      </c>
      <c r="H918" s="24">
        <f t="shared" si="168"/>
        <v>47.707533512230384</v>
      </c>
      <c r="I918" s="16">
        <f t="shared" ref="I918:I981" si="172">(E918/H918)*1000</f>
        <v>364.04086359961656</v>
      </c>
      <c r="J918" s="16">
        <f t="shared" ref="J918:J981" si="173">($C$10*((F918-$C$10)/G918))/1000</f>
        <v>26.795815873015812</v>
      </c>
      <c r="K918" s="16">
        <f t="shared" ref="K918:K981" si="174">E918*D918</f>
        <v>15578.640054899999</v>
      </c>
      <c r="L918" s="16">
        <f t="shared" si="169"/>
        <v>12725.9999451</v>
      </c>
      <c r="M918" s="23">
        <f t="shared" ref="M918:M981" si="175">(L918/28304.64)*100</f>
        <v>44.960826016865077</v>
      </c>
      <c r="N918" s="24">
        <f t="shared" si="170"/>
        <v>0.34413252357767249</v>
      </c>
      <c r="O918" s="16">
        <f t="shared" ref="O918:O981" si="176">N918*1</f>
        <v>0.34413252357767249</v>
      </c>
      <c r="P918" s="16">
        <f t="shared" si="171"/>
        <v>8.60634252200956E-3</v>
      </c>
      <c r="Q918" s="17">
        <f t="shared" si="167"/>
        <v>29.676421329680949</v>
      </c>
    </row>
    <row r="919" spans="4:17" ht="15.75" thickBot="1" x14ac:dyDescent="0.3">
      <c r="D919" s="15">
        <v>898</v>
      </c>
      <c r="E919">
        <f t="shared" ref="E919:E982" si="177">$D$7</f>
        <v>17.367491699999999</v>
      </c>
      <c r="F919" s="16">
        <f t="shared" ref="F919:F982" si="178">4.248*M918+180</f>
        <v>370.99358891964289</v>
      </c>
      <c r="G919" s="17">
        <v>0.1512</v>
      </c>
      <c r="H919" s="24">
        <f t="shared" si="168"/>
        <v>47.742408689052127</v>
      </c>
      <c r="I919" s="16">
        <f t="shared" si="172"/>
        <v>363.77493672585814</v>
      </c>
      <c r="J919" s="16">
        <f t="shared" si="173"/>
        <v>26.175211713435452</v>
      </c>
      <c r="K919" s="16">
        <f t="shared" si="174"/>
        <v>15596.007546599998</v>
      </c>
      <c r="L919" s="16">
        <f t="shared" si="169"/>
        <v>12708.632453400001</v>
      </c>
      <c r="M919" s="23">
        <f t="shared" si="175"/>
        <v>44.899466848544975</v>
      </c>
      <c r="N919" s="24">
        <f t="shared" si="170"/>
        <v>0.34463584321979102</v>
      </c>
      <c r="O919" s="16">
        <f t="shared" si="176"/>
        <v>0.34463584321979102</v>
      </c>
      <c r="P919" s="16">
        <f t="shared" si="171"/>
        <v>8.6189299438350058E-3</v>
      </c>
      <c r="Q919" s="17">
        <f t="shared" si="167"/>
        <v>29.685040259624785</v>
      </c>
    </row>
    <row r="920" spans="4:17" ht="15.75" thickBot="1" x14ac:dyDescent="0.3">
      <c r="D920" s="15">
        <v>899</v>
      </c>
      <c r="E920">
        <f t="shared" si="177"/>
        <v>17.367491699999999</v>
      </c>
      <c r="F920" s="16">
        <f t="shared" si="178"/>
        <v>370.73293517261902</v>
      </c>
      <c r="G920" s="17">
        <v>0.1512</v>
      </c>
      <c r="H920" s="24">
        <f t="shared" si="168"/>
        <v>47.777335926694604</v>
      </c>
      <c r="I920" s="16">
        <f t="shared" si="172"/>
        <v>363.50900198050329</v>
      </c>
      <c r="J920" s="16">
        <f t="shared" si="173"/>
        <v>25.554607553854815</v>
      </c>
      <c r="K920" s="16">
        <f t="shared" si="174"/>
        <v>15613.375038299999</v>
      </c>
      <c r="L920" s="16">
        <f t="shared" si="169"/>
        <v>12691.264961700001</v>
      </c>
      <c r="M920" s="23">
        <f t="shared" si="175"/>
        <v>44.838107680224873</v>
      </c>
      <c r="N920" s="24">
        <f t="shared" si="170"/>
        <v>0.34514028283173609</v>
      </c>
      <c r="O920" s="16">
        <f t="shared" si="176"/>
        <v>0.34514028283173609</v>
      </c>
      <c r="P920" s="16">
        <f t="shared" si="171"/>
        <v>8.6315453747653204E-3</v>
      </c>
      <c r="Q920" s="17">
        <f t="shared" ref="Q920:Q983" si="179">Q919+P920</f>
        <v>29.69367180499955</v>
      </c>
    </row>
    <row r="921" spans="4:17" ht="15.75" thickBot="1" x14ac:dyDescent="0.3">
      <c r="D921" s="15">
        <v>900</v>
      </c>
      <c r="E921">
        <f t="shared" si="177"/>
        <v>17.367491699999999</v>
      </c>
      <c r="F921" s="16">
        <f t="shared" si="178"/>
        <v>370.47228142559527</v>
      </c>
      <c r="G921" s="17">
        <v>0.1512</v>
      </c>
      <c r="H921" s="24">
        <f t="shared" si="168"/>
        <v>47.812315344139733</v>
      </c>
      <c r="I921" s="16">
        <f t="shared" si="172"/>
        <v>363.24305934556043</v>
      </c>
      <c r="J921" s="16">
        <f t="shared" si="173"/>
        <v>24.934003394274452</v>
      </c>
      <c r="K921" s="16">
        <f t="shared" si="174"/>
        <v>15630.74253</v>
      </c>
      <c r="L921" s="16">
        <f t="shared" si="169"/>
        <v>12673.89747</v>
      </c>
      <c r="M921" s="23">
        <f t="shared" si="175"/>
        <v>44.776748511904763</v>
      </c>
      <c r="N921" s="24">
        <f t="shared" si="170"/>
        <v>0.34564584578339991</v>
      </c>
      <c r="O921" s="16">
        <f t="shared" si="176"/>
        <v>0.34564584578339991</v>
      </c>
      <c r="P921" s="16">
        <f t="shared" si="171"/>
        <v>8.6441888990774745E-3</v>
      </c>
      <c r="Q921" s="17">
        <f t="shared" si="179"/>
        <v>29.702315993898626</v>
      </c>
    </row>
    <row r="922" spans="4:17" ht="15.75" thickBot="1" x14ac:dyDescent="0.3">
      <c r="D922" s="15">
        <v>901</v>
      </c>
      <c r="E922">
        <f t="shared" si="177"/>
        <v>17.367491699999999</v>
      </c>
      <c r="F922" s="16">
        <f t="shared" si="178"/>
        <v>370.2116276785714</v>
      </c>
      <c r="G922" s="17">
        <v>0.1512</v>
      </c>
      <c r="H922" s="24">
        <f t="shared" si="168"/>
        <v>47.847347060738684</v>
      </c>
      <c r="I922" s="16">
        <f t="shared" si="172"/>
        <v>362.97710880298644</v>
      </c>
      <c r="J922" s="16">
        <f t="shared" si="173"/>
        <v>24.313399234693819</v>
      </c>
      <c r="K922" s="16">
        <f t="shared" si="174"/>
        <v>15648.110021699998</v>
      </c>
      <c r="L922" s="16">
        <f t="shared" si="169"/>
        <v>12656.529978300001</v>
      </c>
      <c r="M922" s="23">
        <f t="shared" si="175"/>
        <v>44.715389343584661</v>
      </c>
      <c r="N922" s="24">
        <f t="shared" si="170"/>
        <v>0.34615253545751778</v>
      </c>
      <c r="O922" s="16">
        <f t="shared" si="176"/>
        <v>0.34615253545751778</v>
      </c>
      <c r="P922" s="16">
        <f t="shared" si="171"/>
        <v>8.6568606013696266E-3</v>
      </c>
      <c r="Q922" s="17">
        <f t="shared" si="179"/>
        <v>29.710972854499996</v>
      </c>
    </row>
    <row r="923" spans="4:17" ht="15.75" thickBot="1" x14ac:dyDescent="0.3">
      <c r="D923" s="15">
        <v>902</v>
      </c>
      <c r="E923">
        <f t="shared" si="177"/>
        <v>17.367491699999999</v>
      </c>
      <c r="F923" s="16">
        <f t="shared" si="178"/>
        <v>369.95097393154765</v>
      </c>
      <c r="G923" s="17">
        <v>0.1512</v>
      </c>
      <c r="H923" s="24">
        <f t="shared" si="168"/>
        <v>47.882431196214156</v>
      </c>
      <c r="I923" s="16">
        <f t="shared" si="172"/>
        <v>362.71115033467987</v>
      </c>
      <c r="J923" s="16">
        <f t="shared" si="173"/>
        <v>23.692795075113455</v>
      </c>
      <c r="K923" s="16">
        <f t="shared" si="174"/>
        <v>15665.477513399999</v>
      </c>
      <c r="L923" s="16">
        <f t="shared" si="169"/>
        <v>12639.1624866</v>
      </c>
      <c r="M923" s="23">
        <f t="shared" si="175"/>
        <v>44.654030175264552</v>
      </c>
      <c r="N923" s="24">
        <f t="shared" si="170"/>
        <v>0.34666035524973959</v>
      </c>
      <c r="O923" s="16">
        <f t="shared" si="176"/>
        <v>0.34666035524973959</v>
      </c>
      <c r="P923" s="16">
        <f t="shared" si="171"/>
        <v>8.6695605665629213E-3</v>
      </c>
      <c r="Q923" s="17">
        <f t="shared" si="179"/>
        <v>29.719642415066559</v>
      </c>
    </row>
    <row r="924" spans="4:17" ht="15.75" thickBot="1" x14ac:dyDescent="0.3">
      <c r="D924" s="15">
        <v>903</v>
      </c>
      <c r="E924">
        <f t="shared" si="177"/>
        <v>17.367491699999999</v>
      </c>
      <c r="F924" s="16">
        <f t="shared" si="178"/>
        <v>369.69032018452378</v>
      </c>
      <c r="G924" s="17">
        <v>0.1512</v>
      </c>
      <c r="H924" s="24">
        <f t="shared" si="168"/>
        <v>47.917567870661969</v>
      </c>
      <c r="I924" s="16">
        <f t="shared" si="172"/>
        <v>362.44518392248006</v>
      </c>
      <c r="J924" s="16">
        <f t="shared" si="173"/>
        <v>23.072190915532818</v>
      </c>
      <c r="K924" s="16">
        <f t="shared" si="174"/>
        <v>15682.845005099998</v>
      </c>
      <c r="L924" s="16">
        <f t="shared" si="169"/>
        <v>12621.794994900001</v>
      </c>
      <c r="M924" s="23">
        <f t="shared" si="175"/>
        <v>44.59267100694445</v>
      </c>
      <c r="N924" s="24">
        <f t="shared" si="170"/>
        <v>0.34716930856869188</v>
      </c>
      <c r="O924" s="16">
        <f t="shared" si="176"/>
        <v>0.34716930856869188</v>
      </c>
      <c r="P924" s="16">
        <f t="shared" si="171"/>
        <v>8.6822888799030235E-3</v>
      </c>
      <c r="Q924" s="17">
        <f t="shared" si="179"/>
        <v>29.728324703946463</v>
      </c>
    </row>
    <row r="925" spans="4:17" ht="15.75" thickBot="1" x14ac:dyDescent="0.3">
      <c r="D925" s="15">
        <v>904</v>
      </c>
      <c r="E925">
        <f t="shared" si="177"/>
        <v>17.367491699999999</v>
      </c>
      <c r="F925" s="16">
        <f t="shared" si="178"/>
        <v>369.42966643750003</v>
      </c>
      <c r="G925" s="17">
        <v>0.1512</v>
      </c>
      <c r="H925" s="24">
        <f t="shared" si="168"/>
        <v>47.952757204551972</v>
      </c>
      <c r="I925" s="16">
        <f t="shared" si="172"/>
        <v>362.17920954817106</v>
      </c>
      <c r="J925" s="16">
        <f t="shared" si="173"/>
        <v>22.451586755952455</v>
      </c>
      <c r="K925" s="16">
        <f t="shared" si="174"/>
        <v>15700.212496799999</v>
      </c>
      <c r="L925" s="16">
        <f t="shared" si="169"/>
        <v>12604.427503200001</v>
      </c>
      <c r="M925" s="23">
        <f t="shared" si="175"/>
        <v>44.53131183862434</v>
      </c>
      <c r="N925" s="24">
        <f t="shared" si="170"/>
        <v>0.34767939883602911</v>
      </c>
      <c r="O925" s="16">
        <f t="shared" si="176"/>
        <v>0.34767939883602911</v>
      </c>
      <c r="P925" s="16">
        <f t="shared" si="171"/>
        <v>8.6950456269614187E-3</v>
      </c>
      <c r="Q925" s="17">
        <f t="shared" si="179"/>
        <v>29.737019749573424</v>
      </c>
    </row>
    <row r="926" spans="4:17" ht="15.75" thickBot="1" x14ac:dyDescent="0.3">
      <c r="D926" s="15">
        <v>905</v>
      </c>
      <c r="E926">
        <f t="shared" si="177"/>
        <v>17.367491699999999</v>
      </c>
      <c r="F926" s="16">
        <f t="shared" si="178"/>
        <v>369.16901269047617</v>
      </c>
      <c r="G926" s="17">
        <v>0.1512</v>
      </c>
      <c r="H926" s="24">
        <f t="shared" si="168"/>
        <v>47.98799931872918</v>
      </c>
      <c r="I926" s="16">
        <f t="shared" si="172"/>
        <v>361.9132271934842</v>
      </c>
      <c r="J926" s="16">
        <f t="shared" si="173"/>
        <v>21.830982596371822</v>
      </c>
      <c r="K926" s="16">
        <f t="shared" si="174"/>
        <v>15717.5799885</v>
      </c>
      <c r="L926" s="16">
        <f t="shared" si="169"/>
        <v>12587.0600115</v>
      </c>
      <c r="M926" s="23">
        <f t="shared" si="175"/>
        <v>44.469952670304231</v>
      </c>
      <c r="N926" s="24">
        <f t="shared" si="170"/>
        <v>0.3481906294864901</v>
      </c>
      <c r="O926" s="16">
        <f t="shared" si="176"/>
        <v>0.3481906294864901</v>
      </c>
      <c r="P926" s="16">
        <f t="shared" si="171"/>
        <v>8.7078308936368119E-3</v>
      </c>
      <c r="Q926" s="17">
        <f t="shared" si="179"/>
        <v>29.745727580467062</v>
      </c>
    </row>
    <row r="927" spans="4:17" ht="15.75" thickBot="1" x14ac:dyDescent="0.3">
      <c r="D927" s="15">
        <v>906</v>
      </c>
      <c r="E927">
        <f t="shared" si="177"/>
        <v>17.367491699999999</v>
      </c>
      <c r="F927" s="16">
        <f t="shared" si="178"/>
        <v>368.90835894345241</v>
      </c>
      <c r="G927" s="17">
        <v>0.1512</v>
      </c>
      <c r="H927" s="24">
        <f t="shared" si="168"/>
        <v>48.023294334416505</v>
      </c>
      <c r="I927" s="16">
        <f t="shared" si="172"/>
        <v>361.6472368400884</v>
      </c>
      <c r="J927" s="16">
        <f t="shared" si="173"/>
        <v>21.210378436791459</v>
      </c>
      <c r="K927" s="16">
        <f t="shared" si="174"/>
        <v>15734.947480199999</v>
      </c>
      <c r="L927" s="16">
        <f t="shared" si="169"/>
        <v>12569.692519800001</v>
      </c>
      <c r="M927" s="23">
        <f t="shared" si="175"/>
        <v>44.408593501984129</v>
      </c>
      <c r="N927" s="24">
        <f t="shared" si="170"/>
        <v>0.34870300396797604</v>
      </c>
      <c r="O927" s="16">
        <f t="shared" si="176"/>
        <v>0.34870300396797604</v>
      </c>
      <c r="P927" s="16">
        <f t="shared" si="171"/>
        <v>8.7206447661570888E-3</v>
      </c>
      <c r="Q927" s="17">
        <f t="shared" si="179"/>
        <v>29.754448225233219</v>
      </c>
    </row>
    <row r="928" spans="4:17" ht="15.75" thickBot="1" x14ac:dyDescent="0.3">
      <c r="D928" s="15">
        <v>907</v>
      </c>
      <c r="E928">
        <f t="shared" si="177"/>
        <v>17.367491699999999</v>
      </c>
      <c r="F928" s="16">
        <f t="shared" si="178"/>
        <v>368.64770519642855</v>
      </c>
      <c r="G928" s="17">
        <v>0.1512</v>
      </c>
      <c r="H928" s="24">
        <f t="shared" si="168"/>
        <v>48.05864237321498</v>
      </c>
      <c r="I928" s="16">
        <f t="shared" si="172"/>
        <v>361.3812384695994</v>
      </c>
      <c r="J928" s="16">
        <f t="shared" si="173"/>
        <v>20.589774277210825</v>
      </c>
      <c r="K928" s="16">
        <f t="shared" si="174"/>
        <v>15752.314971899999</v>
      </c>
      <c r="L928" s="16">
        <f t="shared" si="169"/>
        <v>12552.3250281</v>
      </c>
      <c r="M928" s="23">
        <f t="shared" si="175"/>
        <v>44.347234333664019</v>
      </c>
      <c r="N928" s="24">
        <f t="shared" si="170"/>
        <v>0.34921652574159401</v>
      </c>
      <c r="O928" s="16">
        <f t="shared" si="176"/>
        <v>0.34921652574159401</v>
      </c>
      <c r="P928" s="16">
        <f t="shared" si="171"/>
        <v>8.7334873310803904E-3</v>
      </c>
      <c r="Q928" s="17">
        <f t="shared" si="179"/>
        <v>29.7631817125643</v>
      </c>
    </row>
    <row r="929" spans="4:17" ht="15.75" thickBot="1" x14ac:dyDescent="0.3">
      <c r="D929" s="15">
        <v>908</v>
      </c>
      <c r="E929">
        <f t="shared" si="177"/>
        <v>17.367491699999999</v>
      </c>
      <c r="F929" s="16">
        <f t="shared" si="178"/>
        <v>368.38705144940479</v>
      </c>
      <c r="G929" s="17">
        <v>0.1512</v>
      </c>
      <c r="H929" s="24">
        <f t="shared" si="168"/>
        <v>48.094043557106716</v>
      </c>
      <c r="I929" s="16">
        <f t="shared" si="172"/>
        <v>361.11523206356924</v>
      </c>
      <c r="J929" s="16">
        <f t="shared" si="173"/>
        <v>19.969170117630458</v>
      </c>
      <c r="K929" s="16">
        <f t="shared" si="174"/>
        <v>15769.682463599998</v>
      </c>
      <c r="L929" s="16">
        <f t="shared" si="169"/>
        <v>12534.957536400001</v>
      </c>
      <c r="M929" s="23">
        <f t="shared" si="175"/>
        <v>44.285875165343917</v>
      </c>
      <c r="N929" s="24">
        <f t="shared" si="170"/>
        <v>0.34973119828173915</v>
      </c>
      <c r="O929" s="16">
        <f t="shared" si="176"/>
        <v>0.34973119828173915</v>
      </c>
      <c r="P929" s="16">
        <f t="shared" si="171"/>
        <v>8.7463586752971837E-3</v>
      </c>
      <c r="Q929" s="17">
        <f t="shared" si="179"/>
        <v>29.771928071239596</v>
      </c>
    </row>
    <row r="930" spans="4:17" ht="15.75" thickBot="1" x14ac:dyDescent="0.3">
      <c r="D930" s="15">
        <v>909</v>
      </c>
      <c r="E930">
        <f t="shared" si="177"/>
        <v>17.367491699999999</v>
      </c>
      <c r="F930" s="16">
        <f t="shared" si="178"/>
        <v>368.12639770238093</v>
      </c>
      <c r="G930" s="17">
        <v>0.1512</v>
      </c>
      <c r="H930" s="24">
        <f t="shared" si="168"/>
        <v>48.129498008453993</v>
      </c>
      <c r="I930" s="16">
        <f t="shared" si="172"/>
        <v>360.8492176035034</v>
      </c>
      <c r="J930" s="16">
        <f t="shared" si="173"/>
        <v>19.348565958049825</v>
      </c>
      <c r="K930" s="16">
        <f t="shared" si="174"/>
        <v>15787.049955299999</v>
      </c>
      <c r="L930" s="16">
        <f t="shared" si="169"/>
        <v>12517.5900447</v>
      </c>
      <c r="M930" s="23">
        <f t="shared" si="175"/>
        <v>44.224515997023808</v>
      </c>
      <c r="N930" s="24">
        <f t="shared" si="170"/>
        <v>0.35024702507612149</v>
      </c>
      <c r="O930" s="16">
        <f t="shared" si="176"/>
        <v>0.35024702507612149</v>
      </c>
      <c r="P930" s="16">
        <f t="shared" si="171"/>
        <v>8.7592588860309194E-3</v>
      </c>
      <c r="Q930" s="17">
        <f t="shared" si="179"/>
        <v>29.780687330125627</v>
      </c>
    </row>
    <row r="931" spans="4:17" ht="15.75" thickBot="1" x14ac:dyDescent="0.3">
      <c r="D931" s="15">
        <v>910</v>
      </c>
      <c r="E931">
        <f t="shared" si="177"/>
        <v>17.367491699999999</v>
      </c>
      <c r="F931" s="16">
        <f t="shared" si="178"/>
        <v>367.86574395535717</v>
      </c>
      <c r="G931" s="17">
        <v>0.1512</v>
      </c>
      <c r="H931" s="24">
        <f t="shared" si="168"/>
        <v>48.165005850004036</v>
      </c>
      <c r="I931" s="16">
        <f t="shared" si="172"/>
        <v>360.58319507083672</v>
      </c>
      <c r="J931" s="16">
        <f t="shared" si="173"/>
        <v>18.727961798469462</v>
      </c>
      <c r="K931" s="16">
        <f t="shared" si="174"/>
        <v>15804.417446999998</v>
      </c>
      <c r="L931" s="16">
        <f t="shared" si="169"/>
        <v>12500.222553000001</v>
      </c>
      <c r="M931" s="23">
        <f t="shared" si="175"/>
        <v>44.163156828703706</v>
      </c>
      <c r="N931" s="24">
        <f t="shared" si="170"/>
        <v>0.35076400962587556</v>
      </c>
      <c r="O931" s="16">
        <f t="shared" si="176"/>
        <v>0.35076400962587556</v>
      </c>
      <c r="P931" s="16">
        <f t="shared" si="171"/>
        <v>8.7721880508407866E-3</v>
      </c>
      <c r="Q931" s="17">
        <f t="shared" si="179"/>
        <v>29.789459518176468</v>
      </c>
    </row>
    <row r="932" spans="4:17" ht="15.75" thickBot="1" x14ac:dyDescent="0.3">
      <c r="D932" s="15">
        <v>911</v>
      </c>
      <c r="E932">
        <f t="shared" si="177"/>
        <v>17.367491699999999</v>
      </c>
      <c r="F932" s="16">
        <f t="shared" si="178"/>
        <v>367.60509020833331</v>
      </c>
      <c r="G932" s="17">
        <v>0.1512</v>
      </c>
      <c r="H932" s="24">
        <f t="shared" si="168"/>
        <v>48.200567204887875</v>
      </c>
      <c r="I932" s="16">
        <f t="shared" si="172"/>
        <v>360.31716444695309</v>
      </c>
      <c r="J932" s="16">
        <f t="shared" si="173"/>
        <v>18.107357638888828</v>
      </c>
      <c r="K932" s="16">
        <f t="shared" si="174"/>
        <v>15821.784938699999</v>
      </c>
      <c r="L932" s="16">
        <f t="shared" si="169"/>
        <v>12482.855061300001</v>
      </c>
      <c r="M932" s="23">
        <f t="shared" si="175"/>
        <v>44.101797660383603</v>
      </c>
      <c r="N932" s="24">
        <f t="shared" si="170"/>
        <v>0.35128215544558439</v>
      </c>
      <c r="O932" s="16">
        <f t="shared" si="176"/>
        <v>0.35128215544558439</v>
      </c>
      <c r="P932" s="16">
        <f t="shared" si="171"/>
        <v>8.7851462576222939E-3</v>
      </c>
      <c r="Q932" s="17">
        <f t="shared" si="179"/>
        <v>29.79824466443409</v>
      </c>
    </row>
    <row r="933" spans="4:17" ht="15.75" thickBot="1" x14ac:dyDescent="0.3">
      <c r="D933" s="15">
        <v>912</v>
      </c>
      <c r="E933">
        <f t="shared" si="177"/>
        <v>17.367491699999999</v>
      </c>
      <c r="F933" s="16">
        <f t="shared" si="178"/>
        <v>367.34443646130956</v>
      </c>
      <c r="G933" s="17">
        <v>0.1512</v>
      </c>
      <c r="H933" s="24">
        <f t="shared" si="168"/>
        <v>48.236182196622394</v>
      </c>
      <c r="I933" s="16">
        <f t="shared" si="172"/>
        <v>360.05112571318108</v>
      </c>
      <c r="J933" s="16">
        <f t="shared" si="173"/>
        <v>17.486753479308469</v>
      </c>
      <c r="K933" s="16">
        <f t="shared" si="174"/>
        <v>15839.1524304</v>
      </c>
      <c r="L933" s="16">
        <f t="shared" si="169"/>
        <v>12465.4875696</v>
      </c>
      <c r="M933" s="23">
        <f t="shared" si="175"/>
        <v>44.040438492063494</v>
      </c>
      <c r="N933" s="24">
        <f t="shared" si="170"/>
        <v>0.35180146606334961</v>
      </c>
      <c r="O933" s="16">
        <f t="shared" si="176"/>
        <v>0.35180146606334961</v>
      </c>
      <c r="P933" s="16">
        <f t="shared" si="171"/>
        <v>8.7981335946090422E-3</v>
      </c>
      <c r="Q933" s="17">
        <f t="shared" si="179"/>
        <v>29.8070427980287</v>
      </c>
    </row>
    <row r="934" spans="4:17" ht="15.75" thickBot="1" x14ac:dyDescent="0.3">
      <c r="D934" s="15">
        <v>913</v>
      </c>
      <c r="E934">
        <f t="shared" si="177"/>
        <v>17.367491699999999</v>
      </c>
      <c r="F934" s="16">
        <f t="shared" si="178"/>
        <v>367.08378271428569</v>
      </c>
      <c r="G934" s="17">
        <v>0.1512</v>
      </c>
      <c r="H934" s="24">
        <f t="shared" si="168"/>
        <v>48.271850949113741</v>
      </c>
      <c r="I934" s="16">
        <f t="shared" si="172"/>
        <v>359.78507885078028</v>
      </c>
      <c r="J934" s="16">
        <f t="shared" si="173"/>
        <v>16.866149319727832</v>
      </c>
      <c r="K934" s="16">
        <f t="shared" si="174"/>
        <v>15856.519922099998</v>
      </c>
      <c r="L934" s="16">
        <f t="shared" si="169"/>
        <v>12448.120077900001</v>
      </c>
      <c r="M934" s="23">
        <f t="shared" si="175"/>
        <v>43.979079323743392</v>
      </c>
      <c r="N934" s="24">
        <f t="shared" si="170"/>
        <v>0.35232194502088215</v>
      </c>
      <c r="O934" s="16">
        <f t="shared" si="176"/>
        <v>0.35232194502088215</v>
      </c>
      <c r="P934" s="16">
        <f t="shared" si="171"/>
        <v>8.8111501503749853E-3</v>
      </c>
      <c r="Q934" s="17">
        <f t="shared" si="179"/>
        <v>29.815853948179075</v>
      </c>
    </row>
    <row r="935" spans="4:17" ht="15.75" thickBot="1" x14ac:dyDescent="0.3">
      <c r="D935" s="15">
        <v>914</v>
      </c>
      <c r="E935">
        <f t="shared" si="177"/>
        <v>17.367491699999999</v>
      </c>
      <c r="F935" s="16">
        <f t="shared" si="178"/>
        <v>366.82312896726194</v>
      </c>
      <c r="G935" s="17">
        <v>0.1512</v>
      </c>
      <c r="H935" s="24">
        <f t="shared" si="168"/>
        <v>48.307573586656417</v>
      </c>
      <c r="I935" s="16">
        <f t="shared" si="172"/>
        <v>359.51902384095882</v>
      </c>
      <c r="J935" s="16">
        <f t="shared" si="173"/>
        <v>16.245545160147469</v>
      </c>
      <c r="K935" s="16">
        <f t="shared" si="174"/>
        <v>15873.887413799999</v>
      </c>
      <c r="L935" s="16">
        <f t="shared" si="169"/>
        <v>12430.7525862</v>
      </c>
      <c r="M935" s="23">
        <f t="shared" si="175"/>
        <v>43.917720155423282</v>
      </c>
      <c r="N935" s="24">
        <f t="shared" si="170"/>
        <v>0.35284359587352998</v>
      </c>
      <c r="O935" s="16">
        <f t="shared" si="176"/>
        <v>0.35284359587352998</v>
      </c>
      <c r="P935" s="16">
        <f t="shared" si="171"/>
        <v>8.82419601383512E-3</v>
      </c>
      <c r="Q935" s="17">
        <f t="shared" si="179"/>
        <v>29.824678144192912</v>
      </c>
    </row>
    <row r="936" spans="4:17" ht="15.75" thickBot="1" x14ac:dyDescent="0.3">
      <c r="D936" s="15">
        <v>915</v>
      </c>
      <c r="E936">
        <f t="shared" si="177"/>
        <v>17.367491699999999</v>
      </c>
      <c r="F936" s="16">
        <f t="shared" si="178"/>
        <v>366.56247522023807</v>
      </c>
      <c r="G936" s="17">
        <v>0.1512</v>
      </c>
      <c r="H936" s="24">
        <f t="shared" si="168"/>
        <v>48.34335023393578</v>
      </c>
      <c r="I936" s="16">
        <f t="shared" si="172"/>
        <v>359.25296066486658</v>
      </c>
      <c r="J936" s="16">
        <f t="shared" si="173"/>
        <v>15.624941000566833</v>
      </c>
      <c r="K936" s="16">
        <f t="shared" si="174"/>
        <v>15891.254905499998</v>
      </c>
      <c r="L936" s="16">
        <f t="shared" si="169"/>
        <v>12413.385094500001</v>
      </c>
      <c r="M936" s="23">
        <f t="shared" si="175"/>
        <v>43.85636098710318</v>
      </c>
      <c r="N936" s="24">
        <f t="shared" si="170"/>
        <v>0.35336642219035597</v>
      </c>
      <c r="O936" s="16">
        <f t="shared" si="176"/>
        <v>0.35336642219035597</v>
      </c>
      <c r="P936" s="16">
        <f t="shared" si="171"/>
        <v>8.8372712742474345E-3</v>
      </c>
      <c r="Q936" s="17">
        <f t="shared" si="179"/>
        <v>29.833515415467161</v>
      </c>
    </row>
    <row r="937" spans="4:17" ht="15.75" thickBot="1" x14ac:dyDescent="0.3">
      <c r="D937" s="15">
        <v>916</v>
      </c>
      <c r="E937">
        <f t="shared" si="177"/>
        <v>17.367491699999999</v>
      </c>
      <c r="F937" s="16">
        <f t="shared" si="178"/>
        <v>366.30182147321432</v>
      </c>
      <c r="G937" s="17">
        <v>0.1512</v>
      </c>
      <c r="H937" s="24">
        <f t="shared" si="168"/>
        <v>48.379181016030088</v>
      </c>
      <c r="I937" s="16">
        <f t="shared" si="172"/>
        <v>358.98688930359128</v>
      </c>
      <c r="J937" s="16">
        <f t="shared" si="173"/>
        <v>15.00433684098647</v>
      </c>
      <c r="K937" s="16">
        <f t="shared" si="174"/>
        <v>15908.622397199999</v>
      </c>
      <c r="L937" s="16">
        <f t="shared" si="169"/>
        <v>12396.017602800001</v>
      </c>
      <c r="M937" s="23">
        <f t="shared" si="175"/>
        <v>43.795001818783071</v>
      </c>
      <c r="N937" s="24">
        <f t="shared" si="170"/>
        <v>0.35389042755420907</v>
      </c>
      <c r="O937" s="16">
        <f t="shared" si="176"/>
        <v>0.35389042755420907</v>
      </c>
      <c r="P937" s="16">
        <f t="shared" si="171"/>
        <v>8.850376021214695E-3</v>
      </c>
      <c r="Q937" s="17">
        <f t="shared" si="179"/>
        <v>29.842365791488376</v>
      </c>
    </row>
    <row r="938" spans="4:17" ht="15.75" thickBot="1" x14ac:dyDescent="0.3">
      <c r="D938" s="15">
        <v>917</v>
      </c>
      <c r="E938">
        <f t="shared" si="177"/>
        <v>17.367491699999999</v>
      </c>
      <c r="F938" s="16">
        <f t="shared" si="178"/>
        <v>366.04116772619051</v>
      </c>
      <c r="G938" s="17">
        <v>0.1512</v>
      </c>
      <c r="H938" s="24">
        <f t="shared" si="168"/>
        <v>48.415066058411867</v>
      </c>
      <c r="I938" s="16">
        <f t="shared" si="172"/>
        <v>358.72080973815974</v>
      </c>
      <c r="J938" s="16">
        <f t="shared" si="173"/>
        <v>14.383732681405972</v>
      </c>
      <c r="K938" s="16">
        <f t="shared" si="174"/>
        <v>15925.9898889</v>
      </c>
      <c r="L938" s="16">
        <f t="shared" si="169"/>
        <v>12378.6501111</v>
      </c>
      <c r="M938" s="23">
        <f t="shared" si="175"/>
        <v>43.733642650462961</v>
      </c>
      <c r="N938" s="24">
        <f t="shared" si="170"/>
        <v>0.35441561556178619</v>
      </c>
      <c r="O938" s="16">
        <f t="shared" si="176"/>
        <v>0.35441561556178619</v>
      </c>
      <c r="P938" s="16">
        <f t="shared" si="171"/>
        <v>8.8635103446859844E-3</v>
      </c>
      <c r="Q938" s="17">
        <f t="shared" si="179"/>
        <v>29.851229301833062</v>
      </c>
    </row>
    <row r="939" spans="4:17" ht="15.75" thickBot="1" x14ac:dyDescent="0.3">
      <c r="D939" s="15">
        <v>918</v>
      </c>
      <c r="E939">
        <f t="shared" si="177"/>
        <v>17.367491699999999</v>
      </c>
      <c r="F939" s="16">
        <f t="shared" si="178"/>
        <v>365.7805139791667</v>
      </c>
      <c r="G939" s="17">
        <v>0.1512</v>
      </c>
      <c r="H939" s="24">
        <f t="shared" si="168"/>
        <v>48.451005486949271</v>
      </c>
      <c r="I939" s="16">
        <f t="shared" si="172"/>
        <v>358.45472194953919</v>
      </c>
      <c r="J939" s="16">
        <f t="shared" si="173"/>
        <v>13.763128521825474</v>
      </c>
      <c r="K939" s="16">
        <f t="shared" si="174"/>
        <v>15943.357380599999</v>
      </c>
      <c r="L939" s="16">
        <f t="shared" si="169"/>
        <v>12361.282619400001</v>
      </c>
      <c r="M939" s="23">
        <f t="shared" si="175"/>
        <v>43.672283482142859</v>
      </c>
      <c r="N939" s="24">
        <f t="shared" si="170"/>
        <v>0.3549419898236939</v>
      </c>
      <c r="O939" s="16">
        <f t="shared" si="176"/>
        <v>0.3549419898236939</v>
      </c>
      <c r="P939" s="16">
        <f t="shared" si="171"/>
        <v>8.8766743349582532E-3</v>
      </c>
      <c r="Q939" s="17">
        <f t="shared" si="179"/>
        <v>29.860105976168018</v>
      </c>
    </row>
    <row r="940" spans="4:17" ht="15.75" thickBot="1" x14ac:dyDescent="0.3">
      <c r="D940" s="15">
        <v>919</v>
      </c>
      <c r="E940">
        <f t="shared" si="177"/>
        <v>17.367491699999999</v>
      </c>
      <c r="F940" s="16">
        <f t="shared" si="178"/>
        <v>365.51986023214289</v>
      </c>
      <c r="G940" s="17">
        <v>0.1512</v>
      </c>
      <c r="H940" s="24">
        <f t="shared" si="168"/>
        <v>48.486999427906767</v>
      </c>
      <c r="I940" s="16">
        <f t="shared" si="172"/>
        <v>358.18862591864394</v>
      </c>
      <c r="J940" s="16">
        <f t="shared" si="173"/>
        <v>13.142524362244973</v>
      </c>
      <c r="K940" s="16">
        <f t="shared" si="174"/>
        <v>15960.724872299999</v>
      </c>
      <c r="L940" s="16">
        <f t="shared" si="169"/>
        <v>12343.9151277</v>
      </c>
      <c r="M940" s="23">
        <f t="shared" si="175"/>
        <v>43.61092431382275</v>
      </c>
      <c r="N940" s="24">
        <f t="shared" si="170"/>
        <v>0.35546955396450092</v>
      </c>
      <c r="O940" s="16">
        <f t="shared" si="176"/>
        <v>0.35546955396450092</v>
      </c>
      <c r="P940" s="16">
        <f t="shared" si="171"/>
        <v>8.8898680826776256E-3</v>
      </c>
      <c r="Q940" s="17">
        <f t="shared" si="179"/>
        <v>29.868995844250694</v>
      </c>
    </row>
    <row r="941" spans="4:17" ht="15.75" thickBot="1" x14ac:dyDescent="0.3">
      <c r="D941" s="15">
        <v>920</v>
      </c>
      <c r="E941">
        <f t="shared" si="177"/>
        <v>17.367491699999999</v>
      </c>
      <c r="F941" s="16">
        <f t="shared" si="178"/>
        <v>365.25920648511908</v>
      </c>
      <c r="G941" s="17">
        <v>0.1512</v>
      </c>
      <c r="H941" s="24">
        <f t="shared" si="168"/>
        <v>48.523048007949228</v>
      </c>
      <c r="I941" s="16">
        <f t="shared" si="172"/>
        <v>357.92252162631644</v>
      </c>
      <c r="J941" s="16">
        <f t="shared" si="173"/>
        <v>12.521920202664477</v>
      </c>
      <c r="K941" s="16">
        <f t="shared" si="174"/>
        <v>15978.092363999998</v>
      </c>
      <c r="L941" s="16">
        <f t="shared" si="169"/>
        <v>12326.547636000001</v>
      </c>
      <c r="M941" s="23">
        <f t="shared" si="175"/>
        <v>43.549565145502648</v>
      </c>
      <c r="N941" s="24">
        <f t="shared" si="170"/>
        <v>0.3559983116228399</v>
      </c>
      <c r="O941" s="16">
        <f t="shared" si="176"/>
        <v>0.3559983116228399</v>
      </c>
      <c r="P941" s="16">
        <f t="shared" si="171"/>
        <v>8.9030916788419498E-3</v>
      </c>
      <c r="Q941" s="17">
        <f t="shared" si="179"/>
        <v>29.877898935929537</v>
      </c>
    </row>
    <row r="942" spans="4:17" ht="15.75" thickBot="1" x14ac:dyDescent="0.3">
      <c r="D942" s="15">
        <v>921</v>
      </c>
      <c r="E942">
        <f t="shared" si="177"/>
        <v>17.367491699999999</v>
      </c>
      <c r="F942" s="16">
        <f t="shared" si="178"/>
        <v>364.99855273809527</v>
      </c>
      <c r="G942" s="17">
        <v>0.1512</v>
      </c>
      <c r="H942" s="24">
        <f t="shared" si="168"/>
        <v>48.559151354140567</v>
      </c>
      <c r="I942" s="16">
        <f t="shared" si="172"/>
        <v>357.65640905334925</v>
      </c>
      <c r="J942" s="16">
        <f t="shared" si="173"/>
        <v>11.901316043083979</v>
      </c>
      <c r="K942" s="16">
        <f t="shared" si="174"/>
        <v>15995.459855699999</v>
      </c>
      <c r="L942" s="16">
        <f t="shared" si="169"/>
        <v>12309.1801443</v>
      </c>
      <c r="M942" s="23">
        <f t="shared" si="175"/>
        <v>43.488205977182545</v>
      </c>
      <c r="N942" s="24">
        <f t="shared" si="170"/>
        <v>0.35652826645143099</v>
      </c>
      <c r="O942" s="16">
        <f t="shared" si="176"/>
        <v>0.35652826645143099</v>
      </c>
      <c r="P942" s="16">
        <f t="shared" si="171"/>
        <v>8.9163452148013841E-3</v>
      </c>
      <c r="Q942" s="17">
        <f t="shared" si="179"/>
        <v>29.886815281144337</v>
      </c>
    </row>
    <row r="943" spans="4:17" ht="15.75" thickBot="1" x14ac:dyDescent="0.3">
      <c r="D943" s="15">
        <v>922</v>
      </c>
      <c r="E943">
        <f t="shared" si="177"/>
        <v>17.367491699999999</v>
      </c>
      <c r="F943" s="16">
        <f t="shared" si="178"/>
        <v>364.73789899107146</v>
      </c>
      <c r="G943" s="17">
        <v>0.1512</v>
      </c>
      <c r="H943" s="24">
        <f t="shared" si="168"/>
        <v>48.595309593947832</v>
      </c>
      <c r="I943" s="16">
        <f t="shared" si="172"/>
        <v>357.39028818046637</v>
      </c>
      <c r="J943" s="16">
        <f t="shared" si="173"/>
        <v>11.280711883503479</v>
      </c>
      <c r="K943" s="16">
        <f t="shared" si="174"/>
        <v>16012.827347399998</v>
      </c>
      <c r="L943" s="16">
        <f t="shared" si="169"/>
        <v>12291.812652600001</v>
      </c>
      <c r="M943" s="23">
        <f t="shared" si="175"/>
        <v>43.426846808862443</v>
      </c>
      <c r="N943" s="24">
        <f t="shared" si="170"/>
        <v>0.35705942211718372</v>
      </c>
      <c r="O943" s="16">
        <f t="shared" si="176"/>
        <v>0.35705942211718372</v>
      </c>
      <c r="P943" s="16">
        <f t="shared" si="171"/>
        <v>8.9296287822609489E-3</v>
      </c>
      <c r="Q943" s="17">
        <f t="shared" si="179"/>
        <v>29.895744909926599</v>
      </c>
    </row>
    <row r="944" spans="4:17" ht="15.75" thickBot="1" x14ac:dyDescent="0.3">
      <c r="D944" s="15">
        <v>923</v>
      </c>
      <c r="E944">
        <f t="shared" si="177"/>
        <v>17.367491699999999</v>
      </c>
      <c r="F944" s="16">
        <f t="shared" si="178"/>
        <v>364.47724524404771</v>
      </c>
      <c r="G944" s="17">
        <v>0.1512</v>
      </c>
      <c r="H944" s="24">
        <f t="shared" si="168"/>
        <v>48.631522855240974</v>
      </c>
      <c r="I944" s="16">
        <f t="shared" si="172"/>
        <v>357.12415898833649</v>
      </c>
      <c r="J944" s="16">
        <f t="shared" si="173"/>
        <v>10.660107723923115</v>
      </c>
      <c r="K944" s="16">
        <f t="shared" si="174"/>
        <v>16030.194839099999</v>
      </c>
      <c r="L944" s="16">
        <f t="shared" si="169"/>
        <v>12274.445160900001</v>
      </c>
      <c r="M944" s="23">
        <f t="shared" si="175"/>
        <v>43.365487640542334</v>
      </c>
      <c r="N944" s="24">
        <f t="shared" si="170"/>
        <v>0.35759178230123756</v>
      </c>
      <c r="O944" s="16">
        <f t="shared" si="176"/>
        <v>0.35759178230123756</v>
      </c>
      <c r="P944" s="16">
        <f t="shared" si="171"/>
        <v>8.9429424732815344E-3</v>
      </c>
      <c r="Q944" s="17">
        <f t="shared" si="179"/>
        <v>29.904687852399881</v>
      </c>
    </row>
    <row r="945" spans="4:17" ht="15.75" thickBot="1" x14ac:dyDescent="0.3">
      <c r="D945" s="15">
        <v>924</v>
      </c>
      <c r="E945">
        <f t="shared" si="177"/>
        <v>17.367491699999999</v>
      </c>
      <c r="F945" s="16">
        <f t="shared" si="178"/>
        <v>364.21659149702384</v>
      </c>
      <c r="G945" s="17">
        <v>0.1512</v>
      </c>
      <c r="H945" s="24">
        <f t="shared" si="168"/>
        <v>48.667791266296263</v>
      </c>
      <c r="I945" s="16">
        <f t="shared" si="172"/>
        <v>356.85802145755991</v>
      </c>
      <c r="J945" s="16">
        <f t="shared" si="173"/>
        <v>10.039503564342482</v>
      </c>
      <c r="K945" s="16">
        <f t="shared" si="174"/>
        <v>16047.562330799999</v>
      </c>
      <c r="L945" s="16">
        <f t="shared" si="169"/>
        <v>12257.0776692</v>
      </c>
      <c r="M945" s="23">
        <f t="shared" si="175"/>
        <v>43.304128472222224</v>
      </c>
      <c r="N945" s="24">
        <f t="shared" si="170"/>
        <v>0.35812535069905516</v>
      </c>
      <c r="O945" s="16">
        <f t="shared" si="176"/>
        <v>0.35812535069905516</v>
      </c>
      <c r="P945" s="16">
        <f t="shared" si="171"/>
        <v>8.9562863802822388E-3</v>
      </c>
      <c r="Q945" s="17">
        <f t="shared" si="179"/>
        <v>29.913644138780164</v>
      </c>
    </row>
    <row r="946" spans="4:17" ht="15.75" thickBot="1" x14ac:dyDescent="0.3">
      <c r="D946" s="15">
        <v>925</v>
      </c>
      <c r="E946">
        <f t="shared" si="177"/>
        <v>17.367491699999999</v>
      </c>
      <c r="F946" s="16">
        <f t="shared" si="178"/>
        <v>363.95593775000003</v>
      </c>
      <c r="G946" s="17">
        <v>0.1512</v>
      </c>
      <c r="H946" s="24">
        <f t="shared" si="168"/>
        <v>48.704114955795831</v>
      </c>
      <c r="I946" s="16">
        <f t="shared" si="172"/>
        <v>356.59187556868341</v>
      </c>
      <c r="J946" s="16">
        <f t="shared" si="173"/>
        <v>9.4188994047619818</v>
      </c>
      <c r="K946" s="16">
        <f t="shared" si="174"/>
        <v>16064.929822499998</v>
      </c>
      <c r="L946" s="16">
        <f t="shared" si="169"/>
        <v>12239.710177500001</v>
      </c>
      <c r="M946" s="23">
        <f t="shared" si="175"/>
        <v>43.242769303902122</v>
      </c>
      <c r="N946" s="24">
        <f t="shared" si="170"/>
        <v>0.35866013102045913</v>
      </c>
      <c r="O946" s="16">
        <f t="shared" si="176"/>
        <v>0.35866013102045913</v>
      </c>
      <c r="P946" s="16">
        <f t="shared" si="171"/>
        <v>8.9696605960412849E-3</v>
      </c>
      <c r="Q946" s="17">
        <f t="shared" si="179"/>
        <v>29.922613799376204</v>
      </c>
    </row>
    <row r="947" spans="4:17" ht="15.75" thickBot="1" x14ac:dyDescent="0.3">
      <c r="D947" s="15">
        <v>926</v>
      </c>
      <c r="E947">
        <f t="shared" si="177"/>
        <v>17.367491699999999</v>
      </c>
      <c r="F947" s="16">
        <f t="shared" si="178"/>
        <v>363.69528400297622</v>
      </c>
      <c r="G947" s="17">
        <v>0.1512</v>
      </c>
      <c r="H947" s="24">
        <f t="shared" si="168"/>
        <v>48.740494052831082</v>
      </c>
      <c r="I947" s="16">
        <f t="shared" si="172"/>
        <v>356.32572130218716</v>
      </c>
      <c r="J947" s="16">
        <f t="shared" si="173"/>
        <v>8.7982952451814818</v>
      </c>
      <c r="K947" s="16">
        <f t="shared" si="174"/>
        <v>16082.297314199999</v>
      </c>
      <c r="L947" s="16">
        <f t="shared" si="169"/>
        <v>12222.3426858</v>
      </c>
      <c r="M947" s="23">
        <f t="shared" si="175"/>
        <v>43.181410135582013</v>
      </c>
      <c r="N947" s="24">
        <f t="shared" si="170"/>
        <v>0.35919612698972619</v>
      </c>
      <c r="O947" s="16">
        <f t="shared" si="176"/>
        <v>0.35919612698972619</v>
      </c>
      <c r="P947" s="16">
        <f t="shared" si="171"/>
        <v>8.9830652136983768E-3</v>
      </c>
      <c r="Q947" s="17">
        <f t="shared" si="179"/>
        <v>29.931596864589903</v>
      </c>
    </row>
    <row r="948" spans="4:17" ht="15.75" thickBot="1" x14ac:dyDescent="0.3">
      <c r="D948" s="15">
        <v>927</v>
      </c>
      <c r="E948">
        <f t="shared" si="177"/>
        <v>17.367491699999999</v>
      </c>
      <c r="F948" s="16">
        <f t="shared" si="178"/>
        <v>363.43463025595241</v>
      </c>
      <c r="G948" s="17">
        <v>0.1512</v>
      </c>
      <c r="H948" s="24">
        <f t="shared" si="168"/>
        <v>48.776928686903148</v>
      </c>
      <c r="I948" s="16">
        <f t="shared" si="172"/>
        <v>356.05955863849329</v>
      </c>
      <c r="J948" s="16">
        <f t="shared" si="173"/>
        <v>8.1776910856009835</v>
      </c>
      <c r="K948" s="16">
        <f t="shared" si="174"/>
        <v>16099.664805899998</v>
      </c>
      <c r="L948" s="16">
        <f t="shared" si="169"/>
        <v>12204.975194100001</v>
      </c>
      <c r="M948" s="23">
        <f t="shared" si="175"/>
        <v>43.120050967261911</v>
      </c>
      <c r="N948" s="24">
        <f t="shared" si="170"/>
        <v>0.35973334234563792</v>
      </c>
      <c r="O948" s="16">
        <f t="shared" si="176"/>
        <v>0.35973334234563792</v>
      </c>
      <c r="P948" s="16">
        <f t="shared" si="171"/>
        <v>8.9965003267559671E-3</v>
      </c>
      <c r="Q948" s="17">
        <f t="shared" si="179"/>
        <v>29.940593364916658</v>
      </c>
    </row>
    <row r="949" spans="4:17" ht="15.75" thickBot="1" x14ac:dyDescent="0.3">
      <c r="D949" s="15">
        <v>928</v>
      </c>
      <c r="E949">
        <f t="shared" si="177"/>
        <v>17.367491699999999</v>
      </c>
      <c r="F949" s="16">
        <f t="shared" si="178"/>
        <v>363.1739765089286</v>
      </c>
      <c r="G949" s="17">
        <v>0.1512</v>
      </c>
      <c r="H949" s="24">
        <f t="shared" si="168"/>
        <v>48.81341898792607</v>
      </c>
      <c r="I949" s="16">
        <f t="shared" si="172"/>
        <v>355.79338755795459</v>
      </c>
      <c r="J949" s="16">
        <f t="shared" si="173"/>
        <v>7.5570869260204843</v>
      </c>
      <c r="K949" s="16">
        <f t="shared" si="174"/>
        <v>16117.032297599999</v>
      </c>
      <c r="L949" s="16">
        <f t="shared" si="169"/>
        <v>12187.607702400001</v>
      </c>
      <c r="M949" s="23">
        <f t="shared" si="175"/>
        <v>43.058691798941801</v>
      </c>
      <c r="N949" s="24">
        <f t="shared" si="170"/>
        <v>0.36027178084157224</v>
      </c>
      <c r="O949" s="16">
        <f t="shared" si="176"/>
        <v>0.36027178084157224</v>
      </c>
      <c r="P949" s="16">
        <f t="shared" si="171"/>
        <v>9.0099660290815439E-3</v>
      </c>
      <c r="Q949" s="17">
        <f t="shared" si="179"/>
        <v>29.949603330945742</v>
      </c>
    </row>
    <row r="950" spans="4:17" ht="15.75" thickBot="1" x14ac:dyDescent="0.3">
      <c r="D950" s="15">
        <v>929</v>
      </c>
      <c r="E950">
        <f t="shared" si="177"/>
        <v>17.367491699999999</v>
      </c>
      <c r="F950" s="16">
        <f t="shared" si="178"/>
        <v>362.91332276190479</v>
      </c>
      <c r="G950" s="17">
        <v>0.1512</v>
      </c>
      <c r="H950" s="24">
        <f t="shared" si="168"/>
        <v>48.849965086226803</v>
      </c>
      <c r="I950" s="16">
        <f t="shared" si="172"/>
        <v>355.52720804086601</v>
      </c>
      <c r="J950" s="16">
        <f t="shared" si="173"/>
        <v>6.936482766439986</v>
      </c>
      <c r="K950" s="16">
        <f t="shared" si="174"/>
        <v>16134.3997893</v>
      </c>
      <c r="L950" s="16">
        <f t="shared" si="169"/>
        <v>12170.2402107</v>
      </c>
      <c r="M950" s="23">
        <f t="shared" si="175"/>
        <v>42.997332630621692</v>
      </c>
      <c r="N950" s="24">
        <f t="shared" si="170"/>
        <v>0.36081144624554728</v>
      </c>
      <c r="O950" s="16">
        <f t="shared" si="176"/>
        <v>0.36081144624554728</v>
      </c>
      <c r="P950" s="16">
        <f t="shared" si="171"/>
        <v>9.0234624149087301E-3</v>
      </c>
      <c r="Q950" s="17">
        <f t="shared" si="179"/>
        <v>29.958626793360651</v>
      </c>
    </row>
    <row r="951" spans="4:17" ht="15.75" thickBot="1" x14ac:dyDescent="0.3">
      <c r="D951" s="15">
        <v>930</v>
      </c>
      <c r="E951">
        <f t="shared" si="177"/>
        <v>17.367491699999999</v>
      </c>
      <c r="F951" s="16">
        <f t="shared" si="178"/>
        <v>362.65266901488098</v>
      </c>
      <c r="G951" s="17">
        <v>0.1512</v>
      </c>
      <c r="H951" s="24">
        <f t="shared" si="168"/>
        <v>48.8865671125468</v>
      </c>
      <c r="I951" s="16">
        <f t="shared" si="172"/>
        <v>355.26102006746572</v>
      </c>
      <c r="J951" s="16">
        <f t="shared" si="173"/>
        <v>6.3158786068594877</v>
      </c>
      <c r="K951" s="16">
        <f t="shared" si="174"/>
        <v>16151.767280999999</v>
      </c>
      <c r="L951" s="16">
        <f t="shared" si="169"/>
        <v>12152.872719000001</v>
      </c>
      <c r="M951" s="23">
        <f t="shared" si="175"/>
        <v>42.93597346230159</v>
      </c>
      <c r="N951" s="24">
        <f t="shared" si="170"/>
        <v>0.36135234234029084</v>
      </c>
      <c r="O951" s="16">
        <f t="shared" si="176"/>
        <v>0.36135234234029084</v>
      </c>
      <c r="P951" s="16">
        <f t="shared" si="171"/>
        <v>9.0369895788390223E-3</v>
      </c>
      <c r="Q951" s="17">
        <f t="shared" si="179"/>
        <v>29.967663782939489</v>
      </c>
    </row>
    <row r="952" spans="4:17" ht="15.75" thickBot="1" x14ac:dyDescent="0.3">
      <c r="D952" s="15">
        <v>931</v>
      </c>
      <c r="E952">
        <f t="shared" si="177"/>
        <v>17.367491699999999</v>
      </c>
      <c r="F952" s="16">
        <f t="shared" si="178"/>
        <v>362.39201526785718</v>
      </c>
      <c r="G952" s="17">
        <v>0.1512</v>
      </c>
      <c r="H952" s="24">
        <f t="shared" si="168"/>
        <v>48.923225198046794</v>
      </c>
      <c r="I952" s="16">
        <f t="shared" si="172"/>
        <v>354.99482361791178</v>
      </c>
      <c r="J952" s="16">
        <f t="shared" si="173"/>
        <v>5.6952744472789893</v>
      </c>
      <c r="K952" s="16">
        <f t="shared" si="174"/>
        <v>16169.134772699999</v>
      </c>
      <c r="L952" s="16">
        <f t="shared" si="169"/>
        <v>12135.5052273</v>
      </c>
      <c r="M952" s="23">
        <f t="shared" si="175"/>
        <v>42.87461429398148</v>
      </c>
      <c r="N952" s="24">
        <f t="shared" si="170"/>
        <v>0.36189447292335475</v>
      </c>
      <c r="O952" s="16">
        <f t="shared" si="176"/>
        <v>0.36189447292335475</v>
      </c>
      <c r="P952" s="16">
        <f t="shared" si="171"/>
        <v>9.0505476158446452E-3</v>
      </c>
      <c r="Q952" s="17">
        <f t="shared" si="179"/>
        <v>29.976714330555335</v>
      </c>
    </row>
    <row r="953" spans="4:17" ht="15.75" thickBot="1" x14ac:dyDescent="0.3">
      <c r="D953" s="15">
        <v>932</v>
      </c>
      <c r="E953">
        <f t="shared" si="177"/>
        <v>17.367491699999999</v>
      </c>
      <c r="F953" s="16">
        <f t="shared" si="178"/>
        <v>362.13136152083337</v>
      </c>
      <c r="G953" s="17">
        <v>0.1512</v>
      </c>
      <c r="H953" s="24">
        <f t="shared" si="168"/>
        <v>48.95993947430361</v>
      </c>
      <c r="I953" s="16">
        <f t="shared" si="172"/>
        <v>354.72861867231768</v>
      </c>
      <c r="J953" s="16">
        <f t="shared" si="173"/>
        <v>5.0746702876984902</v>
      </c>
      <c r="K953" s="16">
        <f t="shared" si="174"/>
        <v>16186.502264399998</v>
      </c>
      <c r="L953" s="16">
        <f t="shared" si="169"/>
        <v>12118.137735600001</v>
      </c>
      <c r="M953" s="23">
        <f t="shared" si="175"/>
        <v>42.813255125661378</v>
      </c>
      <c r="N953" s="24">
        <f t="shared" si="170"/>
        <v>0.36243784180711391</v>
      </c>
      <c r="O953" s="16">
        <f t="shared" si="176"/>
        <v>0.36243784180711391</v>
      </c>
      <c r="P953" s="16">
        <f t="shared" si="171"/>
        <v>9.0641366212685336E-3</v>
      </c>
      <c r="Q953" s="17">
        <f t="shared" si="179"/>
        <v>29.985778467176605</v>
      </c>
    </row>
    <row r="954" spans="4:17" ht="15.75" thickBot="1" x14ac:dyDescent="0.3">
      <c r="D954" s="15">
        <v>933</v>
      </c>
      <c r="E954">
        <f t="shared" si="177"/>
        <v>17.367491699999999</v>
      </c>
      <c r="F954" s="16">
        <f t="shared" si="178"/>
        <v>361.87070777380956</v>
      </c>
      <c r="G954" s="17">
        <v>0.1512</v>
      </c>
      <c r="H954" s="24">
        <f t="shared" si="168"/>
        <v>48.996710073315853</v>
      </c>
      <c r="I954" s="16">
        <f t="shared" si="172"/>
        <v>354.46240521072303</v>
      </c>
      <c r="J954" s="16">
        <f t="shared" si="173"/>
        <v>4.454066128117991</v>
      </c>
      <c r="K954" s="16">
        <f t="shared" si="174"/>
        <v>16203.869756099999</v>
      </c>
      <c r="L954" s="16">
        <f t="shared" si="169"/>
        <v>12100.7702439</v>
      </c>
      <c r="M954" s="23">
        <f t="shared" si="175"/>
        <v>42.751895957341276</v>
      </c>
      <c r="N954" s="24">
        <f t="shared" si="170"/>
        <v>0.36298245281889596</v>
      </c>
      <c r="O954" s="16">
        <f t="shared" si="176"/>
        <v>0.36298245281889596</v>
      </c>
      <c r="P954" s="16">
        <f t="shared" si="171"/>
        <v>9.0777566908275716E-3</v>
      </c>
      <c r="Q954" s="17">
        <f t="shared" si="179"/>
        <v>29.994856223867433</v>
      </c>
    </row>
    <row r="955" spans="4:17" ht="15.75" thickBot="1" x14ac:dyDescent="0.3">
      <c r="D955" s="15">
        <v>934</v>
      </c>
      <c r="E955">
        <f t="shared" si="177"/>
        <v>17.367491699999999</v>
      </c>
      <c r="F955" s="16">
        <f t="shared" si="178"/>
        <v>361.61005402678575</v>
      </c>
      <c r="G955" s="17">
        <v>0.1512</v>
      </c>
      <c r="H955" s="24">
        <f t="shared" si="168"/>
        <v>49.033537127503678</v>
      </c>
      <c r="I955" s="16">
        <f t="shared" si="172"/>
        <v>354.19618321310742</v>
      </c>
      <c r="J955" s="16">
        <f t="shared" si="173"/>
        <v>3.8334619685374922</v>
      </c>
      <c r="K955" s="16">
        <f t="shared" si="174"/>
        <v>16221.237247799998</v>
      </c>
      <c r="L955" s="16">
        <f t="shared" si="169"/>
        <v>12083.402752200001</v>
      </c>
      <c r="M955" s="23">
        <f t="shared" si="175"/>
        <v>42.690536789021174</v>
      </c>
      <c r="N955" s="24">
        <f t="shared" si="170"/>
        <v>0.36352830980102341</v>
      </c>
      <c r="O955" s="16">
        <f t="shared" si="176"/>
        <v>0.36352830980102341</v>
      </c>
      <c r="P955" s="16">
        <f t="shared" si="171"/>
        <v>9.0914079206136419E-3</v>
      </c>
      <c r="Q955" s="17">
        <f t="shared" si="179"/>
        <v>30.003947631788048</v>
      </c>
    </row>
    <row r="956" spans="4:17" ht="15.75" thickBot="1" x14ac:dyDescent="0.3">
      <c r="D956" s="15">
        <v>935</v>
      </c>
      <c r="E956">
        <f t="shared" si="177"/>
        <v>17.367491699999999</v>
      </c>
      <c r="F956" s="16">
        <f t="shared" si="178"/>
        <v>361.34940027976199</v>
      </c>
      <c r="G956" s="17">
        <v>0.1512</v>
      </c>
      <c r="H956" s="24">
        <f t="shared" si="168"/>
        <v>49.070420769711745</v>
      </c>
      <c r="I956" s="16">
        <f t="shared" si="172"/>
        <v>353.92995265938134</v>
      </c>
      <c r="J956" s="16">
        <f t="shared" si="173"/>
        <v>3.2128578089571289</v>
      </c>
      <c r="K956" s="16">
        <f t="shared" si="174"/>
        <v>16238.604739499999</v>
      </c>
      <c r="L956" s="16">
        <f t="shared" si="169"/>
        <v>12066.035260500001</v>
      </c>
      <c r="M956" s="23">
        <f t="shared" si="175"/>
        <v>42.629177620701064</v>
      </c>
      <c r="N956" s="24">
        <f t="shared" si="170"/>
        <v>0.36407541661090354</v>
      </c>
      <c r="O956" s="16">
        <f t="shared" si="176"/>
        <v>0.36407541661090354</v>
      </c>
      <c r="P956" s="16">
        <f t="shared" si="171"/>
        <v>9.1050904070958862E-3</v>
      </c>
      <c r="Q956" s="17">
        <f t="shared" si="179"/>
        <v>30.013052722195145</v>
      </c>
    </row>
    <row r="957" spans="4:17" ht="15.75" thickBot="1" x14ac:dyDescent="0.3">
      <c r="D957" s="15">
        <v>936</v>
      </c>
      <c r="E957">
        <f t="shared" si="177"/>
        <v>17.367491699999999</v>
      </c>
      <c r="F957" s="16">
        <f t="shared" si="178"/>
        <v>361.08874653273813</v>
      </c>
      <c r="G957" s="17">
        <v>0.1512</v>
      </c>
      <c r="H957" s="24">
        <f t="shared" si="168"/>
        <v>49.107361133209452</v>
      </c>
      <c r="I957" s="16">
        <f t="shared" si="172"/>
        <v>353.66371352939638</v>
      </c>
      <c r="J957" s="16">
        <f t="shared" si="173"/>
        <v>2.5922536493764947</v>
      </c>
      <c r="K957" s="16">
        <f t="shared" si="174"/>
        <v>16255.972231199999</v>
      </c>
      <c r="L957" s="16">
        <f t="shared" si="169"/>
        <v>12048.6677688</v>
      </c>
      <c r="M957" s="23">
        <f t="shared" si="175"/>
        <v>42.567818452380948</v>
      </c>
      <c r="N957" s="24">
        <f t="shared" si="170"/>
        <v>0.36462377712107846</v>
      </c>
      <c r="O957" s="16">
        <f t="shared" si="176"/>
        <v>0.36462377712107846</v>
      </c>
      <c r="P957" s="16">
        <f t="shared" si="171"/>
        <v>9.1188042471219491E-3</v>
      </c>
      <c r="Q957" s="17">
        <f t="shared" si="179"/>
        <v>30.022171526442268</v>
      </c>
    </row>
    <row r="958" spans="4:17" ht="15.75" thickBot="1" x14ac:dyDescent="0.3">
      <c r="D958" s="15">
        <v>937</v>
      </c>
      <c r="E958">
        <f t="shared" si="177"/>
        <v>17.367491699999999</v>
      </c>
      <c r="F958" s="16">
        <f t="shared" si="178"/>
        <v>360.82809278571426</v>
      </c>
      <c r="G958" s="17">
        <v>0.1512</v>
      </c>
      <c r="H958" s="24">
        <f t="shared" si="168"/>
        <v>49.144358351693654</v>
      </c>
      <c r="I958" s="16">
        <f t="shared" si="172"/>
        <v>353.3974658029382</v>
      </c>
      <c r="J958" s="16">
        <f t="shared" si="173"/>
        <v>1.9716494897958607</v>
      </c>
      <c r="K958" s="16">
        <f t="shared" si="174"/>
        <v>16273.339722899998</v>
      </c>
      <c r="L958" s="16">
        <f t="shared" si="169"/>
        <v>12031.300277100001</v>
      </c>
      <c r="M958" s="23">
        <f t="shared" si="175"/>
        <v>42.506459284060853</v>
      </c>
      <c r="N958" s="24">
        <f t="shared" si="170"/>
        <v>0.36517339521931197</v>
      </c>
      <c r="O958" s="16">
        <f t="shared" si="176"/>
        <v>0.36517339521931197</v>
      </c>
      <c r="P958" s="16">
        <f t="shared" si="171"/>
        <v>9.1325495379201461E-3</v>
      </c>
      <c r="Q958" s="17">
        <f t="shared" si="179"/>
        <v>30.031304075980188</v>
      </c>
    </row>
    <row r="959" spans="4:17" ht="15.75" thickBot="1" x14ac:dyDescent="0.3">
      <c r="D959" s="15">
        <v>938</v>
      </c>
      <c r="E959">
        <f t="shared" si="177"/>
        <v>17.367491699999999</v>
      </c>
      <c r="F959" s="16">
        <f t="shared" si="178"/>
        <v>360.56743903869051</v>
      </c>
      <c r="G959" s="17">
        <v>0.1512</v>
      </c>
      <c r="H959" s="24">
        <f t="shared" si="168"/>
        <v>49.181412559290493</v>
      </c>
      <c r="I959" s="16">
        <f t="shared" si="172"/>
        <v>353.13120945972577</v>
      </c>
      <c r="J959" s="16">
        <f t="shared" si="173"/>
        <v>1.3510453302154972</v>
      </c>
      <c r="K959" s="16">
        <f t="shared" si="174"/>
        <v>16290.707214599999</v>
      </c>
      <c r="L959" s="16">
        <f t="shared" si="169"/>
        <v>12013.9327854</v>
      </c>
      <c r="M959" s="23">
        <f t="shared" si="175"/>
        <v>42.445100115740743</v>
      </c>
      <c r="N959" s="24">
        <f t="shared" si="170"/>
        <v>0.3657242748086631</v>
      </c>
      <c r="O959" s="16">
        <f t="shared" si="176"/>
        <v>0.3657242748086631</v>
      </c>
      <c r="P959" s="16">
        <f t="shared" si="171"/>
        <v>9.1463263771013169E-3</v>
      </c>
      <c r="Q959" s="17">
        <f t="shared" si="179"/>
        <v>30.04045040235729</v>
      </c>
    </row>
    <row r="960" spans="4:17" ht="15.75" thickBot="1" x14ac:dyDescent="0.3">
      <c r="D960" s="15">
        <v>939</v>
      </c>
      <c r="E960">
        <f t="shared" si="177"/>
        <v>17.367491699999999</v>
      </c>
      <c r="F960" s="16">
        <f t="shared" si="178"/>
        <v>360.3067852916667</v>
      </c>
      <c r="G960" s="17">
        <v>0.1512</v>
      </c>
      <c r="H960" s="24">
        <f t="shared" si="168"/>
        <v>49.218523890556753</v>
      </c>
      <c r="I960" s="16">
        <f t="shared" si="172"/>
        <v>352.86494447941357</v>
      </c>
      <c r="J960" s="16">
        <f t="shared" si="173"/>
        <v>0.73044117063499836</v>
      </c>
      <c r="K960" s="16">
        <f t="shared" si="174"/>
        <v>16308.074706299998</v>
      </c>
      <c r="L960" s="16">
        <f t="shared" si="169"/>
        <v>11996.565293700001</v>
      </c>
      <c r="M960" s="23">
        <f t="shared" si="175"/>
        <v>42.383740947420641</v>
      </c>
      <c r="N960" s="24">
        <f t="shared" si="170"/>
        <v>0.36627641980755427</v>
      </c>
      <c r="O960" s="16">
        <f t="shared" si="176"/>
        <v>0.36627641980755427</v>
      </c>
      <c r="P960" s="16">
        <f t="shared" si="171"/>
        <v>9.1601348626605128E-3</v>
      </c>
      <c r="Q960" s="17">
        <f t="shared" si="179"/>
        <v>30.049610537219952</v>
      </c>
    </row>
    <row r="961" spans="4:17" ht="15.75" thickBot="1" x14ac:dyDescent="0.3">
      <c r="D961" s="15">
        <v>940</v>
      </c>
      <c r="E961">
        <f t="shared" si="177"/>
        <v>17.367491699999999</v>
      </c>
      <c r="F961" s="16">
        <f t="shared" si="178"/>
        <v>360.04613154464289</v>
      </c>
      <c r="G961" s="17">
        <v>0.1512</v>
      </c>
      <c r="H961" s="24">
        <f t="shared" si="168"/>
        <v>49.25569248048123</v>
      </c>
      <c r="I961" s="16">
        <f t="shared" si="172"/>
        <v>352.59867084159441</v>
      </c>
      <c r="J961" s="16">
        <f t="shared" si="173"/>
        <v>0.10983701105449957</v>
      </c>
      <c r="K961" s="16">
        <f t="shared" si="174"/>
        <v>16325.442197999999</v>
      </c>
      <c r="L961" s="16">
        <f t="shared" si="169"/>
        <v>11979.197802000001</v>
      </c>
      <c r="M961" s="23">
        <f t="shared" si="175"/>
        <v>42.322381779100532</v>
      </c>
      <c r="N961" s="24">
        <f t="shared" si="170"/>
        <v>0.36682983414983833</v>
      </c>
      <c r="O961" s="16">
        <f t="shared" si="176"/>
        <v>0.36682983414983833</v>
      </c>
      <c r="P961" s="16">
        <f t="shared" si="171"/>
        <v>9.1739750929786881E-3</v>
      </c>
      <c r="Q961" s="17">
        <f t="shared" si="179"/>
        <v>30.058784512312929</v>
      </c>
    </row>
    <row r="962" spans="4:17" ht="15.75" thickBot="1" x14ac:dyDescent="0.3">
      <c r="D962" s="15">
        <v>941</v>
      </c>
      <c r="E962">
        <f t="shared" si="177"/>
        <v>17.367491699999999</v>
      </c>
      <c r="F962" s="16">
        <f t="shared" si="178"/>
        <v>359.78547779761908</v>
      </c>
      <c r="G962" s="17">
        <v>0.1512</v>
      </c>
      <c r="H962" s="24">
        <f t="shared" si="168"/>
        <v>49.292918464487911</v>
      </c>
      <c r="I962" s="16">
        <f t="shared" si="172"/>
        <v>352.33238852578916</v>
      </c>
      <c r="J962" s="16">
        <f t="shared" si="173"/>
        <v>-0.51076714852599914</v>
      </c>
      <c r="K962" s="16">
        <f t="shared" si="174"/>
        <v>16342.8096897</v>
      </c>
      <c r="L962" s="16">
        <f t="shared" si="169"/>
        <v>11961.8303103</v>
      </c>
      <c r="M962" s="23">
        <f t="shared" si="175"/>
        <v>42.261022610780422</v>
      </c>
      <c r="N962" s="24">
        <f t="shared" si="170"/>
        <v>0.367384521784894</v>
      </c>
      <c r="O962" s="16">
        <f t="shared" si="176"/>
        <v>0.367384521784894</v>
      </c>
      <c r="P962" s="16">
        <f t="shared" si="171"/>
        <v>9.1878471668250718E-3</v>
      </c>
      <c r="Q962" s="17">
        <f t="shared" si="179"/>
        <v>30.067972359479754</v>
      </c>
    </row>
    <row r="963" spans="4:17" ht="15.75" thickBot="1" x14ac:dyDescent="0.3">
      <c r="D963" s="15">
        <v>942</v>
      </c>
      <c r="E963">
        <f t="shared" si="177"/>
        <v>17.367491699999999</v>
      </c>
      <c r="F963" s="16">
        <f t="shared" si="178"/>
        <v>359.52482405059527</v>
      </c>
      <c r="G963" s="17">
        <v>0.1512</v>
      </c>
      <c r="H963" s="24">
        <f t="shared" si="168"/>
        <v>49.330201978436435</v>
      </c>
      <c r="I963" s="16">
        <f t="shared" si="172"/>
        <v>352.0660975114555</v>
      </c>
      <c r="J963" s="16">
        <f t="shared" si="173"/>
        <v>-1.131371308106498</v>
      </c>
      <c r="K963" s="16">
        <f t="shared" si="174"/>
        <v>16360.177181399999</v>
      </c>
      <c r="L963" s="16">
        <f t="shared" si="169"/>
        <v>11944.462818600001</v>
      </c>
      <c r="M963" s="23">
        <f t="shared" si="175"/>
        <v>42.19966344246032</v>
      </c>
      <c r="N963" s="24">
        <f t="shared" si="170"/>
        <v>0.36794048667768003</v>
      </c>
      <c r="O963" s="16">
        <f t="shared" si="176"/>
        <v>0.36794048667768003</v>
      </c>
      <c r="P963" s="16">
        <f t="shared" si="171"/>
        <v>9.201751183358543E-3</v>
      </c>
      <c r="Q963" s="17">
        <f t="shared" si="179"/>
        <v>30.077174110663112</v>
      </c>
    </row>
    <row r="964" spans="4:17" ht="15.75" thickBot="1" x14ac:dyDescent="0.3">
      <c r="D964" s="15">
        <v>943</v>
      </c>
      <c r="E964">
        <f t="shared" si="177"/>
        <v>17.367491699999999</v>
      </c>
      <c r="F964" s="16">
        <f t="shared" si="178"/>
        <v>359.26417030357146</v>
      </c>
      <c r="G964" s="17">
        <v>0.1512</v>
      </c>
      <c r="H964" s="24">
        <f t="shared" si="168"/>
        <v>49.36754315862413</v>
      </c>
      <c r="I964" s="16">
        <f t="shared" si="172"/>
        <v>351.79979777798673</v>
      </c>
      <c r="J964" s="16">
        <f t="shared" si="173"/>
        <v>-1.7519754676869967</v>
      </c>
      <c r="K964" s="16">
        <f t="shared" si="174"/>
        <v>16377.544673099999</v>
      </c>
      <c r="L964" s="16">
        <f t="shared" si="169"/>
        <v>11927.0953269</v>
      </c>
      <c r="M964" s="23">
        <f t="shared" si="175"/>
        <v>42.138304274140218</v>
      </c>
      <c r="N964" s="24">
        <f t="shared" si="170"/>
        <v>0.36849773280881476</v>
      </c>
      <c r="O964" s="16">
        <f t="shared" si="176"/>
        <v>0.36849773280881476</v>
      </c>
      <c r="P964" s="16">
        <f t="shared" si="171"/>
        <v>9.2156872421295995E-3</v>
      </c>
      <c r="Q964" s="17">
        <f t="shared" si="179"/>
        <v>30.086389797905241</v>
      </c>
    </row>
    <row r="965" spans="4:17" ht="15.75" thickBot="1" x14ac:dyDescent="0.3">
      <c r="D965" s="15">
        <v>944</v>
      </c>
      <c r="E965">
        <f t="shared" si="177"/>
        <v>17.367491699999999</v>
      </c>
      <c r="F965" s="16">
        <f t="shared" si="178"/>
        <v>359.00351655654765</v>
      </c>
      <c r="G965" s="17">
        <v>0.1512</v>
      </c>
      <c r="H965" s="24">
        <f t="shared" si="168"/>
        <v>49.404942141787842</v>
      </c>
      <c r="I965" s="16">
        <f t="shared" si="172"/>
        <v>351.53348930471014</v>
      </c>
      <c r="J965" s="16">
        <f t="shared" si="173"/>
        <v>-2.3725796272674957</v>
      </c>
      <c r="K965" s="16">
        <f t="shared" si="174"/>
        <v>16394.9121648</v>
      </c>
      <c r="L965" s="16">
        <f t="shared" si="169"/>
        <v>11909.727835199999</v>
      </c>
      <c r="M965" s="23">
        <f t="shared" si="175"/>
        <v>42.076945105820108</v>
      </c>
      <c r="N965" s="24">
        <f t="shared" si="170"/>
        <v>0.36905626417465076</v>
      </c>
      <c r="O965" s="16">
        <f t="shared" si="176"/>
        <v>0.36905626417465076</v>
      </c>
      <c r="P965" s="16">
        <f t="shared" si="171"/>
        <v>9.2296554430822356E-3</v>
      </c>
      <c r="Q965" s="17">
        <f t="shared" si="179"/>
        <v>30.095619453348323</v>
      </c>
    </row>
    <row r="966" spans="4:17" ht="15.75" thickBot="1" x14ac:dyDescent="0.3">
      <c r="D966" s="15">
        <v>945</v>
      </c>
      <c r="E966">
        <f t="shared" si="177"/>
        <v>17.367491699999999</v>
      </c>
      <c r="F966" s="16">
        <f t="shared" si="178"/>
        <v>358.74286280952384</v>
      </c>
      <c r="G966" s="17">
        <v>0.1512</v>
      </c>
      <c r="H966" s="24">
        <f t="shared" si="168"/>
        <v>49.442399065106883</v>
      </c>
      <c r="I966" s="16">
        <f t="shared" si="172"/>
        <v>351.26717207087967</v>
      </c>
      <c r="J966" s="16">
        <f t="shared" si="173"/>
        <v>-2.9931837868479945</v>
      </c>
      <c r="K966" s="16">
        <f t="shared" si="174"/>
        <v>16412.279656499999</v>
      </c>
      <c r="L966" s="16">
        <f t="shared" si="169"/>
        <v>11892.3603435</v>
      </c>
      <c r="M966" s="23">
        <f t="shared" si="175"/>
        <v>42.015585937500006</v>
      </c>
      <c r="N966" s="24">
        <f t="shared" si="170"/>
        <v>0.36961608478736829</v>
      </c>
      <c r="O966" s="16">
        <f t="shared" si="176"/>
        <v>0.36961608478736829</v>
      </c>
      <c r="P966" s="16">
        <f t="shared" si="171"/>
        <v>9.2436558865562745E-3</v>
      </c>
      <c r="Q966" s="17">
        <f t="shared" si="179"/>
        <v>30.104863109234881</v>
      </c>
    </row>
    <row r="967" spans="4:17" ht="15.75" thickBot="1" x14ac:dyDescent="0.3">
      <c r="D967" s="15">
        <v>946</v>
      </c>
      <c r="E967">
        <f t="shared" si="177"/>
        <v>17.367491699999999</v>
      </c>
      <c r="F967" s="16">
        <f t="shared" si="178"/>
        <v>358.48220906250003</v>
      </c>
      <c r="G967" s="17">
        <v>0.1512</v>
      </c>
      <c r="H967" s="24">
        <f t="shared" si="168"/>
        <v>49.479914066202809</v>
      </c>
      <c r="I967" s="16">
        <f t="shared" si="172"/>
        <v>351.00084605568952</v>
      </c>
      <c r="J967" s="16">
        <f t="shared" si="173"/>
        <v>-3.6137879464284932</v>
      </c>
      <c r="K967" s="16">
        <f t="shared" si="174"/>
        <v>16429.647148199998</v>
      </c>
      <c r="L967" s="16">
        <f t="shared" si="169"/>
        <v>11874.992851800002</v>
      </c>
      <c r="M967" s="23">
        <f t="shared" si="175"/>
        <v>41.954226769179904</v>
      </c>
      <c r="N967" s="24">
        <f t="shared" si="170"/>
        <v>0.37017719867502075</v>
      </c>
      <c r="O967" s="16">
        <f t="shared" si="176"/>
        <v>0.37017719867502075</v>
      </c>
      <c r="P967" s="16">
        <f t="shared" si="171"/>
        <v>9.257688673288517E-3</v>
      </c>
      <c r="Q967" s="17">
        <f t="shared" si="179"/>
        <v>30.114120797908168</v>
      </c>
    </row>
    <row r="968" spans="4:17" ht="15.75" thickBot="1" x14ac:dyDescent="0.3">
      <c r="D968" s="15">
        <v>947</v>
      </c>
      <c r="E968">
        <f t="shared" si="177"/>
        <v>17.367491699999999</v>
      </c>
      <c r="F968" s="16">
        <f t="shared" si="178"/>
        <v>358.22155531547628</v>
      </c>
      <c r="G968" s="17">
        <v>0.1512</v>
      </c>
      <c r="H968" s="24">
        <f t="shared" si="168"/>
        <v>49.517487283142373</v>
      </c>
      <c r="I968" s="16">
        <f t="shared" si="172"/>
        <v>350.73451123826618</v>
      </c>
      <c r="J968" s="16">
        <f t="shared" si="173"/>
        <v>-4.2343921060088565</v>
      </c>
      <c r="K968" s="16">
        <f t="shared" si="174"/>
        <v>16447.0146399</v>
      </c>
      <c r="L968" s="16">
        <f t="shared" si="169"/>
        <v>11857.625360099999</v>
      </c>
      <c r="M968" s="23">
        <f t="shared" si="175"/>
        <v>41.892867600859788</v>
      </c>
      <c r="N968" s="24">
        <f t="shared" si="170"/>
        <v>0.37073960988162841</v>
      </c>
      <c r="O968" s="16">
        <f t="shared" si="176"/>
        <v>0.37073960988162841</v>
      </c>
      <c r="P968" s="16">
        <f t="shared" si="171"/>
        <v>9.2717539044150643E-3</v>
      </c>
      <c r="Q968" s="17">
        <f t="shared" si="179"/>
        <v>30.123392551812582</v>
      </c>
    </row>
    <row r="969" spans="4:17" ht="15.75" thickBot="1" x14ac:dyDescent="0.3">
      <c r="D969" s="15">
        <v>948</v>
      </c>
      <c r="E969">
        <f t="shared" si="177"/>
        <v>17.367491699999999</v>
      </c>
      <c r="F969" s="16">
        <f t="shared" si="178"/>
        <v>357.96090156845241</v>
      </c>
      <c r="G969" s="17">
        <v>0.1512</v>
      </c>
      <c r="H969" s="24">
        <f t="shared" si="168"/>
        <v>49.555118854440252</v>
      </c>
      <c r="I969" s="16">
        <f t="shared" si="172"/>
        <v>350.46816759766142</v>
      </c>
      <c r="J969" s="16">
        <f t="shared" si="173"/>
        <v>-4.8549962655894907</v>
      </c>
      <c r="K969" s="16">
        <f t="shared" si="174"/>
        <v>16464.382131599999</v>
      </c>
      <c r="L969" s="16">
        <f t="shared" si="169"/>
        <v>11840.2578684</v>
      </c>
      <c r="M969" s="23">
        <f t="shared" si="175"/>
        <v>41.831508432539685</v>
      </c>
      <c r="N969" s="24">
        <f t="shared" si="170"/>
        <v>0.37130332246726816</v>
      </c>
      <c r="O969" s="16">
        <f t="shared" si="176"/>
        <v>0.37130332246726816</v>
      </c>
      <c r="P969" s="16">
        <f t="shared" si="171"/>
        <v>9.2858516814735836E-3</v>
      </c>
      <c r="Q969" s="17">
        <f t="shared" si="179"/>
        <v>30.132678403494054</v>
      </c>
    </row>
    <row r="970" spans="4:17" ht="15.75" thickBot="1" x14ac:dyDescent="0.3">
      <c r="D970" s="15">
        <v>949</v>
      </c>
      <c r="E970">
        <f t="shared" si="177"/>
        <v>17.367491699999999</v>
      </c>
      <c r="F970" s="16">
        <f t="shared" si="178"/>
        <v>357.7002478214286</v>
      </c>
      <c r="G970" s="17">
        <v>0.1512</v>
      </c>
      <c r="H970" s="24">
        <f t="shared" si="168"/>
        <v>49.592808919058825</v>
      </c>
      <c r="I970" s="16">
        <f t="shared" si="172"/>
        <v>350.20181511286734</v>
      </c>
      <c r="J970" s="16">
        <f t="shared" si="173"/>
        <v>-5.4756004251699899</v>
      </c>
      <c r="K970" s="16">
        <f t="shared" si="174"/>
        <v>16481.749623299998</v>
      </c>
      <c r="L970" s="16">
        <f t="shared" si="169"/>
        <v>11822.890376700001</v>
      </c>
      <c r="M970" s="23">
        <f t="shared" si="175"/>
        <v>41.770149264219583</v>
      </c>
      <c r="N970" s="24">
        <f t="shared" si="170"/>
        <v>0.37186834050812079</v>
      </c>
      <c r="O970" s="16">
        <f t="shared" si="176"/>
        <v>0.37186834050812079</v>
      </c>
      <c r="P970" s="16">
        <f t="shared" si="171"/>
        <v>9.2999821064044755E-3</v>
      </c>
      <c r="Q970" s="17">
        <f t="shared" si="179"/>
        <v>30.14197838560046</v>
      </c>
    </row>
    <row r="971" spans="4:17" ht="15.75" thickBot="1" x14ac:dyDescent="0.3">
      <c r="D971" s="15">
        <v>950</v>
      </c>
      <c r="E971">
        <f t="shared" si="177"/>
        <v>17.367491699999999</v>
      </c>
      <c r="F971" s="16">
        <f t="shared" si="178"/>
        <v>357.43959407440479</v>
      </c>
      <c r="G971" s="17">
        <v>0.1512</v>
      </c>
      <c r="H971" s="24">
        <f t="shared" si="168"/>
        <v>49.630557616411807</v>
      </c>
      <c r="I971" s="16">
        <f t="shared" si="172"/>
        <v>349.93545376280287</v>
      </c>
      <c r="J971" s="16">
        <f t="shared" si="173"/>
        <v>-6.0962045847504891</v>
      </c>
      <c r="K971" s="16">
        <f t="shared" si="174"/>
        <v>16499.117114999997</v>
      </c>
      <c r="L971" s="16">
        <f t="shared" si="169"/>
        <v>11805.522885000002</v>
      </c>
      <c r="M971" s="23">
        <f t="shared" si="175"/>
        <v>41.708790095899481</v>
      </c>
      <c r="N971" s="24">
        <f t="shared" si="170"/>
        <v>0.37243466809657499</v>
      </c>
      <c r="O971" s="16">
        <f t="shared" si="176"/>
        <v>0.37243466809657499</v>
      </c>
      <c r="P971" s="16">
        <f t="shared" si="171"/>
        <v>9.3141452815534813E-3</v>
      </c>
      <c r="Q971" s="17">
        <f t="shared" si="179"/>
        <v>30.151292530882014</v>
      </c>
    </row>
    <row r="972" spans="4:17" ht="15.75" thickBot="1" x14ac:dyDescent="0.3">
      <c r="D972" s="15">
        <v>951</v>
      </c>
      <c r="E972">
        <f t="shared" si="177"/>
        <v>17.367491699999999</v>
      </c>
      <c r="F972" s="16">
        <f t="shared" si="178"/>
        <v>357.17894032738104</v>
      </c>
      <c r="G972" s="17">
        <v>0.1512</v>
      </c>
      <c r="H972" s="24">
        <f t="shared" si="168"/>
        <v>49.668365086364929</v>
      </c>
      <c r="I972" s="16">
        <f t="shared" si="172"/>
        <v>349.66908352632208</v>
      </c>
      <c r="J972" s="16">
        <f t="shared" si="173"/>
        <v>-6.7168087443308515</v>
      </c>
      <c r="K972" s="16">
        <f t="shared" si="174"/>
        <v>16516.4846067</v>
      </c>
      <c r="L972" s="16">
        <f t="shared" si="169"/>
        <v>11788.1553933</v>
      </c>
      <c r="M972" s="23">
        <f t="shared" si="175"/>
        <v>41.647430927579364</v>
      </c>
      <c r="N972" s="24">
        <f t="shared" si="170"/>
        <v>0.37300230934128809</v>
      </c>
      <c r="O972" s="16">
        <f t="shared" si="176"/>
        <v>0.37300230934128809</v>
      </c>
      <c r="P972" s="16">
        <f t="shared" si="171"/>
        <v>9.3283413096732076E-3</v>
      </c>
      <c r="Q972" s="17">
        <f t="shared" si="179"/>
        <v>30.160620872191686</v>
      </c>
    </row>
    <row r="973" spans="4:17" ht="15.75" thickBot="1" x14ac:dyDescent="0.3">
      <c r="D973" s="15">
        <v>952</v>
      </c>
      <c r="E973">
        <f t="shared" si="177"/>
        <v>17.367491699999999</v>
      </c>
      <c r="F973" s="16">
        <f t="shared" si="178"/>
        <v>356.91828658035718</v>
      </c>
      <c r="G973" s="17">
        <v>0.1512</v>
      </c>
      <c r="H973" s="24">
        <f t="shared" si="168"/>
        <v>49.706231469238674</v>
      </c>
      <c r="I973" s="16">
        <f t="shared" si="172"/>
        <v>349.4027043822079</v>
      </c>
      <c r="J973" s="16">
        <f t="shared" si="173"/>
        <v>-7.3374129039114857</v>
      </c>
      <c r="K973" s="16">
        <f t="shared" si="174"/>
        <v>16533.852098399999</v>
      </c>
      <c r="L973" s="16">
        <f t="shared" si="169"/>
        <v>11770.787901600001</v>
      </c>
      <c r="M973" s="23">
        <f t="shared" si="175"/>
        <v>41.586071759259262</v>
      </c>
      <c r="N973" s="24">
        <f t="shared" si="170"/>
        <v>0.37357126836727822</v>
      </c>
      <c r="O973" s="16">
        <f t="shared" si="176"/>
        <v>0.37357126836727822</v>
      </c>
      <c r="P973" s="16">
        <f t="shared" si="171"/>
        <v>9.3425702939254167E-3</v>
      </c>
      <c r="Q973" s="17">
        <f t="shared" si="179"/>
        <v>30.16996344248561</v>
      </c>
    </row>
    <row r="974" spans="4:17" ht="15.75" thickBot="1" x14ac:dyDescent="0.3">
      <c r="D974" s="15">
        <v>953</v>
      </c>
      <c r="E974">
        <f t="shared" si="177"/>
        <v>17.367491699999999</v>
      </c>
      <c r="F974" s="16">
        <f t="shared" si="178"/>
        <v>356.65763283333337</v>
      </c>
      <c r="G974" s="17">
        <v>0.1512</v>
      </c>
      <c r="H974" s="24">
        <f t="shared" si="168"/>
        <v>49.744156905809632</v>
      </c>
      <c r="I974" s="16">
        <f t="shared" si="172"/>
        <v>349.1363163091753</v>
      </c>
      <c r="J974" s="16">
        <f t="shared" si="173"/>
        <v>-7.9580170634919849</v>
      </c>
      <c r="K974" s="16">
        <f t="shared" si="174"/>
        <v>16551.219590099998</v>
      </c>
      <c r="L974" s="16">
        <f t="shared" si="169"/>
        <v>11753.420409900002</v>
      </c>
      <c r="M974" s="23">
        <f t="shared" si="175"/>
        <v>41.52471259093916</v>
      </c>
      <c r="N974" s="24">
        <f t="shared" si="170"/>
        <v>0.37414154931599503</v>
      </c>
      <c r="O974" s="16">
        <f t="shared" si="176"/>
        <v>0.37414154931599503</v>
      </c>
      <c r="P974" s="16">
        <f t="shared" si="171"/>
        <v>9.356832337882811E-3</v>
      </c>
      <c r="Q974" s="17">
        <f t="shared" si="179"/>
        <v>30.179320274823493</v>
      </c>
    </row>
    <row r="975" spans="4:17" ht="15.75" thickBot="1" x14ac:dyDescent="0.3">
      <c r="D975" s="15">
        <v>954</v>
      </c>
      <c r="E975">
        <f t="shared" si="177"/>
        <v>17.367491699999999</v>
      </c>
      <c r="F975" s="16">
        <f t="shared" si="178"/>
        <v>356.39697908630956</v>
      </c>
      <c r="G975" s="17">
        <v>0.1512</v>
      </c>
      <c r="H975" s="24">
        <f t="shared" si="168"/>
        <v>49.782141537313009</v>
      </c>
      <c r="I975" s="16">
        <f t="shared" si="172"/>
        <v>348.86991928586701</v>
      </c>
      <c r="J975" s="16">
        <f t="shared" si="173"/>
        <v>-8.5786212230724832</v>
      </c>
      <c r="K975" s="16">
        <f t="shared" si="174"/>
        <v>16568.5870818</v>
      </c>
      <c r="L975" s="16">
        <f t="shared" si="169"/>
        <v>11736.052918199999</v>
      </c>
      <c r="M975" s="23">
        <f t="shared" si="175"/>
        <v>41.463353422619051</v>
      </c>
      <c r="N975" s="24">
        <f t="shared" si="170"/>
        <v>0.37471315634540908</v>
      </c>
      <c r="O975" s="16">
        <f t="shared" si="176"/>
        <v>0.37471315634540908</v>
      </c>
      <c r="P975" s="16">
        <f t="shared" si="171"/>
        <v>9.3711275455312538E-3</v>
      </c>
      <c r="Q975" s="17">
        <f t="shared" si="179"/>
        <v>30.188691402369024</v>
      </c>
    </row>
    <row r="976" spans="4:17" ht="15.75" thickBot="1" x14ac:dyDescent="0.3">
      <c r="D976" s="15">
        <v>955</v>
      </c>
      <c r="E976">
        <f t="shared" si="177"/>
        <v>17.367491699999999</v>
      </c>
      <c r="F976" s="16">
        <f t="shared" si="178"/>
        <v>356.13632533928575</v>
      </c>
      <c r="G976" s="17">
        <v>0.1512</v>
      </c>
      <c r="H976" s="24">
        <f t="shared" si="168"/>
        <v>49.820185505443078</v>
      </c>
      <c r="I976" s="16">
        <f t="shared" si="172"/>
        <v>348.60351329086325</v>
      </c>
      <c r="J976" s="16">
        <f t="shared" si="173"/>
        <v>-9.1992253826529815</v>
      </c>
      <c r="K976" s="16">
        <f t="shared" si="174"/>
        <v>16585.954573499999</v>
      </c>
      <c r="L976" s="16">
        <f t="shared" si="169"/>
        <v>11718.6854265</v>
      </c>
      <c r="M976" s="23">
        <f t="shared" si="175"/>
        <v>41.401994254298941</v>
      </c>
      <c r="N976" s="24">
        <f t="shared" si="170"/>
        <v>0.37528609363007021</v>
      </c>
      <c r="O976" s="16">
        <f t="shared" si="176"/>
        <v>0.37528609363007021</v>
      </c>
      <c r="P976" s="16">
        <f t="shared" si="171"/>
        <v>9.3854560212712421E-3</v>
      </c>
      <c r="Q976" s="17">
        <f t="shared" si="179"/>
        <v>30.198076858390294</v>
      </c>
    </row>
    <row r="977" spans="4:17" ht="15.75" thickBot="1" x14ac:dyDescent="0.3">
      <c r="D977" s="15">
        <v>956</v>
      </c>
      <c r="E977">
        <f t="shared" si="177"/>
        <v>17.367491699999999</v>
      </c>
      <c r="F977" s="16">
        <f t="shared" si="178"/>
        <v>355.87567159226194</v>
      </c>
      <c r="G977" s="17">
        <v>0.1512</v>
      </c>
      <c r="H977" s="24">
        <f t="shared" si="168"/>
        <v>49.85828895235727</v>
      </c>
      <c r="I977" s="16">
        <f t="shared" si="172"/>
        <v>348.33709830266594</v>
      </c>
      <c r="J977" s="16">
        <f t="shared" si="173"/>
        <v>-9.8198295422334816</v>
      </c>
      <c r="K977" s="16">
        <f t="shared" si="174"/>
        <v>16603.322065199998</v>
      </c>
      <c r="L977" s="16">
        <f t="shared" si="169"/>
        <v>11701.317934800001</v>
      </c>
      <c r="M977" s="23">
        <f t="shared" si="175"/>
        <v>41.340635085978839</v>
      </c>
      <c r="N977" s="24">
        <f t="shared" si="170"/>
        <v>0.37586036536122069</v>
      </c>
      <c r="O977" s="16">
        <f t="shared" si="176"/>
        <v>0.37586036536122069</v>
      </c>
      <c r="P977" s="16">
        <f t="shared" si="171"/>
        <v>9.3998178699207305E-3</v>
      </c>
      <c r="Q977" s="17">
        <f t="shared" si="179"/>
        <v>30.207476676260214</v>
      </c>
    </row>
    <row r="978" spans="4:17" ht="15.75" thickBot="1" x14ac:dyDescent="0.3">
      <c r="D978" s="15">
        <v>957</v>
      </c>
      <c r="E978">
        <f t="shared" si="177"/>
        <v>17.367491699999999</v>
      </c>
      <c r="F978" s="16">
        <f t="shared" si="178"/>
        <v>355.61501784523813</v>
      </c>
      <c r="G978" s="17">
        <v>0.1512</v>
      </c>
      <c r="H978" s="24">
        <f t="shared" si="168"/>
        <v>49.896452020676406</v>
      </c>
      <c r="I978" s="16">
        <f t="shared" si="172"/>
        <v>348.07067429971067</v>
      </c>
      <c r="J978" s="16">
        <f t="shared" si="173"/>
        <v>-10.44043370181398</v>
      </c>
      <c r="K978" s="16">
        <f t="shared" si="174"/>
        <v>16620.689556899997</v>
      </c>
      <c r="L978" s="16">
        <f t="shared" si="169"/>
        <v>11683.950443100002</v>
      </c>
      <c r="M978" s="23">
        <f t="shared" si="175"/>
        <v>41.279275917658737</v>
      </c>
      <c r="N978" s="24">
        <f t="shared" si="170"/>
        <v>0.37643597574685139</v>
      </c>
      <c r="O978" s="16">
        <f t="shared" si="176"/>
        <v>0.37643597574685139</v>
      </c>
      <c r="P978" s="16">
        <f t="shared" si="171"/>
        <v>9.4142131967165296E-3</v>
      </c>
      <c r="Q978" s="17">
        <f t="shared" si="179"/>
        <v>30.216890889456931</v>
      </c>
    </row>
    <row r="979" spans="4:17" ht="15.75" thickBot="1" x14ac:dyDescent="0.3">
      <c r="D979" s="15">
        <v>958</v>
      </c>
      <c r="E979">
        <f t="shared" si="177"/>
        <v>17.367491699999999</v>
      </c>
      <c r="F979" s="16">
        <f t="shared" si="178"/>
        <v>355.35436409821432</v>
      </c>
      <c r="G979" s="17">
        <v>0.1512</v>
      </c>
      <c r="H979" s="24">
        <f t="shared" si="168"/>
        <v>49.934674853486285</v>
      </c>
      <c r="I979" s="16">
        <f t="shared" si="172"/>
        <v>347.80424126036849</v>
      </c>
      <c r="J979" s="16">
        <f t="shared" si="173"/>
        <v>-11.061037861394478</v>
      </c>
      <c r="K979" s="16">
        <f t="shared" si="174"/>
        <v>16638.0570486</v>
      </c>
      <c r="L979" s="16">
        <f t="shared" si="169"/>
        <v>11666.5829514</v>
      </c>
      <c r="M979" s="23">
        <f t="shared" si="175"/>
        <v>41.21791674933862</v>
      </c>
      <c r="N979" s="24">
        <f t="shared" si="170"/>
        <v>0.37701292901177741</v>
      </c>
      <c r="O979" s="16">
        <f t="shared" si="176"/>
        <v>0.37701292901177741</v>
      </c>
      <c r="P979" s="16">
        <f t="shared" si="171"/>
        <v>9.4286421073162107E-3</v>
      </c>
      <c r="Q979" s="17">
        <f t="shared" si="179"/>
        <v>30.226319531564247</v>
      </c>
    </row>
    <row r="980" spans="4:17" ht="15.75" thickBot="1" x14ac:dyDescent="0.3">
      <c r="D980" s="15">
        <v>959</v>
      </c>
      <c r="E980">
        <f t="shared" si="177"/>
        <v>17.367491699999999</v>
      </c>
      <c r="F980" s="16">
        <f t="shared" si="178"/>
        <v>355.09371035119045</v>
      </c>
      <c r="G980" s="17">
        <v>0.1512</v>
      </c>
      <c r="H980" s="24">
        <f t="shared" si="168"/>
        <v>49.972957594342461</v>
      </c>
      <c r="I980" s="16">
        <f t="shared" si="172"/>
        <v>347.53779916292581</v>
      </c>
      <c r="J980" s="16">
        <f t="shared" si="173"/>
        <v>-11.681642020975112</v>
      </c>
      <c r="K980" s="16">
        <f t="shared" si="174"/>
        <v>16655.424540299999</v>
      </c>
      <c r="L980" s="16">
        <f t="shared" si="169"/>
        <v>11649.215459700001</v>
      </c>
      <c r="M980" s="23">
        <f t="shared" si="175"/>
        <v>41.156557581018518</v>
      </c>
      <c r="N980" s="24">
        <f t="shared" si="170"/>
        <v>0.37759122939776357</v>
      </c>
      <c r="O980" s="16">
        <f t="shared" si="176"/>
        <v>0.37759122939776357</v>
      </c>
      <c r="P980" s="16">
        <f t="shared" si="171"/>
        <v>9.4431047078012368E-3</v>
      </c>
      <c r="Q980" s="17">
        <f t="shared" si="179"/>
        <v>30.23576263627205</v>
      </c>
    </row>
    <row r="981" spans="4:17" ht="15.75" thickBot="1" x14ac:dyDescent="0.3">
      <c r="D981" s="15">
        <v>960</v>
      </c>
      <c r="E981">
        <f t="shared" si="177"/>
        <v>17.367491699999999</v>
      </c>
      <c r="F981" s="16">
        <f t="shared" si="178"/>
        <v>354.8330566041667</v>
      </c>
      <c r="G981" s="17">
        <v>0.1512</v>
      </c>
      <c r="H981" s="24">
        <f t="shared" ref="H981:H1044" si="180">(F981/(2*G981))-SQRT((F981^2/(4*G981^2))-((E981*1000)/G981))</f>
        <v>50.011300387268193</v>
      </c>
      <c r="I981" s="16">
        <f t="shared" si="172"/>
        <v>347.27134798561229</v>
      </c>
      <c r="J981" s="16">
        <f t="shared" si="173"/>
        <v>-12.302246180555477</v>
      </c>
      <c r="K981" s="16">
        <f t="shared" si="174"/>
        <v>16672.792031999998</v>
      </c>
      <c r="L981" s="16">
        <f t="shared" ref="L981:L1044" si="181">$C$9-K981</f>
        <v>11631.847968000002</v>
      </c>
      <c r="M981" s="23">
        <f t="shared" si="175"/>
        <v>41.095198412698423</v>
      </c>
      <c r="N981" s="24">
        <f t="shared" ref="N981:N1044" si="182">(H981^2*G981)/1000</f>
        <v>0.37817088116354641</v>
      </c>
      <c r="O981" s="16">
        <f t="shared" si="176"/>
        <v>0.37817088116354641</v>
      </c>
      <c r="P981" s="16">
        <f t="shared" ref="P981:P1044" si="183">(O981*1000)/($C$12*$C$11)</f>
        <v>9.4576011046775075E-3</v>
      </c>
      <c r="Q981" s="17">
        <f t="shared" si="179"/>
        <v>30.245220237376728</v>
      </c>
    </row>
    <row r="982" spans="4:17" ht="15.75" thickBot="1" x14ac:dyDescent="0.3">
      <c r="D982" s="15">
        <v>961</v>
      </c>
      <c r="E982">
        <f t="shared" si="177"/>
        <v>17.367491699999999</v>
      </c>
      <c r="F982" s="16">
        <f t="shared" si="178"/>
        <v>354.57240285714295</v>
      </c>
      <c r="G982" s="17">
        <v>0.1512</v>
      </c>
      <c r="H982" s="24">
        <f t="shared" si="180"/>
        <v>50.04970337675968</v>
      </c>
      <c r="I982" s="16">
        <f t="shared" ref="I982:I1045" si="184">(E982/H982)*1000</f>
        <v>347.00488770657734</v>
      </c>
      <c r="J982" s="16">
        <f t="shared" ref="J982:J1045" si="185">($C$10*((F982-$C$10)/G982))/1000</f>
        <v>-12.92285034013584</v>
      </c>
      <c r="K982" s="16">
        <f t="shared" ref="K982:K1045" si="186">E982*D982</f>
        <v>16690.1595237</v>
      </c>
      <c r="L982" s="16">
        <f t="shared" si="181"/>
        <v>11614.480476299999</v>
      </c>
      <c r="M982" s="23">
        <f t="shared" ref="M982:M1045" si="187">(L982/28304.64)*100</f>
        <v>41.033839244378306</v>
      </c>
      <c r="N982" s="24">
        <f t="shared" si="182"/>
        <v>0.37875188858496633</v>
      </c>
      <c r="O982" s="16">
        <f t="shared" ref="O982:O1045" si="188">N982*1</f>
        <v>0.37875188858496633</v>
      </c>
      <c r="P982" s="16">
        <f t="shared" si="183"/>
        <v>9.4721314048786757E-3</v>
      </c>
      <c r="Q982" s="17">
        <f t="shared" si="179"/>
        <v>30.254692368781605</v>
      </c>
    </row>
    <row r="983" spans="4:17" ht="15.75" thickBot="1" x14ac:dyDescent="0.3">
      <c r="D983" s="15">
        <v>962</v>
      </c>
      <c r="E983">
        <f t="shared" ref="E983:E1046" si="189">$D$7</f>
        <v>17.367491699999999</v>
      </c>
      <c r="F983" s="16">
        <f t="shared" ref="F983:F1046" si="190">4.248*M982+180</f>
        <v>354.31174911011908</v>
      </c>
      <c r="G983" s="17">
        <v>0.1512</v>
      </c>
      <c r="H983" s="24">
        <f t="shared" si="180"/>
        <v>50.088166707786286</v>
      </c>
      <c r="I983" s="16">
        <f t="shared" si="184"/>
        <v>346.73841830390239</v>
      </c>
      <c r="J983" s="16">
        <f t="shared" si="185"/>
        <v>-13.543454499716473</v>
      </c>
      <c r="K983" s="16">
        <f t="shared" si="186"/>
        <v>16707.527015399999</v>
      </c>
      <c r="L983" s="16">
        <f t="shared" si="181"/>
        <v>11597.1129846</v>
      </c>
      <c r="M983" s="23">
        <f t="shared" si="187"/>
        <v>40.972480076058204</v>
      </c>
      <c r="N983" s="24">
        <f t="shared" si="182"/>
        <v>0.37933425595502496</v>
      </c>
      <c r="O983" s="16">
        <f t="shared" si="188"/>
        <v>0.37933425595502496</v>
      </c>
      <c r="P983" s="16">
        <f t="shared" si="183"/>
        <v>9.4866957157675753E-3</v>
      </c>
      <c r="Q983" s="17">
        <f t="shared" si="179"/>
        <v>30.264179064497373</v>
      </c>
    </row>
    <row r="984" spans="4:17" ht="15.75" thickBot="1" x14ac:dyDescent="0.3">
      <c r="D984" s="15">
        <v>963</v>
      </c>
      <c r="E984">
        <f t="shared" si="189"/>
        <v>17.367491699999999</v>
      </c>
      <c r="F984" s="16">
        <f t="shared" si="190"/>
        <v>354.05109536309527</v>
      </c>
      <c r="G984" s="17">
        <v>0.1512</v>
      </c>
      <c r="H984" s="24">
        <f t="shared" si="180"/>
        <v>50.126690525793265</v>
      </c>
      <c r="I984" s="16">
        <f t="shared" si="184"/>
        <v>346.47193975559497</v>
      </c>
      <c r="J984" s="16">
        <f t="shared" si="185"/>
        <v>-14.164058659296971</v>
      </c>
      <c r="K984" s="16">
        <f t="shared" si="186"/>
        <v>16724.894507099998</v>
      </c>
      <c r="L984" s="16">
        <f t="shared" si="181"/>
        <v>11579.745492900001</v>
      </c>
      <c r="M984" s="23">
        <f t="shared" si="187"/>
        <v>40.911120907738102</v>
      </c>
      <c r="N984" s="24">
        <f t="shared" si="182"/>
        <v>0.37991798758398021</v>
      </c>
      <c r="O984" s="16">
        <f t="shared" si="188"/>
        <v>0.37991798758398021</v>
      </c>
      <c r="P984" s="16">
        <f t="shared" si="183"/>
        <v>9.5012941451385943E-3</v>
      </c>
      <c r="Q984" s="17">
        <f t="shared" ref="Q984:Q1047" si="191">Q983+P984</f>
        <v>30.273680358642512</v>
      </c>
    </row>
    <row r="985" spans="4:17" ht="15.75" thickBot="1" x14ac:dyDescent="0.3">
      <c r="D985" s="15">
        <v>964</v>
      </c>
      <c r="E985">
        <f t="shared" si="189"/>
        <v>17.367491699999999</v>
      </c>
      <c r="F985" s="16">
        <f t="shared" si="190"/>
        <v>353.79044161607146</v>
      </c>
      <c r="G985" s="17">
        <v>0.1512</v>
      </c>
      <c r="H985" s="24">
        <f t="shared" si="180"/>
        <v>50.165274976703131</v>
      </c>
      <c r="I985" s="16">
        <f t="shared" si="184"/>
        <v>346.20545203959318</v>
      </c>
      <c r="J985" s="16">
        <f t="shared" si="185"/>
        <v>-14.78466281887747</v>
      </c>
      <c r="K985" s="16">
        <f t="shared" si="186"/>
        <v>16742.261998799997</v>
      </c>
      <c r="L985" s="16">
        <f t="shared" si="181"/>
        <v>11562.378001200002</v>
      </c>
      <c r="M985" s="23">
        <f t="shared" si="187"/>
        <v>40.849761739418</v>
      </c>
      <c r="N985" s="24">
        <f t="shared" si="182"/>
        <v>0.38050308779942149</v>
      </c>
      <c r="O985" s="16">
        <f t="shared" si="188"/>
        <v>0.38050308779942149</v>
      </c>
      <c r="P985" s="16">
        <f t="shared" si="183"/>
        <v>9.5159268012195673E-3</v>
      </c>
      <c r="Q985" s="17">
        <f t="shared" si="191"/>
        <v>30.283196285443733</v>
      </c>
    </row>
    <row r="986" spans="4:17" ht="15.75" thickBot="1" x14ac:dyDescent="0.3">
      <c r="D986" s="15">
        <v>965</v>
      </c>
      <c r="E986">
        <f t="shared" si="189"/>
        <v>17.367491699999999</v>
      </c>
      <c r="F986" s="16">
        <f t="shared" si="190"/>
        <v>353.52978786904771</v>
      </c>
      <c r="G986" s="17">
        <v>0.1512</v>
      </c>
      <c r="H986" s="24">
        <f t="shared" si="180"/>
        <v>50.203920206918156</v>
      </c>
      <c r="I986" s="16">
        <f t="shared" si="184"/>
        <v>345.93895513376145</v>
      </c>
      <c r="J986" s="16">
        <f t="shared" si="185"/>
        <v>-15.405266978457835</v>
      </c>
      <c r="K986" s="16">
        <f t="shared" si="186"/>
        <v>16759.6294905</v>
      </c>
      <c r="L986" s="16">
        <f t="shared" si="181"/>
        <v>11545.0105095</v>
      </c>
      <c r="M986" s="23">
        <f t="shared" si="187"/>
        <v>40.788402571097883</v>
      </c>
      <c r="N986" s="24">
        <f t="shared" si="182"/>
        <v>0.38108956094636187</v>
      </c>
      <c r="O986" s="16">
        <f t="shared" si="188"/>
        <v>0.38108956094636187</v>
      </c>
      <c r="P986" s="16">
        <f t="shared" si="183"/>
        <v>9.5305937926740691E-3</v>
      </c>
      <c r="Q986" s="17">
        <f t="shared" si="191"/>
        <v>30.292726879236408</v>
      </c>
    </row>
    <row r="987" spans="4:17" ht="15.75" thickBot="1" x14ac:dyDescent="0.3">
      <c r="D987" s="15">
        <v>966</v>
      </c>
      <c r="E987">
        <f t="shared" si="189"/>
        <v>17.367491699999999</v>
      </c>
      <c r="F987" s="16">
        <f t="shared" si="190"/>
        <v>353.26913412202384</v>
      </c>
      <c r="G987" s="17">
        <v>0.1512</v>
      </c>
      <c r="H987" s="24">
        <f t="shared" si="180"/>
        <v>50.242626363322415</v>
      </c>
      <c r="I987" s="16">
        <f t="shared" si="184"/>
        <v>345.67244901589038</v>
      </c>
      <c r="J987" s="16">
        <f t="shared" si="185"/>
        <v>-16.025871138038468</v>
      </c>
      <c r="K987" s="16">
        <f t="shared" si="186"/>
        <v>16776.996982199998</v>
      </c>
      <c r="L987" s="16">
        <f t="shared" si="181"/>
        <v>11527.643017800001</v>
      </c>
      <c r="M987" s="23">
        <f t="shared" si="187"/>
        <v>40.727043402777781</v>
      </c>
      <c r="N987" s="24">
        <f t="shared" si="182"/>
        <v>0.38167741138732442</v>
      </c>
      <c r="O987" s="16">
        <f t="shared" si="188"/>
        <v>0.38167741138732442</v>
      </c>
      <c r="P987" s="16">
        <f t="shared" si="183"/>
        <v>9.5452952286035793E-3</v>
      </c>
      <c r="Q987" s="17">
        <f t="shared" si="191"/>
        <v>30.302272174465013</v>
      </c>
    </row>
    <row r="988" spans="4:17" ht="15.75" thickBot="1" x14ac:dyDescent="0.3">
      <c r="D988" s="15">
        <v>967</v>
      </c>
      <c r="E988">
        <f t="shared" si="189"/>
        <v>17.367491699999999</v>
      </c>
      <c r="F988" s="16">
        <f t="shared" si="190"/>
        <v>353.00848037500003</v>
      </c>
      <c r="G988" s="17">
        <v>0.1512</v>
      </c>
      <c r="H988" s="24">
        <f t="shared" si="180"/>
        <v>50.281393593284065</v>
      </c>
      <c r="I988" s="16">
        <f t="shared" si="184"/>
        <v>345.40593366369473</v>
      </c>
      <c r="J988" s="16">
        <f t="shared" si="185"/>
        <v>-16.64647529761897</v>
      </c>
      <c r="K988" s="16">
        <f t="shared" si="186"/>
        <v>16794.364473899997</v>
      </c>
      <c r="L988" s="16">
        <f t="shared" si="181"/>
        <v>11510.275526100002</v>
      </c>
      <c r="M988" s="23">
        <f t="shared" si="187"/>
        <v>40.665684234457679</v>
      </c>
      <c r="N988" s="24">
        <f t="shared" si="182"/>
        <v>0.38226664350243145</v>
      </c>
      <c r="O988" s="16">
        <f t="shared" si="188"/>
        <v>0.38226664350243145</v>
      </c>
      <c r="P988" s="16">
        <f t="shared" si="183"/>
        <v>9.5600312185497166E-3</v>
      </c>
      <c r="Q988" s="17">
        <f t="shared" si="191"/>
        <v>30.311832205683562</v>
      </c>
    </row>
    <row r="989" spans="4:17" ht="15.75" thickBot="1" x14ac:dyDescent="0.3">
      <c r="D989" s="15">
        <v>968</v>
      </c>
      <c r="E989">
        <f t="shared" si="189"/>
        <v>17.367491699999999</v>
      </c>
      <c r="F989" s="16">
        <f t="shared" si="190"/>
        <v>352.74782662797622</v>
      </c>
      <c r="G989" s="17">
        <v>0.1512</v>
      </c>
      <c r="H989" s="24">
        <f t="shared" si="180"/>
        <v>50.320222044655793</v>
      </c>
      <c r="I989" s="16">
        <f t="shared" si="184"/>
        <v>345.13940905482343</v>
      </c>
      <c r="J989" s="16">
        <f t="shared" si="185"/>
        <v>-17.267079457199465</v>
      </c>
      <c r="K989" s="16">
        <f t="shared" si="186"/>
        <v>16811.7319656</v>
      </c>
      <c r="L989" s="16">
        <f t="shared" si="181"/>
        <v>11492.908034399999</v>
      </c>
      <c r="M989" s="23">
        <f t="shared" si="187"/>
        <v>40.604325066137562</v>
      </c>
      <c r="N989" s="24">
        <f t="shared" si="182"/>
        <v>0.3828572616894676</v>
      </c>
      <c r="O989" s="16">
        <f t="shared" si="188"/>
        <v>0.3828572616894676</v>
      </c>
      <c r="P989" s="16">
        <f t="shared" si="183"/>
        <v>9.5748018724958091E-3</v>
      </c>
      <c r="Q989" s="17">
        <f t="shared" si="191"/>
        <v>30.321407007556058</v>
      </c>
    </row>
    <row r="990" spans="4:17" ht="15.75" thickBot="1" x14ac:dyDescent="0.3">
      <c r="D990" s="15">
        <v>969</v>
      </c>
      <c r="E990">
        <f t="shared" si="189"/>
        <v>17.367491699999999</v>
      </c>
      <c r="F990" s="16">
        <f t="shared" si="190"/>
        <v>352.48717288095236</v>
      </c>
      <c r="G990" s="17">
        <v>0.1512</v>
      </c>
      <c r="H990" s="24">
        <f t="shared" si="180"/>
        <v>50.359111865778914</v>
      </c>
      <c r="I990" s="16">
        <f t="shared" si="184"/>
        <v>344.87287516684592</v>
      </c>
      <c r="J990" s="16">
        <f t="shared" si="185"/>
        <v>-17.887683616780102</v>
      </c>
      <c r="K990" s="16">
        <f t="shared" si="186"/>
        <v>16829.099457299999</v>
      </c>
      <c r="L990" s="16">
        <f t="shared" si="181"/>
        <v>11475.540542700001</v>
      </c>
      <c r="M990" s="23">
        <f t="shared" si="187"/>
        <v>40.54296589781746</v>
      </c>
      <c r="N990" s="24">
        <f t="shared" si="182"/>
        <v>0.38344927036399723</v>
      </c>
      <c r="O990" s="16">
        <f t="shared" si="188"/>
        <v>0.38344927036399723</v>
      </c>
      <c r="P990" s="16">
        <f t="shared" si="183"/>
        <v>9.5896073008698377E-3</v>
      </c>
      <c r="Q990" s="17">
        <f t="shared" si="191"/>
        <v>30.330996614856929</v>
      </c>
    </row>
    <row r="991" spans="4:17" ht="15.75" thickBot="1" x14ac:dyDescent="0.3">
      <c r="D991" s="15">
        <v>970</v>
      </c>
      <c r="E991">
        <f t="shared" si="189"/>
        <v>17.367491699999999</v>
      </c>
      <c r="F991" s="16">
        <f t="shared" si="190"/>
        <v>352.2265191339286</v>
      </c>
      <c r="G991" s="17">
        <v>0.1512</v>
      </c>
      <c r="H991" s="24">
        <f t="shared" si="180"/>
        <v>50.398063205484277</v>
      </c>
      <c r="I991" s="16">
        <f t="shared" si="184"/>
        <v>344.60633197725906</v>
      </c>
      <c r="J991" s="16">
        <f t="shared" si="185"/>
        <v>-18.508287776360465</v>
      </c>
      <c r="K991" s="16">
        <f t="shared" si="186"/>
        <v>16846.466948999998</v>
      </c>
      <c r="L991" s="16">
        <f t="shared" si="181"/>
        <v>11458.173051000002</v>
      </c>
      <c r="M991" s="23">
        <f t="shared" si="187"/>
        <v>40.481606729497358</v>
      </c>
      <c r="N991" s="24">
        <f t="shared" si="182"/>
        <v>0.38404267395943503</v>
      </c>
      <c r="O991" s="16">
        <f t="shared" si="188"/>
        <v>0.38404267395943503</v>
      </c>
      <c r="P991" s="16">
        <f t="shared" si="183"/>
        <v>9.6044476145461972E-3</v>
      </c>
      <c r="Q991" s="17">
        <f t="shared" si="191"/>
        <v>30.340601062471475</v>
      </c>
    </row>
    <row r="992" spans="4:17" ht="15.75" thickBot="1" x14ac:dyDescent="0.3">
      <c r="D992" s="15">
        <v>971</v>
      </c>
      <c r="E992">
        <f t="shared" si="189"/>
        <v>17.367491699999999</v>
      </c>
      <c r="F992" s="16">
        <f t="shared" si="190"/>
        <v>351.9658653869048</v>
      </c>
      <c r="G992" s="17">
        <v>0.1512</v>
      </c>
      <c r="H992" s="24">
        <f t="shared" si="180"/>
        <v>50.43707621309477</v>
      </c>
      <c r="I992" s="16">
        <f t="shared" si="184"/>
        <v>344.33977946348421</v>
      </c>
      <c r="J992" s="16">
        <f t="shared" si="185"/>
        <v>-19.128891935940963</v>
      </c>
      <c r="K992" s="16">
        <f t="shared" si="186"/>
        <v>16863.8344407</v>
      </c>
      <c r="L992" s="16">
        <f t="shared" si="181"/>
        <v>11440.805559299999</v>
      </c>
      <c r="M992" s="23">
        <f t="shared" si="187"/>
        <v>40.420247561177248</v>
      </c>
      <c r="N992" s="24">
        <f t="shared" si="182"/>
        <v>0.38463747692714018</v>
      </c>
      <c r="O992" s="16">
        <f t="shared" si="188"/>
        <v>0.38463747692714018</v>
      </c>
      <c r="P992" s="16">
        <f t="shared" si="183"/>
        <v>9.6193229248480519E-3</v>
      </c>
      <c r="Q992" s="17">
        <f t="shared" si="191"/>
        <v>30.350220385396323</v>
      </c>
    </row>
    <row r="993" spans="4:17" ht="15.75" thickBot="1" x14ac:dyDescent="0.3">
      <c r="D993" s="15">
        <v>972</v>
      </c>
      <c r="E993">
        <f t="shared" si="189"/>
        <v>17.367491699999999</v>
      </c>
      <c r="F993" s="16">
        <f t="shared" si="190"/>
        <v>351.70521163988099</v>
      </c>
      <c r="G993" s="17">
        <v>0.1512</v>
      </c>
      <c r="H993" s="24">
        <f t="shared" si="180"/>
        <v>50.476151038426906</v>
      </c>
      <c r="I993" s="16">
        <f t="shared" si="184"/>
        <v>344.0732176028701</v>
      </c>
      <c r="J993" s="16">
        <f t="shared" si="185"/>
        <v>-19.749496095521462</v>
      </c>
      <c r="K993" s="16">
        <f t="shared" si="186"/>
        <v>16881.201932399999</v>
      </c>
      <c r="L993" s="16">
        <f t="shared" si="181"/>
        <v>11423.4380676</v>
      </c>
      <c r="M993" s="23">
        <f t="shared" si="187"/>
        <v>40.358888392857146</v>
      </c>
      <c r="N993" s="24">
        <f t="shared" si="182"/>
        <v>0.38523368373649775</v>
      </c>
      <c r="O993" s="16">
        <f t="shared" si="188"/>
        <v>0.38523368373649775</v>
      </c>
      <c r="P993" s="16">
        <f t="shared" si="183"/>
        <v>9.6342333435493737E-3</v>
      </c>
      <c r="Q993" s="17">
        <f t="shared" si="191"/>
        <v>30.359854618739874</v>
      </c>
    </row>
    <row r="994" spans="4:17" ht="15.75" thickBot="1" x14ac:dyDescent="0.3">
      <c r="D994" s="15">
        <v>973</v>
      </c>
      <c r="E994">
        <f t="shared" si="189"/>
        <v>17.367491699999999</v>
      </c>
      <c r="F994" s="16">
        <f t="shared" si="190"/>
        <v>351.44455789285718</v>
      </c>
      <c r="G994" s="17">
        <v>0.1512</v>
      </c>
      <c r="H994" s="24">
        <f t="shared" si="180"/>
        <v>50.515287831793103</v>
      </c>
      <c r="I994" s="16">
        <f t="shared" si="184"/>
        <v>343.80664637269115</v>
      </c>
      <c r="J994" s="16">
        <f t="shared" si="185"/>
        <v>-20.370100255101963</v>
      </c>
      <c r="K994" s="16">
        <f t="shared" si="186"/>
        <v>16898.569424099998</v>
      </c>
      <c r="L994" s="16">
        <f t="shared" si="181"/>
        <v>11406.070575900001</v>
      </c>
      <c r="M994" s="23">
        <f t="shared" si="187"/>
        <v>40.297529224537044</v>
      </c>
      <c r="N994" s="24">
        <f t="shared" si="182"/>
        <v>0.38583129887501033</v>
      </c>
      <c r="O994" s="16">
        <f t="shared" si="188"/>
        <v>0.38583129887501033</v>
      </c>
      <c r="P994" s="16">
        <f t="shared" si="183"/>
        <v>9.6491789828772306E-3</v>
      </c>
      <c r="Q994" s="17">
        <f t="shared" si="191"/>
        <v>30.36950379772275</v>
      </c>
    </row>
    <row r="995" spans="4:17" ht="15.75" thickBot="1" x14ac:dyDescent="0.3">
      <c r="D995" s="15">
        <v>974</v>
      </c>
      <c r="E995">
        <f t="shared" si="189"/>
        <v>17.367491699999999</v>
      </c>
      <c r="F995" s="16">
        <f t="shared" si="190"/>
        <v>351.18390414583337</v>
      </c>
      <c r="G995" s="17">
        <v>0.1512</v>
      </c>
      <c r="H995" s="24">
        <f t="shared" si="180"/>
        <v>50.554486744004862</v>
      </c>
      <c r="I995" s="16">
        <f t="shared" si="184"/>
        <v>343.54006575013972</v>
      </c>
      <c r="J995" s="16">
        <f t="shared" si="185"/>
        <v>-20.990704414682458</v>
      </c>
      <c r="K995" s="16">
        <f t="shared" si="186"/>
        <v>16915.936915799997</v>
      </c>
      <c r="L995" s="16">
        <f t="shared" si="181"/>
        <v>11388.703084200002</v>
      </c>
      <c r="M995" s="23">
        <f t="shared" si="187"/>
        <v>40.236170056216942</v>
      </c>
      <c r="N995" s="24">
        <f t="shared" si="182"/>
        <v>0.38643032684840423</v>
      </c>
      <c r="O995" s="16">
        <f t="shared" si="188"/>
        <v>0.38643032684840423</v>
      </c>
      <c r="P995" s="16">
        <f t="shared" si="183"/>
        <v>9.6641599555144474E-3</v>
      </c>
      <c r="Q995" s="17">
        <f t="shared" si="191"/>
        <v>30.379167957678263</v>
      </c>
    </row>
    <row r="996" spans="4:17" ht="15.75" thickBot="1" x14ac:dyDescent="0.3">
      <c r="D996" s="15">
        <v>975</v>
      </c>
      <c r="E996">
        <f t="shared" si="189"/>
        <v>17.367491699999999</v>
      </c>
      <c r="F996" s="16">
        <f t="shared" si="190"/>
        <v>350.92325039880961</v>
      </c>
      <c r="G996" s="17">
        <v>0.1512</v>
      </c>
      <c r="H996" s="24">
        <f t="shared" si="180"/>
        <v>50.593747926372544</v>
      </c>
      <c r="I996" s="16">
        <f t="shared" si="184"/>
        <v>343.27347571234202</v>
      </c>
      <c r="J996" s="16">
        <f t="shared" si="185"/>
        <v>-21.611308574262825</v>
      </c>
      <c r="K996" s="16">
        <f t="shared" si="186"/>
        <v>16933.3044075</v>
      </c>
      <c r="L996" s="16">
        <f t="shared" si="181"/>
        <v>11371.3355925</v>
      </c>
      <c r="M996" s="23">
        <f t="shared" si="187"/>
        <v>40.174810887896825</v>
      </c>
      <c r="N996" s="24">
        <f t="shared" si="182"/>
        <v>0.38703077218068371</v>
      </c>
      <c r="O996" s="16">
        <f t="shared" si="188"/>
        <v>0.38703077218068371</v>
      </c>
      <c r="P996" s="16">
        <f t="shared" si="183"/>
        <v>9.6791763746009521E-3</v>
      </c>
      <c r="Q996" s="17">
        <f t="shared" si="191"/>
        <v>30.388847134052863</v>
      </c>
    </row>
    <row r="997" spans="4:17" ht="15.75" thickBot="1" x14ac:dyDescent="0.3">
      <c r="D997" s="15">
        <v>976</v>
      </c>
      <c r="E997">
        <f t="shared" si="189"/>
        <v>17.367491699999999</v>
      </c>
      <c r="F997" s="16">
        <f t="shared" si="190"/>
        <v>350.66259665178575</v>
      </c>
      <c r="G997" s="17">
        <v>0.1512</v>
      </c>
      <c r="H997" s="24">
        <f t="shared" si="180"/>
        <v>50.633071530709458</v>
      </c>
      <c r="I997" s="16">
        <f t="shared" si="184"/>
        <v>343.00687623634371</v>
      </c>
      <c r="J997" s="16">
        <f t="shared" si="185"/>
        <v>-22.231912733843458</v>
      </c>
      <c r="K997" s="16">
        <f t="shared" si="186"/>
        <v>16950.671899199999</v>
      </c>
      <c r="L997" s="16">
        <f t="shared" si="181"/>
        <v>11353.968100800001</v>
      </c>
      <c r="M997" s="23">
        <f t="shared" si="187"/>
        <v>40.113451719576723</v>
      </c>
      <c r="N997" s="24">
        <f t="shared" si="182"/>
        <v>0.38763263941425186</v>
      </c>
      <c r="O997" s="16">
        <f t="shared" si="188"/>
        <v>0.38763263941425186</v>
      </c>
      <c r="P997" s="16">
        <f t="shared" si="183"/>
        <v>9.6942283537368116E-3</v>
      </c>
      <c r="Q997" s="17">
        <f t="shared" si="191"/>
        <v>30.398541362406601</v>
      </c>
    </row>
    <row r="998" spans="4:17" ht="15.75" thickBot="1" x14ac:dyDescent="0.3">
      <c r="D998" s="15">
        <v>977</v>
      </c>
      <c r="E998">
        <f t="shared" si="189"/>
        <v>17.367491699999999</v>
      </c>
      <c r="F998" s="16">
        <f t="shared" si="190"/>
        <v>350.40194290476194</v>
      </c>
      <c r="G998" s="17">
        <v>0.1512</v>
      </c>
      <c r="H998" s="24">
        <f t="shared" si="180"/>
        <v>50.672457709333912</v>
      </c>
      <c r="I998" s="16">
        <f t="shared" si="184"/>
        <v>342.74026729911088</v>
      </c>
      <c r="J998" s="16">
        <f t="shared" si="185"/>
        <v>-22.852516893423957</v>
      </c>
      <c r="K998" s="16">
        <f t="shared" si="186"/>
        <v>16968.039390899998</v>
      </c>
      <c r="L998" s="16">
        <f t="shared" si="181"/>
        <v>11336.600609100002</v>
      </c>
      <c r="M998" s="23">
        <f t="shared" si="187"/>
        <v>40.052092551256621</v>
      </c>
      <c r="N998" s="24">
        <f t="shared" si="182"/>
        <v>0.38823593311000021</v>
      </c>
      <c r="O998" s="16">
        <f t="shared" si="188"/>
        <v>0.38823593311000021</v>
      </c>
      <c r="P998" s="16">
        <f t="shared" si="183"/>
        <v>9.7093160069844642E-3</v>
      </c>
      <c r="Q998" s="17">
        <f t="shared" si="191"/>
        <v>30.408250678413584</v>
      </c>
    </row>
    <row r="999" spans="4:17" ht="15.75" thickBot="1" x14ac:dyDescent="0.3">
      <c r="D999" s="15">
        <v>978</v>
      </c>
      <c r="E999">
        <f t="shared" si="189"/>
        <v>17.367491699999999</v>
      </c>
      <c r="F999" s="16">
        <f t="shared" si="190"/>
        <v>350.14128915773813</v>
      </c>
      <c r="G999" s="17">
        <v>0.1512</v>
      </c>
      <c r="H999" s="24">
        <f t="shared" si="180"/>
        <v>50.711906615069893</v>
      </c>
      <c r="I999" s="16">
        <f t="shared" si="184"/>
        <v>342.47364887753912</v>
      </c>
      <c r="J999" s="16">
        <f t="shared" si="185"/>
        <v>-23.473121053004451</v>
      </c>
      <c r="K999" s="16">
        <f t="shared" si="186"/>
        <v>16985.4068826</v>
      </c>
      <c r="L999" s="16">
        <f t="shared" si="181"/>
        <v>11319.233117399999</v>
      </c>
      <c r="M999" s="23">
        <f t="shared" si="187"/>
        <v>39.990733382936504</v>
      </c>
      <c r="N999" s="24">
        <f t="shared" si="182"/>
        <v>0.38884065784737809</v>
      </c>
      <c r="O999" s="16">
        <f t="shared" si="188"/>
        <v>0.38884065784737809</v>
      </c>
      <c r="P999" s="16">
        <f t="shared" si="183"/>
        <v>9.7244394488704561E-3</v>
      </c>
      <c r="Q999" s="17">
        <f t="shared" si="191"/>
        <v>30.417975117862454</v>
      </c>
    </row>
    <row r="1000" spans="4:17" ht="15.75" thickBot="1" x14ac:dyDescent="0.3">
      <c r="D1000" s="15">
        <v>979</v>
      </c>
      <c r="E1000">
        <f t="shared" si="189"/>
        <v>17.367491699999999</v>
      </c>
      <c r="F1000" s="16">
        <f t="shared" si="190"/>
        <v>349.88063541071426</v>
      </c>
      <c r="G1000" s="17">
        <v>0.1512</v>
      </c>
      <c r="H1000" s="24">
        <f t="shared" si="180"/>
        <v>50.751418401250476</v>
      </c>
      <c r="I1000" s="16">
        <f t="shared" si="184"/>
        <v>342.20702094844461</v>
      </c>
      <c r="J1000" s="16">
        <f t="shared" si="185"/>
        <v>-24.093725212585092</v>
      </c>
      <c r="K1000" s="16">
        <f t="shared" si="186"/>
        <v>17002.774374299999</v>
      </c>
      <c r="L1000" s="16">
        <f t="shared" si="181"/>
        <v>11301.8656257</v>
      </c>
      <c r="M1000" s="23">
        <f t="shared" si="187"/>
        <v>39.929374214616402</v>
      </c>
      <c r="N1000" s="24">
        <f t="shared" si="182"/>
        <v>0.38944681822450433</v>
      </c>
      <c r="O1000" s="16">
        <f t="shared" si="188"/>
        <v>0.38944681822450433</v>
      </c>
      <c r="P1000" s="16">
        <f t="shared" si="183"/>
        <v>9.7395987943882344E-3</v>
      </c>
      <c r="Q1000" s="17">
        <f t="shared" si="191"/>
        <v>30.427714716656844</v>
      </c>
    </row>
    <row r="1001" spans="4:17" ht="15.75" thickBot="1" x14ac:dyDescent="0.3">
      <c r="D1001" s="15">
        <v>980</v>
      </c>
      <c r="E1001">
        <f t="shared" si="189"/>
        <v>17.367491699999999</v>
      </c>
      <c r="F1001" s="16">
        <f t="shared" si="190"/>
        <v>349.61998166369051</v>
      </c>
      <c r="G1001" s="17">
        <v>0.1512</v>
      </c>
      <c r="H1001" s="24">
        <f t="shared" si="180"/>
        <v>50.790993221719646</v>
      </c>
      <c r="I1001" s="16">
        <f t="shared" si="184"/>
        <v>341.94038348856651</v>
      </c>
      <c r="J1001" s="16">
        <f t="shared" si="185"/>
        <v>-24.714329372165452</v>
      </c>
      <c r="K1001" s="16">
        <f t="shared" si="186"/>
        <v>17020.141865999998</v>
      </c>
      <c r="L1001" s="16">
        <f t="shared" si="181"/>
        <v>11284.498134000001</v>
      </c>
      <c r="M1001" s="23">
        <f t="shared" si="187"/>
        <v>39.8680150462963</v>
      </c>
      <c r="N1001" s="24">
        <f t="shared" si="182"/>
        <v>0.39005441885825415</v>
      </c>
      <c r="O1001" s="16">
        <f t="shared" si="188"/>
        <v>0.39005441885825415</v>
      </c>
      <c r="P1001" s="16">
        <f t="shared" si="183"/>
        <v>9.7547941590003222E-3</v>
      </c>
      <c r="Q1001" s="17">
        <f t="shared" si="191"/>
        <v>30.437469510815845</v>
      </c>
    </row>
    <row r="1002" spans="4:17" ht="15.75" thickBot="1" x14ac:dyDescent="0.3">
      <c r="D1002" s="15">
        <v>981</v>
      </c>
      <c r="E1002">
        <f t="shared" si="189"/>
        <v>17.367491699999999</v>
      </c>
      <c r="F1002" s="16">
        <f t="shared" si="190"/>
        <v>349.3593279166667</v>
      </c>
      <c r="G1002" s="17">
        <v>0.1512</v>
      </c>
      <c r="H1002" s="24">
        <f t="shared" si="180"/>
        <v>50.830631230834797</v>
      </c>
      <c r="I1002" s="16">
        <f t="shared" si="184"/>
        <v>341.67373647456418</v>
      </c>
      <c r="J1002" s="16">
        <f t="shared" si="185"/>
        <v>-25.33493353174595</v>
      </c>
      <c r="K1002" s="16">
        <f t="shared" si="186"/>
        <v>17037.509357699997</v>
      </c>
      <c r="L1002" s="16">
        <f t="shared" si="181"/>
        <v>11267.130642300002</v>
      </c>
      <c r="M1002" s="23">
        <f t="shared" si="187"/>
        <v>39.806655877976198</v>
      </c>
      <c r="N1002" s="24">
        <f t="shared" si="182"/>
        <v>0.39066346438435778</v>
      </c>
      <c r="O1002" s="16">
        <f t="shared" si="188"/>
        <v>0.39066346438435778</v>
      </c>
      <c r="P1002" s="16">
        <f t="shared" si="183"/>
        <v>9.7700256586407859E-3</v>
      </c>
      <c r="Q1002" s="17">
        <f t="shared" si="191"/>
        <v>30.447239536474484</v>
      </c>
    </row>
    <row r="1003" spans="4:17" ht="15.75" thickBot="1" x14ac:dyDescent="0.3">
      <c r="D1003" s="15">
        <v>982</v>
      </c>
      <c r="E1003">
        <f t="shared" si="189"/>
        <v>17.367491699999999</v>
      </c>
      <c r="F1003" s="16">
        <f t="shared" si="190"/>
        <v>349.09867416964289</v>
      </c>
      <c r="G1003" s="17">
        <v>0.1512</v>
      </c>
      <c r="H1003" s="24">
        <f t="shared" si="180"/>
        <v>50.870332583468098</v>
      </c>
      <c r="I1003" s="16">
        <f t="shared" si="184"/>
        <v>341.40707988302216</v>
      </c>
      <c r="J1003" s="16">
        <f t="shared" si="185"/>
        <v>-25.955537691326448</v>
      </c>
      <c r="K1003" s="16">
        <f t="shared" si="186"/>
        <v>17054.8768494</v>
      </c>
      <c r="L1003" s="16">
        <f t="shared" si="181"/>
        <v>11249.7631506</v>
      </c>
      <c r="M1003" s="23">
        <f t="shared" si="187"/>
        <v>39.745296709656088</v>
      </c>
      <c r="N1003" s="24">
        <f t="shared" si="182"/>
        <v>0.39127395945748161</v>
      </c>
      <c r="O1003" s="16">
        <f t="shared" si="188"/>
        <v>0.39127395945748161</v>
      </c>
      <c r="P1003" s="16">
        <f t="shared" si="183"/>
        <v>9.7852934097172623E-3</v>
      </c>
      <c r="Q1003" s="17">
        <f t="shared" si="191"/>
        <v>30.457024829884201</v>
      </c>
    </row>
    <row r="1004" spans="4:17" ht="15.75" thickBot="1" x14ac:dyDescent="0.3">
      <c r="D1004" s="15">
        <v>983</v>
      </c>
      <c r="E1004">
        <f t="shared" si="189"/>
        <v>17.367491699999999</v>
      </c>
      <c r="F1004" s="16">
        <f t="shared" si="190"/>
        <v>348.83802042261908</v>
      </c>
      <c r="G1004" s="17">
        <v>0.1512</v>
      </c>
      <c r="H1004" s="24">
        <f t="shared" si="180"/>
        <v>50.91009743500922</v>
      </c>
      <c r="I1004" s="16">
        <f t="shared" si="184"/>
        <v>341.14041369044679</v>
      </c>
      <c r="J1004" s="16">
        <f t="shared" si="185"/>
        <v>-26.576141850906946</v>
      </c>
      <c r="K1004" s="16">
        <f t="shared" si="186"/>
        <v>17072.244341099999</v>
      </c>
      <c r="L1004" s="16">
        <f t="shared" si="181"/>
        <v>11232.395658900001</v>
      </c>
      <c r="M1004" s="23">
        <f t="shared" si="187"/>
        <v>39.683937541335986</v>
      </c>
      <c r="N1004" s="24">
        <f t="shared" si="182"/>
        <v>0.39188590875133039</v>
      </c>
      <c r="O1004" s="16">
        <f t="shared" si="188"/>
        <v>0.39188590875133039</v>
      </c>
      <c r="P1004" s="16">
        <f t="shared" si="183"/>
        <v>9.8005975291135094E-3</v>
      </c>
      <c r="Q1004" s="17">
        <f t="shared" si="191"/>
        <v>30.466825427413315</v>
      </c>
    </row>
    <row r="1005" spans="4:17" ht="15.75" thickBot="1" x14ac:dyDescent="0.3">
      <c r="D1005" s="15">
        <v>984</v>
      </c>
      <c r="E1005">
        <f t="shared" si="189"/>
        <v>17.367491699999999</v>
      </c>
      <c r="F1005" s="16">
        <f t="shared" si="190"/>
        <v>348.57736667559527</v>
      </c>
      <c r="G1005" s="17">
        <v>0.1512</v>
      </c>
      <c r="H1005" s="24">
        <f t="shared" si="180"/>
        <v>50.949925941368292</v>
      </c>
      <c r="I1005" s="16">
        <f t="shared" si="184"/>
        <v>340.87373787326027</v>
      </c>
      <c r="J1005" s="16">
        <f t="shared" si="185"/>
        <v>-27.196746010487452</v>
      </c>
      <c r="K1005" s="16">
        <f t="shared" si="186"/>
        <v>17089.611832799998</v>
      </c>
      <c r="L1005" s="16">
        <f t="shared" si="181"/>
        <v>11215.028167200002</v>
      </c>
      <c r="M1005" s="23">
        <f t="shared" si="187"/>
        <v>39.622578373015884</v>
      </c>
      <c r="N1005" s="24">
        <f t="shared" si="182"/>
        <v>0.39249931695875417</v>
      </c>
      <c r="O1005" s="16">
        <f t="shared" si="188"/>
        <v>0.39249931695875417</v>
      </c>
      <c r="P1005" s="16">
        <f t="shared" si="183"/>
        <v>9.8159381341920895E-3</v>
      </c>
      <c r="Q1005" s="17">
        <f t="shared" si="191"/>
        <v>30.476641365547508</v>
      </c>
    </row>
    <row r="1006" spans="4:17" ht="15.75" thickBot="1" x14ac:dyDescent="0.3">
      <c r="D1006" s="15">
        <v>985</v>
      </c>
      <c r="E1006">
        <f t="shared" si="189"/>
        <v>17.367491699999999</v>
      </c>
      <c r="F1006" s="16">
        <f t="shared" si="190"/>
        <v>348.31671292857152</v>
      </c>
      <c r="G1006" s="17">
        <v>0.1512</v>
      </c>
      <c r="H1006" s="24">
        <f t="shared" si="180"/>
        <v>50.989818258976129</v>
      </c>
      <c r="I1006" s="16">
        <f t="shared" si="184"/>
        <v>340.60705240781408</v>
      </c>
      <c r="J1006" s="16">
        <f t="shared" si="185"/>
        <v>-27.817350170067808</v>
      </c>
      <c r="K1006" s="16">
        <f t="shared" si="186"/>
        <v>17106.9793245</v>
      </c>
      <c r="L1006" s="16">
        <f t="shared" si="181"/>
        <v>11197.660675499999</v>
      </c>
      <c r="M1006" s="23">
        <f t="shared" si="187"/>
        <v>39.56121920469576</v>
      </c>
      <c r="N1006" s="24">
        <f t="shared" si="182"/>
        <v>0.39311418879181248</v>
      </c>
      <c r="O1006" s="16">
        <f t="shared" si="188"/>
        <v>0.39311418879181248</v>
      </c>
      <c r="P1006" s="16">
        <f t="shared" si="183"/>
        <v>9.8313153427959758E-3</v>
      </c>
      <c r="Q1006" s="17">
        <f t="shared" si="191"/>
        <v>30.486472680890305</v>
      </c>
    </row>
    <row r="1007" spans="4:17" ht="15.75" thickBot="1" x14ac:dyDescent="0.3">
      <c r="D1007" s="15">
        <v>986</v>
      </c>
      <c r="E1007">
        <f t="shared" si="189"/>
        <v>17.367491699999999</v>
      </c>
      <c r="F1007" s="16">
        <f t="shared" si="190"/>
        <v>348.0560591815476</v>
      </c>
      <c r="G1007" s="17">
        <v>0.1512</v>
      </c>
      <c r="H1007" s="24">
        <f t="shared" si="180"/>
        <v>51.029774544788324</v>
      </c>
      <c r="I1007" s="16">
        <f t="shared" si="184"/>
        <v>340.34035727037605</v>
      </c>
      <c r="J1007" s="16">
        <f t="shared" si="185"/>
        <v>-28.437954329648583</v>
      </c>
      <c r="K1007" s="16">
        <f t="shared" si="186"/>
        <v>17124.346816199999</v>
      </c>
      <c r="L1007" s="16">
        <f t="shared" si="181"/>
        <v>11180.2931838</v>
      </c>
      <c r="M1007" s="23">
        <f t="shared" si="187"/>
        <v>39.499860036375658</v>
      </c>
      <c r="N1007" s="24">
        <f t="shared" si="182"/>
        <v>0.39373052898189931</v>
      </c>
      <c r="O1007" s="16">
        <f t="shared" si="188"/>
        <v>0.39373052898189931</v>
      </c>
      <c r="P1007" s="16">
        <f t="shared" si="183"/>
        <v>9.8467292732516663E-3</v>
      </c>
      <c r="Q1007" s="17">
        <f t="shared" si="191"/>
        <v>30.496319410163558</v>
      </c>
    </row>
    <row r="1008" spans="4:17" ht="15.75" thickBot="1" x14ac:dyDescent="0.3">
      <c r="D1008" s="15">
        <v>987</v>
      </c>
      <c r="E1008">
        <f t="shared" si="189"/>
        <v>17.367491699999999</v>
      </c>
      <c r="F1008" s="16">
        <f t="shared" si="190"/>
        <v>347.79540543452379</v>
      </c>
      <c r="G1008" s="17">
        <v>0.1512</v>
      </c>
      <c r="H1008" s="24">
        <f t="shared" si="180"/>
        <v>51.069794956287069</v>
      </c>
      <c r="I1008" s="16">
        <f t="shared" si="184"/>
        <v>340.07365243713269</v>
      </c>
      <c r="J1008" s="16">
        <f t="shared" si="185"/>
        <v>-29.058558489229078</v>
      </c>
      <c r="K1008" s="16">
        <f t="shared" si="186"/>
        <v>17141.714307899998</v>
      </c>
      <c r="L1008" s="16">
        <f t="shared" si="181"/>
        <v>11162.925692100001</v>
      </c>
      <c r="M1008" s="23">
        <f t="shared" si="187"/>
        <v>39.438500868055556</v>
      </c>
      <c r="N1008" s="24">
        <f t="shared" si="182"/>
        <v>0.39434834227983329</v>
      </c>
      <c r="O1008" s="16">
        <f t="shared" si="188"/>
        <v>0.39434834227983329</v>
      </c>
      <c r="P1008" s="16">
        <f t="shared" si="183"/>
        <v>9.8621800443714509E-3</v>
      </c>
      <c r="Q1008" s="17">
        <f t="shared" si="191"/>
        <v>30.50618159020793</v>
      </c>
    </row>
    <row r="1009" spans="4:17" ht="15.75" thickBot="1" x14ac:dyDescent="0.3">
      <c r="D1009" s="15">
        <v>988</v>
      </c>
      <c r="E1009">
        <f t="shared" si="189"/>
        <v>17.367491699999999</v>
      </c>
      <c r="F1009" s="16">
        <f t="shared" si="190"/>
        <v>347.53475168750003</v>
      </c>
      <c r="G1009" s="17">
        <v>0.1512</v>
      </c>
      <c r="H1009" s="24">
        <f t="shared" si="180"/>
        <v>51.109879651482515</v>
      </c>
      <c r="I1009" s="16">
        <f t="shared" si="184"/>
        <v>339.80693788419495</v>
      </c>
      <c r="J1009" s="16">
        <f t="shared" si="185"/>
        <v>-29.679162648809445</v>
      </c>
      <c r="K1009" s="16">
        <f t="shared" si="186"/>
        <v>17159.081799599997</v>
      </c>
      <c r="L1009" s="16">
        <f t="shared" si="181"/>
        <v>11145.558200400003</v>
      </c>
      <c r="M1009" s="23">
        <f t="shared" si="187"/>
        <v>39.377141699735461</v>
      </c>
      <c r="N1009" s="24">
        <f t="shared" si="182"/>
        <v>0.39496763345594083</v>
      </c>
      <c r="O1009" s="16">
        <f t="shared" si="188"/>
        <v>0.39496763345594083</v>
      </c>
      <c r="P1009" s="16">
        <f t="shared" si="183"/>
        <v>9.8776677754554808E-3</v>
      </c>
      <c r="Q1009" s="17">
        <f t="shared" si="191"/>
        <v>30.516059257983386</v>
      </c>
    </row>
    <row r="1010" spans="4:17" ht="15.75" thickBot="1" x14ac:dyDescent="0.3">
      <c r="D1010" s="15">
        <v>989</v>
      </c>
      <c r="E1010">
        <f t="shared" si="189"/>
        <v>17.367491699999999</v>
      </c>
      <c r="F1010" s="16">
        <f t="shared" si="190"/>
        <v>347.27409794047628</v>
      </c>
      <c r="G1010" s="17">
        <v>0.1512</v>
      </c>
      <c r="H1010" s="24">
        <f t="shared" si="180"/>
        <v>51.150028788915961</v>
      </c>
      <c r="I1010" s="16">
        <f t="shared" si="184"/>
        <v>339.54021358759189</v>
      </c>
      <c r="J1010" s="16">
        <f t="shared" si="185"/>
        <v>-30.299766808389805</v>
      </c>
      <c r="K1010" s="16">
        <f t="shared" si="186"/>
        <v>17176.449291299999</v>
      </c>
      <c r="L1010" s="16">
        <f t="shared" si="181"/>
        <v>11128.1907087</v>
      </c>
      <c r="M1010" s="23">
        <f t="shared" si="187"/>
        <v>39.315782531415344</v>
      </c>
      <c r="N1010" s="24">
        <f t="shared" si="182"/>
        <v>0.39558840730016803</v>
      </c>
      <c r="O1010" s="16">
        <f t="shared" si="188"/>
        <v>0.39558840730016803</v>
      </c>
      <c r="P1010" s="16">
        <f t="shared" si="183"/>
        <v>9.8931925862945774E-3</v>
      </c>
      <c r="Q1010" s="17">
        <f t="shared" si="191"/>
        <v>30.52595245056968</v>
      </c>
    </row>
    <row r="1011" spans="4:17" ht="15.75" thickBot="1" x14ac:dyDescent="0.3">
      <c r="D1011" s="15">
        <v>990</v>
      </c>
      <c r="E1011">
        <f t="shared" si="189"/>
        <v>17.367491699999999</v>
      </c>
      <c r="F1011" s="16">
        <f t="shared" si="190"/>
        <v>347.01344419345241</v>
      </c>
      <c r="G1011" s="17">
        <v>0.1512</v>
      </c>
      <c r="H1011" s="24">
        <f t="shared" si="180"/>
        <v>51.190242527662122</v>
      </c>
      <c r="I1011" s="16">
        <f t="shared" si="184"/>
        <v>339.27347952327</v>
      </c>
      <c r="J1011" s="16">
        <f t="shared" si="185"/>
        <v>-30.920370967970445</v>
      </c>
      <c r="K1011" s="16">
        <f t="shared" si="186"/>
        <v>17193.816782999998</v>
      </c>
      <c r="L1011" s="16">
        <f t="shared" si="181"/>
        <v>11110.823217000001</v>
      </c>
      <c r="M1011" s="23">
        <f t="shared" si="187"/>
        <v>39.254423363095242</v>
      </c>
      <c r="N1011" s="24">
        <f t="shared" si="182"/>
        <v>0.39621066862217924</v>
      </c>
      <c r="O1011" s="16">
        <f t="shared" si="188"/>
        <v>0.39621066862217924</v>
      </c>
      <c r="P1011" s="16">
        <f t="shared" si="183"/>
        <v>9.9087545971726868E-3</v>
      </c>
      <c r="Q1011" s="17">
        <f t="shared" si="191"/>
        <v>30.535861205166853</v>
      </c>
    </row>
    <row r="1012" spans="4:17" ht="15.75" thickBot="1" x14ac:dyDescent="0.3">
      <c r="D1012" s="15">
        <v>991</v>
      </c>
      <c r="E1012">
        <f t="shared" si="189"/>
        <v>17.367491699999999</v>
      </c>
      <c r="F1012" s="16">
        <f t="shared" si="190"/>
        <v>346.75279044642861</v>
      </c>
      <c r="G1012" s="17">
        <v>0.1512</v>
      </c>
      <c r="H1012" s="24">
        <f t="shared" si="180"/>
        <v>51.230521027330951</v>
      </c>
      <c r="I1012" s="16">
        <f t="shared" si="184"/>
        <v>339.00673566709622</v>
      </c>
      <c r="J1012" s="16">
        <f t="shared" si="185"/>
        <v>-31.54097512755094</v>
      </c>
      <c r="K1012" s="16">
        <f t="shared" si="186"/>
        <v>17211.184274699997</v>
      </c>
      <c r="L1012" s="16">
        <f t="shared" si="181"/>
        <v>11093.455725300002</v>
      </c>
      <c r="M1012" s="23">
        <f t="shared" si="187"/>
        <v>39.19306419477514</v>
      </c>
      <c r="N1012" s="24">
        <f t="shared" si="182"/>
        <v>0.39683442225144794</v>
      </c>
      <c r="O1012" s="16">
        <f t="shared" si="188"/>
        <v>0.39683442225144794</v>
      </c>
      <c r="P1012" s="16">
        <f t="shared" si="183"/>
        <v>9.9243539288691607E-3</v>
      </c>
      <c r="Q1012" s="17">
        <f t="shared" si="191"/>
        <v>30.545785559095723</v>
      </c>
    </row>
    <row r="1013" spans="4:17" ht="15.75" thickBot="1" x14ac:dyDescent="0.3">
      <c r="D1013" s="15">
        <v>992</v>
      </c>
      <c r="E1013">
        <f t="shared" si="189"/>
        <v>17.367491699999999</v>
      </c>
      <c r="F1013" s="16">
        <f t="shared" si="190"/>
        <v>346.4921366994048</v>
      </c>
      <c r="G1013" s="17">
        <v>0.1512</v>
      </c>
      <c r="H1013" s="24">
        <f t="shared" si="180"/>
        <v>51.270864448070142</v>
      </c>
      <c r="I1013" s="16">
        <f t="shared" si="184"/>
        <v>338.73998199485635</v>
      </c>
      <c r="J1013" s="16">
        <f t="shared" si="185"/>
        <v>-32.161579287131438</v>
      </c>
      <c r="K1013" s="16">
        <f t="shared" si="186"/>
        <v>17228.5517664</v>
      </c>
      <c r="L1013" s="16">
        <f t="shared" si="181"/>
        <v>11076.0882336</v>
      </c>
      <c r="M1013" s="23">
        <f t="shared" si="187"/>
        <v>39.13170502645503</v>
      </c>
      <c r="N1013" s="24">
        <f t="shared" si="182"/>
        <v>0.39745967303736029</v>
      </c>
      <c r="O1013" s="16">
        <f t="shared" si="188"/>
        <v>0.39745967303736029</v>
      </c>
      <c r="P1013" s="16">
        <f t="shared" si="183"/>
        <v>9.939990702661345E-3</v>
      </c>
      <c r="Q1013" s="17">
        <f t="shared" si="191"/>
        <v>30.555725549798385</v>
      </c>
    </row>
    <row r="1014" spans="4:17" ht="15.75" thickBot="1" x14ac:dyDescent="0.3">
      <c r="D1014" s="15">
        <v>993</v>
      </c>
      <c r="E1014">
        <f t="shared" si="189"/>
        <v>17.367491699999999</v>
      </c>
      <c r="F1014" s="16">
        <f t="shared" si="190"/>
        <v>346.23148295238099</v>
      </c>
      <c r="G1014" s="17">
        <v>0.1512</v>
      </c>
      <c r="H1014" s="24">
        <f t="shared" si="180"/>
        <v>51.3112729505674</v>
      </c>
      <c r="I1014" s="16">
        <f t="shared" si="184"/>
        <v>338.47321848225459</v>
      </c>
      <c r="J1014" s="16">
        <f t="shared" si="185"/>
        <v>-32.78218344671194</v>
      </c>
      <c r="K1014" s="16">
        <f t="shared" si="186"/>
        <v>17245.919258099999</v>
      </c>
      <c r="L1014" s="16">
        <f t="shared" si="181"/>
        <v>11058.720741900001</v>
      </c>
      <c r="M1014" s="23">
        <f t="shared" si="187"/>
        <v>39.070345858134928</v>
      </c>
      <c r="N1014" s="24">
        <f t="shared" si="182"/>
        <v>0.39808642584931359</v>
      </c>
      <c r="O1014" s="16">
        <f t="shared" si="188"/>
        <v>0.39808642584931359</v>
      </c>
      <c r="P1014" s="16">
        <f t="shared" si="183"/>
        <v>9.9556650403270341E-3</v>
      </c>
      <c r="Q1014" s="17">
        <f t="shared" si="191"/>
        <v>30.565681214838712</v>
      </c>
    </row>
    <row r="1015" spans="4:17" ht="15.75" thickBot="1" x14ac:dyDescent="0.3">
      <c r="D1015" s="15">
        <v>994</v>
      </c>
      <c r="E1015">
        <f t="shared" si="189"/>
        <v>17.367491699999999</v>
      </c>
      <c r="F1015" s="16">
        <f t="shared" si="190"/>
        <v>345.97082920535718</v>
      </c>
      <c r="G1015" s="17">
        <v>0.1512</v>
      </c>
      <c r="H1015" s="24">
        <f t="shared" si="180"/>
        <v>51.351746696052714</v>
      </c>
      <c r="I1015" s="16">
        <f t="shared" si="184"/>
        <v>338.20644510491394</v>
      </c>
      <c r="J1015" s="16">
        <f t="shared" si="185"/>
        <v>-33.402787606292442</v>
      </c>
      <c r="K1015" s="16">
        <f t="shared" si="186"/>
        <v>17263.286749799998</v>
      </c>
      <c r="L1015" s="16">
        <f t="shared" si="181"/>
        <v>11041.353250200002</v>
      </c>
      <c r="M1015" s="23">
        <f t="shared" si="187"/>
        <v>39.008986689814826</v>
      </c>
      <c r="N1015" s="24">
        <f t="shared" si="182"/>
        <v>0.39871468557681683</v>
      </c>
      <c r="O1015" s="16">
        <f t="shared" si="188"/>
        <v>0.39871468557681683</v>
      </c>
      <c r="P1015" s="16">
        <f t="shared" si="183"/>
        <v>9.9713770641470002E-3</v>
      </c>
      <c r="Q1015" s="17">
        <f t="shared" si="191"/>
        <v>30.575652591902859</v>
      </c>
    </row>
    <row r="1016" spans="4:17" ht="15.75" thickBot="1" x14ac:dyDescent="0.3">
      <c r="D1016" s="15">
        <v>995</v>
      </c>
      <c r="E1016">
        <f t="shared" si="189"/>
        <v>17.367491699999999</v>
      </c>
      <c r="F1016" s="16">
        <f t="shared" si="190"/>
        <v>345.71017545833342</v>
      </c>
      <c r="G1016" s="17">
        <v>0.1512</v>
      </c>
      <c r="H1016" s="24">
        <f t="shared" si="180"/>
        <v>51.392285846301093</v>
      </c>
      <c r="I1016" s="16">
        <f t="shared" si="184"/>
        <v>337.93966183837307</v>
      </c>
      <c r="J1016" s="16">
        <f t="shared" si="185"/>
        <v>-34.023391765872795</v>
      </c>
      <c r="K1016" s="16">
        <f t="shared" si="186"/>
        <v>17280.6542415</v>
      </c>
      <c r="L1016" s="16">
        <f t="shared" si="181"/>
        <v>11023.985758499999</v>
      </c>
      <c r="M1016" s="23">
        <f t="shared" si="187"/>
        <v>38.947627521494702</v>
      </c>
      <c r="N1016" s="24">
        <f t="shared" si="182"/>
        <v>0.39934445712959737</v>
      </c>
      <c r="O1016" s="16">
        <f t="shared" si="188"/>
        <v>0.39934445712959737</v>
      </c>
      <c r="P1016" s="16">
        <f t="shared" si="183"/>
        <v>9.9871268969076478E-3</v>
      </c>
      <c r="Q1016" s="17">
        <f t="shared" si="191"/>
        <v>30.585639718799765</v>
      </c>
    </row>
    <row r="1017" spans="4:17" ht="15.75" thickBot="1" x14ac:dyDescent="0.3">
      <c r="D1017" s="15">
        <v>996</v>
      </c>
      <c r="E1017">
        <f t="shared" si="189"/>
        <v>17.367491699999999</v>
      </c>
      <c r="F1017" s="16">
        <f t="shared" si="190"/>
        <v>345.4495217113095</v>
      </c>
      <c r="G1017" s="17">
        <v>0.1512</v>
      </c>
      <c r="H1017" s="24">
        <f t="shared" si="180"/>
        <v>51.432890563634601</v>
      </c>
      <c r="I1017" s="16">
        <f t="shared" si="184"/>
        <v>337.67286865808796</v>
      </c>
      <c r="J1017" s="16">
        <f t="shared" si="185"/>
        <v>-34.643995925453574</v>
      </c>
      <c r="K1017" s="16">
        <f t="shared" si="186"/>
        <v>17298.021733199999</v>
      </c>
      <c r="L1017" s="16">
        <f t="shared" si="181"/>
        <v>11006.6182668</v>
      </c>
      <c r="M1017" s="23">
        <f t="shared" si="187"/>
        <v>38.8862683531746</v>
      </c>
      <c r="N1017" s="24">
        <f t="shared" si="182"/>
        <v>0.39997574543769893</v>
      </c>
      <c r="O1017" s="16">
        <f t="shared" si="188"/>
        <v>0.39997574543769893</v>
      </c>
      <c r="P1017" s="16">
        <f t="shared" si="183"/>
        <v>1.0002914661903464E-2</v>
      </c>
      <c r="Q1017" s="17">
        <f t="shared" si="191"/>
        <v>30.595642633461669</v>
      </c>
    </row>
    <row r="1018" spans="4:17" ht="15.75" thickBot="1" x14ac:dyDescent="0.3">
      <c r="D1018" s="15">
        <v>997</v>
      </c>
      <c r="E1018">
        <f t="shared" si="189"/>
        <v>17.367491699999999</v>
      </c>
      <c r="F1018" s="16">
        <f t="shared" si="190"/>
        <v>345.18886796428569</v>
      </c>
      <c r="G1018" s="17">
        <v>0.1512</v>
      </c>
      <c r="H1018" s="24">
        <f t="shared" si="180"/>
        <v>51.473561010924413</v>
      </c>
      <c r="I1018" s="16">
        <f t="shared" si="184"/>
        <v>337.40606553943365</v>
      </c>
      <c r="J1018" s="16">
        <f t="shared" si="185"/>
        <v>-35.264600085034061</v>
      </c>
      <c r="K1018" s="16">
        <f t="shared" si="186"/>
        <v>17315.389224899998</v>
      </c>
      <c r="L1018" s="16">
        <f t="shared" si="181"/>
        <v>10989.250775100001</v>
      </c>
      <c r="M1018" s="23">
        <f t="shared" si="187"/>
        <v>38.824909184854498</v>
      </c>
      <c r="N1018" s="24">
        <f t="shared" si="182"/>
        <v>0.40060855545157814</v>
      </c>
      <c r="O1018" s="16">
        <f t="shared" si="188"/>
        <v>0.40060855545157814</v>
      </c>
      <c r="P1018" s="16">
        <f t="shared" si="183"/>
        <v>1.0018740482939449E-2</v>
      </c>
      <c r="Q1018" s="17">
        <f t="shared" si="191"/>
        <v>30.605661373944606</v>
      </c>
    </row>
    <row r="1019" spans="4:17" ht="15.75" thickBot="1" x14ac:dyDescent="0.3">
      <c r="D1019" s="15">
        <v>998</v>
      </c>
      <c r="E1019">
        <f t="shared" si="189"/>
        <v>17.367491699999999</v>
      </c>
      <c r="F1019" s="16">
        <f t="shared" si="190"/>
        <v>344.92821421726194</v>
      </c>
      <c r="G1019" s="17">
        <v>0.1512</v>
      </c>
      <c r="H1019" s="24">
        <f t="shared" si="180"/>
        <v>51.514297351593541</v>
      </c>
      <c r="I1019" s="16">
        <f t="shared" si="184"/>
        <v>337.1392524577015</v>
      </c>
      <c r="J1019" s="16">
        <f t="shared" si="185"/>
        <v>-35.885204244614435</v>
      </c>
      <c r="K1019" s="16">
        <f t="shared" si="186"/>
        <v>17332.756716599997</v>
      </c>
      <c r="L1019" s="16">
        <f t="shared" si="181"/>
        <v>10971.883283400002</v>
      </c>
      <c r="M1019" s="23">
        <f t="shared" si="187"/>
        <v>38.763550016534396</v>
      </c>
      <c r="N1019" s="24">
        <f t="shared" si="182"/>
        <v>0.40124289214221365</v>
      </c>
      <c r="O1019" s="16">
        <f t="shared" si="188"/>
        <v>0.40124289214221365</v>
      </c>
      <c r="P1019" s="16">
        <f t="shared" si="183"/>
        <v>1.0034604484333827E-2</v>
      </c>
      <c r="Q1019" s="17">
        <f t="shared" si="191"/>
        <v>30.615695978428942</v>
      </c>
    </row>
    <row r="1020" spans="4:17" ht="15.75" thickBot="1" x14ac:dyDescent="0.3">
      <c r="D1020" s="15">
        <v>999</v>
      </c>
      <c r="E1020">
        <f t="shared" si="189"/>
        <v>17.367491699999999</v>
      </c>
      <c r="F1020" s="16">
        <f t="shared" si="190"/>
        <v>344.66756047023813</v>
      </c>
      <c r="G1020" s="17">
        <v>0.1512</v>
      </c>
      <c r="H1020" s="24">
        <f t="shared" si="180"/>
        <v>51.555099749619785</v>
      </c>
      <c r="I1020" s="16">
        <f t="shared" si="184"/>
        <v>336.87242938809527</v>
      </c>
      <c r="J1020" s="16">
        <f t="shared" si="185"/>
        <v>-36.50580840419493</v>
      </c>
      <c r="K1020" s="16">
        <f t="shared" si="186"/>
        <v>17350.1242083</v>
      </c>
      <c r="L1020" s="16">
        <f t="shared" si="181"/>
        <v>10954.5157917</v>
      </c>
      <c r="M1020" s="23">
        <f t="shared" si="187"/>
        <v>38.702190848214286</v>
      </c>
      <c r="N1020" s="24">
        <f t="shared" si="182"/>
        <v>0.40187876050121879</v>
      </c>
      <c r="O1020" s="16">
        <f t="shared" si="188"/>
        <v>0.40187876050121879</v>
      </c>
      <c r="P1020" s="16">
        <f t="shared" si="183"/>
        <v>1.0050506790920875E-2</v>
      </c>
      <c r="Q1020" s="17">
        <f t="shared" si="191"/>
        <v>30.625746485219864</v>
      </c>
    </row>
    <row r="1021" spans="4:17" ht="15.75" thickBot="1" x14ac:dyDescent="0.3">
      <c r="D1021" s="15">
        <v>1000</v>
      </c>
      <c r="E1021">
        <f t="shared" si="189"/>
        <v>17.367491699999999</v>
      </c>
      <c r="F1021" s="16">
        <f t="shared" si="190"/>
        <v>344.40690672321432</v>
      </c>
      <c r="G1021" s="17">
        <v>0.1512</v>
      </c>
      <c r="H1021" s="24">
        <f t="shared" si="180"/>
        <v>51.595968369536877</v>
      </c>
      <c r="I1021" s="16">
        <f t="shared" si="184"/>
        <v>336.60559630573886</v>
      </c>
      <c r="J1021" s="16">
        <f t="shared" si="185"/>
        <v>-37.126412563775432</v>
      </c>
      <c r="K1021" s="16">
        <f t="shared" si="186"/>
        <v>17367.491699999999</v>
      </c>
      <c r="L1021" s="16">
        <f t="shared" si="181"/>
        <v>10937.148300000001</v>
      </c>
      <c r="M1021" s="23">
        <f t="shared" si="187"/>
        <v>38.640831679894184</v>
      </c>
      <c r="N1021" s="24">
        <f t="shared" si="182"/>
        <v>0.40251616554092573</v>
      </c>
      <c r="O1021" s="16">
        <f t="shared" si="188"/>
        <v>0.40251616554092573</v>
      </c>
      <c r="P1021" s="16">
        <f t="shared" si="183"/>
        <v>1.0066447528053019E-2</v>
      </c>
      <c r="Q1021" s="17">
        <f t="shared" si="191"/>
        <v>30.635812932747918</v>
      </c>
    </row>
    <row r="1022" spans="4:17" ht="15.75" thickBot="1" x14ac:dyDescent="0.3">
      <c r="D1022" s="15">
        <v>1001</v>
      </c>
      <c r="E1022">
        <f t="shared" si="189"/>
        <v>17.367491699999999</v>
      </c>
      <c r="F1022" s="16">
        <f t="shared" si="190"/>
        <v>344.14625297619051</v>
      </c>
      <c r="G1022" s="17">
        <v>0.1512</v>
      </c>
      <c r="H1022" s="24">
        <f t="shared" si="180"/>
        <v>51.636903376437203</v>
      </c>
      <c r="I1022" s="16">
        <f t="shared" si="184"/>
        <v>336.3387531856738</v>
      </c>
      <c r="J1022" s="16">
        <f t="shared" si="185"/>
        <v>-37.747016723355927</v>
      </c>
      <c r="K1022" s="16">
        <f t="shared" si="186"/>
        <v>17384.859191699998</v>
      </c>
      <c r="L1022" s="16">
        <f t="shared" si="181"/>
        <v>10919.780808300002</v>
      </c>
      <c r="M1022" s="23">
        <f t="shared" si="187"/>
        <v>38.579472511574082</v>
      </c>
      <c r="N1022" s="24">
        <f t="shared" si="182"/>
        <v>0.4031551122944958</v>
      </c>
      <c r="O1022" s="16">
        <f t="shared" si="188"/>
        <v>0.4031551122944958</v>
      </c>
      <c r="P1022" s="16">
        <f t="shared" si="183"/>
        <v>1.00824268216036E-2</v>
      </c>
      <c r="Q1022" s="17">
        <f t="shared" si="191"/>
        <v>30.645895359569522</v>
      </c>
    </row>
    <row r="1023" spans="4:17" ht="15.75" thickBot="1" x14ac:dyDescent="0.3">
      <c r="D1023" s="15">
        <v>1002</v>
      </c>
      <c r="E1023">
        <f t="shared" si="189"/>
        <v>17.367491699999999</v>
      </c>
      <c r="F1023" s="16">
        <f t="shared" si="190"/>
        <v>343.8855992291667</v>
      </c>
      <c r="G1023" s="17">
        <v>0.1512</v>
      </c>
      <c r="H1023" s="24">
        <f t="shared" si="180"/>
        <v>51.67790493597613</v>
      </c>
      <c r="I1023" s="16">
        <f t="shared" si="184"/>
        <v>336.07190000284692</v>
      </c>
      <c r="J1023" s="16">
        <f t="shared" si="185"/>
        <v>-38.367620882936428</v>
      </c>
      <c r="K1023" s="16">
        <f t="shared" si="186"/>
        <v>17402.2266834</v>
      </c>
      <c r="L1023" s="16">
        <f t="shared" si="181"/>
        <v>10902.413316599999</v>
      </c>
      <c r="M1023" s="23">
        <f t="shared" si="187"/>
        <v>38.518113343253965</v>
      </c>
      <c r="N1023" s="24">
        <f t="shared" si="182"/>
        <v>0.40379560581605406</v>
      </c>
      <c r="O1023" s="16">
        <f t="shared" si="188"/>
        <v>0.40379560581605406</v>
      </c>
      <c r="P1023" s="16">
        <f t="shared" si="183"/>
        <v>1.0098444797970237E-2</v>
      </c>
      <c r="Q1023" s="17">
        <f t="shared" si="191"/>
        <v>30.655993804367494</v>
      </c>
    </row>
    <row r="1024" spans="4:17" ht="15.75" thickBot="1" x14ac:dyDescent="0.3">
      <c r="D1024" s="15">
        <v>1003</v>
      </c>
      <c r="E1024">
        <f t="shared" si="189"/>
        <v>17.367491699999999</v>
      </c>
      <c r="F1024" s="16">
        <f t="shared" si="190"/>
        <v>343.62494548214283</v>
      </c>
      <c r="G1024" s="17">
        <v>0.1512</v>
      </c>
      <c r="H1024" s="24">
        <f t="shared" si="180"/>
        <v>51.718973214371317</v>
      </c>
      <c r="I1024" s="16">
        <f t="shared" si="184"/>
        <v>335.80503673212979</v>
      </c>
      <c r="J1024" s="16">
        <f t="shared" si="185"/>
        <v>-38.988225042517058</v>
      </c>
      <c r="K1024" s="16">
        <f t="shared" si="186"/>
        <v>17419.594175099999</v>
      </c>
      <c r="L1024" s="16">
        <f t="shared" si="181"/>
        <v>10885.0458249</v>
      </c>
      <c r="M1024" s="23">
        <f t="shared" si="187"/>
        <v>38.456754174933863</v>
      </c>
      <c r="N1024" s="24">
        <f t="shared" si="182"/>
        <v>0.40443765118074732</v>
      </c>
      <c r="O1024" s="16">
        <f t="shared" si="188"/>
        <v>0.40443765118074732</v>
      </c>
      <c r="P1024" s="16">
        <f t="shared" si="183"/>
        <v>1.0114501584076278E-2</v>
      </c>
      <c r="Q1024" s="17">
        <f t="shared" si="191"/>
        <v>30.666108305951571</v>
      </c>
    </row>
    <row r="1025" spans="4:17" ht="15.75" thickBot="1" x14ac:dyDescent="0.3">
      <c r="D1025" s="15">
        <v>1004</v>
      </c>
      <c r="E1025">
        <f t="shared" si="189"/>
        <v>17.367491699999999</v>
      </c>
      <c r="F1025" s="16">
        <f t="shared" si="190"/>
        <v>343.36429173511908</v>
      </c>
      <c r="G1025" s="17">
        <v>0.1512</v>
      </c>
      <c r="H1025" s="24">
        <f t="shared" si="180"/>
        <v>51.760108378407722</v>
      </c>
      <c r="I1025" s="16">
        <f t="shared" si="184"/>
        <v>335.53816334830225</v>
      </c>
      <c r="J1025" s="16">
        <f t="shared" si="185"/>
        <v>-39.608829202097425</v>
      </c>
      <c r="K1025" s="16">
        <f t="shared" si="186"/>
        <v>17436.961666799998</v>
      </c>
      <c r="L1025" s="16">
        <f t="shared" si="181"/>
        <v>10867.678333200001</v>
      </c>
      <c r="M1025" s="23">
        <f t="shared" si="187"/>
        <v>38.395395006613761</v>
      </c>
      <c r="N1025" s="24">
        <f t="shared" si="182"/>
        <v>0.40508125348489044</v>
      </c>
      <c r="O1025" s="16">
        <f t="shared" si="188"/>
        <v>0.40508125348489044</v>
      </c>
      <c r="P1025" s="16">
        <f t="shared" si="183"/>
        <v>1.0130597307374457E-2</v>
      </c>
      <c r="Q1025" s="17">
        <f t="shared" si="191"/>
        <v>30.676238903258945</v>
      </c>
    </row>
    <row r="1026" spans="4:17" ht="15.75" thickBot="1" x14ac:dyDescent="0.3">
      <c r="D1026" s="15">
        <v>1005</v>
      </c>
      <c r="E1026">
        <f t="shared" si="189"/>
        <v>17.367491699999999</v>
      </c>
      <c r="F1026" s="16">
        <f t="shared" si="190"/>
        <v>343.10363798809527</v>
      </c>
      <c r="G1026" s="17">
        <v>0.1512</v>
      </c>
      <c r="H1026" s="24">
        <f t="shared" si="180"/>
        <v>51.801310595438053</v>
      </c>
      <c r="I1026" s="16">
        <f t="shared" si="184"/>
        <v>335.27127982606464</v>
      </c>
      <c r="J1026" s="16">
        <f t="shared" si="185"/>
        <v>-40.229433361677927</v>
      </c>
      <c r="K1026" s="16">
        <f t="shared" si="186"/>
        <v>17454.329158499997</v>
      </c>
      <c r="L1026" s="16">
        <f t="shared" si="181"/>
        <v>10850.310841500002</v>
      </c>
      <c r="M1026" s="23">
        <f t="shared" si="187"/>
        <v>38.334035838293659</v>
      </c>
      <c r="N1026" s="24">
        <f t="shared" si="182"/>
        <v>0.40572641784604241</v>
      </c>
      <c r="O1026" s="16">
        <f t="shared" si="188"/>
        <v>0.40572641784604241</v>
      </c>
      <c r="P1026" s="16">
        <f t="shared" si="183"/>
        <v>1.01467320958488E-2</v>
      </c>
      <c r="Q1026" s="17">
        <f t="shared" si="191"/>
        <v>30.686385635354792</v>
      </c>
    </row>
    <row r="1027" spans="4:17" ht="15.75" thickBot="1" x14ac:dyDescent="0.3">
      <c r="D1027" s="15">
        <v>1006</v>
      </c>
      <c r="E1027">
        <f t="shared" si="189"/>
        <v>17.367491699999999</v>
      </c>
      <c r="F1027" s="16">
        <f t="shared" si="190"/>
        <v>342.84298424107146</v>
      </c>
      <c r="G1027" s="17">
        <v>0.1512</v>
      </c>
      <c r="H1027" s="24">
        <f t="shared" si="180"/>
        <v>51.842580033387549</v>
      </c>
      <c r="I1027" s="16">
        <f t="shared" si="184"/>
        <v>335.0043861400228</v>
      </c>
      <c r="J1027" s="16">
        <f t="shared" si="185"/>
        <v>-40.850037521258429</v>
      </c>
      <c r="K1027" s="16">
        <f t="shared" si="186"/>
        <v>17471.6966502</v>
      </c>
      <c r="L1027" s="16">
        <f t="shared" si="181"/>
        <v>10832.9433498</v>
      </c>
      <c r="M1027" s="23">
        <f t="shared" si="187"/>
        <v>38.272676669973542</v>
      </c>
      <c r="N1027" s="24">
        <f t="shared" si="182"/>
        <v>0.40637314940315084</v>
      </c>
      <c r="O1027" s="16">
        <f t="shared" si="188"/>
        <v>0.40637314940315084</v>
      </c>
      <c r="P1027" s="16">
        <f t="shared" si="183"/>
        <v>1.0162906078018234E-2</v>
      </c>
      <c r="Q1027" s="17">
        <f t="shared" si="191"/>
        <v>30.696548541432811</v>
      </c>
    </row>
    <row r="1028" spans="4:17" ht="15.75" thickBot="1" x14ac:dyDescent="0.3">
      <c r="D1028" s="15">
        <v>1007</v>
      </c>
      <c r="E1028">
        <f t="shared" si="189"/>
        <v>17.367491699999999</v>
      </c>
      <c r="F1028" s="16">
        <f t="shared" si="190"/>
        <v>342.5823304940476</v>
      </c>
      <c r="G1028" s="17">
        <v>0.1512</v>
      </c>
      <c r="H1028" s="24">
        <f t="shared" si="180"/>
        <v>51.883916860754425</v>
      </c>
      <c r="I1028" s="16">
        <f t="shared" si="184"/>
        <v>334.73748226470087</v>
      </c>
      <c r="J1028" s="16">
        <f t="shared" si="185"/>
        <v>-41.470641680839059</v>
      </c>
      <c r="K1028" s="16">
        <f t="shared" si="186"/>
        <v>17489.064141899999</v>
      </c>
      <c r="L1028" s="16">
        <f t="shared" si="181"/>
        <v>10815.575858100001</v>
      </c>
      <c r="M1028" s="23">
        <f t="shared" si="187"/>
        <v>38.21131750165344</v>
      </c>
      <c r="N1028" s="24">
        <f t="shared" si="182"/>
        <v>0.40702145331662803</v>
      </c>
      <c r="O1028" s="16">
        <f t="shared" si="188"/>
        <v>0.40702145331662803</v>
      </c>
      <c r="P1028" s="16">
        <f t="shared" si="183"/>
        <v>1.0179119382938496E-2</v>
      </c>
      <c r="Q1028" s="17">
        <f t="shared" si="191"/>
        <v>30.706727660815751</v>
      </c>
    </row>
    <row r="1029" spans="4:17" ht="15.75" thickBot="1" x14ac:dyDescent="0.3">
      <c r="D1029" s="15">
        <v>1008</v>
      </c>
      <c r="E1029">
        <f t="shared" si="189"/>
        <v>17.367491699999999</v>
      </c>
      <c r="F1029" s="16">
        <f t="shared" si="190"/>
        <v>342.32167674702384</v>
      </c>
      <c r="G1029" s="17">
        <v>0.1512</v>
      </c>
      <c r="H1029" s="24">
        <f t="shared" si="180"/>
        <v>51.925321246613066</v>
      </c>
      <c r="I1029" s="16">
        <f t="shared" si="184"/>
        <v>334.47056817453642</v>
      </c>
      <c r="J1029" s="16">
        <f t="shared" si="185"/>
        <v>-42.091245840419418</v>
      </c>
      <c r="K1029" s="16">
        <f t="shared" si="186"/>
        <v>17506.431633599997</v>
      </c>
      <c r="L1029" s="16">
        <f t="shared" si="181"/>
        <v>10798.208366400002</v>
      </c>
      <c r="M1029" s="23">
        <f t="shared" si="187"/>
        <v>38.149958333333338</v>
      </c>
      <c r="N1029" s="24">
        <f t="shared" si="182"/>
        <v>0.40767133476847167</v>
      </c>
      <c r="O1029" s="16">
        <f t="shared" si="188"/>
        <v>0.40767133476847167</v>
      </c>
      <c r="P1029" s="16">
        <f t="shared" si="183"/>
        <v>1.0195372140205146E-2</v>
      </c>
      <c r="Q1029" s="17">
        <f t="shared" si="191"/>
        <v>30.716923032955957</v>
      </c>
    </row>
    <row r="1030" spans="4:17" ht="15.75" thickBot="1" x14ac:dyDescent="0.3">
      <c r="D1030" s="15">
        <v>1009</v>
      </c>
      <c r="E1030">
        <f t="shared" si="189"/>
        <v>17.367491699999999</v>
      </c>
      <c r="F1030" s="16">
        <f t="shared" si="190"/>
        <v>342.06102300000003</v>
      </c>
      <c r="G1030" s="17">
        <v>0.1512</v>
      </c>
      <c r="H1030" s="24">
        <f t="shared" si="180"/>
        <v>51.96679336061743</v>
      </c>
      <c r="I1030" s="16">
        <f t="shared" si="184"/>
        <v>334.20364384387432</v>
      </c>
      <c r="J1030" s="16">
        <f t="shared" si="185"/>
        <v>-42.71184999999992</v>
      </c>
      <c r="K1030" s="16">
        <f t="shared" si="186"/>
        <v>17523.7991253</v>
      </c>
      <c r="L1030" s="16">
        <f t="shared" si="181"/>
        <v>10780.840874699999</v>
      </c>
      <c r="M1030" s="23">
        <f t="shared" si="187"/>
        <v>38.088599165013228</v>
      </c>
      <c r="N1030" s="24">
        <f t="shared" si="182"/>
        <v>0.40832279896238893</v>
      </c>
      <c r="O1030" s="16">
        <f t="shared" si="188"/>
        <v>0.40832279896238893</v>
      </c>
      <c r="P1030" s="16">
        <f t="shared" si="183"/>
        <v>1.0211664479956669E-2</v>
      </c>
      <c r="Q1030" s="17">
        <f t="shared" si="191"/>
        <v>30.727134697435915</v>
      </c>
    </row>
    <row r="1031" spans="4:17" ht="15.75" thickBot="1" x14ac:dyDescent="0.3">
      <c r="D1031" s="15">
        <v>1010</v>
      </c>
      <c r="E1031">
        <f t="shared" si="189"/>
        <v>17.367491699999999</v>
      </c>
      <c r="F1031" s="16">
        <f t="shared" si="190"/>
        <v>341.80036925297622</v>
      </c>
      <c r="G1031" s="17">
        <v>0.1512</v>
      </c>
      <c r="H1031" s="24">
        <f t="shared" si="180"/>
        <v>52.008333373001733</v>
      </c>
      <c r="I1031" s="16">
        <f t="shared" si="184"/>
        <v>333.93670924697835</v>
      </c>
      <c r="J1031" s="16">
        <f t="shared" si="185"/>
        <v>-43.332454159580422</v>
      </c>
      <c r="K1031" s="16">
        <f t="shared" si="186"/>
        <v>17541.166616999999</v>
      </c>
      <c r="L1031" s="16">
        <f t="shared" si="181"/>
        <v>10763.473383</v>
      </c>
      <c r="M1031" s="23">
        <f t="shared" si="187"/>
        <v>38.027239996693126</v>
      </c>
      <c r="N1031" s="24">
        <f t="shared" si="182"/>
        <v>0.40897585112387758</v>
      </c>
      <c r="O1031" s="16">
        <f t="shared" si="188"/>
        <v>0.40897585112387758</v>
      </c>
      <c r="P1031" s="16">
        <f t="shared" si="183"/>
        <v>1.0227996532876513E-2</v>
      </c>
      <c r="Q1031" s="17">
        <f t="shared" si="191"/>
        <v>30.737362693968791</v>
      </c>
    </row>
    <row r="1032" spans="4:17" ht="15.75" thickBot="1" x14ac:dyDescent="0.3">
      <c r="D1032" s="15">
        <v>1011</v>
      </c>
      <c r="E1032">
        <f t="shared" si="189"/>
        <v>17.367491699999999</v>
      </c>
      <c r="F1032" s="16">
        <f t="shared" si="190"/>
        <v>341.53971550595242</v>
      </c>
      <c r="G1032" s="17">
        <v>0.1512</v>
      </c>
      <c r="H1032" s="24">
        <f t="shared" si="180"/>
        <v>52.049941454584769</v>
      </c>
      <c r="I1032" s="16">
        <f t="shared" si="184"/>
        <v>333.66976435801928</v>
      </c>
      <c r="J1032" s="16">
        <f t="shared" si="185"/>
        <v>-43.953058319160917</v>
      </c>
      <c r="K1032" s="16">
        <f t="shared" si="186"/>
        <v>17558.534108699998</v>
      </c>
      <c r="L1032" s="16">
        <f t="shared" si="181"/>
        <v>10746.105891300002</v>
      </c>
      <c r="M1032" s="23">
        <f t="shared" si="187"/>
        <v>37.965880828373024</v>
      </c>
      <c r="N1032" s="24">
        <f t="shared" si="182"/>
        <v>0.40963049650036615</v>
      </c>
      <c r="O1032" s="16">
        <f t="shared" si="188"/>
        <v>0.40963049650036615</v>
      </c>
      <c r="P1032" s="16">
        <f t="shared" si="183"/>
        <v>1.0244368430196583E-2</v>
      </c>
      <c r="Q1032" s="17">
        <f t="shared" si="191"/>
        <v>30.747607062398988</v>
      </c>
    </row>
    <row r="1033" spans="4:17" ht="15.75" thickBot="1" x14ac:dyDescent="0.3">
      <c r="D1033" s="15">
        <v>1012</v>
      </c>
      <c r="E1033">
        <f t="shared" si="189"/>
        <v>17.367491699999999</v>
      </c>
      <c r="F1033" s="16">
        <f t="shared" si="190"/>
        <v>341.27906175892861</v>
      </c>
      <c r="G1033" s="17">
        <v>0.1512</v>
      </c>
      <c r="H1033" s="24">
        <f t="shared" si="180"/>
        <v>52.0916177767715</v>
      </c>
      <c r="I1033" s="16">
        <f t="shared" si="184"/>
        <v>333.40280915108082</v>
      </c>
      <c r="J1033" s="16">
        <f t="shared" si="185"/>
        <v>-44.573662478741419</v>
      </c>
      <c r="K1033" s="16">
        <f t="shared" si="186"/>
        <v>17575.901600399997</v>
      </c>
      <c r="L1033" s="16">
        <f t="shared" si="181"/>
        <v>10728.738399600003</v>
      </c>
      <c r="M1033" s="23">
        <f t="shared" si="187"/>
        <v>37.904521660052922</v>
      </c>
      <c r="N1033" s="24">
        <f t="shared" si="182"/>
        <v>0.41028674036130997</v>
      </c>
      <c r="O1033" s="16">
        <f t="shared" si="188"/>
        <v>0.41028674036130997</v>
      </c>
      <c r="P1033" s="16">
        <f t="shared" si="183"/>
        <v>1.0260780303699651E-2</v>
      </c>
      <c r="Q1033" s="17">
        <f t="shared" si="191"/>
        <v>30.757867842702687</v>
      </c>
    </row>
    <row r="1034" spans="4:17" ht="15.75" thickBot="1" x14ac:dyDescent="0.3">
      <c r="D1034" s="15">
        <v>1013</v>
      </c>
      <c r="E1034">
        <f t="shared" si="189"/>
        <v>17.367491699999999</v>
      </c>
      <c r="F1034" s="16">
        <f t="shared" si="190"/>
        <v>341.01840801190485</v>
      </c>
      <c r="G1034" s="17">
        <v>0.1512</v>
      </c>
      <c r="H1034" s="24">
        <f t="shared" si="180"/>
        <v>52.133362511555788</v>
      </c>
      <c r="I1034" s="16">
        <f t="shared" si="184"/>
        <v>333.13584360015818</v>
      </c>
      <c r="J1034" s="16">
        <f t="shared" si="185"/>
        <v>-45.194266638321771</v>
      </c>
      <c r="K1034" s="16">
        <f t="shared" si="186"/>
        <v>17593.269092099999</v>
      </c>
      <c r="L1034" s="16">
        <f t="shared" si="181"/>
        <v>10711.3709079</v>
      </c>
      <c r="M1034" s="23">
        <f t="shared" si="187"/>
        <v>37.843162491732805</v>
      </c>
      <c r="N1034" s="24">
        <f t="shared" si="182"/>
        <v>0.41094458799830708</v>
      </c>
      <c r="O1034" s="16">
        <f t="shared" si="188"/>
        <v>0.41094458799830708</v>
      </c>
      <c r="P1034" s="16">
        <f t="shared" si="183"/>
        <v>1.0277232285722252E-2</v>
      </c>
      <c r="Q1034" s="17">
        <f t="shared" si="191"/>
        <v>30.768145074988411</v>
      </c>
    </row>
    <row r="1035" spans="4:17" ht="15.75" thickBot="1" x14ac:dyDescent="0.3">
      <c r="D1035" s="15">
        <v>1014</v>
      </c>
      <c r="E1035">
        <f t="shared" si="189"/>
        <v>17.367491699999999</v>
      </c>
      <c r="F1035" s="16">
        <f t="shared" si="190"/>
        <v>340.75775426488099</v>
      </c>
      <c r="G1035" s="17">
        <v>0.1512</v>
      </c>
      <c r="H1035" s="24">
        <f t="shared" si="180"/>
        <v>52.175175831523575</v>
      </c>
      <c r="I1035" s="16">
        <f t="shared" si="184"/>
        <v>332.86886767915371</v>
      </c>
      <c r="J1035" s="16">
        <f t="shared" si="185"/>
        <v>-45.814870797902408</v>
      </c>
      <c r="K1035" s="16">
        <f t="shared" si="186"/>
        <v>17610.636583799998</v>
      </c>
      <c r="L1035" s="16">
        <f t="shared" si="181"/>
        <v>10694.003416200001</v>
      </c>
      <c r="M1035" s="23">
        <f t="shared" si="187"/>
        <v>37.781803323412703</v>
      </c>
      <c r="N1035" s="24">
        <f t="shared" si="182"/>
        <v>0.41160404472522072</v>
      </c>
      <c r="O1035" s="16">
        <f t="shared" si="188"/>
        <v>0.41160404472522072</v>
      </c>
      <c r="P1035" s="16">
        <f t="shared" si="183"/>
        <v>1.0293724509157743E-2</v>
      </c>
      <c r="Q1035" s="17">
        <f t="shared" si="191"/>
        <v>30.778438799497568</v>
      </c>
    </row>
    <row r="1036" spans="4:17" ht="15.75" thickBot="1" x14ac:dyDescent="0.3">
      <c r="D1036" s="15">
        <v>1015</v>
      </c>
      <c r="E1036">
        <f t="shared" si="189"/>
        <v>17.367491699999999</v>
      </c>
      <c r="F1036" s="16">
        <f t="shared" si="190"/>
        <v>340.49710051785718</v>
      </c>
      <c r="G1036" s="17">
        <v>0.1512</v>
      </c>
      <c r="H1036" s="24">
        <f t="shared" si="180"/>
        <v>52.217057909853793</v>
      </c>
      <c r="I1036" s="16">
        <f t="shared" si="184"/>
        <v>332.60188136188748</v>
      </c>
      <c r="J1036" s="16">
        <f t="shared" si="185"/>
        <v>-46.43547495748291</v>
      </c>
      <c r="K1036" s="16">
        <f t="shared" si="186"/>
        <v>17628.004075499997</v>
      </c>
      <c r="L1036" s="16">
        <f t="shared" si="181"/>
        <v>10676.635924500002</v>
      </c>
      <c r="M1036" s="23">
        <f t="shared" si="187"/>
        <v>37.720444155092601</v>
      </c>
      <c r="N1036" s="24">
        <f t="shared" si="182"/>
        <v>0.41226511587826692</v>
      </c>
      <c r="O1036" s="16">
        <f t="shared" si="188"/>
        <v>0.41226511587826692</v>
      </c>
      <c r="P1036" s="16">
        <f t="shared" si="183"/>
        <v>1.0310257107458498E-2</v>
      </c>
      <c r="Q1036" s="17">
        <f t="shared" si="191"/>
        <v>30.788749056605027</v>
      </c>
    </row>
    <row r="1037" spans="4:17" ht="15.75" thickBot="1" x14ac:dyDescent="0.3">
      <c r="D1037" s="15">
        <v>1016</v>
      </c>
      <c r="E1037">
        <f t="shared" si="189"/>
        <v>17.367491699999999</v>
      </c>
      <c r="F1037" s="16">
        <f t="shared" si="190"/>
        <v>340.23644677083337</v>
      </c>
      <c r="G1037" s="17">
        <v>0.1512</v>
      </c>
      <c r="H1037" s="24">
        <f t="shared" si="180"/>
        <v>52.259008920323595</v>
      </c>
      <c r="I1037" s="16">
        <f t="shared" si="184"/>
        <v>332.33488462208015</v>
      </c>
      <c r="J1037" s="16">
        <f t="shared" si="185"/>
        <v>-47.056079117063405</v>
      </c>
      <c r="K1037" s="16">
        <f t="shared" si="186"/>
        <v>17645.3715672</v>
      </c>
      <c r="L1037" s="16">
        <f t="shared" si="181"/>
        <v>10659.2684328</v>
      </c>
      <c r="M1037" s="23">
        <f t="shared" si="187"/>
        <v>37.659084986772484</v>
      </c>
      <c r="N1037" s="24">
        <f t="shared" si="182"/>
        <v>0.41292780681617053</v>
      </c>
      <c r="O1037" s="16">
        <f t="shared" si="188"/>
        <v>0.41292780681617053</v>
      </c>
      <c r="P1037" s="16">
        <f t="shared" si="183"/>
        <v>1.0326830214639817E-2</v>
      </c>
      <c r="Q1037" s="17">
        <f t="shared" si="191"/>
        <v>30.799075886819669</v>
      </c>
    </row>
    <row r="1038" spans="4:17" ht="15.75" thickBot="1" x14ac:dyDescent="0.3">
      <c r="D1038" s="15">
        <v>1017</v>
      </c>
      <c r="E1038">
        <f t="shared" si="189"/>
        <v>17.367491699999999</v>
      </c>
      <c r="F1038" s="16">
        <f t="shared" si="190"/>
        <v>339.9757930238095</v>
      </c>
      <c r="G1038" s="17">
        <v>0.1512</v>
      </c>
      <c r="H1038" s="24">
        <f t="shared" si="180"/>
        <v>52.301029037308581</v>
      </c>
      <c r="I1038" s="16">
        <f t="shared" si="184"/>
        <v>332.06787743336787</v>
      </c>
      <c r="J1038" s="16">
        <f t="shared" si="185"/>
        <v>-47.676683276644042</v>
      </c>
      <c r="K1038" s="16">
        <f t="shared" si="186"/>
        <v>17662.739058899999</v>
      </c>
      <c r="L1038" s="16">
        <f t="shared" si="181"/>
        <v>10641.900941100001</v>
      </c>
      <c r="M1038" s="23">
        <f t="shared" si="187"/>
        <v>37.597725818452382</v>
      </c>
      <c r="N1038" s="24">
        <f t="shared" si="182"/>
        <v>0.41359212292024294</v>
      </c>
      <c r="O1038" s="16">
        <f t="shared" si="188"/>
        <v>0.41359212292024294</v>
      </c>
      <c r="P1038" s="16">
        <f t="shared" si="183"/>
        <v>1.0343443965281853E-2</v>
      </c>
      <c r="Q1038" s="17">
        <f t="shared" si="191"/>
        <v>30.809419330784952</v>
      </c>
    </row>
    <row r="1039" spans="4:17" ht="15.75" thickBot="1" x14ac:dyDescent="0.3">
      <c r="D1039" s="15">
        <v>1018</v>
      </c>
      <c r="E1039">
        <f t="shared" si="189"/>
        <v>17.367491699999999</v>
      </c>
      <c r="F1039" s="16">
        <f t="shared" si="190"/>
        <v>339.71513927678575</v>
      </c>
      <c r="G1039" s="17">
        <v>0.1512</v>
      </c>
      <c r="H1039" s="24">
        <f t="shared" si="180"/>
        <v>52.343118435786664</v>
      </c>
      <c r="I1039" s="16">
        <f t="shared" si="184"/>
        <v>331.80085976929399</v>
      </c>
      <c r="J1039" s="16">
        <f t="shared" si="185"/>
        <v>-48.297287436224408</v>
      </c>
      <c r="K1039" s="16">
        <f t="shared" si="186"/>
        <v>17680.106550599998</v>
      </c>
      <c r="L1039" s="16">
        <f t="shared" si="181"/>
        <v>10624.533449400002</v>
      </c>
      <c r="M1039" s="23">
        <f t="shared" si="187"/>
        <v>37.53636665013228</v>
      </c>
      <c r="N1039" s="24">
        <f t="shared" si="182"/>
        <v>0.41425806959451777</v>
      </c>
      <c r="O1039" s="16">
        <f t="shared" si="188"/>
        <v>0.41425806959451777</v>
      </c>
      <c r="P1039" s="16">
        <f t="shared" si="183"/>
        <v>1.036009849453302E-2</v>
      </c>
      <c r="Q1039" s="17">
        <f t="shared" si="191"/>
        <v>30.819779429279485</v>
      </c>
    </row>
    <row r="1040" spans="4:17" ht="15.75" thickBot="1" x14ac:dyDescent="0.3">
      <c r="D1040" s="15">
        <v>1019</v>
      </c>
      <c r="E1040">
        <f t="shared" si="189"/>
        <v>17.367491699999999</v>
      </c>
      <c r="F1040" s="16">
        <f t="shared" si="190"/>
        <v>339.45448552976194</v>
      </c>
      <c r="G1040" s="17">
        <v>0.1512</v>
      </c>
      <c r="H1040" s="24">
        <f t="shared" si="180"/>
        <v>52.385277291340344</v>
      </c>
      <c r="I1040" s="16">
        <f t="shared" si="184"/>
        <v>331.53383160331134</v>
      </c>
      <c r="J1040" s="16">
        <f t="shared" si="185"/>
        <v>-48.917891595804903</v>
      </c>
      <c r="K1040" s="16">
        <f t="shared" si="186"/>
        <v>17697.4740423</v>
      </c>
      <c r="L1040" s="16">
        <f t="shared" si="181"/>
        <v>10607.165957699999</v>
      </c>
      <c r="M1040" s="23">
        <f t="shared" si="187"/>
        <v>37.47500748181217</v>
      </c>
      <c r="N1040" s="24">
        <f t="shared" si="182"/>
        <v>0.41492565226586153</v>
      </c>
      <c r="O1040" s="16">
        <f t="shared" si="188"/>
        <v>0.41492565226586153</v>
      </c>
      <c r="P1040" s="16">
        <f t="shared" si="183"/>
        <v>1.0376793938112755E-2</v>
      </c>
      <c r="Q1040" s="17">
        <f t="shared" si="191"/>
        <v>30.8301562232176</v>
      </c>
    </row>
    <row r="1041" spans="4:17" ht="15.75" thickBot="1" x14ac:dyDescent="0.3">
      <c r="D1041" s="15">
        <v>1020</v>
      </c>
      <c r="E1041">
        <f t="shared" si="189"/>
        <v>17.367491699999999</v>
      </c>
      <c r="F1041" s="16">
        <f t="shared" si="190"/>
        <v>339.19383178273813</v>
      </c>
      <c r="G1041" s="17">
        <v>0.1512</v>
      </c>
      <c r="H1041" s="24">
        <f t="shared" si="180"/>
        <v>52.427505780160118</v>
      </c>
      <c r="I1041" s="16">
        <f t="shared" si="184"/>
        <v>331.26679290877678</v>
      </c>
      <c r="J1041" s="16">
        <f t="shared" si="185"/>
        <v>-49.538495755385412</v>
      </c>
      <c r="K1041" s="16">
        <f t="shared" si="186"/>
        <v>17714.841533999999</v>
      </c>
      <c r="L1041" s="16">
        <f t="shared" si="181"/>
        <v>10589.798466</v>
      </c>
      <c r="M1041" s="23">
        <f t="shared" si="187"/>
        <v>37.413648313492068</v>
      </c>
      <c r="N1041" s="24">
        <f t="shared" si="182"/>
        <v>0.41559487638410286</v>
      </c>
      <c r="O1041" s="16">
        <f t="shared" si="188"/>
        <v>0.41559487638410286</v>
      </c>
      <c r="P1041" s="16">
        <f t="shared" si="183"/>
        <v>1.0393530432314746E-2</v>
      </c>
      <c r="Q1041" s="17">
        <f t="shared" si="191"/>
        <v>30.840549753649913</v>
      </c>
    </row>
    <row r="1042" spans="4:17" ht="15.75" thickBot="1" x14ac:dyDescent="0.3">
      <c r="D1042" s="15">
        <v>1021</v>
      </c>
      <c r="E1042">
        <f t="shared" si="189"/>
        <v>17.367491699999999</v>
      </c>
      <c r="F1042" s="16">
        <f t="shared" si="190"/>
        <v>338.93317803571432</v>
      </c>
      <c r="G1042" s="17">
        <v>0.1512</v>
      </c>
      <c r="H1042" s="24">
        <f t="shared" si="180"/>
        <v>52.469804079045389</v>
      </c>
      <c r="I1042" s="16">
        <f t="shared" si="184"/>
        <v>330.9997436589623</v>
      </c>
      <c r="J1042" s="16">
        <f t="shared" si="185"/>
        <v>-50.159099914965907</v>
      </c>
      <c r="K1042" s="16">
        <f t="shared" si="186"/>
        <v>17732.209025699998</v>
      </c>
      <c r="L1042" s="16">
        <f t="shared" si="181"/>
        <v>10572.430974300001</v>
      </c>
      <c r="M1042" s="23">
        <f t="shared" si="187"/>
        <v>37.352289145171966</v>
      </c>
      <c r="N1042" s="24">
        <f t="shared" si="182"/>
        <v>0.41626574742212336</v>
      </c>
      <c r="O1042" s="16">
        <f t="shared" si="188"/>
        <v>0.41626574742212336</v>
      </c>
      <c r="P1042" s="16">
        <f t="shared" si="183"/>
        <v>1.0410308114009215E-2</v>
      </c>
      <c r="Q1042" s="17">
        <f t="shared" si="191"/>
        <v>30.850960061763921</v>
      </c>
    </row>
    <row r="1043" spans="4:17" ht="15.75" thickBot="1" x14ac:dyDescent="0.3">
      <c r="D1043" s="15">
        <v>1022</v>
      </c>
      <c r="E1043">
        <f t="shared" si="189"/>
        <v>17.367491699999999</v>
      </c>
      <c r="F1043" s="16">
        <f t="shared" si="190"/>
        <v>338.67252428869051</v>
      </c>
      <c r="G1043" s="17">
        <v>0.1512</v>
      </c>
      <c r="H1043" s="24">
        <f t="shared" si="180"/>
        <v>52.512172365409242</v>
      </c>
      <c r="I1043" s="16">
        <f t="shared" si="184"/>
        <v>330.73268382704146</v>
      </c>
      <c r="J1043" s="16">
        <f t="shared" si="185"/>
        <v>-50.779704074546402</v>
      </c>
      <c r="K1043" s="16">
        <f t="shared" si="186"/>
        <v>17749.576517399997</v>
      </c>
      <c r="L1043" s="16">
        <f t="shared" si="181"/>
        <v>10555.063482600002</v>
      </c>
      <c r="M1043" s="23">
        <f t="shared" si="187"/>
        <v>37.290929976851864</v>
      </c>
      <c r="N1043" s="24">
        <f t="shared" si="182"/>
        <v>0.41693827087600882</v>
      </c>
      <c r="O1043" s="16">
        <f t="shared" si="188"/>
        <v>0.41693827087600882</v>
      </c>
      <c r="P1043" s="16">
        <f t="shared" si="183"/>
        <v>1.0427127120646688E-2</v>
      </c>
      <c r="Q1043" s="17">
        <f t="shared" si="191"/>
        <v>30.861387188884567</v>
      </c>
    </row>
    <row r="1044" spans="4:17" ht="15.75" thickBot="1" x14ac:dyDescent="0.3">
      <c r="D1044" s="15">
        <v>1023</v>
      </c>
      <c r="E1044">
        <f t="shared" si="189"/>
        <v>17.367491699999999</v>
      </c>
      <c r="F1044" s="16">
        <f t="shared" si="190"/>
        <v>338.41187054166676</v>
      </c>
      <c r="G1044" s="17">
        <v>0.1512</v>
      </c>
      <c r="H1044" s="24">
        <f t="shared" si="180"/>
        <v>52.554610817280263</v>
      </c>
      <c r="I1044" s="16">
        <f t="shared" si="184"/>
        <v>330.4656133860945</v>
      </c>
      <c r="J1044" s="16">
        <f t="shared" si="185"/>
        <v>-51.400308234126769</v>
      </c>
      <c r="K1044" s="16">
        <f t="shared" si="186"/>
        <v>17766.9440091</v>
      </c>
      <c r="L1044" s="16">
        <f t="shared" si="181"/>
        <v>10537.6959909</v>
      </c>
      <c r="M1044" s="23">
        <f t="shared" si="187"/>
        <v>37.229570808531747</v>
      </c>
      <c r="N1044" s="24">
        <f t="shared" si="182"/>
        <v>0.4176124522651557</v>
      </c>
      <c r="O1044" s="16">
        <f t="shared" si="188"/>
        <v>0.4176124522651557</v>
      </c>
      <c r="P1044" s="16">
        <f t="shared" si="183"/>
        <v>1.0443987590260665E-2</v>
      </c>
      <c r="Q1044" s="17">
        <f t="shared" si="191"/>
        <v>30.871831176474828</v>
      </c>
    </row>
    <row r="1045" spans="4:17" ht="15.75" thickBot="1" x14ac:dyDescent="0.3">
      <c r="D1045" s="15">
        <v>1024</v>
      </c>
      <c r="E1045">
        <f t="shared" si="189"/>
        <v>17.367491699999999</v>
      </c>
      <c r="F1045" s="16">
        <f t="shared" si="190"/>
        <v>338.15121679464289</v>
      </c>
      <c r="G1045" s="17">
        <v>0.1512</v>
      </c>
      <c r="H1045" s="24">
        <f t="shared" ref="H1045:H1108" si="192">(F1045/(2*G1045))-SQRT((F1045^2/(4*G1045^2))-((E1045*1000)/G1045))</f>
        <v>52.597119613304812</v>
      </c>
      <c r="I1045" s="16">
        <f t="shared" si="184"/>
        <v>330.19853230911087</v>
      </c>
      <c r="J1045" s="16">
        <f t="shared" si="185"/>
        <v>-52.020912393707405</v>
      </c>
      <c r="K1045" s="16">
        <f t="shared" si="186"/>
        <v>17784.311500799999</v>
      </c>
      <c r="L1045" s="16">
        <f t="shared" ref="L1045:L1108" si="193">$C$9-K1045</f>
        <v>10520.328499200001</v>
      </c>
      <c r="M1045" s="23">
        <f t="shared" si="187"/>
        <v>37.168211640211645</v>
      </c>
      <c r="N1045" s="24">
        <f t="shared" ref="N1045:N1108" si="194">(H1045^2*G1045)/1000</f>
        <v>0.41828829713238358</v>
      </c>
      <c r="O1045" s="16">
        <f t="shared" si="188"/>
        <v>0.41828829713238358</v>
      </c>
      <c r="P1045" s="16">
        <f t="shared" ref="P1045:P1108" si="195">(O1045*1000)/($C$12*$C$11)</f>
        <v>1.0460889661470428E-2</v>
      </c>
      <c r="Q1045" s="17">
        <f t="shared" si="191"/>
        <v>30.882292066136298</v>
      </c>
    </row>
    <row r="1046" spans="4:17" ht="15.75" thickBot="1" x14ac:dyDescent="0.3">
      <c r="D1046" s="15">
        <v>1025</v>
      </c>
      <c r="E1046">
        <f t="shared" si="189"/>
        <v>17.367491699999999</v>
      </c>
      <c r="F1046" s="16">
        <f t="shared" si="190"/>
        <v>337.89056304761908</v>
      </c>
      <c r="G1046" s="17">
        <v>0.1512</v>
      </c>
      <c r="H1046" s="24">
        <f t="shared" si="192"/>
        <v>52.63969893274998</v>
      </c>
      <c r="I1046" s="16">
        <f t="shared" ref="I1046:I1109" si="196">(E1046/H1046)*1000</f>
        <v>329.93144056898763</v>
      </c>
      <c r="J1046" s="16">
        <f t="shared" ref="J1046:J1109" si="197">($C$10*((F1046-$C$10)/G1046))/1000</f>
        <v>-52.641516553287893</v>
      </c>
      <c r="K1046" s="16">
        <f t="shared" ref="K1046:K1109" si="198">E1046*D1046</f>
        <v>17801.678992499998</v>
      </c>
      <c r="L1046" s="16">
        <f t="shared" si="193"/>
        <v>10502.961007500002</v>
      </c>
      <c r="M1046" s="23">
        <f t="shared" ref="M1046:M1109" si="199">(L1046/28304.64)*100</f>
        <v>37.106852471891543</v>
      </c>
      <c r="N1046" s="24">
        <f t="shared" si="194"/>
        <v>0.41896581104406055</v>
      </c>
      <c r="O1046" s="16">
        <f t="shared" ref="O1046:O1109" si="200">N1046*1</f>
        <v>0.41896581104406055</v>
      </c>
      <c r="P1046" s="16">
        <f t="shared" si="195"/>
        <v>1.0477833473484181E-2</v>
      </c>
      <c r="Q1046" s="17">
        <f t="shared" si="191"/>
        <v>30.892769899609782</v>
      </c>
    </row>
    <row r="1047" spans="4:17" ht="15.75" thickBot="1" x14ac:dyDescent="0.3">
      <c r="D1047" s="15">
        <v>1026</v>
      </c>
      <c r="E1047">
        <f t="shared" ref="E1047:E1110" si="201">$D$7</f>
        <v>17.367491699999999</v>
      </c>
      <c r="F1047" s="16">
        <f t="shared" ref="F1047:F1110" si="202">4.248*M1046+180</f>
        <v>337.62990930059527</v>
      </c>
      <c r="G1047" s="17">
        <v>0.1512</v>
      </c>
      <c r="H1047" s="24">
        <f t="shared" si="192"/>
        <v>52.682348955507223</v>
      </c>
      <c r="I1047" s="16">
        <f t="shared" si="196"/>
        <v>329.66433813852302</v>
      </c>
      <c r="J1047" s="16">
        <f t="shared" si="197"/>
        <v>-53.262120712868402</v>
      </c>
      <c r="K1047" s="16">
        <f t="shared" si="198"/>
        <v>17819.0464842</v>
      </c>
      <c r="L1047" s="16">
        <f t="shared" si="193"/>
        <v>10485.593515799999</v>
      </c>
      <c r="M1047" s="23">
        <f t="shared" si="199"/>
        <v>37.045493303571426</v>
      </c>
      <c r="N1047" s="24">
        <f t="shared" si="194"/>
        <v>0.41964499959023877</v>
      </c>
      <c r="O1047" s="16">
        <f t="shared" si="200"/>
        <v>0.41964499959023877</v>
      </c>
      <c r="P1047" s="16">
        <f t="shared" si="195"/>
        <v>1.0494819166102436E-2</v>
      </c>
      <c r="Q1047" s="17">
        <f t="shared" si="191"/>
        <v>30.903264718775883</v>
      </c>
    </row>
    <row r="1048" spans="4:17" ht="15.75" thickBot="1" x14ac:dyDescent="0.3">
      <c r="D1048" s="15">
        <v>1027</v>
      </c>
      <c r="E1048">
        <f t="shared" si="201"/>
        <v>17.367491699999999</v>
      </c>
      <c r="F1048" s="16">
        <f t="shared" si="202"/>
        <v>337.36925555357141</v>
      </c>
      <c r="G1048" s="17">
        <v>0.1512</v>
      </c>
      <c r="H1048" s="24">
        <f t="shared" si="192"/>
        <v>52.725069862094188</v>
      </c>
      <c r="I1048" s="16">
        <f t="shared" si="196"/>
        <v>329.39722499042279</v>
      </c>
      <c r="J1048" s="16">
        <f t="shared" si="197"/>
        <v>-53.882724872449025</v>
      </c>
      <c r="K1048" s="16">
        <f t="shared" si="198"/>
        <v>17836.413975899999</v>
      </c>
      <c r="L1048" s="16">
        <f t="shared" si="193"/>
        <v>10468.2260241</v>
      </c>
      <c r="M1048" s="23">
        <f t="shared" si="199"/>
        <v>36.984134135251324</v>
      </c>
      <c r="N1048" s="24">
        <f t="shared" si="194"/>
        <v>0.42032586838476221</v>
      </c>
      <c r="O1048" s="16">
        <f t="shared" si="200"/>
        <v>0.42032586838476221</v>
      </c>
      <c r="P1048" s="16">
        <f t="shared" si="195"/>
        <v>1.0511846879720716E-2</v>
      </c>
      <c r="Q1048" s="17">
        <f t="shared" ref="Q1048:Q1111" si="203">Q1047+P1048</f>
        <v>30.913776565655603</v>
      </c>
    </row>
    <row r="1049" spans="4:17" ht="15.75" thickBot="1" x14ac:dyDescent="0.3">
      <c r="D1049" s="15">
        <v>1028</v>
      </c>
      <c r="E1049">
        <f t="shared" si="201"/>
        <v>17.367491699999999</v>
      </c>
      <c r="F1049" s="16">
        <f t="shared" si="202"/>
        <v>337.10860180654765</v>
      </c>
      <c r="G1049" s="17">
        <v>0.1512</v>
      </c>
      <c r="H1049" s="24">
        <f t="shared" si="192"/>
        <v>52.767861833657662</v>
      </c>
      <c r="I1049" s="16">
        <f t="shared" si="196"/>
        <v>329.130101097298</v>
      </c>
      <c r="J1049" s="16">
        <f t="shared" si="197"/>
        <v>-54.503329032029399</v>
      </c>
      <c r="K1049" s="16">
        <f t="shared" si="198"/>
        <v>17853.781467599998</v>
      </c>
      <c r="L1049" s="16">
        <f t="shared" si="193"/>
        <v>10450.858532400001</v>
      </c>
      <c r="M1049" s="23">
        <f t="shared" si="199"/>
        <v>36.922774966931222</v>
      </c>
      <c r="N1049" s="24">
        <f t="shared" si="194"/>
        <v>0.42100842306539293</v>
      </c>
      <c r="O1049" s="16">
        <f t="shared" si="200"/>
        <v>0.42100842306539293</v>
      </c>
      <c r="P1049" s="16">
        <f t="shared" si="195"/>
        <v>1.0528916755332702E-2</v>
      </c>
      <c r="Q1049" s="17">
        <f t="shared" si="203"/>
        <v>30.924305482410936</v>
      </c>
    </row>
    <row r="1050" spans="4:17" ht="15.75" thickBot="1" x14ac:dyDescent="0.3">
      <c r="D1050" s="15">
        <v>1029</v>
      </c>
      <c r="E1050">
        <f t="shared" si="201"/>
        <v>17.367491699999999</v>
      </c>
      <c r="F1050" s="16">
        <f t="shared" si="202"/>
        <v>336.84794805952384</v>
      </c>
      <c r="G1050" s="17">
        <v>0.1512</v>
      </c>
      <c r="H1050" s="24">
        <f t="shared" si="192"/>
        <v>52.810725051976306</v>
      </c>
      <c r="I1050" s="16">
        <f t="shared" si="196"/>
        <v>328.86296643166548</v>
      </c>
      <c r="J1050" s="16">
        <f t="shared" si="197"/>
        <v>-55.123933191609893</v>
      </c>
      <c r="K1050" s="16">
        <f t="shared" si="198"/>
        <v>17871.148959299997</v>
      </c>
      <c r="L1050" s="16">
        <f t="shared" si="193"/>
        <v>10433.491040700002</v>
      </c>
      <c r="M1050" s="23">
        <f t="shared" si="199"/>
        <v>36.861415798611119</v>
      </c>
      <c r="N1050" s="24">
        <f t="shared" si="194"/>
        <v>0.42169266929393423</v>
      </c>
      <c r="O1050" s="16">
        <f t="shared" si="200"/>
        <v>0.42169266929393423</v>
      </c>
      <c r="P1050" s="16">
        <f t="shared" si="195"/>
        <v>1.0546028934533311E-2</v>
      </c>
      <c r="Q1050" s="17">
        <f t="shared" si="203"/>
        <v>30.934851511345471</v>
      </c>
    </row>
    <row r="1051" spans="4:17" ht="15.75" thickBot="1" x14ac:dyDescent="0.3">
      <c r="D1051" s="15">
        <v>1030</v>
      </c>
      <c r="E1051">
        <f t="shared" si="201"/>
        <v>17.367491699999999</v>
      </c>
      <c r="F1051" s="16">
        <f t="shared" si="202"/>
        <v>336.58729431250003</v>
      </c>
      <c r="G1051" s="17">
        <v>0.1512</v>
      </c>
      <c r="H1051" s="24">
        <f t="shared" si="192"/>
        <v>52.853659699464515</v>
      </c>
      <c r="I1051" s="16">
        <f t="shared" si="196"/>
        <v>328.59582096594073</v>
      </c>
      <c r="J1051" s="16">
        <f t="shared" si="197"/>
        <v>-55.744537351190395</v>
      </c>
      <c r="K1051" s="16">
        <f t="shared" si="198"/>
        <v>17888.516451</v>
      </c>
      <c r="L1051" s="16">
        <f t="shared" si="193"/>
        <v>10416.123549</v>
      </c>
      <c r="M1051" s="23">
        <f t="shared" si="199"/>
        <v>36.800056630291003</v>
      </c>
      <c r="N1051" s="24">
        <f t="shared" si="194"/>
        <v>0.42237861275637212</v>
      </c>
      <c r="O1051" s="16">
        <f t="shared" si="200"/>
        <v>0.42237861275637212</v>
      </c>
      <c r="P1051" s="16">
        <f t="shared" si="195"/>
        <v>1.0563183559522255E-2</v>
      </c>
      <c r="Q1051" s="17">
        <f t="shared" si="203"/>
        <v>30.945414694904994</v>
      </c>
    </row>
    <row r="1052" spans="4:17" ht="15.75" thickBot="1" x14ac:dyDescent="0.3">
      <c r="D1052" s="15">
        <v>1031</v>
      </c>
      <c r="E1052">
        <f t="shared" si="201"/>
        <v>17.367491699999999</v>
      </c>
      <c r="F1052" s="16">
        <f t="shared" si="202"/>
        <v>336.32664056547617</v>
      </c>
      <c r="G1052" s="17">
        <v>0.1512</v>
      </c>
      <c r="H1052" s="24">
        <f t="shared" si="192"/>
        <v>52.896665959173333</v>
      </c>
      <c r="I1052" s="16">
        <f t="shared" si="196"/>
        <v>328.32866467244952</v>
      </c>
      <c r="J1052" s="16">
        <f t="shared" si="197"/>
        <v>-56.365141510771025</v>
      </c>
      <c r="K1052" s="16">
        <f t="shared" si="198"/>
        <v>17905.883942699998</v>
      </c>
      <c r="L1052" s="16">
        <f t="shared" si="193"/>
        <v>10398.756057300001</v>
      </c>
      <c r="M1052" s="23">
        <f t="shared" si="199"/>
        <v>36.738697461970901</v>
      </c>
      <c r="N1052" s="24">
        <f t="shared" si="194"/>
        <v>0.42306625916297069</v>
      </c>
      <c r="O1052" s="16">
        <f t="shared" si="200"/>
        <v>0.42306625916297069</v>
      </c>
      <c r="P1052" s="16">
        <f t="shared" si="195"/>
        <v>1.0580380773106402E-2</v>
      </c>
      <c r="Q1052" s="17">
        <f t="shared" si="203"/>
        <v>30.9559950756781</v>
      </c>
    </row>
    <row r="1053" spans="4:17" ht="15.75" thickBot="1" x14ac:dyDescent="0.3">
      <c r="D1053" s="15">
        <v>1032</v>
      </c>
      <c r="E1053">
        <f t="shared" si="201"/>
        <v>17.367491699999999</v>
      </c>
      <c r="F1053" s="16">
        <f t="shared" si="202"/>
        <v>336.06598681845242</v>
      </c>
      <c r="G1053" s="17">
        <v>0.1512</v>
      </c>
      <c r="H1053" s="24">
        <f t="shared" si="192"/>
        <v>52.939744014795451</v>
      </c>
      <c r="I1053" s="16">
        <f t="shared" si="196"/>
        <v>328.06149752341418</v>
      </c>
      <c r="J1053" s="16">
        <f t="shared" si="197"/>
        <v>-56.985745670351399</v>
      </c>
      <c r="K1053" s="16">
        <f t="shared" si="198"/>
        <v>17923.251434399997</v>
      </c>
      <c r="L1053" s="16">
        <f t="shared" si="193"/>
        <v>10381.388565600002</v>
      </c>
      <c r="M1053" s="23">
        <f t="shared" si="199"/>
        <v>36.677338293650799</v>
      </c>
      <c r="N1053" s="24">
        <f t="shared" si="194"/>
        <v>0.42375561424843311</v>
      </c>
      <c r="O1053" s="16">
        <f t="shared" si="200"/>
        <v>0.42375561424843311</v>
      </c>
      <c r="P1053" s="16">
        <f t="shared" si="195"/>
        <v>1.0597620718703812E-2</v>
      </c>
      <c r="Q1053" s="17">
        <f t="shared" si="203"/>
        <v>30.966592696396805</v>
      </c>
    </row>
    <row r="1054" spans="4:17" ht="15.75" thickBot="1" x14ac:dyDescent="0.3">
      <c r="D1054" s="15">
        <v>1033</v>
      </c>
      <c r="E1054">
        <f t="shared" si="201"/>
        <v>17.367491699999999</v>
      </c>
      <c r="F1054" s="16">
        <f t="shared" si="202"/>
        <v>335.80533307142861</v>
      </c>
      <c r="G1054" s="17">
        <v>0.1512</v>
      </c>
      <c r="H1054" s="24">
        <f t="shared" si="192"/>
        <v>52.982894050665436</v>
      </c>
      <c r="I1054" s="16">
        <f t="shared" si="196"/>
        <v>327.7943194909692</v>
      </c>
      <c r="J1054" s="16">
        <f t="shared" si="197"/>
        <v>-57.606349829931887</v>
      </c>
      <c r="K1054" s="16">
        <f t="shared" si="198"/>
        <v>17940.6189261</v>
      </c>
      <c r="L1054" s="16">
        <f t="shared" si="193"/>
        <v>10364.021073899999</v>
      </c>
      <c r="M1054" s="23">
        <f t="shared" si="199"/>
        <v>36.615979125330689</v>
      </c>
      <c r="N1054" s="24">
        <f t="shared" si="194"/>
        <v>0.42444668377198669</v>
      </c>
      <c r="O1054" s="16">
        <f t="shared" si="200"/>
        <v>0.42444668377198669</v>
      </c>
      <c r="P1054" s="16">
        <f t="shared" si="195"/>
        <v>1.0614903540345869E-2</v>
      </c>
      <c r="Q1054" s="17">
        <f t="shared" si="203"/>
        <v>30.977207599937152</v>
      </c>
    </row>
    <row r="1055" spans="4:17" ht="15.75" thickBot="1" x14ac:dyDescent="0.3">
      <c r="D1055" s="15">
        <v>1034</v>
      </c>
      <c r="E1055">
        <f t="shared" si="201"/>
        <v>17.367491699999999</v>
      </c>
      <c r="F1055" s="16">
        <f t="shared" si="202"/>
        <v>335.5446793244048</v>
      </c>
      <c r="G1055" s="17">
        <v>0.1512</v>
      </c>
      <c r="H1055" s="24">
        <f t="shared" si="192"/>
        <v>53.026116251766325</v>
      </c>
      <c r="I1055" s="16">
        <f t="shared" si="196"/>
        <v>327.52713054713826</v>
      </c>
      <c r="J1055" s="16">
        <f t="shared" si="197"/>
        <v>-58.226953989512388</v>
      </c>
      <c r="K1055" s="16">
        <f t="shared" si="198"/>
        <v>17957.986417799999</v>
      </c>
      <c r="L1055" s="16">
        <f t="shared" si="193"/>
        <v>10346.653582200001</v>
      </c>
      <c r="M1055" s="23">
        <f t="shared" si="199"/>
        <v>36.554619957010587</v>
      </c>
      <c r="N1055" s="24">
        <f t="shared" si="194"/>
        <v>0.42513947351757053</v>
      </c>
      <c r="O1055" s="16">
        <f t="shared" si="200"/>
        <v>0.42513947351757053</v>
      </c>
      <c r="P1055" s="16">
        <f t="shared" si="195"/>
        <v>1.0632229382681968E-2</v>
      </c>
      <c r="Q1055" s="17">
        <f t="shared" si="203"/>
        <v>30.987839829319835</v>
      </c>
    </row>
    <row r="1056" spans="4:17" ht="15.75" thickBot="1" x14ac:dyDescent="0.3">
      <c r="D1056" s="15">
        <v>1035</v>
      </c>
      <c r="E1056">
        <f t="shared" si="201"/>
        <v>17.367491699999999</v>
      </c>
      <c r="F1056" s="16">
        <f t="shared" si="202"/>
        <v>335.28402557738099</v>
      </c>
      <c r="G1056" s="17">
        <v>0.1512</v>
      </c>
      <c r="H1056" s="24">
        <f t="shared" si="192"/>
        <v>53.069410803728715</v>
      </c>
      <c r="I1056" s="16">
        <f t="shared" si="196"/>
        <v>327.25993066385695</v>
      </c>
      <c r="J1056" s="16">
        <f t="shared" si="197"/>
        <v>-58.84755814909289</v>
      </c>
      <c r="K1056" s="16">
        <f t="shared" si="198"/>
        <v>17975.353909499998</v>
      </c>
      <c r="L1056" s="16">
        <f t="shared" si="193"/>
        <v>10329.286090500002</v>
      </c>
      <c r="M1056" s="23">
        <f t="shared" si="199"/>
        <v>36.493260788690485</v>
      </c>
      <c r="N1056" s="24">
        <f t="shared" si="194"/>
        <v>0.42583398929390365</v>
      </c>
      <c r="O1056" s="16">
        <f t="shared" si="200"/>
        <v>0.42583398929390365</v>
      </c>
      <c r="P1056" s="16">
        <f t="shared" si="195"/>
        <v>1.0649598390981218E-2</v>
      </c>
      <c r="Q1056" s="17">
        <f t="shared" si="203"/>
        <v>30.998489427710815</v>
      </c>
    </row>
    <row r="1057" spans="4:17" ht="15.75" thickBot="1" x14ac:dyDescent="0.3">
      <c r="D1057" s="15">
        <v>1036</v>
      </c>
      <c r="E1057">
        <f t="shared" si="201"/>
        <v>17.367491699999999</v>
      </c>
      <c r="F1057" s="16">
        <f t="shared" si="202"/>
        <v>335.02337183035718</v>
      </c>
      <c r="G1057" s="17">
        <v>0.1512</v>
      </c>
      <c r="H1057" s="24">
        <f t="shared" si="192"/>
        <v>53.112777892835766</v>
      </c>
      <c r="I1057" s="16">
        <f t="shared" si="196"/>
        <v>326.99271981295959</v>
      </c>
      <c r="J1057" s="16">
        <f t="shared" si="197"/>
        <v>-59.468162308673392</v>
      </c>
      <c r="K1057" s="16">
        <f t="shared" si="198"/>
        <v>17992.7214012</v>
      </c>
      <c r="L1057" s="16">
        <f t="shared" si="193"/>
        <v>10311.918598799999</v>
      </c>
      <c r="M1057" s="23">
        <f t="shared" si="199"/>
        <v>36.431901620370368</v>
      </c>
      <c r="N1057" s="24">
        <f t="shared" si="194"/>
        <v>0.42653023693464798</v>
      </c>
      <c r="O1057" s="16">
        <f t="shared" si="200"/>
        <v>0.42653023693464798</v>
      </c>
      <c r="P1057" s="16">
        <f t="shared" si="195"/>
        <v>1.0667010711136521E-2</v>
      </c>
      <c r="Q1057" s="17">
        <f t="shared" si="203"/>
        <v>31.00915643842195</v>
      </c>
    </row>
    <row r="1058" spans="4:17" ht="15.75" thickBot="1" x14ac:dyDescent="0.3">
      <c r="D1058" s="15">
        <v>1037</v>
      </c>
      <c r="E1058">
        <f t="shared" si="201"/>
        <v>17.367491699999999</v>
      </c>
      <c r="F1058" s="16">
        <f t="shared" si="202"/>
        <v>334.76271808333331</v>
      </c>
      <c r="G1058" s="17">
        <v>0.1512</v>
      </c>
      <c r="H1058" s="24">
        <f t="shared" si="192"/>
        <v>53.156217706025473</v>
      </c>
      <c r="I1058" s="16">
        <f t="shared" si="196"/>
        <v>326.72549796618284</v>
      </c>
      <c r="J1058" s="16">
        <f t="shared" si="197"/>
        <v>-60.088766468254022</v>
      </c>
      <c r="K1058" s="16">
        <f t="shared" si="198"/>
        <v>18010.088892899999</v>
      </c>
      <c r="L1058" s="16">
        <f t="shared" si="193"/>
        <v>10294.5511071</v>
      </c>
      <c r="M1058" s="23">
        <f t="shared" si="199"/>
        <v>36.370542452050266</v>
      </c>
      <c r="N1058" s="24">
        <f t="shared" si="194"/>
        <v>0.42722822229852886</v>
      </c>
      <c r="O1058" s="16">
        <f t="shared" si="200"/>
        <v>0.42722822229852886</v>
      </c>
      <c r="P1058" s="16">
        <f t="shared" si="195"/>
        <v>1.0684466489667584E-2</v>
      </c>
      <c r="Q1058" s="17">
        <f t="shared" si="203"/>
        <v>31.019840904911618</v>
      </c>
    </row>
    <row r="1059" spans="4:17" ht="15.75" thickBot="1" x14ac:dyDescent="0.3">
      <c r="D1059" s="15">
        <v>1038</v>
      </c>
      <c r="E1059">
        <f t="shared" si="201"/>
        <v>17.367491699999999</v>
      </c>
      <c r="F1059" s="16">
        <f t="shared" si="202"/>
        <v>334.50206433630956</v>
      </c>
      <c r="G1059" s="17">
        <v>0.1512</v>
      </c>
      <c r="H1059" s="24">
        <f t="shared" si="192"/>
        <v>53.199730430894761</v>
      </c>
      <c r="I1059" s="16">
        <f t="shared" si="196"/>
        <v>326.45826509515825</v>
      </c>
      <c r="J1059" s="16">
        <f t="shared" si="197"/>
        <v>-60.709370627834389</v>
      </c>
      <c r="K1059" s="16">
        <f t="shared" si="198"/>
        <v>18027.456384599998</v>
      </c>
      <c r="L1059" s="16">
        <f t="shared" si="193"/>
        <v>10277.183615400001</v>
      </c>
      <c r="M1059" s="23">
        <f t="shared" si="199"/>
        <v>36.309183283730164</v>
      </c>
      <c r="N1059" s="24">
        <f t="shared" si="194"/>
        <v>0.42792795126948435</v>
      </c>
      <c r="O1059" s="16">
        <f t="shared" si="200"/>
        <v>0.42792795126948435</v>
      </c>
      <c r="P1059" s="16">
        <f t="shared" si="195"/>
        <v>1.0701965873724661E-2</v>
      </c>
      <c r="Q1059" s="17">
        <f t="shared" si="203"/>
        <v>31.030542870785343</v>
      </c>
    </row>
    <row r="1060" spans="4:17" ht="15.75" thickBot="1" x14ac:dyDescent="0.3">
      <c r="D1060" s="15">
        <v>1039</v>
      </c>
      <c r="E1060">
        <f t="shared" si="201"/>
        <v>17.367491699999999</v>
      </c>
      <c r="F1060" s="16">
        <f t="shared" si="202"/>
        <v>334.24141058928575</v>
      </c>
      <c r="G1060" s="17">
        <v>0.1512</v>
      </c>
      <c r="H1060" s="24">
        <f t="shared" si="192"/>
        <v>53.24331625570062</v>
      </c>
      <c r="I1060" s="16">
        <f t="shared" si="196"/>
        <v>326.19102117142279</v>
      </c>
      <c r="J1060" s="16">
        <f t="shared" si="197"/>
        <v>-61.329974787414884</v>
      </c>
      <c r="K1060" s="16">
        <f t="shared" si="198"/>
        <v>18044.823876299997</v>
      </c>
      <c r="L1060" s="16">
        <f t="shared" si="193"/>
        <v>10259.816123700002</v>
      </c>
      <c r="M1060" s="23">
        <f t="shared" si="199"/>
        <v>36.247824115410062</v>
      </c>
      <c r="N1060" s="24">
        <f t="shared" si="194"/>
        <v>0.42862942975676849</v>
      </c>
      <c r="O1060" s="16">
        <f t="shared" si="200"/>
        <v>0.42862942975676849</v>
      </c>
      <c r="P1060" s="16">
        <f t="shared" si="195"/>
        <v>1.0719509011091118E-2</v>
      </c>
      <c r="Q1060" s="17">
        <f t="shared" si="203"/>
        <v>31.041262379796436</v>
      </c>
    </row>
    <row r="1061" spans="4:17" ht="15.75" thickBot="1" x14ac:dyDescent="0.3">
      <c r="D1061" s="15">
        <v>1040</v>
      </c>
      <c r="E1061">
        <f t="shared" si="201"/>
        <v>17.367491699999999</v>
      </c>
      <c r="F1061" s="16">
        <f t="shared" si="202"/>
        <v>333.98075684226194</v>
      </c>
      <c r="G1061" s="17">
        <v>0.1512</v>
      </c>
      <c r="H1061" s="24">
        <f t="shared" si="192"/>
        <v>53.286975369363745</v>
      </c>
      <c r="I1061" s="16">
        <f t="shared" si="196"/>
        <v>325.92376616641451</v>
      </c>
      <c r="J1061" s="16">
        <f t="shared" si="197"/>
        <v>-61.950578946995378</v>
      </c>
      <c r="K1061" s="16">
        <f t="shared" si="198"/>
        <v>18062.191368</v>
      </c>
      <c r="L1061" s="16">
        <f t="shared" si="193"/>
        <v>10242.448632</v>
      </c>
      <c r="M1061" s="23">
        <f t="shared" si="199"/>
        <v>36.186464947089945</v>
      </c>
      <c r="N1061" s="24">
        <f t="shared" si="194"/>
        <v>0.42933266369509493</v>
      </c>
      <c r="O1061" s="16">
        <f t="shared" si="200"/>
        <v>0.42933266369509493</v>
      </c>
      <c r="P1061" s="16">
        <f t="shared" si="195"/>
        <v>1.073709605018704E-2</v>
      </c>
      <c r="Q1061" s="17">
        <f t="shared" si="203"/>
        <v>31.051999475846621</v>
      </c>
    </row>
    <row r="1062" spans="4:17" ht="15.75" thickBot="1" x14ac:dyDescent="0.3">
      <c r="D1062" s="15">
        <v>1041</v>
      </c>
      <c r="E1062">
        <f t="shared" si="201"/>
        <v>17.367491699999999</v>
      </c>
      <c r="F1062" s="16">
        <f t="shared" si="202"/>
        <v>333.72010309523807</v>
      </c>
      <c r="G1062" s="17">
        <v>0.1512</v>
      </c>
      <c r="H1062" s="24">
        <f t="shared" si="192"/>
        <v>53.330707961472854</v>
      </c>
      <c r="I1062" s="16">
        <f t="shared" si="196"/>
        <v>325.65650005146409</v>
      </c>
      <c r="J1062" s="16">
        <f t="shared" si="197"/>
        <v>-62.571183106576015</v>
      </c>
      <c r="K1062" s="16">
        <f t="shared" si="198"/>
        <v>18079.558859699999</v>
      </c>
      <c r="L1062" s="16">
        <f t="shared" si="193"/>
        <v>10225.081140300001</v>
      </c>
      <c r="M1062" s="23">
        <f t="shared" si="199"/>
        <v>36.125105778769843</v>
      </c>
      <c r="N1062" s="24">
        <f t="shared" si="194"/>
        <v>0.43003765904479191</v>
      </c>
      <c r="O1062" s="16">
        <f t="shared" si="200"/>
        <v>0.43003765904479191</v>
      </c>
      <c r="P1062" s="16">
        <f t="shared" si="195"/>
        <v>1.0754727140073103E-2</v>
      </c>
      <c r="Q1062" s="17">
        <f t="shared" si="203"/>
        <v>31.062754202986696</v>
      </c>
    </row>
    <row r="1063" spans="4:17" ht="15.75" thickBot="1" x14ac:dyDescent="0.3">
      <c r="D1063" s="15">
        <v>1042</v>
      </c>
      <c r="E1063">
        <f t="shared" si="201"/>
        <v>17.367491699999999</v>
      </c>
      <c r="F1063" s="16">
        <f t="shared" si="202"/>
        <v>333.45944934821432</v>
      </c>
      <c r="G1063" s="17">
        <v>0.1512</v>
      </c>
      <c r="H1063" s="24">
        <f t="shared" si="192"/>
        <v>53.374514222286052</v>
      </c>
      <c r="I1063" s="16">
        <f t="shared" si="196"/>
        <v>325.38922279780405</v>
      </c>
      <c r="J1063" s="16">
        <f t="shared" si="197"/>
        <v>-63.191787266156382</v>
      </c>
      <c r="K1063" s="16">
        <f t="shared" si="198"/>
        <v>18096.926351399998</v>
      </c>
      <c r="L1063" s="16">
        <f t="shared" si="193"/>
        <v>10207.713648600002</v>
      </c>
      <c r="M1063" s="23">
        <f t="shared" si="199"/>
        <v>36.063746610449741</v>
      </c>
      <c r="N1063" s="24">
        <f t="shared" si="194"/>
        <v>0.43074442179191041</v>
      </c>
      <c r="O1063" s="16">
        <f t="shared" si="200"/>
        <v>0.43074442179191041</v>
      </c>
      <c r="P1063" s="16">
        <f t="shared" si="195"/>
        <v>1.0772402430453281E-2</v>
      </c>
      <c r="Q1063" s="17">
        <f t="shared" si="203"/>
        <v>31.07352660541715</v>
      </c>
    </row>
    <row r="1064" spans="4:17" ht="15.75" thickBot="1" x14ac:dyDescent="0.3">
      <c r="D1064" s="15">
        <v>1043</v>
      </c>
      <c r="E1064">
        <f t="shared" si="201"/>
        <v>17.367491699999999</v>
      </c>
      <c r="F1064" s="16">
        <f t="shared" si="202"/>
        <v>333.19879560119051</v>
      </c>
      <c r="G1064" s="17">
        <v>0.1512</v>
      </c>
      <c r="H1064" s="24">
        <f t="shared" si="192"/>
        <v>53.418394342734018</v>
      </c>
      <c r="I1064" s="16">
        <f t="shared" si="196"/>
        <v>325.12193437656794</v>
      </c>
      <c r="J1064" s="16">
        <f t="shared" si="197"/>
        <v>-63.812391425736877</v>
      </c>
      <c r="K1064" s="16">
        <f t="shared" si="198"/>
        <v>18114.2938431</v>
      </c>
      <c r="L1064" s="16">
        <f t="shared" si="193"/>
        <v>10190.346156899999</v>
      </c>
      <c r="M1064" s="23">
        <f t="shared" si="199"/>
        <v>36.002387442129631</v>
      </c>
      <c r="N1064" s="24">
        <f t="shared" si="194"/>
        <v>0.43145295794836269</v>
      </c>
      <c r="O1064" s="16">
        <f t="shared" si="200"/>
        <v>0.43145295794836269</v>
      </c>
      <c r="P1064" s="16">
        <f t="shared" si="195"/>
        <v>1.0790122071678298E-2</v>
      </c>
      <c r="Q1064" s="17">
        <f t="shared" si="203"/>
        <v>31.084316727488829</v>
      </c>
    </row>
    <row r="1065" spans="4:17" ht="15.75" thickBot="1" x14ac:dyDescent="0.3">
      <c r="D1065" s="15">
        <v>1044</v>
      </c>
      <c r="E1065">
        <f t="shared" si="201"/>
        <v>17.367491699999999</v>
      </c>
      <c r="F1065" s="16">
        <f t="shared" si="202"/>
        <v>332.9381418541667</v>
      </c>
      <c r="G1065" s="17">
        <v>0.1512</v>
      </c>
      <c r="H1065" s="24">
        <f t="shared" si="192"/>
        <v>53.462348514423638</v>
      </c>
      <c r="I1065" s="16">
        <f t="shared" si="196"/>
        <v>324.85463475878566</v>
      </c>
      <c r="J1065" s="16">
        <f t="shared" si="197"/>
        <v>-64.432995585317386</v>
      </c>
      <c r="K1065" s="16">
        <f t="shared" si="198"/>
        <v>18131.661334799999</v>
      </c>
      <c r="L1065" s="16">
        <f t="shared" si="193"/>
        <v>10172.9786652</v>
      </c>
      <c r="M1065" s="23">
        <f t="shared" si="199"/>
        <v>35.941028273809529</v>
      </c>
      <c r="N1065" s="24">
        <f t="shared" si="194"/>
        <v>0.43216327355206752</v>
      </c>
      <c r="O1065" s="16">
        <f t="shared" si="200"/>
        <v>0.43216327355206752</v>
      </c>
      <c r="P1065" s="16">
        <f t="shared" si="195"/>
        <v>1.080788621474928E-2</v>
      </c>
      <c r="Q1065" s="17">
        <f t="shared" si="203"/>
        <v>31.095124613703579</v>
      </c>
    </row>
    <row r="1066" spans="4:17" ht="15.75" thickBot="1" x14ac:dyDescent="0.3">
      <c r="D1066" s="15">
        <v>1045</v>
      </c>
      <c r="E1066">
        <f t="shared" si="201"/>
        <v>17.367491699999999</v>
      </c>
      <c r="F1066" s="16">
        <f t="shared" si="202"/>
        <v>332.67748810714289</v>
      </c>
      <c r="G1066" s="17">
        <v>0.1512</v>
      </c>
      <c r="H1066" s="24">
        <f t="shared" si="192"/>
        <v>53.506376929641419</v>
      </c>
      <c r="I1066" s="16">
        <f t="shared" si="196"/>
        <v>324.58732391538121</v>
      </c>
      <c r="J1066" s="16">
        <f t="shared" si="197"/>
        <v>-65.05359974489788</v>
      </c>
      <c r="K1066" s="16">
        <f t="shared" si="198"/>
        <v>18149.028826499998</v>
      </c>
      <c r="L1066" s="16">
        <f t="shared" si="193"/>
        <v>10155.611173500001</v>
      </c>
      <c r="M1066" s="23">
        <f t="shared" si="199"/>
        <v>35.879669105489427</v>
      </c>
      <c r="N1066" s="24">
        <f t="shared" si="194"/>
        <v>0.4328753746670938</v>
      </c>
      <c r="O1066" s="16">
        <f t="shared" si="200"/>
        <v>0.4328753746670938</v>
      </c>
      <c r="P1066" s="16">
        <f t="shared" si="195"/>
        <v>1.0825695011321331E-2</v>
      </c>
      <c r="Q1066" s="17">
        <f t="shared" si="203"/>
        <v>31.105950308714899</v>
      </c>
    </row>
    <row r="1067" spans="4:17" ht="15.75" thickBot="1" x14ac:dyDescent="0.3">
      <c r="D1067" s="15">
        <v>1046</v>
      </c>
      <c r="E1067">
        <f t="shared" si="201"/>
        <v>17.367491699999999</v>
      </c>
      <c r="F1067" s="16">
        <f t="shared" si="202"/>
        <v>332.41683436011908</v>
      </c>
      <c r="G1067" s="17">
        <v>0.1512</v>
      </c>
      <c r="H1067" s="24">
        <f t="shared" si="192"/>
        <v>53.550479781355534</v>
      </c>
      <c r="I1067" s="16">
        <f t="shared" si="196"/>
        <v>324.32000181717837</v>
      </c>
      <c r="J1067" s="16">
        <f t="shared" si="197"/>
        <v>-65.674203904478375</v>
      </c>
      <c r="K1067" s="16">
        <f t="shared" si="198"/>
        <v>18166.396318199997</v>
      </c>
      <c r="L1067" s="16">
        <f t="shared" si="193"/>
        <v>10138.243681800002</v>
      </c>
      <c r="M1067" s="23">
        <f t="shared" si="199"/>
        <v>35.818309937169325</v>
      </c>
      <c r="N1067" s="24">
        <f t="shared" si="194"/>
        <v>0.43358926738378117</v>
      </c>
      <c r="O1067" s="16">
        <f t="shared" si="200"/>
        <v>0.43358926738378117</v>
      </c>
      <c r="P1067" s="16">
        <f t="shared" si="195"/>
        <v>1.0843548613706556E-2</v>
      </c>
      <c r="Q1067" s="17">
        <f t="shared" si="203"/>
        <v>31.116793857328606</v>
      </c>
    </row>
    <row r="1068" spans="4:17" ht="15.75" thickBot="1" x14ac:dyDescent="0.3">
      <c r="D1068" s="15">
        <v>1047</v>
      </c>
      <c r="E1068">
        <f t="shared" si="201"/>
        <v>17.367491699999999</v>
      </c>
      <c r="F1068" s="16">
        <f t="shared" si="202"/>
        <v>332.15618061309533</v>
      </c>
      <c r="G1068" s="17">
        <v>0.1512</v>
      </c>
      <c r="H1068" s="24">
        <f t="shared" si="192"/>
        <v>53.59465726321946</v>
      </c>
      <c r="I1068" s="16">
        <f t="shared" si="196"/>
        <v>324.05266843489699</v>
      </c>
      <c r="J1068" s="16">
        <f t="shared" si="197"/>
        <v>-66.294808064058742</v>
      </c>
      <c r="K1068" s="16">
        <f t="shared" si="198"/>
        <v>18183.7638099</v>
      </c>
      <c r="L1068" s="16">
        <f t="shared" si="193"/>
        <v>10120.8761901</v>
      </c>
      <c r="M1068" s="23">
        <f t="shared" si="199"/>
        <v>35.756950768849208</v>
      </c>
      <c r="N1068" s="24">
        <f t="shared" si="194"/>
        <v>0.43430495781888873</v>
      </c>
      <c r="O1068" s="16">
        <f t="shared" si="200"/>
        <v>0.43430495781888873</v>
      </c>
      <c r="P1068" s="16">
        <f t="shared" si="195"/>
        <v>1.0861447174877775E-2</v>
      </c>
      <c r="Q1068" s="17">
        <f t="shared" si="203"/>
        <v>31.127655304503485</v>
      </c>
    </row>
    <row r="1069" spans="4:17" ht="15.75" thickBot="1" x14ac:dyDescent="0.3">
      <c r="D1069" s="15">
        <v>1048</v>
      </c>
      <c r="E1069">
        <f t="shared" si="201"/>
        <v>17.367491699999999</v>
      </c>
      <c r="F1069" s="16">
        <f t="shared" si="202"/>
        <v>331.89552686607146</v>
      </c>
      <c r="G1069" s="17">
        <v>0.1512</v>
      </c>
      <c r="H1069" s="24">
        <f t="shared" si="192"/>
        <v>53.638909569575162</v>
      </c>
      <c r="I1069" s="16">
        <f t="shared" si="196"/>
        <v>323.78532373915215</v>
      </c>
      <c r="J1069" s="16">
        <f t="shared" si="197"/>
        <v>-66.915412223639379</v>
      </c>
      <c r="K1069" s="16">
        <f t="shared" si="198"/>
        <v>18201.131301599999</v>
      </c>
      <c r="L1069" s="16">
        <f t="shared" si="193"/>
        <v>10103.508698400001</v>
      </c>
      <c r="M1069" s="23">
        <f t="shared" si="199"/>
        <v>35.695591600529106</v>
      </c>
      <c r="N1069" s="24">
        <f t="shared" si="194"/>
        <v>0.43502245211573493</v>
      </c>
      <c r="O1069" s="16">
        <f t="shared" si="200"/>
        <v>0.43502245211573493</v>
      </c>
      <c r="P1069" s="16">
        <f t="shared" si="195"/>
        <v>1.0879390848472037E-2</v>
      </c>
      <c r="Q1069" s="17">
        <f t="shared" si="203"/>
        <v>31.138534695351957</v>
      </c>
    </row>
    <row r="1070" spans="4:17" ht="15.75" thickBot="1" x14ac:dyDescent="0.3">
      <c r="D1070" s="15">
        <v>1049</v>
      </c>
      <c r="E1070">
        <f t="shared" si="201"/>
        <v>17.367491699999999</v>
      </c>
      <c r="F1070" s="16">
        <f t="shared" si="202"/>
        <v>331.63487311904765</v>
      </c>
      <c r="G1070" s="17">
        <v>0.1512</v>
      </c>
      <c r="H1070" s="24">
        <f t="shared" si="192"/>
        <v>53.683236895456048</v>
      </c>
      <c r="I1070" s="16">
        <f t="shared" si="196"/>
        <v>323.51796770045456</v>
      </c>
      <c r="J1070" s="16">
        <f t="shared" si="197"/>
        <v>-67.536016383219874</v>
      </c>
      <c r="K1070" s="16">
        <f t="shared" si="198"/>
        <v>18218.498793299997</v>
      </c>
      <c r="L1070" s="16">
        <f t="shared" si="193"/>
        <v>10086.141206700002</v>
      </c>
      <c r="M1070" s="23">
        <f t="shared" si="199"/>
        <v>35.634232432209004</v>
      </c>
      <c r="N1070" s="24">
        <f t="shared" si="194"/>
        <v>0.43574175644433644</v>
      </c>
      <c r="O1070" s="16">
        <f t="shared" si="200"/>
        <v>0.43574175644433644</v>
      </c>
      <c r="P1070" s="16">
        <f t="shared" si="195"/>
        <v>1.0897379788794067E-2</v>
      </c>
      <c r="Q1070" s="17">
        <f t="shared" si="203"/>
        <v>31.149432075140751</v>
      </c>
    </row>
    <row r="1071" spans="4:17" ht="15.75" thickBot="1" x14ac:dyDescent="0.3">
      <c r="D1071" s="15">
        <v>1050</v>
      </c>
      <c r="E1071">
        <f t="shared" si="201"/>
        <v>17.367491699999999</v>
      </c>
      <c r="F1071" s="16">
        <f t="shared" si="202"/>
        <v>331.37421937202384</v>
      </c>
      <c r="G1071" s="17">
        <v>0.1512</v>
      </c>
      <c r="H1071" s="24">
        <f t="shared" si="192"/>
        <v>53.727639436589925</v>
      </c>
      <c r="I1071" s="16">
        <f t="shared" si="196"/>
        <v>323.25060028921138</v>
      </c>
      <c r="J1071" s="16">
        <f t="shared" si="197"/>
        <v>-68.156620542800368</v>
      </c>
      <c r="K1071" s="16">
        <f t="shared" si="198"/>
        <v>18235.866285</v>
      </c>
      <c r="L1071" s="16">
        <f t="shared" si="193"/>
        <v>10068.773714999999</v>
      </c>
      <c r="M1071" s="23">
        <f t="shared" si="199"/>
        <v>35.572873263888887</v>
      </c>
      <c r="N1071" s="24">
        <f t="shared" si="194"/>
        <v>0.43646287700154579</v>
      </c>
      <c r="O1071" s="16">
        <f t="shared" si="200"/>
        <v>0.43646287700154579</v>
      </c>
      <c r="P1071" s="16">
        <f t="shared" si="195"/>
        <v>1.0915414150819733E-2</v>
      </c>
      <c r="Q1071" s="17">
        <f t="shared" si="203"/>
        <v>31.160347489291571</v>
      </c>
    </row>
    <row r="1072" spans="4:17" ht="15.75" thickBot="1" x14ac:dyDescent="0.3">
      <c r="D1072" s="15">
        <v>1051</v>
      </c>
      <c r="E1072">
        <f t="shared" si="201"/>
        <v>17.367491699999999</v>
      </c>
      <c r="F1072" s="16">
        <f t="shared" si="202"/>
        <v>331.11356562499998</v>
      </c>
      <c r="G1072" s="17">
        <v>0.1512</v>
      </c>
      <c r="H1072" s="24">
        <f t="shared" si="192"/>
        <v>53.772117389402638</v>
      </c>
      <c r="I1072" s="16">
        <f t="shared" si="196"/>
        <v>322.98322147572281</v>
      </c>
      <c r="J1072" s="16">
        <f t="shared" si="197"/>
        <v>-68.777224702381005</v>
      </c>
      <c r="K1072" s="16">
        <f t="shared" si="198"/>
        <v>18253.233776699999</v>
      </c>
      <c r="L1072" s="16">
        <f t="shared" si="193"/>
        <v>10051.4062233</v>
      </c>
      <c r="M1072" s="23">
        <f t="shared" si="199"/>
        <v>35.511514095568785</v>
      </c>
      <c r="N1072" s="24">
        <f t="shared" si="194"/>
        <v>0.43718582001120226</v>
      </c>
      <c r="O1072" s="16">
        <f t="shared" si="200"/>
        <v>0.43718582001120226</v>
      </c>
      <c r="P1072" s="16">
        <f t="shared" si="195"/>
        <v>1.0933494090199808E-2</v>
      </c>
      <c r="Q1072" s="17">
        <f t="shared" si="203"/>
        <v>31.17128098338177</v>
      </c>
    </row>
    <row r="1073" spans="4:17" ht="15.75" thickBot="1" x14ac:dyDescent="0.3">
      <c r="D1073" s="15">
        <v>1052</v>
      </c>
      <c r="E1073">
        <f t="shared" si="201"/>
        <v>17.367491699999999</v>
      </c>
      <c r="F1073" s="16">
        <f t="shared" si="202"/>
        <v>330.85291187797623</v>
      </c>
      <c r="G1073" s="17">
        <v>0.1512</v>
      </c>
      <c r="H1073" s="24">
        <f t="shared" si="192"/>
        <v>53.816670951021251</v>
      </c>
      <c r="I1073" s="16">
        <f t="shared" si="196"/>
        <v>322.71583123018178</v>
      </c>
      <c r="J1073" s="16">
        <f t="shared" si="197"/>
        <v>-69.397828861961372</v>
      </c>
      <c r="K1073" s="16">
        <f t="shared" si="198"/>
        <v>18270.601268399998</v>
      </c>
      <c r="L1073" s="16">
        <f t="shared" si="193"/>
        <v>10034.038731600001</v>
      </c>
      <c r="M1073" s="23">
        <f t="shared" si="199"/>
        <v>35.450154927248683</v>
      </c>
      <c r="N1073" s="24">
        <f t="shared" si="194"/>
        <v>0.43791059172427482</v>
      </c>
      <c r="O1073" s="16">
        <f t="shared" si="200"/>
        <v>0.43791059172427482</v>
      </c>
      <c r="P1073" s="16">
        <f t="shared" si="195"/>
        <v>1.095161976326354E-2</v>
      </c>
      <c r="Q1073" s="17">
        <f t="shared" si="203"/>
        <v>31.182232603145035</v>
      </c>
    </row>
    <row r="1074" spans="4:17" ht="15.75" thickBot="1" x14ac:dyDescent="0.3">
      <c r="D1074" s="15">
        <v>1053</v>
      </c>
      <c r="E1074">
        <f t="shared" si="201"/>
        <v>17.367491699999999</v>
      </c>
      <c r="F1074" s="16">
        <f t="shared" si="202"/>
        <v>330.59225813095242</v>
      </c>
      <c r="G1074" s="17">
        <v>0.1512</v>
      </c>
      <c r="H1074" s="24">
        <f t="shared" si="192"/>
        <v>53.861300319276552</v>
      </c>
      <c r="I1074" s="16">
        <f t="shared" si="196"/>
        <v>322.44842952267726</v>
      </c>
      <c r="J1074" s="16">
        <f t="shared" si="197"/>
        <v>-70.018433021541853</v>
      </c>
      <c r="K1074" s="16">
        <f t="shared" si="198"/>
        <v>18287.968760099997</v>
      </c>
      <c r="L1074" s="16">
        <f t="shared" si="193"/>
        <v>10016.671239900003</v>
      </c>
      <c r="M1074" s="23">
        <f t="shared" si="199"/>
        <v>35.38879575892858</v>
      </c>
      <c r="N1074" s="24">
        <f t="shared" si="194"/>
        <v>0.43863719841899501</v>
      </c>
      <c r="O1074" s="16">
        <f t="shared" si="200"/>
        <v>0.43863719841899501</v>
      </c>
      <c r="P1074" s="16">
        <f t="shared" si="195"/>
        <v>1.0969791327021987E-2</v>
      </c>
      <c r="Q1074" s="17">
        <f t="shared" si="203"/>
        <v>31.193202394472056</v>
      </c>
    </row>
    <row r="1075" spans="4:17" ht="15.75" thickBot="1" x14ac:dyDescent="0.3">
      <c r="D1075" s="15">
        <v>1054</v>
      </c>
      <c r="E1075">
        <f t="shared" si="201"/>
        <v>17.367491699999999</v>
      </c>
      <c r="F1075" s="16">
        <f t="shared" si="202"/>
        <v>330.33160438392861</v>
      </c>
      <c r="G1075" s="17">
        <v>0.1512</v>
      </c>
      <c r="H1075" s="24">
        <f t="shared" si="192"/>
        <v>53.906005692706685</v>
      </c>
      <c r="I1075" s="16">
        <f t="shared" si="196"/>
        <v>322.18101632319173</v>
      </c>
      <c r="J1075" s="16">
        <f t="shared" si="197"/>
        <v>-70.639037181122376</v>
      </c>
      <c r="K1075" s="16">
        <f t="shared" si="198"/>
        <v>18305.336251799999</v>
      </c>
      <c r="L1075" s="16">
        <f t="shared" si="193"/>
        <v>9999.3037482</v>
      </c>
      <c r="M1075" s="23">
        <f t="shared" si="199"/>
        <v>35.327436590608471</v>
      </c>
      <c r="N1075" s="24">
        <f t="shared" si="194"/>
        <v>0.43936564640100939</v>
      </c>
      <c r="O1075" s="16">
        <f t="shared" si="200"/>
        <v>0.43936564640100939</v>
      </c>
      <c r="P1075" s="16">
        <f t="shared" si="195"/>
        <v>1.0988008939171822E-2</v>
      </c>
      <c r="Q1075" s="17">
        <f t="shared" si="203"/>
        <v>31.204190403411229</v>
      </c>
    </row>
    <row r="1076" spans="4:17" ht="15.75" thickBot="1" x14ac:dyDescent="0.3">
      <c r="D1076" s="15">
        <v>1055</v>
      </c>
      <c r="E1076">
        <f t="shared" si="201"/>
        <v>17.367491699999999</v>
      </c>
      <c r="F1076" s="16">
        <f t="shared" si="202"/>
        <v>330.0709506369048</v>
      </c>
      <c r="G1076" s="17">
        <v>0.1512</v>
      </c>
      <c r="H1076" s="24">
        <f t="shared" si="192"/>
        <v>53.950787270561023</v>
      </c>
      <c r="I1076" s="16">
        <f t="shared" si="196"/>
        <v>321.91359160159658</v>
      </c>
      <c r="J1076" s="16">
        <f t="shared" si="197"/>
        <v>-71.259641340702856</v>
      </c>
      <c r="K1076" s="16">
        <f t="shared" si="198"/>
        <v>18322.703743499998</v>
      </c>
      <c r="L1076" s="16">
        <f t="shared" si="193"/>
        <v>9981.936256500001</v>
      </c>
      <c r="M1076" s="23">
        <f t="shared" si="199"/>
        <v>35.266077422288369</v>
      </c>
      <c r="N1076" s="24">
        <f t="shared" si="194"/>
        <v>0.44009594200353536</v>
      </c>
      <c r="O1076" s="16">
        <f t="shared" si="200"/>
        <v>0.44009594200353536</v>
      </c>
      <c r="P1076" s="16">
        <f t="shared" si="195"/>
        <v>1.1006272758099235E-2</v>
      </c>
      <c r="Q1076" s="17">
        <f t="shared" si="203"/>
        <v>31.215196676169327</v>
      </c>
    </row>
    <row r="1077" spans="4:17" ht="15.75" thickBot="1" x14ac:dyDescent="0.3">
      <c r="D1077" s="15">
        <v>1056</v>
      </c>
      <c r="E1077">
        <f t="shared" si="201"/>
        <v>17.367491699999999</v>
      </c>
      <c r="F1077" s="16">
        <f t="shared" si="202"/>
        <v>329.81029688988099</v>
      </c>
      <c r="G1077" s="17">
        <v>0.1512</v>
      </c>
      <c r="H1077" s="24">
        <f t="shared" si="192"/>
        <v>53.99564525280266</v>
      </c>
      <c r="I1077" s="16">
        <f t="shared" si="196"/>
        <v>321.64615532765646</v>
      </c>
      <c r="J1077" s="16">
        <f t="shared" si="197"/>
        <v>-71.880245500283365</v>
      </c>
      <c r="K1077" s="16">
        <f t="shared" si="198"/>
        <v>18340.071235199997</v>
      </c>
      <c r="L1077" s="16">
        <f t="shared" si="193"/>
        <v>9964.5687648000021</v>
      </c>
      <c r="M1077" s="23">
        <f t="shared" si="199"/>
        <v>35.204718253968267</v>
      </c>
      <c r="N1077" s="24">
        <f t="shared" si="194"/>
        <v>0.44082809158749636</v>
      </c>
      <c r="O1077" s="16">
        <f t="shared" si="200"/>
        <v>0.44082809158749636</v>
      </c>
      <c r="P1077" s="16">
        <f t="shared" si="195"/>
        <v>1.1024582942883304E-2</v>
      </c>
      <c r="Q1077" s="17">
        <f t="shared" si="203"/>
        <v>31.226221259112211</v>
      </c>
    </row>
    <row r="1078" spans="4:17" ht="15.75" thickBot="1" x14ac:dyDescent="0.3">
      <c r="D1078" s="15">
        <v>1057</v>
      </c>
      <c r="E1078">
        <f t="shared" si="201"/>
        <v>17.367491699999999</v>
      </c>
      <c r="F1078" s="16">
        <f t="shared" si="202"/>
        <v>329.54964314285724</v>
      </c>
      <c r="G1078" s="17">
        <v>0.1512</v>
      </c>
      <c r="H1078" s="24">
        <f t="shared" si="192"/>
        <v>54.040579840110922</v>
      </c>
      <c r="I1078" s="16">
        <f t="shared" si="196"/>
        <v>321.37870747103273</v>
      </c>
      <c r="J1078" s="16">
        <f t="shared" si="197"/>
        <v>-72.500849659863732</v>
      </c>
      <c r="K1078" s="16">
        <f t="shared" si="198"/>
        <v>18357.4387269</v>
      </c>
      <c r="L1078" s="16">
        <f t="shared" si="193"/>
        <v>9947.2012730999995</v>
      </c>
      <c r="M1078" s="23">
        <f t="shared" si="199"/>
        <v>35.143359085648143</v>
      </c>
      <c r="N1078" s="24">
        <f t="shared" si="194"/>
        <v>0.44156210154165693</v>
      </c>
      <c r="O1078" s="16">
        <f t="shared" si="200"/>
        <v>0.44156210154165693</v>
      </c>
      <c r="P1078" s="16">
        <f t="shared" si="195"/>
        <v>1.1042939653299385E-2</v>
      </c>
      <c r="Q1078" s="17">
        <f t="shared" si="203"/>
        <v>31.237264198765512</v>
      </c>
    </row>
    <row r="1079" spans="4:17" ht="15.75" thickBot="1" x14ac:dyDescent="0.3">
      <c r="D1079" s="15">
        <v>1058</v>
      </c>
      <c r="E1079">
        <f t="shared" si="201"/>
        <v>17.367491699999999</v>
      </c>
      <c r="F1079" s="16">
        <f t="shared" si="202"/>
        <v>329.28898939583331</v>
      </c>
      <c r="G1079" s="17">
        <v>0.1512</v>
      </c>
      <c r="H1079" s="24">
        <f t="shared" si="192"/>
        <v>54.085591233887044</v>
      </c>
      <c r="I1079" s="16">
        <f t="shared" si="196"/>
        <v>321.11124800126964</v>
      </c>
      <c r="J1079" s="16">
        <f t="shared" si="197"/>
        <v>-73.121453819444497</v>
      </c>
      <c r="K1079" s="16">
        <f t="shared" si="198"/>
        <v>18374.806218599999</v>
      </c>
      <c r="L1079" s="16">
        <f t="shared" si="193"/>
        <v>9929.8337814000006</v>
      </c>
      <c r="M1079" s="23">
        <f t="shared" si="199"/>
        <v>35.081999917328041</v>
      </c>
      <c r="N1079" s="24">
        <f t="shared" si="194"/>
        <v>0.44229797828281081</v>
      </c>
      <c r="O1079" s="16">
        <f t="shared" si="200"/>
        <v>0.44229797828281081</v>
      </c>
      <c r="P1079" s="16">
        <f t="shared" si="195"/>
        <v>1.1061343049823808E-2</v>
      </c>
      <c r="Q1079" s="17">
        <f t="shared" si="203"/>
        <v>31.248325541815337</v>
      </c>
    </row>
    <row r="1080" spans="4:17" ht="15.75" thickBot="1" x14ac:dyDescent="0.3">
      <c r="D1080" s="15">
        <v>1059</v>
      </c>
      <c r="E1080">
        <f t="shared" si="201"/>
        <v>17.367491699999999</v>
      </c>
      <c r="F1080" s="16">
        <f t="shared" si="202"/>
        <v>329.0283356488095</v>
      </c>
      <c r="G1080" s="17">
        <v>0.1512</v>
      </c>
      <c r="H1080" s="24">
        <f t="shared" si="192"/>
        <v>54.130679636255081</v>
      </c>
      <c r="I1080" s="16">
        <f t="shared" si="196"/>
        <v>320.84377688780728</v>
      </c>
      <c r="J1080" s="16">
        <f t="shared" si="197"/>
        <v>-73.742057979025006</v>
      </c>
      <c r="K1080" s="16">
        <f t="shared" si="198"/>
        <v>18392.173710299998</v>
      </c>
      <c r="L1080" s="16">
        <f t="shared" si="193"/>
        <v>9912.4662897000017</v>
      </c>
      <c r="M1080" s="23">
        <f t="shared" si="199"/>
        <v>35.020640749007939</v>
      </c>
      <c r="N1080" s="24">
        <f t="shared" si="194"/>
        <v>0.44303572825589149</v>
      </c>
      <c r="O1080" s="16">
        <f t="shared" si="200"/>
        <v>0.44303572825589149</v>
      </c>
      <c r="P1080" s="16">
        <f t="shared" si="195"/>
        <v>1.1079793293636649E-2</v>
      </c>
      <c r="Q1080" s="17">
        <f t="shared" si="203"/>
        <v>31.259405335108973</v>
      </c>
    </row>
    <row r="1081" spans="4:17" ht="15.75" thickBot="1" x14ac:dyDescent="0.3">
      <c r="D1081" s="15">
        <v>1060</v>
      </c>
      <c r="E1081">
        <f t="shared" si="201"/>
        <v>17.367491699999999</v>
      </c>
      <c r="F1081" s="16">
        <f t="shared" si="202"/>
        <v>328.76768190178575</v>
      </c>
      <c r="G1081" s="17">
        <v>0.1512</v>
      </c>
      <c r="H1081" s="24">
        <f t="shared" si="192"/>
        <v>54.175845250066232</v>
      </c>
      <c r="I1081" s="16">
        <f t="shared" si="196"/>
        <v>320.5762940999756</v>
      </c>
      <c r="J1081" s="16">
        <f t="shared" si="197"/>
        <v>-74.362662138605359</v>
      </c>
      <c r="K1081" s="16">
        <f t="shared" si="198"/>
        <v>18409.541202</v>
      </c>
      <c r="L1081" s="16">
        <f t="shared" si="193"/>
        <v>9895.0987979999991</v>
      </c>
      <c r="M1081" s="23">
        <f t="shared" si="199"/>
        <v>34.959281580687829</v>
      </c>
      <c r="N1081" s="24">
        <f t="shared" si="194"/>
        <v>0.44377535793413952</v>
      </c>
      <c r="O1081" s="16">
        <f t="shared" si="200"/>
        <v>0.44377535793413952</v>
      </c>
      <c r="P1081" s="16">
        <f t="shared" si="195"/>
        <v>1.1098290546625901E-2</v>
      </c>
      <c r="Q1081" s="17">
        <f t="shared" si="203"/>
        <v>31.2705036256556</v>
      </c>
    </row>
    <row r="1082" spans="4:17" ht="15.75" thickBot="1" x14ac:dyDescent="0.3">
      <c r="D1082" s="15">
        <v>1061</v>
      </c>
      <c r="E1082">
        <f t="shared" si="201"/>
        <v>17.367491699999999</v>
      </c>
      <c r="F1082" s="16">
        <f t="shared" si="202"/>
        <v>328.50702815476188</v>
      </c>
      <c r="G1082" s="17">
        <v>0.1512</v>
      </c>
      <c r="H1082" s="24">
        <f t="shared" si="192"/>
        <v>54.221088278902698</v>
      </c>
      <c r="I1082" s="16">
        <f t="shared" si="196"/>
        <v>320.3087996069907</v>
      </c>
      <c r="J1082" s="16">
        <f t="shared" si="197"/>
        <v>-74.983266298185995</v>
      </c>
      <c r="K1082" s="16">
        <f t="shared" si="198"/>
        <v>18426.908693699999</v>
      </c>
      <c r="L1082" s="16">
        <f t="shared" si="193"/>
        <v>9877.7313063000001</v>
      </c>
      <c r="M1082" s="23">
        <f t="shared" si="199"/>
        <v>34.897922412367727</v>
      </c>
      <c r="N1082" s="24">
        <f t="shared" si="194"/>
        <v>0.44451687381926225</v>
      </c>
      <c r="O1082" s="16">
        <f t="shared" si="200"/>
        <v>0.44451687381926225</v>
      </c>
      <c r="P1082" s="16">
        <f t="shared" si="195"/>
        <v>1.1116834971391485E-2</v>
      </c>
      <c r="Q1082" s="17">
        <f t="shared" si="203"/>
        <v>31.281620460626993</v>
      </c>
    </row>
    <row r="1083" spans="4:17" ht="15.75" thickBot="1" x14ac:dyDescent="0.3">
      <c r="D1083" s="15">
        <v>1062</v>
      </c>
      <c r="E1083">
        <f t="shared" si="201"/>
        <v>17.367491699999999</v>
      </c>
      <c r="F1083" s="16">
        <f t="shared" si="202"/>
        <v>328.24637440773813</v>
      </c>
      <c r="G1083" s="17">
        <v>0.1512</v>
      </c>
      <c r="H1083" s="24">
        <f t="shared" si="192"/>
        <v>54.26640892707951</v>
      </c>
      <c r="I1083" s="16">
        <f t="shared" si="196"/>
        <v>320.04129337796365</v>
      </c>
      <c r="J1083" s="16">
        <f t="shared" si="197"/>
        <v>-75.603870457766362</v>
      </c>
      <c r="K1083" s="16">
        <f t="shared" si="198"/>
        <v>18444.276185399998</v>
      </c>
      <c r="L1083" s="16">
        <f t="shared" si="193"/>
        <v>9860.3638146000012</v>
      </c>
      <c r="M1083" s="23">
        <f t="shared" si="199"/>
        <v>34.836563244047625</v>
      </c>
      <c r="N1083" s="24">
        <f t="shared" si="194"/>
        <v>0.44526028244156141</v>
      </c>
      <c r="O1083" s="16">
        <f t="shared" si="200"/>
        <v>0.44526028244156141</v>
      </c>
      <c r="P1083" s="16">
        <f t="shared" si="195"/>
        <v>1.1135426731248435E-2</v>
      </c>
      <c r="Q1083" s="17">
        <f t="shared" si="203"/>
        <v>31.29275588735824</v>
      </c>
    </row>
    <row r="1084" spans="4:17" ht="15.75" thickBot="1" x14ac:dyDescent="0.3">
      <c r="D1084" s="15">
        <v>1063</v>
      </c>
      <c r="E1084">
        <f t="shared" si="201"/>
        <v>17.367491699999999</v>
      </c>
      <c r="F1084" s="16">
        <f t="shared" si="202"/>
        <v>327.98572066071432</v>
      </c>
      <c r="G1084" s="17">
        <v>0.1512</v>
      </c>
      <c r="H1084" s="24">
        <f t="shared" si="192"/>
        <v>54.311807399649979</v>
      </c>
      <c r="I1084" s="16">
        <f t="shared" si="196"/>
        <v>319.77377538188733</v>
      </c>
      <c r="J1084" s="16">
        <f t="shared" si="197"/>
        <v>-76.224474617346843</v>
      </c>
      <c r="K1084" s="16">
        <f t="shared" si="198"/>
        <v>18461.643677099997</v>
      </c>
      <c r="L1084" s="16">
        <f t="shared" si="193"/>
        <v>9842.9963229000023</v>
      </c>
      <c r="M1084" s="23">
        <f t="shared" si="199"/>
        <v>34.775204075727522</v>
      </c>
      <c r="N1084" s="24">
        <f t="shared" si="194"/>
        <v>0.44600559036012111</v>
      </c>
      <c r="O1084" s="16">
        <f t="shared" si="200"/>
        <v>0.44600559036012111</v>
      </c>
      <c r="P1084" s="16">
        <f t="shared" si="195"/>
        <v>1.1154065990231591E-2</v>
      </c>
      <c r="Q1084" s="17">
        <f t="shared" si="203"/>
        <v>31.303909953348473</v>
      </c>
    </row>
    <row r="1085" spans="4:17" ht="15.75" thickBot="1" x14ac:dyDescent="0.3">
      <c r="D1085" s="15">
        <v>1064</v>
      </c>
      <c r="E1085">
        <f t="shared" si="201"/>
        <v>17.367491699999999</v>
      </c>
      <c r="F1085" s="16">
        <f t="shared" si="202"/>
        <v>327.72506691369051</v>
      </c>
      <c r="G1085" s="17">
        <v>0.1512</v>
      </c>
      <c r="H1085" s="24">
        <f t="shared" si="192"/>
        <v>54.357283902407517</v>
      </c>
      <c r="I1085" s="16">
        <f t="shared" si="196"/>
        <v>319.50624558764571</v>
      </c>
      <c r="J1085" s="16">
        <f t="shared" si="197"/>
        <v>-76.845078776927366</v>
      </c>
      <c r="K1085" s="16">
        <f t="shared" si="198"/>
        <v>18479.0111688</v>
      </c>
      <c r="L1085" s="16">
        <f t="shared" si="193"/>
        <v>9825.6288311999997</v>
      </c>
      <c r="M1085" s="23">
        <f t="shared" si="199"/>
        <v>34.713844907407406</v>
      </c>
      <c r="N1085" s="24">
        <f t="shared" si="194"/>
        <v>0.44675280416293606</v>
      </c>
      <c r="O1085" s="16">
        <f t="shared" si="200"/>
        <v>0.44675280416293606</v>
      </c>
      <c r="P1085" s="16">
        <f t="shared" si="195"/>
        <v>1.1172752913098813E-2</v>
      </c>
      <c r="Q1085" s="17">
        <f t="shared" si="203"/>
        <v>31.31508270626157</v>
      </c>
    </row>
    <row r="1086" spans="4:17" ht="15.75" thickBot="1" x14ac:dyDescent="0.3">
      <c r="D1086" s="15">
        <v>1065</v>
      </c>
      <c r="E1086">
        <f t="shared" si="201"/>
        <v>17.367491699999999</v>
      </c>
      <c r="F1086" s="16">
        <f t="shared" si="202"/>
        <v>327.46441316666665</v>
      </c>
      <c r="G1086" s="17">
        <v>0.1512</v>
      </c>
      <c r="H1086" s="24">
        <f t="shared" si="192"/>
        <v>54.402838641889275</v>
      </c>
      <c r="I1086" s="16">
        <f t="shared" si="196"/>
        <v>319.23870396401196</v>
      </c>
      <c r="J1086" s="16">
        <f t="shared" si="197"/>
        <v>-77.465682936507989</v>
      </c>
      <c r="K1086" s="16">
        <f t="shared" si="198"/>
        <v>18496.378660499999</v>
      </c>
      <c r="L1086" s="16">
        <f t="shared" si="193"/>
        <v>9808.2613395000008</v>
      </c>
      <c r="M1086" s="23">
        <f t="shared" si="199"/>
        <v>34.652485739087311</v>
      </c>
      <c r="N1086" s="24">
        <f t="shared" si="194"/>
        <v>0.44750193046707065</v>
      </c>
      <c r="O1086" s="16">
        <f t="shared" si="200"/>
        <v>0.44750193046707065</v>
      </c>
      <c r="P1086" s="16">
        <f t="shared" si="195"/>
        <v>1.1191487665334966E-2</v>
      </c>
      <c r="Q1086" s="17">
        <f t="shared" si="203"/>
        <v>31.326274193926906</v>
      </c>
    </row>
    <row r="1087" spans="4:17" ht="15.75" thickBot="1" x14ac:dyDescent="0.3">
      <c r="D1087" s="15">
        <v>1066</v>
      </c>
      <c r="E1087">
        <f t="shared" si="201"/>
        <v>17.367491699999999</v>
      </c>
      <c r="F1087" s="16">
        <f t="shared" si="202"/>
        <v>327.20375941964289</v>
      </c>
      <c r="G1087" s="17">
        <v>0.1512</v>
      </c>
      <c r="H1087" s="24">
        <f t="shared" si="192"/>
        <v>54.448471825380011</v>
      </c>
      <c r="I1087" s="16">
        <f t="shared" si="196"/>
        <v>318.97115047964502</v>
      </c>
      <c r="J1087" s="16">
        <f t="shared" si="197"/>
        <v>-78.086287096088341</v>
      </c>
      <c r="K1087" s="16">
        <f t="shared" si="198"/>
        <v>18513.746152199998</v>
      </c>
      <c r="L1087" s="16">
        <f t="shared" si="193"/>
        <v>9790.8938478000018</v>
      </c>
      <c r="M1087" s="23">
        <f t="shared" si="199"/>
        <v>34.591126570767209</v>
      </c>
      <c r="N1087" s="24">
        <f t="shared" si="194"/>
        <v>0.44825297591882313</v>
      </c>
      <c r="O1087" s="16">
        <f t="shared" si="200"/>
        <v>0.44825297591882313</v>
      </c>
      <c r="P1087" s="16">
        <f t="shared" si="195"/>
        <v>1.1210270413156011E-2</v>
      </c>
      <c r="Q1087" s="17">
        <f t="shared" si="203"/>
        <v>31.337484464340061</v>
      </c>
    </row>
    <row r="1088" spans="4:17" ht="15.75" thickBot="1" x14ac:dyDescent="0.3">
      <c r="D1088" s="15">
        <v>1067</v>
      </c>
      <c r="E1088">
        <f t="shared" si="201"/>
        <v>17.367491699999999</v>
      </c>
      <c r="F1088" s="16">
        <f t="shared" si="202"/>
        <v>326.94310567261914</v>
      </c>
      <c r="G1088" s="17">
        <v>0.1512</v>
      </c>
      <c r="H1088" s="24">
        <f t="shared" si="192"/>
        <v>54.494183660915724</v>
      </c>
      <c r="I1088" s="16">
        <f t="shared" si="196"/>
        <v>318.70358510308864</v>
      </c>
      <c r="J1088" s="16">
        <f t="shared" si="197"/>
        <v>-78.706891255668708</v>
      </c>
      <c r="K1088" s="16">
        <f t="shared" si="198"/>
        <v>18531.1136439</v>
      </c>
      <c r="L1088" s="16">
        <f t="shared" si="193"/>
        <v>9773.5263560999992</v>
      </c>
      <c r="M1088" s="23">
        <f t="shared" si="199"/>
        <v>34.529767402447085</v>
      </c>
      <c r="N1088" s="24">
        <f t="shared" si="194"/>
        <v>0.4490059471938857</v>
      </c>
      <c r="O1088" s="16">
        <f t="shared" si="200"/>
        <v>0.4490059471938857</v>
      </c>
      <c r="P1088" s="16">
        <f t="shared" si="195"/>
        <v>1.1229101323513018E-2</v>
      </c>
      <c r="Q1088" s="17">
        <f t="shared" si="203"/>
        <v>31.348713565663573</v>
      </c>
    </row>
    <row r="1089" spans="4:17" ht="15.75" thickBot="1" x14ac:dyDescent="0.3">
      <c r="D1089" s="15">
        <v>1068</v>
      </c>
      <c r="E1089">
        <f t="shared" si="201"/>
        <v>17.367491699999999</v>
      </c>
      <c r="F1089" s="16">
        <f t="shared" si="202"/>
        <v>326.68245192559522</v>
      </c>
      <c r="G1089" s="17">
        <v>0.1512</v>
      </c>
      <c r="H1089" s="24">
        <f t="shared" si="192"/>
        <v>54.53997435728661</v>
      </c>
      <c r="I1089" s="16">
        <f t="shared" si="196"/>
        <v>318.43600780277376</v>
      </c>
      <c r="J1089" s="16">
        <f t="shared" si="197"/>
        <v>-79.327495415249473</v>
      </c>
      <c r="K1089" s="16">
        <f t="shared" si="198"/>
        <v>18548.481135599999</v>
      </c>
      <c r="L1089" s="16">
        <f t="shared" si="193"/>
        <v>9756.1588644000003</v>
      </c>
      <c r="M1089" s="23">
        <f t="shared" si="199"/>
        <v>34.468408234126983</v>
      </c>
      <c r="N1089" s="24">
        <f t="shared" si="194"/>
        <v>0.44976085099749435</v>
      </c>
      <c r="O1089" s="16">
        <f t="shared" si="200"/>
        <v>0.44976085099749435</v>
      </c>
      <c r="P1089" s="16">
        <f t="shared" si="195"/>
        <v>1.124798056409592E-2</v>
      </c>
      <c r="Q1089" s="17">
        <f t="shared" si="203"/>
        <v>31.35996154622767</v>
      </c>
    </row>
    <row r="1090" spans="4:17" ht="15.75" thickBot="1" x14ac:dyDescent="0.3">
      <c r="D1090" s="15">
        <v>1069</v>
      </c>
      <c r="E1090">
        <f t="shared" si="201"/>
        <v>17.367491699999999</v>
      </c>
      <c r="F1090" s="16">
        <f t="shared" si="202"/>
        <v>326.42179817857141</v>
      </c>
      <c r="G1090" s="17">
        <v>0.1512</v>
      </c>
      <c r="H1090" s="24">
        <f t="shared" si="192"/>
        <v>54.585844124040705</v>
      </c>
      <c r="I1090" s="16">
        <f t="shared" si="196"/>
        <v>318.16841854701676</v>
      </c>
      <c r="J1090" s="16">
        <f t="shared" si="197"/>
        <v>-79.948099574829996</v>
      </c>
      <c r="K1090" s="16">
        <f t="shared" si="198"/>
        <v>18565.848627299998</v>
      </c>
      <c r="L1090" s="16">
        <f t="shared" si="193"/>
        <v>9738.7913727000014</v>
      </c>
      <c r="M1090" s="23">
        <f t="shared" si="199"/>
        <v>34.407049065806881</v>
      </c>
      <c r="N1090" s="24">
        <f t="shared" si="194"/>
        <v>0.4505176940645913</v>
      </c>
      <c r="O1090" s="16">
        <f t="shared" si="200"/>
        <v>0.4505176940645913</v>
      </c>
      <c r="P1090" s="16">
        <f t="shared" si="195"/>
        <v>1.1266908303337557E-2</v>
      </c>
      <c r="Q1090" s="17">
        <f t="shared" si="203"/>
        <v>31.371228454531007</v>
      </c>
    </row>
    <row r="1091" spans="4:17" ht="15.75" thickBot="1" x14ac:dyDescent="0.3">
      <c r="D1091" s="15">
        <v>1070</v>
      </c>
      <c r="E1091">
        <f t="shared" si="201"/>
        <v>17.367491699999999</v>
      </c>
      <c r="F1091" s="16">
        <f t="shared" si="202"/>
        <v>326.16114443154765</v>
      </c>
      <c r="G1091" s="17">
        <v>0.1512</v>
      </c>
      <c r="H1091" s="24">
        <f t="shared" si="192"/>
        <v>54.631793171487629</v>
      </c>
      <c r="I1091" s="16">
        <f t="shared" si="196"/>
        <v>317.90081730401818</v>
      </c>
      <c r="J1091" s="16">
        <f t="shared" si="197"/>
        <v>-80.568703734410349</v>
      </c>
      <c r="K1091" s="16">
        <f t="shared" si="198"/>
        <v>18583.216118999997</v>
      </c>
      <c r="L1091" s="16">
        <f t="shared" si="193"/>
        <v>9721.4238810000024</v>
      </c>
      <c r="M1091" s="23">
        <f t="shared" si="199"/>
        <v>34.345689897486778</v>
      </c>
      <c r="N1091" s="24">
        <f t="shared" si="194"/>
        <v>0.45127648315998903</v>
      </c>
      <c r="O1091" s="16">
        <f t="shared" si="200"/>
        <v>0.45127648315998903</v>
      </c>
      <c r="P1091" s="16">
        <f t="shared" si="195"/>
        <v>1.1285884710417794E-2</v>
      </c>
      <c r="Q1091" s="17">
        <f t="shared" si="203"/>
        <v>31.382514339241425</v>
      </c>
    </row>
    <row r="1092" spans="4:17" ht="15.75" thickBot="1" x14ac:dyDescent="0.3">
      <c r="D1092" s="15">
        <v>1071</v>
      </c>
      <c r="E1092">
        <f t="shared" si="201"/>
        <v>17.367491699999999</v>
      </c>
      <c r="F1092" s="16">
        <f t="shared" si="202"/>
        <v>325.90049068452385</v>
      </c>
      <c r="G1092" s="17">
        <v>0.1512</v>
      </c>
      <c r="H1092" s="24">
        <f t="shared" si="192"/>
        <v>54.677821710701551</v>
      </c>
      <c r="I1092" s="16">
        <f t="shared" si="196"/>
        <v>317.63320404186527</v>
      </c>
      <c r="J1092" s="16">
        <f t="shared" si="197"/>
        <v>-81.189307893990843</v>
      </c>
      <c r="K1092" s="16">
        <f t="shared" si="198"/>
        <v>18600.5836107</v>
      </c>
      <c r="L1092" s="16">
        <f t="shared" si="193"/>
        <v>9704.0563892999999</v>
      </c>
      <c r="M1092" s="23">
        <f t="shared" si="199"/>
        <v>34.284330729166669</v>
      </c>
      <c r="N1092" s="24">
        <f t="shared" si="194"/>
        <v>0.45203722507852262</v>
      </c>
      <c r="O1092" s="16">
        <f t="shared" si="200"/>
        <v>0.45203722507852262</v>
      </c>
      <c r="P1092" s="16">
        <f t="shared" si="195"/>
        <v>1.130490995526732E-2</v>
      </c>
      <c r="Q1092" s="17">
        <f t="shared" si="203"/>
        <v>31.393819249196692</v>
      </c>
    </row>
    <row r="1093" spans="4:17" ht="15.75" thickBot="1" x14ac:dyDescent="0.3">
      <c r="D1093" s="15">
        <v>1072</v>
      </c>
      <c r="E1093">
        <f t="shared" si="201"/>
        <v>17.367491699999999</v>
      </c>
      <c r="F1093" s="16">
        <f t="shared" si="202"/>
        <v>325.63983693750004</v>
      </c>
      <c r="G1093" s="17">
        <v>0.1512</v>
      </c>
      <c r="H1093" s="24">
        <f t="shared" si="192"/>
        <v>54.723929953525499</v>
      </c>
      <c r="I1093" s="16">
        <f t="shared" si="196"/>
        <v>317.36557872852711</v>
      </c>
      <c r="J1093" s="16">
        <f t="shared" si="197"/>
        <v>-81.809912053571338</v>
      </c>
      <c r="K1093" s="16">
        <f t="shared" si="198"/>
        <v>18617.951102399998</v>
      </c>
      <c r="L1093" s="16">
        <f t="shared" si="193"/>
        <v>9686.6888976000009</v>
      </c>
      <c r="M1093" s="23">
        <f t="shared" si="199"/>
        <v>34.222971560846567</v>
      </c>
      <c r="N1093" s="24">
        <f t="shared" si="194"/>
        <v>0.45279992664522484</v>
      </c>
      <c r="O1093" s="16">
        <f t="shared" si="200"/>
        <v>0.45279992664522484</v>
      </c>
      <c r="P1093" s="16">
        <f t="shared" si="195"/>
        <v>1.1323984208572039E-2</v>
      </c>
      <c r="Q1093" s="17">
        <f t="shared" si="203"/>
        <v>31.405143233405266</v>
      </c>
    </row>
    <row r="1094" spans="4:17" ht="15.75" thickBot="1" x14ac:dyDescent="0.3">
      <c r="D1094" s="15">
        <v>1073</v>
      </c>
      <c r="E1094">
        <f t="shared" si="201"/>
        <v>17.367491699999999</v>
      </c>
      <c r="F1094" s="16">
        <f t="shared" si="202"/>
        <v>325.37918319047623</v>
      </c>
      <c r="G1094" s="17">
        <v>0.1512</v>
      </c>
      <c r="H1094" s="24">
        <f t="shared" si="192"/>
        <v>54.770118112574778</v>
      </c>
      <c r="I1094" s="16">
        <f t="shared" si="196"/>
        <v>317.09794133185488</v>
      </c>
      <c r="J1094" s="16">
        <f t="shared" si="197"/>
        <v>-82.430516213151847</v>
      </c>
      <c r="K1094" s="16">
        <f t="shared" si="198"/>
        <v>18635.318594099997</v>
      </c>
      <c r="L1094" s="16">
        <f t="shared" si="193"/>
        <v>9669.321405900002</v>
      </c>
      <c r="M1094" s="23">
        <f t="shared" si="199"/>
        <v>34.161612392526465</v>
      </c>
      <c r="N1094" s="24">
        <f t="shared" si="194"/>
        <v>0.45356459471548721</v>
      </c>
      <c r="O1094" s="16">
        <f t="shared" si="200"/>
        <v>0.45356459471548721</v>
      </c>
      <c r="P1094" s="16">
        <f t="shared" si="195"/>
        <v>1.1343107641777086E-2</v>
      </c>
      <c r="Q1094" s="17">
        <f t="shared" si="203"/>
        <v>31.416486341047044</v>
      </c>
    </row>
    <row r="1095" spans="4:17" ht="15.75" thickBot="1" x14ac:dyDescent="0.3">
      <c r="D1095" s="15">
        <v>1074</v>
      </c>
      <c r="E1095">
        <f t="shared" si="201"/>
        <v>17.367491699999999</v>
      </c>
      <c r="F1095" s="16">
        <f t="shared" si="202"/>
        <v>325.11852944345242</v>
      </c>
      <c r="G1095" s="17">
        <v>0.1512</v>
      </c>
      <c r="H1095" s="24">
        <f t="shared" si="192"/>
        <v>54.816386401240038</v>
      </c>
      <c r="I1095" s="16">
        <f t="shared" si="196"/>
        <v>316.83029181958477</v>
      </c>
      <c r="J1095" s="16">
        <f t="shared" si="197"/>
        <v>-83.051120372732342</v>
      </c>
      <c r="K1095" s="16">
        <f t="shared" si="198"/>
        <v>18652.6860858</v>
      </c>
      <c r="L1095" s="16">
        <f t="shared" si="193"/>
        <v>9651.9539141999994</v>
      </c>
      <c r="M1095" s="23">
        <f t="shared" si="199"/>
        <v>34.100253224206348</v>
      </c>
      <c r="N1095" s="24">
        <f t="shared" si="194"/>
        <v>0.4543312361752162</v>
      </c>
      <c r="O1095" s="16">
        <f t="shared" si="200"/>
        <v>0.4543312361752162</v>
      </c>
      <c r="P1095" s="16">
        <f t="shared" si="195"/>
        <v>1.1362280427090742E-2</v>
      </c>
      <c r="Q1095" s="17">
        <f t="shared" si="203"/>
        <v>31.427848621474133</v>
      </c>
    </row>
    <row r="1096" spans="4:17" ht="15.75" thickBot="1" x14ac:dyDescent="0.3">
      <c r="D1096" s="15">
        <v>1075</v>
      </c>
      <c r="E1096">
        <f t="shared" si="201"/>
        <v>17.367491699999999</v>
      </c>
      <c r="F1096" s="16">
        <f t="shared" si="202"/>
        <v>324.85787569642855</v>
      </c>
      <c r="G1096" s="17">
        <v>0.1512</v>
      </c>
      <c r="H1096" s="24">
        <f t="shared" si="192"/>
        <v>54.862735033691479</v>
      </c>
      <c r="I1096" s="16">
        <f t="shared" si="196"/>
        <v>316.56263015933376</v>
      </c>
      <c r="J1096" s="16">
        <f t="shared" si="197"/>
        <v>-83.671724532312979</v>
      </c>
      <c r="K1096" s="16">
        <f t="shared" si="198"/>
        <v>18670.053577499999</v>
      </c>
      <c r="L1096" s="16">
        <f t="shared" si="193"/>
        <v>9634.5864225000005</v>
      </c>
      <c r="M1096" s="23">
        <f t="shared" si="199"/>
        <v>34.038894055886246</v>
      </c>
      <c r="N1096" s="24">
        <f t="shared" si="194"/>
        <v>0.45509985794100821</v>
      </c>
      <c r="O1096" s="16">
        <f t="shared" si="200"/>
        <v>0.45509985794100821</v>
      </c>
      <c r="P1096" s="16">
        <f t="shared" si="195"/>
        <v>1.1381502737488803E-2</v>
      </c>
      <c r="Q1096" s="17">
        <f t="shared" si="203"/>
        <v>31.439230124211623</v>
      </c>
    </row>
    <row r="1097" spans="4:17" ht="15.75" thickBot="1" x14ac:dyDescent="0.3">
      <c r="D1097" s="15">
        <v>1076</v>
      </c>
      <c r="E1097">
        <f t="shared" si="201"/>
        <v>17.367491699999999</v>
      </c>
      <c r="F1097" s="16">
        <f t="shared" si="202"/>
        <v>324.5972219494048</v>
      </c>
      <c r="G1097" s="17">
        <v>0.1512</v>
      </c>
      <c r="H1097" s="24">
        <f t="shared" si="192"/>
        <v>54.909164224881806</v>
      </c>
      <c r="I1097" s="16">
        <f t="shared" si="196"/>
        <v>316.29495631860317</v>
      </c>
      <c r="J1097" s="16">
        <f t="shared" si="197"/>
        <v>-84.292328691893346</v>
      </c>
      <c r="K1097" s="16">
        <f t="shared" si="198"/>
        <v>18687.421069199998</v>
      </c>
      <c r="L1097" s="16">
        <f t="shared" si="193"/>
        <v>9617.2189308000015</v>
      </c>
      <c r="M1097" s="23">
        <f t="shared" si="199"/>
        <v>33.977534887566144</v>
      </c>
      <c r="N1097" s="24">
        <f t="shared" si="194"/>
        <v>0.45587046696030609</v>
      </c>
      <c r="O1097" s="16">
        <f t="shared" si="200"/>
        <v>0.45587046696030609</v>
      </c>
      <c r="P1097" s="16">
        <f t="shared" si="195"/>
        <v>1.1400774746718498E-2</v>
      </c>
      <c r="Q1097" s="17">
        <f t="shared" si="203"/>
        <v>31.450630898958341</v>
      </c>
    </row>
    <row r="1098" spans="4:17" ht="15.75" thickBot="1" x14ac:dyDescent="0.3">
      <c r="D1098" s="15">
        <v>1077</v>
      </c>
      <c r="E1098">
        <f t="shared" si="201"/>
        <v>17.367491699999999</v>
      </c>
      <c r="F1098" s="16">
        <f t="shared" si="202"/>
        <v>324.33656820238099</v>
      </c>
      <c r="G1098" s="17">
        <v>0.1512</v>
      </c>
      <c r="H1098" s="24">
        <f t="shared" si="192"/>
        <v>54.955674190551349</v>
      </c>
      <c r="I1098" s="16">
        <f t="shared" si="196"/>
        <v>316.0272702647697</v>
      </c>
      <c r="J1098" s="16">
        <f t="shared" si="197"/>
        <v>-84.912932851473826</v>
      </c>
      <c r="K1098" s="16">
        <f t="shared" si="198"/>
        <v>18704.788560899997</v>
      </c>
      <c r="L1098" s="16">
        <f t="shared" si="193"/>
        <v>9599.8514391000026</v>
      </c>
      <c r="M1098" s="23">
        <f t="shared" si="199"/>
        <v>33.916175719246041</v>
      </c>
      <c r="N1098" s="24">
        <f t="shared" si="194"/>
        <v>0.4566430702115904</v>
      </c>
      <c r="O1098" s="16">
        <f t="shared" si="200"/>
        <v>0.4566430702115904</v>
      </c>
      <c r="P1098" s="16">
        <f t="shared" si="195"/>
        <v>1.1420096629303276E-2</v>
      </c>
      <c r="Q1098" s="17">
        <f t="shared" si="203"/>
        <v>31.462050995587646</v>
      </c>
    </row>
    <row r="1099" spans="4:17" ht="15.75" thickBot="1" x14ac:dyDescent="0.3">
      <c r="D1099" s="15">
        <v>1078</v>
      </c>
      <c r="E1099">
        <f t="shared" si="201"/>
        <v>17.367491699999999</v>
      </c>
      <c r="F1099" s="16">
        <f t="shared" si="202"/>
        <v>324.07591445535718</v>
      </c>
      <c r="G1099" s="17">
        <v>0.1512</v>
      </c>
      <c r="H1099" s="24">
        <f t="shared" si="192"/>
        <v>55.002265147229764</v>
      </c>
      <c r="I1099" s="16">
        <f t="shared" si="196"/>
        <v>315.7595719650962</v>
      </c>
      <c r="J1099" s="16">
        <f t="shared" si="197"/>
        <v>-85.533537011054335</v>
      </c>
      <c r="K1099" s="16">
        <f t="shared" si="198"/>
        <v>18722.156052599999</v>
      </c>
      <c r="L1099" s="16">
        <f t="shared" si="193"/>
        <v>9582.4839474</v>
      </c>
      <c r="M1099" s="23">
        <f t="shared" si="199"/>
        <v>33.854816550925925</v>
      </c>
      <c r="N1099" s="24">
        <f t="shared" si="194"/>
        <v>0.45741767470451633</v>
      </c>
      <c r="O1099" s="16">
        <f t="shared" si="200"/>
        <v>0.45741767470451633</v>
      </c>
      <c r="P1099" s="16">
        <f t="shared" si="195"/>
        <v>1.1439468560546222E-2</v>
      </c>
      <c r="Q1099" s="17">
        <f t="shared" si="203"/>
        <v>31.473490464148192</v>
      </c>
    </row>
    <row r="1100" spans="4:17" ht="15.75" thickBot="1" x14ac:dyDescent="0.3">
      <c r="D1100" s="15">
        <v>1079</v>
      </c>
      <c r="E1100">
        <f t="shared" si="201"/>
        <v>17.367491699999999</v>
      </c>
      <c r="F1100" s="16">
        <f t="shared" si="202"/>
        <v>323.81526070833331</v>
      </c>
      <c r="G1100" s="17">
        <v>0.1512</v>
      </c>
      <c r="H1100" s="24">
        <f t="shared" si="192"/>
        <v>55.048937312241378</v>
      </c>
      <c r="I1100" s="16">
        <f t="shared" si="196"/>
        <v>315.49186138672184</v>
      </c>
      <c r="J1100" s="16">
        <f t="shared" si="197"/>
        <v>-86.154141170634972</v>
      </c>
      <c r="K1100" s="16">
        <f t="shared" si="198"/>
        <v>18739.523544299998</v>
      </c>
      <c r="L1100" s="16">
        <f t="shared" si="193"/>
        <v>9565.1164557000011</v>
      </c>
      <c r="M1100" s="23">
        <f t="shared" si="199"/>
        <v>33.793457382605823</v>
      </c>
      <c r="N1100" s="24">
        <f t="shared" si="194"/>
        <v>0.45819428748011065</v>
      </c>
      <c r="O1100" s="16">
        <f t="shared" si="200"/>
        <v>0.45819428748011065</v>
      </c>
      <c r="P1100" s="16">
        <f t="shared" si="195"/>
        <v>1.1458890716534987E-2</v>
      </c>
      <c r="Q1100" s="17">
        <f t="shared" si="203"/>
        <v>31.484949354864728</v>
      </c>
    </row>
    <row r="1101" spans="4:17" ht="15.75" thickBot="1" x14ac:dyDescent="0.3">
      <c r="D1101" s="15">
        <v>1080</v>
      </c>
      <c r="E1101">
        <f t="shared" si="201"/>
        <v>17.367491699999999</v>
      </c>
      <c r="F1101" s="16">
        <f t="shared" si="202"/>
        <v>323.55460696130956</v>
      </c>
      <c r="G1101" s="17">
        <v>0.1512</v>
      </c>
      <c r="H1101" s="24">
        <f t="shared" si="192"/>
        <v>55.095690903707577</v>
      </c>
      <c r="I1101" s="16">
        <f t="shared" si="196"/>
        <v>315.22413849666924</v>
      </c>
      <c r="J1101" s="16">
        <f t="shared" si="197"/>
        <v>-86.774745330215325</v>
      </c>
      <c r="K1101" s="16">
        <f t="shared" si="198"/>
        <v>18756.891035999997</v>
      </c>
      <c r="L1101" s="16">
        <f t="shared" si="193"/>
        <v>9547.7489640000022</v>
      </c>
      <c r="M1101" s="23">
        <f t="shared" si="199"/>
        <v>33.73209821428572</v>
      </c>
      <c r="N1101" s="24">
        <f t="shared" si="194"/>
        <v>0.45897291561092118</v>
      </c>
      <c r="O1101" s="16">
        <f t="shared" si="200"/>
        <v>0.45897291561092118</v>
      </c>
      <c r="P1101" s="16">
        <f t="shared" si="195"/>
        <v>1.1478363274145529E-2</v>
      </c>
      <c r="Q1101" s="17">
        <f t="shared" si="203"/>
        <v>31.496427718138875</v>
      </c>
    </row>
    <row r="1102" spans="4:17" ht="15.75" thickBot="1" x14ac:dyDescent="0.3">
      <c r="D1102" s="15">
        <v>1081</v>
      </c>
      <c r="E1102">
        <f t="shared" si="201"/>
        <v>17.367491699999999</v>
      </c>
      <c r="F1102" s="16">
        <f t="shared" si="202"/>
        <v>323.29395321428575</v>
      </c>
      <c r="G1102" s="17">
        <v>0.1512</v>
      </c>
      <c r="H1102" s="24">
        <f t="shared" si="192"/>
        <v>55.142526140552263</v>
      </c>
      <c r="I1102" s="16">
        <f t="shared" si="196"/>
        <v>314.95640326183394</v>
      </c>
      <c r="J1102" s="16">
        <f t="shared" si="197"/>
        <v>-87.395349489795834</v>
      </c>
      <c r="K1102" s="16">
        <f t="shared" si="198"/>
        <v>18774.2585277</v>
      </c>
      <c r="L1102" s="16">
        <f t="shared" si="193"/>
        <v>9530.3814722999996</v>
      </c>
      <c r="M1102" s="23">
        <f t="shared" si="199"/>
        <v>33.670739045965611</v>
      </c>
      <c r="N1102" s="24">
        <f t="shared" si="194"/>
        <v>0.45975356620121721</v>
      </c>
      <c r="O1102" s="16">
        <f t="shared" si="200"/>
        <v>0.45975356620121721</v>
      </c>
      <c r="P1102" s="16">
        <f t="shared" si="195"/>
        <v>1.1497886411047119E-2</v>
      </c>
      <c r="Q1102" s="17">
        <f t="shared" si="203"/>
        <v>31.507925604549921</v>
      </c>
    </row>
    <row r="1103" spans="4:17" ht="15.75" thickBot="1" x14ac:dyDescent="0.3">
      <c r="D1103" s="15">
        <v>1082</v>
      </c>
      <c r="E1103">
        <f t="shared" si="201"/>
        <v>17.367491699999999</v>
      </c>
      <c r="F1103" s="16">
        <f t="shared" si="202"/>
        <v>323.03329946726194</v>
      </c>
      <c r="G1103" s="17">
        <v>0.1512</v>
      </c>
      <c r="H1103" s="24">
        <f t="shared" si="192"/>
        <v>55.189443242503785</v>
      </c>
      <c r="I1103" s="16">
        <f t="shared" si="196"/>
        <v>314.68865564899443</v>
      </c>
      <c r="J1103" s="16">
        <f t="shared" si="197"/>
        <v>-88.015953649376328</v>
      </c>
      <c r="K1103" s="16">
        <f t="shared" si="198"/>
        <v>18791.626019399999</v>
      </c>
      <c r="L1103" s="16">
        <f t="shared" si="193"/>
        <v>9513.0139806000007</v>
      </c>
      <c r="M1103" s="23">
        <f t="shared" si="199"/>
        <v>33.609379877645509</v>
      </c>
      <c r="N1103" s="24">
        <f t="shared" si="194"/>
        <v>0.46053624638713309</v>
      </c>
      <c r="O1103" s="16">
        <f t="shared" si="200"/>
        <v>0.46053624638713309</v>
      </c>
      <c r="P1103" s="16">
        <f t="shared" si="195"/>
        <v>1.1517460305705936E-2</v>
      </c>
      <c r="Q1103" s="17">
        <f t="shared" si="203"/>
        <v>31.519443064855626</v>
      </c>
    </row>
    <row r="1104" spans="4:17" ht="15.75" thickBot="1" x14ac:dyDescent="0.3">
      <c r="D1104" s="15">
        <v>1083</v>
      </c>
      <c r="E1104">
        <f t="shared" si="201"/>
        <v>17.367491699999999</v>
      </c>
      <c r="F1104" s="16">
        <f t="shared" si="202"/>
        <v>322.77264572023813</v>
      </c>
      <c r="G1104" s="17">
        <v>0.1512</v>
      </c>
      <c r="H1104" s="24">
        <f t="shared" si="192"/>
        <v>55.236442430099487</v>
      </c>
      <c r="I1104" s="16">
        <f t="shared" si="196"/>
        <v>314.42089562480754</v>
      </c>
      <c r="J1104" s="16">
        <f t="shared" si="197"/>
        <v>-88.636557808956823</v>
      </c>
      <c r="K1104" s="16">
        <f t="shared" si="198"/>
        <v>18808.993511099998</v>
      </c>
      <c r="L1104" s="16">
        <f t="shared" si="193"/>
        <v>9495.6464889000017</v>
      </c>
      <c r="M1104" s="23">
        <f t="shared" si="199"/>
        <v>33.548020709325407</v>
      </c>
      <c r="N1104" s="24">
        <f t="shared" si="194"/>
        <v>0.46132096333685468</v>
      </c>
      <c r="O1104" s="16">
        <f t="shared" si="200"/>
        <v>0.46132096333685468</v>
      </c>
      <c r="P1104" s="16">
        <f t="shared" si="195"/>
        <v>1.1537085137389729E-2</v>
      </c>
      <c r="Q1104" s="17">
        <f t="shared" si="203"/>
        <v>31.530980149993017</v>
      </c>
    </row>
    <row r="1105" spans="4:17" ht="15.75" thickBot="1" x14ac:dyDescent="0.3">
      <c r="D1105" s="15">
        <v>1084</v>
      </c>
      <c r="E1105">
        <f t="shared" si="201"/>
        <v>17.367491699999999</v>
      </c>
      <c r="F1105" s="16">
        <f t="shared" si="202"/>
        <v>322.51199197321432</v>
      </c>
      <c r="G1105" s="17">
        <v>0.1512</v>
      </c>
      <c r="H1105" s="24">
        <f t="shared" si="192"/>
        <v>55.283523924690599</v>
      </c>
      <c r="I1105" s="16">
        <f t="shared" si="196"/>
        <v>314.15312315580104</v>
      </c>
      <c r="J1105" s="16">
        <f t="shared" si="197"/>
        <v>-89.257161968537332</v>
      </c>
      <c r="K1105" s="16">
        <f t="shared" si="198"/>
        <v>18826.3610028</v>
      </c>
      <c r="L1105" s="16">
        <f t="shared" si="193"/>
        <v>9478.2789971999991</v>
      </c>
      <c r="M1105" s="23">
        <f t="shared" si="199"/>
        <v>33.486661541005283</v>
      </c>
      <c r="N1105" s="24">
        <f t="shared" si="194"/>
        <v>0.46210772425081387</v>
      </c>
      <c r="O1105" s="16">
        <f t="shared" si="200"/>
        <v>0.46210772425081387</v>
      </c>
      <c r="P1105" s="16">
        <f t="shared" si="195"/>
        <v>1.1556761086172681E-2</v>
      </c>
      <c r="Q1105" s="17">
        <f t="shared" si="203"/>
        <v>31.542536911079189</v>
      </c>
    </row>
    <row r="1106" spans="4:17" ht="15.75" thickBot="1" x14ac:dyDescent="0.3">
      <c r="D1106" s="15">
        <v>1085</v>
      </c>
      <c r="E1106">
        <f t="shared" si="201"/>
        <v>17.367491699999999</v>
      </c>
      <c r="F1106" s="16">
        <f t="shared" si="202"/>
        <v>322.25133822619046</v>
      </c>
      <c r="G1106" s="17">
        <v>0.1512</v>
      </c>
      <c r="H1106" s="24">
        <f t="shared" si="192"/>
        <v>55.330687948444051</v>
      </c>
      <c r="I1106" s="16">
        <f t="shared" si="196"/>
        <v>313.88533820838546</v>
      </c>
      <c r="J1106" s="16">
        <f t="shared" si="197"/>
        <v>-89.877766128117955</v>
      </c>
      <c r="K1106" s="16">
        <f t="shared" si="198"/>
        <v>18843.728494499999</v>
      </c>
      <c r="L1106" s="16">
        <f t="shared" si="193"/>
        <v>9460.9115055000002</v>
      </c>
      <c r="M1106" s="23">
        <f t="shared" si="199"/>
        <v>33.425302372685181</v>
      </c>
      <c r="N1106" s="24">
        <f t="shared" si="194"/>
        <v>0.46289653636183148</v>
      </c>
      <c r="O1106" s="16">
        <f t="shared" si="200"/>
        <v>0.46289653636183148</v>
      </c>
      <c r="P1106" s="16">
        <f t="shared" si="195"/>
        <v>1.1576488332938981E-2</v>
      </c>
      <c r="Q1106" s="17">
        <f t="shared" si="203"/>
        <v>31.554113399412127</v>
      </c>
    </row>
    <row r="1107" spans="4:17" ht="15.75" thickBot="1" x14ac:dyDescent="0.3">
      <c r="D1107" s="15">
        <v>1086</v>
      </c>
      <c r="E1107">
        <f t="shared" si="201"/>
        <v>17.367491699999999</v>
      </c>
      <c r="F1107" s="16">
        <f t="shared" si="202"/>
        <v>321.99068447916665</v>
      </c>
      <c r="G1107" s="17">
        <v>0.1512</v>
      </c>
      <c r="H1107" s="24">
        <f t="shared" si="192"/>
        <v>55.37793472434771</v>
      </c>
      <c r="I1107" s="16">
        <f t="shared" si="196"/>
        <v>313.61754074884499</v>
      </c>
      <c r="J1107" s="16">
        <f t="shared" si="197"/>
        <v>-90.498370287698464</v>
      </c>
      <c r="K1107" s="16">
        <f t="shared" si="198"/>
        <v>18861.095986199998</v>
      </c>
      <c r="L1107" s="16">
        <f t="shared" si="193"/>
        <v>9443.5440138000013</v>
      </c>
      <c r="M1107" s="23">
        <f t="shared" si="199"/>
        <v>33.363943204365079</v>
      </c>
      <c r="N1107" s="24">
        <f t="shared" si="194"/>
        <v>0.4636874069353184</v>
      </c>
      <c r="O1107" s="16">
        <f t="shared" si="200"/>
        <v>0.4636874069353184</v>
      </c>
      <c r="P1107" s="16">
        <f t="shared" si="195"/>
        <v>1.1596267059387865E-2</v>
      </c>
      <c r="Q1107" s="17">
        <f t="shared" si="203"/>
        <v>31.565709666471516</v>
      </c>
    </row>
    <row r="1108" spans="4:17" ht="15.75" thickBot="1" x14ac:dyDescent="0.3">
      <c r="D1108" s="15">
        <v>1087</v>
      </c>
      <c r="E1108">
        <f t="shared" si="201"/>
        <v>17.367491699999999</v>
      </c>
      <c r="F1108" s="16">
        <f t="shared" si="202"/>
        <v>321.73003073214284</v>
      </c>
      <c r="G1108" s="17">
        <v>0.1512</v>
      </c>
      <c r="H1108" s="24">
        <f t="shared" si="192"/>
        <v>55.425264476213783</v>
      </c>
      <c r="I1108" s="16">
        <f t="shared" si="196"/>
        <v>313.34973074334005</v>
      </c>
      <c r="J1108" s="16">
        <f t="shared" si="197"/>
        <v>-91.118974447278958</v>
      </c>
      <c r="K1108" s="16">
        <f t="shared" si="198"/>
        <v>18878.463477899997</v>
      </c>
      <c r="L1108" s="16">
        <f t="shared" si="193"/>
        <v>9426.1765221000023</v>
      </c>
      <c r="M1108" s="23">
        <f t="shared" si="199"/>
        <v>33.302584036044976</v>
      </c>
      <c r="N1108" s="24">
        <f t="shared" si="194"/>
        <v>0.46448034326944676</v>
      </c>
      <c r="O1108" s="16">
        <f t="shared" si="200"/>
        <v>0.46448034326944676</v>
      </c>
      <c r="P1108" s="16">
        <f t="shared" si="195"/>
        <v>1.1616097448037878E-2</v>
      </c>
      <c r="Q1108" s="17">
        <f t="shared" si="203"/>
        <v>31.577325763919553</v>
      </c>
    </row>
    <row r="1109" spans="4:17" ht="15.75" thickBot="1" x14ac:dyDescent="0.3">
      <c r="D1109" s="15">
        <v>1088</v>
      </c>
      <c r="E1109">
        <f t="shared" si="201"/>
        <v>17.367491699999999</v>
      </c>
      <c r="F1109" s="16">
        <f t="shared" si="202"/>
        <v>321.46937698511908</v>
      </c>
      <c r="G1109" s="17">
        <v>0.1512</v>
      </c>
      <c r="H1109" s="24">
        <f t="shared" ref="H1109:H1172" si="204">(F1109/(2*G1109))-SQRT((F1109^2/(4*G1109^2))-((E1109*1000)/G1109))</f>
        <v>55.472677428683483</v>
      </c>
      <c r="I1109" s="16">
        <f t="shared" si="196"/>
        <v>313.08190815790186</v>
      </c>
      <c r="J1109" s="16">
        <f t="shared" si="197"/>
        <v>-91.739578606859325</v>
      </c>
      <c r="K1109" s="16">
        <f t="shared" si="198"/>
        <v>18895.8309696</v>
      </c>
      <c r="L1109" s="16">
        <f t="shared" ref="L1109:L1172" si="205">$C$9-K1109</f>
        <v>9408.8090303999998</v>
      </c>
      <c r="M1109" s="23">
        <f t="shared" si="199"/>
        <v>33.241224867724867</v>
      </c>
      <c r="N1109" s="24">
        <f t="shared" ref="N1109:N1172" si="206">(H1109^2*G1109)/1000</f>
        <v>0.46527535269534365</v>
      </c>
      <c r="O1109" s="16">
        <f t="shared" si="200"/>
        <v>0.46527535269534365</v>
      </c>
      <c r="P1109" s="16">
        <f t="shared" ref="P1109:P1172" si="207">(O1109*1000)/($C$12*$C$11)</f>
        <v>1.1635979682231738E-2</v>
      </c>
      <c r="Q1109" s="17">
        <f t="shared" si="203"/>
        <v>31.588961743601786</v>
      </c>
    </row>
    <row r="1110" spans="4:17" ht="15.75" thickBot="1" x14ac:dyDescent="0.3">
      <c r="D1110" s="15">
        <v>1089</v>
      </c>
      <c r="E1110">
        <f t="shared" si="201"/>
        <v>17.367491699999999</v>
      </c>
      <c r="F1110" s="16">
        <f t="shared" si="202"/>
        <v>321.20872323809522</v>
      </c>
      <c r="G1110" s="17">
        <v>0.1512</v>
      </c>
      <c r="H1110" s="24">
        <f t="shared" si="204"/>
        <v>55.520173807229298</v>
      </c>
      <c r="I1110" s="16">
        <f t="shared" ref="I1110:I1173" si="208">(E1110/H1110)*1000</f>
        <v>312.8140729584419</v>
      </c>
      <c r="J1110" s="16">
        <f t="shared" ref="J1110:J1173" si="209">($C$10*((F1110-$C$10)/G1110))/1000</f>
        <v>-92.360182766439948</v>
      </c>
      <c r="K1110" s="16">
        <f t="shared" ref="K1110:K1173" si="210">E1110*D1110</f>
        <v>18913.198461299999</v>
      </c>
      <c r="L1110" s="16">
        <f t="shared" si="205"/>
        <v>9391.4415387000008</v>
      </c>
      <c r="M1110" s="23">
        <f t="shared" ref="M1110:M1173" si="211">(L1110/28304.64)*100</f>
        <v>33.179865699404765</v>
      </c>
      <c r="N1110" s="24">
        <f t="shared" si="206"/>
        <v>0.46607244257724451</v>
      </c>
      <c r="O1110" s="16">
        <f t="shared" ref="O1110:O1173" si="212">N1110*1</f>
        <v>0.46607244257724451</v>
      </c>
      <c r="P1110" s="16">
        <f t="shared" si="207"/>
        <v>1.1655913946140154E-2</v>
      </c>
      <c r="Q1110" s="17">
        <f t="shared" si="203"/>
        <v>31.600617657547925</v>
      </c>
    </row>
    <row r="1111" spans="4:17" ht="15.75" thickBot="1" x14ac:dyDescent="0.3">
      <c r="D1111" s="15">
        <v>1090</v>
      </c>
      <c r="E1111">
        <f t="shared" ref="E1111:E1174" si="213">$D$7</f>
        <v>17.367491699999999</v>
      </c>
      <c r="F1111" s="16">
        <f t="shared" ref="F1111:F1174" si="214">4.248*M1110+180</f>
        <v>320.94806949107146</v>
      </c>
      <c r="G1111" s="17">
        <v>0.1512</v>
      </c>
      <c r="H1111" s="24">
        <f t="shared" si="204"/>
        <v>55.567753838160456</v>
      </c>
      <c r="I1111" s="16">
        <f t="shared" si="208"/>
        <v>312.54622511074206</v>
      </c>
      <c r="J1111" s="16">
        <f t="shared" si="209"/>
        <v>-92.980786926020315</v>
      </c>
      <c r="K1111" s="16">
        <f t="shared" si="210"/>
        <v>18930.565952999998</v>
      </c>
      <c r="L1111" s="16">
        <f t="shared" si="205"/>
        <v>9374.0740470000019</v>
      </c>
      <c r="M1111" s="23">
        <f t="shared" si="211"/>
        <v>33.118506531084662</v>
      </c>
      <c r="N1111" s="24">
        <f t="shared" si="206"/>
        <v>0.46687162031270152</v>
      </c>
      <c r="O1111" s="16">
        <f t="shared" si="212"/>
        <v>0.46687162031270152</v>
      </c>
      <c r="P1111" s="16">
        <f t="shared" si="207"/>
        <v>1.1675900424767056E-2</v>
      </c>
      <c r="Q1111" s="17">
        <f t="shared" si="203"/>
        <v>31.612293557972691</v>
      </c>
    </row>
    <row r="1112" spans="4:17" ht="15.75" thickBot="1" x14ac:dyDescent="0.3">
      <c r="D1112" s="15">
        <v>1091</v>
      </c>
      <c r="E1112">
        <f t="shared" si="213"/>
        <v>17.367491699999999</v>
      </c>
      <c r="F1112" s="16">
        <f t="shared" si="214"/>
        <v>320.68741574404766</v>
      </c>
      <c r="G1112" s="17">
        <v>0.1512</v>
      </c>
      <c r="H1112" s="24">
        <f t="shared" si="204"/>
        <v>55.615417748626783</v>
      </c>
      <c r="I1112" s="16">
        <f t="shared" si="208"/>
        <v>312.27836458045527</v>
      </c>
      <c r="J1112" s="16">
        <f t="shared" si="209"/>
        <v>-93.60139108560081</v>
      </c>
      <c r="K1112" s="16">
        <f t="shared" si="210"/>
        <v>18947.9334447</v>
      </c>
      <c r="L1112" s="16">
        <f t="shared" si="205"/>
        <v>9356.7065552999993</v>
      </c>
      <c r="M1112" s="23">
        <f t="shared" si="211"/>
        <v>33.057147362764553</v>
      </c>
      <c r="N1112" s="24">
        <f t="shared" si="206"/>
        <v>0.46767289333276574</v>
      </c>
      <c r="O1112" s="16">
        <f t="shared" si="212"/>
        <v>0.46767289333276574</v>
      </c>
      <c r="P1112" s="16">
        <f t="shared" si="207"/>
        <v>1.1695939303954135E-2</v>
      </c>
      <c r="Q1112" s="17">
        <f t="shared" ref="Q1112:Q1175" si="215">Q1111+P1112</f>
        <v>31.623989497276646</v>
      </c>
    </row>
    <row r="1113" spans="4:17" ht="15.75" thickBot="1" x14ac:dyDescent="0.3">
      <c r="D1113" s="15">
        <v>1092</v>
      </c>
      <c r="E1113">
        <f t="shared" si="213"/>
        <v>17.367491699999999</v>
      </c>
      <c r="F1113" s="16">
        <f t="shared" si="214"/>
        <v>320.42676199702385</v>
      </c>
      <c r="G1113" s="17">
        <v>0.1512</v>
      </c>
      <c r="H1113" s="24">
        <f t="shared" si="204"/>
        <v>55.663165766621773</v>
      </c>
      <c r="I1113" s="16">
        <f t="shared" si="208"/>
        <v>312.01049133310983</v>
      </c>
      <c r="J1113" s="16">
        <f t="shared" si="209"/>
        <v>-94.221995245181333</v>
      </c>
      <c r="K1113" s="16">
        <f t="shared" si="210"/>
        <v>18965.300936399999</v>
      </c>
      <c r="L1113" s="16">
        <f t="shared" si="205"/>
        <v>9339.3390636000004</v>
      </c>
      <c r="M1113" s="23">
        <f t="shared" si="211"/>
        <v>32.995788194444451</v>
      </c>
      <c r="N1113" s="24">
        <f t="shared" si="206"/>
        <v>0.46847626910215701</v>
      </c>
      <c r="O1113" s="16">
        <f t="shared" si="212"/>
        <v>0.46847626910215701</v>
      </c>
      <c r="P1113" s="16">
        <f t="shared" si="207"/>
        <v>1.1716030770385102E-2</v>
      </c>
      <c r="Q1113" s="17">
        <f t="shared" si="215"/>
        <v>31.63570552804703</v>
      </c>
    </row>
    <row r="1114" spans="4:17" ht="15.75" thickBot="1" x14ac:dyDescent="0.3">
      <c r="D1114" s="15">
        <v>1093</v>
      </c>
      <c r="E1114">
        <f t="shared" si="213"/>
        <v>17.367491699999999</v>
      </c>
      <c r="F1114" s="16">
        <f t="shared" si="214"/>
        <v>320.16610825000004</v>
      </c>
      <c r="G1114" s="17">
        <v>0.1512</v>
      </c>
      <c r="H1114" s="24">
        <f t="shared" si="204"/>
        <v>55.710998120986915</v>
      </c>
      <c r="I1114" s="16">
        <f t="shared" si="208"/>
        <v>311.742605334107</v>
      </c>
      <c r="J1114" s="16">
        <f t="shared" si="209"/>
        <v>-94.842599404761827</v>
      </c>
      <c r="K1114" s="16">
        <f t="shared" si="210"/>
        <v>18982.668428099998</v>
      </c>
      <c r="L1114" s="16">
        <f t="shared" si="205"/>
        <v>9321.9715719000014</v>
      </c>
      <c r="M1114" s="23">
        <f t="shared" si="211"/>
        <v>32.934429026124349</v>
      </c>
      <c r="N1114" s="24">
        <f t="shared" si="206"/>
        <v>0.46928175511945508</v>
      </c>
      <c r="O1114" s="16">
        <f t="shared" si="212"/>
        <v>0.46928175511945508</v>
      </c>
      <c r="P1114" s="16">
        <f t="shared" si="207"/>
        <v>1.1736175011590457E-2</v>
      </c>
      <c r="Q1114" s="17">
        <f t="shared" si="215"/>
        <v>31.647441703058622</v>
      </c>
    </row>
    <row r="1115" spans="4:17" ht="15.75" thickBot="1" x14ac:dyDescent="0.3">
      <c r="D1115" s="15">
        <v>1094</v>
      </c>
      <c r="E1115">
        <f t="shared" si="213"/>
        <v>17.367491699999999</v>
      </c>
      <c r="F1115" s="16">
        <f t="shared" si="214"/>
        <v>319.90545450297623</v>
      </c>
      <c r="G1115" s="17">
        <v>0.1512</v>
      </c>
      <c r="H1115" s="24">
        <f t="shared" si="204"/>
        <v>55.758915041416799</v>
      </c>
      <c r="I1115" s="16">
        <f t="shared" si="208"/>
        <v>311.47470654871444</v>
      </c>
      <c r="J1115" s="16">
        <f t="shared" si="209"/>
        <v>-95.463203564342308</v>
      </c>
      <c r="K1115" s="16">
        <f t="shared" si="210"/>
        <v>19000.035919799997</v>
      </c>
      <c r="L1115" s="16">
        <f t="shared" si="205"/>
        <v>9304.6040802000025</v>
      </c>
      <c r="M1115" s="23">
        <f t="shared" si="211"/>
        <v>32.873069857804246</v>
      </c>
      <c r="N1115" s="24">
        <f t="shared" si="206"/>
        <v>0.47008935891730563</v>
      </c>
      <c r="O1115" s="16">
        <f t="shared" si="212"/>
        <v>0.47008935891730563</v>
      </c>
      <c r="P1115" s="16">
        <f t="shared" si="207"/>
        <v>1.1756372215952656E-2</v>
      </c>
      <c r="Q1115" s="17">
        <f t="shared" si="215"/>
        <v>31.659198075274574</v>
      </c>
    </row>
    <row r="1116" spans="4:17" ht="15.75" thickBot="1" x14ac:dyDescent="0.3">
      <c r="D1116" s="15">
        <v>1095</v>
      </c>
      <c r="E1116">
        <f t="shared" si="213"/>
        <v>17.367491699999999</v>
      </c>
      <c r="F1116" s="16">
        <f t="shared" si="214"/>
        <v>319.64480075595247</v>
      </c>
      <c r="G1116" s="17">
        <v>0.1512</v>
      </c>
      <c r="H1116" s="24">
        <f t="shared" si="204"/>
        <v>55.806916758461966</v>
      </c>
      <c r="I1116" s="16">
        <f t="shared" si="208"/>
        <v>311.20679494207275</v>
      </c>
      <c r="J1116" s="16">
        <f t="shared" si="209"/>
        <v>-96.083807723922689</v>
      </c>
      <c r="K1116" s="16">
        <f t="shared" si="210"/>
        <v>19017.403411499999</v>
      </c>
      <c r="L1116" s="16">
        <f t="shared" si="205"/>
        <v>9287.2365884999999</v>
      </c>
      <c r="M1116" s="23">
        <f t="shared" si="211"/>
        <v>32.811710689484123</v>
      </c>
      <c r="N1116" s="24">
        <f t="shared" si="206"/>
        <v>0.47089908806258857</v>
      </c>
      <c r="O1116" s="16">
        <f t="shared" si="212"/>
        <v>0.47089908806258857</v>
      </c>
      <c r="P1116" s="16">
        <f t="shared" si="207"/>
        <v>1.1776622572710308E-2</v>
      </c>
      <c r="Q1116" s="17">
        <f t="shared" si="215"/>
        <v>31.670974697847285</v>
      </c>
    </row>
    <row r="1117" spans="4:17" ht="15.75" thickBot="1" x14ac:dyDescent="0.3">
      <c r="D1117" s="15">
        <v>1096</v>
      </c>
      <c r="E1117">
        <f t="shared" si="213"/>
        <v>17.367491699999999</v>
      </c>
      <c r="F1117" s="16">
        <f t="shared" si="214"/>
        <v>319.38414700892855</v>
      </c>
      <c r="G1117" s="17">
        <v>0.1512</v>
      </c>
      <c r="H1117" s="24">
        <f t="shared" si="204"/>
        <v>55.855003503532998</v>
      </c>
      <c r="I1117" s="16">
        <f t="shared" si="208"/>
        <v>310.93887047919446</v>
      </c>
      <c r="J1117" s="16">
        <f t="shared" si="209"/>
        <v>-96.70441188350344</v>
      </c>
      <c r="K1117" s="16">
        <f t="shared" si="210"/>
        <v>19034.770903199998</v>
      </c>
      <c r="L1117" s="16">
        <f t="shared" si="205"/>
        <v>9269.869096800001</v>
      </c>
      <c r="M1117" s="23">
        <f t="shared" si="211"/>
        <v>32.750351521164021</v>
      </c>
      <c r="N1117" s="24">
        <f t="shared" si="206"/>
        <v>0.47171095015660813</v>
      </c>
      <c r="O1117" s="16">
        <f t="shared" si="212"/>
        <v>0.47171095015660813</v>
      </c>
      <c r="P1117" s="16">
        <f t="shared" si="207"/>
        <v>1.1796926271962934E-2</v>
      </c>
      <c r="Q1117" s="17">
        <f t="shared" si="215"/>
        <v>31.682771624119248</v>
      </c>
    </row>
    <row r="1118" spans="4:17" ht="15.75" thickBot="1" x14ac:dyDescent="0.3">
      <c r="D1118" s="15">
        <v>1097</v>
      </c>
      <c r="E1118">
        <f t="shared" si="213"/>
        <v>17.367491699999999</v>
      </c>
      <c r="F1118" s="16">
        <f t="shared" si="214"/>
        <v>319.12349326190474</v>
      </c>
      <c r="G1118" s="17">
        <v>0.1512</v>
      </c>
      <c r="H1118" s="24">
        <f t="shared" si="204"/>
        <v>55.903175508905633</v>
      </c>
      <c r="I1118" s="16">
        <f t="shared" si="208"/>
        <v>310.67093312495774</v>
      </c>
      <c r="J1118" s="16">
        <f t="shared" si="209"/>
        <v>-97.325016043083949</v>
      </c>
      <c r="K1118" s="16">
        <f t="shared" si="210"/>
        <v>19052.138394899997</v>
      </c>
      <c r="L1118" s="16">
        <f t="shared" si="205"/>
        <v>9252.5016051000021</v>
      </c>
      <c r="M1118" s="23">
        <f t="shared" si="211"/>
        <v>32.688992352843918</v>
      </c>
      <c r="N1118" s="24">
        <f t="shared" si="206"/>
        <v>0.47252495283530138</v>
      </c>
      <c r="O1118" s="16">
        <f t="shared" si="212"/>
        <v>0.47252495283530138</v>
      </c>
      <c r="P1118" s="16">
        <f t="shared" si="207"/>
        <v>1.1817283504676182E-2</v>
      </c>
      <c r="Q1118" s="17">
        <f t="shared" si="215"/>
        <v>31.694588907623924</v>
      </c>
    </row>
    <row r="1119" spans="4:17" ht="15.75" thickBot="1" x14ac:dyDescent="0.3">
      <c r="D1119" s="15">
        <v>1098</v>
      </c>
      <c r="E1119">
        <f t="shared" si="213"/>
        <v>17.367491699999999</v>
      </c>
      <c r="F1119" s="16">
        <f t="shared" si="214"/>
        <v>318.86283951488099</v>
      </c>
      <c r="G1119" s="17">
        <v>0.1512</v>
      </c>
      <c r="H1119" s="24">
        <f t="shared" si="204"/>
        <v>55.951433007723722</v>
      </c>
      <c r="I1119" s="16">
        <f t="shared" si="208"/>
        <v>310.4029828441129</v>
      </c>
      <c r="J1119" s="16">
        <f t="shared" si="209"/>
        <v>-97.945620202664315</v>
      </c>
      <c r="K1119" s="16">
        <f t="shared" si="210"/>
        <v>19069.5058866</v>
      </c>
      <c r="L1119" s="16">
        <f t="shared" si="205"/>
        <v>9235.1341133999995</v>
      </c>
      <c r="M1119" s="23">
        <f t="shared" si="211"/>
        <v>32.627633184523809</v>
      </c>
      <c r="N1119" s="24">
        <f t="shared" si="206"/>
        <v>0.47334110376941074</v>
      </c>
      <c r="O1119" s="16">
        <f t="shared" si="212"/>
        <v>0.47334110376941074</v>
      </c>
      <c r="P1119" s="16">
        <f t="shared" si="207"/>
        <v>1.1837694462686133E-2</v>
      </c>
      <c r="Q1119" s="17">
        <f t="shared" si="215"/>
        <v>31.706426602086609</v>
      </c>
    </row>
    <row r="1120" spans="4:17" ht="15.75" thickBot="1" x14ac:dyDescent="0.3">
      <c r="D1120" s="15">
        <v>1099</v>
      </c>
      <c r="E1120">
        <f t="shared" si="213"/>
        <v>17.367491699999999</v>
      </c>
      <c r="F1120" s="16">
        <f t="shared" si="214"/>
        <v>318.60218576785712</v>
      </c>
      <c r="G1120" s="17">
        <v>0.1512</v>
      </c>
      <c r="H1120" s="24">
        <f t="shared" si="204"/>
        <v>55.999776234004344</v>
      </c>
      <c r="I1120" s="16">
        <f t="shared" si="208"/>
        <v>310.13501960127587</v>
      </c>
      <c r="J1120" s="16">
        <f t="shared" si="209"/>
        <v>-98.566224362244952</v>
      </c>
      <c r="K1120" s="16">
        <f t="shared" si="210"/>
        <v>19086.873378299999</v>
      </c>
      <c r="L1120" s="16">
        <f t="shared" si="205"/>
        <v>9217.7666217000005</v>
      </c>
      <c r="M1120" s="23">
        <f t="shared" si="211"/>
        <v>32.566274016203707</v>
      </c>
      <c r="N1120" s="24">
        <f t="shared" si="206"/>
        <v>0.47415941066469397</v>
      </c>
      <c r="O1120" s="16">
        <f t="shared" si="212"/>
        <v>0.47415941066469397</v>
      </c>
      <c r="P1120" s="16">
        <f t="shared" si="207"/>
        <v>1.1858159338704573E-2</v>
      </c>
      <c r="Q1120" s="17">
        <f t="shared" si="215"/>
        <v>31.718284761425313</v>
      </c>
    </row>
    <row r="1121" spans="4:17" ht="15.75" thickBot="1" x14ac:dyDescent="0.3">
      <c r="D1121" s="15">
        <v>1100</v>
      </c>
      <c r="E1121">
        <f t="shared" si="213"/>
        <v>17.367491699999999</v>
      </c>
      <c r="F1121" s="16">
        <f t="shared" si="214"/>
        <v>318.34153202083337</v>
      </c>
      <c r="G1121" s="17">
        <v>0.1512</v>
      </c>
      <c r="H1121" s="24">
        <f t="shared" si="204"/>
        <v>56.048205422641445</v>
      </c>
      <c r="I1121" s="16">
        <f t="shared" si="208"/>
        <v>309.86704336093089</v>
      </c>
      <c r="J1121" s="16">
        <f t="shared" si="209"/>
        <v>-99.186828521825319</v>
      </c>
      <c r="K1121" s="16">
        <f t="shared" si="210"/>
        <v>19104.240869999998</v>
      </c>
      <c r="L1121" s="16">
        <f t="shared" si="205"/>
        <v>9200.3991300000016</v>
      </c>
      <c r="M1121" s="23">
        <f t="shared" si="211"/>
        <v>32.504914847883605</v>
      </c>
      <c r="N1121" s="24">
        <f t="shared" si="206"/>
        <v>0.47497988126211044</v>
      </c>
      <c r="O1121" s="16">
        <f t="shared" si="212"/>
        <v>0.47497988126211044</v>
      </c>
      <c r="P1121" s="16">
        <f t="shared" si="207"/>
        <v>1.1878678326323628E-2</v>
      </c>
      <c r="Q1121" s="17">
        <f t="shared" si="215"/>
        <v>31.730163439751635</v>
      </c>
    </row>
    <row r="1122" spans="4:17" ht="15.75" thickBot="1" x14ac:dyDescent="0.3">
      <c r="D1122" s="15">
        <v>1101</v>
      </c>
      <c r="E1122">
        <f t="shared" si="213"/>
        <v>17.367491699999999</v>
      </c>
      <c r="F1122" s="16">
        <f t="shared" si="214"/>
        <v>318.08087827380956</v>
      </c>
      <c r="G1122" s="17">
        <v>0.1512</v>
      </c>
      <c r="H1122" s="24">
        <f t="shared" si="204"/>
        <v>56.096720809410613</v>
      </c>
      <c r="I1122" s="16">
        <f t="shared" si="208"/>
        <v>309.59905408742685</v>
      </c>
      <c r="J1122" s="16">
        <f t="shared" si="209"/>
        <v>-99.807432681405814</v>
      </c>
      <c r="K1122" s="16">
        <f t="shared" si="210"/>
        <v>19121.608361699997</v>
      </c>
      <c r="L1122" s="16">
        <f t="shared" si="205"/>
        <v>9183.0316383000027</v>
      </c>
      <c r="M1122" s="23">
        <f t="shared" si="211"/>
        <v>32.443555679563502</v>
      </c>
      <c r="N1122" s="24">
        <f t="shared" si="206"/>
        <v>0.47580252333802697</v>
      </c>
      <c r="O1122" s="16">
        <f t="shared" si="212"/>
        <v>0.47580252333802697</v>
      </c>
      <c r="P1122" s="16">
        <f t="shared" si="207"/>
        <v>1.1899251620020921E-2</v>
      </c>
      <c r="Q1122" s="17">
        <f t="shared" si="215"/>
        <v>31.742062691371657</v>
      </c>
    </row>
    <row r="1123" spans="4:17" ht="15.75" thickBot="1" x14ac:dyDescent="0.3">
      <c r="D1123" s="15">
        <v>1102</v>
      </c>
      <c r="E1123">
        <f t="shared" si="213"/>
        <v>17.367491699999999</v>
      </c>
      <c r="F1123" s="16">
        <f t="shared" si="214"/>
        <v>317.82022452678575</v>
      </c>
      <c r="G1123" s="17">
        <v>0.1512</v>
      </c>
      <c r="H1123" s="24">
        <f t="shared" si="204"/>
        <v>56.145322630972146</v>
      </c>
      <c r="I1123" s="16">
        <f t="shared" si="208"/>
        <v>309.3310517449828</v>
      </c>
      <c r="J1123" s="16">
        <f t="shared" si="209"/>
        <v>-100.42803684098629</v>
      </c>
      <c r="K1123" s="16">
        <f t="shared" si="210"/>
        <v>19138.975853399999</v>
      </c>
      <c r="L1123" s="16">
        <f t="shared" si="205"/>
        <v>9165.6641466000001</v>
      </c>
      <c r="M1123" s="23">
        <f t="shared" si="211"/>
        <v>32.382196511243386</v>
      </c>
      <c r="N1123" s="24">
        <f t="shared" si="206"/>
        <v>0.47662734470439611</v>
      </c>
      <c r="O1123" s="16">
        <f t="shared" si="212"/>
        <v>0.47662734470439611</v>
      </c>
      <c r="P1123" s="16">
        <f t="shared" si="207"/>
        <v>1.191987941516404E-2</v>
      </c>
      <c r="Q1123" s="17">
        <f t="shared" si="215"/>
        <v>31.753982570786821</v>
      </c>
    </row>
    <row r="1124" spans="4:17" ht="15.75" thickBot="1" x14ac:dyDescent="0.3">
      <c r="D1124" s="15">
        <v>1103</v>
      </c>
      <c r="E1124">
        <f t="shared" si="213"/>
        <v>17.367491699999999</v>
      </c>
      <c r="F1124" s="16">
        <f t="shared" si="214"/>
        <v>317.55957077976188</v>
      </c>
      <c r="G1124" s="17">
        <v>0.1512</v>
      </c>
      <c r="H1124" s="24">
        <f t="shared" si="204"/>
        <v>56.194011124876624</v>
      </c>
      <c r="I1124" s="16">
        <f t="shared" si="208"/>
        <v>309.06303629768041</v>
      </c>
      <c r="J1124" s="16">
        <f t="shared" si="209"/>
        <v>-101.04864100056695</v>
      </c>
      <c r="K1124" s="16">
        <f t="shared" si="210"/>
        <v>19156.343345099998</v>
      </c>
      <c r="L1124" s="16">
        <f t="shared" si="205"/>
        <v>9148.2966549000012</v>
      </c>
      <c r="M1124" s="23">
        <f t="shared" si="211"/>
        <v>32.320837342923284</v>
      </c>
      <c r="N1124" s="24">
        <f t="shared" si="206"/>
        <v>0.477454353208977</v>
      </c>
      <c r="O1124" s="16">
        <f t="shared" si="212"/>
        <v>0.477454353208977</v>
      </c>
      <c r="P1124" s="16">
        <f t="shared" si="207"/>
        <v>1.1940561908016047E-2</v>
      </c>
      <c r="Q1124" s="17">
        <f t="shared" si="215"/>
        <v>31.765923132694837</v>
      </c>
    </row>
    <row r="1125" spans="4:17" ht="15.75" thickBot="1" x14ac:dyDescent="0.3">
      <c r="D1125" s="15">
        <v>1104</v>
      </c>
      <c r="E1125">
        <f t="shared" si="213"/>
        <v>17.367491699999999</v>
      </c>
      <c r="F1125" s="16">
        <f t="shared" si="214"/>
        <v>317.29891703273813</v>
      </c>
      <c r="G1125" s="17">
        <v>0.1512</v>
      </c>
      <c r="H1125" s="24">
        <f t="shared" si="204"/>
        <v>56.24278652956832</v>
      </c>
      <c r="I1125" s="16">
        <f t="shared" si="208"/>
        <v>308.79500770946777</v>
      </c>
      <c r="J1125" s="16">
        <f t="shared" si="209"/>
        <v>-101.66924516014731</v>
      </c>
      <c r="K1125" s="16">
        <f t="shared" si="210"/>
        <v>19173.710836799997</v>
      </c>
      <c r="L1125" s="16">
        <f t="shared" si="205"/>
        <v>9130.9291632000022</v>
      </c>
      <c r="M1125" s="23">
        <f t="shared" si="211"/>
        <v>32.259478174603181</v>
      </c>
      <c r="N1125" s="24">
        <f t="shared" si="206"/>
        <v>0.47828355673552148</v>
      </c>
      <c r="O1125" s="16">
        <f t="shared" si="212"/>
        <v>0.47828355673552148</v>
      </c>
      <c r="P1125" s="16">
        <f t="shared" si="207"/>
        <v>1.1961299295740137E-2</v>
      </c>
      <c r="Q1125" s="17">
        <f t="shared" si="215"/>
        <v>31.777884431990579</v>
      </c>
    </row>
    <row r="1126" spans="4:17" ht="15.75" thickBot="1" x14ac:dyDescent="0.3">
      <c r="D1126" s="15">
        <v>1105</v>
      </c>
      <c r="E1126">
        <f t="shared" si="213"/>
        <v>17.367491699999999</v>
      </c>
      <c r="F1126" s="16">
        <f t="shared" si="214"/>
        <v>317.03826328571432</v>
      </c>
      <c r="G1126" s="17">
        <v>0.1512</v>
      </c>
      <c r="H1126" s="24">
        <f t="shared" si="204"/>
        <v>56.291649084390315</v>
      </c>
      <c r="I1126" s="16">
        <f t="shared" si="208"/>
        <v>308.52696594415477</v>
      </c>
      <c r="J1126" s="16">
        <f t="shared" si="209"/>
        <v>-102.28984931972781</v>
      </c>
      <c r="K1126" s="16">
        <f t="shared" si="210"/>
        <v>19191.0783285</v>
      </c>
      <c r="L1126" s="16">
        <f t="shared" si="205"/>
        <v>9113.5616714999996</v>
      </c>
      <c r="M1126" s="23">
        <f t="shared" si="211"/>
        <v>32.198119006283065</v>
      </c>
      <c r="N1126" s="24">
        <f t="shared" si="206"/>
        <v>0.47911496320398939</v>
      </c>
      <c r="O1126" s="16">
        <f t="shared" si="212"/>
        <v>0.47911496320398939</v>
      </c>
      <c r="P1126" s="16">
        <f t="shared" si="207"/>
        <v>1.1982091776405029E-2</v>
      </c>
      <c r="Q1126" s="17">
        <f t="shared" si="215"/>
        <v>31.789866523766985</v>
      </c>
    </row>
    <row r="1127" spans="4:17" ht="15.75" thickBot="1" x14ac:dyDescent="0.3">
      <c r="D1127" s="15">
        <v>1106</v>
      </c>
      <c r="E1127">
        <f t="shared" si="213"/>
        <v>17.367491699999999</v>
      </c>
      <c r="F1127" s="16">
        <f t="shared" si="214"/>
        <v>316.77760953869046</v>
      </c>
      <c r="G1127" s="17">
        <v>0.1512</v>
      </c>
      <c r="H1127" s="24">
        <f t="shared" si="204"/>
        <v>56.340599029587906</v>
      </c>
      <c r="I1127" s="16">
        <f t="shared" si="208"/>
        <v>308.25891096541704</v>
      </c>
      <c r="J1127" s="16">
        <f t="shared" si="209"/>
        <v>-102.91045347930844</v>
      </c>
      <c r="K1127" s="16">
        <f t="shared" si="210"/>
        <v>19208.445820199999</v>
      </c>
      <c r="L1127" s="16">
        <f t="shared" si="205"/>
        <v>9096.1941798000007</v>
      </c>
      <c r="M1127" s="23">
        <f t="shared" si="211"/>
        <v>32.136759837962963</v>
      </c>
      <c r="N1127" s="24">
        <f t="shared" si="206"/>
        <v>0.47994858057073564</v>
      </c>
      <c r="O1127" s="16">
        <f t="shared" si="212"/>
        <v>0.47994858057073564</v>
      </c>
      <c r="P1127" s="16">
        <f t="shared" si="207"/>
        <v>1.2002939548989636E-2</v>
      </c>
      <c r="Q1127" s="17">
        <f t="shared" si="215"/>
        <v>31.801869463315974</v>
      </c>
    </row>
    <row r="1128" spans="4:17" ht="15.75" thickBot="1" x14ac:dyDescent="0.3">
      <c r="D1128" s="15">
        <v>1107</v>
      </c>
      <c r="E1128">
        <f t="shared" si="213"/>
        <v>17.367491699999999</v>
      </c>
      <c r="F1128" s="16">
        <f t="shared" si="214"/>
        <v>316.51695579166665</v>
      </c>
      <c r="G1128" s="17">
        <v>0.1512</v>
      </c>
      <c r="H1128" s="24">
        <f t="shared" si="204"/>
        <v>56.389636606313729</v>
      </c>
      <c r="I1128" s="16">
        <f t="shared" si="208"/>
        <v>307.99084273679159</v>
      </c>
      <c r="J1128" s="16">
        <f t="shared" si="209"/>
        <v>-103.53105763888892</v>
      </c>
      <c r="K1128" s="16">
        <f t="shared" si="210"/>
        <v>19225.813311899998</v>
      </c>
      <c r="L1128" s="16">
        <f t="shared" si="205"/>
        <v>9078.8266881000018</v>
      </c>
      <c r="M1128" s="23">
        <f t="shared" si="211"/>
        <v>32.07540066964286</v>
      </c>
      <c r="N1128" s="24">
        <f t="shared" si="206"/>
        <v>0.48078441682872813</v>
      </c>
      <c r="O1128" s="16">
        <f t="shared" si="212"/>
        <v>0.48078441682872813</v>
      </c>
      <c r="P1128" s="16">
        <f t="shared" si="207"/>
        <v>1.2023842813388516E-2</v>
      </c>
      <c r="Q1128" s="17">
        <f t="shared" si="215"/>
        <v>31.813893306129362</v>
      </c>
    </row>
    <row r="1129" spans="4:17" ht="15.75" thickBot="1" x14ac:dyDescent="0.3">
      <c r="D1129" s="15">
        <v>1108</v>
      </c>
      <c r="E1129">
        <f t="shared" si="213"/>
        <v>17.367491699999999</v>
      </c>
      <c r="F1129" s="16">
        <f t="shared" si="214"/>
        <v>316.25630204464289</v>
      </c>
      <c r="G1129" s="17">
        <v>0.1512</v>
      </c>
      <c r="H1129" s="24">
        <f t="shared" si="204"/>
        <v>56.438762056631276</v>
      </c>
      <c r="I1129" s="16">
        <f t="shared" si="208"/>
        <v>307.72276122168068</v>
      </c>
      <c r="J1129" s="16">
        <f t="shared" si="209"/>
        <v>-104.15166179846932</v>
      </c>
      <c r="K1129" s="16">
        <f t="shared" si="210"/>
        <v>19243.1808036</v>
      </c>
      <c r="L1129" s="16">
        <f t="shared" si="205"/>
        <v>9061.4591963999992</v>
      </c>
      <c r="M1129" s="23">
        <f t="shared" si="211"/>
        <v>32.014041501322751</v>
      </c>
      <c r="N1129" s="24">
        <f t="shared" si="206"/>
        <v>0.48162248000773838</v>
      </c>
      <c r="O1129" s="16">
        <f t="shared" si="212"/>
        <v>0.48162248000773838</v>
      </c>
      <c r="P1129" s="16">
        <f t="shared" si="207"/>
        <v>1.2044801770416646E-2</v>
      </c>
      <c r="Q1129" s="17">
        <f t="shared" si="215"/>
        <v>31.825938107899777</v>
      </c>
    </row>
    <row r="1130" spans="4:17" ht="15.75" thickBot="1" x14ac:dyDescent="0.3">
      <c r="D1130" s="15">
        <v>1109</v>
      </c>
      <c r="E1130">
        <f t="shared" si="213"/>
        <v>17.367491699999999</v>
      </c>
      <c r="F1130" s="16">
        <f t="shared" si="214"/>
        <v>315.99564829761903</v>
      </c>
      <c r="G1130" s="17">
        <v>0.1512</v>
      </c>
      <c r="H1130" s="24">
        <f t="shared" si="204"/>
        <v>56.487975623520811</v>
      </c>
      <c r="I1130" s="16">
        <f t="shared" si="208"/>
        <v>307.45466638334295</v>
      </c>
      <c r="J1130" s="16">
        <f t="shared" si="209"/>
        <v>-104.77226595804993</v>
      </c>
      <c r="K1130" s="16">
        <f t="shared" si="210"/>
        <v>19260.548295299999</v>
      </c>
      <c r="L1130" s="16">
        <f t="shared" si="205"/>
        <v>9044.0917047000003</v>
      </c>
      <c r="M1130" s="23">
        <f t="shared" si="211"/>
        <v>31.952682333002645</v>
      </c>
      <c r="N1130" s="24">
        <f t="shared" si="206"/>
        <v>0.48246277817457439</v>
      </c>
      <c r="O1130" s="16">
        <f t="shared" si="212"/>
        <v>0.48246277817457439</v>
      </c>
      <c r="P1130" s="16">
        <f t="shared" si="207"/>
        <v>1.206581662181524E-2</v>
      </c>
      <c r="Q1130" s="17">
        <f t="shared" si="215"/>
        <v>31.83800392452159</v>
      </c>
    </row>
    <row r="1131" spans="4:17" ht="15.75" thickBot="1" x14ac:dyDescent="0.3">
      <c r="D1131" s="15">
        <v>1110</v>
      </c>
      <c r="E1131">
        <f t="shared" si="213"/>
        <v>17.367491699999999</v>
      </c>
      <c r="F1131" s="16">
        <f t="shared" si="214"/>
        <v>315.73499455059527</v>
      </c>
      <c r="G1131" s="17">
        <v>0.1512</v>
      </c>
      <c r="H1131" s="24">
        <f t="shared" si="204"/>
        <v>56.537277550882095</v>
      </c>
      <c r="I1131" s="16">
        <f t="shared" si="208"/>
        <v>307.18655818490203</v>
      </c>
      <c r="J1131" s="16">
        <f t="shared" si="209"/>
        <v>-105.3928701176303</v>
      </c>
      <c r="K1131" s="16">
        <f t="shared" si="210"/>
        <v>19277.915786999998</v>
      </c>
      <c r="L1131" s="16">
        <f t="shared" si="205"/>
        <v>9026.7242130000013</v>
      </c>
      <c r="M1131" s="23">
        <f t="shared" si="211"/>
        <v>31.891323164682543</v>
      </c>
      <c r="N1131" s="24">
        <f t="shared" si="206"/>
        <v>0.48330531943326011</v>
      </c>
      <c r="O1131" s="16">
        <f t="shared" si="212"/>
        <v>0.48330531943326011</v>
      </c>
      <c r="P1131" s="16">
        <f t="shared" si="207"/>
        <v>1.2086887570256232E-2</v>
      </c>
      <c r="Q1131" s="17">
        <f t="shared" si="215"/>
        <v>31.850090812091846</v>
      </c>
    </row>
    <row r="1132" spans="4:17" ht="15.75" thickBot="1" x14ac:dyDescent="0.3">
      <c r="D1132" s="15">
        <v>1111</v>
      </c>
      <c r="E1132">
        <f t="shared" si="213"/>
        <v>17.367491699999999</v>
      </c>
      <c r="F1132" s="16">
        <f t="shared" si="214"/>
        <v>315.47434080357141</v>
      </c>
      <c r="G1132" s="17">
        <v>0.1512</v>
      </c>
      <c r="H1132" s="24">
        <f t="shared" si="204"/>
        <v>56.586668083540076</v>
      </c>
      <c r="I1132" s="16">
        <f t="shared" si="208"/>
        <v>306.91843658933954</v>
      </c>
      <c r="J1132" s="16">
        <f t="shared" si="209"/>
        <v>-106.01347427721093</v>
      </c>
      <c r="K1132" s="16">
        <f t="shared" si="210"/>
        <v>19295.283278699997</v>
      </c>
      <c r="L1132" s="16">
        <f t="shared" si="205"/>
        <v>9009.3567213000024</v>
      </c>
      <c r="M1132" s="23">
        <f t="shared" si="211"/>
        <v>31.829963996362444</v>
      </c>
      <c r="N1132" s="24">
        <f t="shared" si="206"/>
        <v>0.48415011192526608</v>
      </c>
      <c r="O1132" s="16">
        <f t="shared" si="212"/>
        <v>0.48415011192526608</v>
      </c>
      <c r="P1132" s="16">
        <f t="shared" si="207"/>
        <v>1.2108014819348062E-2</v>
      </c>
      <c r="Q1132" s="17">
        <f t="shared" si="215"/>
        <v>31.862198826911193</v>
      </c>
    </row>
    <row r="1133" spans="4:17" ht="15.75" thickBot="1" x14ac:dyDescent="0.3">
      <c r="D1133" s="15">
        <v>1112</v>
      </c>
      <c r="E1133">
        <f t="shared" si="213"/>
        <v>17.367491699999999</v>
      </c>
      <c r="F1133" s="16">
        <f t="shared" si="214"/>
        <v>315.21368705654766</v>
      </c>
      <c r="G1133" s="17">
        <v>0.1512</v>
      </c>
      <c r="H1133" s="24">
        <f t="shared" si="204"/>
        <v>56.636147467248293</v>
      </c>
      <c r="I1133" s="16">
        <f t="shared" si="208"/>
        <v>306.65030155949995</v>
      </c>
      <c r="J1133" s="16">
        <f t="shared" si="209"/>
        <v>-106.6340784367913</v>
      </c>
      <c r="K1133" s="16">
        <f t="shared" si="210"/>
        <v>19312.6507704</v>
      </c>
      <c r="L1133" s="16">
        <f t="shared" si="205"/>
        <v>8991.9892295999998</v>
      </c>
      <c r="M1133" s="23">
        <f t="shared" si="211"/>
        <v>31.768604828042328</v>
      </c>
      <c r="N1133" s="24">
        <f t="shared" si="206"/>
        <v>0.48499716382970259</v>
      </c>
      <c r="O1133" s="16">
        <f t="shared" si="212"/>
        <v>0.48499716382970259</v>
      </c>
      <c r="P1133" s="16">
        <f t="shared" si="207"/>
        <v>1.2129198573640487E-2</v>
      </c>
      <c r="Q1133" s="17">
        <f t="shared" si="215"/>
        <v>31.874328025484832</v>
      </c>
    </row>
    <row r="1134" spans="4:17" ht="15.75" thickBot="1" x14ac:dyDescent="0.3">
      <c r="D1134" s="15">
        <v>1113</v>
      </c>
      <c r="E1134">
        <f t="shared" si="213"/>
        <v>17.367491699999999</v>
      </c>
      <c r="F1134" s="16">
        <f t="shared" si="214"/>
        <v>314.95303330952379</v>
      </c>
      <c r="G1134" s="17">
        <v>0.1512</v>
      </c>
      <c r="H1134" s="24">
        <f t="shared" si="204"/>
        <v>56.68571594869502</v>
      </c>
      <c r="I1134" s="16">
        <f t="shared" si="208"/>
        <v>306.38215305808131</v>
      </c>
      <c r="J1134" s="16">
        <f t="shared" si="209"/>
        <v>-107.25468259637192</v>
      </c>
      <c r="K1134" s="16">
        <f t="shared" si="210"/>
        <v>19330.018262099999</v>
      </c>
      <c r="L1134" s="16">
        <f t="shared" si="205"/>
        <v>8974.6217379000009</v>
      </c>
      <c r="M1134" s="23">
        <f t="shared" si="211"/>
        <v>31.707245659722226</v>
      </c>
      <c r="N1134" s="24">
        <f t="shared" si="206"/>
        <v>0.4858464833635599</v>
      </c>
      <c r="O1134" s="16">
        <f t="shared" si="212"/>
        <v>0.4858464833635599</v>
      </c>
      <c r="P1134" s="16">
        <f t="shared" si="207"/>
        <v>1.2150439038630596E-2</v>
      </c>
      <c r="Q1134" s="17">
        <f t="shared" si="215"/>
        <v>31.886478464523464</v>
      </c>
    </row>
    <row r="1135" spans="4:17" ht="15.75" thickBot="1" x14ac:dyDescent="0.3">
      <c r="D1135" s="15">
        <v>1114</v>
      </c>
      <c r="E1135">
        <f t="shared" si="213"/>
        <v>17.367491699999999</v>
      </c>
      <c r="F1135" s="16">
        <f t="shared" si="214"/>
        <v>314.69237956250004</v>
      </c>
      <c r="G1135" s="17">
        <v>0.1512</v>
      </c>
      <c r="H1135" s="24">
        <f t="shared" si="204"/>
        <v>56.735373775506332</v>
      </c>
      <c r="I1135" s="16">
        <f t="shared" si="208"/>
        <v>306.11399104764251</v>
      </c>
      <c r="J1135" s="16">
        <f t="shared" si="209"/>
        <v>-107.87528675595229</v>
      </c>
      <c r="K1135" s="16">
        <f t="shared" si="210"/>
        <v>19347.385753799997</v>
      </c>
      <c r="L1135" s="16">
        <f t="shared" si="205"/>
        <v>8957.2542462000019</v>
      </c>
      <c r="M1135" s="23">
        <f t="shared" si="211"/>
        <v>31.645886491402127</v>
      </c>
      <c r="N1135" s="24">
        <f t="shared" si="206"/>
        <v>0.48669807878189741</v>
      </c>
      <c r="O1135" s="16">
        <f t="shared" si="212"/>
        <v>0.48669807878189741</v>
      </c>
      <c r="P1135" s="16">
        <f t="shared" si="207"/>
        <v>1.2171736420767547E-2</v>
      </c>
      <c r="Q1135" s="17">
        <f t="shared" si="215"/>
        <v>31.898650200944232</v>
      </c>
    </row>
    <row r="1136" spans="4:17" ht="15.75" thickBot="1" x14ac:dyDescent="0.3">
      <c r="D1136" s="15">
        <v>1115</v>
      </c>
      <c r="E1136">
        <f t="shared" si="213"/>
        <v>17.367491699999999</v>
      </c>
      <c r="F1136" s="16">
        <f t="shared" si="214"/>
        <v>314.43172581547628</v>
      </c>
      <c r="G1136" s="17">
        <v>0.1512</v>
      </c>
      <c r="H1136" s="24">
        <f t="shared" si="204"/>
        <v>56.785121196250543</v>
      </c>
      <c r="I1136" s="16">
        <f t="shared" si="208"/>
        <v>305.84581549060346</v>
      </c>
      <c r="J1136" s="16">
        <f t="shared" si="209"/>
        <v>-108.49589091553266</v>
      </c>
      <c r="K1136" s="16">
        <f t="shared" si="210"/>
        <v>19364.7532455</v>
      </c>
      <c r="L1136" s="16">
        <f t="shared" si="205"/>
        <v>8939.8867544999994</v>
      </c>
      <c r="M1136" s="23">
        <f t="shared" si="211"/>
        <v>31.584527323082007</v>
      </c>
      <c r="N1136" s="24">
        <f t="shared" si="206"/>
        <v>0.48755195837805682</v>
      </c>
      <c r="O1136" s="16">
        <f t="shared" si="212"/>
        <v>0.48755195837805682</v>
      </c>
      <c r="P1136" s="16">
        <f t="shared" si="207"/>
        <v>1.2193090927457887E-2</v>
      </c>
      <c r="Q1136" s="17">
        <f t="shared" si="215"/>
        <v>31.910843291871689</v>
      </c>
    </row>
    <row r="1137" spans="4:17" ht="15.75" thickBot="1" x14ac:dyDescent="0.3">
      <c r="D1137" s="15">
        <v>1116</v>
      </c>
      <c r="E1137">
        <f t="shared" si="213"/>
        <v>17.367491699999999</v>
      </c>
      <c r="F1137" s="16">
        <f t="shared" si="214"/>
        <v>314.17107206845236</v>
      </c>
      <c r="G1137" s="17">
        <v>0.1512</v>
      </c>
      <c r="H1137" s="24">
        <f t="shared" si="204"/>
        <v>56.834958460444682</v>
      </c>
      <c r="I1137" s="16">
        <f t="shared" si="208"/>
        <v>305.57762634923398</v>
      </c>
      <c r="J1137" s="16">
        <f t="shared" si="209"/>
        <v>-109.11649507511342</v>
      </c>
      <c r="K1137" s="16">
        <f t="shared" si="210"/>
        <v>19382.120737199999</v>
      </c>
      <c r="L1137" s="16">
        <f t="shared" si="205"/>
        <v>8922.5192628000004</v>
      </c>
      <c r="M1137" s="23">
        <f t="shared" si="211"/>
        <v>31.523168154761905</v>
      </c>
      <c r="N1137" s="24">
        <f t="shared" si="206"/>
        <v>0.48840813048391141</v>
      </c>
      <c r="O1137" s="16">
        <f t="shared" si="212"/>
        <v>0.48840813048391141</v>
      </c>
      <c r="P1137" s="16">
        <f t="shared" si="207"/>
        <v>1.2214502767071795E-2</v>
      </c>
      <c r="Q1137" s="17">
        <f t="shared" si="215"/>
        <v>31.923057794638762</v>
      </c>
    </row>
    <row r="1138" spans="4:17" ht="15.75" thickBot="1" x14ac:dyDescent="0.3">
      <c r="D1138" s="15">
        <v>1117</v>
      </c>
      <c r="E1138">
        <f t="shared" si="213"/>
        <v>17.367491699999999</v>
      </c>
      <c r="F1138" s="16">
        <f t="shared" si="214"/>
        <v>313.91041832142855</v>
      </c>
      <c r="G1138" s="17">
        <v>0.1512</v>
      </c>
      <c r="H1138" s="24">
        <f t="shared" si="204"/>
        <v>56.88488581855745</v>
      </c>
      <c r="I1138" s="16">
        <f t="shared" si="208"/>
        <v>305.30942358566244</v>
      </c>
      <c r="J1138" s="16">
        <f t="shared" si="209"/>
        <v>-109.73709923469391</v>
      </c>
      <c r="K1138" s="16">
        <f t="shared" si="210"/>
        <v>19399.488228899998</v>
      </c>
      <c r="L1138" s="16">
        <f t="shared" si="205"/>
        <v>8905.1517711000015</v>
      </c>
      <c r="M1138" s="23">
        <f t="shared" si="211"/>
        <v>31.461808986441802</v>
      </c>
      <c r="N1138" s="24">
        <f t="shared" si="206"/>
        <v>0.48926660347005618</v>
      </c>
      <c r="O1138" s="16">
        <f t="shared" si="212"/>
        <v>0.48926660347005618</v>
      </c>
      <c r="P1138" s="16">
        <f t="shared" si="207"/>
        <v>1.2235972148947834E-2</v>
      </c>
      <c r="Q1138" s="17">
        <f t="shared" si="215"/>
        <v>31.935293766787709</v>
      </c>
    </row>
    <row r="1139" spans="4:17" ht="15.75" thickBot="1" x14ac:dyDescent="0.3">
      <c r="D1139" s="15">
        <v>1118</v>
      </c>
      <c r="E1139">
        <f t="shared" si="213"/>
        <v>17.367491699999999</v>
      </c>
      <c r="F1139" s="16">
        <f t="shared" si="214"/>
        <v>313.6497645744048</v>
      </c>
      <c r="G1139" s="17">
        <v>0.1512</v>
      </c>
      <c r="H1139" s="24">
        <f t="shared" si="204"/>
        <v>56.934903522013542</v>
      </c>
      <c r="I1139" s="16">
        <f t="shared" si="208"/>
        <v>305.04120716187674</v>
      </c>
      <c r="J1139" s="16">
        <f t="shared" si="209"/>
        <v>-110.35770339427428</v>
      </c>
      <c r="K1139" s="16">
        <f t="shared" si="210"/>
        <v>19416.855720599997</v>
      </c>
      <c r="L1139" s="16">
        <f t="shared" si="205"/>
        <v>8887.7842794000026</v>
      </c>
      <c r="M1139" s="23">
        <f t="shared" si="211"/>
        <v>31.4004498181217</v>
      </c>
      <c r="N1139" s="24">
        <f t="shared" si="206"/>
        <v>0.49012738574602166</v>
      </c>
      <c r="O1139" s="16">
        <f t="shared" si="212"/>
        <v>0.49012738574602166</v>
      </c>
      <c r="P1139" s="16">
        <f t="shared" si="207"/>
        <v>1.2257499283398298E-2</v>
      </c>
      <c r="Q1139" s="17">
        <f t="shared" si="215"/>
        <v>31.947551266071105</v>
      </c>
    </row>
    <row r="1140" spans="4:17" ht="15.75" thickBot="1" x14ac:dyDescent="0.3">
      <c r="D1140" s="15">
        <v>1119</v>
      </c>
      <c r="E1140">
        <f t="shared" si="213"/>
        <v>17.367491699999999</v>
      </c>
      <c r="F1140" s="16">
        <f t="shared" si="214"/>
        <v>313.38911082738099</v>
      </c>
      <c r="G1140" s="17">
        <v>0.1512</v>
      </c>
      <c r="H1140" s="24">
        <f t="shared" si="204"/>
        <v>56.985011823200239</v>
      </c>
      <c r="I1140" s="16">
        <f t="shared" si="208"/>
        <v>304.77297703971334</v>
      </c>
      <c r="J1140" s="16">
        <f t="shared" si="209"/>
        <v>-110.97830755385479</v>
      </c>
      <c r="K1140" s="16">
        <f t="shared" si="210"/>
        <v>19434.223212299999</v>
      </c>
      <c r="L1140" s="16">
        <f t="shared" si="205"/>
        <v>8870.4167877</v>
      </c>
      <c r="M1140" s="23">
        <f t="shared" si="211"/>
        <v>31.339090649801587</v>
      </c>
      <c r="N1140" s="24">
        <f t="shared" si="206"/>
        <v>0.49099048576052895</v>
      </c>
      <c r="O1140" s="16">
        <f t="shared" si="212"/>
        <v>0.49099048576052895</v>
      </c>
      <c r="P1140" s="16">
        <f t="shared" si="207"/>
        <v>1.2279084381715587E-2</v>
      </c>
      <c r="Q1140" s="17">
        <f t="shared" si="215"/>
        <v>31.959830350452823</v>
      </c>
    </row>
    <row r="1141" spans="4:17" ht="15.75" thickBot="1" x14ac:dyDescent="0.3">
      <c r="D1141" s="15">
        <v>1120</v>
      </c>
      <c r="E1141">
        <f t="shared" si="213"/>
        <v>17.367491699999999</v>
      </c>
      <c r="F1141" s="16">
        <f t="shared" si="214"/>
        <v>313.12845708035718</v>
      </c>
      <c r="G1141" s="17">
        <v>0.1512</v>
      </c>
      <c r="H1141" s="24">
        <f t="shared" si="204"/>
        <v>57.035210975470363</v>
      </c>
      <c r="I1141" s="16">
        <f t="shared" si="208"/>
        <v>304.50473318086591</v>
      </c>
      <c r="J1141" s="16">
        <f t="shared" si="209"/>
        <v>-111.5989117134353</v>
      </c>
      <c r="K1141" s="16">
        <f t="shared" si="210"/>
        <v>19451.590703999998</v>
      </c>
      <c r="L1141" s="16">
        <f t="shared" si="205"/>
        <v>8853.049296000001</v>
      </c>
      <c r="M1141" s="23">
        <f t="shared" si="211"/>
        <v>31.277731481481485</v>
      </c>
      <c r="N1141" s="24">
        <f t="shared" si="206"/>
        <v>0.49185591200168199</v>
      </c>
      <c r="O1141" s="16">
        <f t="shared" si="212"/>
        <v>0.49185591200168199</v>
      </c>
      <c r="P1141" s="16">
        <f t="shared" si="207"/>
        <v>1.2300727656177025E-2</v>
      </c>
      <c r="Q1141" s="17">
        <f t="shared" si="215"/>
        <v>31.972131078109001</v>
      </c>
    </row>
    <row r="1142" spans="4:17" ht="15.75" thickBot="1" x14ac:dyDescent="0.3">
      <c r="D1142" s="15">
        <v>1121</v>
      </c>
      <c r="E1142">
        <f t="shared" si="213"/>
        <v>17.367491699999999</v>
      </c>
      <c r="F1142" s="16">
        <f t="shared" si="214"/>
        <v>312.86780333333331</v>
      </c>
      <c r="G1142" s="17">
        <v>0.1512</v>
      </c>
      <c r="H1142" s="24">
        <f t="shared" si="204"/>
        <v>57.085501233147738</v>
      </c>
      <c r="I1142" s="16">
        <f t="shared" si="208"/>
        <v>304.23647554688102</v>
      </c>
      <c r="J1142" s="16">
        <f t="shared" si="209"/>
        <v>-112.21951587301594</v>
      </c>
      <c r="K1142" s="16">
        <f t="shared" si="210"/>
        <v>19468.958195699997</v>
      </c>
      <c r="L1142" s="16">
        <f t="shared" si="205"/>
        <v>8835.6818043000021</v>
      </c>
      <c r="M1142" s="23">
        <f t="shared" si="211"/>
        <v>31.216372313161383</v>
      </c>
      <c r="N1142" s="24">
        <f t="shared" si="206"/>
        <v>0.49272367299720449</v>
      </c>
      <c r="O1142" s="16">
        <f t="shared" si="212"/>
        <v>0.49272367299720449</v>
      </c>
      <c r="P1142" s="16">
        <f t="shared" si="207"/>
        <v>1.232242932005077E-2</v>
      </c>
      <c r="Q1142" s="17">
        <f t="shared" si="215"/>
        <v>31.984453507429052</v>
      </c>
    </row>
    <row r="1143" spans="4:17" ht="15.75" thickBot="1" x14ac:dyDescent="0.3">
      <c r="D1143" s="15">
        <v>1122</v>
      </c>
      <c r="E1143">
        <f t="shared" si="213"/>
        <v>17.367491699999999</v>
      </c>
      <c r="F1143" s="16">
        <f t="shared" si="214"/>
        <v>312.60714958630956</v>
      </c>
      <c r="G1143" s="17">
        <v>0.1512</v>
      </c>
      <c r="H1143" s="24">
        <f t="shared" si="204"/>
        <v>57.135882851531733</v>
      </c>
      <c r="I1143" s="16">
        <f t="shared" si="208"/>
        <v>303.9682040991583</v>
      </c>
      <c r="J1143" s="16">
        <f t="shared" si="209"/>
        <v>-112.84012003259629</v>
      </c>
      <c r="K1143" s="16">
        <f t="shared" si="210"/>
        <v>19486.3256874</v>
      </c>
      <c r="L1143" s="16">
        <f t="shared" si="205"/>
        <v>8818.3143125999995</v>
      </c>
      <c r="M1143" s="23">
        <f t="shared" si="211"/>
        <v>31.15501314484127</v>
      </c>
      <c r="N1143" s="24">
        <f t="shared" si="206"/>
        <v>0.49359377731466247</v>
      </c>
      <c r="O1143" s="16">
        <f t="shared" si="212"/>
        <v>0.49359377731466247</v>
      </c>
      <c r="P1143" s="16">
        <f t="shared" si="207"/>
        <v>1.2344189587601398E-2</v>
      </c>
      <c r="Q1143" s="17">
        <f t="shared" si="215"/>
        <v>31.996797697016653</v>
      </c>
    </row>
    <row r="1144" spans="4:17" ht="15.75" thickBot="1" x14ac:dyDescent="0.3">
      <c r="D1144" s="15">
        <v>1123</v>
      </c>
      <c r="E1144">
        <f t="shared" si="213"/>
        <v>17.367491699999999</v>
      </c>
      <c r="F1144" s="16">
        <f t="shared" si="214"/>
        <v>312.34649583928569</v>
      </c>
      <c r="G1144" s="17">
        <v>0.1512</v>
      </c>
      <c r="H1144" s="24">
        <f t="shared" si="204"/>
        <v>57.186356086902833</v>
      </c>
      <c r="I1144" s="16">
        <f t="shared" si="208"/>
        <v>303.69991879894593</v>
      </c>
      <c r="J1144" s="16">
        <f t="shared" si="209"/>
        <v>-113.46072419217691</v>
      </c>
      <c r="K1144" s="16">
        <f t="shared" si="210"/>
        <v>19503.693179099999</v>
      </c>
      <c r="L1144" s="16">
        <f t="shared" si="205"/>
        <v>8800.9468209000006</v>
      </c>
      <c r="M1144" s="23">
        <f t="shared" si="211"/>
        <v>31.093653976521168</v>
      </c>
      <c r="N1144" s="24">
        <f t="shared" si="206"/>
        <v>0.49446623356170499</v>
      </c>
      <c r="O1144" s="16">
        <f t="shared" si="212"/>
        <v>0.49446623356170499</v>
      </c>
      <c r="P1144" s="16">
        <f t="shared" si="207"/>
        <v>1.2366008674095907E-2</v>
      </c>
      <c r="Q1144" s="17">
        <f t="shared" si="215"/>
        <v>32.009163705690746</v>
      </c>
    </row>
    <row r="1145" spans="4:17" ht="15.75" thickBot="1" x14ac:dyDescent="0.3">
      <c r="D1145" s="15">
        <v>1124</v>
      </c>
      <c r="E1145">
        <f t="shared" si="213"/>
        <v>17.367491699999999</v>
      </c>
      <c r="F1145" s="16">
        <f t="shared" si="214"/>
        <v>312.08584209226194</v>
      </c>
      <c r="G1145" s="17">
        <v>0.1512</v>
      </c>
      <c r="H1145" s="24">
        <f t="shared" si="204"/>
        <v>57.236921196526168</v>
      </c>
      <c r="I1145" s="16">
        <f t="shared" si="208"/>
        <v>303.43161960734653</v>
      </c>
      <c r="J1145" s="16">
        <f t="shared" si="209"/>
        <v>-114.08132835175728</v>
      </c>
      <c r="K1145" s="16">
        <f t="shared" si="210"/>
        <v>19521.060670799998</v>
      </c>
      <c r="L1145" s="16">
        <f t="shared" si="205"/>
        <v>8783.5793292000017</v>
      </c>
      <c r="M1145" s="23">
        <f t="shared" si="211"/>
        <v>31.032294808201065</v>
      </c>
      <c r="N1145" s="24">
        <f t="shared" si="206"/>
        <v>0.4953410503862708</v>
      </c>
      <c r="O1145" s="16">
        <f t="shared" si="212"/>
        <v>0.4953410503862708</v>
      </c>
      <c r="P1145" s="16">
        <f t="shared" si="207"/>
        <v>1.2387886795808895E-2</v>
      </c>
      <c r="Q1145" s="17">
        <f t="shared" si="215"/>
        <v>32.021551592486553</v>
      </c>
    </row>
    <row r="1146" spans="4:17" ht="15.75" thickBot="1" x14ac:dyDescent="0.3">
      <c r="D1146" s="15">
        <v>1125</v>
      </c>
      <c r="E1146">
        <f t="shared" si="213"/>
        <v>17.367491699999999</v>
      </c>
      <c r="F1146" s="16">
        <f t="shared" si="214"/>
        <v>311.82518834523813</v>
      </c>
      <c r="G1146" s="17">
        <v>0.1512</v>
      </c>
      <c r="H1146" s="24">
        <f t="shared" si="204"/>
        <v>57.287578438656965</v>
      </c>
      <c r="I1146" s="16">
        <f t="shared" si="208"/>
        <v>303.16330648531346</v>
      </c>
      <c r="J1146" s="16">
        <f t="shared" si="209"/>
        <v>-114.70193251133779</v>
      </c>
      <c r="K1146" s="16">
        <f t="shared" si="210"/>
        <v>19538.428162499997</v>
      </c>
      <c r="L1146" s="16">
        <f t="shared" si="205"/>
        <v>8766.2118375000027</v>
      </c>
      <c r="M1146" s="23">
        <f t="shared" si="211"/>
        <v>30.970935639880963</v>
      </c>
      <c r="N1146" s="24">
        <f t="shared" si="206"/>
        <v>0.4962182364768295</v>
      </c>
      <c r="O1146" s="16">
        <f t="shared" si="212"/>
        <v>0.4962182364768295</v>
      </c>
      <c r="P1146" s="16">
        <f t="shared" si="207"/>
        <v>1.2409824170028588E-2</v>
      </c>
      <c r="Q1146" s="17">
        <f t="shared" si="215"/>
        <v>32.033961416656581</v>
      </c>
    </row>
    <row r="1147" spans="4:17" ht="15.75" thickBot="1" x14ac:dyDescent="0.3">
      <c r="D1147" s="15">
        <v>1126</v>
      </c>
      <c r="E1147">
        <f t="shared" si="213"/>
        <v>17.367491699999999</v>
      </c>
      <c r="F1147" s="16">
        <f t="shared" si="214"/>
        <v>311.56453459821432</v>
      </c>
      <c r="G1147" s="17">
        <v>0.1512</v>
      </c>
      <c r="H1147" s="24">
        <f t="shared" si="204"/>
        <v>57.338328072546233</v>
      </c>
      <c r="I1147" s="16">
        <f t="shared" si="208"/>
        <v>302.89497939364588</v>
      </c>
      <c r="J1147" s="16">
        <f t="shared" si="209"/>
        <v>-115.32253667091827</v>
      </c>
      <c r="K1147" s="16">
        <f t="shared" si="210"/>
        <v>19555.795654199999</v>
      </c>
      <c r="L1147" s="16">
        <f t="shared" si="205"/>
        <v>8748.8443458000002</v>
      </c>
      <c r="M1147" s="23">
        <f t="shared" si="211"/>
        <v>30.909576471560847</v>
      </c>
      <c r="N1147" s="24">
        <f t="shared" si="206"/>
        <v>0.49709780056262742</v>
      </c>
      <c r="O1147" s="16">
        <f t="shared" si="212"/>
        <v>0.49709780056262742</v>
      </c>
      <c r="P1147" s="16">
        <f t="shared" si="207"/>
        <v>1.2431821015062988E-2</v>
      </c>
      <c r="Q1147" s="17">
        <f t="shared" si="215"/>
        <v>32.046393237671644</v>
      </c>
    </row>
    <row r="1148" spans="4:17" ht="15.75" thickBot="1" x14ac:dyDescent="0.3">
      <c r="D1148" s="15">
        <v>1127</v>
      </c>
      <c r="E1148">
        <f t="shared" si="213"/>
        <v>17.367491699999999</v>
      </c>
      <c r="F1148" s="16">
        <f t="shared" si="214"/>
        <v>311.30388085119046</v>
      </c>
      <c r="G1148" s="17">
        <v>0.1512</v>
      </c>
      <c r="H1148" s="24">
        <f t="shared" si="204"/>
        <v>57.389170358444517</v>
      </c>
      <c r="I1148" s="16">
        <f t="shared" si="208"/>
        <v>302.62663829299396</v>
      </c>
      <c r="J1148" s="16">
        <f t="shared" si="209"/>
        <v>-115.94314083049892</v>
      </c>
      <c r="K1148" s="16">
        <f t="shared" si="210"/>
        <v>19573.163145899998</v>
      </c>
      <c r="L1148" s="16">
        <f t="shared" si="205"/>
        <v>8731.4768541000012</v>
      </c>
      <c r="M1148" s="23">
        <f t="shared" si="211"/>
        <v>30.848217303240745</v>
      </c>
      <c r="N1148" s="24">
        <f t="shared" si="206"/>
        <v>0.49797975141390166</v>
      </c>
      <c r="O1148" s="16">
        <f t="shared" si="212"/>
        <v>0.49797975141390166</v>
      </c>
      <c r="P1148" s="16">
        <f t="shared" si="207"/>
        <v>1.2453877550245228E-2</v>
      </c>
      <c r="Q1148" s="17">
        <f t="shared" si="215"/>
        <v>32.058847115221887</v>
      </c>
    </row>
    <row r="1149" spans="4:17" ht="15.75" thickBot="1" x14ac:dyDescent="0.3">
      <c r="D1149" s="15">
        <v>1128</v>
      </c>
      <c r="E1149">
        <f t="shared" si="213"/>
        <v>17.367491699999999</v>
      </c>
      <c r="F1149" s="16">
        <f t="shared" si="214"/>
        <v>311.0432271041667</v>
      </c>
      <c r="G1149" s="17">
        <v>0.1512</v>
      </c>
      <c r="H1149" s="24">
        <f t="shared" si="204"/>
        <v>57.440105557607353</v>
      </c>
      <c r="I1149" s="16">
        <f t="shared" si="208"/>
        <v>302.3582831438556</v>
      </c>
      <c r="J1149" s="16">
        <f t="shared" si="209"/>
        <v>-116.56374499007929</v>
      </c>
      <c r="K1149" s="16">
        <f t="shared" si="210"/>
        <v>19590.530637599997</v>
      </c>
      <c r="L1149" s="16">
        <f t="shared" si="205"/>
        <v>8714.1093624000023</v>
      </c>
      <c r="M1149" s="23">
        <f t="shared" si="211"/>
        <v>30.786858134920642</v>
      </c>
      <c r="N1149" s="24">
        <f t="shared" si="206"/>
        <v>0.49886409784212415</v>
      </c>
      <c r="O1149" s="16">
        <f t="shared" si="212"/>
        <v>0.49886409784212415</v>
      </c>
      <c r="P1149" s="16">
        <f t="shared" si="207"/>
        <v>1.2475993995939676E-2</v>
      </c>
      <c r="Q1149" s="17">
        <f t="shared" si="215"/>
        <v>32.071323109217829</v>
      </c>
    </row>
    <row r="1150" spans="4:17" ht="15.75" thickBot="1" x14ac:dyDescent="0.3">
      <c r="D1150" s="15">
        <v>1129</v>
      </c>
      <c r="E1150">
        <f t="shared" si="213"/>
        <v>17.367491699999999</v>
      </c>
      <c r="F1150" s="16">
        <f t="shared" si="214"/>
        <v>310.78257335714289</v>
      </c>
      <c r="G1150" s="17">
        <v>0.1512</v>
      </c>
      <c r="H1150" s="24">
        <f t="shared" si="204"/>
        <v>57.491133932299476</v>
      </c>
      <c r="I1150" s="16">
        <f t="shared" si="208"/>
        <v>302.0899139065798</v>
      </c>
      <c r="J1150" s="16">
        <f t="shared" si="209"/>
        <v>-117.18434914965977</v>
      </c>
      <c r="K1150" s="16">
        <f t="shared" si="210"/>
        <v>19607.8981293</v>
      </c>
      <c r="L1150" s="16">
        <f t="shared" si="205"/>
        <v>8696.7418706999997</v>
      </c>
      <c r="M1150" s="23">
        <f t="shared" si="211"/>
        <v>30.725498966600529</v>
      </c>
      <c r="N1150" s="24">
        <f t="shared" si="206"/>
        <v>0.4997508487002254</v>
      </c>
      <c r="O1150" s="16">
        <f t="shared" si="212"/>
        <v>0.4997508487002254</v>
      </c>
      <c r="P1150" s="16">
        <f t="shared" si="207"/>
        <v>1.2498170573547525E-2</v>
      </c>
      <c r="Q1150" s="17">
        <f t="shared" si="215"/>
        <v>32.08382127979138</v>
      </c>
    </row>
    <row r="1151" spans="4:17" ht="15.75" thickBot="1" x14ac:dyDescent="0.3">
      <c r="D1151" s="15">
        <v>1130</v>
      </c>
      <c r="E1151">
        <f t="shared" si="213"/>
        <v>17.367491699999999</v>
      </c>
      <c r="F1151" s="16">
        <f t="shared" si="214"/>
        <v>310.52191961011908</v>
      </c>
      <c r="G1151" s="17">
        <v>0.1512</v>
      </c>
      <c r="H1151" s="24">
        <f t="shared" si="204"/>
        <v>57.542255745802095</v>
      </c>
      <c r="I1151" s="16">
        <f t="shared" si="208"/>
        <v>301.82153054135381</v>
      </c>
      <c r="J1151" s="16">
        <f t="shared" si="209"/>
        <v>-117.80495330924028</v>
      </c>
      <c r="K1151" s="16">
        <f t="shared" si="210"/>
        <v>19625.265620999999</v>
      </c>
      <c r="L1151" s="16">
        <f t="shared" si="205"/>
        <v>8679.3743790000008</v>
      </c>
      <c r="M1151" s="23">
        <f t="shared" si="211"/>
        <v>30.664139798280427</v>
      </c>
      <c r="N1151" s="24">
        <f t="shared" si="206"/>
        <v>0.50064001288287252</v>
      </c>
      <c r="O1151" s="16">
        <f t="shared" si="212"/>
        <v>0.50064001288287252</v>
      </c>
      <c r="P1151" s="16">
        <f t="shared" si="207"/>
        <v>1.2520407505513753E-2</v>
      </c>
      <c r="Q1151" s="17">
        <f t="shared" si="215"/>
        <v>32.096341687296892</v>
      </c>
    </row>
    <row r="1152" spans="4:17" ht="15.75" thickBot="1" x14ac:dyDescent="0.3">
      <c r="D1152" s="15">
        <v>1131</v>
      </c>
      <c r="E1152">
        <f t="shared" si="213"/>
        <v>17.367491699999999</v>
      </c>
      <c r="F1152" s="16">
        <f t="shared" si="214"/>
        <v>310.26126586309528</v>
      </c>
      <c r="G1152" s="17">
        <v>0.1512</v>
      </c>
      <c r="H1152" s="24">
        <f t="shared" si="204"/>
        <v>57.593471262414937</v>
      </c>
      <c r="I1152" s="16">
        <f t="shared" si="208"/>
        <v>301.55313300821814</v>
      </c>
      <c r="J1152" s="16">
        <f t="shared" si="209"/>
        <v>-118.42555746882077</v>
      </c>
      <c r="K1152" s="16">
        <f t="shared" si="210"/>
        <v>19642.633112699998</v>
      </c>
      <c r="L1152" s="16">
        <f t="shared" si="205"/>
        <v>8662.0068873000018</v>
      </c>
      <c r="M1152" s="23">
        <f t="shared" si="211"/>
        <v>30.602780629960325</v>
      </c>
      <c r="N1152" s="24">
        <f t="shared" si="206"/>
        <v>0.50153159932665781</v>
      </c>
      <c r="O1152" s="16">
        <f t="shared" si="212"/>
        <v>0.50153159932665781</v>
      </c>
      <c r="P1152" s="16">
        <f t="shared" si="207"/>
        <v>1.2542705015331841E-2</v>
      </c>
      <c r="Q1152" s="17">
        <f t="shared" si="215"/>
        <v>32.108884392312227</v>
      </c>
    </row>
    <row r="1153" spans="4:17" ht="15.75" thickBot="1" x14ac:dyDescent="0.3">
      <c r="D1153" s="15">
        <v>1132</v>
      </c>
      <c r="E1153">
        <f t="shared" si="213"/>
        <v>17.367491699999999</v>
      </c>
      <c r="F1153" s="16">
        <f t="shared" si="214"/>
        <v>310.00061211607147</v>
      </c>
      <c r="G1153" s="17">
        <v>0.1512</v>
      </c>
      <c r="H1153" s="24">
        <f t="shared" si="204"/>
        <v>57.644780747463187</v>
      </c>
      <c r="I1153" s="16">
        <f t="shared" si="208"/>
        <v>301.28472126705589</v>
      </c>
      <c r="J1153" s="16">
        <f t="shared" si="209"/>
        <v>-119.04616162840128</v>
      </c>
      <c r="K1153" s="16">
        <f t="shared" si="210"/>
        <v>19660.0006044</v>
      </c>
      <c r="L1153" s="16">
        <f t="shared" si="205"/>
        <v>8644.6393955999993</v>
      </c>
      <c r="M1153" s="23">
        <f t="shared" si="211"/>
        <v>30.541421461640212</v>
      </c>
      <c r="N1153" s="24">
        <f t="shared" si="206"/>
        <v>0.50242561701037314</v>
      </c>
      <c r="O1153" s="16">
        <f t="shared" si="212"/>
        <v>0.50242561701037314</v>
      </c>
      <c r="P1153" s="16">
        <f t="shared" si="207"/>
        <v>1.2565063327550627E-2</v>
      </c>
      <c r="Q1153" s="17">
        <f t="shared" si="215"/>
        <v>32.121449455639777</v>
      </c>
    </row>
    <row r="1154" spans="4:17" ht="15.75" thickBot="1" x14ac:dyDescent="0.3">
      <c r="D1154" s="15">
        <v>1133</v>
      </c>
      <c r="E1154">
        <f t="shared" si="213"/>
        <v>17.367491699999999</v>
      </c>
      <c r="F1154" s="16">
        <f t="shared" si="214"/>
        <v>309.7399583690476</v>
      </c>
      <c r="G1154" s="17">
        <v>0.1512</v>
      </c>
      <c r="H1154" s="24">
        <f t="shared" si="204"/>
        <v>57.696184467302714</v>
      </c>
      <c r="I1154" s="16">
        <f t="shared" si="208"/>
        <v>301.01629527759178</v>
      </c>
      <c r="J1154" s="16">
        <f t="shared" si="209"/>
        <v>-119.66676578798192</v>
      </c>
      <c r="K1154" s="16">
        <f t="shared" si="210"/>
        <v>19677.368096099999</v>
      </c>
      <c r="L1154" s="16">
        <f t="shared" si="205"/>
        <v>8627.2719039000003</v>
      </c>
      <c r="M1154" s="23">
        <f t="shared" si="211"/>
        <v>30.48006229332011</v>
      </c>
      <c r="N1154" s="24">
        <f t="shared" si="206"/>
        <v>0.50332207495525549</v>
      </c>
      <c r="O1154" s="16">
        <f t="shared" si="212"/>
        <v>0.50332207495525549</v>
      </c>
      <c r="P1154" s="16">
        <f t="shared" si="207"/>
        <v>1.2587482667780448E-2</v>
      </c>
      <c r="Q1154" s="17">
        <f t="shared" si="215"/>
        <v>32.13403693830756</v>
      </c>
    </row>
    <row r="1155" spans="4:17" ht="15.75" thickBot="1" x14ac:dyDescent="0.3">
      <c r="D1155" s="15">
        <v>1134</v>
      </c>
      <c r="E1155">
        <f t="shared" si="213"/>
        <v>17.367491699999999</v>
      </c>
      <c r="F1155" s="16">
        <f t="shared" si="214"/>
        <v>309.47930462202385</v>
      </c>
      <c r="G1155" s="17">
        <v>0.1512</v>
      </c>
      <c r="H1155" s="24">
        <f t="shared" si="204"/>
        <v>57.747682689323824</v>
      </c>
      <c r="I1155" s="16">
        <f t="shared" si="208"/>
        <v>300.74785499939782</v>
      </c>
      <c r="J1155" s="16">
        <f t="shared" si="209"/>
        <v>-120.28736994756227</v>
      </c>
      <c r="K1155" s="16">
        <f t="shared" si="210"/>
        <v>19694.735587799998</v>
      </c>
      <c r="L1155" s="16">
        <f t="shared" si="205"/>
        <v>8609.9044122000014</v>
      </c>
      <c r="M1155" s="23">
        <f t="shared" si="211"/>
        <v>30.418703125000008</v>
      </c>
      <c r="N1155" s="24">
        <f t="shared" si="206"/>
        <v>0.50422098222520884</v>
      </c>
      <c r="O1155" s="16">
        <f t="shared" si="212"/>
        <v>0.50422098222520884</v>
      </c>
      <c r="P1155" s="16">
        <f t="shared" si="207"/>
        <v>1.2609963262698691E-2</v>
      </c>
      <c r="Q1155" s="17">
        <f t="shared" si="215"/>
        <v>32.146646901570257</v>
      </c>
    </row>
    <row r="1156" spans="4:17" ht="15.75" thickBot="1" x14ac:dyDescent="0.3">
      <c r="D1156" s="15">
        <v>1135</v>
      </c>
      <c r="E1156">
        <f t="shared" si="213"/>
        <v>17.367491699999999</v>
      </c>
      <c r="F1156" s="16">
        <f t="shared" si="214"/>
        <v>309.21865087500004</v>
      </c>
      <c r="G1156" s="17">
        <v>0.1512</v>
      </c>
      <c r="H1156" s="24">
        <f t="shared" si="204"/>
        <v>57.799275681957397</v>
      </c>
      <c r="I1156" s="16">
        <f t="shared" si="208"/>
        <v>300.47940039188813</v>
      </c>
      <c r="J1156" s="16">
        <f t="shared" si="209"/>
        <v>-120.90797410714275</v>
      </c>
      <c r="K1156" s="16">
        <f t="shared" si="210"/>
        <v>19712.103079499997</v>
      </c>
      <c r="L1156" s="16">
        <f t="shared" si="205"/>
        <v>8592.5369205000025</v>
      </c>
      <c r="M1156" s="23">
        <f t="shared" si="211"/>
        <v>30.357343956679905</v>
      </c>
      <c r="N1156" s="24">
        <f t="shared" si="206"/>
        <v>0.50512234792706745</v>
      </c>
      <c r="O1156" s="16">
        <f t="shared" si="212"/>
        <v>0.50512234792706745</v>
      </c>
      <c r="P1156" s="16">
        <f t="shared" si="207"/>
        <v>1.2632505340056386E-2</v>
      </c>
      <c r="Q1156" s="17">
        <f t="shared" si="215"/>
        <v>32.159279406910315</v>
      </c>
    </row>
    <row r="1157" spans="4:17" ht="15.75" thickBot="1" x14ac:dyDescent="0.3">
      <c r="D1157" s="15">
        <v>1136</v>
      </c>
      <c r="E1157">
        <f t="shared" si="213"/>
        <v>17.367491699999999</v>
      </c>
      <c r="F1157" s="16">
        <f t="shared" si="214"/>
        <v>308.95799712797623</v>
      </c>
      <c r="G1157" s="17">
        <v>0.1512</v>
      </c>
      <c r="H1157" s="24">
        <f t="shared" si="204"/>
        <v>57.850963714680347</v>
      </c>
      <c r="I1157" s="16">
        <f t="shared" si="208"/>
        <v>300.21093141431618</v>
      </c>
      <c r="J1157" s="16">
        <f t="shared" si="209"/>
        <v>-121.52857826672327</v>
      </c>
      <c r="K1157" s="16">
        <f t="shared" si="210"/>
        <v>19729.4705712</v>
      </c>
      <c r="L1157" s="16">
        <f t="shared" si="205"/>
        <v>8575.1694287999999</v>
      </c>
      <c r="M1157" s="23">
        <f t="shared" si="211"/>
        <v>30.295984788359785</v>
      </c>
      <c r="N1157" s="24">
        <f t="shared" si="206"/>
        <v>0.50602618121085008</v>
      </c>
      <c r="O1157" s="16">
        <f t="shared" si="212"/>
        <v>0.50602618121085008</v>
      </c>
      <c r="P1157" s="16">
        <f t="shared" si="207"/>
        <v>1.265510912868455E-2</v>
      </c>
      <c r="Q1157" s="17">
        <f t="shared" si="215"/>
        <v>32.171934516039002</v>
      </c>
    </row>
    <row r="1158" spans="4:17" ht="15.75" thickBot="1" x14ac:dyDescent="0.3">
      <c r="D1158" s="15">
        <v>1137</v>
      </c>
      <c r="E1158">
        <f t="shared" si="213"/>
        <v>17.367491699999999</v>
      </c>
      <c r="F1158" s="16">
        <f t="shared" si="214"/>
        <v>308.69734338095236</v>
      </c>
      <c r="G1158" s="17">
        <v>0.1512</v>
      </c>
      <c r="H1158" s="24">
        <f t="shared" si="204"/>
        <v>57.902747058019827</v>
      </c>
      <c r="I1158" s="16">
        <f t="shared" si="208"/>
        <v>299.94244802578004</v>
      </c>
      <c r="J1158" s="16">
        <f t="shared" si="209"/>
        <v>-122.14918242630391</v>
      </c>
      <c r="K1158" s="16">
        <f t="shared" si="210"/>
        <v>19746.838062899998</v>
      </c>
      <c r="L1158" s="16">
        <f t="shared" si="205"/>
        <v>8557.8019371000009</v>
      </c>
      <c r="M1158" s="23">
        <f t="shared" si="211"/>
        <v>30.234625620039683</v>
      </c>
      <c r="N1158" s="24">
        <f t="shared" si="206"/>
        <v>0.50693249126999163</v>
      </c>
      <c r="O1158" s="16">
        <f t="shared" si="212"/>
        <v>0.50693249126999163</v>
      </c>
      <c r="P1158" s="16">
        <f t="shared" si="207"/>
        <v>1.2677774858499982E-2</v>
      </c>
      <c r="Q1158" s="17">
        <f t="shared" si="215"/>
        <v>32.184612290897505</v>
      </c>
    </row>
    <row r="1159" spans="4:17" ht="15.75" thickBot="1" x14ac:dyDescent="0.3">
      <c r="D1159" s="15">
        <v>1138</v>
      </c>
      <c r="E1159">
        <f t="shared" si="213"/>
        <v>17.367491699999999</v>
      </c>
      <c r="F1159" s="16">
        <f t="shared" si="214"/>
        <v>308.43668963392861</v>
      </c>
      <c r="G1159" s="17">
        <v>0.1512</v>
      </c>
      <c r="H1159" s="24">
        <f t="shared" si="204"/>
        <v>57.954625983559822</v>
      </c>
      <c r="I1159" s="16">
        <f t="shared" si="208"/>
        <v>299.6739501852137</v>
      </c>
      <c r="J1159" s="16">
        <f t="shared" si="209"/>
        <v>-122.76978658588426</v>
      </c>
      <c r="K1159" s="16">
        <f t="shared" si="210"/>
        <v>19764.205554599997</v>
      </c>
      <c r="L1159" s="16">
        <f t="shared" si="205"/>
        <v>8540.434445400002</v>
      </c>
      <c r="M1159" s="23">
        <f t="shared" si="211"/>
        <v>30.173266451719584</v>
      </c>
      <c r="N1159" s="24">
        <f t="shared" si="206"/>
        <v>0.50784128734161926</v>
      </c>
      <c r="O1159" s="16">
        <f t="shared" si="212"/>
        <v>0.50784128734161926</v>
      </c>
      <c r="P1159" s="16">
        <f t="shared" si="207"/>
        <v>1.2700502760512182E-2</v>
      </c>
      <c r="Q1159" s="17">
        <f t="shared" si="215"/>
        <v>32.197312793658014</v>
      </c>
    </row>
    <row r="1160" spans="4:17" ht="15.75" thickBot="1" x14ac:dyDescent="0.3">
      <c r="D1160" s="15">
        <v>1139</v>
      </c>
      <c r="E1160">
        <f t="shared" si="213"/>
        <v>17.367491699999999</v>
      </c>
      <c r="F1160" s="16">
        <f t="shared" si="214"/>
        <v>308.1760358869048</v>
      </c>
      <c r="G1160" s="17">
        <v>0.1512</v>
      </c>
      <c r="H1160" s="24">
        <f t="shared" si="204"/>
        <v>58.006600763944675</v>
      </c>
      <c r="I1160" s="16">
        <f t="shared" si="208"/>
        <v>299.40543785139641</v>
      </c>
      <c r="J1160" s="16">
        <f t="shared" si="209"/>
        <v>-123.39039074546476</v>
      </c>
      <c r="K1160" s="16">
        <f t="shared" si="210"/>
        <v>19781.5730463</v>
      </c>
      <c r="L1160" s="16">
        <f t="shared" si="205"/>
        <v>8523.0669536999994</v>
      </c>
      <c r="M1160" s="23">
        <f t="shared" si="211"/>
        <v>30.111907283399468</v>
      </c>
      <c r="N1160" s="24">
        <f t="shared" si="206"/>
        <v>0.50875257870677526</v>
      </c>
      <c r="O1160" s="16">
        <f t="shared" si="212"/>
        <v>0.50875257870677526</v>
      </c>
      <c r="P1160" s="16">
        <f t="shared" si="207"/>
        <v>1.2723293066828905E-2</v>
      </c>
      <c r="Q1160" s="17">
        <f t="shared" si="215"/>
        <v>32.210036086724841</v>
      </c>
    </row>
    <row r="1161" spans="4:17" ht="15.75" thickBot="1" x14ac:dyDescent="0.3">
      <c r="D1161" s="15">
        <v>1140</v>
      </c>
      <c r="E1161">
        <f t="shared" si="213"/>
        <v>17.367491699999999</v>
      </c>
      <c r="F1161" s="16">
        <f t="shared" si="214"/>
        <v>307.91538213988093</v>
      </c>
      <c r="G1161" s="17">
        <v>0.1512</v>
      </c>
      <c r="H1161" s="24">
        <f t="shared" si="204"/>
        <v>58.058671672886476</v>
      </c>
      <c r="I1161" s="16">
        <f t="shared" si="208"/>
        <v>299.13691098294026</v>
      </c>
      <c r="J1161" s="16">
        <f t="shared" si="209"/>
        <v>-124.01099490504539</v>
      </c>
      <c r="K1161" s="16">
        <f t="shared" si="210"/>
        <v>19798.940537999999</v>
      </c>
      <c r="L1161" s="16">
        <f t="shared" si="205"/>
        <v>8505.6994620000005</v>
      </c>
      <c r="M1161" s="23">
        <f t="shared" si="211"/>
        <v>30.050548115079366</v>
      </c>
      <c r="N1161" s="24">
        <f t="shared" si="206"/>
        <v>0.50966637469070863</v>
      </c>
      <c r="O1161" s="16">
        <f t="shared" si="212"/>
        <v>0.50966637469070863</v>
      </c>
      <c r="P1161" s="16">
        <f t="shared" si="207"/>
        <v>1.274614601066347E-2</v>
      </c>
      <c r="Q1161" s="17">
        <f t="shared" si="215"/>
        <v>32.222782232735504</v>
      </c>
    </row>
    <row r="1162" spans="4:17" ht="15.75" thickBot="1" x14ac:dyDescent="0.3">
      <c r="D1162" s="15">
        <v>1141</v>
      </c>
      <c r="E1162">
        <f t="shared" si="213"/>
        <v>17.367491699999999</v>
      </c>
      <c r="F1162" s="16">
        <f t="shared" si="214"/>
        <v>307.65472839285712</v>
      </c>
      <c r="G1162" s="17">
        <v>0.1512</v>
      </c>
      <c r="H1162" s="24">
        <f t="shared" si="204"/>
        <v>58.110838985168584</v>
      </c>
      <c r="I1162" s="16">
        <f t="shared" si="208"/>
        <v>298.8683695382997</v>
      </c>
      <c r="J1162" s="16">
        <f t="shared" si="209"/>
        <v>-124.6315990646259</v>
      </c>
      <c r="K1162" s="16">
        <f t="shared" si="210"/>
        <v>19816.308029699998</v>
      </c>
      <c r="L1162" s="16">
        <f t="shared" si="205"/>
        <v>8488.3319703000016</v>
      </c>
      <c r="M1162" s="23">
        <f t="shared" si="211"/>
        <v>29.989188946759267</v>
      </c>
      <c r="N1162" s="24">
        <f t="shared" si="206"/>
        <v>0.51058268466310053</v>
      </c>
      <c r="O1162" s="16">
        <f t="shared" si="212"/>
        <v>0.51058268466310053</v>
      </c>
      <c r="P1162" s="16">
        <f t="shared" si="207"/>
        <v>1.2769061826340385E-2</v>
      </c>
      <c r="Q1162" s="17">
        <f t="shared" si="215"/>
        <v>32.235551294561844</v>
      </c>
    </row>
    <row r="1163" spans="4:17" ht="15.75" thickBot="1" x14ac:dyDescent="0.3">
      <c r="D1163" s="15">
        <v>1142</v>
      </c>
      <c r="E1163">
        <f t="shared" si="213"/>
        <v>17.367491699999999</v>
      </c>
      <c r="F1163" s="16">
        <f t="shared" si="214"/>
        <v>307.39407464583337</v>
      </c>
      <c r="G1163" s="17">
        <v>0.1512</v>
      </c>
      <c r="H1163" s="24">
        <f t="shared" si="204"/>
        <v>58.163102976652226</v>
      </c>
      <c r="I1163" s="16">
        <f t="shared" si="208"/>
        <v>298.59981347576382</v>
      </c>
      <c r="J1163" s="16">
        <f t="shared" si="209"/>
        <v>-125.25220322420626</v>
      </c>
      <c r="K1163" s="16">
        <f t="shared" si="210"/>
        <v>19833.675521399997</v>
      </c>
      <c r="L1163" s="16">
        <f t="shared" si="205"/>
        <v>8470.9644786000026</v>
      </c>
      <c r="M1163" s="23">
        <f t="shared" si="211"/>
        <v>29.927829778439165</v>
      </c>
      <c r="N1163" s="24">
        <f t="shared" si="206"/>
        <v>0.51150151803834487</v>
      </c>
      <c r="O1163" s="16">
        <f t="shared" si="212"/>
        <v>0.51150151803834487</v>
      </c>
      <c r="P1163" s="16">
        <f t="shared" si="207"/>
        <v>1.2792040749302378E-2</v>
      </c>
      <c r="Q1163" s="17">
        <f t="shared" si="215"/>
        <v>32.248343335311148</v>
      </c>
    </row>
    <row r="1164" spans="4:17" ht="15.75" thickBot="1" x14ac:dyDescent="0.3">
      <c r="D1164" s="15">
        <v>1143</v>
      </c>
      <c r="E1164">
        <f t="shared" si="213"/>
        <v>17.367491699999999</v>
      </c>
      <c r="F1164" s="16">
        <f t="shared" si="214"/>
        <v>307.13342089880956</v>
      </c>
      <c r="G1164" s="17">
        <v>0.1512</v>
      </c>
      <c r="H1164" s="24">
        <f t="shared" si="204"/>
        <v>58.215463924281494</v>
      </c>
      <c r="I1164" s="16">
        <f t="shared" si="208"/>
        <v>298.33124275345801</v>
      </c>
      <c r="J1164" s="16">
        <f t="shared" si="209"/>
        <v>-125.87280738378674</v>
      </c>
      <c r="K1164" s="16">
        <f t="shared" si="210"/>
        <v>19851.043013099999</v>
      </c>
      <c r="L1164" s="16">
        <f t="shared" si="205"/>
        <v>8453.5969869</v>
      </c>
      <c r="M1164" s="23">
        <f t="shared" si="211"/>
        <v>29.866470610119052</v>
      </c>
      <c r="N1164" s="24">
        <f t="shared" si="206"/>
        <v>0.51242288427580118</v>
      </c>
      <c r="O1164" s="16">
        <f t="shared" si="212"/>
        <v>0.51242288427580118</v>
      </c>
      <c r="P1164" s="16">
        <f t="shared" si="207"/>
        <v>1.2815083016116703E-2</v>
      </c>
      <c r="Q1164" s="17">
        <f t="shared" si="215"/>
        <v>32.261158418327263</v>
      </c>
    </row>
    <row r="1165" spans="4:17" ht="15.75" thickBot="1" x14ac:dyDescent="0.3">
      <c r="D1165" s="15">
        <v>1144</v>
      </c>
      <c r="E1165">
        <f t="shared" si="213"/>
        <v>17.367491699999999</v>
      </c>
      <c r="F1165" s="16">
        <f t="shared" si="214"/>
        <v>306.87276715178575</v>
      </c>
      <c r="G1165" s="17">
        <v>0.1512</v>
      </c>
      <c r="H1165" s="24">
        <f t="shared" si="204"/>
        <v>58.267922106088349</v>
      </c>
      <c r="I1165" s="16">
        <f t="shared" si="208"/>
        <v>298.06265732934531</v>
      </c>
      <c r="J1165" s="16">
        <f t="shared" si="209"/>
        <v>-126.49341154336726</v>
      </c>
      <c r="K1165" s="16">
        <f t="shared" si="210"/>
        <v>19868.410504799998</v>
      </c>
      <c r="L1165" s="16">
        <f t="shared" si="205"/>
        <v>8436.2294952000011</v>
      </c>
      <c r="M1165" s="23">
        <f t="shared" si="211"/>
        <v>29.80511144179895</v>
      </c>
      <c r="N1165" s="24">
        <f t="shared" si="206"/>
        <v>0.51334679288005036</v>
      </c>
      <c r="O1165" s="16">
        <f t="shared" si="212"/>
        <v>0.51334679288005036</v>
      </c>
      <c r="P1165" s="16">
        <f t="shared" si="207"/>
        <v>1.2838188864481556E-2</v>
      </c>
      <c r="Q1165" s="17">
        <f t="shared" si="215"/>
        <v>32.273996607191741</v>
      </c>
    </row>
    <row r="1166" spans="4:17" ht="15.75" thickBot="1" x14ac:dyDescent="0.3">
      <c r="D1166" s="15">
        <v>1145</v>
      </c>
      <c r="E1166">
        <f t="shared" si="213"/>
        <v>17.367491699999999</v>
      </c>
      <c r="F1166" s="16">
        <f t="shared" si="214"/>
        <v>306.61211340476194</v>
      </c>
      <c r="G1166" s="17">
        <v>0.1512</v>
      </c>
      <c r="H1166" s="24">
        <f t="shared" si="204"/>
        <v>58.320477801199218</v>
      </c>
      <c r="I1166" s="16">
        <f t="shared" si="208"/>
        <v>297.79405716122028</v>
      </c>
      <c r="J1166" s="16">
        <f t="shared" si="209"/>
        <v>-127.11401570294775</v>
      </c>
      <c r="K1166" s="16">
        <f t="shared" si="210"/>
        <v>19885.777996499997</v>
      </c>
      <c r="L1166" s="16">
        <f t="shared" si="205"/>
        <v>8418.8620035000022</v>
      </c>
      <c r="M1166" s="23">
        <f t="shared" si="211"/>
        <v>29.743752273478847</v>
      </c>
      <c r="N1166" s="24">
        <f t="shared" si="206"/>
        <v>0.5142732534011778</v>
      </c>
      <c r="O1166" s="16">
        <f t="shared" si="212"/>
        <v>0.5142732534011778</v>
      </c>
      <c r="P1166" s="16">
        <f t="shared" si="207"/>
        <v>1.2861358533233145E-2</v>
      </c>
      <c r="Q1166" s="17">
        <f t="shared" si="215"/>
        <v>32.286857965724977</v>
      </c>
    </row>
    <row r="1167" spans="4:17" ht="15.75" thickBot="1" x14ac:dyDescent="0.3">
      <c r="D1167" s="15">
        <v>1146</v>
      </c>
      <c r="E1167">
        <f t="shared" si="213"/>
        <v>17.367491699999999</v>
      </c>
      <c r="F1167" s="16">
        <f t="shared" si="214"/>
        <v>306.35145965773813</v>
      </c>
      <c r="G1167" s="17">
        <v>0.1512</v>
      </c>
      <c r="H1167" s="24">
        <f t="shared" si="204"/>
        <v>58.373131289839193</v>
      </c>
      <c r="I1167" s="16">
        <f t="shared" si="208"/>
        <v>297.52544220671433</v>
      </c>
      <c r="J1167" s="16">
        <f t="shared" si="209"/>
        <v>-127.73461986252826</v>
      </c>
      <c r="K1167" s="16">
        <f t="shared" si="210"/>
        <v>19903.1454882</v>
      </c>
      <c r="L1167" s="16">
        <f t="shared" si="205"/>
        <v>8401.4945117999996</v>
      </c>
      <c r="M1167" s="23">
        <f t="shared" si="211"/>
        <v>29.682393105158727</v>
      </c>
      <c r="N1167" s="24">
        <f t="shared" si="206"/>
        <v>0.51520227543501751</v>
      </c>
      <c r="O1167" s="16">
        <f t="shared" si="212"/>
        <v>0.51520227543501751</v>
      </c>
      <c r="P1167" s="16">
        <f t="shared" si="207"/>
        <v>1.2884592262351786E-2</v>
      </c>
      <c r="Q1167" s="17">
        <f t="shared" si="215"/>
        <v>32.299742557987329</v>
      </c>
    </row>
    <row r="1168" spans="4:17" ht="15.75" thickBot="1" x14ac:dyDescent="0.3">
      <c r="D1168" s="15">
        <v>1147</v>
      </c>
      <c r="E1168">
        <f t="shared" si="213"/>
        <v>17.367491699999999</v>
      </c>
      <c r="F1168" s="16">
        <f t="shared" si="214"/>
        <v>306.09080591071427</v>
      </c>
      <c r="G1168" s="17">
        <v>0.1512</v>
      </c>
      <c r="H1168" s="24">
        <f t="shared" si="204"/>
        <v>58.425882853338749</v>
      </c>
      <c r="I1168" s="16">
        <f t="shared" si="208"/>
        <v>297.25681242328943</v>
      </c>
      <c r="J1168" s="16">
        <f t="shared" si="209"/>
        <v>-128.3552240221089</v>
      </c>
      <c r="K1168" s="16">
        <f t="shared" si="210"/>
        <v>19920.512979899999</v>
      </c>
      <c r="L1168" s="16">
        <f t="shared" si="205"/>
        <v>8384.1270201000007</v>
      </c>
      <c r="M1168" s="23">
        <f t="shared" si="211"/>
        <v>29.621033936838625</v>
      </c>
      <c r="N1168" s="24">
        <f t="shared" si="206"/>
        <v>0.51613386862343991</v>
      </c>
      <c r="O1168" s="16">
        <f t="shared" si="212"/>
        <v>0.51613386862343991</v>
      </c>
      <c r="P1168" s="16">
        <f t="shared" si="207"/>
        <v>1.2907890292969123E-2</v>
      </c>
      <c r="Q1168" s="17">
        <f t="shared" si="215"/>
        <v>32.312650448280301</v>
      </c>
    </row>
    <row r="1169" spans="4:17" ht="15.75" thickBot="1" x14ac:dyDescent="0.3">
      <c r="D1169" s="15">
        <v>1148</v>
      </c>
      <c r="E1169">
        <f t="shared" si="213"/>
        <v>17.367491699999999</v>
      </c>
      <c r="F1169" s="16">
        <f t="shared" si="214"/>
        <v>305.83015216369051</v>
      </c>
      <c r="G1169" s="17">
        <v>0.1512</v>
      </c>
      <c r="H1169" s="24">
        <f t="shared" si="204"/>
        <v>58.478732774138621</v>
      </c>
      <c r="I1169" s="16">
        <f t="shared" si="208"/>
        <v>296.98816776824071</v>
      </c>
      <c r="J1169" s="16">
        <f t="shared" si="209"/>
        <v>-128.97582818168925</v>
      </c>
      <c r="K1169" s="16">
        <f t="shared" si="210"/>
        <v>19937.880471599998</v>
      </c>
      <c r="L1169" s="16">
        <f t="shared" si="205"/>
        <v>8366.7595284000017</v>
      </c>
      <c r="M1169" s="23">
        <f t="shared" si="211"/>
        <v>29.559674768518523</v>
      </c>
      <c r="N1169" s="24">
        <f t="shared" si="206"/>
        <v>0.51706804265461004</v>
      </c>
      <c r="O1169" s="16">
        <f t="shared" si="212"/>
        <v>0.51706804265461004</v>
      </c>
      <c r="P1169" s="16">
        <f t="shared" si="207"/>
        <v>1.2931252867374567E-2</v>
      </c>
      <c r="Q1169" s="17">
        <f t="shared" si="215"/>
        <v>32.325581701147676</v>
      </c>
    </row>
    <row r="1170" spans="4:17" ht="15.75" thickBot="1" x14ac:dyDescent="0.3">
      <c r="D1170" s="15">
        <v>1149</v>
      </c>
      <c r="E1170">
        <f t="shared" si="213"/>
        <v>17.367491699999999</v>
      </c>
      <c r="F1170" s="16">
        <f t="shared" si="214"/>
        <v>305.5694984166667</v>
      </c>
      <c r="G1170" s="17">
        <v>0.1512</v>
      </c>
      <c r="H1170" s="24">
        <f t="shared" si="204"/>
        <v>58.531681335795611</v>
      </c>
      <c r="I1170" s="16">
        <f t="shared" si="208"/>
        <v>296.71950819869483</v>
      </c>
      <c r="J1170" s="16">
        <f t="shared" si="209"/>
        <v>-129.59643234126975</v>
      </c>
      <c r="K1170" s="16">
        <f t="shared" si="210"/>
        <v>19955.247963299997</v>
      </c>
      <c r="L1170" s="16">
        <f t="shared" si="205"/>
        <v>8349.3920367000028</v>
      </c>
      <c r="M1170" s="23">
        <f t="shared" si="211"/>
        <v>29.498315600198421</v>
      </c>
      <c r="N1170" s="24">
        <f t="shared" si="206"/>
        <v>0.51800480726326281</v>
      </c>
      <c r="O1170" s="16">
        <f t="shared" si="212"/>
        <v>0.51800480726326281</v>
      </c>
      <c r="P1170" s="16">
        <f t="shared" si="207"/>
        <v>1.2954680229022186E-2</v>
      </c>
      <c r="Q1170" s="17">
        <f t="shared" si="215"/>
        <v>32.338536381376699</v>
      </c>
    </row>
    <row r="1171" spans="4:17" ht="15.75" thickBot="1" x14ac:dyDescent="0.3">
      <c r="D1171" s="15">
        <v>1150</v>
      </c>
      <c r="E1171">
        <f t="shared" si="213"/>
        <v>17.367491699999999</v>
      </c>
      <c r="F1171" s="16">
        <f t="shared" si="214"/>
        <v>305.30884466964289</v>
      </c>
      <c r="G1171" s="17">
        <v>0.1512</v>
      </c>
      <c r="H1171" s="24">
        <f t="shared" si="204"/>
        <v>58.584728822988609</v>
      </c>
      <c r="I1171" s="16">
        <f t="shared" si="208"/>
        <v>296.45083367160703</v>
      </c>
      <c r="J1171" s="16">
        <f t="shared" si="209"/>
        <v>-130.21703650085024</v>
      </c>
      <c r="K1171" s="16">
        <f t="shared" si="210"/>
        <v>19972.615454999999</v>
      </c>
      <c r="L1171" s="16">
        <f t="shared" si="205"/>
        <v>8332.0245450000002</v>
      </c>
      <c r="M1171" s="23">
        <f t="shared" si="211"/>
        <v>29.436956431878308</v>
      </c>
      <c r="N1171" s="24">
        <f t="shared" si="206"/>
        <v>0.51894417223098255</v>
      </c>
      <c r="O1171" s="16">
        <f t="shared" si="212"/>
        <v>0.51894417223098255</v>
      </c>
      <c r="P1171" s="16">
        <f t="shared" si="207"/>
        <v>1.2978172622537696E-2</v>
      </c>
      <c r="Q1171" s="17">
        <f t="shared" si="215"/>
        <v>32.351514553999237</v>
      </c>
    </row>
    <row r="1172" spans="4:17" ht="15.75" thickBot="1" x14ac:dyDescent="0.3">
      <c r="D1172" s="15">
        <v>1151</v>
      </c>
      <c r="E1172">
        <f t="shared" si="213"/>
        <v>17.367491699999999</v>
      </c>
      <c r="F1172" s="16">
        <f t="shared" si="214"/>
        <v>305.04819092261903</v>
      </c>
      <c r="G1172" s="17">
        <v>0.1512</v>
      </c>
      <c r="H1172" s="24">
        <f t="shared" si="204"/>
        <v>58.637875521523483</v>
      </c>
      <c r="I1172" s="16">
        <f t="shared" si="208"/>
        <v>296.18214414376473</v>
      </c>
      <c r="J1172" s="16">
        <f t="shared" si="209"/>
        <v>-130.83764066043088</v>
      </c>
      <c r="K1172" s="16">
        <f t="shared" si="210"/>
        <v>19989.982946699998</v>
      </c>
      <c r="L1172" s="16">
        <f t="shared" si="205"/>
        <v>8314.6570533000013</v>
      </c>
      <c r="M1172" s="23">
        <f t="shared" si="211"/>
        <v>29.375597263558205</v>
      </c>
      <c r="N1172" s="24">
        <f t="shared" si="206"/>
        <v>0.51988614738646566</v>
      </c>
      <c r="O1172" s="16">
        <f t="shared" si="212"/>
        <v>0.51988614738646566</v>
      </c>
      <c r="P1172" s="16">
        <f t="shared" si="207"/>
        <v>1.3001730293725032E-2</v>
      </c>
      <c r="Q1172" s="17">
        <f t="shared" si="215"/>
        <v>32.364516284292961</v>
      </c>
    </row>
    <row r="1173" spans="4:17" ht="15.75" thickBot="1" x14ac:dyDescent="0.3">
      <c r="D1173" s="15">
        <v>1152</v>
      </c>
      <c r="E1173">
        <f t="shared" si="213"/>
        <v>17.367491699999999</v>
      </c>
      <c r="F1173" s="16">
        <f t="shared" si="214"/>
        <v>304.78753717559528</v>
      </c>
      <c r="G1173" s="17">
        <v>0.1512</v>
      </c>
      <c r="H1173" s="24">
        <f t="shared" ref="H1173:H1236" si="216">(F1173/(2*G1173))-SQRT((F1173^2/(4*G1173^2))-((E1173*1000)/G1173))</f>
        <v>58.691121718339559</v>
      </c>
      <c r="I1173" s="16">
        <f t="shared" si="208"/>
        <v>295.91343957178242</v>
      </c>
      <c r="J1173" s="16">
        <f t="shared" si="209"/>
        <v>-131.45824482001126</v>
      </c>
      <c r="K1173" s="16">
        <f t="shared" si="210"/>
        <v>20007.350438399997</v>
      </c>
      <c r="L1173" s="16">
        <f t="shared" ref="L1173:L1236" si="217">$C$9-K1173</f>
        <v>8297.2895616000023</v>
      </c>
      <c r="M1173" s="23">
        <f t="shared" si="211"/>
        <v>29.314238095238103</v>
      </c>
      <c r="N1173" s="24">
        <f t="shared" ref="N1173:N1236" si="218">(H1173^2*G1173)/1000</f>
        <v>0.52083074260581075</v>
      </c>
      <c r="O1173" s="16">
        <f t="shared" si="212"/>
        <v>0.52083074260581075</v>
      </c>
      <c r="P1173" s="16">
        <f t="shared" ref="P1173:P1236" si="219">(O1173*1000)/($C$12*$C$11)</f>
        <v>1.30253534895736E-2</v>
      </c>
      <c r="Q1173" s="17">
        <f t="shared" si="215"/>
        <v>32.377541637782535</v>
      </c>
    </row>
    <row r="1174" spans="4:17" ht="15.75" thickBot="1" x14ac:dyDescent="0.3">
      <c r="D1174" s="15">
        <v>1153</v>
      </c>
      <c r="E1174">
        <f t="shared" si="213"/>
        <v>17.367491699999999</v>
      </c>
      <c r="F1174" s="16">
        <f t="shared" si="214"/>
        <v>304.52688342857147</v>
      </c>
      <c r="G1174" s="17">
        <v>0.1512</v>
      </c>
      <c r="H1174" s="24">
        <f t="shared" si="216"/>
        <v>58.744467701515191</v>
      </c>
      <c r="I1174" s="16">
        <f t="shared" ref="I1174:I1237" si="220">(E1174/H1174)*1000</f>
        <v>295.64471991210229</v>
      </c>
      <c r="J1174" s="16">
        <f t="shared" ref="J1174:J1237" si="221">($C$10*((F1174-$C$10)/G1174))/1000</f>
        <v>-132.07884897959175</v>
      </c>
      <c r="K1174" s="16">
        <f t="shared" ref="K1174:K1237" si="222">E1174*D1174</f>
        <v>20024.7179301</v>
      </c>
      <c r="L1174" s="16">
        <f t="shared" si="217"/>
        <v>8279.9220698999998</v>
      </c>
      <c r="M1174" s="23">
        <f t="shared" ref="M1174:M1237" si="223">(L1174/28304.64)*100</f>
        <v>29.25287892691799</v>
      </c>
      <c r="N1174" s="24">
        <f t="shared" si="218"/>
        <v>0.52177796781279551</v>
      </c>
      <c r="O1174" s="16">
        <f t="shared" ref="O1174:O1237" si="224">N1174*1</f>
        <v>0.52177796781279551</v>
      </c>
      <c r="P1174" s="16">
        <f t="shared" si="219"/>
        <v>1.3049042458265197E-2</v>
      </c>
      <c r="Q1174" s="17">
        <f t="shared" si="215"/>
        <v>32.390590680240798</v>
      </c>
    </row>
    <row r="1175" spans="4:17" ht="15.75" thickBot="1" x14ac:dyDescent="0.3">
      <c r="D1175" s="15">
        <v>1154</v>
      </c>
      <c r="E1175">
        <f t="shared" ref="E1175:E1238" si="225">$D$7</f>
        <v>17.367491699999999</v>
      </c>
      <c r="F1175" s="16">
        <f t="shared" ref="F1175:F1238" si="226">4.248*M1174+180</f>
        <v>304.26622968154766</v>
      </c>
      <c r="G1175" s="17">
        <v>0.1512</v>
      </c>
      <c r="H1175" s="24">
        <f t="shared" si="216"/>
        <v>58.797913760273332</v>
      </c>
      <c r="I1175" s="16">
        <f t="shared" si="220"/>
        <v>295.37598512099424</v>
      </c>
      <c r="J1175" s="16">
        <f t="shared" si="221"/>
        <v>-132.69945313917222</v>
      </c>
      <c r="K1175" s="16">
        <f t="shared" si="222"/>
        <v>20042.085421799999</v>
      </c>
      <c r="L1175" s="16">
        <f t="shared" si="217"/>
        <v>8262.5545782000008</v>
      </c>
      <c r="M1175" s="23">
        <f t="shared" si="223"/>
        <v>29.191519758597888</v>
      </c>
      <c r="N1175" s="24">
        <f t="shared" si="218"/>
        <v>0.52272783297915359</v>
      </c>
      <c r="O1175" s="16">
        <f t="shared" si="224"/>
        <v>0.52272783297915359</v>
      </c>
      <c r="P1175" s="16">
        <f t="shared" si="219"/>
        <v>1.3072797449180953E-2</v>
      </c>
      <c r="Q1175" s="17">
        <f t="shared" si="215"/>
        <v>32.403663477689982</v>
      </c>
    </row>
    <row r="1176" spans="4:17" ht="15.75" thickBot="1" x14ac:dyDescent="0.3">
      <c r="D1176" s="15">
        <v>1155</v>
      </c>
      <c r="E1176">
        <f t="shared" si="225"/>
        <v>17.367491699999999</v>
      </c>
      <c r="F1176" s="16">
        <f t="shared" si="226"/>
        <v>304.00557593452385</v>
      </c>
      <c r="G1176" s="17">
        <v>0.1512</v>
      </c>
      <c r="H1176" s="24">
        <f t="shared" si="216"/>
        <v>58.851460184987559</v>
      </c>
      <c r="I1176" s="16">
        <f t="shared" si="220"/>
        <v>295.10723515455408</v>
      </c>
      <c r="J1176" s="16">
        <f t="shared" si="221"/>
        <v>-133.32005729875274</v>
      </c>
      <c r="K1176" s="16">
        <f t="shared" si="222"/>
        <v>20059.452913499998</v>
      </c>
      <c r="L1176" s="16">
        <f t="shared" si="217"/>
        <v>8245.1870865000019</v>
      </c>
      <c r="M1176" s="23">
        <f t="shared" si="223"/>
        <v>29.130160590277786</v>
      </c>
      <c r="N1176" s="24">
        <f t="shared" si="218"/>
        <v>0.52368034812486253</v>
      </c>
      <c r="O1176" s="16">
        <f t="shared" si="224"/>
        <v>0.52368034812486253</v>
      </c>
      <c r="P1176" s="16">
        <f t="shared" si="219"/>
        <v>1.3096618712908509E-2</v>
      </c>
      <c r="Q1176" s="17">
        <f t="shared" ref="Q1176:Q1239" si="227">Q1175+P1176</f>
        <v>32.416760096402889</v>
      </c>
    </row>
    <row r="1177" spans="4:17" ht="15.75" thickBot="1" x14ac:dyDescent="0.3">
      <c r="D1177" s="15">
        <v>1156</v>
      </c>
      <c r="E1177">
        <f t="shared" si="225"/>
        <v>17.367491699999999</v>
      </c>
      <c r="F1177" s="16">
        <f t="shared" si="226"/>
        <v>303.74492218750004</v>
      </c>
      <c r="G1177" s="17">
        <v>0.1512</v>
      </c>
      <c r="H1177" s="24">
        <f t="shared" si="216"/>
        <v>58.905107267188214</v>
      </c>
      <c r="I1177" s="16">
        <f t="shared" si="220"/>
        <v>294.8384699687013</v>
      </c>
      <c r="J1177" s="16">
        <f t="shared" si="221"/>
        <v>-133.94066145833327</v>
      </c>
      <c r="K1177" s="16">
        <f t="shared" si="222"/>
        <v>20076.8204052</v>
      </c>
      <c r="L1177" s="16">
        <f t="shared" si="217"/>
        <v>8227.8195947999993</v>
      </c>
      <c r="M1177" s="23">
        <f t="shared" si="223"/>
        <v>29.068801421957669</v>
      </c>
      <c r="N1177" s="24">
        <f t="shared" si="218"/>
        <v>0.52463552331843322</v>
      </c>
      <c r="O1177" s="16">
        <f t="shared" si="224"/>
        <v>0.52463552331843322</v>
      </c>
      <c r="P1177" s="16">
        <f t="shared" si="219"/>
        <v>1.3120506501249272E-2</v>
      </c>
      <c r="Q1177" s="17">
        <f t="shared" si="227"/>
        <v>32.429880602904142</v>
      </c>
    </row>
    <row r="1178" spans="4:17" ht="15.75" thickBot="1" x14ac:dyDescent="0.3">
      <c r="D1178" s="15">
        <v>1157</v>
      </c>
      <c r="E1178">
        <f t="shared" si="225"/>
        <v>17.367491699999999</v>
      </c>
      <c r="F1178" s="16">
        <f t="shared" si="226"/>
        <v>303.48426844047617</v>
      </c>
      <c r="G1178" s="17">
        <v>0.1512</v>
      </c>
      <c r="H1178" s="24">
        <f t="shared" si="216"/>
        <v>58.958855299567631</v>
      </c>
      <c r="I1178" s="16">
        <f t="shared" si="220"/>
        <v>294.56968951918174</v>
      </c>
      <c r="J1178" s="16">
        <f t="shared" si="221"/>
        <v>-134.56126561791388</v>
      </c>
      <c r="K1178" s="16">
        <f t="shared" si="222"/>
        <v>20094.187896899999</v>
      </c>
      <c r="L1178" s="16">
        <f t="shared" si="217"/>
        <v>8210.4521031000004</v>
      </c>
      <c r="M1178" s="23">
        <f t="shared" si="223"/>
        <v>29.007442253637567</v>
      </c>
      <c r="N1178" s="24">
        <f t="shared" si="218"/>
        <v>0.52559336867718565</v>
      </c>
      <c r="O1178" s="16">
        <f t="shared" si="224"/>
        <v>0.52559336867718565</v>
      </c>
      <c r="P1178" s="16">
        <f t="shared" si="219"/>
        <v>1.3144461067225303E-2</v>
      </c>
      <c r="Q1178" s="17">
        <f t="shared" si="227"/>
        <v>32.443025063971369</v>
      </c>
    </row>
    <row r="1179" spans="4:17" ht="15.75" thickBot="1" x14ac:dyDescent="0.3">
      <c r="D1179" s="15">
        <v>1158</v>
      </c>
      <c r="E1179">
        <f t="shared" si="225"/>
        <v>17.367491699999999</v>
      </c>
      <c r="F1179" s="16">
        <f t="shared" si="226"/>
        <v>303.22361469345242</v>
      </c>
      <c r="G1179" s="17">
        <v>0.1512</v>
      </c>
      <c r="H1179" s="24">
        <f t="shared" si="216"/>
        <v>59.012704575986731</v>
      </c>
      <c r="I1179" s="16">
        <f t="shared" si="220"/>
        <v>294.30089376156343</v>
      </c>
      <c r="J1179" s="16">
        <f t="shared" si="221"/>
        <v>-135.18186977749423</v>
      </c>
      <c r="K1179" s="16">
        <f t="shared" si="222"/>
        <v>20111.555388599998</v>
      </c>
      <c r="L1179" s="16">
        <f t="shared" si="217"/>
        <v>8193.0846114000014</v>
      </c>
      <c r="M1179" s="23">
        <f t="shared" si="223"/>
        <v>28.946083085317465</v>
      </c>
      <c r="N1179" s="24">
        <f t="shared" si="218"/>
        <v>0.52655389436755007</v>
      </c>
      <c r="O1179" s="16">
        <f t="shared" si="224"/>
        <v>0.52655389436755007</v>
      </c>
      <c r="P1179" s="16">
        <f t="shared" si="219"/>
        <v>1.3168482665086861E-2</v>
      </c>
      <c r="Q1179" s="17">
        <f t="shared" si="227"/>
        <v>32.456193546636456</v>
      </c>
    </row>
    <row r="1180" spans="4:17" ht="15.75" thickBot="1" x14ac:dyDescent="0.3">
      <c r="D1180" s="15">
        <v>1159</v>
      </c>
      <c r="E1180">
        <f t="shared" si="225"/>
        <v>17.367491699999999</v>
      </c>
      <c r="F1180" s="16">
        <f t="shared" si="226"/>
        <v>302.96296094642861</v>
      </c>
      <c r="G1180" s="17">
        <v>0.1512</v>
      </c>
      <c r="H1180" s="24">
        <f t="shared" si="216"/>
        <v>59.066655391480936</v>
      </c>
      <c r="I1180" s="16">
        <f t="shared" si="220"/>
        <v>294.03208265123601</v>
      </c>
      <c r="J1180" s="16">
        <f t="shared" si="221"/>
        <v>-135.80247393707475</v>
      </c>
      <c r="K1180" s="16">
        <f t="shared" si="222"/>
        <v>20128.922880299997</v>
      </c>
      <c r="L1180" s="16">
        <f t="shared" si="217"/>
        <v>8175.7171197000025</v>
      </c>
      <c r="M1180" s="23">
        <f t="shared" si="223"/>
        <v>28.884723916997363</v>
      </c>
      <c r="N1180" s="24">
        <f t="shared" si="218"/>
        <v>0.52751711060535778</v>
      </c>
      <c r="O1180" s="16">
        <f t="shared" si="224"/>
        <v>0.52751711060535778</v>
      </c>
      <c r="P1180" s="16">
        <f t="shared" si="219"/>
        <v>1.3192571550319656E-2</v>
      </c>
      <c r="Q1180" s="17">
        <f t="shared" si="227"/>
        <v>32.469386118186776</v>
      </c>
    </row>
    <row r="1181" spans="4:17" ht="15.75" thickBot="1" x14ac:dyDescent="0.3">
      <c r="D1181" s="15">
        <v>1160</v>
      </c>
      <c r="E1181">
        <f t="shared" si="225"/>
        <v>17.367491699999999</v>
      </c>
      <c r="F1181" s="16">
        <f t="shared" si="226"/>
        <v>302.7023071994048</v>
      </c>
      <c r="G1181" s="17">
        <v>0.1512</v>
      </c>
      <c r="H1181" s="24">
        <f t="shared" si="216"/>
        <v>59.120708042265392</v>
      </c>
      <c r="I1181" s="16">
        <f t="shared" si="220"/>
        <v>293.76325614341391</v>
      </c>
      <c r="J1181" s="16">
        <f t="shared" si="221"/>
        <v>-136.42307809665525</v>
      </c>
      <c r="K1181" s="16">
        <f t="shared" si="222"/>
        <v>20146.290371999999</v>
      </c>
      <c r="L1181" s="16">
        <f t="shared" si="217"/>
        <v>8158.3496279999999</v>
      </c>
      <c r="M1181" s="23">
        <f t="shared" si="223"/>
        <v>28.82336474867725</v>
      </c>
      <c r="N1181" s="24">
        <f t="shared" si="218"/>
        <v>0.52848302765612021</v>
      </c>
      <c r="O1181" s="16">
        <f t="shared" si="224"/>
        <v>0.52848302765612021</v>
      </c>
      <c r="P1181" s="16">
        <f t="shared" si="219"/>
        <v>1.3216727979651842E-2</v>
      </c>
      <c r="Q1181" s="17">
        <f t="shared" si="227"/>
        <v>32.482602846166429</v>
      </c>
    </row>
    <row r="1182" spans="4:17" ht="15.75" thickBot="1" x14ac:dyDescent="0.3">
      <c r="D1182" s="15">
        <v>1161</v>
      </c>
      <c r="E1182">
        <f t="shared" si="225"/>
        <v>17.367491699999999</v>
      </c>
      <c r="F1182" s="16">
        <f t="shared" si="226"/>
        <v>302.44165345238093</v>
      </c>
      <c r="G1182" s="17">
        <v>0.1512</v>
      </c>
      <c r="H1182" s="24">
        <f t="shared" si="216"/>
        <v>59.174862825742366</v>
      </c>
      <c r="I1182" s="16">
        <f t="shared" si="220"/>
        <v>293.49441419312859</v>
      </c>
      <c r="J1182" s="16">
        <f t="shared" si="221"/>
        <v>-137.04368225623588</v>
      </c>
      <c r="K1182" s="16">
        <f t="shared" si="222"/>
        <v>20163.657863699998</v>
      </c>
      <c r="L1182" s="16">
        <f t="shared" si="217"/>
        <v>8140.982136300001</v>
      </c>
      <c r="M1182" s="23">
        <f t="shared" si="223"/>
        <v>28.762005580357147</v>
      </c>
      <c r="N1182" s="24">
        <f t="shared" si="218"/>
        <v>0.52945165583534848</v>
      </c>
      <c r="O1182" s="16">
        <f t="shared" si="224"/>
        <v>0.52945165583534848</v>
      </c>
      <c r="P1182" s="16">
        <f t="shared" si="219"/>
        <v>1.3240952211062005E-2</v>
      </c>
      <c r="Q1182" s="17">
        <f t="shared" si="227"/>
        <v>32.495843798377493</v>
      </c>
    </row>
    <row r="1183" spans="4:17" ht="15.75" thickBot="1" x14ac:dyDescent="0.3">
      <c r="D1183" s="15">
        <v>1162</v>
      </c>
      <c r="E1183">
        <f t="shared" si="225"/>
        <v>17.367491699999999</v>
      </c>
      <c r="F1183" s="16">
        <f t="shared" si="226"/>
        <v>302.18099970535718</v>
      </c>
      <c r="G1183" s="17">
        <v>0.1512</v>
      </c>
      <c r="H1183" s="24">
        <f t="shared" si="216"/>
        <v>59.229120040506473</v>
      </c>
      <c r="I1183" s="16">
        <f t="shared" si="220"/>
        <v>293.22555675523233</v>
      </c>
      <c r="J1183" s="16">
        <f t="shared" si="221"/>
        <v>-137.66428641581624</v>
      </c>
      <c r="K1183" s="16">
        <f t="shared" si="222"/>
        <v>20181.025355399997</v>
      </c>
      <c r="L1183" s="16">
        <f t="shared" si="217"/>
        <v>8123.6146446000021</v>
      </c>
      <c r="M1183" s="23">
        <f t="shared" si="223"/>
        <v>28.700646412037045</v>
      </c>
      <c r="N1183" s="24">
        <f t="shared" si="218"/>
        <v>0.53042300550883614</v>
      </c>
      <c r="O1183" s="16">
        <f t="shared" si="224"/>
        <v>0.53042300550883614</v>
      </c>
      <c r="P1183" s="16">
        <f t="shared" si="219"/>
        <v>1.3265244503786237E-2</v>
      </c>
      <c r="Q1183" s="17">
        <f t="shared" si="227"/>
        <v>32.509109042881278</v>
      </c>
    </row>
    <row r="1184" spans="4:17" ht="15.75" thickBot="1" x14ac:dyDescent="0.3">
      <c r="D1184" s="15">
        <v>1163</v>
      </c>
      <c r="E1184">
        <f t="shared" si="225"/>
        <v>17.367491699999999</v>
      </c>
      <c r="F1184" s="16">
        <f t="shared" si="226"/>
        <v>301.92034595833337</v>
      </c>
      <c r="G1184" s="17">
        <v>0.1512</v>
      </c>
      <c r="H1184" s="24">
        <f t="shared" si="216"/>
        <v>59.283479986350699</v>
      </c>
      <c r="I1184" s="16">
        <f t="shared" si="220"/>
        <v>292.95668378439751</v>
      </c>
      <c r="J1184" s="16">
        <f t="shared" si="221"/>
        <v>-138.28489057539673</v>
      </c>
      <c r="K1184" s="16">
        <f t="shared" si="222"/>
        <v>20198.3928471</v>
      </c>
      <c r="L1184" s="16">
        <f t="shared" si="217"/>
        <v>8106.2471528999995</v>
      </c>
      <c r="M1184" s="23">
        <f t="shared" si="223"/>
        <v>28.639287243716932</v>
      </c>
      <c r="N1184" s="24">
        <f t="shared" si="218"/>
        <v>0.53139708709295697</v>
      </c>
      <c r="O1184" s="16">
        <f t="shared" si="224"/>
        <v>0.53139708709295697</v>
      </c>
      <c r="P1184" s="16">
        <f t="shared" si="219"/>
        <v>1.3289605118325576E-2</v>
      </c>
      <c r="Q1184" s="17">
        <f t="shared" si="227"/>
        <v>32.522398647999601</v>
      </c>
    </row>
    <row r="1185" spans="4:17" ht="15.75" thickBot="1" x14ac:dyDescent="0.3">
      <c r="D1185" s="15">
        <v>1164</v>
      </c>
      <c r="E1185">
        <f t="shared" si="225"/>
        <v>17.367491699999999</v>
      </c>
      <c r="F1185" s="16">
        <f t="shared" si="226"/>
        <v>301.65969221130956</v>
      </c>
      <c r="G1185" s="17">
        <v>0.1512</v>
      </c>
      <c r="H1185" s="24">
        <f t="shared" si="216"/>
        <v>59.337942964273566</v>
      </c>
      <c r="I1185" s="16">
        <f t="shared" si="220"/>
        <v>292.68779523511103</v>
      </c>
      <c r="J1185" s="16">
        <f t="shared" si="221"/>
        <v>-138.90549473497722</v>
      </c>
      <c r="K1185" s="16">
        <f t="shared" si="222"/>
        <v>20215.760338799999</v>
      </c>
      <c r="L1185" s="16">
        <f t="shared" si="217"/>
        <v>8088.8796612000006</v>
      </c>
      <c r="M1185" s="23">
        <f t="shared" si="223"/>
        <v>28.57792807539683</v>
      </c>
      <c r="N1185" s="24">
        <f t="shared" si="218"/>
        <v>0.53237391105498511</v>
      </c>
      <c r="O1185" s="16">
        <f t="shared" si="224"/>
        <v>0.53237391105498511</v>
      </c>
      <c r="P1185" s="16">
        <f t="shared" si="219"/>
        <v>1.331403431645402E-2</v>
      </c>
      <c r="Q1185" s="17">
        <f t="shared" si="227"/>
        <v>32.535712682316053</v>
      </c>
    </row>
    <row r="1186" spans="4:17" ht="15.75" thickBot="1" x14ac:dyDescent="0.3">
      <c r="D1186" s="15">
        <v>1165</v>
      </c>
      <c r="E1186">
        <f t="shared" si="225"/>
        <v>17.367491699999999</v>
      </c>
      <c r="F1186" s="16">
        <f t="shared" si="226"/>
        <v>301.39903846428575</v>
      </c>
      <c r="G1186" s="17">
        <v>0.1512</v>
      </c>
      <c r="H1186" s="24">
        <f t="shared" si="216"/>
        <v>59.392509276483793</v>
      </c>
      <c r="I1186" s="16">
        <f t="shared" si="220"/>
        <v>292.41889106168111</v>
      </c>
      <c r="J1186" s="16">
        <f t="shared" si="221"/>
        <v>-139.52609889455775</v>
      </c>
      <c r="K1186" s="16">
        <f t="shared" si="222"/>
        <v>20233.127830499998</v>
      </c>
      <c r="L1186" s="16">
        <f t="shared" si="217"/>
        <v>8071.5121695000016</v>
      </c>
      <c r="M1186" s="23">
        <f t="shared" si="223"/>
        <v>28.516568907076728</v>
      </c>
      <c r="N1186" s="24">
        <f t="shared" si="218"/>
        <v>0.53335348791337067</v>
      </c>
      <c r="O1186" s="16">
        <f t="shared" si="224"/>
        <v>0.53335348791337067</v>
      </c>
      <c r="P1186" s="16">
        <f t="shared" si="219"/>
        <v>1.333853236122542E-2</v>
      </c>
      <c r="Q1186" s="17">
        <f t="shared" si="227"/>
        <v>32.549051214677277</v>
      </c>
    </row>
    <row r="1187" spans="4:17" ht="15.75" thickBot="1" x14ac:dyDescent="0.3">
      <c r="D1187" s="15">
        <v>1166</v>
      </c>
      <c r="E1187">
        <f t="shared" si="225"/>
        <v>17.367491699999999</v>
      </c>
      <c r="F1187" s="16">
        <f t="shared" si="226"/>
        <v>301.13838471726194</v>
      </c>
      <c r="G1187" s="17">
        <v>0.1512</v>
      </c>
      <c r="H1187" s="24">
        <f t="shared" si="216"/>
        <v>59.447179226408025</v>
      </c>
      <c r="I1187" s="16">
        <f t="shared" si="220"/>
        <v>292.14997121822887</v>
      </c>
      <c r="J1187" s="16">
        <f t="shared" si="221"/>
        <v>-140.14670305413821</v>
      </c>
      <c r="K1187" s="16">
        <f t="shared" si="222"/>
        <v>20250.495322199997</v>
      </c>
      <c r="L1187" s="16">
        <f t="shared" si="217"/>
        <v>8054.1446778000027</v>
      </c>
      <c r="M1187" s="23">
        <f t="shared" si="223"/>
        <v>28.455209738756626</v>
      </c>
      <c r="N1187" s="24">
        <f t="shared" si="218"/>
        <v>0.53433582823807368</v>
      </c>
      <c r="O1187" s="16">
        <f t="shared" si="224"/>
        <v>0.53433582823807368</v>
      </c>
      <c r="P1187" s="16">
        <f t="shared" si="219"/>
        <v>1.336309951698182E-2</v>
      </c>
      <c r="Q1187" s="17">
        <f t="shared" si="227"/>
        <v>32.562414314194257</v>
      </c>
    </row>
    <row r="1188" spans="4:17" ht="15.75" thickBot="1" x14ac:dyDescent="0.3">
      <c r="D1188" s="15">
        <v>1167</v>
      </c>
      <c r="E1188">
        <f t="shared" si="225"/>
        <v>17.367491699999999</v>
      </c>
      <c r="F1188" s="16">
        <f t="shared" si="226"/>
        <v>300.87773097023813</v>
      </c>
      <c r="G1188" s="17">
        <v>0.1512</v>
      </c>
      <c r="H1188" s="24">
        <f t="shared" si="216"/>
        <v>59.501953118696406</v>
      </c>
      <c r="I1188" s="16">
        <f t="shared" si="220"/>
        <v>291.88103565869125</v>
      </c>
      <c r="J1188" s="16">
        <f t="shared" si="221"/>
        <v>-140.76730721371874</v>
      </c>
      <c r="K1188" s="16">
        <f t="shared" si="222"/>
        <v>20267.862813899999</v>
      </c>
      <c r="L1188" s="16">
        <f t="shared" si="217"/>
        <v>8036.7771861000001</v>
      </c>
      <c r="M1188" s="23">
        <f t="shared" si="223"/>
        <v>28.393850570436506</v>
      </c>
      <c r="N1188" s="24">
        <f t="shared" si="218"/>
        <v>0.53532094265085928</v>
      </c>
      <c r="O1188" s="16">
        <f t="shared" si="224"/>
        <v>0.53532094265085928</v>
      </c>
      <c r="P1188" s="16">
        <f t="shared" si="219"/>
        <v>1.3387736049360856E-2</v>
      </c>
      <c r="Q1188" s="17">
        <f t="shared" si="227"/>
        <v>32.575802050243617</v>
      </c>
    </row>
    <row r="1189" spans="4:17" ht="15.75" thickBot="1" x14ac:dyDescent="0.3">
      <c r="D1189" s="15">
        <v>1168</v>
      </c>
      <c r="E1189">
        <f t="shared" si="225"/>
        <v>17.367491699999999</v>
      </c>
      <c r="F1189" s="16">
        <f t="shared" si="226"/>
        <v>300.61707722321427</v>
      </c>
      <c r="G1189" s="17">
        <v>0.1512</v>
      </c>
      <c r="H1189" s="24">
        <f t="shared" si="216"/>
        <v>59.556831259229057</v>
      </c>
      <c r="I1189" s="16">
        <f t="shared" si="220"/>
        <v>291.61208433681895</v>
      </c>
      <c r="J1189" s="16">
        <f t="shared" si="221"/>
        <v>-141.38791137329935</v>
      </c>
      <c r="K1189" s="16">
        <f t="shared" si="222"/>
        <v>20285.230305599998</v>
      </c>
      <c r="L1189" s="16">
        <f t="shared" si="217"/>
        <v>8019.4096944000012</v>
      </c>
      <c r="M1189" s="23">
        <f t="shared" si="223"/>
        <v>28.332491402116407</v>
      </c>
      <c r="N1189" s="24">
        <f t="shared" si="218"/>
        <v>0.53630884182561089</v>
      </c>
      <c r="O1189" s="16">
        <f t="shared" si="224"/>
        <v>0.53630884182561089</v>
      </c>
      <c r="P1189" s="16">
        <f t="shared" si="219"/>
        <v>1.341244222530358E-2</v>
      </c>
      <c r="Q1189" s="17">
        <f t="shared" si="227"/>
        <v>32.589214492468919</v>
      </c>
    </row>
    <row r="1190" spans="4:17" ht="15.75" thickBot="1" x14ac:dyDescent="0.3">
      <c r="D1190" s="15">
        <v>1169</v>
      </c>
      <c r="E1190">
        <f t="shared" si="225"/>
        <v>17.367491699999999</v>
      </c>
      <c r="F1190" s="16">
        <f t="shared" si="226"/>
        <v>300.35642347619051</v>
      </c>
      <c r="G1190" s="17">
        <v>0.1512</v>
      </c>
      <c r="H1190" s="24">
        <f t="shared" si="216"/>
        <v>59.611813955122557</v>
      </c>
      <c r="I1190" s="16">
        <f t="shared" si="220"/>
        <v>291.34311720617552</v>
      </c>
      <c r="J1190" s="16">
        <f t="shared" si="221"/>
        <v>-142.0085155328797</v>
      </c>
      <c r="K1190" s="16">
        <f t="shared" si="222"/>
        <v>20302.597797299997</v>
      </c>
      <c r="L1190" s="16">
        <f t="shared" si="217"/>
        <v>8002.0422027000022</v>
      </c>
      <c r="M1190" s="23">
        <f t="shared" si="223"/>
        <v>28.271132233796305</v>
      </c>
      <c r="N1190" s="24">
        <f t="shared" si="218"/>
        <v>0.53729953648864581</v>
      </c>
      <c r="O1190" s="16">
        <f t="shared" si="224"/>
        <v>0.53729953648864581</v>
      </c>
      <c r="P1190" s="16">
        <f t="shared" si="219"/>
        <v>1.3437218313062344E-2</v>
      </c>
      <c r="Q1190" s="17">
        <f t="shared" si="227"/>
        <v>32.602651710781984</v>
      </c>
    </row>
    <row r="1191" spans="4:17" ht="15.75" thickBot="1" x14ac:dyDescent="0.3">
      <c r="D1191" s="15">
        <v>1170</v>
      </c>
      <c r="E1191">
        <f t="shared" si="225"/>
        <v>17.367491699999999</v>
      </c>
      <c r="F1191" s="16">
        <f t="shared" si="226"/>
        <v>300.0957697291667</v>
      </c>
      <c r="G1191" s="17">
        <v>0.1512</v>
      </c>
      <c r="H1191" s="24">
        <f t="shared" si="216"/>
        <v>59.666901514735855</v>
      </c>
      <c r="I1191" s="16">
        <f t="shared" si="220"/>
        <v>291.07413422013832</v>
      </c>
      <c r="J1191" s="16">
        <f t="shared" si="221"/>
        <v>-142.62911969246022</v>
      </c>
      <c r="K1191" s="16">
        <f t="shared" si="222"/>
        <v>20319.965289</v>
      </c>
      <c r="L1191" s="16">
        <f t="shared" si="217"/>
        <v>7984.6747109999997</v>
      </c>
      <c r="M1191" s="23">
        <f t="shared" si="223"/>
        <v>28.209773065476192</v>
      </c>
      <c r="N1191" s="24">
        <f t="shared" si="218"/>
        <v>0.53829303741902113</v>
      </c>
      <c r="O1191" s="16">
        <f t="shared" si="224"/>
        <v>0.53829303741902113</v>
      </c>
      <c r="P1191" s="16">
        <f t="shared" si="219"/>
        <v>1.3462064582208466E-2</v>
      </c>
      <c r="Q1191" s="17">
        <f t="shared" si="227"/>
        <v>32.616113775364191</v>
      </c>
    </row>
    <row r="1192" spans="4:17" ht="15.75" thickBot="1" x14ac:dyDescent="0.3">
      <c r="D1192" s="15">
        <v>1171</v>
      </c>
      <c r="E1192">
        <f t="shared" si="225"/>
        <v>17.367491699999999</v>
      </c>
      <c r="F1192" s="16">
        <f t="shared" si="226"/>
        <v>299.83511598214284</v>
      </c>
      <c r="G1192" s="17">
        <v>0.1512</v>
      </c>
      <c r="H1192" s="24">
        <f t="shared" si="216"/>
        <v>59.722094247677433</v>
      </c>
      <c r="I1192" s="16">
        <f t="shared" si="220"/>
        <v>290.80513533189458</v>
      </c>
      <c r="J1192" s="16">
        <f t="shared" si="221"/>
        <v>-143.24972385204086</v>
      </c>
      <c r="K1192" s="16">
        <f t="shared" si="222"/>
        <v>20337.332780699999</v>
      </c>
      <c r="L1192" s="16">
        <f t="shared" si="217"/>
        <v>7967.3072193000007</v>
      </c>
      <c r="M1192" s="23">
        <f t="shared" si="223"/>
        <v>28.14841389715609</v>
      </c>
      <c r="N1192" s="24">
        <f t="shared" si="218"/>
        <v>0.53928935544886403</v>
      </c>
      <c r="O1192" s="16">
        <f t="shared" si="224"/>
        <v>0.53928935544886403</v>
      </c>
      <c r="P1192" s="16">
        <f t="shared" si="219"/>
        <v>1.3486981303640483E-2</v>
      </c>
      <c r="Q1192" s="17">
        <f t="shared" si="227"/>
        <v>32.629600756667834</v>
      </c>
    </row>
    <row r="1193" spans="4:17" ht="15.75" thickBot="1" x14ac:dyDescent="0.3">
      <c r="D1193" s="15">
        <v>1172</v>
      </c>
      <c r="E1193">
        <f t="shared" si="225"/>
        <v>17.367491699999999</v>
      </c>
      <c r="F1193" s="16">
        <f t="shared" si="226"/>
        <v>299.57446223511909</v>
      </c>
      <c r="G1193" s="17">
        <v>0.1512</v>
      </c>
      <c r="H1193" s="24">
        <f t="shared" si="216"/>
        <v>59.777392464811896</v>
      </c>
      <c r="I1193" s="16">
        <f t="shared" si="220"/>
        <v>290.53612049443967</v>
      </c>
      <c r="J1193" s="16">
        <f t="shared" si="221"/>
        <v>-143.87032801162124</v>
      </c>
      <c r="K1193" s="16">
        <f t="shared" si="222"/>
        <v>20354.700272399998</v>
      </c>
      <c r="L1193" s="16">
        <f t="shared" si="217"/>
        <v>7949.9397276000018</v>
      </c>
      <c r="M1193" s="23">
        <f t="shared" si="223"/>
        <v>28.087054728835987</v>
      </c>
      <c r="N1193" s="24">
        <f t="shared" si="218"/>
        <v>0.54028850146369312</v>
      </c>
      <c r="O1193" s="16">
        <f t="shared" si="224"/>
        <v>0.54028850146369312</v>
      </c>
      <c r="P1193" s="16">
        <f t="shared" si="219"/>
        <v>1.3511968749592186E-2</v>
      </c>
      <c r="Q1193" s="17">
        <f t="shared" si="227"/>
        <v>32.643112725417424</v>
      </c>
    </row>
    <row r="1194" spans="4:17" ht="15.75" thickBot="1" x14ac:dyDescent="0.3">
      <c r="D1194" s="15">
        <v>1173</v>
      </c>
      <c r="E1194">
        <f t="shared" si="225"/>
        <v>17.367491699999999</v>
      </c>
      <c r="F1194" s="16">
        <f t="shared" si="226"/>
        <v>299.31380848809528</v>
      </c>
      <c r="G1194" s="17">
        <v>0.1512</v>
      </c>
      <c r="H1194" s="24">
        <f t="shared" si="216"/>
        <v>59.832796478265436</v>
      </c>
      <c r="I1194" s="16">
        <f t="shared" si="220"/>
        <v>290.26708966058152</v>
      </c>
      <c r="J1194" s="16">
        <f t="shared" si="221"/>
        <v>-144.49093217120171</v>
      </c>
      <c r="K1194" s="16">
        <f t="shared" si="222"/>
        <v>20372.0677641</v>
      </c>
      <c r="L1194" s="16">
        <f t="shared" si="217"/>
        <v>7932.5722358999992</v>
      </c>
      <c r="M1194" s="23">
        <f t="shared" si="223"/>
        <v>28.025695560515874</v>
      </c>
      <c r="N1194" s="24">
        <f t="shared" si="218"/>
        <v>0.54129048640272137</v>
      </c>
      <c r="O1194" s="16">
        <f t="shared" si="224"/>
        <v>0.54129048640272137</v>
      </c>
      <c r="P1194" s="16">
        <f t="shared" si="219"/>
        <v>1.3537027193640198E-2</v>
      </c>
      <c r="Q1194" s="17">
        <f t="shared" si="227"/>
        <v>32.656649752611067</v>
      </c>
    </row>
    <row r="1195" spans="4:17" ht="15.75" thickBot="1" x14ac:dyDescent="0.3">
      <c r="D1195" s="15">
        <v>1174</v>
      </c>
      <c r="E1195">
        <f t="shared" si="225"/>
        <v>17.367491699999999</v>
      </c>
      <c r="F1195" s="16">
        <f t="shared" si="226"/>
        <v>299.05315474107147</v>
      </c>
      <c r="G1195" s="17">
        <v>0.1512</v>
      </c>
      <c r="H1195" s="24">
        <f t="shared" si="216"/>
        <v>59.888306601433328</v>
      </c>
      <c r="I1195" s="16">
        <f t="shared" si="220"/>
        <v>289.9980427829351</v>
      </c>
      <c r="J1195" s="16">
        <f t="shared" si="221"/>
        <v>-145.11153633078223</v>
      </c>
      <c r="K1195" s="16">
        <f t="shared" si="222"/>
        <v>20389.435255799999</v>
      </c>
      <c r="L1195" s="16">
        <f t="shared" si="217"/>
        <v>7915.2047442000003</v>
      </c>
      <c r="M1195" s="23">
        <f t="shared" si="223"/>
        <v>27.964336392195772</v>
      </c>
      <c r="N1195" s="24">
        <f t="shared" si="218"/>
        <v>0.54229532125919722</v>
      </c>
      <c r="O1195" s="16">
        <f t="shared" si="224"/>
        <v>0.54229532125919722</v>
      </c>
      <c r="P1195" s="16">
        <f t="shared" si="219"/>
        <v>1.3562156910712501E-2</v>
      </c>
      <c r="Q1195" s="17">
        <f t="shared" si="227"/>
        <v>32.670211909521782</v>
      </c>
    </row>
    <row r="1196" spans="4:17" ht="15.75" thickBot="1" x14ac:dyDescent="0.3">
      <c r="D1196" s="15">
        <v>1175</v>
      </c>
      <c r="E1196">
        <f t="shared" si="225"/>
        <v>17.367491699999999</v>
      </c>
      <c r="F1196" s="16">
        <f t="shared" si="226"/>
        <v>298.79250099404766</v>
      </c>
      <c r="G1196" s="17">
        <v>0.1512</v>
      </c>
      <c r="H1196" s="24">
        <f t="shared" si="216"/>
        <v>59.943923148986755</v>
      </c>
      <c r="I1196" s="16">
        <f t="shared" si="220"/>
        <v>289.72897981392072</v>
      </c>
      <c r="J1196" s="16">
        <f t="shared" si="221"/>
        <v>-145.73214049036275</v>
      </c>
      <c r="K1196" s="16">
        <f t="shared" si="222"/>
        <v>20406.802747499998</v>
      </c>
      <c r="L1196" s="16">
        <f t="shared" si="217"/>
        <v>7897.8372525000013</v>
      </c>
      <c r="M1196" s="23">
        <f t="shared" si="223"/>
        <v>27.90297722387567</v>
      </c>
      <c r="N1196" s="24">
        <f t="shared" si="218"/>
        <v>0.54330301708073458</v>
      </c>
      <c r="O1196" s="16">
        <f t="shared" si="224"/>
        <v>0.54330301708073458</v>
      </c>
      <c r="P1196" s="16">
        <f t="shared" si="219"/>
        <v>1.3587358177096703E-2</v>
      </c>
      <c r="Q1196" s="17">
        <f t="shared" si="227"/>
        <v>32.68379926769888</v>
      </c>
    </row>
    <row r="1197" spans="4:17" ht="15.75" thickBot="1" x14ac:dyDescent="0.3">
      <c r="D1197" s="15">
        <v>1176</v>
      </c>
      <c r="E1197">
        <f t="shared" si="225"/>
        <v>17.367491699999999</v>
      </c>
      <c r="F1197" s="16">
        <f t="shared" si="226"/>
        <v>298.53184724702385</v>
      </c>
      <c r="G1197" s="17">
        <v>0.1512</v>
      </c>
      <c r="H1197" s="24">
        <f t="shared" si="216"/>
        <v>59.999646436878379</v>
      </c>
      <c r="I1197" s="16">
        <f t="shared" si="220"/>
        <v>289.45990070576795</v>
      </c>
      <c r="J1197" s="16">
        <f t="shared" si="221"/>
        <v>-146.35274464994322</v>
      </c>
      <c r="K1197" s="16">
        <f t="shared" si="222"/>
        <v>20424.170239199997</v>
      </c>
      <c r="L1197" s="16">
        <f t="shared" si="217"/>
        <v>7880.4697608000024</v>
      </c>
      <c r="M1197" s="23">
        <f t="shared" si="223"/>
        <v>27.841618055555568</v>
      </c>
      <c r="N1197" s="24">
        <f t="shared" si="218"/>
        <v>0.54431358496962234</v>
      </c>
      <c r="O1197" s="16">
        <f t="shared" si="224"/>
        <v>0.54431358496962234</v>
      </c>
      <c r="P1197" s="16">
        <f t="shared" si="219"/>
        <v>1.3612631270447756E-2</v>
      </c>
      <c r="Q1197" s="17">
        <f t="shared" si="227"/>
        <v>32.697411898969328</v>
      </c>
    </row>
    <row r="1198" spans="4:17" ht="15.75" thickBot="1" x14ac:dyDescent="0.3">
      <c r="D1198" s="15">
        <v>1177</v>
      </c>
      <c r="E1198">
        <f t="shared" si="225"/>
        <v>17.367491699999999</v>
      </c>
      <c r="F1198" s="16">
        <f t="shared" si="226"/>
        <v>298.27119350000004</v>
      </c>
      <c r="G1198" s="17">
        <v>0.1512</v>
      </c>
      <c r="H1198" s="24">
        <f t="shared" si="216"/>
        <v>60.055476782350411</v>
      </c>
      <c r="I1198" s="16">
        <f t="shared" si="220"/>
        <v>289.19080541050835</v>
      </c>
      <c r="J1198" s="16">
        <f t="shared" si="221"/>
        <v>-146.97334880952371</v>
      </c>
      <c r="K1198" s="16">
        <f t="shared" si="222"/>
        <v>20441.5377309</v>
      </c>
      <c r="L1198" s="16">
        <f t="shared" si="217"/>
        <v>7863.1022690999998</v>
      </c>
      <c r="M1198" s="23">
        <f t="shared" si="223"/>
        <v>27.780258887235448</v>
      </c>
      <c r="N1198" s="24">
        <f t="shared" si="218"/>
        <v>0.54532703608318089</v>
      </c>
      <c r="O1198" s="16">
        <f t="shared" si="224"/>
        <v>0.54532703608318089</v>
      </c>
      <c r="P1198" s="16">
        <f t="shared" si="219"/>
        <v>1.3637976469796892E-2</v>
      </c>
      <c r="Q1198" s="17">
        <f t="shared" si="227"/>
        <v>32.711049875439123</v>
      </c>
    </row>
    <row r="1199" spans="4:17" ht="15.75" thickBot="1" x14ac:dyDescent="0.3">
      <c r="D1199" s="15">
        <v>1178</v>
      </c>
      <c r="E1199">
        <f t="shared" si="225"/>
        <v>17.367491699999999</v>
      </c>
      <c r="F1199" s="16">
        <f t="shared" si="226"/>
        <v>298.01053975297617</v>
      </c>
      <c r="G1199" s="17">
        <v>0.1512</v>
      </c>
      <c r="H1199" s="24">
        <f t="shared" si="216"/>
        <v>60.111414503940068</v>
      </c>
      <c r="I1199" s="16">
        <f t="shared" si="220"/>
        <v>288.92169387998064</v>
      </c>
      <c r="J1199" s="16">
        <f t="shared" si="221"/>
        <v>-147.59395296910435</v>
      </c>
      <c r="K1199" s="16">
        <f t="shared" si="222"/>
        <v>20458.905222599999</v>
      </c>
      <c r="L1199" s="16">
        <f t="shared" si="217"/>
        <v>7845.7347774000009</v>
      </c>
      <c r="M1199" s="23">
        <f t="shared" si="223"/>
        <v>27.718899718915345</v>
      </c>
      <c r="N1199" s="24">
        <f t="shared" si="218"/>
        <v>0.54634338163407192</v>
      </c>
      <c r="O1199" s="16">
        <f t="shared" si="224"/>
        <v>0.54634338163407192</v>
      </c>
      <c r="P1199" s="16">
        <f t="shared" si="219"/>
        <v>1.3663394055559355E-2</v>
      </c>
      <c r="Q1199" s="17">
        <f t="shared" si="227"/>
        <v>32.724713269494686</v>
      </c>
    </row>
    <row r="1200" spans="4:17" ht="15.75" thickBot="1" x14ac:dyDescent="0.3">
      <c r="D1200" s="15">
        <v>1179</v>
      </c>
      <c r="E1200">
        <f t="shared" si="225"/>
        <v>17.367491699999999</v>
      </c>
      <c r="F1200" s="16">
        <f t="shared" si="226"/>
        <v>297.74988600595236</v>
      </c>
      <c r="G1200" s="17">
        <v>0.1512</v>
      </c>
      <c r="H1200" s="24">
        <f t="shared" si="216"/>
        <v>60.167459921487762</v>
      </c>
      <c r="I1200" s="16">
        <f t="shared" si="220"/>
        <v>288.6525660658229</v>
      </c>
      <c r="J1200" s="16">
        <f t="shared" si="221"/>
        <v>-148.21455712868485</v>
      </c>
      <c r="K1200" s="16">
        <f t="shared" si="222"/>
        <v>20476.272714299997</v>
      </c>
      <c r="L1200" s="16">
        <f t="shared" si="217"/>
        <v>7828.367285700002</v>
      </c>
      <c r="M1200" s="23">
        <f t="shared" si="223"/>
        <v>27.657540550595243</v>
      </c>
      <c r="N1200" s="24">
        <f t="shared" si="218"/>
        <v>0.54736263289065989</v>
      </c>
      <c r="O1200" s="16">
        <f t="shared" si="224"/>
        <v>0.54736263289065989</v>
      </c>
      <c r="P1200" s="16">
        <f t="shared" si="219"/>
        <v>1.3688884309543459E-2</v>
      </c>
      <c r="Q1200" s="17">
        <f t="shared" si="227"/>
        <v>32.73840215380423</v>
      </c>
    </row>
    <row r="1201" spans="4:17" ht="15.75" thickBot="1" x14ac:dyDescent="0.3">
      <c r="D1201" s="15">
        <v>1180</v>
      </c>
      <c r="E1201">
        <f t="shared" si="225"/>
        <v>17.367491699999999</v>
      </c>
      <c r="F1201" s="16">
        <f t="shared" si="226"/>
        <v>297.48923225892861</v>
      </c>
      <c r="G1201" s="17">
        <v>0.1512</v>
      </c>
      <c r="H1201" s="24">
        <f t="shared" si="216"/>
        <v>60.223613356142323</v>
      </c>
      <c r="I1201" s="16">
        <f t="shared" si="220"/>
        <v>288.38342191947959</v>
      </c>
      <c r="J1201" s="16">
        <f t="shared" si="221"/>
        <v>-148.83516128826523</v>
      </c>
      <c r="K1201" s="16">
        <f t="shared" si="222"/>
        <v>20493.640206</v>
      </c>
      <c r="L1201" s="16">
        <f t="shared" si="217"/>
        <v>7810.9997939999994</v>
      </c>
      <c r="M1201" s="23">
        <f t="shared" si="223"/>
        <v>27.59618138227513</v>
      </c>
      <c r="N1201" s="24">
        <f t="shared" si="218"/>
        <v>0.54838480117732269</v>
      </c>
      <c r="O1201" s="16">
        <f t="shared" si="224"/>
        <v>0.54838480117732269</v>
      </c>
      <c r="P1201" s="16">
        <f t="shared" si="219"/>
        <v>1.3714447514958334E-2</v>
      </c>
      <c r="Q1201" s="17">
        <f t="shared" si="227"/>
        <v>32.752116601319187</v>
      </c>
    </row>
    <row r="1202" spans="4:17" ht="15.75" thickBot="1" x14ac:dyDescent="0.3">
      <c r="D1202" s="15">
        <v>1181</v>
      </c>
      <c r="E1202">
        <f t="shared" si="225"/>
        <v>17.367491699999999</v>
      </c>
      <c r="F1202" s="16">
        <f t="shared" si="226"/>
        <v>297.22857851190474</v>
      </c>
      <c r="G1202" s="17">
        <v>0.1512</v>
      </c>
      <c r="H1202" s="24">
        <f t="shared" si="216"/>
        <v>60.279875130369419</v>
      </c>
      <c r="I1202" s="16">
        <f t="shared" si="220"/>
        <v>288.11426139219282</v>
      </c>
      <c r="J1202" s="16">
        <f t="shared" si="221"/>
        <v>-149.45576544784586</v>
      </c>
      <c r="K1202" s="16">
        <f t="shared" si="222"/>
        <v>20511.007697699999</v>
      </c>
      <c r="L1202" s="16">
        <f t="shared" si="217"/>
        <v>7793.6323023000004</v>
      </c>
      <c r="M1202" s="23">
        <f t="shared" si="223"/>
        <v>27.534822213955028</v>
      </c>
      <c r="N1202" s="24">
        <f t="shared" si="218"/>
        <v>0.54940989787481898</v>
      </c>
      <c r="O1202" s="16">
        <f t="shared" si="224"/>
        <v>0.54940989787481898</v>
      </c>
      <c r="P1202" s="16">
        <f t="shared" si="219"/>
        <v>1.3740083956423135E-2</v>
      </c>
      <c r="Q1202" s="17">
        <f t="shared" si="227"/>
        <v>32.765856685275608</v>
      </c>
    </row>
    <row r="1203" spans="4:17" ht="15.75" thickBot="1" x14ac:dyDescent="0.3">
      <c r="D1203" s="15">
        <v>1182</v>
      </c>
      <c r="E1203">
        <f t="shared" si="225"/>
        <v>17.367491699999999</v>
      </c>
      <c r="F1203" s="16">
        <f t="shared" si="226"/>
        <v>296.96792476488099</v>
      </c>
      <c r="G1203" s="17">
        <v>0.1512</v>
      </c>
      <c r="H1203" s="24">
        <f t="shared" si="216"/>
        <v>60.336245567957576</v>
      </c>
      <c r="I1203" s="16">
        <f t="shared" si="220"/>
        <v>287.8450844350059</v>
      </c>
      <c r="J1203" s="16">
        <f t="shared" si="221"/>
        <v>-150.07636960742619</v>
      </c>
      <c r="K1203" s="16">
        <f t="shared" si="222"/>
        <v>20528.375189399998</v>
      </c>
      <c r="L1203" s="16">
        <f t="shared" si="217"/>
        <v>7776.2648106000015</v>
      </c>
      <c r="M1203" s="23">
        <f t="shared" si="223"/>
        <v>27.473463045634926</v>
      </c>
      <c r="N1203" s="24">
        <f t="shared" si="218"/>
        <v>0.55043793442061617</v>
      </c>
      <c r="O1203" s="16">
        <f t="shared" si="224"/>
        <v>0.55043793442061617</v>
      </c>
      <c r="P1203" s="16">
        <f t="shared" si="219"/>
        <v>1.3765793919975237E-2</v>
      </c>
      <c r="Q1203" s="17">
        <f t="shared" si="227"/>
        <v>32.779622479195581</v>
      </c>
    </row>
    <row r="1204" spans="4:17" ht="15.75" thickBot="1" x14ac:dyDescent="0.3">
      <c r="D1204" s="15">
        <v>1183</v>
      </c>
      <c r="E1204">
        <f t="shared" si="225"/>
        <v>17.367491699999999</v>
      </c>
      <c r="F1204" s="16">
        <f t="shared" si="226"/>
        <v>296.70727101785718</v>
      </c>
      <c r="G1204" s="17">
        <v>0.1512</v>
      </c>
      <c r="H1204" s="24">
        <f t="shared" si="216"/>
        <v>60.392724994025457</v>
      </c>
      <c r="I1204" s="16">
        <f t="shared" si="220"/>
        <v>287.57589099876077</v>
      </c>
      <c r="J1204" s="16">
        <f t="shared" si="221"/>
        <v>-150.69697376700671</v>
      </c>
      <c r="K1204" s="16">
        <f t="shared" si="222"/>
        <v>20545.742681099997</v>
      </c>
      <c r="L1204" s="16">
        <f t="shared" si="217"/>
        <v>7758.8973189000026</v>
      </c>
      <c r="M1204" s="23">
        <f t="shared" si="223"/>
        <v>27.412103877314824</v>
      </c>
      <c r="N1204" s="24">
        <f t="shared" si="218"/>
        <v>0.55146892230924294</v>
      </c>
      <c r="O1204" s="16">
        <f t="shared" si="224"/>
        <v>0.55146892230924294</v>
      </c>
      <c r="P1204" s="16">
        <f t="shared" si="219"/>
        <v>1.3791577693079036E-2</v>
      </c>
      <c r="Q1204" s="17">
        <f t="shared" si="227"/>
        <v>32.793414056888658</v>
      </c>
    </row>
    <row r="1205" spans="4:17" ht="15.75" thickBot="1" x14ac:dyDescent="0.3">
      <c r="D1205" s="15">
        <v>1184</v>
      </c>
      <c r="E1205">
        <f t="shared" si="225"/>
        <v>17.367491699999999</v>
      </c>
      <c r="F1205" s="16">
        <f t="shared" si="226"/>
        <v>296.44661727083337</v>
      </c>
      <c r="G1205" s="17">
        <v>0.1512</v>
      </c>
      <c r="H1205" s="24">
        <f t="shared" si="216"/>
        <v>60.449313735028909</v>
      </c>
      <c r="I1205" s="16">
        <f t="shared" si="220"/>
        <v>287.30668103409687</v>
      </c>
      <c r="J1205" s="16">
        <f t="shared" si="221"/>
        <v>-151.31757792658723</v>
      </c>
      <c r="K1205" s="16">
        <f t="shared" si="222"/>
        <v>20563.110172799999</v>
      </c>
      <c r="L1205" s="16">
        <f t="shared" si="217"/>
        <v>7741.5298272</v>
      </c>
      <c r="M1205" s="23">
        <f t="shared" si="223"/>
        <v>27.350744708994711</v>
      </c>
      <c r="N1205" s="24">
        <f t="shared" si="218"/>
        <v>0.55250287309263635</v>
      </c>
      <c r="O1205" s="16">
        <f t="shared" si="224"/>
        <v>0.55250287309263635</v>
      </c>
      <c r="P1205" s="16">
        <f t="shared" si="219"/>
        <v>1.3817435564634661E-2</v>
      </c>
      <c r="Q1205" s="17">
        <f t="shared" si="227"/>
        <v>32.80723149245329</v>
      </c>
    </row>
    <row r="1206" spans="4:17" ht="15.75" thickBot="1" x14ac:dyDescent="0.3">
      <c r="D1206" s="15">
        <v>1185</v>
      </c>
      <c r="E1206">
        <f t="shared" si="225"/>
        <v>17.367491699999999</v>
      </c>
      <c r="F1206" s="16">
        <f t="shared" si="226"/>
        <v>296.18596352380951</v>
      </c>
      <c r="G1206" s="17">
        <v>0.1512</v>
      </c>
      <c r="H1206" s="24">
        <f t="shared" si="216"/>
        <v>60.506012118767558</v>
      </c>
      <c r="I1206" s="16">
        <f t="shared" si="220"/>
        <v>287.03745449145219</v>
      </c>
      <c r="J1206" s="16">
        <f t="shared" si="221"/>
        <v>-151.93818208616787</v>
      </c>
      <c r="K1206" s="16">
        <f t="shared" si="222"/>
        <v>20580.477664499998</v>
      </c>
      <c r="L1206" s="16">
        <f t="shared" si="217"/>
        <v>7724.1623355000011</v>
      </c>
      <c r="M1206" s="23">
        <f t="shared" si="223"/>
        <v>27.289385540674608</v>
      </c>
      <c r="N1206" s="24">
        <f t="shared" si="218"/>
        <v>0.55353979838048684</v>
      </c>
      <c r="O1206" s="16">
        <f t="shared" si="224"/>
        <v>0.55353979838048684</v>
      </c>
      <c r="P1206" s="16">
        <f t="shared" si="219"/>
        <v>1.3843367824986566E-2</v>
      </c>
      <c r="Q1206" s="17">
        <f t="shared" si="227"/>
        <v>32.82107486027828</v>
      </c>
    </row>
    <row r="1207" spans="4:17" ht="15.75" thickBot="1" x14ac:dyDescent="0.3">
      <c r="D1207" s="15">
        <v>1186</v>
      </c>
      <c r="E1207">
        <f t="shared" si="225"/>
        <v>17.367491699999999</v>
      </c>
      <c r="F1207" s="16">
        <f t="shared" si="226"/>
        <v>295.92530977678575</v>
      </c>
      <c r="G1207" s="17">
        <v>0.1512</v>
      </c>
      <c r="H1207" s="24">
        <f t="shared" si="216"/>
        <v>60.562820474393106</v>
      </c>
      <c r="I1207" s="16">
        <f t="shared" si="220"/>
        <v>286.76821132105698</v>
      </c>
      <c r="J1207" s="16">
        <f t="shared" si="221"/>
        <v>-152.55878624574819</v>
      </c>
      <c r="K1207" s="16">
        <f t="shared" si="222"/>
        <v>20597.845156199997</v>
      </c>
      <c r="L1207" s="16">
        <f t="shared" si="217"/>
        <v>7706.7948438000021</v>
      </c>
      <c r="M1207" s="23">
        <f t="shared" si="223"/>
        <v>27.228026372354506</v>
      </c>
      <c r="N1207" s="24">
        <f t="shared" si="218"/>
        <v>0.55457970984061156</v>
      </c>
      <c r="O1207" s="16">
        <f t="shared" si="224"/>
        <v>0.55457970984061156</v>
      </c>
      <c r="P1207" s="16">
        <f t="shared" si="219"/>
        <v>1.3869374765932899E-2</v>
      </c>
      <c r="Q1207" s="17">
        <f t="shared" si="227"/>
        <v>32.834944235044212</v>
      </c>
    </row>
    <row r="1208" spans="4:17" ht="15.75" thickBot="1" x14ac:dyDescent="0.3">
      <c r="D1208" s="15">
        <v>1187</v>
      </c>
      <c r="E1208">
        <f t="shared" si="225"/>
        <v>17.367491699999999</v>
      </c>
      <c r="F1208" s="16">
        <f t="shared" si="226"/>
        <v>295.66465602976194</v>
      </c>
      <c r="G1208" s="17">
        <v>0.1512</v>
      </c>
      <c r="H1208" s="24">
        <f t="shared" si="216"/>
        <v>60.619739132414679</v>
      </c>
      <c r="I1208" s="16">
        <f t="shared" si="220"/>
        <v>286.49895147294075</v>
      </c>
      <c r="J1208" s="16">
        <f t="shared" si="221"/>
        <v>-153.17939040532872</v>
      </c>
      <c r="K1208" s="16">
        <f t="shared" si="222"/>
        <v>20615.2126479</v>
      </c>
      <c r="L1208" s="16">
        <f t="shared" si="217"/>
        <v>7689.4273520999996</v>
      </c>
      <c r="M1208" s="23">
        <f t="shared" si="223"/>
        <v>27.16666720403439</v>
      </c>
      <c r="N1208" s="24">
        <f t="shared" si="218"/>
        <v>0.55562261919927947</v>
      </c>
      <c r="O1208" s="16">
        <f t="shared" si="224"/>
        <v>0.55562261919927947</v>
      </c>
      <c r="P1208" s="16">
        <f t="shared" si="219"/>
        <v>1.3895456680733605E-2</v>
      </c>
      <c r="Q1208" s="17">
        <f t="shared" si="227"/>
        <v>32.848839691724947</v>
      </c>
    </row>
    <row r="1209" spans="4:17" ht="15.75" thickBot="1" x14ac:dyDescent="0.3">
      <c r="D1209" s="15">
        <v>1188</v>
      </c>
      <c r="E1209">
        <f t="shared" si="225"/>
        <v>17.367491699999999</v>
      </c>
      <c r="F1209" s="16">
        <f t="shared" si="226"/>
        <v>295.40400228273808</v>
      </c>
      <c r="G1209" s="17">
        <v>0.1512</v>
      </c>
      <c r="H1209" s="24">
        <f t="shared" si="216"/>
        <v>60.67676842470803</v>
      </c>
      <c r="I1209" s="16">
        <f t="shared" si="220"/>
        <v>286.22967489692195</v>
      </c>
      <c r="J1209" s="16">
        <f t="shared" si="221"/>
        <v>-153.79999456490935</v>
      </c>
      <c r="K1209" s="16">
        <f t="shared" si="222"/>
        <v>20632.580139599999</v>
      </c>
      <c r="L1209" s="16">
        <f t="shared" si="217"/>
        <v>7672.0598604000006</v>
      </c>
      <c r="M1209" s="23">
        <f t="shared" si="223"/>
        <v>27.105308035714287</v>
      </c>
      <c r="N1209" s="24">
        <f t="shared" si="218"/>
        <v>0.55666853824160556</v>
      </c>
      <c r="O1209" s="16">
        <f t="shared" si="224"/>
        <v>0.55666853824160556</v>
      </c>
      <c r="P1209" s="16">
        <f t="shared" si="219"/>
        <v>1.3921613864120311E-2</v>
      </c>
      <c r="Q1209" s="17">
        <f t="shared" si="227"/>
        <v>32.862761305589068</v>
      </c>
    </row>
    <row r="1210" spans="4:17" ht="15.75" thickBot="1" x14ac:dyDescent="0.3">
      <c r="D1210" s="15">
        <v>1189</v>
      </c>
      <c r="E1210">
        <f t="shared" si="225"/>
        <v>17.367491699999999</v>
      </c>
      <c r="F1210" s="16">
        <f t="shared" si="226"/>
        <v>295.14334853571427</v>
      </c>
      <c r="G1210" s="17">
        <v>0.1512</v>
      </c>
      <c r="H1210" s="24">
        <f t="shared" si="216"/>
        <v>60.733908684521111</v>
      </c>
      <c r="I1210" s="16">
        <f t="shared" si="220"/>
        <v>285.96038154261504</v>
      </c>
      <c r="J1210" s="16">
        <f t="shared" si="221"/>
        <v>-154.42059872448985</v>
      </c>
      <c r="K1210" s="16">
        <f t="shared" si="222"/>
        <v>20649.947631299998</v>
      </c>
      <c r="L1210" s="16">
        <f t="shared" si="217"/>
        <v>7654.6923687000017</v>
      </c>
      <c r="M1210" s="23">
        <f t="shared" si="223"/>
        <v>27.043948867394185</v>
      </c>
      <c r="N1210" s="24">
        <f t="shared" si="218"/>
        <v>0.55771747881188205</v>
      </c>
      <c r="O1210" s="16">
        <f t="shared" si="224"/>
        <v>0.55771747881188205</v>
      </c>
      <c r="P1210" s="16">
        <f t="shared" si="219"/>
        <v>1.3947846612304584E-2</v>
      </c>
      <c r="Q1210" s="17">
        <f t="shared" si="227"/>
        <v>32.876709152201371</v>
      </c>
    </row>
    <row r="1211" spans="4:17" ht="15.75" thickBot="1" x14ac:dyDescent="0.3">
      <c r="D1211" s="15">
        <v>1190</v>
      </c>
      <c r="E1211">
        <f t="shared" si="225"/>
        <v>17.367491699999999</v>
      </c>
      <c r="F1211" s="16">
        <f t="shared" si="226"/>
        <v>294.88269478869051</v>
      </c>
      <c r="G1211" s="17">
        <v>0.1512</v>
      </c>
      <c r="H1211" s="24">
        <f t="shared" si="216"/>
        <v>60.791160246482832</v>
      </c>
      <c r="I1211" s="16">
        <f t="shared" si="220"/>
        <v>285.69107135942221</v>
      </c>
      <c r="J1211" s="16">
        <f t="shared" si="221"/>
        <v>-155.0412028840702</v>
      </c>
      <c r="K1211" s="16">
        <f t="shared" si="222"/>
        <v>20667.315122999997</v>
      </c>
      <c r="L1211" s="16">
        <f t="shared" si="217"/>
        <v>7637.3248770000027</v>
      </c>
      <c r="M1211" s="23">
        <f t="shared" si="223"/>
        <v>26.982589699074083</v>
      </c>
      <c r="N1211" s="24">
        <f t="shared" si="218"/>
        <v>0.5587694528139695</v>
      </c>
      <c r="O1211" s="16">
        <f t="shared" si="224"/>
        <v>0.5587694528139695</v>
      </c>
      <c r="P1211" s="16">
        <f t="shared" si="219"/>
        <v>1.3974155222987729E-2</v>
      </c>
      <c r="Q1211" s="17">
        <f t="shared" si="227"/>
        <v>32.890683307424361</v>
      </c>
    </row>
    <row r="1212" spans="4:17" ht="15.75" thickBot="1" x14ac:dyDescent="0.3">
      <c r="D1212" s="15">
        <v>1191</v>
      </c>
      <c r="E1212">
        <f t="shared" si="225"/>
        <v>17.367491699999999</v>
      </c>
      <c r="F1212" s="16">
        <f t="shared" si="226"/>
        <v>294.62204104166671</v>
      </c>
      <c r="G1212" s="17">
        <v>0.1512</v>
      </c>
      <c r="H1212" s="24">
        <f t="shared" si="216"/>
        <v>60.848523446608965</v>
      </c>
      <c r="I1212" s="16">
        <f t="shared" si="220"/>
        <v>285.42174429653926</v>
      </c>
      <c r="J1212" s="16">
        <f t="shared" si="221"/>
        <v>-155.66180704365073</v>
      </c>
      <c r="K1212" s="16">
        <f t="shared" si="222"/>
        <v>20684.682614699999</v>
      </c>
      <c r="L1212" s="16">
        <f t="shared" si="217"/>
        <v>7619.9573853000002</v>
      </c>
      <c r="M1212" s="23">
        <f t="shared" si="223"/>
        <v>26.92123053075397</v>
      </c>
      <c r="N1212" s="24">
        <f t="shared" si="218"/>
        <v>0.55982447221163711</v>
      </c>
      <c r="O1212" s="16">
        <f t="shared" si="224"/>
        <v>0.55982447221163711</v>
      </c>
      <c r="P1212" s="16">
        <f t="shared" si="219"/>
        <v>1.40005399953693E-2</v>
      </c>
      <c r="Q1212" s="17">
        <f t="shared" si="227"/>
        <v>32.904683847419733</v>
      </c>
    </row>
    <row r="1213" spans="4:17" ht="15.75" thickBot="1" x14ac:dyDescent="0.3">
      <c r="D1213" s="15">
        <v>1192</v>
      </c>
      <c r="E1213">
        <f t="shared" si="225"/>
        <v>17.367491699999999</v>
      </c>
      <c r="F1213" s="16">
        <f t="shared" si="226"/>
        <v>294.3613872946429</v>
      </c>
      <c r="G1213" s="17">
        <v>0.1512</v>
      </c>
      <c r="H1213" s="24">
        <f t="shared" si="216"/>
        <v>60.905998622310562</v>
      </c>
      <c r="I1213" s="16">
        <f t="shared" si="220"/>
        <v>285.15240030294956</v>
      </c>
      <c r="J1213" s="16">
        <f t="shared" si="221"/>
        <v>-156.28241120323119</v>
      </c>
      <c r="K1213" s="16">
        <f t="shared" si="222"/>
        <v>20702.050106399998</v>
      </c>
      <c r="L1213" s="16">
        <f t="shared" si="217"/>
        <v>7602.5898936000012</v>
      </c>
      <c r="M1213" s="23">
        <f t="shared" si="223"/>
        <v>26.859871362433868</v>
      </c>
      <c r="N1213" s="24">
        <f t="shared" si="218"/>
        <v>0.56088254902895152</v>
      </c>
      <c r="O1213" s="16">
        <f t="shared" si="224"/>
        <v>0.56088254902895152</v>
      </c>
      <c r="P1213" s="16">
        <f t="shared" si="219"/>
        <v>1.4027001230156804E-2</v>
      </c>
      <c r="Q1213" s="17">
        <f t="shared" si="227"/>
        <v>32.918710848649887</v>
      </c>
    </row>
    <row r="1214" spans="4:17" ht="15.75" thickBot="1" x14ac:dyDescent="0.3">
      <c r="D1214" s="15">
        <v>1193</v>
      </c>
      <c r="E1214">
        <f t="shared" si="225"/>
        <v>17.367491699999999</v>
      </c>
      <c r="F1214" s="16">
        <f t="shared" si="226"/>
        <v>294.10073354761909</v>
      </c>
      <c r="G1214" s="17">
        <v>0.1512</v>
      </c>
      <c r="H1214" s="24">
        <f t="shared" si="216"/>
        <v>60.963586112401345</v>
      </c>
      <c r="I1214" s="16">
        <f t="shared" si="220"/>
        <v>284.88303932742349</v>
      </c>
      <c r="J1214" s="16">
        <f t="shared" si="221"/>
        <v>-156.90301536281169</v>
      </c>
      <c r="K1214" s="16">
        <f t="shared" si="222"/>
        <v>20719.417598099997</v>
      </c>
      <c r="L1214" s="16">
        <f t="shared" si="217"/>
        <v>7585.2224019000023</v>
      </c>
      <c r="M1214" s="23">
        <f t="shared" si="223"/>
        <v>26.798512194113766</v>
      </c>
      <c r="N1214" s="24">
        <f t="shared" si="218"/>
        <v>0.56194369535064714</v>
      </c>
      <c r="O1214" s="16">
        <f t="shared" si="224"/>
        <v>0.56194369535064714</v>
      </c>
      <c r="P1214" s="16">
        <f t="shared" si="219"/>
        <v>1.4053539229574988E-2</v>
      </c>
      <c r="Q1214" s="17">
        <f t="shared" si="227"/>
        <v>32.932764387879459</v>
      </c>
    </row>
    <row r="1215" spans="4:17" ht="15.75" thickBot="1" x14ac:dyDescent="0.3">
      <c r="D1215" s="15">
        <v>1194</v>
      </c>
      <c r="E1215">
        <f t="shared" si="225"/>
        <v>17.367491699999999</v>
      </c>
      <c r="F1215" s="16">
        <f t="shared" si="226"/>
        <v>293.84007980059528</v>
      </c>
      <c r="G1215" s="17">
        <v>0.1512</v>
      </c>
      <c r="H1215" s="24">
        <f t="shared" si="216"/>
        <v>61.021286257104293</v>
      </c>
      <c r="I1215" s="16">
        <f t="shared" si="220"/>
        <v>284.61366131852094</v>
      </c>
      <c r="J1215" s="16">
        <f t="shared" si="221"/>
        <v>-157.52361952239221</v>
      </c>
      <c r="K1215" s="16">
        <f t="shared" si="222"/>
        <v>20736.7850898</v>
      </c>
      <c r="L1215" s="16">
        <f t="shared" si="217"/>
        <v>7567.8549101999997</v>
      </c>
      <c r="M1215" s="23">
        <f t="shared" si="223"/>
        <v>26.737153025793653</v>
      </c>
      <c r="N1215" s="24">
        <f t="shared" si="218"/>
        <v>0.56300792332248562</v>
      </c>
      <c r="O1215" s="16">
        <f t="shared" si="224"/>
        <v>0.56300792332248562</v>
      </c>
      <c r="P1215" s="16">
        <f t="shared" si="219"/>
        <v>1.4080154297374815E-2</v>
      </c>
      <c r="Q1215" s="17">
        <f t="shared" si="227"/>
        <v>32.946844542176834</v>
      </c>
    </row>
    <row r="1216" spans="4:17" ht="15.75" thickBot="1" x14ac:dyDescent="0.3">
      <c r="D1216" s="15">
        <v>1195</v>
      </c>
      <c r="E1216">
        <f t="shared" si="225"/>
        <v>17.367491699999999</v>
      </c>
      <c r="F1216" s="16">
        <f t="shared" si="226"/>
        <v>293.57942605357141</v>
      </c>
      <c r="G1216" s="17">
        <v>0.1512</v>
      </c>
      <c r="H1216" s="24">
        <f t="shared" si="216"/>
        <v>61.079099398060521</v>
      </c>
      <c r="I1216" s="16">
        <f t="shared" si="220"/>
        <v>284.34426622458483</v>
      </c>
      <c r="J1216" s="16">
        <f t="shared" si="221"/>
        <v>-158.14422368197282</v>
      </c>
      <c r="K1216" s="16">
        <f t="shared" si="222"/>
        <v>20754.152581499999</v>
      </c>
      <c r="L1216" s="16">
        <f t="shared" si="217"/>
        <v>7550.4874185000008</v>
      </c>
      <c r="M1216" s="23">
        <f t="shared" si="223"/>
        <v>26.67579385747355</v>
      </c>
      <c r="N1216" s="24">
        <f t="shared" si="218"/>
        <v>0.5640752451516573</v>
      </c>
      <c r="O1216" s="16">
        <f t="shared" si="224"/>
        <v>0.5640752451516573</v>
      </c>
      <c r="P1216" s="16">
        <f t="shared" si="219"/>
        <v>1.4106846738843506E-2</v>
      </c>
      <c r="Q1216" s="17">
        <f t="shared" si="227"/>
        <v>32.960951388915674</v>
      </c>
    </row>
    <row r="1217" spans="4:17" ht="15.75" thickBot="1" x14ac:dyDescent="0.3">
      <c r="D1217" s="15">
        <v>1196</v>
      </c>
      <c r="E1217">
        <f t="shared" si="225"/>
        <v>17.367491699999999</v>
      </c>
      <c r="F1217" s="16">
        <f t="shared" si="226"/>
        <v>293.31877230654766</v>
      </c>
      <c r="G1217" s="17">
        <v>0.1512</v>
      </c>
      <c r="H1217" s="24">
        <f t="shared" si="216"/>
        <v>61.13702587833609</v>
      </c>
      <c r="I1217" s="16">
        <f t="shared" si="220"/>
        <v>284.07485399374275</v>
      </c>
      <c r="J1217" s="16">
        <f t="shared" si="221"/>
        <v>-158.7648278415532</v>
      </c>
      <c r="K1217" s="16">
        <f t="shared" si="222"/>
        <v>20771.520073199998</v>
      </c>
      <c r="L1217" s="16">
        <f t="shared" si="217"/>
        <v>7533.1199268000018</v>
      </c>
      <c r="M1217" s="23">
        <f t="shared" si="223"/>
        <v>26.614434689153448</v>
      </c>
      <c r="N1217" s="24">
        <f t="shared" si="218"/>
        <v>0.56514567310714847</v>
      </c>
      <c r="O1217" s="16">
        <f t="shared" si="224"/>
        <v>0.56514567310714847</v>
      </c>
      <c r="P1217" s="16">
        <f t="shared" si="219"/>
        <v>1.4133616860813719E-2</v>
      </c>
      <c r="Q1217" s="17">
        <f t="shared" si="227"/>
        <v>32.975085005776485</v>
      </c>
    </row>
    <row r="1218" spans="4:17" ht="15.75" thickBot="1" x14ac:dyDescent="0.3">
      <c r="D1218" s="15">
        <v>1197</v>
      </c>
      <c r="E1218">
        <f t="shared" si="225"/>
        <v>17.367491699999999</v>
      </c>
      <c r="F1218" s="16">
        <f t="shared" si="226"/>
        <v>293.05811855952385</v>
      </c>
      <c r="G1218" s="17">
        <v>0.1512</v>
      </c>
      <c r="H1218" s="24">
        <f t="shared" si="216"/>
        <v>61.195066042429175</v>
      </c>
      <c r="I1218" s="16">
        <f t="shared" si="220"/>
        <v>283.80542457390879</v>
      </c>
      <c r="J1218" s="16">
        <f t="shared" si="221"/>
        <v>-159.38543200113369</v>
      </c>
      <c r="K1218" s="16">
        <f t="shared" si="222"/>
        <v>20788.8875649</v>
      </c>
      <c r="L1218" s="16">
        <f t="shared" si="217"/>
        <v>7515.7524350999993</v>
      </c>
      <c r="M1218" s="23">
        <f t="shared" si="223"/>
        <v>26.553075520833332</v>
      </c>
      <c r="N1218" s="24">
        <f t="shared" si="218"/>
        <v>0.566219219520115</v>
      </c>
      <c r="O1218" s="16">
        <f t="shared" si="224"/>
        <v>0.566219219520115</v>
      </c>
      <c r="P1218" s="16">
        <f t="shared" si="219"/>
        <v>1.4160464971672903E-2</v>
      </c>
      <c r="Q1218" s="17">
        <f t="shared" si="227"/>
        <v>32.989245470748159</v>
      </c>
    </row>
    <row r="1219" spans="4:17" ht="15.75" thickBot="1" x14ac:dyDescent="0.3">
      <c r="D1219" s="15">
        <v>1198</v>
      </c>
      <c r="E1219">
        <f t="shared" si="225"/>
        <v>17.367491699999999</v>
      </c>
      <c r="F1219" s="16">
        <f t="shared" si="226"/>
        <v>292.79746481249998</v>
      </c>
      <c r="G1219" s="17">
        <v>0.1512</v>
      </c>
      <c r="H1219" s="24">
        <f t="shared" si="216"/>
        <v>61.253220236279276</v>
      </c>
      <c r="I1219" s="16">
        <f t="shared" si="220"/>
        <v>283.53597791277457</v>
      </c>
      <c r="J1219" s="16">
        <f t="shared" si="221"/>
        <v>-160.0060361607143</v>
      </c>
      <c r="K1219" s="16">
        <f t="shared" si="222"/>
        <v>20806.255056599999</v>
      </c>
      <c r="L1219" s="16">
        <f t="shared" si="217"/>
        <v>7498.3849434000003</v>
      </c>
      <c r="M1219" s="23">
        <f t="shared" si="223"/>
        <v>26.49171635251323</v>
      </c>
      <c r="N1219" s="24">
        <f t="shared" si="218"/>
        <v>0.56729589678429693</v>
      </c>
      <c r="O1219" s="16">
        <f t="shared" si="224"/>
        <v>0.56729589678429693</v>
      </c>
      <c r="P1219" s="16">
        <f t="shared" si="219"/>
        <v>1.4187391381373668E-2</v>
      </c>
      <c r="Q1219" s="17">
        <f t="shared" si="227"/>
        <v>33.003432862129536</v>
      </c>
    </row>
    <row r="1220" spans="4:17" ht="15.75" thickBot="1" x14ac:dyDescent="0.3">
      <c r="D1220" s="15">
        <v>1199</v>
      </c>
      <c r="E1220">
        <f t="shared" si="225"/>
        <v>17.367491699999999</v>
      </c>
      <c r="F1220" s="16">
        <f t="shared" si="226"/>
        <v>292.53681106547617</v>
      </c>
      <c r="G1220" s="17">
        <v>0.1512</v>
      </c>
      <c r="H1220" s="24">
        <f t="shared" si="216"/>
        <v>61.311488807273349</v>
      </c>
      <c r="I1220" s="16">
        <f t="shared" si="220"/>
        <v>283.26651395781636</v>
      </c>
      <c r="J1220" s="16">
        <f t="shared" si="221"/>
        <v>-160.62664032029483</v>
      </c>
      <c r="K1220" s="16">
        <f t="shared" si="222"/>
        <v>20823.622548299998</v>
      </c>
      <c r="L1220" s="16">
        <f t="shared" si="217"/>
        <v>7481.0174517000014</v>
      </c>
      <c r="M1220" s="23">
        <f t="shared" si="223"/>
        <v>26.430357184193127</v>
      </c>
      <c r="N1220" s="24">
        <f t="shared" si="218"/>
        <v>0.56837571735637804</v>
      </c>
      <c r="O1220" s="16">
        <f t="shared" si="224"/>
        <v>0.56837571735637804</v>
      </c>
      <c r="P1220" s="16">
        <f t="shared" si="219"/>
        <v>1.4214396401442758E-2</v>
      </c>
      <c r="Q1220" s="17">
        <f t="shared" si="227"/>
        <v>33.017647258530978</v>
      </c>
    </row>
    <row r="1221" spans="4:17" ht="15.75" thickBot="1" x14ac:dyDescent="0.3">
      <c r="D1221" s="15">
        <v>1200</v>
      </c>
      <c r="E1221">
        <f t="shared" si="225"/>
        <v>17.367491699999999</v>
      </c>
      <c r="F1221" s="16">
        <f t="shared" si="226"/>
        <v>292.27615731845242</v>
      </c>
      <c r="G1221" s="17">
        <v>0.1512</v>
      </c>
      <c r="H1221" s="24">
        <f t="shared" si="216"/>
        <v>61.369872104254455</v>
      </c>
      <c r="I1221" s="16">
        <f t="shared" si="220"/>
        <v>282.99703265628932</v>
      </c>
      <c r="J1221" s="16">
        <f t="shared" si="221"/>
        <v>-161.24724447987521</v>
      </c>
      <c r="K1221" s="16">
        <f t="shared" si="222"/>
        <v>20840.990039999997</v>
      </c>
      <c r="L1221" s="16">
        <f t="shared" si="217"/>
        <v>7463.6499600000025</v>
      </c>
      <c r="M1221" s="23">
        <f t="shared" si="223"/>
        <v>26.368998015873025</v>
      </c>
      <c r="N1221" s="24">
        <f t="shared" si="218"/>
        <v>0.56945869375639335</v>
      </c>
      <c r="O1221" s="16">
        <f t="shared" si="224"/>
        <v>0.56945869375639335</v>
      </c>
      <c r="P1221" s="16">
        <f t="shared" si="219"/>
        <v>1.4241480344991271E-2</v>
      </c>
      <c r="Q1221" s="17">
        <f t="shared" si="227"/>
        <v>33.031888738875971</v>
      </c>
    </row>
    <row r="1222" spans="4:17" ht="15.75" thickBot="1" x14ac:dyDescent="0.3">
      <c r="D1222" s="15">
        <v>1201</v>
      </c>
      <c r="E1222">
        <f t="shared" si="225"/>
        <v>17.367491699999999</v>
      </c>
      <c r="F1222" s="16">
        <f t="shared" si="226"/>
        <v>292.01550357142861</v>
      </c>
      <c r="G1222" s="17">
        <v>0.1512</v>
      </c>
      <c r="H1222" s="24">
        <f t="shared" si="216"/>
        <v>61.428370477529711</v>
      </c>
      <c r="I1222" s="16">
        <f t="shared" si="220"/>
        <v>282.72753395522625</v>
      </c>
      <c r="J1222" s="16">
        <f t="shared" si="221"/>
        <v>-161.86784863945567</v>
      </c>
      <c r="K1222" s="16">
        <f t="shared" si="222"/>
        <v>20858.3575317</v>
      </c>
      <c r="L1222" s="16">
        <f t="shared" si="217"/>
        <v>7446.2824682999999</v>
      </c>
      <c r="M1222" s="23">
        <f t="shared" si="223"/>
        <v>26.307638847552912</v>
      </c>
      <c r="N1222" s="24">
        <f t="shared" si="218"/>
        <v>0.5705448385681261</v>
      </c>
      <c r="O1222" s="16">
        <f t="shared" si="224"/>
        <v>0.5705448385681261</v>
      </c>
      <c r="P1222" s="16">
        <f t="shared" si="219"/>
        <v>1.4268643526724561E-2</v>
      </c>
      <c r="Q1222" s="17">
        <f t="shared" si="227"/>
        <v>33.046157382402697</v>
      </c>
    </row>
    <row r="1223" spans="4:17" ht="15.75" thickBot="1" x14ac:dyDescent="0.3">
      <c r="D1223" s="15">
        <v>1202</v>
      </c>
      <c r="E1223">
        <f t="shared" si="225"/>
        <v>17.367491699999999</v>
      </c>
      <c r="F1223" s="16">
        <f t="shared" si="226"/>
        <v>291.7548498244048</v>
      </c>
      <c r="G1223" s="17">
        <v>0.1512</v>
      </c>
      <c r="H1223" s="24">
        <f t="shared" si="216"/>
        <v>61.486984278877685</v>
      </c>
      <c r="I1223" s="16">
        <f t="shared" si="220"/>
        <v>282.45801780143842</v>
      </c>
      <c r="J1223" s="16">
        <f t="shared" si="221"/>
        <v>-162.48845279903617</v>
      </c>
      <c r="K1223" s="16">
        <f t="shared" si="222"/>
        <v>20875.725023399998</v>
      </c>
      <c r="L1223" s="16">
        <f t="shared" si="217"/>
        <v>7428.914976600001</v>
      </c>
      <c r="M1223" s="23">
        <f t="shared" si="223"/>
        <v>26.24627967923281</v>
      </c>
      <c r="N1223" s="24">
        <f t="shared" si="218"/>
        <v>0.57163416443949588</v>
      </c>
      <c r="O1223" s="16">
        <f t="shared" si="224"/>
        <v>0.57163416443949588</v>
      </c>
      <c r="P1223" s="16">
        <f t="shared" si="219"/>
        <v>1.4295886262951956E-2</v>
      </c>
      <c r="Q1223" s="17">
        <f t="shared" si="227"/>
        <v>33.060453268665647</v>
      </c>
    </row>
    <row r="1224" spans="4:17" ht="15.75" thickBot="1" x14ac:dyDescent="0.3">
      <c r="D1224" s="15">
        <v>1203</v>
      </c>
      <c r="E1224">
        <f t="shared" si="225"/>
        <v>17.367491699999999</v>
      </c>
      <c r="F1224" s="16">
        <f t="shared" si="226"/>
        <v>291.49419607738099</v>
      </c>
      <c r="G1224" s="17">
        <v>0.1512</v>
      </c>
      <c r="H1224" s="24">
        <f t="shared" si="216"/>
        <v>61.545713861556578</v>
      </c>
      <c r="I1224" s="16">
        <f t="shared" si="220"/>
        <v>282.1884841415137</v>
      </c>
      <c r="J1224" s="16">
        <f t="shared" si="221"/>
        <v>-163.10905695861669</v>
      </c>
      <c r="K1224" s="16">
        <f t="shared" si="222"/>
        <v>20893.092515099997</v>
      </c>
      <c r="L1224" s="16">
        <f t="shared" si="217"/>
        <v>7411.547484900002</v>
      </c>
      <c r="M1224" s="23">
        <f t="shared" si="223"/>
        <v>26.184920510912708</v>
      </c>
      <c r="N1224" s="24">
        <f t="shared" si="218"/>
        <v>0.57272668408296401</v>
      </c>
      <c r="O1224" s="16">
        <f t="shared" si="224"/>
        <v>0.57272668408296401</v>
      </c>
      <c r="P1224" s="16">
        <f t="shared" si="219"/>
        <v>1.4323208871596903E-2</v>
      </c>
      <c r="Q1224" s="17">
        <f t="shared" si="227"/>
        <v>33.074776477537242</v>
      </c>
    </row>
    <row r="1225" spans="4:17" ht="15.75" thickBot="1" x14ac:dyDescent="0.3">
      <c r="D1225" s="15">
        <v>1204</v>
      </c>
      <c r="E1225">
        <f t="shared" si="225"/>
        <v>17.367491699999999</v>
      </c>
      <c r="F1225" s="16">
        <f t="shared" si="226"/>
        <v>291.23354233035718</v>
      </c>
      <c r="G1225" s="17">
        <v>0.1512</v>
      </c>
      <c r="H1225" s="24">
        <f t="shared" si="216"/>
        <v>61.604559580312412</v>
      </c>
      <c r="I1225" s="16">
        <f t="shared" si="220"/>
        <v>281.91893292181413</v>
      </c>
      <c r="J1225" s="16">
        <f t="shared" si="221"/>
        <v>-163.72966111819719</v>
      </c>
      <c r="K1225" s="16">
        <f t="shared" si="222"/>
        <v>20910.4600068</v>
      </c>
      <c r="L1225" s="16">
        <f t="shared" si="217"/>
        <v>7394.1799931999994</v>
      </c>
      <c r="M1225" s="23">
        <f t="shared" si="223"/>
        <v>26.123561342592595</v>
      </c>
      <c r="N1225" s="24">
        <f t="shared" si="218"/>
        <v>0.57382241027594039</v>
      </c>
      <c r="O1225" s="16">
        <f t="shared" si="224"/>
        <v>0.57382241027594039</v>
      </c>
      <c r="P1225" s="16">
        <f t="shared" si="219"/>
        <v>1.4350611672207126E-2</v>
      </c>
      <c r="Q1225" s="17">
        <f t="shared" si="227"/>
        <v>33.089127089209448</v>
      </c>
    </row>
    <row r="1226" spans="4:17" ht="15.75" thickBot="1" x14ac:dyDescent="0.3">
      <c r="D1226" s="15">
        <v>1205</v>
      </c>
      <c r="E1226">
        <f t="shared" si="225"/>
        <v>17.367491699999999</v>
      </c>
      <c r="F1226" s="16">
        <f t="shared" si="226"/>
        <v>290.97288858333332</v>
      </c>
      <c r="G1226" s="17">
        <v>0.1512</v>
      </c>
      <c r="H1226" s="24">
        <f t="shared" si="216"/>
        <v>61.663521791386984</v>
      </c>
      <c r="I1226" s="16">
        <f t="shared" si="220"/>
        <v>281.64936408847558</v>
      </c>
      <c r="J1226" s="16">
        <f t="shared" si="221"/>
        <v>-164.35026527777782</v>
      </c>
      <c r="K1226" s="16">
        <f t="shared" si="222"/>
        <v>20927.827498499999</v>
      </c>
      <c r="L1226" s="16">
        <f t="shared" si="217"/>
        <v>7376.8125015000005</v>
      </c>
      <c r="M1226" s="23">
        <f t="shared" si="223"/>
        <v>26.062202174272493</v>
      </c>
      <c r="N1226" s="24">
        <f t="shared" si="218"/>
        <v>0.57492135586118887</v>
      </c>
      <c r="O1226" s="16">
        <f t="shared" si="224"/>
        <v>0.57492135586118887</v>
      </c>
      <c r="P1226" s="16">
        <f t="shared" si="219"/>
        <v>1.4378094985964783E-2</v>
      </c>
      <c r="Q1226" s="17">
        <f t="shared" si="227"/>
        <v>33.103505184195413</v>
      </c>
    </row>
    <row r="1227" spans="4:17" ht="15.75" thickBot="1" x14ac:dyDescent="0.3">
      <c r="D1227" s="15">
        <v>1206</v>
      </c>
      <c r="E1227">
        <f t="shared" si="225"/>
        <v>17.367491699999999</v>
      </c>
      <c r="F1227" s="16">
        <f t="shared" si="226"/>
        <v>290.71223483630956</v>
      </c>
      <c r="G1227" s="17">
        <v>0.1512</v>
      </c>
      <c r="H1227" s="24">
        <f t="shared" si="216"/>
        <v>61.722600852525602</v>
      </c>
      <c r="I1227" s="16">
        <f t="shared" si="220"/>
        <v>281.37977758740777</v>
      </c>
      <c r="J1227" s="16">
        <f t="shared" si="221"/>
        <v>-164.97086943735817</v>
      </c>
      <c r="K1227" s="16">
        <f t="shared" si="222"/>
        <v>20945.194990199998</v>
      </c>
      <c r="L1227" s="16">
        <f t="shared" si="217"/>
        <v>7359.4450098000016</v>
      </c>
      <c r="M1227" s="23">
        <f t="shared" si="223"/>
        <v>26.000843005952383</v>
      </c>
      <c r="N1227" s="24">
        <f t="shared" si="218"/>
        <v>0.57602353374722925</v>
      </c>
      <c r="O1227" s="16">
        <f t="shared" si="224"/>
        <v>0.57602353374722925</v>
      </c>
      <c r="P1227" s="16">
        <f t="shared" si="219"/>
        <v>1.4405659135696499E-2</v>
      </c>
      <c r="Q1227" s="17">
        <f t="shared" si="227"/>
        <v>33.11791084333111</v>
      </c>
    </row>
    <row r="1228" spans="4:17" ht="15.75" thickBot="1" x14ac:dyDescent="0.3">
      <c r="D1228" s="15">
        <v>1207</v>
      </c>
      <c r="E1228">
        <f t="shared" si="225"/>
        <v>17.367491699999999</v>
      </c>
      <c r="F1228" s="16">
        <f t="shared" si="226"/>
        <v>290.4515810892857</v>
      </c>
      <c r="G1228" s="17">
        <v>0.1512</v>
      </c>
      <c r="H1228" s="24">
        <f t="shared" si="216"/>
        <v>61.781797122986063</v>
      </c>
      <c r="I1228" s="16">
        <f t="shared" si="220"/>
        <v>281.11017336428989</v>
      </c>
      <c r="J1228" s="16">
        <f t="shared" si="221"/>
        <v>-165.59147359693881</v>
      </c>
      <c r="K1228" s="16">
        <f t="shared" si="222"/>
        <v>20962.562481899997</v>
      </c>
      <c r="L1228" s="16">
        <f t="shared" si="217"/>
        <v>7342.0775181000026</v>
      </c>
      <c r="M1228" s="23">
        <f t="shared" si="223"/>
        <v>25.939483837632281</v>
      </c>
      <c r="N1228" s="24">
        <f t="shared" si="218"/>
        <v>0.57712895690876631</v>
      </c>
      <c r="O1228" s="16">
        <f t="shared" si="224"/>
        <v>0.57712895690876631</v>
      </c>
      <c r="P1228" s="16">
        <f t="shared" si="219"/>
        <v>1.443330444588411E-2</v>
      </c>
      <c r="Q1228" s="17">
        <f t="shared" si="227"/>
        <v>33.132344147776998</v>
      </c>
    </row>
    <row r="1229" spans="4:17" ht="15.75" thickBot="1" x14ac:dyDescent="0.3">
      <c r="D1229" s="15">
        <v>1208</v>
      </c>
      <c r="E1229">
        <f t="shared" si="225"/>
        <v>17.367491699999999</v>
      </c>
      <c r="F1229" s="16">
        <f t="shared" si="226"/>
        <v>290.19092734226194</v>
      </c>
      <c r="G1229" s="17">
        <v>0.1512</v>
      </c>
      <c r="H1229" s="24">
        <f t="shared" si="216"/>
        <v>61.841110963545816</v>
      </c>
      <c r="I1229" s="16">
        <f t="shared" si="220"/>
        <v>280.8405513645738</v>
      </c>
      <c r="J1229" s="16">
        <f t="shared" si="221"/>
        <v>-166.21207775651916</v>
      </c>
      <c r="K1229" s="16">
        <f t="shared" si="222"/>
        <v>20979.929973599999</v>
      </c>
      <c r="L1229" s="16">
        <f t="shared" si="217"/>
        <v>7324.7100264000001</v>
      </c>
      <c r="M1229" s="23">
        <f t="shared" si="223"/>
        <v>25.878124669312168</v>
      </c>
      <c r="N1229" s="24">
        <f t="shared" si="218"/>
        <v>0.57823763838708464</v>
      </c>
      <c r="O1229" s="16">
        <f t="shared" si="224"/>
        <v>0.57823763838708464</v>
      </c>
      <c r="P1229" s="16">
        <f t="shared" si="219"/>
        <v>1.4461031242674538E-2</v>
      </c>
      <c r="Q1229" s="17">
        <f t="shared" si="227"/>
        <v>33.146805179019672</v>
      </c>
    </row>
    <row r="1230" spans="4:17" ht="15.75" thickBot="1" x14ac:dyDescent="0.3">
      <c r="D1230" s="15">
        <v>1209</v>
      </c>
      <c r="E1230">
        <f t="shared" si="225"/>
        <v>17.367491699999999</v>
      </c>
      <c r="F1230" s="16">
        <f t="shared" si="226"/>
        <v>289.93027359523808</v>
      </c>
      <c r="G1230" s="17">
        <v>0.1512</v>
      </c>
      <c r="H1230" s="24">
        <f t="shared" si="216"/>
        <v>61.900542736511511</v>
      </c>
      <c r="I1230" s="16">
        <f t="shared" si="220"/>
        <v>280.57091153347722</v>
      </c>
      <c r="J1230" s="16">
        <f t="shared" si="221"/>
        <v>-166.83268191609983</v>
      </c>
      <c r="K1230" s="16">
        <f t="shared" si="222"/>
        <v>20997.297465299998</v>
      </c>
      <c r="L1230" s="16">
        <f t="shared" si="217"/>
        <v>7307.3425347000011</v>
      </c>
      <c r="M1230" s="23">
        <f t="shared" si="223"/>
        <v>25.816765500992066</v>
      </c>
      <c r="N1230" s="24">
        <f t="shared" si="218"/>
        <v>0.5793495912904929</v>
      </c>
      <c r="O1230" s="16">
        <f t="shared" si="224"/>
        <v>0.5793495912904929</v>
      </c>
      <c r="P1230" s="16">
        <f t="shared" si="219"/>
        <v>1.4488839853890892E-2</v>
      </c>
      <c r="Q1230" s="17">
        <f t="shared" si="227"/>
        <v>33.161294018873562</v>
      </c>
    </row>
    <row r="1231" spans="4:17" ht="15.75" thickBot="1" x14ac:dyDescent="0.3">
      <c r="D1231" s="15">
        <v>1210</v>
      </c>
      <c r="E1231">
        <f t="shared" si="225"/>
        <v>17.367491699999999</v>
      </c>
      <c r="F1231" s="16">
        <f t="shared" si="226"/>
        <v>289.66961984821432</v>
      </c>
      <c r="G1231" s="17">
        <v>0.1512</v>
      </c>
      <c r="H1231" s="24">
        <f t="shared" si="216"/>
        <v>61.960092805725935</v>
      </c>
      <c r="I1231" s="16">
        <f t="shared" si="220"/>
        <v>280.30125381598862</v>
      </c>
      <c r="J1231" s="16">
        <f t="shared" si="221"/>
        <v>-167.45328607568015</v>
      </c>
      <c r="K1231" s="16">
        <f t="shared" si="222"/>
        <v>21014.664956999997</v>
      </c>
      <c r="L1231" s="16">
        <f t="shared" si="217"/>
        <v>7289.9750430000022</v>
      </c>
      <c r="M1231" s="23">
        <f t="shared" si="223"/>
        <v>25.755406332671964</v>
      </c>
      <c r="N1231" s="24">
        <f t="shared" si="218"/>
        <v>0.58046482879471861</v>
      </c>
      <c r="O1231" s="16">
        <f t="shared" si="224"/>
        <v>0.58046482879471861</v>
      </c>
      <c r="P1231" s="16">
        <f t="shared" si="219"/>
        <v>1.451673060904235E-2</v>
      </c>
      <c r="Q1231" s="17">
        <f t="shared" si="227"/>
        <v>33.175810749482608</v>
      </c>
    </row>
    <row r="1232" spans="4:17" ht="15.75" thickBot="1" x14ac:dyDescent="0.3">
      <c r="D1232" s="15">
        <v>1211</v>
      </c>
      <c r="E1232">
        <f t="shared" si="225"/>
        <v>17.367491699999999</v>
      </c>
      <c r="F1232" s="16">
        <f t="shared" si="226"/>
        <v>289.40896610119052</v>
      </c>
      <c r="G1232" s="17">
        <v>0.1512</v>
      </c>
      <c r="H1232" s="24">
        <f t="shared" si="216"/>
        <v>62.019761536577789</v>
      </c>
      <c r="I1232" s="16">
        <f t="shared" si="220"/>
        <v>280.03157815685989</v>
      </c>
      <c r="J1232" s="16">
        <f t="shared" si="221"/>
        <v>-168.07389023526068</v>
      </c>
      <c r="K1232" s="16">
        <f t="shared" si="222"/>
        <v>21032.0324487</v>
      </c>
      <c r="L1232" s="16">
        <f t="shared" si="217"/>
        <v>7272.6075512999996</v>
      </c>
      <c r="M1232" s="23">
        <f t="shared" si="223"/>
        <v>25.694047164351851</v>
      </c>
      <c r="N1232" s="24">
        <f t="shared" si="218"/>
        <v>0.58158336414336087</v>
      </c>
      <c r="O1232" s="16">
        <f t="shared" si="224"/>
        <v>0.58158336414336087</v>
      </c>
      <c r="P1232" s="16">
        <f t="shared" si="219"/>
        <v>1.4544703839335468E-2</v>
      </c>
      <c r="Q1232" s="17">
        <f t="shared" si="227"/>
        <v>33.190355453321942</v>
      </c>
    </row>
    <row r="1233" spans="4:17" ht="15.75" thickBot="1" x14ac:dyDescent="0.3">
      <c r="D1233" s="15">
        <v>1212</v>
      </c>
      <c r="E1233">
        <f t="shared" si="225"/>
        <v>17.367491699999999</v>
      </c>
      <c r="F1233" s="16">
        <f t="shared" si="226"/>
        <v>289.14831235416665</v>
      </c>
      <c r="G1233" s="17">
        <v>0.1512</v>
      </c>
      <c r="H1233" s="24">
        <f t="shared" si="216"/>
        <v>62.079549296008963</v>
      </c>
      <c r="I1233" s="16">
        <f t="shared" si="220"/>
        <v>279.76188450061022</v>
      </c>
      <c r="J1233" s="16">
        <f t="shared" si="221"/>
        <v>-168.69449439484131</v>
      </c>
      <c r="K1233" s="16">
        <f t="shared" si="222"/>
        <v>21049.399940399999</v>
      </c>
      <c r="L1233" s="16">
        <f t="shared" si="217"/>
        <v>7255.2400596000007</v>
      </c>
      <c r="M1233" s="23">
        <f t="shared" si="223"/>
        <v>25.632687996031748</v>
      </c>
      <c r="N1233" s="24">
        <f t="shared" si="218"/>
        <v>0.58270521064829572</v>
      </c>
      <c r="O1233" s="16">
        <f t="shared" si="224"/>
        <v>0.58270521064829572</v>
      </c>
      <c r="P1233" s="16">
        <f t="shared" si="219"/>
        <v>1.457275987768434E-2</v>
      </c>
      <c r="Q1233" s="17">
        <f t="shared" si="227"/>
        <v>33.204928213199629</v>
      </c>
    </row>
    <row r="1234" spans="4:17" ht="15.75" thickBot="1" x14ac:dyDescent="0.3">
      <c r="D1234" s="15">
        <v>1213</v>
      </c>
      <c r="E1234">
        <f t="shared" si="225"/>
        <v>17.367491699999999</v>
      </c>
      <c r="F1234" s="16">
        <f t="shared" si="226"/>
        <v>288.88765860714284</v>
      </c>
      <c r="G1234" s="17">
        <v>0.1512</v>
      </c>
      <c r="H1234" s="24">
        <f t="shared" si="216"/>
        <v>62.139456452523859</v>
      </c>
      <c r="I1234" s="16">
        <f t="shared" si="220"/>
        <v>279.49217279152111</v>
      </c>
      <c r="J1234" s="16">
        <f t="shared" si="221"/>
        <v>-169.31509855442184</v>
      </c>
      <c r="K1234" s="16">
        <f t="shared" si="222"/>
        <v>21066.767432099998</v>
      </c>
      <c r="L1234" s="16">
        <f t="shared" si="217"/>
        <v>7237.8725679000017</v>
      </c>
      <c r="M1234" s="23">
        <f t="shared" si="223"/>
        <v>25.571328827711646</v>
      </c>
      <c r="N1234" s="24">
        <f t="shared" si="218"/>
        <v>0.58383038169012447</v>
      </c>
      <c r="O1234" s="16">
        <f t="shared" si="224"/>
        <v>0.58383038169012447</v>
      </c>
      <c r="P1234" s="16">
        <f t="shared" si="219"/>
        <v>1.4600899058721781E-2</v>
      </c>
      <c r="Q1234" s="17">
        <f t="shared" si="227"/>
        <v>33.21952911225835</v>
      </c>
    </row>
    <row r="1235" spans="4:17" ht="15.75" thickBot="1" x14ac:dyDescent="0.3">
      <c r="D1235" s="15">
        <v>1214</v>
      </c>
      <c r="E1235">
        <f t="shared" si="225"/>
        <v>17.367491699999999</v>
      </c>
      <c r="F1235" s="16">
        <f t="shared" si="226"/>
        <v>288.62700486011909</v>
      </c>
      <c r="G1235" s="17">
        <v>0.1512</v>
      </c>
      <c r="H1235" s="24">
        <f t="shared" si="216"/>
        <v>62.19948337619735</v>
      </c>
      <c r="I1235" s="16">
        <f t="shared" si="220"/>
        <v>279.22244297363784</v>
      </c>
      <c r="J1235" s="16">
        <f t="shared" si="221"/>
        <v>-169.93570271400216</v>
      </c>
      <c r="K1235" s="16">
        <f t="shared" si="222"/>
        <v>21084.134923799997</v>
      </c>
      <c r="L1235" s="16">
        <f t="shared" si="217"/>
        <v>7220.5050762000028</v>
      </c>
      <c r="M1235" s="23">
        <f t="shared" si="223"/>
        <v>25.509969659391547</v>
      </c>
      <c r="N1235" s="24">
        <f t="shared" si="218"/>
        <v>0.58495889071859652</v>
      </c>
      <c r="O1235" s="16">
        <f t="shared" si="224"/>
        <v>0.58495889071859652</v>
      </c>
      <c r="P1235" s="16">
        <f t="shared" si="219"/>
        <v>1.4629121718809935E-2</v>
      </c>
      <c r="Q1235" s="17">
        <f t="shared" si="227"/>
        <v>33.234158233977162</v>
      </c>
    </row>
    <row r="1236" spans="4:17" ht="15.75" thickBot="1" x14ac:dyDescent="0.3">
      <c r="D1236" s="15">
        <v>1215</v>
      </c>
      <c r="E1236">
        <f t="shared" si="225"/>
        <v>17.367491699999999</v>
      </c>
      <c r="F1236" s="16">
        <f t="shared" si="226"/>
        <v>288.36635111309533</v>
      </c>
      <c r="G1236" s="17">
        <v>0.1512</v>
      </c>
      <c r="H1236" s="24">
        <f t="shared" si="216"/>
        <v>62.259630438683871</v>
      </c>
      <c r="I1236" s="16">
        <f t="shared" si="220"/>
        <v>278.95269499076608</v>
      </c>
      <c r="J1236" s="16">
        <f t="shared" si="221"/>
        <v>-170.55630687358254</v>
      </c>
      <c r="K1236" s="16">
        <f t="shared" si="222"/>
        <v>21101.502415499999</v>
      </c>
      <c r="L1236" s="16">
        <f t="shared" si="217"/>
        <v>7203.1375845000002</v>
      </c>
      <c r="M1236" s="23">
        <f t="shared" si="223"/>
        <v>25.448610491071427</v>
      </c>
      <c r="N1236" s="24">
        <f t="shared" si="218"/>
        <v>0.58609075125305743</v>
      </c>
      <c r="O1236" s="16">
        <f t="shared" si="224"/>
        <v>0.58609075125305743</v>
      </c>
      <c r="P1236" s="16">
        <f t="shared" si="219"/>
        <v>1.4657428196051446E-2</v>
      </c>
      <c r="Q1236" s="17">
        <f t="shared" si="227"/>
        <v>33.248815662173214</v>
      </c>
    </row>
    <row r="1237" spans="4:17" ht="15.75" thickBot="1" x14ac:dyDescent="0.3">
      <c r="D1237" s="15">
        <v>1216</v>
      </c>
      <c r="E1237">
        <f t="shared" si="225"/>
        <v>17.367491699999999</v>
      </c>
      <c r="F1237" s="16">
        <f t="shared" si="226"/>
        <v>288.10569736607141</v>
      </c>
      <c r="G1237" s="17">
        <v>0.1512</v>
      </c>
      <c r="H1237" s="24">
        <f t="shared" ref="H1237:H1300" si="228">(F1237/(2*G1237))-SQRT((F1237^2/(4*G1237^2))-((E1237*1000)/G1237))</f>
        <v>62.319898013225838</v>
      </c>
      <c r="I1237" s="16">
        <f t="shared" si="220"/>
        <v>278.68292878647179</v>
      </c>
      <c r="J1237" s="16">
        <f t="shared" si="221"/>
        <v>-171.17691103316332</v>
      </c>
      <c r="K1237" s="16">
        <f t="shared" si="222"/>
        <v>21118.869907199998</v>
      </c>
      <c r="L1237" s="16">
        <f t="shared" ref="L1237:L1300" si="229">$C$9-K1237</f>
        <v>7185.7700928000013</v>
      </c>
      <c r="M1237" s="23">
        <f t="shared" si="223"/>
        <v>25.387251322751325</v>
      </c>
      <c r="N1237" s="24">
        <f t="shared" ref="N1237:N1300" si="230">(H1237^2*G1237)/1000</f>
        <v>0.58722597688288514</v>
      </c>
      <c r="O1237" s="16">
        <f t="shared" si="224"/>
        <v>0.58722597688288514</v>
      </c>
      <c r="P1237" s="16">
        <f t="shared" ref="P1237:P1300" si="231">(O1237*1000)/($C$12*$C$11)</f>
        <v>1.4685818830300394E-2</v>
      </c>
      <c r="Q1237" s="17">
        <f t="shared" si="227"/>
        <v>33.263501481003516</v>
      </c>
    </row>
    <row r="1238" spans="4:17" ht="15.75" thickBot="1" x14ac:dyDescent="0.3">
      <c r="D1238" s="15">
        <v>1217</v>
      </c>
      <c r="E1238">
        <f t="shared" si="225"/>
        <v>17.367491699999999</v>
      </c>
      <c r="F1238" s="16">
        <f t="shared" si="226"/>
        <v>287.8450436190476</v>
      </c>
      <c r="G1238" s="17">
        <v>0.1512</v>
      </c>
      <c r="H1238" s="24">
        <f t="shared" si="228"/>
        <v>62.380286474662512</v>
      </c>
      <c r="I1238" s="16">
        <f t="shared" ref="I1238:I1301" si="232">(E1238/H1238)*1000</f>
        <v>278.41314430407891</v>
      </c>
      <c r="J1238" s="16">
        <f t="shared" ref="J1238:J1301" si="233">($C$10*((F1238-$C$10)/G1238))/1000</f>
        <v>-171.79751519274379</v>
      </c>
      <c r="K1238" s="16">
        <f t="shared" ref="K1238:K1301" si="234">E1238*D1238</f>
        <v>21136.237398899997</v>
      </c>
      <c r="L1238" s="16">
        <f t="shared" si="229"/>
        <v>7168.4026011000024</v>
      </c>
      <c r="M1238" s="23">
        <f t="shared" ref="M1238:M1301" si="235">(L1238/28304.64)*100</f>
        <v>25.325892154431223</v>
      </c>
      <c r="N1238" s="24">
        <f t="shared" si="230"/>
        <v>0.58836458126793767</v>
      </c>
      <c r="O1238" s="16">
        <f t="shared" ref="O1238:O1301" si="236">N1238*1</f>
        <v>0.58836458126793767</v>
      </c>
      <c r="P1238" s="16">
        <f t="shared" si="231"/>
        <v>1.4714293963173478E-2</v>
      </c>
      <c r="Q1238" s="17">
        <f t="shared" si="227"/>
        <v>33.278215774966689</v>
      </c>
    </row>
    <row r="1239" spans="4:17" ht="15.75" thickBot="1" x14ac:dyDescent="0.3">
      <c r="D1239" s="15">
        <v>1218</v>
      </c>
      <c r="E1239">
        <f t="shared" ref="E1239:E1302" si="237">$D$7</f>
        <v>17.367491699999999</v>
      </c>
      <c r="F1239" s="16">
        <f t="shared" ref="F1239:F1302" si="238">4.248*M1238+180</f>
        <v>287.58438987202385</v>
      </c>
      <c r="G1239" s="17">
        <v>0.1512</v>
      </c>
      <c r="H1239" s="24">
        <f t="shared" si="228"/>
        <v>62.440796199438864</v>
      </c>
      <c r="I1239" s="16">
        <f t="shared" si="232"/>
        <v>278.14334148666853</v>
      </c>
      <c r="J1239" s="16">
        <f t="shared" si="233"/>
        <v>-172.41811935232417</v>
      </c>
      <c r="K1239" s="16">
        <f t="shared" si="234"/>
        <v>21153.6048906</v>
      </c>
      <c r="L1239" s="16">
        <f t="shared" si="229"/>
        <v>7151.0351093999998</v>
      </c>
      <c r="M1239" s="23">
        <f t="shared" si="235"/>
        <v>25.26453298611111</v>
      </c>
      <c r="N1239" s="24">
        <f t="shared" si="230"/>
        <v>0.58950657813900276</v>
      </c>
      <c r="O1239" s="16">
        <f t="shared" si="236"/>
        <v>0.58950657813900276</v>
      </c>
      <c r="P1239" s="16">
        <f t="shared" si="231"/>
        <v>1.4742853938061266E-2</v>
      </c>
      <c r="Q1239" s="17">
        <f t="shared" si="227"/>
        <v>33.292958628904749</v>
      </c>
    </row>
    <row r="1240" spans="4:17" ht="15.75" thickBot="1" x14ac:dyDescent="0.3">
      <c r="D1240" s="15">
        <v>1219</v>
      </c>
      <c r="E1240">
        <f t="shared" si="237"/>
        <v>17.367491699999999</v>
      </c>
      <c r="F1240" s="16">
        <f t="shared" si="238"/>
        <v>287.32373612499998</v>
      </c>
      <c r="G1240" s="17">
        <v>0.1512</v>
      </c>
      <c r="H1240" s="24">
        <f t="shared" si="228"/>
        <v>62.501427565613881</v>
      </c>
      <c r="I1240" s="16">
        <f t="shared" si="232"/>
        <v>277.87352027707908</v>
      </c>
      <c r="J1240" s="16">
        <f t="shared" si="233"/>
        <v>-173.03872351190481</v>
      </c>
      <c r="K1240" s="16">
        <f t="shared" si="234"/>
        <v>21170.972382299999</v>
      </c>
      <c r="L1240" s="16">
        <f t="shared" si="229"/>
        <v>7133.6676177000008</v>
      </c>
      <c r="M1240" s="23">
        <f t="shared" si="235"/>
        <v>25.203173817791008</v>
      </c>
      <c r="N1240" s="24">
        <f t="shared" si="230"/>
        <v>0.59065198129823948</v>
      </c>
      <c r="O1240" s="16">
        <f t="shared" si="236"/>
        <v>0.59065198129823948</v>
      </c>
      <c r="P1240" s="16">
        <f t="shared" si="231"/>
        <v>1.4771499100139236E-2</v>
      </c>
      <c r="Q1240" s="17">
        <f t="shared" ref="Q1240:Q1303" si="239">Q1239+P1240</f>
        <v>33.307730128004891</v>
      </c>
    </row>
    <row r="1241" spans="4:17" ht="15.75" thickBot="1" x14ac:dyDescent="0.3">
      <c r="D1241" s="15">
        <v>1220</v>
      </c>
      <c r="E1241">
        <f t="shared" si="237"/>
        <v>17.367491699999999</v>
      </c>
      <c r="F1241" s="16">
        <f t="shared" si="238"/>
        <v>287.06308237797623</v>
      </c>
      <c r="G1241" s="17">
        <v>0.1512</v>
      </c>
      <c r="H1241" s="24">
        <f t="shared" si="228"/>
        <v>62.562180952870222</v>
      </c>
      <c r="I1241" s="16">
        <f t="shared" si="232"/>
        <v>277.60368061790234</v>
      </c>
      <c r="J1241" s="16">
        <f t="shared" si="233"/>
        <v>-173.65932767148516</v>
      </c>
      <c r="K1241" s="16">
        <f t="shared" si="234"/>
        <v>21188.339873999998</v>
      </c>
      <c r="L1241" s="16">
        <f t="shared" si="229"/>
        <v>7116.3001260000019</v>
      </c>
      <c r="M1241" s="23">
        <f t="shared" si="235"/>
        <v>25.141814649470906</v>
      </c>
      <c r="N1241" s="24">
        <f t="shared" si="230"/>
        <v>0.59180080461964724</v>
      </c>
      <c r="O1241" s="16">
        <f t="shared" si="236"/>
        <v>0.59180080461964724</v>
      </c>
      <c r="P1241" s="16">
        <f t="shared" si="231"/>
        <v>1.4800229796379507E-2</v>
      </c>
      <c r="Q1241" s="17">
        <f t="shared" si="239"/>
        <v>33.32253035780127</v>
      </c>
    </row>
    <row r="1242" spans="4:17" ht="15.75" thickBot="1" x14ac:dyDescent="0.3">
      <c r="D1242" s="15">
        <v>1221</v>
      </c>
      <c r="E1242">
        <f t="shared" si="237"/>
        <v>17.367491699999999</v>
      </c>
      <c r="F1242" s="16">
        <f t="shared" si="238"/>
        <v>286.80242863095242</v>
      </c>
      <c r="G1242" s="17">
        <v>0.1512</v>
      </c>
      <c r="H1242" s="24">
        <f t="shared" si="228"/>
        <v>62.623056742522976</v>
      </c>
      <c r="I1242" s="16">
        <f t="shared" si="232"/>
        <v>277.33382245148283</v>
      </c>
      <c r="J1242" s="16">
        <f t="shared" si="233"/>
        <v>-174.27993183106565</v>
      </c>
      <c r="K1242" s="16">
        <f t="shared" si="234"/>
        <v>21205.7073657</v>
      </c>
      <c r="L1242" s="16">
        <f t="shared" si="229"/>
        <v>7098.9326342999993</v>
      </c>
      <c r="M1242" s="23">
        <f t="shared" si="235"/>
        <v>25.080455481150793</v>
      </c>
      <c r="N1242" s="24">
        <f t="shared" si="230"/>
        <v>0.59295306204952059</v>
      </c>
      <c r="O1242" s="16">
        <f t="shared" si="236"/>
        <v>0.59295306204952059</v>
      </c>
      <c r="P1242" s="16">
        <f t="shared" si="231"/>
        <v>1.4829046375562212E-2</v>
      </c>
      <c r="Q1242" s="17">
        <f t="shared" si="239"/>
        <v>33.33735940417683</v>
      </c>
    </row>
    <row r="1243" spans="4:17" ht="15.75" thickBot="1" x14ac:dyDescent="0.3">
      <c r="D1243" s="15">
        <v>1222</v>
      </c>
      <c r="E1243">
        <f t="shared" si="237"/>
        <v>17.367491699999999</v>
      </c>
      <c r="F1243" s="16">
        <f t="shared" si="238"/>
        <v>286.54177488392855</v>
      </c>
      <c r="G1243" s="17">
        <v>0.1512</v>
      </c>
      <c r="H1243" s="24">
        <f t="shared" si="228"/>
        <v>62.684055317528305</v>
      </c>
      <c r="I1243" s="16">
        <f t="shared" si="232"/>
        <v>277.06394571991797</v>
      </c>
      <c r="J1243" s="16">
        <f t="shared" si="233"/>
        <v>-174.90053599064629</v>
      </c>
      <c r="K1243" s="16">
        <f t="shared" si="234"/>
        <v>21223.074857399999</v>
      </c>
      <c r="L1243" s="16">
        <f t="shared" si="229"/>
        <v>7081.5651426000004</v>
      </c>
      <c r="M1243" s="23">
        <f t="shared" si="235"/>
        <v>25.01909631283069</v>
      </c>
      <c r="N1243" s="24">
        <f t="shared" si="230"/>
        <v>0.59410876760690334</v>
      </c>
      <c r="O1243" s="16">
        <f t="shared" si="236"/>
        <v>0.59410876760690334</v>
      </c>
      <c r="P1243" s="16">
        <f t="shared" si="231"/>
        <v>1.4857949188286862E-2</v>
      </c>
      <c r="Q1243" s="17">
        <f t="shared" si="239"/>
        <v>33.35221735336512</v>
      </c>
    </row>
    <row r="1244" spans="4:17" ht="15.75" thickBot="1" x14ac:dyDescent="0.3">
      <c r="D1244" s="15">
        <v>1223</v>
      </c>
      <c r="E1244">
        <f t="shared" si="237"/>
        <v>17.367491699999999</v>
      </c>
      <c r="F1244" s="16">
        <f t="shared" si="238"/>
        <v>286.28112113690474</v>
      </c>
      <c r="G1244" s="17">
        <v>0.1512</v>
      </c>
      <c r="H1244" s="24">
        <f t="shared" si="228"/>
        <v>62.745177062492871</v>
      </c>
      <c r="I1244" s="16">
        <f t="shared" si="232"/>
        <v>276.79405036505585</v>
      </c>
      <c r="J1244" s="16">
        <f t="shared" si="233"/>
        <v>-175.52114015022678</v>
      </c>
      <c r="K1244" s="16">
        <f t="shared" si="234"/>
        <v>21240.442349099998</v>
      </c>
      <c r="L1244" s="16">
        <f t="shared" si="229"/>
        <v>7064.1976509000015</v>
      </c>
      <c r="M1244" s="23">
        <f t="shared" si="235"/>
        <v>24.957737144510588</v>
      </c>
      <c r="N1244" s="24">
        <f t="shared" si="230"/>
        <v>0.59526793538406153</v>
      </c>
      <c r="O1244" s="16">
        <f t="shared" si="236"/>
        <v>0.59526793538406153</v>
      </c>
      <c r="P1244" s="16">
        <f t="shared" si="231"/>
        <v>1.4886938586984156E-2</v>
      </c>
      <c r="Q1244" s="17">
        <f t="shared" si="239"/>
        <v>33.367104291952103</v>
      </c>
    </row>
    <row r="1245" spans="4:17" ht="15.75" thickBot="1" x14ac:dyDescent="0.3">
      <c r="D1245" s="15">
        <v>1224</v>
      </c>
      <c r="E1245">
        <f t="shared" si="237"/>
        <v>17.367491699999999</v>
      </c>
      <c r="F1245" s="16">
        <f t="shared" si="238"/>
        <v>286.02046738988099</v>
      </c>
      <c r="G1245" s="17">
        <v>0.1512</v>
      </c>
      <c r="H1245" s="24">
        <f t="shared" si="228"/>
        <v>62.806422363683282</v>
      </c>
      <c r="I1245" s="16">
        <f t="shared" si="232"/>
        <v>276.52413632849192</v>
      </c>
      <c r="J1245" s="16">
        <f t="shared" si="233"/>
        <v>-176.14174430980717</v>
      </c>
      <c r="K1245" s="16">
        <f t="shared" si="234"/>
        <v>21257.809840799997</v>
      </c>
      <c r="L1245" s="16">
        <f t="shared" si="229"/>
        <v>7046.8301592000025</v>
      </c>
      <c r="M1245" s="23">
        <f t="shared" si="235"/>
        <v>24.896377976190486</v>
      </c>
      <c r="N1245" s="24">
        <f t="shared" si="230"/>
        <v>0.59643057954695677</v>
      </c>
      <c r="O1245" s="16">
        <f t="shared" si="236"/>
        <v>0.59643057954695677</v>
      </c>
      <c r="P1245" s="16">
        <f t="shared" si="231"/>
        <v>1.4916014925927847E-2</v>
      </c>
      <c r="Q1245" s="17">
        <f t="shared" si="239"/>
        <v>33.382020306878033</v>
      </c>
    </row>
    <row r="1246" spans="4:17" ht="15.75" thickBot="1" x14ac:dyDescent="0.3">
      <c r="D1246" s="15">
        <v>1225</v>
      </c>
      <c r="E1246">
        <f t="shared" si="237"/>
        <v>17.367491699999999</v>
      </c>
      <c r="F1246" s="16">
        <f t="shared" si="238"/>
        <v>285.75981364285718</v>
      </c>
      <c r="G1246" s="17">
        <v>0.1512</v>
      </c>
      <c r="H1246" s="24">
        <f t="shared" si="228"/>
        <v>62.867791609034725</v>
      </c>
      <c r="I1246" s="16">
        <f t="shared" si="232"/>
        <v>276.25420355157053</v>
      </c>
      <c r="J1246" s="16">
        <f t="shared" si="233"/>
        <v>-176.76234846938766</v>
      </c>
      <c r="K1246" s="16">
        <f t="shared" si="234"/>
        <v>21275.177332499999</v>
      </c>
      <c r="L1246" s="16">
        <f t="shared" si="229"/>
        <v>7029.4626675</v>
      </c>
      <c r="M1246" s="23">
        <f t="shared" si="235"/>
        <v>24.83501880787037</v>
      </c>
      <c r="N1246" s="24">
        <f t="shared" si="230"/>
        <v>0.59759671433570893</v>
      </c>
      <c r="O1246" s="16">
        <f t="shared" si="236"/>
        <v>0.59759671433570893</v>
      </c>
      <c r="P1246" s="16">
        <f t="shared" si="231"/>
        <v>1.4945178561246284E-2</v>
      </c>
      <c r="Q1246" s="17">
        <f t="shared" si="239"/>
        <v>33.396965485439281</v>
      </c>
    </row>
    <row r="1247" spans="4:17" ht="15.75" thickBot="1" x14ac:dyDescent="0.3">
      <c r="D1247" s="15">
        <v>1226</v>
      </c>
      <c r="E1247">
        <f t="shared" si="237"/>
        <v>17.367491699999999</v>
      </c>
      <c r="F1247" s="16">
        <f t="shared" si="238"/>
        <v>285.49915989583332</v>
      </c>
      <c r="G1247" s="17">
        <v>0.1512</v>
      </c>
      <c r="H1247" s="24">
        <f t="shared" si="228"/>
        <v>62.929285188160293</v>
      </c>
      <c r="I1247" s="16">
        <f t="shared" si="232"/>
        <v>275.98425197538353</v>
      </c>
      <c r="J1247" s="16">
        <f t="shared" si="233"/>
        <v>-177.3829526289683</v>
      </c>
      <c r="K1247" s="16">
        <f t="shared" si="234"/>
        <v>21292.544824199998</v>
      </c>
      <c r="L1247" s="16">
        <f t="shared" si="229"/>
        <v>7012.095175800001</v>
      </c>
      <c r="M1247" s="23">
        <f t="shared" si="235"/>
        <v>24.773659639550267</v>
      </c>
      <c r="N1247" s="24">
        <f t="shared" si="230"/>
        <v>0.59876635406507295</v>
      </c>
      <c r="O1247" s="16">
        <f t="shared" si="236"/>
        <v>0.59876635406507295</v>
      </c>
      <c r="P1247" s="16">
        <f t="shared" si="231"/>
        <v>1.4974429850934353E-2</v>
      </c>
      <c r="Q1247" s="17">
        <f t="shared" si="239"/>
        <v>33.411939915290219</v>
      </c>
    </row>
    <row r="1248" spans="4:17" ht="15.75" thickBot="1" x14ac:dyDescent="0.3">
      <c r="D1248" s="15">
        <v>1227</v>
      </c>
      <c r="E1248">
        <f t="shared" si="237"/>
        <v>17.367491699999999</v>
      </c>
      <c r="F1248" s="16">
        <f t="shared" si="238"/>
        <v>285.23850614880951</v>
      </c>
      <c r="G1248" s="17">
        <v>0.1512</v>
      </c>
      <c r="H1248" s="24">
        <f t="shared" si="228"/>
        <v>62.990903492361213</v>
      </c>
      <c r="I1248" s="16">
        <f t="shared" si="232"/>
        <v>275.71428154076438</v>
      </c>
      <c r="J1248" s="16">
        <f t="shared" si="233"/>
        <v>-178.00355678854879</v>
      </c>
      <c r="K1248" s="16">
        <f t="shared" si="234"/>
        <v>21309.912315899997</v>
      </c>
      <c r="L1248" s="16">
        <f t="shared" si="229"/>
        <v>6994.7276841000021</v>
      </c>
      <c r="M1248" s="23">
        <f t="shared" si="235"/>
        <v>24.712300471230169</v>
      </c>
      <c r="N1248" s="24">
        <f t="shared" si="230"/>
        <v>0.59993951312493543</v>
      </c>
      <c r="O1248" s="16">
        <f t="shared" si="236"/>
        <v>0.59993951312493543</v>
      </c>
      <c r="P1248" s="16">
        <f t="shared" si="231"/>
        <v>1.5003769154865898E-2</v>
      </c>
      <c r="Q1248" s="17">
        <f t="shared" si="239"/>
        <v>33.426943684445085</v>
      </c>
    </row>
    <row r="1249" spans="4:17" ht="15.75" thickBot="1" x14ac:dyDescent="0.3">
      <c r="D1249" s="15">
        <v>1228</v>
      </c>
      <c r="E1249">
        <f t="shared" si="237"/>
        <v>17.367491699999999</v>
      </c>
      <c r="F1249" s="16">
        <f t="shared" si="238"/>
        <v>284.97785240178575</v>
      </c>
      <c r="G1249" s="17">
        <v>0.1512</v>
      </c>
      <c r="H1249" s="24">
        <f t="shared" si="228"/>
        <v>63.052646914635034</v>
      </c>
      <c r="I1249" s="16">
        <f t="shared" si="232"/>
        <v>275.44429218829293</v>
      </c>
      <c r="J1249" s="16">
        <f t="shared" si="233"/>
        <v>-178.62416094812917</v>
      </c>
      <c r="K1249" s="16">
        <f t="shared" si="234"/>
        <v>21327.2798076</v>
      </c>
      <c r="L1249" s="16">
        <f t="shared" si="229"/>
        <v>6977.3601923999995</v>
      </c>
      <c r="M1249" s="23">
        <f t="shared" si="235"/>
        <v>24.650941302910052</v>
      </c>
      <c r="N1249" s="24">
        <f t="shared" si="230"/>
        <v>0.60111620598077509</v>
      </c>
      <c r="O1249" s="16">
        <f t="shared" si="236"/>
        <v>0.60111620598077509</v>
      </c>
      <c r="P1249" s="16">
        <f t="shared" si="231"/>
        <v>1.5033196834805231E-2</v>
      </c>
      <c r="Q1249" s="17">
        <f t="shared" si="239"/>
        <v>33.441976881279892</v>
      </c>
    </row>
    <row r="1250" spans="4:17" ht="15.75" thickBot="1" x14ac:dyDescent="0.3">
      <c r="D1250" s="15">
        <v>1229</v>
      </c>
      <c r="E1250">
        <f t="shared" si="237"/>
        <v>17.367491699999999</v>
      </c>
      <c r="F1250" s="16">
        <f t="shared" si="238"/>
        <v>284.71719865476189</v>
      </c>
      <c r="G1250" s="17">
        <v>0.1512</v>
      </c>
      <c r="H1250" s="24">
        <f t="shared" si="228"/>
        <v>63.114515849686086</v>
      </c>
      <c r="I1250" s="16">
        <f t="shared" si="232"/>
        <v>275.17428385828902</v>
      </c>
      <c r="J1250" s="16">
        <f t="shared" si="233"/>
        <v>-179.24476510770981</v>
      </c>
      <c r="K1250" s="16">
        <f t="shared" si="234"/>
        <v>21344.647299299999</v>
      </c>
      <c r="L1250" s="16">
        <f t="shared" si="229"/>
        <v>6959.9927007000006</v>
      </c>
      <c r="M1250" s="23">
        <f t="shared" si="235"/>
        <v>24.58958213458995</v>
      </c>
      <c r="N1250" s="24">
        <f t="shared" si="230"/>
        <v>0.60229644717416975</v>
      </c>
      <c r="O1250" s="16">
        <f t="shared" si="236"/>
        <v>0.60229644717416975</v>
      </c>
      <c r="P1250" s="16">
        <f t="shared" si="231"/>
        <v>1.5062713254419801E-2</v>
      </c>
      <c r="Q1250" s="17">
        <f t="shared" si="239"/>
        <v>33.457039594534315</v>
      </c>
    </row>
    <row r="1251" spans="4:17" ht="15.75" thickBot="1" x14ac:dyDescent="0.3">
      <c r="D1251" s="15">
        <v>1230</v>
      </c>
      <c r="E1251">
        <f t="shared" si="237"/>
        <v>17.367491699999999</v>
      </c>
      <c r="F1251" s="16">
        <f t="shared" si="238"/>
        <v>284.45654490773813</v>
      </c>
      <c r="G1251" s="17">
        <v>0.1512</v>
      </c>
      <c r="H1251" s="24">
        <f t="shared" si="228"/>
        <v>63.176510693934119</v>
      </c>
      <c r="I1251" s="16">
        <f t="shared" si="232"/>
        <v>274.90425649081527</v>
      </c>
      <c r="J1251" s="16">
        <f t="shared" si="233"/>
        <v>-179.86536926729016</v>
      </c>
      <c r="K1251" s="16">
        <f t="shared" si="234"/>
        <v>21362.014790999998</v>
      </c>
      <c r="L1251" s="16">
        <f t="shared" si="229"/>
        <v>6942.6252090000016</v>
      </c>
      <c r="M1251" s="23">
        <f t="shared" si="235"/>
        <v>24.528222966269848</v>
      </c>
      <c r="N1251" s="24">
        <f t="shared" si="230"/>
        <v>0.60348025132326877</v>
      </c>
      <c r="O1251" s="16">
        <f t="shared" si="236"/>
        <v>0.60348025132326877</v>
      </c>
      <c r="P1251" s="16">
        <f t="shared" si="231"/>
        <v>1.5092318779292032E-2</v>
      </c>
      <c r="Q1251" s="17">
        <f t="shared" si="239"/>
        <v>33.472131913313611</v>
      </c>
    </row>
    <row r="1252" spans="4:17" ht="15.75" thickBot="1" x14ac:dyDescent="0.3">
      <c r="D1252" s="15">
        <v>1231</v>
      </c>
      <c r="E1252">
        <f t="shared" si="237"/>
        <v>17.367491699999999</v>
      </c>
      <c r="F1252" s="16">
        <f t="shared" si="238"/>
        <v>284.19589116071432</v>
      </c>
      <c r="G1252" s="17">
        <v>0.1512</v>
      </c>
      <c r="H1252" s="24">
        <f t="shared" si="228"/>
        <v>63.238631845524992</v>
      </c>
      <c r="I1252" s="16">
        <f t="shared" si="232"/>
        <v>274.634210025671</v>
      </c>
      <c r="J1252" s="16">
        <f t="shared" si="233"/>
        <v>-180.48597342687066</v>
      </c>
      <c r="K1252" s="16">
        <f t="shared" si="234"/>
        <v>21379.382282699997</v>
      </c>
      <c r="L1252" s="16">
        <f t="shared" si="229"/>
        <v>6925.2577173000027</v>
      </c>
      <c r="M1252" s="23">
        <f t="shared" si="235"/>
        <v>24.466863797949745</v>
      </c>
      <c r="N1252" s="24">
        <f t="shared" si="230"/>
        <v>0.60466763312330973</v>
      </c>
      <c r="O1252" s="16">
        <f t="shared" si="236"/>
        <v>0.60466763312330973</v>
      </c>
      <c r="P1252" s="16">
        <f t="shared" si="231"/>
        <v>1.5122013776932225E-2</v>
      </c>
      <c r="Q1252" s="17">
        <f t="shared" si="239"/>
        <v>33.487253927090542</v>
      </c>
    </row>
    <row r="1253" spans="4:17" ht="15.75" thickBot="1" x14ac:dyDescent="0.3">
      <c r="D1253" s="15">
        <v>1232</v>
      </c>
      <c r="E1253">
        <f t="shared" si="237"/>
        <v>17.367491699999999</v>
      </c>
      <c r="F1253" s="16">
        <f t="shared" si="238"/>
        <v>283.93523741369052</v>
      </c>
      <c r="G1253" s="17">
        <v>0.1512</v>
      </c>
      <c r="H1253" s="24">
        <f t="shared" si="228"/>
        <v>63.30087970433965</v>
      </c>
      <c r="I1253" s="16">
        <f t="shared" si="232"/>
        <v>274.36414440239378</v>
      </c>
      <c r="J1253" s="16">
        <f t="shared" si="233"/>
        <v>-181.10657758645112</v>
      </c>
      <c r="K1253" s="16">
        <f t="shared" si="234"/>
        <v>21396.749774399999</v>
      </c>
      <c r="L1253" s="16">
        <f t="shared" si="229"/>
        <v>6907.8902256000001</v>
      </c>
      <c r="M1253" s="23">
        <f t="shared" si="235"/>
        <v>24.405504629629633</v>
      </c>
      <c r="N1253" s="24">
        <f t="shared" si="230"/>
        <v>0.60585860734710384</v>
      </c>
      <c r="O1253" s="16">
        <f t="shared" si="236"/>
        <v>0.60585860734710384</v>
      </c>
      <c r="P1253" s="16">
        <f t="shared" si="231"/>
        <v>1.5151798616790708E-2</v>
      </c>
      <c r="Q1253" s="17">
        <f t="shared" si="239"/>
        <v>33.502405725707334</v>
      </c>
    </row>
    <row r="1254" spans="4:17" ht="15.75" thickBot="1" x14ac:dyDescent="0.3">
      <c r="D1254" s="15">
        <v>1233</v>
      </c>
      <c r="E1254">
        <f t="shared" si="237"/>
        <v>17.367491699999999</v>
      </c>
      <c r="F1254" s="16">
        <f t="shared" si="238"/>
        <v>283.67458366666665</v>
      </c>
      <c r="G1254" s="17">
        <v>0.1512</v>
      </c>
      <c r="H1254" s="24">
        <f t="shared" si="228"/>
        <v>63.363254672003336</v>
      </c>
      <c r="I1254" s="16">
        <f t="shared" si="232"/>
        <v>274.09405956025989</v>
      </c>
      <c r="J1254" s="16">
        <f t="shared" si="233"/>
        <v>-181.72718174603179</v>
      </c>
      <c r="K1254" s="16">
        <f t="shared" si="234"/>
        <v>21414.117266099998</v>
      </c>
      <c r="L1254" s="16">
        <f t="shared" si="229"/>
        <v>6890.5227339000012</v>
      </c>
      <c r="M1254" s="23">
        <f t="shared" si="235"/>
        <v>24.34414546130953</v>
      </c>
      <c r="N1254" s="24">
        <f t="shared" si="230"/>
        <v>0.60705318884552784</v>
      </c>
      <c r="O1254" s="16">
        <f t="shared" si="236"/>
        <v>0.60705318884552784</v>
      </c>
      <c r="P1254" s="16">
        <f t="shared" si="231"/>
        <v>1.5181673670270132E-2</v>
      </c>
      <c r="Q1254" s="17">
        <f t="shared" si="239"/>
        <v>33.517587399377604</v>
      </c>
    </row>
    <row r="1255" spans="4:17" ht="15.75" thickBot="1" x14ac:dyDescent="0.3">
      <c r="D1255" s="15">
        <v>1234</v>
      </c>
      <c r="E1255">
        <f t="shared" si="237"/>
        <v>17.367491699999999</v>
      </c>
      <c r="F1255" s="16">
        <f t="shared" si="238"/>
        <v>283.4139299196429</v>
      </c>
      <c r="G1255" s="17">
        <v>0.1512</v>
      </c>
      <c r="H1255" s="24">
        <f t="shared" si="228"/>
        <v>63.425757151897074</v>
      </c>
      <c r="I1255" s="16">
        <f t="shared" si="232"/>
        <v>273.8239554382763</v>
      </c>
      <c r="J1255" s="16">
        <f t="shared" si="233"/>
        <v>-182.34778590561217</v>
      </c>
      <c r="K1255" s="16">
        <f t="shared" si="234"/>
        <v>21431.484757799997</v>
      </c>
      <c r="L1255" s="16">
        <f t="shared" si="229"/>
        <v>6873.1552422000022</v>
      </c>
      <c r="M1255" s="23">
        <f t="shared" si="235"/>
        <v>24.282786292989428</v>
      </c>
      <c r="N1255" s="24">
        <f t="shared" si="230"/>
        <v>0.60825139254806315</v>
      </c>
      <c r="O1255" s="16">
        <f t="shared" si="236"/>
        <v>0.60825139254806315</v>
      </c>
      <c r="P1255" s="16">
        <f t="shared" si="231"/>
        <v>1.5211639310738958E-2</v>
      </c>
      <c r="Q1255" s="17">
        <f t="shared" si="239"/>
        <v>33.532799038688346</v>
      </c>
    </row>
    <row r="1256" spans="4:17" ht="15.75" thickBot="1" x14ac:dyDescent="0.3">
      <c r="D1256" s="15">
        <v>1235</v>
      </c>
      <c r="E1256">
        <f t="shared" si="237"/>
        <v>17.367491699999999</v>
      </c>
      <c r="F1256" s="16">
        <f t="shared" si="238"/>
        <v>283.15327617261909</v>
      </c>
      <c r="G1256" s="17">
        <v>0.1512</v>
      </c>
      <c r="H1256" s="24">
        <f t="shared" si="228"/>
        <v>63.488387549166077</v>
      </c>
      <c r="I1256" s="16">
        <f t="shared" si="232"/>
        <v>273.55383197518489</v>
      </c>
      <c r="J1256" s="16">
        <f t="shared" si="233"/>
        <v>-182.96839006519266</v>
      </c>
      <c r="K1256" s="16">
        <f t="shared" si="234"/>
        <v>21448.8522495</v>
      </c>
      <c r="L1256" s="16">
        <f t="shared" si="229"/>
        <v>6855.7877504999997</v>
      </c>
      <c r="M1256" s="23">
        <f t="shared" si="235"/>
        <v>24.221427124669312</v>
      </c>
      <c r="N1256" s="24">
        <f t="shared" si="230"/>
        <v>0.60945323346327773</v>
      </c>
      <c r="O1256" s="16">
        <f t="shared" si="236"/>
        <v>0.60945323346327773</v>
      </c>
      <c r="P1256" s="16">
        <f t="shared" si="231"/>
        <v>1.5241695913543509E-2</v>
      </c>
      <c r="Q1256" s="17">
        <f t="shared" si="239"/>
        <v>33.548040734601891</v>
      </c>
    </row>
    <row r="1257" spans="4:17" ht="15.75" thickBot="1" x14ac:dyDescent="0.3">
      <c r="D1257" s="15">
        <v>1236</v>
      </c>
      <c r="E1257">
        <f t="shared" si="237"/>
        <v>17.367491699999999</v>
      </c>
      <c r="F1257" s="16">
        <f t="shared" si="238"/>
        <v>282.89262242559522</v>
      </c>
      <c r="G1257" s="17">
        <v>0.1512</v>
      </c>
      <c r="H1257" s="24">
        <f t="shared" si="228"/>
        <v>63.551146270729873</v>
      </c>
      <c r="I1257" s="16">
        <f t="shared" si="232"/>
        <v>273.28368910946062</v>
      </c>
      <c r="J1257" s="16">
        <f t="shared" si="233"/>
        <v>-183.58899422477327</v>
      </c>
      <c r="K1257" s="16">
        <f t="shared" si="234"/>
        <v>21466.219741199999</v>
      </c>
      <c r="L1257" s="16">
        <f t="shared" si="229"/>
        <v>6838.4202588000007</v>
      </c>
      <c r="M1257" s="23">
        <f t="shared" si="235"/>
        <v>24.160067956349209</v>
      </c>
      <c r="N1257" s="24">
        <f t="shared" si="230"/>
        <v>0.61065872667934384</v>
      </c>
      <c r="O1257" s="16">
        <f t="shared" si="236"/>
        <v>0.61065872667934384</v>
      </c>
      <c r="P1257" s="16">
        <f t="shared" si="231"/>
        <v>1.5271843856020918E-2</v>
      </c>
      <c r="Q1257" s="17">
        <f t="shared" si="239"/>
        <v>33.563312578457911</v>
      </c>
    </row>
    <row r="1258" spans="4:17" ht="15.75" thickBot="1" x14ac:dyDescent="0.3">
      <c r="D1258" s="15">
        <v>1237</v>
      </c>
      <c r="E1258">
        <f t="shared" si="237"/>
        <v>17.367491699999999</v>
      </c>
      <c r="F1258" s="16">
        <f t="shared" si="238"/>
        <v>282.63196867857141</v>
      </c>
      <c r="G1258" s="17">
        <v>0.1512</v>
      </c>
      <c r="H1258" s="24">
        <f t="shared" si="228"/>
        <v>63.61403372529287</v>
      </c>
      <c r="I1258" s="16">
        <f t="shared" si="232"/>
        <v>273.01352677930726</v>
      </c>
      <c r="J1258" s="16">
        <f t="shared" si="233"/>
        <v>-184.20959838435377</v>
      </c>
      <c r="K1258" s="16">
        <f t="shared" si="234"/>
        <v>21483.587232899998</v>
      </c>
      <c r="L1258" s="16">
        <f t="shared" si="229"/>
        <v>6821.0527671000018</v>
      </c>
      <c r="M1258" s="23">
        <f t="shared" si="235"/>
        <v>24.098708788029107</v>
      </c>
      <c r="N1258" s="24">
        <f t="shared" si="230"/>
        <v>0.61186788736456799</v>
      </c>
      <c r="O1258" s="16">
        <f t="shared" si="236"/>
        <v>0.61186788736456799</v>
      </c>
      <c r="P1258" s="16">
        <f t="shared" si="231"/>
        <v>1.5302083517512366E-2</v>
      </c>
      <c r="Q1258" s="17">
        <f t="shared" si="239"/>
        <v>33.578614661975422</v>
      </c>
    </row>
    <row r="1259" spans="4:17" ht="15.75" thickBot="1" x14ac:dyDescent="0.3">
      <c r="D1259" s="15">
        <v>1238</v>
      </c>
      <c r="E1259">
        <f t="shared" si="237"/>
        <v>17.367491699999999</v>
      </c>
      <c r="F1259" s="16">
        <f t="shared" si="238"/>
        <v>282.37131493154766</v>
      </c>
      <c r="G1259" s="17">
        <v>0.1512</v>
      </c>
      <c r="H1259" s="24">
        <f t="shared" si="228"/>
        <v>63.677050323354479</v>
      </c>
      <c r="I1259" s="16">
        <f t="shared" si="232"/>
        <v>272.74334492265604</v>
      </c>
      <c r="J1259" s="16">
        <f t="shared" si="233"/>
        <v>-184.83020254393415</v>
      </c>
      <c r="K1259" s="16">
        <f t="shared" si="234"/>
        <v>21500.954724599997</v>
      </c>
      <c r="L1259" s="16">
        <f t="shared" si="229"/>
        <v>6803.6852754000029</v>
      </c>
      <c r="M1259" s="23">
        <f t="shared" si="235"/>
        <v>24.037349619709005</v>
      </c>
      <c r="N1259" s="24">
        <f t="shared" si="230"/>
        <v>0.61308073076791247</v>
      </c>
      <c r="O1259" s="16">
        <f t="shared" si="236"/>
        <v>0.61308073076791247</v>
      </c>
      <c r="P1259" s="16">
        <f t="shared" si="231"/>
        <v>1.5332415279376151E-2</v>
      </c>
      <c r="Q1259" s="17">
        <f t="shared" si="239"/>
        <v>33.593947077254796</v>
      </c>
    </row>
    <row r="1260" spans="4:17" ht="15.75" thickBot="1" x14ac:dyDescent="0.3">
      <c r="D1260" s="15">
        <v>1239</v>
      </c>
      <c r="E1260">
        <f t="shared" si="237"/>
        <v>17.367491699999999</v>
      </c>
      <c r="F1260" s="16">
        <f t="shared" si="238"/>
        <v>282.11066118452385</v>
      </c>
      <c r="G1260" s="17">
        <v>0.1512</v>
      </c>
      <c r="H1260" s="24">
        <f t="shared" si="228"/>
        <v>63.740196477218319</v>
      </c>
      <c r="I1260" s="16">
        <f t="shared" si="232"/>
        <v>272.47314347716821</v>
      </c>
      <c r="J1260" s="16">
        <f t="shared" si="233"/>
        <v>-185.45080670351462</v>
      </c>
      <c r="K1260" s="16">
        <f t="shared" si="234"/>
        <v>21518.322216299999</v>
      </c>
      <c r="L1260" s="16">
        <f t="shared" si="229"/>
        <v>6786.3177837000003</v>
      </c>
      <c r="M1260" s="23">
        <f t="shared" si="235"/>
        <v>23.975990451388888</v>
      </c>
      <c r="N1260" s="24">
        <f t="shared" si="230"/>
        <v>0.61429727221950436</v>
      </c>
      <c r="O1260" s="16">
        <f t="shared" si="236"/>
        <v>0.61429727221950436</v>
      </c>
      <c r="P1260" s="16">
        <f t="shared" si="231"/>
        <v>1.5362839525000411E-2</v>
      </c>
      <c r="Q1260" s="17">
        <f t="shared" si="239"/>
        <v>33.6093099167798</v>
      </c>
    </row>
    <row r="1261" spans="4:17" ht="15.75" thickBot="1" x14ac:dyDescent="0.3">
      <c r="D1261" s="15">
        <v>1240</v>
      </c>
      <c r="E1261">
        <f t="shared" si="237"/>
        <v>17.367491699999999</v>
      </c>
      <c r="F1261" s="16">
        <f t="shared" si="238"/>
        <v>281.85000743749998</v>
      </c>
      <c r="G1261" s="17">
        <v>0.1512</v>
      </c>
      <c r="H1261" s="24">
        <f t="shared" si="228"/>
        <v>63.803472601003591</v>
      </c>
      <c r="I1261" s="16">
        <f t="shared" si="232"/>
        <v>272.20292238022819</v>
      </c>
      <c r="J1261" s="16">
        <f t="shared" si="233"/>
        <v>-186.07141086309528</v>
      </c>
      <c r="K1261" s="16">
        <f t="shared" si="234"/>
        <v>21535.689707999998</v>
      </c>
      <c r="L1261" s="16">
        <f t="shared" si="229"/>
        <v>6768.9502920000014</v>
      </c>
      <c r="M1261" s="23">
        <f t="shared" si="235"/>
        <v>23.914631283068786</v>
      </c>
      <c r="N1261" s="24">
        <f t="shared" si="230"/>
        <v>0.61551752713118879</v>
      </c>
      <c r="O1261" s="16">
        <f t="shared" si="236"/>
        <v>0.61551752713118879</v>
      </c>
      <c r="P1261" s="16">
        <f t="shared" si="231"/>
        <v>1.5393356639816936E-2</v>
      </c>
      <c r="Q1261" s="17">
        <f t="shared" si="239"/>
        <v>33.62470327341962</v>
      </c>
    </row>
    <row r="1262" spans="4:17" ht="15.75" thickBot="1" x14ac:dyDescent="0.3">
      <c r="D1262" s="15">
        <v>1241</v>
      </c>
      <c r="E1262">
        <f t="shared" si="237"/>
        <v>17.367491699999999</v>
      </c>
      <c r="F1262" s="16">
        <f t="shared" si="238"/>
        <v>281.58935369047623</v>
      </c>
      <c r="G1262" s="17">
        <v>0.1512</v>
      </c>
      <c r="H1262" s="24">
        <f t="shared" si="228"/>
        <v>63.86687911065485</v>
      </c>
      <c r="I1262" s="16">
        <f t="shared" si="232"/>
        <v>271.93268156894482</v>
      </c>
      <c r="J1262" s="16">
        <f t="shared" si="233"/>
        <v>-186.69201502267566</v>
      </c>
      <c r="K1262" s="16">
        <f t="shared" si="234"/>
        <v>21553.057199699997</v>
      </c>
      <c r="L1262" s="16">
        <f t="shared" si="229"/>
        <v>6751.5828003000024</v>
      </c>
      <c r="M1262" s="23">
        <f t="shared" si="235"/>
        <v>23.853272114748687</v>
      </c>
      <c r="N1262" s="24">
        <f t="shared" si="230"/>
        <v>0.61674151099705221</v>
      </c>
      <c r="O1262" s="16">
        <f t="shared" si="236"/>
        <v>0.61674151099705221</v>
      </c>
      <c r="P1262" s="16">
        <f t="shared" si="231"/>
        <v>1.5423967011314287E-2</v>
      </c>
      <c r="Q1262" s="17">
        <f t="shared" si="239"/>
        <v>33.640127240430935</v>
      </c>
    </row>
    <row r="1263" spans="4:17" ht="15.75" thickBot="1" x14ac:dyDescent="0.3">
      <c r="D1263" s="15">
        <v>1242</v>
      </c>
      <c r="E1263">
        <f t="shared" si="237"/>
        <v>17.367491699999999</v>
      </c>
      <c r="F1263" s="16">
        <f t="shared" si="238"/>
        <v>281.32869994345242</v>
      </c>
      <c r="G1263" s="17">
        <v>0.1512</v>
      </c>
      <c r="H1263" s="24">
        <f t="shared" si="228"/>
        <v>63.930416423952011</v>
      </c>
      <c r="I1263" s="16">
        <f t="shared" si="232"/>
        <v>271.66242098015078</v>
      </c>
      <c r="J1263" s="16">
        <f t="shared" si="233"/>
        <v>-187.31261918225613</v>
      </c>
      <c r="K1263" s="16">
        <f t="shared" si="234"/>
        <v>21570.4246914</v>
      </c>
      <c r="L1263" s="16">
        <f t="shared" si="229"/>
        <v>6734.2153085999998</v>
      </c>
      <c r="M1263" s="23">
        <f t="shared" si="235"/>
        <v>23.791912946428571</v>
      </c>
      <c r="N1263" s="24">
        <f t="shared" si="230"/>
        <v>0.61796923939395476</v>
      </c>
      <c r="O1263" s="16">
        <f t="shared" si="236"/>
        <v>0.61796923939395476</v>
      </c>
      <c r="P1263" s="16">
        <f t="shared" si="231"/>
        <v>1.5454671029051096E-2</v>
      </c>
      <c r="Q1263" s="17">
        <f t="shared" si="239"/>
        <v>33.65558191145999</v>
      </c>
    </row>
    <row r="1264" spans="4:17" ht="15.75" thickBot="1" x14ac:dyDescent="0.3">
      <c r="D1264" s="15">
        <v>1243</v>
      </c>
      <c r="E1264">
        <f t="shared" si="237"/>
        <v>17.367491699999999</v>
      </c>
      <c r="F1264" s="16">
        <f t="shared" si="238"/>
        <v>281.06804619642855</v>
      </c>
      <c r="G1264" s="17">
        <v>0.1512</v>
      </c>
      <c r="H1264" s="24">
        <f t="shared" si="228"/>
        <v>63.994084960521718</v>
      </c>
      <c r="I1264" s="16">
        <f t="shared" si="232"/>
        <v>271.3921405503977</v>
      </c>
      <c r="J1264" s="16">
        <f t="shared" si="233"/>
        <v>-187.93322334183677</v>
      </c>
      <c r="K1264" s="16">
        <f t="shared" si="234"/>
        <v>21587.792183099999</v>
      </c>
      <c r="L1264" s="16">
        <f t="shared" si="229"/>
        <v>6716.8478169000009</v>
      </c>
      <c r="M1264" s="23">
        <f t="shared" si="235"/>
        <v>23.730553778108469</v>
      </c>
      <c r="N1264" s="24">
        <f t="shared" si="230"/>
        <v>0.61920072798209214</v>
      </c>
      <c r="O1264" s="16">
        <f t="shared" si="236"/>
        <v>0.61920072798209214</v>
      </c>
      <c r="P1264" s="16">
        <f t="shared" si="231"/>
        <v>1.5485469084670109E-2</v>
      </c>
      <c r="Q1264" s="17">
        <f t="shared" si="239"/>
        <v>33.671067380544663</v>
      </c>
    </row>
    <row r="1265" spans="4:17" ht="15.75" thickBot="1" x14ac:dyDescent="0.3">
      <c r="D1265" s="15">
        <v>1244</v>
      </c>
      <c r="E1265">
        <f t="shared" si="237"/>
        <v>17.367491699999999</v>
      </c>
      <c r="F1265" s="16">
        <f t="shared" si="238"/>
        <v>280.8073924494048</v>
      </c>
      <c r="G1265" s="17">
        <v>0.1512</v>
      </c>
      <c r="H1265" s="24">
        <f t="shared" si="228"/>
        <v>64.057885141847009</v>
      </c>
      <c r="I1265" s="16">
        <f t="shared" si="232"/>
        <v>271.12184021595743</v>
      </c>
      <c r="J1265" s="16">
        <f t="shared" si="233"/>
        <v>-188.55382750141715</v>
      </c>
      <c r="K1265" s="16">
        <f t="shared" si="234"/>
        <v>21605.159674799997</v>
      </c>
      <c r="L1265" s="16">
        <f t="shared" si="229"/>
        <v>6699.480325200002</v>
      </c>
      <c r="M1265" s="23">
        <f t="shared" si="235"/>
        <v>23.669194609788367</v>
      </c>
      <c r="N1265" s="24">
        <f t="shared" si="230"/>
        <v>0.62043599250552495</v>
      </c>
      <c r="O1265" s="16">
        <f t="shared" si="236"/>
        <v>0.62043599250552495</v>
      </c>
      <c r="P1265" s="16">
        <f t="shared" si="231"/>
        <v>1.5516361571911438E-2</v>
      </c>
      <c r="Q1265" s="17">
        <f t="shared" si="239"/>
        <v>33.686583742116575</v>
      </c>
    </row>
    <row r="1266" spans="4:17" ht="15.75" thickBot="1" x14ac:dyDescent="0.3">
      <c r="D1266" s="15">
        <v>1245</v>
      </c>
      <c r="E1266">
        <f t="shared" si="237"/>
        <v>17.367491699999999</v>
      </c>
      <c r="F1266" s="16">
        <f t="shared" si="238"/>
        <v>280.54673870238099</v>
      </c>
      <c r="G1266" s="17">
        <v>0.1512</v>
      </c>
      <c r="H1266" s="24">
        <f t="shared" si="228"/>
        <v>64.121817391278228</v>
      </c>
      <c r="I1266" s="16">
        <f t="shared" si="232"/>
        <v>270.85151991281992</v>
      </c>
      <c r="J1266" s="16">
        <f t="shared" si="233"/>
        <v>-189.17443166099761</v>
      </c>
      <c r="K1266" s="16">
        <f t="shared" si="234"/>
        <v>21622.5271665</v>
      </c>
      <c r="L1266" s="16">
        <f t="shared" si="229"/>
        <v>6682.1128334999994</v>
      </c>
      <c r="M1266" s="23">
        <f t="shared" si="235"/>
        <v>23.607835441468254</v>
      </c>
      <c r="N1266" s="24">
        <f t="shared" si="230"/>
        <v>0.62167504879273716</v>
      </c>
      <c r="O1266" s="16">
        <f t="shared" si="236"/>
        <v>0.62167504879273716</v>
      </c>
      <c r="P1266" s="16">
        <f t="shared" si="231"/>
        <v>1.5547348886626521E-2</v>
      </c>
      <c r="Q1266" s="17">
        <f t="shared" si="239"/>
        <v>33.702131091003203</v>
      </c>
    </row>
    <row r="1267" spans="4:17" ht="15.75" thickBot="1" x14ac:dyDescent="0.3">
      <c r="D1267" s="15">
        <v>1246</v>
      </c>
      <c r="E1267">
        <f t="shared" si="237"/>
        <v>17.367491699999999</v>
      </c>
      <c r="F1267" s="16">
        <f t="shared" si="238"/>
        <v>280.28608495535713</v>
      </c>
      <c r="G1267" s="17">
        <v>0.1512</v>
      </c>
      <c r="H1267" s="24">
        <f t="shared" si="228"/>
        <v>64.18588213404405</v>
      </c>
      <c r="I1267" s="16">
        <f t="shared" si="232"/>
        <v>270.58117957668946</v>
      </c>
      <c r="J1267" s="16">
        <f t="shared" si="233"/>
        <v>-189.79503582057828</v>
      </c>
      <c r="K1267" s="16">
        <f t="shared" si="234"/>
        <v>21639.894658199999</v>
      </c>
      <c r="L1267" s="16">
        <f t="shared" si="229"/>
        <v>6664.7453418000005</v>
      </c>
      <c r="M1267" s="23">
        <f t="shared" si="235"/>
        <v>23.546476273148151</v>
      </c>
      <c r="N1267" s="24">
        <f t="shared" si="230"/>
        <v>0.62291791275719965</v>
      </c>
      <c r="O1267" s="16">
        <f t="shared" si="236"/>
        <v>0.62291791275719965</v>
      </c>
      <c r="P1267" s="16">
        <f t="shared" si="231"/>
        <v>1.5578431426792223E-2</v>
      </c>
      <c r="Q1267" s="17">
        <f t="shared" si="239"/>
        <v>33.717709522429992</v>
      </c>
    </row>
    <row r="1268" spans="4:17" ht="15.75" thickBot="1" x14ac:dyDescent="0.3">
      <c r="D1268" s="15">
        <v>1247</v>
      </c>
      <c r="E1268">
        <f t="shared" si="237"/>
        <v>17.367491699999999</v>
      </c>
      <c r="F1268" s="16">
        <f t="shared" si="238"/>
        <v>280.02543120833337</v>
      </c>
      <c r="G1268" s="17">
        <v>0.1512</v>
      </c>
      <c r="H1268" s="24">
        <f t="shared" si="228"/>
        <v>64.250079797261265</v>
      </c>
      <c r="I1268" s="16">
        <f t="shared" si="232"/>
        <v>270.31081914298738</v>
      </c>
      <c r="J1268" s="16">
        <f t="shared" si="233"/>
        <v>-190.41563998015863</v>
      </c>
      <c r="K1268" s="16">
        <f t="shared" si="234"/>
        <v>21657.262149899998</v>
      </c>
      <c r="L1268" s="16">
        <f t="shared" si="229"/>
        <v>6647.3778501000015</v>
      </c>
      <c r="M1268" s="23">
        <f t="shared" si="235"/>
        <v>23.485117104828049</v>
      </c>
      <c r="N1268" s="24">
        <f t="shared" si="230"/>
        <v>0.62416460039791144</v>
      </c>
      <c r="O1268" s="16">
        <f t="shared" si="236"/>
        <v>0.62416460039791144</v>
      </c>
      <c r="P1268" s="16">
        <f t="shared" si="231"/>
        <v>1.5609609592524354E-2</v>
      </c>
      <c r="Q1268" s="17">
        <f t="shared" si="239"/>
        <v>33.733319132022515</v>
      </c>
    </row>
    <row r="1269" spans="4:17" ht="15.75" thickBot="1" x14ac:dyDescent="0.3">
      <c r="D1269" s="15">
        <v>1248</v>
      </c>
      <c r="E1269">
        <f t="shared" si="237"/>
        <v>17.367491699999999</v>
      </c>
      <c r="F1269" s="16">
        <f t="shared" si="238"/>
        <v>279.76477746130956</v>
      </c>
      <c r="G1269" s="17">
        <v>0.1512</v>
      </c>
      <c r="H1269" s="24">
        <f t="shared" si="228"/>
        <v>64.314410809946708</v>
      </c>
      <c r="I1269" s="16">
        <f t="shared" si="232"/>
        <v>270.04043854684562</v>
      </c>
      <c r="J1269" s="16">
        <f t="shared" si="233"/>
        <v>-191.03624413973913</v>
      </c>
      <c r="K1269" s="16">
        <f t="shared" si="234"/>
        <v>21674.629641599997</v>
      </c>
      <c r="L1269" s="16">
        <f t="shared" si="229"/>
        <v>6630.0103584000026</v>
      </c>
      <c r="M1269" s="23">
        <f t="shared" si="235"/>
        <v>23.423757936507947</v>
      </c>
      <c r="N1269" s="24">
        <f t="shared" si="230"/>
        <v>0.62541512779998532</v>
      </c>
      <c r="O1269" s="16">
        <f t="shared" si="236"/>
        <v>0.62541512779998532</v>
      </c>
      <c r="P1269" s="16">
        <f t="shared" si="231"/>
        <v>1.5640883786092338E-2</v>
      </c>
      <c r="Q1269" s="17">
        <f t="shared" si="239"/>
        <v>33.748960015808606</v>
      </c>
    </row>
    <row r="1270" spans="4:17" ht="15.75" thickBot="1" x14ac:dyDescent="0.3">
      <c r="D1270" s="15">
        <v>1249</v>
      </c>
      <c r="E1270">
        <f t="shared" si="237"/>
        <v>17.367491699999999</v>
      </c>
      <c r="F1270" s="16">
        <f t="shared" si="238"/>
        <v>279.50412371428575</v>
      </c>
      <c r="G1270" s="17">
        <v>0.1512</v>
      </c>
      <c r="H1270" s="24">
        <f t="shared" si="228"/>
        <v>64.378875603027382</v>
      </c>
      <c r="I1270" s="16">
        <f t="shared" si="232"/>
        <v>269.77003772310837</v>
      </c>
      <c r="J1270" s="16">
        <f t="shared" si="233"/>
        <v>-191.65684829931965</v>
      </c>
      <c r="K1270" s="16">
        <f t="shared" si="234"/>
        <v>21691.997133299999</v>
      </c>
      <c r="L1270" s="16">
        <f t="shared" si="229"/>
        <v>6612.6428667</v>
      </c>
      <c r="M1270" s="23">
        <f t="shared" si="235"/>
        <v>23.36239876818783</v>
      </c>
      <c r="N1270" s="24">
        <f t="shared" si="230"/>
        <v>0.62666951113520319</v>
      </c>
      <c r="O1270" s="16">
        <f t="shared" si="236"/>
        <v>0.62666951113520319</v>
      </c>
      <c r="P1270" s="16">
        <f t="shared" si="231"/>
        <v>1.5672254411933081E-2</v>
      </c>
      <c r="Q1270" s="17">
        <f t="shared" si="239"/>
        <v>33.764632270220538</v>
      </c>
    </row>
    <row r="1271" spans="4:17" ht="15.75" thickBot="1" x14ac:dyDescent="0.3">
      <c r="D1271" s="15">
        <v>1250</v>
      </c>
      <c r="E1271">
        <f t="shared" si="237"/>
        <v>17.367491699999999</v>
      </c>
      <c r="F1271" s="16">
        <f t="shared" si="238"/>
        <v>279.24346996726189</v>
      </c>
      <c r="G1271" s="17">
        <v>0.1512</v>
      </c>
      <c r="H1271" s="24">
        <f t="shared" si="228"/>
        <v>64.443474609352052</v>
      </c>
      <c r="I1271" s="16">
        <f t="shared" si="232"/>
        <v>269.49961660632783</v>
      </c>
      <c r="J1271" s="16">
        <f t="shared" si="233"/>
        <v>-192.27745245890026</v>
      </c>
      <c r="K1271" s="16">
        <f t="shared" si="234"/>
        <v>21709.364624999998</v>
      </c>
      <c r="L1271" s="16">
        <f t="shared" si="229"/>
        <v>6595.2753750000011</v>
      </c>
      <c r="M1271" s="23">
        <f t="shared" si="235"/>
        <v>23.301039599867728</v>
      </c>
      <c r="N1271" s="24">
        <f t="shared" si="230"/>
        <v>0.62792776666260186</v>
      </c>
      <c r="O1271" s="16">
        <f t="shared" si="236"/>
        <v>0.62792776666260186</v>
      </c>
      <c r="P1271" s="16">
        <f t="shared" si="231"/>
        <v>1.5703721876665633E-2</v>
      </c>
      <c r="Q1271" s="17">
        <f t="shared" si="239"/>
        <v>33.780335992097207</v>
      </c>
    </row>
    <row r="1272" spans="4:17" ht="15.75" thickBot="1" x14ac:dyDescent="0.3">
      <c r="D1272" s="15">
        <v>1251</v>
      </c>
      <c r="E1272">
        <f t="shared" si="237"/>
        <v>17.367491699999999</v>
      </c>
      <c r="F1272" s="16">
        <f t="shared" si="238"/>
        <v>278.98281622023813</v>
      </c>
      <c r="G1272" s="17">
        <v>0.1512</v>
      </c>
      <c r="H1272" s="24">
        <f t="shared" si="228"/>
        <v>64.508208263701363</v>
      </c>
      <c r="I1272" s="16">
        <f t="shared" si="232"/>
        <v>269.22917513076629</v>
      </c>
      <c r="J1272" s="16">
        <f t="shared" si="233"/>
        <v>-192.89805661848061</v>
      </c>
      <c r="K1272" s="16">
        <f t="shared" si="234"/>
        <v>21726.732116699997</v>
      </c>
      <c r="L1272" s="16">
        <f t="shared" si="229"/>
        <v>6577.9078833000021</v>
      </c>
      <c r="M1272" s="23">
        <f t="shared" si="235"/>
        <v>23.239680431547626</v>
      </c>
      <c r="N1272" s="24">
        <f t="shared" si="230"/>
        <v>0.62918991072903185</v>
      </c>
      <c r="O1272" s="16">
        <f t="shared" si="236"/>
        <v>0.62918991072903185</v>
      </c>
      <c r="P1272" s="16">
        <f t="shared" si="231"/>
        <v>1.5735286589105165E-2</v>
      </c>
      <c r="Q1272" s="17">
        <f t="shared" si="239"/>
        <v>33.796071278686313</v>
      </c>
    </row>
    <row r="1273" spans="4:17" ht="15.75" thickBot="1" x14ac:dyDescent="0.3">
      <c r="D1273" s="15">
        <v>1252</v>
      </c>
      <c r="E1273">
        <f t="shared" si="237"/>
        <v>17.367491699999999</v>
      </c>
      <c r="F1273" s="16">
        <f t="shared" si="238"/>
        <v>278.72216247321433</v>
      </c>
      <c r="G1273" s="17">
        <v>0.1512</v>
      </c>
      <c r="H1273" s="24">
        <f t="shared" si="228"/>
        <v>64.573077002799891</v>
      </c>
      <c r="I1273" s="16">
        <f t="shared" si="232"/>
        <v>268.9587132303908</v>
      </c>
      <c r="J1273" s="16">
        <f t="shared" si="233"/>
        <v>-193.51866077806113</v>
      </c>
      <c r="K1273" s="16">
        <f t="shared" si="234"/>
        <v>21744.0996084</v>
      </c>
      <c r="L1273" s="16">
        <f t="shared" si="229"/>
        <v>6560.5403915999996</v>
      </c>
      <c r="M1273" s="23">
        <f t="shared" si="235"/>
        <v>23.17832126322751</v>
      </c>
      <c r="N1273" s="24">
        <f t="shared" si="230"/>
        <v>0.63045595976976021</v>
      </c>
      <c r="O1273" s="16">
        <f t="shared" si="236"/>
        <v>0.63045595976976021</v>
      </c>
      <c r="P1273" s="16">
        <f t="shared" si="231"/>
        <v>1.5766948960278023E-2</v>
      </c>
      <c r="Q1273" s="17">
        <f t="shared" si="239"/>
        <v>33.811838227646589</v>
      </c>
    </row>
    <row r="1274" spans="4:17" ht="15.75" thickBot="1" x14ac:dyDescent="0.3">
      <c r="D1274" s="15">
        <v>1253</v>
      </c>
      <c r="E1274">
        <f t="shared" si="237"/>
        <v>17.367491699999999</v>
      </c>
      <c r="F1274" s="16">
        <f t="shared" si="238"/>
        <v>278.46150872619046</v>
      </c>
      <c r="G1274" s="17">
        <v>0.1512</v>
      </c>
      <c r="H1274" s="24">
        <f t="shared" si="228"/>
        <v>64.638081265326946</v>
      </c>
      <c r="I1274" s="16">
        <f t="shared" si="232"/>
        <v>268.68823083887298</v>
      </c>
      <c r="J1274" s="16">
        <f t="shared" si="233"/>
        <v>-194.1392649376418</v>
      </c>
      <c r="K1274" s="16">
        <f t="shared" si="234"/>
        <v>21761.467100099999</v>
      </c>
      <c r="L1274" s="16">
        <f t="shared" si="229"/>
        <v>6543.1728999000006</v>
      </c>
      <c r="M1274" s="23">
        <f t="shared" si="235"/>
        <v>23.116962094907407</v>
      </c>
      <c r="N1274" s="24">
        <f t="shared" si="230"/>
        <v>0.63172593030904711</v>
      </c>
      <c r="O1274" s="16">
        <f t="shared" si="236"/>
        <v>0.63172593030904711</v>
      </c>
      <c r="P1274" s="16">
        <f t="shared" si="231"/>
        <v>1.5798709403436188E-2</v>
      </c>
      <c r="Q1274" s="17">
        <f t="shared" si="239"/>
        <v>33.827636937050023</v>
      </c>
    </row>
    <row r="1275" spans="4:17" ht="15.75" thickBot="1" x14ac:dyDescent="0.3">
      <c r="D1275" s="15">
        <v>1254</v>
      </c>
      <c r="E1275">
        <f t="shared" si="237"/>
        <v>17.367491699999999</v>
      </c>
      <c r="F1275" s="16">
        <f t="shared" si="238"/>
        <v>278.20085497916671</v>
      </c>
      <c r="G1275" s="17">
        <v>0.1512</v>
      </c>
      <c r="H1275" s="24">
        <f t="shared" si="228"/>
        <v>64.703221491927934</v>
      </c>
      <c r="I1275" s="16">
        <f t="shared" si="232"/>
        <v>268.41772788958713</v>
      </c>
      <c r="J1275" s="16">
        <f t="shared" si="233"/>
        <v>-194.75986909722212</v>
      </c>
      <c r="K1275" s="16">
        <f t="shared" si="234"/>
        <v>21778.834591799998</v>
      </c>
      <c r="L1275" s="16">
        <f t="shared" si="229"/>
        <v>6525.8054082000017</v>
      </c>
      <c r="M1275" s="23">
        <f t="shared" si="235"/>
        <v>23.055602926587309</v>
      </c>
      <c r="N1275" s="24">
        <f t="shared" si="230"/>
        <v>0.63299983896074286</v>
      </c>
      <c r="O1275" s="16">
        <f t="shared" si="236"/>
        <v>0.63299983896074286</v>
      </c>
      <c r="P1275" s="16">
        <f t="shared" si="231"/>
        <v>1.5830568334072165E-2</v>
      </c>
      <c r="Q1275" s="17">
        <f t="shared" si="239"/>
        <v>33.843467505384098</v>
      </c>
    </row>
    <row r="1276" spans="4:17" ht="15.75" thickBot="1" x14ac:dyDescent="0.3">
      <c r="D1276" s="15">
        <v>1255</v>
      </c>
      <c r="E1276">
        <f t="shared" si="237"/>
        <v>17.367491699999999</v>
      </c>
      <c r="F1276" s="16">
        <f t="shared" si="238"/>
        <v>277.9402012321429</v>
      </c>
      <c r="G1276" s="17">
        <v>0.1512</v>
      </c>
      <c r="H1276" s="24">
        <f t="shared" si="228"/>
        <v>64.768498125225619</v>
      </c>
      <c r="I1276" s="16">
        <f t="shared" si="232"/>
        <v>268.1472043156088</v>
      </c>
      <c r="J1276" s="16">
        <f t="shared" si="233"/>
        <v>-195.38047325680259</v>
      </c>
      <c r="K1276" s="16">
        <f t="shared" si="234"/>
        <v>21796.202083499997</v>
      </c>
      <c r="L1276" s="16">
        <f t="shared" si="229"/>
        <v>6508.4379165000028</v>
      </c>
      <c r="M1276" s="23">
        <f t="shared" si="235"/>
        <v>22.994243758267206</v>
      </c>
      <c r="N1276" s="24">
        <f t="shared" si="230"/>
        <v>0.63427770242887993</v>
      </c>
      <c r="O1276" s="16">
        <f t="shared" si="236"/>
        <v>0.63427770242887993</v>
      </c>
      <c r="P1276" s="16">
        <f t="shared" si="231"/>
        <v>1.5862526169933815E-2</v>
      </c>
      <c r="Q1276" s="17">
        <f t="shared" si="239"/>
        <v>33.85933003155403</v>
      </c>
    </row>
    <row r="1277" spans="4:17" ht="15.75" thickBot="1" x14ac:dyDescent="0.3">
      <c r="D1277" s="15">
        <v>1256</v>
      </c>
      <c r="E1277">
        <f t="shared" si="237"/>
        <v>17.367491699999999</v>
      </c>
      <c r="F1277" s="16">
        <f t="shared" si="238"/>
        <v>277.67954748511909</v>
      </c>
      <c r="G1277" s="17">
        <v>0.1512</v>
      </c>
      <c r="H1277" s="24">
        <f t="shared" si="228"/>
        <v>64.833911609831716</v>
      </c>
      <c r="I1277" s="16">
        <f t="shared" si="232"/>
        <v>267.87666004971248</v>
      </c>
      <c r="J1277" s="16">
        <f t="shared" si="233"/>
        <v>-196.00107741638314</v>
      </c>
      <c r="K1277" s="16">
        <f t="shared" si="234"/>
        <v>21813.569575199999</v>
      </c>
      <c r="L1277" s="16">
        <f t="shared" si="229"/>
        <v>6491.0704248000002</v>
      </c>
      <c r="M1277" s="23">
        <f t="shared" si="235"/>
        <v>22.932884589947093</v>
      </c>
      <c r="N1277" s="24">
        <f t="shared" si="230"/>
        <v>0.63555953750827865</v>
      </c>
      <c r="O1277" s="16">
        <f t="shared" si="236"/>
        <v>0.63555953750827865</v>
      </c>
      <c r="P1277" s="16">
        <f t="shared" si="231"/>
        <v>1.5894583331039491E-2</v>
      </c>
      <c r="Q1277" s="17">
        <f t="shared" si="239"/>
        <v>33.87522461488507</v>
      </c>
    </row>
    <row r="1278" spans="4:17" ht="15.75" thickBot="1" x14ac:dyDescent="0.3">
      <c r="D1278" s="15">
        <v>1257</v>
      </c>
      <c r="E1278">
        <f t="shared" si="237"/>
        <v>17.367491699999999</v>
      </c>
      <c r="F1278" s="16">
        <f t="shared" si="238"/>
        <v>277.41889373809528</v>
      </c>
      <c r="G1278" s="17">
        <v>0.1512</v>
      </c>
      <c r="H1278" s="24">
        <f t="shared" si="228"/>
        <v>64.899462392358259</v>
      </c>
      <c r="I1278" s="16">
        <f t="shared" si="232"/>
        <v>267.60609502437069</v>
      </c>
      <c r="J1278" s="16">
        <f t="shared" si="233"/>
        <v>-196.62168157596363</v>
      </c>
      <c r="K1278" s="16">
        <f t="shared" si="234"/>
        <v>21830.937066899998</v>
      </c>
      <c r="L1278" s="16">
        <f t="shared" si="229"/>
        <v>6473.7029331000012</v>
      </c>
      <c r="M1278" s="23">
        <f t="shared" si="235"/>
        <v>22.871525421626991</v>
      </c>
      <c r="N1278" s="24">
        <f t="shared" si="230"/>
        <v>0.63684536108514922</v>
      </c>
      <c r="O1278" s="16">
        <f t="shared" si="236"/>
        <v>0.63684536108514922</v>
      </c>
      <c r="P1278" s="16">
        <f t="shared" si="231"/>
        <v>1.5926740239693104E-2</v>
      </c>
      <c r="Q1278" s="17">
        <f t="shared" si="239"/>
        <v>33.891151355124762</v>
      </c>
    </row>
    <row r="1279" spans="4:17" ht="15.75" thickBot="1" x14ac:dyDescent="0.3">
      <c r="D1279" s="15">
        <v>1258</v>
      </c>
      <c r="E1279">
        <f t="shared" si="237"/>
        <v>17.367491699999999</v>
      </c>
      <c r="F1279" s="16">
        <f t="shared" si="238"/>
        <v>277.15823999107147</v>
      </c>
      <c r="G1279" s="17">
        <v>0.1512</v>
      </c>
      <c r="H1279" s="24">
        <f t="shared" si="228"/>
        <v>64.965150921429426</v>
      </c>
      <c r="I1279" s="16">
        <f t="shared" si="232"/>
        <v>267.3355091717512</v>
      </c>
      <c r="J1279" s="16">
        <f t="shared" si="233"/>
        <v>-197.24228573554413</v>
      </c>
      <c r="K1279" s="16">
        <f t="shared" si="234"/>
        <v>21848.304558599997</v>
      </c>
      <c r="L1279" s="16">
        <f t="shared" si="229"/>
        <v>6456.3354414000023</v>
      </c>
      <c r="M1279" s="23">
        <f t="shared" si="235"/>
        <v>22.810166253306889</v>
      </c>
      <c r="N1279" s="24">
        <f t="shared" si="230"/>
        <v>0.63813519013770836</v>
      </c>
      <c r="O1279" s="16">
        <f t="shared" si="236"/>
        <v>0.63813519013770836</v>
      </c>
      <c r="P1279" s="16">
        <f t="shared" si="231"/>
        <v>1.5958997320499525E-2</v>
      </c>
      <c r="Q1279" s="17">
        <f t="shared" si="239"/>
        <v>33.907110352445265</v>
      </c>
    </row>
    <row r="1280" spans="4:17" ht="15.75" thickBot="1" x14ac:dyDescent="0.3">
      <c r="D1280" s="15">
        <v>1259</v>
      </c>
      <c r="E1280">
        <f t="shared" si="237"/>
        <v>17.367491699999999</v>
      </c>
      <c r="F1280" s="16">
        <f t="shared" si="238"/>
        <v>276.89758624404766</v>
      </c>
      <c r="G1280" s="17">
        <v>0.1512</v>
      </c>
      <c r="H1280" s="24">
        <f t="shared" si="228"/>
        <v>65.030977647692907</v>
      </c>
      <c r="I1280" s="16">
        <f t="shared" si="232"/>
        <v>267.06490242371655</v>
      </c>
      <c r="J1280" s="16">
        <f t="shared" si="233"/>
        <v>-197.86288989512462</v>
      </c>
      <c r="K1280" s="16">
        <f t="shared" si="234"/>
        <v>21865.6720503</v>
      </c>
      <c r="L1280" s="16">
        <f t="shared" si="229"/>
        <v>6438.9679496999997</v>
      </c>
      <c r="M1280" s="23">
        <f t="shared" si="235"/>
        <v>22.748807084986773</v>
      </c>
      <c r="N1280" s="24">
        <f t="shared" si="230"/>
        <v>0.63942904173678794</v>
      </c>
      <c r="O1280" s="16">
        <f t="shared" si="236"/>
        <v>0.63942904173678794</v>
      </c>
      <c r="P1280" s="16">
        <f t="shared" si="231"/>
        <v>1.599135500037983E-2</v>
      </c>
      <c r="Q1280" s="17">
        <f t="shared" si="239"/>
        <v>33.923101707445646</v>
      </c>
    </row>
    <row r="1281" spans="4:17" ht="15.75" thickBot="1" x14ac:dyDescent="0.3">
      <c r="D1281" s="15">
        <v>1260</v>
      </c>
      <c r="E1281">
        <f t="shared" si="237"/>
        <v>17.367491699999999</v>
      </c>
      <c r="F1281" s="16">
        <f t="shared" si="238"/>
        <v>276.63693249702385</v>
      </c>
      <c r="G1281" s="17">
        <v>0.1512</v>
      </c>
      <c r="H1281" s="24">
        <f t="shared" si="228"/>
        <v>65.096943023832182</v>
      </c>
      <c r="I1281" s="16">
        <f t="shared" si="232"/>
        <v>266.79427471182032</v>
      </c>
      <c r="J1281" s="16">
        <f t="shared" si="233"/>
        <v>-198.48349405470512</v>
      </c>
      <c r="K1281" s="16">
        <f t="shared" si="234"/>
        <v>21883.039541999999</v>
      </c>
      <c r="L1281" s="16">
        <f t="shared" si="229"/>
        <v>6421.6004580000008</v>
      </c>
      <c r="M1281" s="23">
        <f t="shared" si="235"/>
        <v>22.68744791666667</v>
      </c>
      <c r="N1281" s="24">
        <f t="shared" si="230"/>
        <v>0.64072693304646577</v>
      </c>
      <c r="O1281" s="16">
        <f t="shared" si="236"/>
        <v>0.64072693304646577</v>
      </c>
      <c r="P1281" s="16">
        <f t="shared" si="231"/>
        <v>1.6023813708587069E-2</v>
      </c>
      <c r="Q1281" s="17">
        <f t="shared" si="239"/>
        <v>33.939125521154232</v>
      </c>
    </row>
    <row r="1282" spans="4:17" ht="15.75" thickBot="1" x14ac:dyDescent="0.3">
      <c r="D1282" s="15">
        <v>1261</v>
      </c>
      <c r="E1282">
        <f t="shared" si="237"/>
        <v>17.367491699999999</v>
      </c>
      <c r="F1282" s="16">
        <f t="shared" si="238"/>
        <v>276.37627875000004</v>
      </c>
      <c r="G1282" s="17">
        <v>0.1512</v>
      </c>
      <c r="H1282" s="24">
        <f t="shared" si="228"/>
        <v>65.163047504577662</v>
      </c>
      <c r="I1282" s="16">
        <f t="shared" si="232"/>
        <v>266.52362596730825</v>
      </c>
      <c r="J1282" s="16">
        <f t="shared" si="233"/>
        <v>-199.10409821428561</v>
      </c>
      <c r="K1282" s="16">
        <f t="shared" si="234"/>
        <v>21900.407033699998</v>
      </c>
      <c r="L1282" s="16">
        <f t="shared" si="229"/>
        <v>6404.2329663000019</v>
      </c>
      <c r="M1282" s="23">
        <f t="shared" si="235"/>
        <v>22.626088748346568</v>
      </c>
      <c r="N1282" s="24">
        <f t="shared" si="230"/>
        <v>0.64202888132467739</v>
      </c>
      <c r="O1282" s="16">
        <f t="shared" si="236"/>
        <v>0.64202888132467739</v>
      </c>
      <c r="P1282" s="16">
        <f t="shared" si="231"/>
        <v>1.6056373876721541E-2</v>
      </c>
      <c r="Q1282" s="17">
        <f t="shared" si="239"/>
        <v>33.955181895030954</v>
      </c>
    </row>
    <row r="1283" spans="4:17" ht="15.75" thickBot="1" x14ac:dyDescent="0.3">
      <c r="D1283" s="15">
        <v>1262</v>
      </c>
      <c r="E1283">
        <f t="shared" si="237"/>
        <v>17.367491699999999</v>
      </c>
      <c r="F1283" s="16">
        <f t="shared" si="238"/>
        <v>276.11562500297623</v>
      </c>
      <c r="G1283" s="17">
        <v>0.1512</v>
      </c>
      <c r="H1283" s="24">
        <f t="shared" si="228"/>
        <v>65.229291546719764</v>
      </c>
      <c r="I1283" s="16">
        <f t="shared" si="232"/>
        <v>266.25295612111199</v>
      </c>
      <c r="J1283" s="16">
        <f t="shared" si="233"/>
        <v>-199.72470237386611</v>
      </c>
      <c r="K1283" s="16">
        <f t="shared" si="234"/>
        <v>21917.774525399996</v>
      </c>
      <c r="L1283" s="16">
        <f t="shared" si="229"/>
        <v>6386.8654746000029</v>
      </c>
      <c r="M1283" s="23">
        <f t="shared" si="235"/>
        <v>22.564729580026466</v>
      </c>
      <c r="N1283" s="24">
        <f t="shared" si="230"/>
        <v>0.64333490392386927</v>
      </c>
      <c r="O1283" s="16">
        <f t="shared" si="236"/>
        <v>0.64333490392386927</v>
      </c>
      <c r="P1283" s="16">
        <f t="shared" si="231"/>
        <v>1.6089035938747172E-2</v>
      </c>
      <c r="Q1283" s="17">
        <f t="shared" si="239"/>
        <v>33.971270930969702</v>
      </c>
    </row>
    <row r="1284" spans="4:17" ht="15.75" thickBot="1" x14ac:dyDescent="0.3">
      <c r="D1284" s="15">
        <v>1263</v>
      </c>
      <c r="E1284">
        <f t="shared" si="237"/>
        <v>17.367491699999999</v>
      </c>
      <c r="F1284" s="16">
        <f t="shared" si="238"/>
        <v>275.85497125595242</v>
      </c>
      <c r="G1284" s="17">
        <v>0.1512</v>
      </c>
      <c r="H1284" s="24">
        <f t="shared" si="228"/>
        <v>65.295675609119371</v>
      </c>
      <c r="I1284" s="16">
        <f t="shared" si="232"/>
        <v>265.98226510385331</v>
      </c>
      <c r="J1284" s="16">
        <f t="shared" si="233"/>
        <v>-200.3453065334466</v>
      </c>
      <c r="K1284" s="16">
        <f t="shared" si="234"/>
        <v>21935.142017099999</v>
      </c>
      <c r="L1284" s="16">
        <f t="shared" si="229"/>
        <v>6369.4979829000004</v>
      </c>
      <c r="M1284" s="23">
        <f t="shared" si="235"/>
        <v>22.503370411706349</v>
      </c>
      <c r="N1284" s="24">
        <f t="shared" si="230"/>
        <v>0.64464501829160348</v>
      </c>
      <c r="O1284" s="16">
        <f t="shared" si="236"/>
        <v>0.64464501829160348</v>
      </c>
      <c r="P1284" s="16">
        <f t="shared" si="231"/>
        <v>1.6121800331006603E-2</v>
      </c>
      <c r="Q1284" s="17">
        <f t="shared" si="239"/>
        <v>33.987392731300709</v>
      </c>
    </row>
    <row r="1285" spans="4:17" ht="15.75" thickBot="1" x14ac:dyDescent="0.3">
      <c r="D1285" s="15">
        <v>1264</v>
      </c>
      <c r="E1285">
        <f t="shared" si="237"/>
        <v>17.367491699999999</v>
      </c>
      <c r="F1285" s="16">
        <f t="shared" si="238"/>
        <v>275.59431750892861</v>
      </c>
      <c r="G1285" s="17">
        <v>0.1512</v>
      </c>
      <c r="H1285" s="24">
        <f t="shared" si="228"/>
        <v>65.362200152721471</v>
      </c>
      <c r="I1285" s="16">
        <f t="shared" si="232"/>
        <v>265.71155284583659</v>
      </c>
      <c r="J1285" s="16">
        <f t="shared" si="233"/>
        <v>-200.96591069302713</v>
      </c>
      <c r="K1285" s="16">
        <f t="shared" si="234"/>
        <v>21952.509508799998</v>
      </c>
      <c r="L1285" s="16">
        <f t="shared" si="229"/>
        <v>6352.1304912000014</v>
      </c>
      <c r="M1285" s="23">
        <f t="shared" si="235"/>
        <v>22.442011243386247</v>
      </c>
      <c r="N1285" s="24">
        <f t="shared" si="230"/>
        <v>0.64595924197122867</v>
      </c>
      <c r="O1285" s="16">
        <f t="shared" si="236"/>
        <v>0.64595924197122867</v>
      </c>
      <c r="P1285" s="16">
        <f t="shared" si="231"/>
        <v>1.6154667492237988E-2</v>
      </c>
      <c r="Q1285" s="17">
        <f t="shared" si="239"/>
        <v>34.003547398792946</v>
      </c>
    </row>
    <row r="1286" spans="4:17" ht="15.75" thickBot="1" x14ac:dyDescent="0.3">
      <c r="D1286" s="15">
        <v>1265</v>
      </c>
      <c r="E1286">
        <f t="shared" si="237"/>
        <v>17.367491699999999</v>
      </c>
      <c r="F1286" s="16">
        <f t="shared" si="238"/>
        <v>275.3336637619048</v>
      </c>
      <c r="G1286" s="17">
        <v>0.1512</v>
      </c>
      <c r="H1286" s="24">
        <f t="shared" si="228"/>
        <v>65.428865640566187</v>
      </c>
      <c r="I1286" s="16">
        <f t="shared" si="232"/>
        <v>265.44081927705128</v>
      </c>
      <c r="J1286" s="16">
        <f t="shared" si="233"/>
        <v>-201.58651485260762</v>
      </c>
      <c r="K1286" s="16">
        <f t="shared" si="234"/>
        <v>21969.877000499997</v>
      </c>
      <c r="L1286" s="16">
        <f t="shared" si="229"/>
        <v>6334.7629995000025</v>
      </c>
      <c r="M1286" s="23">
        <f t="shared" si="235"/>
        <v>22.380652075066145</v>
      </c>
      <c r="N1286" s="24">
        <f t="shared" si="230"/>
        <v>0.64727759260250295</v>
      </c>
      <c r="O1286" s="16">
        <f t="shared" si="236"/>
        <v>0.64727759260250295</v>
      </c>
      <c r="P1286" s="16">
        <f t="shared" si="231"/>
        <v>1.6187637863590558E-2</v>
      </c>
      <c r="Q1286" s="17">
        <f t="shared" si="239"/>
        <v>34.019735036656535</v>
      </c>
    </row>
    <row r="1287" spans="4:17" ht="15.75" thickBot="1" x14ac:dyDescent="0.3">
      <c r="D1287" s="15">
        <v>1266</v>
      </c>
      <c r="E1287">
        <f t="shared" si="237"/>
        <v>17.367491699999999</v>
      </c>
      <c r="F1287" s="16">
        <f t="shared" si="238"/>
        <v>275.07301001488099</v>
      </c>
      <c r="G1287" s="17">
        <v>0.1512</v>
      </c>
      <c r="H1287" s="24">
        <f t="shared" si="228"/>
        <v>65.495672537802307</v>
      </c>
      <c r="I1287" s="16">
        <f t="shared" si="232"/>
        <v>265.17006432716539</v>
      </c>
      <c r="J1287" s="16">
        <f t="shared" si="233"/>
        <v>-202.20711901218812</v>
      </c>
      <c r="K1287" s="16">
        <f t="shared" si="234"/>
        <v>21987.2444922</v>
      </c>
      <c r="L1287" s="16">
        <f t="shared" si="229"/>
        <v>6317.3955077999999</v>
      </c>
      <c r="M1287" s="23">
        <f t="shared" si="235"/>
        <v>22.319292906746032</v>
      </c>
      <c r="N1287" s="24">
        <f t="shared" si="230"/>
        <v>0.64860008792226953</v>
      </c>
      <c r="O1287" s="16">
        <f t="shared" si="236"/>
        <v>0.64860008792226953</v>
      </c>
      <c r="P1287" s="16">
        <f t="shared" si="231"/>
        <v>1.6220711888641541E-2</v>
      </c>
      <c r="Q1287" s="17">
        <f t="shared" si="239"/>
        <v>34.035955748545177</v>
      </c>
    </row>
    <row r="1288" spans="4:17" ht="15.75" thickBot="1" x14ac:dyDescent="0.3">
      <c r="D1288" s="15">
        <v>1267</v>
      </c>
      <c r="E1288">
        <f t="shared" si="237"/>
        <v>17.367491699999999</v>
      </c>
      <c r="F1288" s="16">
        <f t="shared" si="238"/>
        <v>274.81235626785713</v>
      </c>
      <c r="G1288" s="17">
        <v>0.1512</v>
      </c>
      <c r="H1288" s="24">
        <f t="shared" si="228"/>
        <v>65.562621311698535</v>
      </c>
      <c r="I1288" s="16">
        <f t="shared" si="232"/>
        <v>264.89928792552814</v>
      </c>
      <c r="J1288" s="16">
        <f t="shared" si="233"/>
        <v>-202.82772317176875</v>
      </c>
      <c r="K1288" s="16">
        <f t="shared" si="234"/>
        <v>22004.611983899998</v>
      </c>
      <c r="L1288" s="16">
        <f t="shared" si="229"/>
        <v>6300.028016100001</v>
      </c>
      <c r="M1288" s="23">
        <f t="shared" si="235"/>
        <v>22.25793373842593</v>
      </c>
      <c r="N1288" s="24">
        <f t="shared" si="230"/>
        <v>0.64992674576509146</v>
      </c>
      <c r="O1288" s="16">
        <f t="shared" si="236"/>
        <v>0.64992674576509146</v>
      </c>
      <c r="P1288" s="16">
        <f t="shared" si="231"/>
        <v>1.6253890013412008E-2</v>
      </c>
      <c r="Q1288" s="17">
        <f t="shared" si="239"/>
        <v>34.052209638558587</v>
      </c>
    </row>
    <row r="1289" spans="4:17" ht="15.75" thickBot="1" x14ac:dyDescent="0.3">
      <c r="D1289" s="15">
        <v>1268</v>
      </c>
      <c r="E1289">
        <f t="shared" si="237"/>
        <v>17.367491699999999</v>
      </c>
      <c r="F1289" s="16">
        <f t="shared" si="238"/>
        <v>274.55170252083337</v>
      </c>
      <c r="G1289" s="17">
        <v>0.1512</v>
      </c>
      <c r="H1289" s="24">
        <f t="shared" si="228"/>
        <v>65.629712431656117</v>
      </c>
      <c r="I1289" s="16">
        <f t="shared" si="232"/>
        <v>264.62849000116734</v>
      </c>
      <c r="J1289" s="16">
        <f t="shared" si="233"/>
        <v>-203.44832733134911</v>
      </c>
      <c r="K1289" s="16">
        <f t="shared" si="234"/>
        <v>22021.979475599997</v>
      </c>
      <c r="L1289" s="16">
        <f t="shared" si="229"/>
        <v>6282.660524400002</v>
      </c>
      <c r="M1289" s="23">
        <f t="shared" si="235"/>
        <v>22.196574570105827</v>
      </c>
      <c r="N1289" s="24">
        <f t="shared" si="230"/>
        <v>0.65125758406391587</v>
      </c>
      <c r="O1289" s="16">
        <f t="shared" si="236"/>
        <v>0.65125758406391587</v>
      </c>
      <c r="P1289" s="16">
        <f t="shared" si="231"/>
        <v>1.6287172686383505E-2</v>
      </c>
      <c r="Q1289" s="17">
        <f t="shared" si="239"/>
        <v>34.06849681124497</v>
      </c>
    </row>
    <row r="1290" spans="4:17" ht="15.75" thickBot="1" x14ac:dyDescent="0.3">
      <c r="D1290" s="15">
        <v>1269</v>
      </c>
      <c r="E1290">
        <f t="shared" si="237"/>
        <v>17.367491699999999</v>
      </c>
      <c r="F1290" s="16">
        <f t="shared" si="238"/>
        <v>274.29104877380956</v>
      </c>
      <c r="G1290" s="17">
        <v>0.1512</v>
      </c>
      <c r="H1290" s="24">
        <f t="shared" si="228"/>
        <v>65.696946369222587</v>
      </c>
      <c r="I1290" s="16">
        <f t="shared" si="232"/>
        <v>264.35767048278279</v>
      </c>
      <c r="J1290" s="16">
        <f t="shared" si="233"/>
        <v>-204.0689314909296</v>
      </c>
      <c r="K1290" s="16">
        <f t="shared" si="234"/>
        <v>22039.3469673</v>
      </c>
      <c r="L1290" s="16">
        <f t="shared" si="229"/>
        <v>6265.2930326999995</v>
      </c>
      <c r="M1290" s="23">
        <f t="shared" si="235"/>
        <v>22.135215401785715</v>
      </c>
      <c r="N1290" s="24">
        <f t="shared" si="230"/>
        <v>0.65259262085076497</v>
      </c>
      <c r="O1290" s="16">
        <f t="shared" si="236"/>
        <v>0.65259262085076497</v>
      </c>
      <c r="P1290" s="16">
        <f t="shared" si="231"/>
        <v>1.6320560358515323E-2</v>
      </c>
      <c r="Q1290" s="17">
        <f t="shared" si="239"/>
        <v>34.084817371603485</v>
      </c>
    </row>
    <row r="1291" spans="4:17" ht="15.75" thickBot="1" x14ac:dyDescent="0.3">
      <c r="D1291" s="15">
        <v>1270</v>
      </c>
      <c r="E1291">
        <f t="shared" si="237"/>
        <v>17.367491699999999</v>
      </c>
      <c r="F1291" s="16">
        <f t="shared" si="238"/>
        <v>274.03039502678575</v>
      </c>
      <c r="G1291" s="17">
        <v>0.1512</v>
      </c>
      <c r="H1291" s="24">
        <f t="shared" si="228"/>
        <v>65.764323598102351</v>
      </c>
      <c r="I1291" s="16">
        <f t="shared" si="232"/>
        <v>264.08682929875283</v>
      </c>
      <c r="J1291" s="16">
        <f t="shared" si="233"/>
        <v>-204.68953565051007</v>
      </c>
      <c r="K1291" s="16">
        <f t="shared" si="234"/>
        <v>22056.714458999999</v>
      </c>
      <c r="L1291" s="16">
        <f t="shared" si="229"/>
        <v>6247.9255410000005</v>
      </c>
      <c r="M1291" s="23">
        <f t="shared" si="235"/>
        <v>22.073856233465612</v>
      </c>
      <c r="N1291" s="24">
        <f t="shared" si="230"/>
        <v>0.65393187425736743</v>
      </c>
      <c r="O1291" s="16">
        <f t="shared" si="236"/>
        <v>0.65393187425736743</v>
      </c>
      <c r="P1291" s="16">
        <f t="shared" si="231"/>
        <v>1.6354053483260293E-2</v>
      </c>
      <c r="Q1291" s="17">
        <f t="shared" si="239"/>
        <v>34.101171425086747</v>
      </c>
    </row>
    <row r="1292" spans="4:17" ht="15.75" thickBot="1" x14ac:dyDescent="0.3">
      <c r="D1292" s="15">
        <v>1271</v>
      </c>
      <c r="E1292">
        <f t="shared" si="237"/>
        <v>17.367491699999999</v>
      </c>
      <c r="F1292" s="16">
        <f t="shared" si="238"/>
        <v>273.76974127976194</v>
      </c>
      <c r="G1292" s="17">
        <v>0.1512</v>
      </c>
      <c r="H1292" s="24">
        <f t="shared" si="228"/>
        <v>65.831844594171798</v>
      </c>
      <c r="I1292" s="16">
        <f t="shared" si="232"/>
        <v>263.81596637712278</v>
      </c>
      <c r="J1292" s="16">
        <f t="shared" si="233"/>
        <v>-205.31013981009059</v>
      </c>
      <c r="K1292" s="16">
        <f t="shared" si="234"/>
        <v>22074.081950699998</v>
      </c>
      <c r="L1292" s="16">
        <f t="shared" si="229"/>
        <v>6230.5580493000016</v>
      </c>
      <c r="M1292" s="23">
        <f t="shared" si="235"/>
        <v>22.01249706514551</v>
      </c>
      <c r="N1292" s="24">
        <f t="shared" si="230"/>
        <v>0.65527536251588347</v>
      </c>
      <c r="O1292" s="16">
        <f t="shared" si="236"/>
        <v>0.65527536251588347</v>
      </c>
      <c r="P1292" s="16">
        <f t="shared" si="231"/>
        <v>1.6387652516582925E-2</v>
      </c>
      <c r="Q1292" s="17">
        <f t="shared" si="239"/>
        <v>34.117559077603332</v>
      </c>
    </row>
    <row r="1293" spans="4:17" ht="15.75" thickBot="1" x14ac:dyDescent="0.3">
      <c r="D1293" s="15">
        <v>1272</v>
      </c>
      <c r="E1293">
        <f t="shared" si="237"/>
        <v>17.367491699999999</v>
      </c>
      <c r="F1293" s="16">
        <f t="shared" si="238"/>
        <v>273.50908753273814</v>
      </c>
      <c r="G1293" s="17">
        <v>0.1512</v>
      </c>
      <c r="H1293" s="24">
        <f t="shared" si="228"/>
        <v>65.89950983548988</v>
      </c>
      <c r="I1293" s="16">
        <f t="shared" si="232"/>
        <v>263.54508164561213</v>
      </c>
      <c r="J1293" s="16">
        <f t="shared" si="233"/>
        <v>-205.93074396967111</v>
      </c>
      <c r="K1293" s="16">
        <f t="shared" si="234"/>
        <v>22091.449442399997</v>
      </c>
      <c r="L1293" s="16">
        <f t="shared" si="229"/>
        <v>6213.1905576000026</v>
      </c>
      <c r="M1293" s="23">
        <f t="shared" si="235"/>
        <v>21.951137896825408</v>
      </c>
      <c r="N1293" s="24">
        <f t="shared" si="230"/>
        <v>0.65662310395954337</v>
      </c>
      <c r="O1293" s="16">
        <f t="shared" si="236"/>
        <v>0.65662310395954337</v>
      </c>
      <c r="P1293" s="16">
        <f t="shared" si="231"/>
        <v>1.6421357916975361E-2</v>
      </c>
      <c r="Q1293" s="17">
        <f t="shared" si="239"/>
        <v>34.133980435520307</v>
      </c>
    </row>
    <row r="1294" spans="4:17" ht="15.75" thickBot="1" x14ac:dyDescent="0.3">
      <c r="D1294" s="15">
        <v>1273</v>
      </c>
      <c r="E1294">
        <f t="shared" si="237"/>
        <v>17.367491699999999</v>
      </c>
      <c r="F1294" s="16">
        <f t="shared" si="238"/>
        <v>273.24843378571433</v>
      </c>
      <c r="G1294" s="17">
        <v>0.1512</v>
      </c>
      <c r="H1294" s="24">
        <f t="shared" si="228"/>
        <v>65.967319802313114</v>
      </c>
      <c r="I1294" s="16">
        <f t="shared" si="232"/>
        <v>263.27417503160427</v>
      </c>
      <c r="J1294" s="16">
        <f t="shared" si="233"/>
        <v>-206.55134812925164</v>
      </c>
      <c r="K1294" s="16">
        <f t="shared" si="234"/>
        <v>22108.816934099999</v>
      </c>
      <c r="L1294" s="16">
        <f t="shared" si="229"/>
        <v>6195.8230659000001</v>
      </c>
      <c r="M1294" s="23">
        <f t="shared" si="235"/>
        <v>21.889778728505291</v>
      </c>
      <c r="N1294" s="24">
        <f t="shared" si="230"/>
        <v>0.65797511702337863</v>
      </c>
      <c r="O1294" s="16">
        <f t="shared" si="236"/>
        <v>0.65797511702337863</v>
      </c>
      <c r="P1294" s="16">
        <f t="shared" si="231"/>
        <v>1.6455170145475675E-2</v>
      </c>
      <c r="Q1294" s="17">
        <f t="shared" si="239"/>
        <v>34.150435605665784</v>
      </c>
    </row>
    <row r="1295" spans="4:17" ht="15.75" thickBot="1" x14ac:dyDescent="0.3">
      <c r="D1295" s="15">
        <v>1274</v>
      </c>
      <c r="E1295">
        <f t="shared" si="237"/>
        <v>17.367491699999999</v>
      </c>
      <c r="F1295" s="16">
        <f t="shared" si="238"/>
        <v>272.98778003869052</v>
      </c>
      <c r="G1295" s="17">
        <v>0.1512</v>
      </c>
      <c r="H1295" s="24">
        <f t="shared" si="228"/>
        <v>66.035274977106837</v>
      </c>
      <c r="I1295" s="16">
        <f t="shared" si="232"/>
        <v>263.00324646215182</v>
      </c>
      <c r="J1295" s="16">
        <f t="shared" si="233"/>
        <v>-207.1719522888321</v>
      </c>
      <c r="K1295" s="16">
        <f t="shared" si="234"/>
        <v>22126.184425799998</v>
      </c>
      <c r="L1295" s="16">
        <f t="shared" si="229"/>
        <v>6178.4555742000011</v>
      </c>
      <c r="M1295" s="23">
        <f t="shared" si="235"/>
        <v>21.828419560185189</v>
      </c>
      <c r="N1295" s="24">
        <f t="shared" si="230"/>
        <v>0.65933142024487945</v>
      </c>
      <c r="O1295" s="16">
        <f t="shared" si="236"/>
        <v>0.65933142024487945</v>
      </c>
      <c r="P1295" s="16">
        <f t="shared" si="231"/>
        <v>1.6489089665684308E-2</v>
      </c>
      <c r="Q1295" s="17">
        <f t="shared" si="239"/>
        <v>34.166924695331467</v>
      </c>
    </row>
    <row r="1296" spans="4:17" ht="15.75" thickBot="1" x14ac:dyDescent="0.3">
      <c r="D1296" s="15">
        <v>1275</v>
      </c>
      <c r="E1296">
        <f t="shared" si="237"/>
        <v>17.367491699999999</v>
      </c>
      <c r="F1296" s="16">
        <f t="shared" si="238"/>
        <v>272.72712629166671</v>
      </c>
      <c r="G1296" s="17">
        <v>0.1512</v>
      </c>
      <c r="H1296" s="24">
        <f t="shared" si="228"/>
        <v>66.103375844559537</v>
      </c>
      <c r="I1296" s="16">
        <f t="shared" si="232"/>
        <v>262.73229586396963</v>
      </c>
      <c r="J1296" s="16">
        <f t="shared" si="233"/>
        <v>-207.7925564484126</v>
      </c>
      <c r="K1296" s="16">
        <f t="shared" si="234"/>
        <v>22143.551917499997</v>
      </c>
      <c r="L1296" s="16">
        <f t="shared" si="229"/>
        <v>6161.0880825000022</v>
      </c>
      <c r="M1296" s="23">
        <f t="shared" si="235"/>
        <v>21.767060391865087</v>
      </c>
      <c r="N1296" s="24">
        <f t="shared" si="230"/>
        <v>0.66069203226472106</v>
      </c>
      <c r="O1296" s="16">
        <f t="shared" si="236"/>
        <v>0.66069203226472106</v>
      </c>
      <c r="P1296" s="16">
        <f t="shared" si="231"/>
        <v>1.6523116943782241E-2</v>
      </c>
      <c r="Q1296" s="17">
        <f t="shared" si="239"/>
        <v>34.183447812275247</v>
      </c>
    </row>
    <row r="1297" spans="4:17" ht="15.75" thickBot="1" x14ac:dyDescent="0.3">
      <c r="D1297" s="15">
        <v>1276</v>
      </c>
      <c r="E1297">
        <f t="shared" si="237"/>
        <v>17.367491699999999</v>
      </c>
      <c r="F1297" s="16">
        <f t="shared" si="238"/>
        <v>272.4664725446429</v>
      </c>
      <c r="G1297" s="17">
        <v>0.1512</v>
      </c>
      <c r="H1297" s="24">
        <f t="shared" si="228"/>
        <v>66.171622891595916</v>
      </c>
      <c r="I1297" s="16">
        <f t="shared" si="232"/>
        <v>262.46132316343335</v>
      </c>
      <c r="J1297" s="16">
        <f t="shared" si="233"/>
        <v>-208.41316060799312</v>
      </c>
      <c r="K1297" s="16">
        <f t="shared" si="234"/>
        <v>22160.9194092</v>
      </c>
      <c r="L1297" s="16">
        <f t="shared" si="229"/>
        <v>6143.7205907999996</v>
      </c>
      <c r="M1297" s="23">
        <f t="shared" si="235"/>
        <v>21.705701223544974</v>
      </c>
      <c r="N1297" s="24">
        <f t="shared" si="230"/>
        <v>0.66205697182746626</v>
      </c>
      <c r="O1297" s="16">
        <f t="shared" si="236"/>
        <v>0.66205697182746626</v>
      </c>
      <c r="P1297" s="16">
        <f t="shared" si="231"/>
        <v>1.6557252448548544E-2</v>
      </c>
      <c r="Q1297" s="17">
        <f t="shared" si="239"/>
        <v>34.200005064723797</v>
      </c>
    </row>
    <row r="1298" spans="4:17" ht="15.75" thickBot="1" x14ac:dyDescent="0.3">
      <c r="D1298" s="15">
        <v>1277</v>
      </c>
      <c r="E1298">
        <f t="shared" si="237"/>
        <v>17.367491699999999</v>
      </c>
      <c r="F1298" s="16">
        <f t="shared" si="238"/>
        <v>272.20581879761903</v>
      </c>
      <c r="G1298" s="17">
        <v>0.1512</v>
      </c>
      <c r="H1298" s="24">
        <f t="shared" si="228"/>
        <v>66.240016607389293</v>
      </c>
      <c r="I1298" s="16">
        <f t="shared" si="232"/>
        <v>262.19032828658135</v>
      </c>
      <c r="J1298" s="16">
        <f t="shared" si="233"/>
        <v>-209.03376476757373</v>
      </c>
      <c r="K1298" s="16">
        <f t="shared" si="234"/>
        <v>22178.286900899999</v>
      </c>
      <c r="L1298" s="16">
        <f t="shared" si="229"/>
        <v>6126.3530991000007</v>
      </c>
      <c r="M1298" s="23">
        <f t="shared" si="235"/>
        <v>21.644342055224872</v>
      </c>
      <c r="N1298" s="24">
        <f t="shared" si="230"/>
        <v>0.66342625778225806</v>
      </c>
      <c r="O1298" s="16">
        <f t="shared" si="236"/>
        <v>0.66342625778225806</v>
      </c>
      <c r="P1298" s="16">
        <f t="shared" si="231"/>
        <v>1.6591496651377737E-2</v>
      </c>
      <c r="Q1298" s="17">
        <f t="shared" si="239"/>
        <v>34.216596561375177</v>
      </c>
    </row>
    <row r="1299" spans="4:17" ht="15.75" thickBot="1" x14ac:dyDescent="0.3">
      <c r="D1299" s="15">
        <v>1278</v>
      </c>
      <c r="E1299">
        <f t="shared" si="237"/>
        <v>17.367491699999999</v>
      </c>
      <c r="F1299" s="16">
        <f t="shared" si="238"/>
        <v>271.94516505059528</v>
      </c>
      <c r="G1299" s="17">
        <v>0.1512</v>
      </c>
      <c r="H1299" s="24">
        <f t="shared" si="228"/>
        <v>66.308557483376035</v>
      </c>
      <c r="I1299" s="16">
        <f t="shared" si="232"/>
        <v>261.91931115910847</v>
      </c>
      <c r="J1299" s="16">
        <f t="shared" si="233"/>
        <v>-209.65436892715408</v>
      </c>
      <c r="K1299" s="16">
        <f t="shared" si="234"/>
        <v>22195.654392599998</v>
      </c>
      <c r="L1299" s="16">
        <f t="shared" si="229"/>
        <v>6108.9856074000018</v>
      </c>
      <c r="M1299" s="23">
        <f t="shared" si="235"/>
        <v>21.58298288690477</v>
      </c>
      <c r="N1299" s="24">
        <f t="shared" si="230"/>
        <v>0.66479990908355902</v>
      </c>
      <c r="O1299" s="16">
        <f t="shared" si="236"/>
        <v>0.66479990908355902</v>
      </c>
      <c r="P1299" s="16">
        <f t="shared" si="231"/>
        <v>1.6625850026298232E-2</v>
      </c>
      <c r="Q1299" s="17">
        <f t="shared" si="239"/>
        <v>34.233222411401478</v>
      </c>
    </row>
    <row r="1300" spans="4:17" ht="15.75" thickBot="1" x14ac:dyDescent="0.3">
      <c r="D1300" s="15">
        <v>1279</v>
      </c>
      <c r="E1300">
        <f t="shared" si="237"/>
        <v>17.367491699999999</v>
      </c>
      <c r="F1300" s="16">
        <f t="shared" si="238"/>
        <v>271.68451130357147</v>
      </c>
      <c r="G1300" s="17">
        <v>0.1512</v>
      </c>
      <c r="H1300" s="24">
        <f t="shared" si="228"/>
        <v>66.377246013268746</v>
      </c>
      <c r="I1300" s="16">
        <f t="shared" si="232"/>
        <v>261.64827170636539</v>
      </c>
      <c r="J1300" s="16">
        <f t="shared" si="233"/>
        <v>-210.27497308673458</v>
      </c>
      <c r="K1300" s="16">
        <f t="shared" si="234"/>
        <v>22213.021884299997</v>
      </c>
      <c r="L1300" s="16">
        <f t="shared" si="229"/>
        <v>6091.6181157000028</v>
      </c>
      <c r="M1300" s="23">
        <f t="shared" si="235"/>
        <v>21.521623718584667</v>
      </c>
      <c r="N1300" s="24">
        <f t="shared" si="230"/>
        <v>0.66617794479186754</v>
      </c>
      <c r="O1300" s="16">
        <f t="shared" si="236"/>
        <v>0.66617794479186754</v>
      </c>
      <c r="P1300" s="16">
        <f t="shared" si="231"/>
        <v>1.6660313049990286E-2</v>
      </c>
      <c r="Q1300" s="17">
        <f t="shared" si="239"/>
        <v>34.249882724451467</v>
      </c>
    </row>
    <row r="1301" spans="4:17" ht="15.75" thickBot="1" x14ac:dyDescent="0.3">
      <c r="D1301" s="15">
        <v>1280</v>
      </c>
      <c r="E1301">
        <f t="shared" si="237"/>
        <v>17.367491699999999</v>
      </c>
      <c r="F1301" s="16">
        <f t="shared" si="238"/>
        <v>271.42385755654766</v>
      </c>
      <c r="G1301" s="17">
        <v>0.1512</v>
      </c>
      <c r="H1301" s="24">
        <f t="shared" ref="H1301:H1364" si="240">(F1301/(2*G1301))-SQRT((F1301^2/(4*G1301^2))-((E1301*1000)/G1301))</f>
        <v>66.446082693070252</v>
      </c>
      <c r="I1301" s="16">
        <f t="shared" si="232"/>
        <v>261.37720985335494</v>
      </c>
      <c r="J1301" s="16">
        <f t="shared" si="233"/>
        <v>-210.8955772463151</v>
      </c>
      <c r="K1301" s="16">
        <f t="shared" si="234"/>
        <v>22230.389375999999</v>
      </c>
      <c r="L1301" s="16">
        <f t="shared" ref="L1301:L1364" si="241">$C$9-K1301</f>
        <v>6074.2506240000002</v>
      </c>
      <c r="M1301" s="23">
        <f t="shared" si="235"/>
        <v>21.460264550264551</v>
      </c>
      <c r="N1301" s="24">
        <f t="shared" ref="N1301:N1364" si="242">(H1301^2*G1301)/1000</f>
        <v>0.66756038407445473</v>
      </c>
      <c r="O1301" s="16">
        <f t="shared" si="236"/>
        <v>0.66756038407445473</v>
      </c>
      <c r="P1301" s="16">
        <f t="shared" ref="P1301:P1364" si="243">(O1301*1000)/($C$12*$C$11)</f>
        <v>1.6694886201804406E-2</v>
      </c>
      <c r="Q1301" s="17">
        <f t="shared" si="239"/>
        <v>34.266577610653272</v>
      </c>
    </row>
    <row r="1302" spans="4:17" ht="15.75" thickBot="1" x14ac:dyDescent="0.3">
      <c r="D1302" s="15">
        <v>1281</v>
      </c>
      <c r="E1302">
        <f t="shared" si="237"/>
        <v>17.367491699999999</v>
      </c>
      <c r="F1302" s="16">
        <f t="shared" si="238"/>
        <v>271.16320380952379</v>
      </c>
      <c r="G1302" s="17">
        <v>0.1512</v>
      </c>
      <c r="H1302" s="24">
        <f t="shared" si="240"/>
        <v>66.515068021085881</v>
      </c>
      <c r="I1302" s="16">
        <f t="shared" ref="I1302:I1365" si="244">(E1302/H1302)*1000</f>
        <v>261.10612552473594</v>
      </c>
      <c r="J1302" s="16">
        <f t="shared" ref="J1302:J1365" si="245">($C$10*((F1302-$C$10)/G1302))/1000</f>
        <v>-211.51618140589574</v>
      </c>
      <c r="K1302" s="16">
        <f t="shared" ref="K1302:K1365" si="246">E1302*D1302</f>
        <v>22247.756867699998</v>
      </c>
      <c r="L1302" s="16">
        <f t="shared" si="241"/>
        <v>6056.8831323000013</v>
      </c>
      <c r="M1302" s="23">
        <f t="shared" ref="M1302:M1365" si="247">(L1302/28304.64)*100</f>
        <v>21.398905381944449</v>
      </c>
      <c r="N1302" s="24">
        <f t="shared" si="242"/>
        <v>0.66894724620607182</v>
      </c>
      <c r="O1302" s="16">
        <f t="shared" ref="O1302:O1365" si="248">N1302*1</f>
        <v>0.66894724620607182</v>
      </c>
      <c r="P1302" s="16">
        <f t="shared" si="243"/>
        <v>1.6729569963779046E-2</v>
      </c>
      <c r="Q1302" s="17">
        <f t="shared" si="239"/>
        <v>34.283307180617051</v>
      </c>
    </row>
    <row r="1303" spans="4:17" ht="15.75" thickBot="1" x14ac:dyDescent="0.3">
      <c r="D1303" s="15">
        <v>1282</v>
      </c>
      <c r="E1303">
        <f t="shared" ref="E1303:E1366" si="249">$D$7</f>
        <v>17.367491699999999</v>
      </c>
      <c r="F1303" s="16">
        <f t="shared" ref="F1303:F1366" si="250">4.248*M1302+180</f>
        <v>270.90255006250004</v>
      </c>
      <c r="G1303" s="17">
        <v>0.1512</v>
      </c>
      <c r="H1303" s="24">
        <f t="shared" si="240"/>
        <v>66.5842024979396</v>
      </c>
      <c r="I1303" s="16">
        <f t="shared" si="244"/>
        <v>260.83501864481178</v>
      </c>
      <c r="J1303" s="16">
        <f t="shared" si="245"/>
        <v>-212.13678556547612</v>
      </c>
      <c r="K1303" s="16">
        <f t="shared" si="246"/>
        <v>22265.124359399997</v>
      </c>
      <c r="L1303" s="16">
        <f t="shared" si="241"/>
        <v>6039.5156406000024</v>
      </c>
      <c r="M1303" s="23">
        <f t="shared" si="247"/>
        <v>21.337546213624346</v>
      </c>
      <c r="N1303" s="24">
        <f t="shared" si="242"/>
        <v>0.67033855056973779</v>
      </c>
      <c r="O1303" s="16">
        <f t="shared" si="248"/>
        <v>0.67033855056973779</v>
      </c>
      <c r="P1303" s="16">
        <f t="shared" si="243"/>
        <v>1.6764364820660318E-2</v>
      </c>
      <c r="Q1303" s="17">
        <f t="shared" si="239"/>
        <v>34.30007154543771</v>
      </c>
    </row>
    <row r="1304" spans="4:17" ht="15.75" thickBot="1" x14ac:dyDescent="0.3">
      <c r="D1304" s="15">
        <v>1283</v>
      </c>
      <c r="E1304">
        <f t="shared" si="249"/>
        <v>17.367491699999999</v>
      </c>
      <c r="F1304" s="16">
        <f t="shared" si="250"/>
        <v>270.64189631547623</v>
      </c>
      <c r="G1304" s="17">
        <v>0.1512</v>
      </c>
      <c r="H1304" s="24">
        <f t="shared" si="240"/>
        <v>66.653486626585845</v>
      </c>
      <c r="I1304" s="16">
        <f t="shared" si="244"/>
        <v>260.56388913753671</v>
      </c>
      <c r="J1304" s="16">
        <f t="shared" si="245"/>
        <v>-212.75738972505658</v>
      </c>
      <c r="K1304" s="16">
        <f t="shared" si="246"/>
        <v>22282.4918511</v>
      </c>
      <c r="L1304" s="16">
        <f t="shared" si="241"/>
        <v>6022.1481488999998</v>
      </c>
      <c r="M1304" s="23">
        <f t="shared" si="247"/>
        <v>21.276187045304233</v>
      </c>
      <c r="N1304" s="24">
        <f t="shared" si="242"/>
        <v>0.67173431665744532</v>
      </c>
      <c r="O1304" s="16">
        <f t="shared" si="248"/>
        <v>0.67173431665744532</v>
      </c>
      <c r="P1304" s="16">
        <f t="shared" si="243"/>
        <v>1.6799271259919625E-2</v>
      </c>
      <c r="Q1304" s="17">
        <f t="shared" ref="Q1304:Q1367" si="251">Q1303+P1304</f>
        <v>34.31687081669763</v>
      </c>
    </row>
    <row r="1305" spans="4:17" ht="15.75" thickBot="1" x14ac:dyDescent="0.3">
      <c r="D1305" s="15">
        <v>1284</v>
      </c>
      <c r="E1305">
        <f t="shared" si="249"/>
        <v>17.367491699999999</v>
      </c>
      <c r="F1305" s="16">
        <f t="shared" si="250"/>
        <v>270.38124256845242</v>
      </c>
      <c r="G1305" s="17">
        <v>0.1512</v>
      </c>
      <c r="H1305" s="24">
        <f t="shared" si="240"/>
        <v>66.722920912324753</v>
      </c>
      <c r="I1305" s="16">
        <f t="shared" si="244"/>
        <v>260.29273692650878</v>
      </c>
      <c r="J1305" s="16">
        <f t="shared" si="245"/>
        <v>-213.37799388463708</v>
      </c>
      <c r="K1305" s="16">
        <f t="shared" si="246"/>
        <v>22299.859342799999</v>
      </c>
      <c r="L1305" s="16">
        <f t="shared" si="241"/>
        <v>6004.7806572000009</v>
      </c>
      <c r="M1305" s="23">
        <f t="shared" si="247"/>
        <v>21.214827876984131</v>
      </c>
      <c r="N1305" s="24">
        <f t="shared" si="242"/>
        <v>0.67313456407093841</v>
      </c>
      <c r="O1305" s="16">
        <f t="shared" si="248"/>
        <v>0.67313456407093841</v>
      </c>
      <c r="P1305" s="16">
        <f t="shared" si="243"/>
        <v>1.6834289771773123E-2</v>
      </c>
      <c r="Q1305" s="17">
        <f t="shared" si="251"/>
        <v>34.333705106469402</v>
      </c>
    </row>
    <row r="1306" spans="4:17" ht="15.75" thickBot="1" x14ac:dyDescent="0.3">
      <c r="D1306" s="15">
        <v>1285</v>
      </c>
      <c r="E1306">
        <f t="shared" si="249"/>
        <v>17.367491699999999</v>
      </c>
      <c r="F1306" s="16">
        <f t="shared" si="250"/>
        <v>270.12058882142861</v>
      </c>
      <c r="G1306" s="17">
        <v>0.1512</v>
      </c>
      <c r="H1306" s="24">
        <f t="shared" si="240"/>
        <v>66.792505862815574</v>
      </c>
      <c r="I1306" s="16">
        <f t="shared" si="244"/>
        <v>260.0215619349708</v>
      </c>
      <c r="J1306" s="16">
        <f t="shared" si="245"/>
        <v>-213.99859804421757</v>
      </c>
      <c r="K1306" s="16">
        <f t="shared" si="246"/>
        <v>22317.226834499997</v>
      </c>
      <c r="L1306" s="16">
        <f t="shared" si="241"/>
        <v>5987.4131655000019</v>
      </c>
      <c r="M1306" s="23">
        <f t="shared" si="247"/>
        <v>21.153468708664029</v>
      </c>
      <c r="N1306" s="24">
        <f t="shared" si="242"/>
        <v>0.67453931252245902</v>
      </c>
      <c r="O1306" s="16">
        <f t="shared" si="248"/>
        <v>0.67453931252245902</v>
      </c>
      <c r="P1306" s="16">
        <f t="shared" si="243"/>
        <v>1.6869420849200394E-2</v>
      </c>
      <c r="Q1306" s="17">
        <f t="shared" si="251"/>
        <v>34.350574527318599</v>
      </c>
    </row>
    <row r="1307" spans="4:17" ht="15.75" thickBot="1" x14ac:dyDescent="0.3">
      <c r="D1307" s="15">
        <v>1286</v>
      </c>
      <c r="E1307">
        <f t="shared" si="249"/>
        <v>17.367491699999999</v>
      </c>
      <c r="F1307" s="16">
        <f t="shared" si="250"/>
        <v>269.8599350744048</v>
      </c>
      <c r="G1307" s="17">
        <v>0.1512</v>
      </c>
      <c r="H1307" s="24">
        <f t="shared" si="240"/>
        <v>66.862241988091569</v>
      </c>
      <c r="I1307" s="16">
        <f t="shared" si="244"/>
        <v>259.75036408580519</v>
      </c>
      <c r="J1307" s="16">
        <f t="shared" si="245"/>
        <v>-214.61920220379807</v>
      </c>
      <c r="K1307" s="16">
        <f t="shared" si="246"/>
        <v>22334.5943262</v>
      </c>
      <c r="L1307" s="16">
        <f t="shared" si="241"/>
        <v>5970.0456737999993</v>
      </c>
      <c r="M1307" s="23">
        <f t="shared" si="247"/>
        <v>21.092109540343916</v>
      </c>
      <c r="N1307" s="24">
        <f t="shared" si="242"/>
        <v>0.6759485818355262</v>
      </c>
      <c r="O1307" s="16">
        <f t="shared" si="248"/>
        <v>0.6759485818355262</v>
      </c>
      <c r="P1307" s="16">
        <f t="shared" si="243"/>
        <v>1.6904664987963919E-2</v>
      </c>
      <c r="Q1307" s="17">
        <f t="shared" si="251"/>
        <v>34.367479192306561</v>
      </c>
    </row>
    <row r="1308" spans="4:17" ht="15.75" thickBot="1" x14ac:dyDescent="0.3">
      <c r="D1308" s="15">
        <v>1287</v>
      </c>
      <c r="E1308">
        <f t="shared" si="249"/>
        <v>17.367491699999999</v>
      </c>
      <c r="F1308" s="16">
        <f t="shared" si="250"/>
        <v>269.59928132738094</v>
      </c>
      <c r="G1308" s="17">
        <v>0.1512</v>
      </c>
      <c r="H1308" s="24">
        <f t="shared" si="240"/>
        <v>66.932129800573989</v>
      </c>
      <c r="I1308" s="16">
        <f t="shared" si="244"/>
        <v>259.47914330153384</v>
      </c>
      <c r="J1308" s="16">
        <f t="shared" si="245"/>
        <v>-215.23980636337873</v>
      </c>
      <c r="K1308" s="16">
        <f t="shared" si="246"/>
        <v>22351.961817899999</v>
      </c>
      <c r="L1308" s="16">
        <f t="shared" si="241"/>
        <v>5952.6781821000004</v>
      </c>
      <c r="M1308" s="23">
        <f t="shared" si="247"/>
        <v>21.030750372023814</v>
      </c>
      <c r="N1308" s="24">
        <f t="shared" si="242"/>
        <v>0.6773623919457018</v>
      </c>
      <c r="O1308" s="16">
        <f t="shared" si="248"/>
        <v>0.6773623919457018</v>
      </c>
      <c r="P1308" s="16">
        <f t="shared" si="243"/>
        <v>1.6940022686628239E-2</v>
      </c>
      <c r="Q1308" s="17">
        <f t="shared" si="251"/>
        <v>34.384419214993187</v>
      </c>
    </row>
    <row r="1309" spans="4:17" ht="15.75" thickBot="1" x14ac:dyDescent="0.3">
      <c r="D1309" s="15">
        <v>1288</v>
      </c>
      <c r="E1309">
        <f t="shared" si="249"/>
        <v>17.367491699999999</v>
      </c>
      <c r="F1309" s="16">
        <f t="shared" si="250"/>
        <v>269.33862758035718</v>
      </c>
      <c r="G1309" s="17">
        <v>0.1512</v>
      </c>
      <c r="H1309" s="24">
        <f t="shared" si="240"/>
        <v>67.00216981508629</v>
      </c>
      <c r="I1309" s="16">
        <f t="shared" si="244"/>
        <v>259.20789950431595</v>
      </c>
      <c r="J1309" s="16">
        <f t="shared" si="245"/>
        <v>-215.86041052295911</v>
      </c>
      <c r="K1309" s="16">
        <f t="shared" si="246"/>
        <v>22369.329309599998</v>
      </c>
      <c r="L1309" s="16">
        <f t="shared" si="241"/>
        <v>5935.3106904000015</v>
      </c>
      <c r="M1309" s="23">
        <f t="shared" si="247"/>
        <v>20.969391203703712</v>
      </c>
      <c r="N1309" s="24">
        <f t="shared" si="242"/>
        <v>0.67878076290136469</v>
      </c>
      <c r="O1309" s="16">
        <f t="shared" si="248"/>
        <v>0.67878076290136469</v>
      </c>
      <c r="P1309" s="16">
        <f t="shared" si="243"/>
        <v>1.6975494446579316E-2</v>
      </c>
      <c r="Q1309" s="17">
        <f t="shared" si="251"/>
        <v>34.401394709439764</v>
      </c>
    </row>
    <row r="1310" spans="4:17" ht="15.75" thickBot="1" x14ac:dyDescent="0.3">
      <c r="D1310" s="15">
        <v>1289</v>
      </c>
      <c r="E1310">
        <f t="shared" si="249"/>
        <v>17.367491699999999</v>
      </c>
      <c r="F1310" s="16">
        <f t="shared" si="250"/>
        <v>269.07797383333337</v>
      </c>
      <c r="G1310" s="17">
        <v>0.1512</v>
      </c>
      <c r="H1310" s="24">
        <f t="shared" si="240"/>
        <v>67.072362548869251</v>
      </c>
      <c r="I1310" s="16">
        <f t="shared" si="244"/>
        <v>258.93663261594457</v>
      </c>
      <c r="J1310" s="16">
        <f t="shared" si="245"/>
        <v>-216.48101468253958</v>
      </c>
      <c r="K1310" s="16">
        <f t="shared" si="246"/>
        <v>22386.696801299997</v>
      </c>
      <c r="L1310" s="16">
        <f t="shared" si="241"/>
        <v>5917.9431987000025</v>
      </c>
      <c r="M1310" s="23">
        <f t="shared" si="247"/>
        <v>20.908032035383609</v>
      </c>
      <c r="N1310" s="24">
        <f t="shared" si="242"/>
        <v>0.68020371486450815</v>
      </c>
      <c r="O1310" s="16">
        <f t="shared" si="248"/>
        <v>0.68020371486450815</v>
      </c>
      <c r="P1310" s="16">
        <f t="shared" si="243"/>
        <v>1.7011080772044464E-2</v>
      </c>
      <c r="Q1310" s="17">
        <f t="shared" si="251"/>
        <v>34.418405790211807</v>
      </c>
    </row>
    <row r="1311" spans="4:17" ht="15.75" thickBot="1" x14ac:dyDescent="0.3">
      <c r="D1311" s="15">
        <v>1290</v>
      </c>
      <c r="E1311">
        <f t="shared" si="249"/>
        <v>17.367491699999999</v>
      </c>
      <c r="F1311" s="16">
        <f t="shared" si="250"/>
        <v>268.81732008630956</v>
      </c>
      <c r="G1311" s="17">
        <v>0.1512</v>
      </c>
      <c r="H1311" s="24">
        <f t="shared" si="240"/>
        <v>67.142708521595523</v>
      </c>
      <c r="I1311" s="16">
        <f t="shared" si="244"/>
        <v>258.66534255784427</v>
      </c>
      <c r="J1311" s="16">
        <f t="shared" si="245"/>
        <v>-217.10161884212008</v>
      </c>
      <c r="K1311" s="16">
        <f t="shared" si="246"/>
        <v>22404.064292999999</v>
      </c>
      <c r="L1311" s="16">
        <f t="shared" si="241"/>
        <v>5900.575707</v>
      </c>
      <c r="M1311" s="23">
        <f t="shared" si="247"/>
        <v>20.846672867063493</v>
      </c>
      <c r="N1311" s="24">
        <f t="shared" si="242"/>
        <v>0.68163126811152963</v>
      </c>
      <c r="O1311" s="16">
        <f t="shared" si="248"/>
        <v>0.68163126811152963</v>
      </c>
      <c r="P1311" s="16">
        <f t="shared" si="243"/>
        <v>1.7046782170112119E-2</v>
      </c>
      <c r="Q1311" s="17">
        <f t="shared" si="251"/>
        <v>34.435452572381919</v>
      </c>
    </row>
    <row r="1312" spans="4:17" ht="15.75" thickBot="1" x14ac:dyDescent="0.3">
      <c r="D1312" s="15">
        <v>1291</v>
      </c>
      <c r="E1312">
        <f t="shared" si="249"/>
        <v>17.367491699999999</v>
      </c>
      <c r="F1312" s="16">
        <f t="shared" si="250"/>
        <v>268.5566663392857</v>
      </c>
      <c r="G1312" s="17">
        <v>0.1512</v>
      </c>
      <c r="H1312" s="24">
        <f t="shared" si="240"/>
        <v>67.213208255383734</v>
      </c>
      <c r="I1312" s="16">
        <f t="shared" si="244"/>
        <v>258.39402925107169</v>
      </c>
      <c r="J1312" s="16">
        <f t="shared" si="245"/>
        <v>-217.72222300170071</v>
      </c>
      <c r="K1312" s="16">
        <f t="shared" si="246"/>
        <v>22421.431784699998</v>
      </c>
      <c r="L1312" s="16">
        <f t="shared" si="241"/>
        <v>5883.208215300001</v>
      </c>
      <c r="M1312" s="23">
        <f t="shared" si="247"/>
        <v>20.785313698743391</v>
      </c>
      <c r="N1312" s="24">
        <f t="shared" si="242"/>
        <v>0.68306344303401545</v>
      </c>
      <c r="O1312" s="16">
        <f t="shared" si="248"/>
        <v>0.68306344303401545</v>
      </c>
      <c r="P1312" s="16">
        <f t="shared" si="243"/>
        <v>1.708259915075145E-2</v>
      </c>
      <c r="Q1312" s="17">
        <f t="shared" si="251"/>
        <v>34.452535171532674</v>
      </c>
    </row>
    <row r="1313" spans="4:17" ht="15.75" thickBot="1" x14ac:dyDescent="0.3">
      <c r="D1313" s="15">
        <v>1292</v>
      </c>
      <c r="E1313">
        <f t="shared" si="249"/>
        <v>17.367491699999999</v>
      </c>
      <c r="F1313" s="16">
        <f t="shared" si="250"/>
        <v>268.29601259226195</v>
      </c>
      <c r="G1313" s="17">
        <v>0.1512</v>
      </c>
      <c r="H1313" s="24">
        <f t="shared" si="240"/>
        <v>67.283862274814283</v>
      </c>
      <c r="I1313" s="16">
        <f t="shared" si="244"/>
        <v>258.12269261630968</v>
      </c>
      <c r="J1313" s="16">
        <f t="shared" si="245"/>
        <v>-218.34282716128106</v>
      </c>
      <c r="K1313" s="16">
        <f t="shared" si="246"/>
        <v>22438.799276399997</v>
      </c>
      <c r="L1313" s="16">
        <f t="shared" si="241"/>
        <v>5865.8407236000021</v>
      </c>
      <c r="M1313" s="23">
        <f t="shared" si="247"/>
        <v>20.723954530423288</v>
      </c>
      <c r="N1313" s="24">
        <f t="shared" si="242"/>
        <v>0.68450026013956589</v>
      </c>
      <c r="O1313" s="16">
        <f t="shared" si="248"/>
        <v>0.68450026013956589</v>
      </c>
      <c r="P1313" s="16">
        <f t="shared" si="243"/>
        <v>1.7118532226832992E-2</v>
      </c>
      <c r="Q1313" s="17">
        <f t="shared" si="251"/>
        <v>34.469653703759505</v>
      </c>
    </row>
    <row r="1314" spans="4:17" ht="15.75" thickBot="1" x14ac:dyDescent="0.3">
      <c r="D1314" s="15">
        <v>1293</v>
      </c>
      <c r="E1314">
        <f t="shared" si="249"/>
        <v>17.367491699999999</v>
      </c>
      <c r="F1314" s="16">
        <f t="shared" si="250"/>
        <v>268.03535884523814</v>
      </c>
      <c r="G1314" s="17">
        <v>0.1512</v>
      </c>
      <c r="H1314" s="24">
        <f t="shared" si="240"/>
        <v>67.354671106943442</v>
      </c>
      <c r="I1314" s="16">
        <f t="shared" si="244"/>
        <v>257.85133257386838</v>
      </c>
      <c r="J1314" s="16">
        <f t="shared" si="245"/>
        <v>-218.96343132086156</v>
      </c>
      <c r="K1314" s="16">
        <f t="shared" si="246"/>
        <v>22456.1667681</v>
      </c>
      <c r="L1314" s="16">
        <f t="shared" si="241"/>
        <v>5848.4732318999995</v>
      </c>
      <c r="M1314" s="23">
        <f t="shared" si="247"/>
        <v>20.662595362103172</v>
      </c>
      <c r="N1314" s="24">
        <f t="shared" si="242"/>
        <v>0.68594174005258768</v>
      </c>
      <c r="O1314" s="16">
        <f t="shared" si="248"/>
        <v>0.68594174005258768</v>
      </c>
      <c r="P1314" s="16">
        <f t="shared" si="243"/>
        <v>1.7154581914148471E-2</v>
      </c>
      <c r="Q1314" s="17">
        <f t="shared" si="251"/>
        <v>34.486808285673654</v>
      </c>
    </row>
    <row r="1315" spans="4:17" ht="15.75" thickBot="1" x14ac:dyDescent="0.3">
      <c r="D1315" s="15">
        <v>1294</v>
      </c>
      <c r="E1315">
        <f t="shared" si="249"/>
        <v>17.367491699999999</v>
      </c>
      <c r="F1315" s="16">
        <f t="shared" si="250"/>
        <v>267.77470509821427</v>
      </c>
      <c r="G1315" s="17">
        <v>0.1512</v>
      </c>
      <c r="H1315" s="24">
        <f t="shared" si="240"/>
        <v>67.425635281319728</v>
      </c>
      <c r="I1315" s="16">
        <f t="shared" si="244"/>
        <v>257.57994904367871</v>
      </c>
      <c r="J1315" s="16">
        <f t="shared" si="245"/>
        <v>-219.58403548044222</v>
      </c>
      <c r="K1315" s="16">
        <f t="shared" si="246"/>
        <v>22473.534259799999</v>
      </c>
      <c r="L1315" s="16">
        <f t="shared" si="241"/>
        <v>5831.1057402000006</v>
      </c>
      <c r="M1315" s="23">
        <f t="shared" si="247"/>
        <v>20.60123619378307</v>
      </c>
      <c r="N1315" s="24">
        <f t="shared" si="242"/>
        <v>0.68738790351513956</v>
      </c>
      <c r="O1315" s="16">
        <f t="shared" si="248"/>
        <v>0.68738790351513956</v>
      </c>
      <c r="P1315" s="16">
        <f t="shared" si="243"/>
        <v>1.7190748731431955E-2</v>
      </c>
      <c r="Q1315" s="17">
        <f t="shared" si="251"/>
        <v>34.503999034405084</v>
      </c>
    </row>
    <row r="1316" spans="4:17" ht="15.75" thickBot="1" x14ac:dyDescent="0.3">
      <c r="D1316" s="15">
        <v>1295</v>
      </c>
      <c r="E1316">
        <f t="shared" si="249"/>
        <v>17.367491699999999</v>
      </c>
      <c r="F1316" s="16">
        <f t="shared" si="250"/>
        <v>267.51405135119046</v>
      </c>
      <c r="G1316" s="17">
        <v>0.1512</v>
      </c>
      <c r="H1316" s="24">
        <f t="shared" si="240"/>
        <v>67.496755329997654</v>
      </c>
      <c r="I1316" s="16">
        <f t="shared" si="244"/>
        <v>257.30854194529473</v>
      </c>
      <c r="J1316" s="16">
        <f t="shared" si="245"/>
        <v>-220.20463964002272</v>
      </c>
      <c r="K1316" s="16">
        <f t="shared" si="246"/>
        <v>22490.901751499998</v>
      </c>
      <c r="L1316" s="16">
        <f t="shared" si="241"/>
        <v>5813.7382485000016</v>
      </c>
      <c r="M1316" s="23">
        <f t="shared" si="247"/>
        <v>20.539877025462967</v>
      </c>
      <c r="N1316" s="24">
        <f t="shared" si="242"/>
        <v>0.68883877138772809</v>
      </c>
      <c r="O1316" s="16">
        <f t="shared" si="248"/>
        <v>0.68883877138772809</v>
      </c>
      <c r="P1316" s="16">
        <f t="shared" si="243"/>
        <v>1.7227033200379736E-2</v>
      </c>
      <c r="Q1316" s="17">
        <f t="shared" si="251"/>
        <v>34.521226067605461</v>
      </c>
    </row>
    <row r="1317" spans="4:17" ht="15.75" thickBot="1" x14ac:dyDescent="0.3">
      <c r="D1317" s="15">
        <v>1296</v>
      </c>
      <c r="E1317">
        <f t="shared" si="249"/>
        <v>17.367491699999999</v>
      </c>
      <c r="F1317" s="16">
        <f t="shared" si="250"/>
        <v>267.25339760416671</v>
      </c>
      <c r="G1317" s="17">
        <v>0.1512</v>
      </c>
      <c r="H1317" s="24">
        <f t="shared" si="240"/>
        <v>67.568031787554105</v>
      </c>
      <c r="I1317" s="16">
        <f t="shared" si="244"/>
        <v>257.03711119788835</v>
      </c>
      <c r="J1317" s="16">
        <f t="shared" si="245"/>
        <v>-220.82524379960307</v>
      </c>
      <c r="K1317" s="16">
        <f t="shared" si="246"/>
        <v>22508.269243199997</v>
      </c>
      <c r="L1317" s="16">
        <f t="shared" si="241"/>
        <v>5796.3707568000027</v>
      </c>
      <c r="M1317" s="23">
        <f t="shared" si="247"/>
        <v>20.478517857142865</v>
      </c>
      <c r="N1317" s="24">
        <f t="shared" si="242"/>
        <v>0.69029436465016114</v>
      </c>
      <c r="O1317" s="16">
        <f t="shared" si="248"/>
        <v>0.69029436465016114</v>
      </c>
      <c r="P1317" s="16">
        <f t="shared" si="243"/>
        <v>1.7263435845671707E-2</v>
      </c>
      <c r="Q1317" s="17">
        <f t="shared" si="251"/>
        <v>34.538489503451132</v>
      </c>
    </row>
    <row r="1318" spans="4:17" ht="15.75" thickBot="1" x14ac:dyDescent="0.3">
      <c r="D1318" s="15">
        <v>1297</v>
      </c>
      <c r="E1318">
        <f t="shared" si="249"/>
        <v>17.367491699999999</v>
      </c>
      <c r="F1318" s="16">
        <f t="shared" si="250"/>
        <v>266.9927438571429</v>
      </c>
      <c r="G1318" s="17">
        <v>0.1512</v>
      </c>
      <c r="H1318" s="24">
        <f t="shared" si="240"/>
        <v>67.639465191103341</v>
      </c>
      <c r="I1318" s="16">
        <f t="shared" si="244"/>
        <v>256.76565672024793</v>
      </c>
      <c r="J1318" s="16">
        <f t="shared" si="245"/>
        <v>-221.4458479591836</v>
      </c>
      <c r="K1318" s="16">
        <f t="shared" si="246"/>
        <v>22525.636734899999</v>
      </c>
      <c r="L1318" s="16">
        <f t="shared" si="241"/>
        <v>5779.0032651000001</v>
      </c>
      <c r="M1318" s="23">
        <f t="shared" si="247"/>
        <v>20.417158688822752</v>
      </c>
      <c r="N1318" s="24">
        <f t="shared" si="242"/>
        <v>0.6917547044023783</v>
      </c>
      <c r="O1318" s="16">
        <f t="shared" si="248"/>
        <v>0.6917547044023783</v>
      </c>
      <c r="P1318" s="16">
        <f t="shared" si="243"/>
        <v>1.7299957194992093E-2</v>
      </c>
      <c r="Q1318" s="17">
        <f t="shared" si="251"/>
        <v>34.555789460646125</v>
      </c>
    </row>
    <row r="1319" spans="4:17" ht="15.75" thickBot="1" x14ac:dyDescent="0.3">
      <c r="D1319" s="15">
        <v>1298</v>
      </c>
      <c r="E1319">
        <f t="shared" si="249"/>
        <v>17.367491699999999</v>
      </c>
      <c r="F1319" s="16">
        <f t="shared" si="250"/>
        <v>266.73209011011909</v>
      </c>
      <c r="G1319" s="17">
        <v>0.1512</v>
      </c>
      <c r="H1319" s="24">
        <f t="shared" si="240"/>
        <v>67.711056080312687</v>
      </c>
      <c r="I1319" s="16">
        <f t="shared" si="244"/>
        <v>256.49417843077595</v>
      </c>
      <c r="J1319" s="16">
        <f t="shared" si="245"/>
        <v>-222.06645211876409</v>
      </c>
      <c r="K1319" s="16">
        <f t="shared" si="246"/>
        <v>22543.004226599998</v>
      </c>
      <c r="L1319" s="16">
        <f t="shared" si="241"/>
        <v>5761.6357734000012</v>
      </c>
      <c r="M1319" s="23">
        <f t="shared" si="247"/>
        <v>20.35579952050265</v>
      </c>
      <c r="N1319" s="24">
        <f t="shared" si="242"/>
        <v>0.69321981186530091</v>
      </c>
      <c r="O1319" s="16">
        <f t="shared" si="248"/>
        <v>0.69321981186530091</v>
      </c>
      <c r="P1319" s="16">
        <f t="shared" si="243"/>
        <v>1.733659777905075E-2</v>
      </c>
      <c r="Q1319" s="17">
        <f t="shared" si="251"/>
        <v>34.573126058425174</v>
      </c>
    </row>
    <row r="1320" spans="4:17" ht="15.75" thickBot="1" x14ac:dyDescent="0.3">
      <c r="D1320" s="15">
        <v>1299</v>
      </c>
      <c r="E1320">
        <f t="shared" si="249"/>
        <v>17.367491699999999</v>
      </c>
      <c r="F1320" s="16">
        <f t="shared" si="250"/>
        <v>266.47143636309528</v>
      </c>
      <c r="G1320" s="17">
        <v>0.1512</v>
      </c>
      <c r="H1320" s="24">
        <f t="shared" si="240"/>
        <v>67.782804997418452</v>
      </c>
      <c r="I1320" s="16">
        <f t="shared" si="244"/>
        <v>256.22267624748565</v>
      </c>
      <c r="J1320" s="16">
        <f t="shared" si="245"/>
        <v>-222.68705627834456</v>
      </c>
      <c r="K1320" s="16">
        <f t="shared" si="246"/>
        <v>22560.371718299997</v>
      </c>
      <c r="L1320" s="16">
        <f t="shared" si="241"/>
        <v>5744.2682817000023</v>
      </c>
      <c r="M1320" s="23">
        <f t="shared" si="247"/>
        <v>20.294440352182548</v>
      </c>
      <c r="N1320" s="24">
        <f t="shared" si="242"/>
        <v>0.69468970838168997</v>
      </c>
      <c r="O1320" s="16">
        <f t="shared" si="248"/>
        <v>0.69468970838168997</v>
      </c>
      <c r="P1320" s="16">
        <f t="shared" si="243"/>
        <v>1.7373358131604576E-2</v>
      </c>
      <c r="Q1320" s="17">
        <f t="shared" si="251"/>
        <v>34.590499416556781</v>
      </c>
    </row>
    <row r="1321" spans="4:17" ht="15.75" thickBot="1" x14ac:dyDescent="0.3">
      <c r="D1321" s="15">
        <v>1300</v>
      </c>
      <c r="E1321">
        <f t="shared" si="249"/>
        <v>17.367491699999999</v>
      </c>
      <c r="F1321" s="16">
        <f t="shared" si="250"/>
        <v>266.21078261607147</v>
      </c>
      <c r="G1321" s="17">
        <v>0.1512</v>
      </c>
      <c r="H1321" s="24">
        <f t="shared" si="240"/>
        <v>67.854712487241159</v>
      </c>
      <c r="I1321" s="16">
        <f t="shared" si="244"/>
        <v>255.95115008800073</v>
      </c>
      <c r="J1321" s="16">
        <f t="shared" si="245"/>
        <v>-223.30766043792508</v>
      </c>
      <c r="K1321" s="16">
        <f t="shared" si="246"/>
        <v>22577.73921</v>
      </c>
      <c r="L1321" s="16">
        <f t="shared" si="241"/>
        <v>5726.9007899999997</v>
      </c>
      <c r="M1321" s="23">
        <f t="shared" si="247"/>
        <v>20.233081183862435</v>
      </c>
      <c r="N1321" s="24">
        <f t="shared" si="242"/>
        <v>0.6961644154169957</v>
      </c>
      <c r="O1321" s="16">
        <f t="shared" si="248"/>
        <v>0.6961644154169957</v>
      </c>
      <c r="P1321" s="16">
        <f t="shared" si="243"/>
        <v>1.7410238789478789E-2</v>
      </c>
      <c r="Q1321" s="17">
        <f t="shared" si="251"/>
        <v>34.607909655346262</v>
      </c>
    </row>
    <row r="1322" spans="4:17" ht="15.75" thickBot="1" x14ac:dyDescent="0.3">
      <c r="D1322" s="15">
        <v>1301</v>
      </c>
      <c r="E1322">
        <f t="shared" si="249"/>
        <v>17.367491699999999</v>
      </c>
      <c r="F1322" s="16">
        <f t="shared" si="250"/>
        <v>265.9501288690476</v>
      </c>
      <c r="G1322" s="17">
        <v>0.1512</v>
      </c>
      <c r="H1322" s="24">
        <f t="shared" si="240"/>
        <v>67.926779097202143</v>
      </c>
      <c r="I1322" s="16">
        <f t="shared" si="244"/>
        <v>255.67959986955063</v>
      </c>
      <c r="J1322" s="16">
        <f t="shared" si="245"/>
        <v>-223.92826459750572</v>
      </c>
      <c r="K1322" s="16">
        <f t="shared" si="246"/>
        <v>22595.106701699999</v>
      </c>
      <c r="L1322" s="16">
        <f t="shared" si="241"/>
        <v>5709.5332983000008</v>
      </c>
      <c r="M1322" s="23">
        <f t="shared" si="247"/>
        <v>20.171722015542333</v>
      </c>
      <c r="N1322" s="24">
        <f t="shared" si="242"/>
        <v>0.69764395456023887</v>
      </c>
      <c r="O1322" s="16">
        <f t="shared" si="248"/>
        <v>0.69764395456023887</v>
      </c>
      <c r="P1322" s="16">
        <f t="shared" si="243"/>
        <v>1.7447240292588963E-2</v>
      </c>
      <c r="Q1322" s="17">
        <f t="shared" si="251"/>
        <v>34.625356895638852</v>
      </c>
    </row>
    <row r="1323" spans="4:17" ht="15.75" thickBot="1" x14ac:dyDescent="0.3">
      <c r="D1323" s="15">
        <v>1302</v>
      </c>
      <c r="E1323">
        <f t="shared" si="249"/>
        <v>17.367491699999999</v>
      </c>
      <c r="F1323" s="16">
        <f t="shared" si="250"/>
        <v>265.68947512202385</v>
      </c>
      <c r="G1323" s="17">
        <v>0.1512</v>
      </c>
      <c r="H1323" s="24">
        <f t="shared" si="240"/>
        <v>67.999005377339017</v>
      </c>
      <c r="I1323" s="16">
        <f t="shared" si="244"/>
        <v>255.40802550897007</v>
      </c>
      <c r="J1323" s="16">
        <f t="shared" si="245"/>
        <v>-224.54886875708604</v>
      </c>
      <c r="K1323" s="16">
        <f t="shared" si="246"/>
        <v>22612.474193399998</v>
      </c>
      <c r="L1323" s="16">
        <f t="shared" si="241"/>
        <v>5692.1658066000018</v>
      </c>
      <c r="M1323" s="23">
        <f t="shared" si="247"/>
        <v>20.11036284722223</v>
      </c>
      <c r="N1323" s="24">
        <f t="shared" si="242"/>
        <v>0.69912834752487607</v>
      </c>
      <c r="O1323" s="16">
        <f t="shared" si="248"/>
        <v>0.69912834752487607</v>
      </c>
      <c r="P1323" s="16">
        <f t="shared" si="243"/>
        <v>1.7484363183962657E-2</v>
      </c>
      <c r="Q1323" s="17">
        <f t="shared" si="251"/>
        <v>34.642841258822813</v>
      </c>
    </row>
    <row r="1324" spans="4:17" ht="15.75" thickBot="1" x14ac:dyDescent="0.3">
      <c r="D1324" s="15">
        <v>1303</v>
      </c>
      <c r="E1324">
        <f t="shared" si="249"/>
        <v>17.367491699999999</v>
      </c>
      <c r="F1324" s="16">
        <f t="shared" si="250"/>
        <v>265.42882137500004</v>
      </c>
      <c r="G1324" s="17">
        <v>0.1512</v>
      </c>
      <c r="H1324" s="24">
        <f t="shared" si="240"/>
        <v>68.071391880322381</v>
      </c>
      <c r="I1324" s="16">
        <f t="shared" si="244"/>
        <v>255.13642692269488</v>
      </c>
      <c r="J1324" s="16">
        <f t="shared" si="245"/>
        <v>-225.16947291666659</v>
      </c>
      <c r="K1324" s="16">
        <f t="shared" si="246"/>
        <v>22629.841685099997</v>
      </c>
      <c r="L1324" s="16">
        <f t="shared" si="241"/>
        <v>5674.7983149000029</v>
      </c>
      <c r="M1324" s="23">
        <f t="shared" si="247"/>
        <v>20.049003678902128</v>
      </c>
      <c r="N1324" s="24">
        <f t="shared" si="242"/>
        <v>0.7006176161496922</v>
      </c>
      <c r="O1324" s="16">
        <f t="shared" si="248"/>
        <v>0.7006176161496922</v>
      </c>
      <c r="P1324" s="16">
        <f t="shared" si="243"/>
        <v>1.7521608009761745E-2</v>
      </c>
      <c r="Q1324" s="17">
        <f t="shared" si="251"/>
        <v>34.660362866832571</v>
      </c>
    </row>
    <row r="1325" spans="4:17" ht="15.75" thickBot="1" x14ac:dyDescent="0.3">
      <c r="D1325" s="15">
        <v>1304</v>
      </c>
      <c r="E1325">
        <f t="shared" si="249"/>
        <v>17.367491699999999</v>
      </c>
      <c r="F1325" s="16">
        <f t="shared" si="250"/>
        <v>265.16816762797623</v>
      </c>
      <c r="G1325" s="17">
        <v>0.1512</v>
      </c>
      <c r="H1325" s="24">
        <f t="shared" si="240"/>
        <v>68.143939161471394</v>
      </c>
      <c r="I1325" s="16">
        <f t="shared" si="244"/>
        <v>254.86480402676199</v>
      </c>
      <c r="J1325" s="16">
        <f t="shared" si="245"/>
        <v>-225.79007707624709</v>
      </c>
      <c r="K1325" s="16">
        <f t="shared" si="246"/>
        <v>22647.209176799999</v>
      </c>
      <c r="L1325" s="16">
        <f t="shared" si="241"/>
        <v>5657.4308232000003</v>
      </c>
      <c r="M1325" s="23">
        <f t="shared" si="247"/>
        <v>19.987644510582012</v>
      </c>
      <c r="N1325" s="24">
        <f t="shared" si="242"/>
        <v>0.70211178239967797</v>
      </c>
      <c r="O1325" s="16">
        <f t="shared" si="248"/>
        <v>0.70211178239967797</v>
      </c>
      <c r="P1325" s="16">
        <f t="shared" si="243"/>
        <v>1.7558975319304344E-2</v>
      </c>
      <c r="Q1325" s="17">
        <f t="shared" si="251"/>
        <v>34.677921842151875</v>
      </c>
    </row>
    <row r="1326" spans="4:17" ht="15.75" thickBot="1" x14ac:dyDescent="0.3">
      <c r="D1326" s="15">
        <v>1305</v>
      </c>
      <c r="E1326">
        <f t="shared" si="249"/>
        <v>17.367491699999999</v>
      </c>
      <c r="F1326" s="16">
        <f t="shared" si="250"/>
        <v>264.90751388095237</v>
      </c>
      <c r="G1326" s="17">
        <v>0.1512</v>
      </c>
      <c r="H1326" s="24">
        <f t="shared" si="240"/>
        <v>68.216647778771517</v>
      </c>
      <c r="I1326" s="16">
        <f t="shared" si="244"/>
        <v>254.59315673680211</v>
      </c>
      <c r="J1326" s="16">
        <f t="shared" si="245"/>
        <v>-226.4106812358277</v>
      </c>
      <c r="K1326" s="16">
        <f t="shared" si="246"/>
        <v>22664.576668499998</v>
      </c>
      <c r="L1326" s="16">
        <f t="shared" si="241"/>
        <v>5640.0633315000014</v>
      </c>
      <c r="M1326" s="23">
        <f t="shared" si="247"/>
        <v>19.92628534226191</v>
      </c>
      <c r="N1326" s="24">
        <f t="shared" si="242"/>
        <v>0.70361086836695363</v>
      </c>
      <c r="O1326" s="16">
        <f t="shared" si="248"/>
        <v>0.70361086836695363</v>
      </c>
      <c r="P1326" s="16">
        <f t="shared" si="243"/>
        <v>1.7596465665087952E-2</v>
      </c>
      <c r="Q1326" s="17">
        <f t="shared" si="251"/>
        <v>34.695518307816961</v>
      </c>
    </row>
    <row r="1327" spans="4:17" ht="15.75" thickBot="1" x14ac:dyDescent="0.3">
      <c r="D1327" s="15">
        <v>1306</v>
      </c>
      <c r="E1327">
        <f t="shared" si="249"/>
        <v>17.367491699999999</v>
      </c>
      <c r="F1327" s="16">
        <f t="shared" si="250"/>
        <v>264.64686013392861</v>
      </c>
      <c r="G1327" s="17">
        <v>0.1512</v>
      </c>
      <c r="H1327" s="24">
        <f t="shared" si="240"/>
        <v>68.289518292889397</v>
      </c>
      <c r="I1327" s="16">
        <f t="shared" si="244"/>
        <v>254.32148496804348</v>
      </c>
      <c r="J1327" s="16">
        <f t="shared" si="245"/>
        <v>-227.03128539540808</v>
      </c>
      <c r="K1327" s="16">
        <f t="shared" si="246"/>
        <v>22681.944160199997</v>
      </c>
      <c r="L1327" s="16">
        <f t="shared" si="241"/>
        <v>5622.6958398000024</v>
      </c>
      <c r="M1327" s="23">
        <f t="shared" si="247"/>
        <v>19.864926173941807</v>
      </c>
      <c r="N1327" s="24">
        <f t="shared" si="242"/>
        <v>0.70511489627164115</v>
      </c>
      <c r="O1327" s="16">
        <f t="shared" si="248"/>
        <v>0.70511489627164115</v>
      </c>
      <c r="P1327" s="16">
        <f t="shared" si="243"/>
        <v>1.7634079602811218E-2</v>
      </c>
      <c r="Q1327" s="17">
        <f t="shared" si="251"/>
        <v>34.713152387419775</v>
      </c>
    </row>
    <row r="1328" spans="4:17" ht="15.75" thickBot="1" x14ac:dyDescent="0.3">
      <c r="D1328" s="15">
        <v>1307</v>
      </c>
      <c r="E1328">
        <f t="shared" si="249"/>
        <v>17.367491699999999</v>
      </c>
      <c r="F1328" s="16">
        <f t="shared" si="250"/>
        <v>264.3862063869048</v>
      </c>
      <c r="G1328" s="17">
        <v>0.1512</v>
      </c>
      <c r="H1328" s="24">
        <f t="shared" si="240"/>
        <v>68.362551267190497</v>
      </c>
      <c r="I1328" s="16">
        <f t="shared" si="244"/>
        <v>254.04978863530576</v>
      </c>
      <c r="J1328" s="16">
        <f t="shared" si="245"/>
        <v>-227.65188955498857</v>
      </c>
      <c r="K1328" s="16">
        <f t="shared" si="246"/>
        <v>22699.3116519</v>
      </c>
      <c r="L1328" s="16">
        <f t="shared" si="241"/>
        <v>5605.3283480999999</v>
      </c>
      <c r="M1328" s="23">
        <f t="shared" si="247"/>
        <v>19.803567005621691</v>
      </c>
      <c r="N1328" s="24">
        <f t="shared" si="242"/>
        <v>0.70662388846279856</v>
      </c>
      <c r="O1328" s="16">
        <f t="shared" si="248"/>
        <v>0.70662388846279856</v>
      </c>
      <c r="P1328" s="16">
        <f t="shared" si="243"/>
        <v>1.7671817691397335E-2</v>
      </c>
      <c r="Q1328" s="17">
        <f t="shared" si="251"/>
        <v>34.730824205111176</v>
      </c>
    </row>
    <row r="1329" spans="4:17" ht="15.75" thickBot="1" x14ac:dyDescent="0.3">
      <c r="D1329" s="15">
        <v>1308</v>
      </c>
      <c r="E1329">
        <f t="shared" si="249"/>
        <v>17.367491699999999</v>
      </c>
      <c r="F1329" s="16">
        <f t="shared" si="250"/>
        <v>264.12555263988094</v>
      </c>
      <c r="G1329" s="17">
        <v>0.1512</v>
      </c>
      <c r="H1329" s="24">
        <f t="shared" si="240"/>
        <v>68.435747267756255</v>
      </c>
      <c r="I1329" s="16">
        <f t="shared" si="244"/>
        <v>253.77806765299621</v>
      </c>
      <c r="J1329" s="16">
        <f t="shared" si="245"/>
        <v>-228.27249371456918</v>
      </c>
      <c r="K1329" s="16">
        <f t="shared" si="246"/>
        <v>22716.679143599998</v>
      </c>
      <c r="L1329" s="16">
        <f t="shared" si="241"/>
        <v>5587.9608564000009</v>
      </c>
      <c r="M1329" s="23">
        <f t="shared" si="247"/>
        <v>19.742207837301589</v>
      </c>
      <c r="N1329" s="24">
        <f t="shared" si="242"/>
        <v>0.7081378674193467</v>
      </c>
      <c r="O1329" s="16">
        <f t="shared" si="248"/>
        <v>0.7081378674193467</v>
      </c>
      <c r="P1329" s="16">
        <f t="shared" si="243"/>
        <v>1.7709680493017209E-2</v>
      </c>
      <c r="Q1329" s="17">
        <f t="shared" si="251"/>
        <v>34.748533885604196</v>
      </c>
    </row>
    <row r="1330" spans="4:17" ht="15.75" thickBot="1" x14ac:dyDescent="0.3">
      <c r="D1330" s="15">
        <v>1309</v>
      </c>
      <c r="E1330">
        <f t="shared" si="249"/>
        <v>17.367491699999999</v>
      </c>
      <c r="F1330" s="16">
        <f t="shared" si="250"/>
        <v>263.86489889285713</v>
      </c>
      <c r="G1330" s="17">
        <v>0.1512</v>
      </c>
      <c r="H1330" s="24">
        <f t="shared" si="240"/>
        <v>68.509106863400007</v>
      </c>
      <c r="I1330" s="16">
        <f t="shared" si="244"/>
        <v>253.50632193511092</v>
      </c>
      <c r="J1330" s="16">
        <f t="shared" si="245"/>
        <v>-228.8930978741497</v>
      </c>
      <c r="K1330" s="16">
        <f t="shared" si="246"/>
        <v>22734.046635299997</v>
      </c>
      <c r="L1330" s="16">
        <f t="shared" si="241"/>
        <v>5570.593364700002</v>
      </c>
      <c r="M1330" s="23">
        <f t="shared" si="247"/>
        <v>19.680848668981486</v>
      </c>
      <c r="N1330" s="24">
        <f t="shared" si="242"/>
        <v>0.70965685575097925</v>
      </c>
      <c r="O1330" s="16">
        <f t="shared" si="248"/>
        <v>0.70965685575097925</v>
      </c>
      <c r="P1330" s="16">
        <f t="shared" si="243"/>
        <v>1.7747668573112219E-2</v>
      </c>
      <c r="Q1330" s="17">
        <f t="shared" si="251"/>
        <v>34.766281554177311</v>
      </c>
    </row>
    <row r="1331" spans="4:17" ht="15.75" thickBot="1" x14ac:dyDescent="0.3">
      <c r="D1331" s="15">
        <v>1310</v>
      </c>
      <c r="E1331">
        <f t="shared" si="249"/>
        <v>17.367491699999999</v>
      </c>
      <c r="F1331" s="16">
        <f t="shared" si="250"/>
        <v>263.60424514583337</v>
      </c>
      <c r="G1331" s="17">
        <v>0.1512</v>
      </c>
      <c r="H1331" s="24">
        <f t="shared" si="240"/>
        <v>68.582630625684715</v>
      </c>
      <c r="I1331" s="16">
        <f t="shared" si="244"/>
        <v>253.23455139522954</v>
      </c>
      <c r="J1331" s="16">
        <f t="shared" si="245"/>
        <v>-229.51370203373006</v>
      </c>
      <c r="K1331" s="16">
        <f t="shared" si="246"/>
        <v>22751.414127</v>
      </c>
      <c r="L1331" s="16">
        <f t="shared" si="241"/>
        <v>5553.2258729999994</v>
      </c>
      <c r="M1331" s="23">
        <f t="shared" si="247"/>
        <v>19.619489500661373</v>
      </c>
      <c r="N1331" s="24">
        <f t="shared" si="242"/>
        <v>0.71118087619911297</v>
      </c>
      <c r="O1331" s="16">
        <f t="shared" si="248"/>
        <v>0.71118087619911297</v>
      </c>
      <c r="P1331" s="16">
        <f t="shared" si="243"/>
        <v>1.7785782500417971E-2</v>
      </c>
      <c r="Q1331" s="17">
        <f t="shared" si="251"/>
        <v>34.78406733667773</v>
      </c>
    </row>
    <row r="1332" spans="4:17" ht="15.75" thickBot="1" x14ac:dyDescent="0.3">
      <c r="D1332" s="15">
        <v>1311</v>
      </c>
      <c r="E1332">
        <f t="shared" si="249"/>
        <v>17.367491699999999</v>
      </c>
      <c r="F1332" s="16">
        <f t="shared" si="250"/>
        <v>263.34359139880951</v>
      </c>
      <c r="G1332" s="17">
        <v>0.1512</v>
      </c>
      <c r="H1332" s="24">
        <f t="shared" si="240"/>
        <v>68.656319128939913</v>
      </c>
      <c r="I1332" s="16">
        <f t="shared" si="244"/>
        <v>252.96275594651385</v>
      </c>
      <c r="J1332" s="16">
        <f t="shared" si="245"/>
        <v>-230.13430619331072</v>
      </c>
      <c r="K1332" s="16">
        <f t="shared" si="246"/>
        <v>22768.781618699999</v>
      </c>
      <c r="L1332" s="16">
        <f t="shared" si="241"/>
        <v>5535.8583813000005</v>
      </c>
      <c r="M1332" s="23">
        <f t="shared" si="247"/>
        <v>19.558130332341271</v>
      </c>
      <c r="N1332" s="24">
        <f t="shared" si="242"/>
        <v>0.71270995163782791</v>
      </c>
      <c r="O1332" s="16">
        <f t="shared" si="248"/>
        <v>0.71270995163782791</v>
      </c>
      <c r="P1332" s="16">
        <f t="shared" si="243"/>
        <v>1.7824022846987836E-2</v>
      </c>
      <c r="Q1332" s="17">
        <f t="shared" si="251"/>
        <v>34.801891359524717</v>
      </c>
    </row>
    <row r="1333" spans="4:17" ht="15.75" thickBot="1" x14ac:dyDescent="0.3">
      <c r="D1333" s="15">
        <v>1312</v>
      </c>
      <c r="E1333">
        <f t="shared" si="249"/>
        <v>17.367491699999999</v>
      </c>
      <c r="F1333" s="16">
        <f t="shared" si="250"/>
        <v>263.08293765178576</v>
      </c>
      <c r="G1333" s="17">
        <v>0.1512</v>
      </c>
      <c r="H1333" s="24">
        <f t="shared" si="240"/>
        <v>68.730172950279552</v>
      </c>
      <c r="I1333" s="16">
        <f t="shared" si="244"/>
        <v>252.69093550170325</v>
      </c>
      <c r="J1333" s="16">
        <f t="shared" si="245"/>
        <v>-230.75491035289107</v>
      </c>
      <c r="K1333" s="16">
        <f t="shared" si="246"/>
        <v>22786.149110399998</v>
      </c>
      <c r="L1333" s="16">
        <f t="shared" si="241"/>
        <v>5518.4908896000015</v>
      </c>
      <c r="M1333" s="23">
        <f t="shared" si="247"/>
        <v>19.496771164021169</v>
      </c>
      <c r="N1333" s="24">
        <f t="shared" si="242"/>
        <v>0.71424410507483127</v>
      </c>
      <c r="O1333" s="16">
        <f t="shared" si="248"/>
        <v>0.71424410507483127</v>
      </c>
      <c r="P1333" s="16">
        <f t="shared" si="243"/>
        <v>1.7862390188217035E-2</v>
      </c>
      <c r="Q1333" s="17">
        <f t="shared" si="251"/>
        <v>34.819753749712937</v>
      </c>
    </row>
    <row r="1334" spans="4:17" ht="15.75" thickBot="1" x14ac:dyDescent="0.3">
      <c r="D1334" s="15">
        <v>1313</v>
      </c>
      <c r="E1334">
        <f t="shared" si="249"/>
        <v>17.367491699999999</v>
      </c>
      <c r="F1334" s="16">
        <f t="shared" si="250"/>
        <v>262.82228390476195</v>
      </c>
      <c r="G1334" s="17">
        <v>0.1512</v>
      </c>
      <c r="H1334" s="24">
        <f t="shared" si="240"/>
        <v>68.804192669618487</v>
      </c>
      <c r="I1334" s="16">
        <f t="shared" si="244"/>
        <v>252.41908997311546</v>
      </c>
      <c r="J1334" s="16">
        <f t="shared" si="245"/>
        <v>-231.37551451247157</v>
      </c>
      <c r="K1334" s="16">
        <f t="shared" si="246"/>
        <v>22803.516602099997</v>
      </c>
      <c r="L1334" s="16">
        <f t="shared" si="241"/>
        <v>5501.1233979000026</v>
      </c>
      <c r="M1334" s="23">
        <f t="shared" si="247"/>
        <v>19.435411995701067</v>
      </c>
      <c r="N1334" s="24">
        <f t="shared" si="242"/>
        <v>0.71578335965239892</v>
      </c>
      <c r="O1334" s="16">
        <f t="shared" si="248"/>
        <v>0.71578335965239892</v>
      </c>
      <c r="P1334" s="16">
        <f t="shared" si="243"/>
        <v>1.7900885102866183E-2</v>
      </c>
      <c r="Q1334" s="17">
        <f t="shared" si="251"/>
        <v>34.837654634815806</v>
      </c>
    </row>
    <row r="1335" spans="4:17" ht="15.75" thickBot="1" x14ac:dyDescent="0.3">
      <c r="D1335" s="15">
        <v>1314</v>
      </c>
      <c r="E1335">
        <f t="shared" si="249"/>
        <v>17.367491699999999</v>
      </c>
      <c r="F1335" s="16">
        <f t="shared" si="250"/>
        <v>262.56163015773814</v>
      </c>
      <c r="G1335" s="17">
        <v>0.1512</v>
      </c>
      <c r="H1335" s="24">
        <f t="shared" si="240"/>
        <v>68.878378869690891</v>
      </c>
      <c r="I1335" s="16">
        <f t="shared" si="244"/>
        <v>252.14721927264111</v>
      </c>
      <c r="J1335" s="16">
        <f t="shared" si="245"/>
        <v>-231.99611867205206</v>
      </c>
      <c r="K1335" s="16">
        <f t="shared" si="246"/>
        <v>22820.884093799999</v>
      </c>
      <c r="L1335" s="16">
        <f t="shared" si="241"/>
        <v>5483.7559062</v>
      </c>
      <c r="M1335" s="23">
        <f t="shared" si="247"/>
        <v>19.374052827380954</v>
      </c>
      <c r="N1335" s="24">
        <f t="shared" si="242"/>
        <v>0.71732773864836208</v>
      </c>
      <c r="O1335" s="16">
        <f t="shared" si="248"/>
        <v>0.71732773864836208</v>
      </c>
      <c r="P1335" s="16">
        <f t="shared" si="243"/>
        <v>1.7939508173085979E-2</v>
      </c>
      <c r="Q1335" s="17">
        <f t="shared" si="251"/>
        <v>34.855594142988892</v>
      </c>
    </row>
    <row r="1336" spans="4:17" ht="15.75" thickBot="1" x14ac:dyDescent="0.3">
      <c r="D1336" s="15">
        <v>1315</v>
      </c>
      <c r="E1336">
        <f t="shared" si="249"/>
        <v>17.367491699999999</v>
      </c>
      <c r="F1336" s="16">
        <f t="shared" si="250"/>
        <v>262.30097641071427</v>
      </c>
      <c r="G1336" s="17">
        <v>0.1512</v>
      </c>
      <c r="H1336" s="24">
        <f t="shared" si="240"/>
        <v>68.952732136067993</v>
      </c>
      <c r="I1336" s="16">
        <f t="shared" si="244"/>
        <v>251.875323311741</v>
      </c>
      <c r="J1336" s="16">
        <f t="shared" si="245"/>
        <v>-232.61672283163267</v>
      </c>
      <c r="K1336" s="16">
        <f t="shared" si="246"/>
        <v>22838.251585499998</v>
      </c>
      <c r="L1336" s="16">
        <f t="shared" si="241"/>
        <v>5466.3884145000011</v>
      </c>
      <c r="M1336" s="23">
        <f t="shared" si="247"/>
        <v>19.312693659060852</v>
      </c>
      <c r="N1336" s="24">
        <f t="shared" si="242"/>
        <v>0.71887726547708564</v>
      </c>
      <c r="O1336" s="16">
        <f t="shared" si="248"/>
        <v>0.71887726547708564</v>
      </c>
      <c r="P1336" s="16">
        <f t="shared" si="243"/>
        <v>1.7978259984441667E-2</v>
      </c>
      <c r="Q1336" s="17">
        <f t="shared" si="251"/>
        <v>34.87357240297333</v>
      </c>
    </row>
    <row r="1337" spans="4:17" ht="15.75" thickBot="1" x14ac:dyDescent="0.3">
      <c r="D1337" s="15">
        <v>1316</v>
      </c>
      <c r="E1337">
        <f t="shared" si="249"/>
        <v>17.367491699999999</v>
      </c>
      <c r="F1337" s="16">
        <f t="shared" si="250"/>
        <v>262.04032266369052</v>
      </c>
      <c r="G1337" s="17">
        <v>0.1512</v>
      </c>
      <c r="H1337" s="24">
        <f t="shared" si="240"/>
        <v>69.027253057175244</v>
      </c>
      <c r="I1337" s="16">
        <f t="shared" si="244"/>
        <v>251.60340200144594</v>
      </c>
      <c r="J1337" s="16">
        <f t="shared" si="245"/>
        <v>-233.23732699121305</v>
      </c>
      <c r="K1337" s="16">
        <f t="shared" si="246"/>
        <v>22855.619077199997</v>
      </c>
      <c r="L1337" s="16">
        <f t="shared" si="241"/>
        <v>5449.0209228000022</v>
      </c>
      <c r="M1337" s="23">
        <f t="shared" si="247"/>
        <v>19.251334490740749</v>
      </c>
      <c r="N1337" s="24">
        <f t="shared" si="242"/>
        <v>0.7204319636904396</v>
      </c>
      <c r="O1337" s="16">
        <f t="shared" si="248"/>
        <v>0.7204319636904396</v>
      </c>
      <c r="P1337" s="16">
        <f t="shared" si="243"/>
        <v>1.801714112593732E-2</v>
      </c>
      <c r="Q1337" s="17">
        <f t="shared" si="251"/>
        <v>34.891589544099268</v>
      </c>
    </row>
    <row r="1338" spans="4:17" ht="15.75" thickBot="1" x14ac:dyDescent="0.3">
      <c r="D1338" s="15">
        <v>1317</v>
      </c>
      <c r="E1338">
        <f t="shared" si="249"/>
        <v>17.367491699999999</v>
      </c>
      <c r="F1338" s="16">
        <f t="shared" si="250"/>
        <v>261.77966891666671</v>
      </c>
      <c r="G1338" s="17">
        <v>0.1512</v>
      </c>
      <c r="H1338" s="24">
        <f t="shared" si="240"/>
        <v>69.101942224311188</v>
      </c>
      <c r="I1338" s="16">
        <f t="shared" si="244"/>
        <v>251.33145525235079</v>
      </c>
      <c r="J1338" s="16">
        <f t="shared" si="245"/>
        <v>-233.85793115079355</v>
      </c>
      <c r="K1338" s="16">
        <f t="shared" si="246"/>
        <v>22872.9865689</v>
      </c>
      <c r="L1338" s="16">
        <f t="shared" si="241"/>
        <v>5431.6534310999996</v>
      </c>
      <c r="M1338" s="23">
        <f t="shared" si="247"/>
        <v>19.189975322420633</v>
      </c>
      <c r="N1338" s="24">
        <f t="shared" si="242"/>
        <v>0.72199185697881263</v>
      </c>
      <c r="O1338" s="16">
        <f t="shared" si="248"/>
        <v>0.72199185697881263</v>
      </c>
      <c r="P1338" s="16">
        <f t="shared" si="243"/>
        <v>1.8056152190041211E-2</v>
      </c>
      <c r="Q1338" s="17">
        <f t="shared" si="251"/>
        <v>34.90964569628931</v>
      </c>
    </row>
    <row r="1339" spans="4:17" ht="15.75" thickBot="1" x14ac:dyDescent="0.3">
      <c r="D1339" s="15">
        <v>1318</v>
      </c>
      <c r="E1339">
        <f t="shared" si="249"/>
        <v>17.367491699999999</v>
      </c>
      <c r="F1339" s="16">
        <f t="shared" si="250"/>
        <v>261.51901516964284</v>
      </c>
      <c r="G1339" s="17">
        <v>0.1512</v>
      </c>
      <c r="H1339" s="24">
        <f t="shared" si="240"/>
        <v>69.176800231664856</v>
      </c>
      <c r="I1339" s="16">
        <f t="shared" si="244"/>
        <v>251.05948297461489</v>
      </c>
      <c r="J1339" s="16">
        <f t="shared" si="245"/>
        <v>-234.47853531037418</v>
      </c>
      <c r="K1339" s="16">
        <f t="shared" si="246"/>
        <v>22890.354060599999</v>
      </c>
      <c r="L1339" s="16">
        <f t="shared" si="241"/>
        <v>5414.2859394000006</v>
      </c>
      <c r="M1339" s="23">
        <f t="shared" si="247"/>
        <v>19.128616154100531</v>
      </c>
      <c r="N1339" s="24">
        <f t="shared" si="242"/>
        <v>0.7235569691721</v>
      </c>
      <c r="O1339" s="16">
        <f t="shared" si="248"/>
        <v>0.7235569691721</v>
      </c>
      <c r="P1339" s="16">
        <f t="shared" si="243"/>
        <v>1.8095293772710495E-2</v>
      </c>
      <c r="Q1339" s="17">
        <f t="shared" si="251"/>
        <v>34.92774099006202</v>
      </c>
    </row>
    <row r="1340" spans="4:17" ht="15.75" thickBot="1" x14ac:dyDescent="0.3">
      <c r="D1340" s="15">
        <v>1319</v>
      </c>
      <c r="E1340">
        <f t="shared" si="249"/>
        <v>17.367491699999999</v>
      </c>
      <c r="F1340" s="16">
        <f t="shared" si="250"/>
        <v>261.25836142261903</v>
      </c>
      <c r="G1340" s="17">
        <v>0.1512</v>
      </c>
      <c r="H1340" s="24">
        <f t="shared" si="240"/>
        <v>69.251827676334415</v>
      </c>
      <c r="I1340" s="16">
        <f t="shared" si="244"/>
        <v>250.78748507795746</v>
      </c>
      <c r="J1340" s="16">
        <f t="shared" si="245"/>
        <v>-235.09913946995468</v>
      </c>
      <c r="K1340" s="16">
        <f t="shared" si="246"/>
        <v>22907.721552299998</v>
      </c>
      <c r="L1340" s="16">
        <f t="shared" si="241"/>
        <v>5396.9184477000017</v>
      </c>
      <c r="M1340" s="23">
        <f t="shared" si="247"/>
        <v>19.067256985780428</v>
      </c>
      <c r="N1340" s="24">
        <f t="shared" si="242"/>
        <v>0.72512732424072279</v>
      </c>
      <c r="O1340" s="16">
        <f t="shared" si="248"/>
        <v>0.72512732424072279</v>
      </c>
      <c r="P1340" s="16">
        <f t="shared" si="243"/>
        <v>1.8134566473416713E-2</v>
      </c>
      <c r="Q1340" s="17">
        <f t="shared" si="251"/>
        <v>34.945875556535434</v>
      </c>
    </row>
    <row r="1341" spans="4:17" ht="15.75" thickBot="1" x14ac:dyDescent="0.3">
      <c r="D1341" s="15">
        <v>1320</v>
      </c>
      <c r="E1341">
        <f t="shared" si="249"/>
        <v>17.367491699999999</v>
      </c>
      <c r="F1341" s="16">
        <f t="shared" si="250"/>
        <v>260.99770767559528</v>
      </c>
      <c r="G1341" s="17">
        <v>0.1512</v>
      </c>
      <c r="H1341" s="24">
        <f t="shared" si="240"/>
        <v>69.327025158346032</v>
      </c>
      <c r="I1341" s="16">
        <f t="shared" si="244"/>
        <v>250.51546147165365</v>
      </c>
      <c r="J1341" s="16">
        <f t="shared" si="245"/>
        <v>-235.71974362953506</v>
      </c>
      <c r="K1341" s="16">
        <f t="shared" si="246"/>
        <v>22925.089043999997</v>
      </c>
      <c r="L1341" s="16">
        <f t="shared" si="241"/>
        <v>5379.5509560000028</v>
      </c>
      <c r="M1341" s="23">
        <f t="shared" si="247"/>
        <v>19.005897817460326</v>
      </c>
      <c r="N1341" s="24">
        <f t="shared" si="242"/>
        <v>0.72670294629665877</v>
      </c>
      <c r="O1341" s="16">
        <f t="shared" si="248"/>
        <v>0.72670294629665877</v>
      </c>
      <c r="P1341" s="16">
        <f t="shared" si="243"/>
        <v>1.817397089517157E-2</v>
      </c>
      <c r="Q1341" s="17">
        <f t="shared" si="251"/>
        <v>34.964049527430603</v>
      </c>
    </row>
    <row r="1342" spans="4:17" ht="15.75" thickBot="1" x14ac:dyDescent="0.3">
      <c r="D1342" s="15">
        <v>1321</v>
      </c>
      <c r="E1342">
        <f t="shared" si="249"/>
        <v>17.367491699999999</v>
      </c>
      <c r="F1342" s="16">
        <f t="shared" si="250"/>
        <v>260.73705392857147</v>
      </c>
      <c r="G1342" s="17">
        <v>0.1512</v>
      </c>
      <c r="H1342" s="24">
        <f t="shared" si="240"/>
        <v>69.402393280671731</v>
      </c>
      <c r="I1342" s="16">
        <f t="shared" si="244"/>
        <v>250.24341206453425</v>
      </c>
      <c r="J1342" s="16">
        <f t="shared" si="245"/>
        <v>-236.34034778911555</v>
      </c>
      <c r="K1342" s="16">
        <f t="shared" si="246"/>
        <v>22942.456535699999</v>
      </c>
      <c r="L1342" s="16">
        <f t="shared" si="241"/>
        <v>5362.1834643000002</v>
      </c>
      <c r="M1342" s="23">
        <f t="shared" si="247"/>
        <v>18.944538649140213</v>
      </c>
      <c r="N1342" s="24">
        <f t="shared" si="242"/>
        <v>0.7282838595944563</v>
      </c>
      <c r="O1342" s="16">
        <f t="shared" si="248"/>
        <v>0.7282838595944563</v>
      </c>
      <c r="P1342" s="16">
        <f t="shared" si="243"/>
        <v>1.821350764455229E-2</v>
      </c>
      <c r="Q1342" s="17">
        <f t="shared" si="251"/>
        <v>34.982263035075157</v>
      </c>
    </row>
    <row r="1343" spans="4:17" ht="15.75" thickBot="1" x14ac:dyDescent="0.3">
      <c r="D1343" s="15">
        <v>1322</v>
      </c>
      <c r="E1343">
        <f t="shared" si="249"/>
        <v>17.367491699999999</v>
      </c>
      <c r="F1343" s="16">
        <f t="shared" si="250"/>
        <v>260.47640018154766</v>
      </c>
      <c r="G1343" s="17">
        <v>0.1512</v>
      </c>
      <c r="H1343" s="24">
        <f t="shared" si="240"/>
        <v>69.477932649248601</v>
      </c>
      <c r="I1343" s="16">
        <f t="shared" si="244"/>
        <v>249.97133676498112</v>
      </c>
      <c r="J1343" s="16">
        <f t="shared" si="245"/>
        <v>-236.96095194869605</v>
      </c>
      <c r="K1343" s="16">
        <f t="shared" si="246"/>
        <v>22959.824027399998</v>
      </c>
      <c r="L1343" s="16">
        <f t="shared" si="241"/>
        <v>5344.8159726000013</v>
      </c>
      <c r="M1343" s="23">
        <f t="shared" si="247"/>
        <v>18.883179480820111</v>
      </c>
      <c r="N1343" s="24">
        <f t="shared" si="242"/>
        <v>0.72987008853228486</v>
      </c>
      <c r="O1343" s="16">
        <f t="shared" si="248"/>
        <v>0.72987008853228486</v>
      </c>
      <c r="P1343" s="16">
        <f t="shared" si="243"/>
        <v>1.8253177331727891E-2</v>
      </c>
      <c r="Q1343" s="17">
        <f t="shared" si="251"/>
        <v>35.000516212406886</v>
      </c>
    </row>
    <row r="1344" spans="4:17" ht="15.75" thickBot="1" x14ac:dyDescent="0.3">
      <c r="D1344" s="15">
        <v>1323</v>
      </c>
      <c r="E1344">
        <f t="shared" si="249"/>
        <v>17.367491699999999</v>
      </c>
      <c r="F1344" s="16">
        <f t="shared" si="250"/>
        <v>260.21574643452385</v>
      </c>
      <c r="G1344" s="17">
        <v>0.1512</v>
      </c>
      <c r="H1344" s="24">
        <f t="shared" si="240"/>
        <v>69.553643872996986</v>
      </c>
      <c r="I1344" s="16">
        <f t="shared" si="244"/>
        <v>249.69923548092686</v>
      </c>
      <c r="J1344" s="16">
        <f t="shared" si="245"/>
        <v>-237.58155610827654</v>
      </c>
      <c r="K1344" s="16">
        <f t="shared" si="246"/>
        <v>22977.191519099997</v>
      </c>
      <c r="L1344" s="16">
        <f t="shared" si="241"/>
        <v>5327.4484809000023</v>
      </c>
      <c r="M1344" s="23">
        <f t="shared" si="247"/>
        <v>18.821820312500009</v>
      </c>
      <c r="N1344" s="24">
        <f t="shared" si="242"/>
        <v>0.73146165765296767</v>
      </c>
      <c r="O1344" s="16">
        <f t="shared" si="248"/>
        <v>0.73146165765296767</v>
      </c>
      <c r="P1344" s="16">
        <f t="shared" si="243"/>
        <v>1.8292980570485003E-2</v>
      </c>
      <c r="Q1344" s="17">
        <f t="shared" si="251"/>
        <v>35.018809192977372</v>
      </c>
    </row>
    <row r="1345" spans="4:17" ht="15.75" thickBot="1" x14ac:dyDescent="0.3">
      <c r="D1345" s="15">
        <v>1324</v>
      </c>
      <c r="E1345">
        <f t="shared" si="249"/>
        <v>17.367491699999999</v>
      </c>
      <c r="F1345" s="16">
        <f t="shared" si="250"/>
        <v>259.95509268750004</v>
      </c>
      <c r="G1345" s="17">
        <v>0.1512</v>
      </c>
      <c r="H1345" s="24">
        <f t="shared" si="240"/>
        <v>69.629527563840725</v>
      </c>
      <c r="I1345" s="16">
        <f t="shared" si="244"/>
        <v>249.42710811984745</v>
      </c>
      <c r="J1345" s="16">
        <f t="shared" si="245"/>
        <v>-238.20216026785701</v>
      </c>
      <c r="K1345" s="16">
        <f t="shared" si="246"/>
        <v>22994.5590108</v>
      </c>
      <c r="L1345" s="16">
        <f t="shared" si="241"/>
        <v>5310.0809891999997</v>
      </c>
      <c r="M1345" s="23">
        <f t="shared" si="247"/>
        <v>18.760461144179892</v>
      </c>
      <c r="N1345" s="24">
        <f t="shared" si="242"/>
        <v>0.73305859164506471</v>
      </c>
      <c r="O1345" s="16">
        <f t="shared" si="248"/>
        <v>0.73305859164506471</v>
      </c>
      <c r="P1345" s="16">
        <f t="shared" si="243"/>
        <v>1.8332917978254964E-2</v>
      </c>
      <c r="Q1345" s="17">
        <f t="shared" si="251"/>
        <v>35.037142110955628</v>
      </c>
    </row>
    <row r="1346" spans="4:17" ht="15.75" thickBot="1" x14ac:dyDescent="0.3">
      <c r="D1346" s="15">
        <v>1325</v>
      </c>
      <c r="E1346">
        <f t="shared" si="249"/>
        <v>17.367491699999999</v>
      </c>
      <c r="F1346" s="16">
        <f t="shared" si="250"/>
        <v>259.69443894047618</v>
      </c>
      <c r="G1346" s="17">
        <v>0.1512</v>
      </c>
      <c r="H1346" s="24">
        <f t="shared" si="240"/>
        <v>69.705584336725337</v>
      </c>
      <c r="I1346" s="16">
        <f t="shared" si="244"/>
        <v>249.1549545887631</v>
      </c>
      <c r="J1346" s="16">
        <f t="shared" si="245"/>
        <v>-238.82276442743768</v>
      </c>
      <c r="K1346" s="16">
        <f t="shared" si="246"/>
        <v>23011.926502499999</v>
      </c>
      <c r="L1346" s="16">
        <f t="shared" si="241"/>
        <v>5292.7134975000008</v>
      </c>
      <c r="M1346" s="23">
        <f t="shared" si="247"/>
        <v>18.69910197585979</v>
      </c>
      <c r="N1346" s="24">
        <f t="shared" si="242"/>
        <v>0.73466091534391853</v>
      </c>
      <c r="O1346" s="16">
        <f t="shared" si="248"/>
        <v>0.73466091534391853</v>
      </c>
      <c r="P1346" s="16">
        <f t="shared" si="243"/>
        <v>1.8372990176139966E-2</v>
      </c>
      <c r="Q1346" s="17">
        <f t="shared" si="251"/>
        <v>35.055515101131768</v>
      </c>
    </row>
    <row r="1347" spans="4:17" ht="15.75" thickBot="1" x14ac:dyDescent="0.3">
      <c r="D1347" s="15">
        <v>1326</v>
      </c>
      <c r="E1347">
        <f t="shared" si="249"/>
        <v>17.367491699999999</v>
      </c>
      <c r="F1347" s="16">
        <f t="shared" si="250"/>
        <v>259.43378519345242</v>
      </c>
      <c r="G1347" s="17">
        <v>0.1512</v>
      </c>
      <c r="H1347" s="24">
        <f t="shared" si="240"/>
        <v>69.781814809637353</v>
      </c>
      <c r="I1347" s="16">
        <f t="shared" si="244"/>
        <v>248.88277479423519</v>
      </c>
      <c r="J1347" s="16">
        <f t="shared" si="245"/>
        <v>-239.44336858701803</v>
      </c>
      <c r="K1347" s="16">
        <f t="shared" si="246"/>
        <v>23029.293994199998</v>
      </c>
      <c r="L1347" s="16">
        <f t="shared" si="241"/>
        <v>5275.3460058000019</v>
      </c>
      <c r="M1347" s="23">
        <f t="shared" si="247"/>
        <v>18.637742807539688</v>
      </c>
      <c r="N1347" s="24">
        <f t="shared" si="242"/>
        <v>0.73626865373273032</v>
      </c>
      <c r="O1347" s="16">
        <f t="shared" si="248"/>
        <v>0.73626865373273032</v>
      </c>
      <c r="P1347" s="16">
        <f t="shared" si="243"/>
        <v>1.8413197788939965E-2</v>
      </c>
      <c r="Q1347" s="17">
        <f t="shared" si="251"/>
        <v>35.073928298920706</v>
      </c>
    </row>
    <row r="1348" spans="4:17" ht="15.75" thickBot="1" x14ac:dyDescent="0.3">
      <c r="D1348" s="15">
        <v>1327</v>
      </c>
      <c r="E1348">
        <f t="shared" si="249"/>
        <v>17.367491699999999</v>
      </c>
      <c r="F1348" s="16">
        <f t="shared" si="250"/>
        <v>259.17313144642861</v>
      </c>
      <c r="G1348" s="17">
        <v>0.1512</v>
      </c>
      <c r="H1348" s="24">
        <f t="shared" si="240"/>
        <v>69.858219603624548</v>
      </c>
      <c r="I1348" s="16">
        <f t="shared" si="244"/>
        <v>248.61056864236056</v>
      </c>
      <c r="J1348" s="16">
        <f t="shared" si="245"/>
        <v>-240.06397274659855</v>
      </c>
      <c r="K1348" s="16">
        <f t="shared" si="246"/>
        <v>23046.661485899996</v>
      </c>
      <c r="L1348" s="16">
        <f t="shared" si="241"/>
        <v>5257.9785141000029</v>
      </c>
      <c r="M1348" s="23">
        <f t="shared" si="247"/>
        <v>18.576383639219589</v>
      </c>
      <c r="N1348" s="24">
        <f t="shared" si="242"/>
        <v>0.73788183194366086</v>
      </c>
      <c r="O1348" s="16">
        <f t="shared" si="248"/>
        <v>0.73788183194366086</v>
      </c>
      <c r="P1348" s="16">
        <f t="shared" si="243"/>
        <v>1.8453541445180223E-2</v>
      </c>
      <c r="Q1348" s="17">
        <f t="shared" si="251"/>
        <v>35.092381840365888</v>
      </c>
    </row>
    <row r="1349" spans="4:17" ht="15.75" thickBot="1" x14ac:dyDescent="0.3">
      <c r="D1349" s="15">
        <v>1328</v>
      </c>
      <c r="E1349">
        <f t="shared" si="249"/>
        <v>17.367491699999999</v>
      </c>
      <c r="F1349" s="16">
        <f t="shared" si="250"/>
        <v>258.9124776994048</v>
      </c>
      <c r="G1349" s="17">
        <v>0.1512</v>
      </c>
      <c r="H1349" s="24">
        <f t="shared" si="240"/>
        <v>69.934799342814927</v>
      </c>
      <c r="I1349" s="16">
        <f t="shared" si="244"/>
        <v>248.33833603877108</v>
      </c>
      <c r="J1349" s="16">
        <f t="shared" si="245"/>
        <v>-240.68457690617905</v>
      </c>
      <c r="K1349" s="16">
        <f t="shared" si="246"/>
        <v>23064.028977599999</v>
      </c>
      <c r="L1349" s="16">
        <f t="shared" si="241"/>
        <v>5240.6110224000004</v>
      </c>
      <c r="M1349" s="23">
        <f t="shared" si="247"/>
        <v>18.515024470899473</v>
      </c>
      <c r="N1349" s="24">
        <f t="shared" si="242"/>
        <v>0.73950047525891183</v>
      </c>
      <c r="O1349" s="16">
        <f t="shared" si="248"/>
        <v>0.73950047525891183</v>
      </c>
      <c r="P1349" s="16">
        <f t="shared" si="243"/>
        <v>1.849402177713835E-2</v>
      </c>
      <c r="Q1349" s="17">
        <f t="shared" si="251"/>
        <v>35.110875862143025</v>
      </c>
    </row>
    <row r="1350" spans="4:17" ht="15.75" thickBot="1" x14ac:dyDescent="0.3">
      <c r="D1350" s="15">
        <v>1329</v>
      </c>
      <c r="E1350">
        <f t="shared" si="249"/>
        <v>17.367491699999999</v>
      </c>
      <c r="F1350" s="16">
        <f t="shared" si="250"/>
        <v>258.65182395238094</v>
      </c>
      <c r="G1350" s="17">
        <v>0.1512</v>
      </c>
      <c r="H1350" s="24">
        <f t="shared" si="240"/>
        <v>70.011554654436509</v>
      </c>
      <c r="I1350" s="16">
        <f t="shared" si="244"/>
        <v>248.06607688863045</v>
      </c>
      <c r="J1350" s="16">
        <f t="shared" si="245"/>
        <v>-241.30518106575968</v>
      </c>
      <c r="K1350" s="16">
        <f t="shared" si="246"/>
        <v>23081.396469299998</v>
      </c>
      <c r="L1350" s="16">
        <f t="shared" si="241"/>
        <v>5223.2435307000014</v>
      </c>
      <c r="M1350" s="23">
        <f t="shared" si="247"/>
        <v>18.45366530257937</v>
      </c>
      <c r="N1350" s="24">
        <f t="shared" si="242"/>
        <v>0.74112460911182998</v>
      </c>
      <c r="O1350" s="16">
        <f t="shared" si="248"/>
        <v>0.74112460911182998</v>
      </c>
      <c r="P1350" s="16">
        <f t="shared" si="243"/>
        <v>1.8534639420871895E-2</v>
      </c>
      <c r="Q1350" s="17">
        <f t="shared" si="251"/>
        <v>35.129410501563896</v>
      </c>
    </row>
    <row r="1351" spans="4:17" ht="15.75" thickBot="1" x14ac:dyDescent="0.3">
      <c r="D1351" s="15">
        <v>1330</v>
      </c>
      <c r="E1351">
        <f t="shared" si="249"/>
        <v>17.367491699999999</v>
      </c>
      <c r="F1351" s="16">
        <f t="shared" si="250"/>
        <v>258.39117020535718</v>
      </c>
      <c r="G1351" s="17">
        <v>0.1512</v>
      </c>
      <c r="H1351" s="24">
        <f t="shared" si="240"/>
        <v>70.088486168837903</v>
      </c>
      <c r="I1351" s="16">
        <f t="shared" si="244"/>
        <v>247.79379109662909</v>
      </c>
      <c r="J1351" s="16">
        <f t="shared" si="245"/>
        <v>-241.92578522534004</v>
      </c>
      <c r="K1351" s="16">
        <f t="shared" si="246"/>
        <v>23098.763960999997</v>
      </c>
      <c r="L1351" s="16">
        <f t="shared" si="241"/>
        <v>5205.8760390000025</v>
      </c>
      <c r="M1351" s="23">
        <f t="shared" si="247"/>
        <v>18.392306134259268</v>
      </c>
      <c r="N1351" s="24">
        <f t="shared" si="242"/>
        <v>0.74275425908803461</v>
      </c>
      <c r="O1351" s="16">
        <f t="shared" si="248"/>
        <v>0.74275425908803461</v>
      </c>
      <c r="P1351" s="16">
        <f t="shared" si="243"/>
        <v>1.8575395016246585E-2</v>
      </c>
      <c r="Q1351" s="17">
        <f t="shared" si="251"/>
        <v>35.147985896580145</v>
      </c>
    </row>
    <row r="1352" spans="4:17" ht="15.75" thickBot="1" x14ac:dyDescent="0.3">
      <c r="D1352" s="15">
        <v>1331</v>
      </c>
      <c r="E1352">
        <f t="shared" si="249"/>
        <v>17.367491699999999</v>
      </c>
      <c r="F1352" s="16">
        <f t="shared" si="250"/>
        <v>258.13051645833337</v>
      </c>
      <c r="G1352" s="17">
        <v>0.1512</v>
      </c>
      <c r="H1352" s="24">
        <f t="shared" si="240"/>
        <v>70.165594519507749</v>
      </c>
      <c r="I1352" s="16">
        <f t="shared" si="244"/>
        <v>247.52147856698357</v>
      </c>
      <c r="J1352" s="16">
        <f t="shared" si="245"/>
        <v>-242.54638938492053</v>
      </c>
      <c r="K1352" s="16">
        <f t="shared" si="246"/>
        <v>23116.131452699999</v>
      </c>
      <c r="L1352" s="16">
        <f t="shared" si="241"/>
        <v>5188.5085472999999</v>
      </c>
      <c r="M1352" s="23">
        <f t="shared" si="247"/>
        <v>18.330946965939155</v>
      </c>
      <c r="N1352" s="24">
        <f t="shared" si="242"/>
        <v>0.74438945092652753</v>
      </c>
      <c r="O1352" s="16">
        <f t="shared" si="248"/>
        <v>0.74438945092652753</v>
      </c>
      <c r="P1352" s="16">
        <f t="shared" si="243"/>
        <v>1.8616289206964041E-2</v>
      </c>
      <c r="Q1352" s="17">
        <f t="shared" si="251"/>
        <v>35.166602185787113</v>
      </c>
    </row>
    <row r="1353" spans="4:17" ht="15.75" thickBot="1" x14ac:dyDescent="0.3">
      <c r="D1353" s="15">
        <v>1332</v>
      </c>
      <c r="E1353">
        <f t="shared" si="249"/>
        <v>17.367491699999999</v>
      </c>
      <c r="F1353" s="16">
        <f t="shared" si="250"/>
        <v>257.86986271130957</v>
      </c>
      <c r="G1353" s="17">
        <v>0.1512</v>
      </c>
      <c r="H1353" s="24">
        <f t="shared" si="240"/>
        <v>70.242880343094839</v>
      </c>
      <c r="I1353" s="16">
        <f t="shared" si="244"/>
        <v>247.24913920343377</v>
      </c>
      <c r="J1353" s="16">
        <f t="shared" si="245"/>
        <v>-243.16699354450103</v>
      </c>
      <c r="K1353" s="16">
        <f t="shared" si="246"/>
        <v>23133.498944399998</v>
      </c>
      <c r="L1353" s="16">
        <f t="shared" si="241"/>
        <v>5171.141055600001</v>
      </c>
      <c r="M1353" s="23">
        <f t="shared" si="247"/>
        <v>18.269587797619053</v>
      </c>
      <c r="N1353" s="24">
        <f t="shared" si="242"/>
        <v>0.74603021052082408</v>
      </c>
      <c r="O1353" s="16">
        <f t="shared" si="248"/>
        <v>0.74603021052082408</v>
      </c>
      <c r="P1353" s="16">
        <f t="shared" si="243"/>
        <v>1.8657322640590092E-2</v>
      </c>
      <c r="Q1353" s="17">
        <f t="shared" si="251"/>
        <v>35.185259508427706</v>
      </c>
    </row>
    <row r="1354" spans="4:17" ht="15.75" thickBot="1" x14ac:dyDescent="0.3">
      <c r="D1354" s="15">
        <v>1333</v>
      </c>
      <c r="E1354">
        <f t="shared" si="249"/>
        <v>17.367491699999999</v>
      </c>
      <c r="F1354" s="16">
        <f t="shared" si="250"/>
        <v>257.60920896428576</v>
      </c>
      <c r="G1354" s="17">
        <v>0.1512</v>
      </c>
      <c r="H1354" s="24">
        <f t="shared" si="240"/>
        <v>70.320344279429833</v>
      </c>
      <c r="I1354" s="16">
        <f t="shared" si="244"/>
        <v>246.97677290923548</v>
      </c>
      <c r="J1354" s="16">
        <f t="shared" si="245"/>
        <v>-243.78759770408149</v>
      </c>
      <c r="K1354" s="16">
        <f t="shared" si="246"/>
        <v>23150.866436099997</v>
      </c>
      <c r="L1354" s="16">
        <f t="shared" si="241"/>
        <v>5153.773563900002</v>
      </c>
      <c r="M1354" s="23">
        <f t="shared" si="247"/>
        <v>18.208228629298951</v>
      </c>
      <c r="N1354" s="24">
        <f t="shared" si="242"/>
        <v>0.74767656392012405</v>
      </c>
      <c r="O1354" s="16">
        <f t="shared" si="248"/>
        <v>0.74767656392012405</v>
      </c>
      <c r="P1354" s="16">
        <f t="shared" si="243"/>
        <v>1.8698495968584045E-2</v>
      </c>
      <c r="Q1354" s="17">
        <f t="shared" si="251"/>
        <v>35.203958004396291</v>
      </c>
    </row>
    <row r="1355" spans="4:17" ht="15.75" thickBot="1" x14ac:dyDescent="0.3">
      <c r="D1355" s="15">
        <v>1334</v>
      </c>
      <c r="E1355">
        <f t="shared" si="249"/>
        <v>17.367491699999999</v>
      </c>
      <c r="F1355" s="16">
        <f t="shared" si="250"/>
        <v>257.34855521726195</v>
      </c>
      <c r="G1355" s="17">
        <v>0.1512</v>
      </c>
      <c r="H1355" s="24">
        <f t="shared" si="240"/>
        <v>70.397986971543787</v>
      </c>
      <c r="I1355" s="16">
        <f t="shared" si="244"/>
        <v>246.70437958716448</v>
      </c>
      <c r="J1355" s="16">
        <f t="shared" si="245"/>
        <v>-244.40820186366201</v>
      </c>
      <c r="K1355" s="16">
        <f t="shared" si="246"/>
        <v>23168.2339278</v>
      </c>
      <c r="L1355" s="16">
        <f t="shared" si="241"/>
        <v>5136.4060721999995</v>
      </c>
      <c r="M1355" s="23">
        <f t="shared" si="247"/>
        <v>18.146869460978834</v>
      </c>
      <c r="N1355" s="24">
        <f t="shared" si="242"/>
        <v>0.74932853733042204</v>
      </c>
      <c r="O1355" s="16">
        <f t="shared" si="248"/>
        <v>0.74932853733042204</v>
      </c>
      <c r="P1355" s="16">
        <f t="shared" si="243"/>
        <v>1.873980984632646E-2</v>
      </c>
      <c r="Q1355" s="17">
        <f t="shared" si="251"/>
        <v>35.222697814242615</v>
      </c>
    </row>
    <row r="1356" spans="4:17" ht="15.75" thickBot="1" x14ac:dyDescent="0.3">
      <c r="D1356" s="15">
        <v>1335</v>
      </c>
      <c r="E1356">
        <f t="shared" si="249"/>
        <v>17.367491699999999</v>
      </c>
      <c r="F1356" s="16">
        <f t="shared" si="250"/>
        <v>257.08790147023808</v>
      </c>
      <c r="G1356" s="17">
        <v>0.1512</v>
      </c>
      <c r="H1356" s="24">
        <f t="shared" si="240"/>
        <v>70.475809065691237</v>
      </c>
      <c r="I1356" s="16">
        <f t="shared" si="244"/>
        <v>246.43195913950527</v>
      </c>
      <c r="J1356" s="16">
        <f t="shared" si="245"/>
        <v>-245.02880602324268</v>
      </c>
      <c r="K1356" s="16">
        <f t="shared" si="246"/>
        <v>23185.601419499999</v>
      </c>
      <c r="L1356" s="16">
        <f t="shared" si="241"/>
        <v>5119.0385805000005</v>
      </c>
      <c r="M1356" s="23">
        <f t="shared" si="247"/>
        <v>18.085510292658732</v>
      </c>
      <c r="N1356" s="24">
        <f t="shared" si="242"/>
        <v>0.7509861571157217</v>
      </c>
      <c r="O1356" s="16">
        <f t="shared" si="248"/>
        <v>0.7509861571157217</v>
      </c>
      <c r="P1356" s="16">
        <f t="shared" si="243"/>
        <v>1.8781264933149511E-2</v>
      </c>
      <c r="Q1356" s="17">
        <f t="shared" si="251"/>
        <v>35.241479079175761</v>
      </c>
    </row>
    <row r="1357" spans="4:17" ht="15.75" thickBot="1" x14ac:dyDescent="0.3">
      <c r="D1357" s="15">
        <v>1336</v>
      </c>
      <c r="E1357">
        <f t="shared" si="249"/>
        <v>17.367491699999999</v>
      </c>
      <c r="F1357" s="16">
        <f t="shared" si="250"/>
        <v>256.82724772321433</v>
      </c>
      <c r="G1357" s="17">
        <v>0.1512</v>
      </c>
      <c r="H1357" s="24">
        <f t="shared" si="240"/>
        <v>70.553811211369066</v>
      </c>
      <c r="I1357" s="16">
        <f t="shared" si="244"/>
        <v>246.15951146805511</v>
      </c>
      <c r="J1357" s="16">
        <f t="shared" si="245"/>
        <v>-245.64941018282306</v>
      </c>
      <c r="K1357" s="16">
        <f t="shared" si="246"/>
        <v>23202.968911199998</v>
      </c>
      <c r="L1357" s="16">
        <f t="shared" si="241"/>
        <v>5101.6710888000016</v>
      </c>
      <c r="M1357" s="23">
        <f t="shared" si="247"/>
        <v>18.02415112433863</v>
      </c>
      <c r="N1357" s="24">
        <f t="shared" si="242"/>
        <v>0.75264944979916559</v>
      </c>
      <c r="O1357" s="16">
        <f t="shared" si="248"/>
        <v>0.75264944979916559</v>
      </c>
      <c r="P1357" s="16">
        <f t="shared" si="243"/>
        <v>1.8822861892365254E-2</v>
      </c>
      <c r="Q1357" s="17">
        <f t="shared" si="251"/>
        <v>35.260301941068128</v>
      </c>
    </row>
    <row r="1358" spans="4:17" ht="15.75" thickBot="1" x14ac:dyDescent="0.3">
      <c r="D1358" s="15">
        <v>1337</v>
      </c>
      <c r="E1358">
        <f t="shared" si="249"/>
        <v>17.367491699999999</v>
      </c>
      <c r="F1358" s="16">
        <f t="shared" si="250"/>
        <v>256.56659397619052</v>
      </c>
      <c r="G1358" s="17">
        <v>0.1512</v>
      </c>
      <c r="H1358" s="24">
        <f t="shared" si="240"/>
        <v>70.631994061338901</v>
      </c>
      <c r="I1358" s="16">
        <f t="shared" si="244"/>
        <v>245.88703647411623</v>
      </c>
      <c r="J1358" s="16">
        <f t="shared" si="245"/>
        <v>-246.27001434240353</v>
      </c>
      <c r="K1358" s="16">
        <f t="shared" si="246"/>
        <v>23220.336402899997</v>
      </c>
      <c r="L1358" s="16">
        <f t="shared" si="241"/>
        <v>5084.3035971000027</v>
      </c>
      <c r="M1358" s="23">
        <f t="shared" si="247"/>
        <v>17.962791956018528</v>
      </c>
      <c r="N1358" s="24">
        <f t="shared" si="242"/>
        <v>0.75431844206424925</v>
      </c>
      <c r="O1358" s="16">
        <f t="shared" si="248"/>
        <v>0.75431844206424925</v>
      </c>
      <c r="P1358" s="16">
        <f t="shared" si="243"/>
        <v>1.8864601391295966E-2</v>
      </c>
      <c r="Q1358" s="17">
        <f t="shared" si="251"/>
        <v>35.279166542459421</v>
      </c>
    </row>
    <row r="1359" spans="4:17" ht="15.75" thickBot="1" x14ac:dyDescent="0.3">
      <c r="D1359" s="15">
        <v>1338</v>
      </c>
      <c r="E1359">
        <f t="shared" si="249"/>
        <v>17.367491699999999</v>
      </c>
      <c r="F1359" s="16">
        <f t="shared" si="250"/>
        <v>256.30594022916671</v>
      </c>
      <c r="G1359" s="17">
        <v>0.1512</v>
      </c>
      <c r="H1359" s="24">
        <f t="shared" si="240"/>
        <v>70.710358271648147</v>
      </c>
      <c r="I1359" s="16">
        <f t="shared" si="244"/>
        <v>245.61453405849346</v>
      </c>
      <c r="J1359" s="16">
        <f t="shared" si="245"/>
        <v>-246.89061850198402</v>
      </c>
      <c r="K1359" s="16">
        <f t="shared" si="246"/>
        <v>23237.703894599999</v>
      </c>
      <c r="L1359" s="16">
        <f t="shared" si="241"/>
        <v>5066.9361054000001</v>
      </c>
      <c r="M1359" s="23">
        <f t="shared" si="247"/>
        <v>17.901432787698411</v>
      </c>
      <c r="N1359" s="24">
        <f t="shared" si="242"/>
        <v>0.75599316075601175</v>
      </c>
      <c r="O1359" s="16">
        <f t="shared" si="248"/>
        <v>0.75599316075601175</v>
      </c>
      <c r="P1359" s="16">
        <f t="shared" si="243"/>
        <v>1.8906484101303953E-2</v>
      </c>
      <c r="Q1359" s="17">
        <f t="shared" si="251"/>
        <v>35.298073026560722</v>
      </c>
    </row>
    <row r="1360" spans="4:17" ht="15.75" thickBot="1" x14ac:dyDescent="0.3">
      <c r="D1360" s="15">
        <v>1339</v>
      </c>
      <c r="E1360">
        <f t="shared" si="249"/>
        <v>17.367491699999999</v>
      </c>
      <c r="F1360" s="16">
        <f t="shared" si="250"/>
        <v>256.04528648214284</v>
      </c>
      <c r="G1360" s="17">
        <v>0.1512</v>
      </c>
      <c r="H1360" s="24">
        <f t="shared" si="240"/>
        <v>70.788904501650791</v>
      </c>
      <c r="I1360" s="16">
        <f t="shared" si="244"/>
        <v>245.34200412149323</v>
      </c>
      <c r="J1360" s="16">
        <f t="shared" si="245"/>
        <v>-247.51122266156466</v>
      </c>
      <c r="K1360" s="16">
        <f t="shared" si="246"/>
        <v>23255.071386299998</v>
      </c>
      <c r="L1360" s="16">
        <f t="shared" si="241"/>
        <v>5049.5686137000012</v>
      </c>
      <c r="M1360" s="23">
        <f t="shared" si="247"/>
        <v>17.840073619378309</v>
      </c>
      <c r="N1360" s="24">
        <f t="shared" si="242"/>
        <v>0.75767363288222789</v>
      </c>
      <c r="O1360" s="16">
        <f t="shared" si="248"/>
        <v>0.75767363288222789</v>
      </c>
      <c r="P1360" s="16">
        <f t="shared" si="243"/>
        <v>1.8948510697821334E-2</v>
      </c>
      <c r="Q1360" s="17">
        <f t="shared" si="251"/>
        <v>35.31702153725854</v>
      </c>
    </row>
    <row r="1361" spans="4:17" ht="15.75" thickBot="1" x14ac:dyDescent="0.3">
      <c r="D1361" s="15">
        <v>1340</v>
      </c>
      <c r="E1361">
        <f t="shared" si="249"/>
        <v>17.367491699999999</v>
      </c>
      <c r="F1361" s="16">
        <f t="shared" si="250"/>
        <v>255.78463273511906</v>
      </c>
      <c r="G1361" s="17">
        <v>0.1512</v>
      </c>
      <c r="H1361" s="24">
        <f t="shared" si="240"/>
        <v>70.867633414029797</v>
      </c>
      <c r="I1361" s="16">
        <f t="shared" si="244"/>
        <v>245.06944656291745</v>
      </c>
      <c r="J1361" s="16">
        <f t="shared" si="245"/>
        <v>-248.1318268211451</v>
      </c>
      <c r="K1361" s="16">
        <f t="shared" si="246"/>
        <v>23272.438877999997</v>
      </c>
      <c r="L1361" s="16">
        <f t="shared" si="241"/>
        <v>5032.2011220000022</v>
      </c>
      <c r="M1361" s="23">
        <f t="shared" si="247"/>
        <v>17.778714451058207</v>
      </c>
      <c r="N1361" s="24">
        <f t="shared" si="242"/>
        <v>0.75935988561464329</v>
      </c>
      <c r="O1361" s="16">
        <f t="shared" si="248"/>
        <v>0.75935988561464329</v>
      </c>
      <c r="P1361" s="16">
        <f t="shared" si="243"/>
        <v>1.8990681860380939E-2</v>
      </c>
      <c r="Q1361" s="17">
        <f t="shared" si="251"/>
        <v>35.336012219118921</v>
      </c>
    </row>
    <row r="1362" spans="4:17" ht="15.75" thickBot="1" x14ac:dyDescent="0.3">
      <c r="D1362" s="15">
        <v>1341</v>
      </c>
      <c r="E1362">
        <f t="shared" si="249"/>
        <v>17.367491699999999</v>
      </c>
      <c r="F1362" s="16">
        <f t="shared" si="250"/>
        <v>255.52397898809528</v>
      </c>
      <c r="G1362" s="17">
        <v>0.1512</v>
      </c>
      <c r="H1362" s="24">
        <f t="shared" si="240"/>
        <v>70.94654567481814</v>
      </c>
      <c r="I1362" s="16">
        <f t="shared" si="244"/>
        <v>244.79686128206293</v>
      </c>
      <c r="J1362" s="16">
        <f t="shared" si="245"/>
        <v>-248.75243098072551</v>
      </c>
      <c r="K1362" s="16">
        <f t="shared" si="246"/>
        <v>23289.8063697</v>
      </c>
      <c r="L1362" s="16">
        <f t="shared" si="241"/>
        <v>5014.8336302999996</v>
      </c>
      <c r="M1362" s="23">
        <f t="shared" si="247"/>
        <v>17.717355282738094</v>
      </c>
      <c r="N1362" s="24">
        <f t="shared" si="242"/>
        <v>0.76105194629018535</v>
      </c>
      <c r="O1362" s="16">
        <f t="shared" si="248"/>
        <v>0.76105194629018535</v>
      </c>
      <c r="P1362" s="16">
        <f t="shared" si="243"/>
        <v>1.9032998272646606E-2</v>
      </c>
      <c r="Q1362" s="17">
        <f t="shared" si="251"/>
        <v>35.35504521739157</v>
      </c>
    </row>
    <row r="1363" spans="4:17" ht="15.75" thickBot="1" x14ac:dyDescent="0.3">
      <c r="D1363" s="15">
        <v>1342</v>
      </c>
      <c r="E1363">
        <f t="shared" si="249"/>
        <v>17.367491699999999</v>
      </c>
      <c r="F1363" s="16">
        <f t="shared" si="250"/>
        <v>255.26332524107141</v>
      </c>
      <c r="G1363" s="17">
        <v>0.1512</v>
      </c>
      <c r="H1363" s="24">
        <f t="shared" si="240"/>
        <v>71.025641953421996</v>
      </c>
      <c r="I1363" s="16">
        <f t="shared" si="244"/>
        <v>244.52424817771376</v>
      </c>
      <c r="J1363" s="16">
        <f t="shared" si="245"/>
        <v>-249.37303514030617</v>
      </c>
      <c r="K1363" s="16">
        <f t="shared" si="246"/>
        <v>23307.173861399999</v>
      </c>
      <c r="L1363" s="16">
        <f t="shared" si="241"/>
        <v>4997.4661386000007</v>
      </c>
      <c r="M1363" s="23">
        <f t="shared" si="247"/>
        <v>17.655996114417995</v>
      </c>
      <c r="N1363" s="24">
        <f t="shared" si="242"/>
        <v>0.76274984241222965</v>
      </c>
      <c r="O1363" s="16">
        <f t="shared" si="248"/>
        <v>0.76274984241222965</v>
      </c>
      <c r="P1363" s="16">
        <f t="shared" si="243"/>
        <v>1.9075460622444845E-2</v>
      </c>
      <c r="Q1363" s="17">
        <f t="shared" si="251"/>
        <v>35.374120678014016</v>
      </c>
    </row>
    <row r="1364" spans="4:17" ht="15.75" thickBot="1" x14ac:dyDescent="0.3">
      <c r="D1364" s="15">
        <v>1343</v>
      </c>
      <c r="E1364">
        <f t="shared" si="249"/>
        <v>17.367491699999999</v>
      </c>
      <c r="F1364" s="16">
        <f t="shared" si="250"/>
        <v>255.00267149404766</v>
      </c>
      <c r="G1364" s="17">
        <v>0.1512</v>
      </c>
      <c r="H1364" s="24">
        <f t="shared" si="240"/>
        <v>71.104922922640981</v>
      </c>
      <c r="I1364" s="16">
        <f t="shared" si="244"/>
        <v>244.25160714814447</v>
      </c>
      <c r="J1364" s="16">
        <f t="shared" si="245"/>
        <v>-249.99363929988652</v>
      </c>
      <c r="K1364" s="16">
        <f t="shared" si="246"/>
        <v>23324.541353099998</v>
      </c>
      <c r="L1364" s="16">
        <f t="shared" si="241"/>
        <v>4980.0986469000018</v>
      </c>
      <c r="M1364" s="23">
        <f t="shared" si="247"/>
        <v>17.594636946097893</v>
      </c>
      <c r="N1364" s="24">
        <f t="shared" si="242"/>
        <v>0.76445360165180887</v>
      </c>
      <c r="O1364" s="16">
        <f t="shared" si="248"/>
        <v>0.76445360165180887</v>
      </c>
      <c r="P1364" s="16">
        <f t="shared" si="243"/>
        <v>1.9118069601795053E-2</v>
      </c>
      <c r="Q1364" s="17">
        <f t="shared" si="251"/>
        <v>35.393238747615811</v>
      </c>
    </row>
    <row r="1365" spans="4:17" ht="15.75" thickBot="1" x14ac:dyDescent="0.3">
      <c r="D1365" s="15">
        <v>1344</v>
      </c>
      <c r="E1365">
        <f t="shared" si="249"/>
        <v>17.367491699999999</v>
      </c>
      <c r="F1365" s="16">
        <f t="shared" si="250"/>
        <v>254.74201774702385</v>
      </c>
      <c r="G1365" s="17">
        <v>0.1512</v>
      </c>
      <c r="H1365" s="24">
        <f t="shared" ref="H1365:H1428" si="252">(F1365/(2*G1365))-SQRT((F1365^2/(4*G1365^2))-((E1365*1000)/G1365))</f>
        <v>71.18438925869259</v>
      </c>
      <c r="I1365" s="16">
        <f t="shared" si="244"/>
        <v>243.97893809110948</v>
      </c>
      <c r="J1365" s="16">
        <f t="shared" si="245"/>
        <v>-250.61424345946702</v>
      </c>
      <c r="K1365" s="16">
        <f t="shared" si="246"/>
        <v>23341.908844799997</v>
      </c>
      <c r="L1365" s="16">
        <f t="shared" ref="L1365:L1428" si="253">$C$9-K1365</f>
        <v>4962.7311552000028</v>
      </c>
      <c r="M1365" s="23">
        <f t="shared" si="247"/>
        <v>17.533277777777791</v>
      </c>
      <c r="N1365" s="24">
        <f t="shared" ref="N1365:N1428" si="254">(H1365^2*G1365)/1000</f>
        <v>0.76616325184891998</v>
      </c>
      <c r="O1365" s="16">
        <f t="shared" si="248"/>
        <v>0.76616325184891998</v>
      </c>
      <c r="P1365" s="16">
        <f t="shared" ref="P1365:P1428" si="255">(O1365*1000)/($C$12*$C$11)</f>
        <v>1.9160825906942246E-2</v>
      </c>
      <c r="Q1365" s="17">
        <f t="shared" si="251"/>
        <v>35.412399573522755</v>
      </c>
    </row>
    <row r="1366" spans="4:17" ht="15.75" thickBot="1" x14ac:dyDescent="0.3">
      <c r="D1366" s="15">
        <v>1345</v>
      </c>
      <c r="E1366">
        <f t="shared" si="249"/>
        <v>17.367491699999999</v>
      </c>
      <c r="F1366" s="16">
        <f t="shared" si="250"/>
        <v>254.48136400000004</v>
      </c>
      <c r="G1366" s="17">
        <v>0.1512</v>
      </c>
      <c r="H1366" s="24">
        <f t="shared" si="252"/>
        <v>71.264041641233007</v>
      </c>
      <c r="I1366" s="16">
        <f t="shared" ref="I1366:I1429" si="256">(E1366/H1366)*1000</f>
        <v>243.70624090384536</v>
      </c>
      <c r="J1366" s="16">
        <f t="shared" ref="J1366:J1429" si="257">($C$10*((F1366-$C$10)/G1366))/1000</f>
        <v>-251.23484761904754</v>
      </c>
      <c r="K1366" s="16">
        <f t="shared" ref="K1366:K1429" si="258">E1366*D1366</f>
        <v>23359.276336499999</v>
      </c>
      <c r="L1366" s="16">
        <f t="shared" si="253"/>
        <v>4945.3636635000003</v>
      </c>
      <c r="M1366" s="23">
        <f t="shared" ref="M1366:M1429" si="259">(L1366/28304.64)*100</f>
        <v>17.471918609457674</v>
      </c>
      <c r="N1366" s="24">
        <f t="shared" si="254"/>
        <v>0.76787882101376093</v>
      </c>
      <c r="O1366" s="16">
        <f t="shared" ref="O1366:O1429" si="260">N1366*1</f>
        <v>0.76787882101376093</v>
      </c>
      <c r="P1366" s="16">
        <f t="shared" si="255"/>
        <v>1.9203730238387937E-2</v>
      </c>
      <c r="Q1366" s="17">
        <f t="shared" si="251"/>
        <v>35.431603303761143</v>
      </c>
    </row>
    <row r="1367" spans="4:17" ht="15.75" thickBot="1" x14ac:dyDescent="0.3">
      <c r="D1367" s="15">
        <v>1346</v>
      </c>
      <c r="E1367">
        <f t="shared" ref="E1367:E1430" si="261">$D$7</f>
        <v>17.367491699999999</v>
      </c>
      <c r="F1367" s="16">
        <f t="shared" ref="F1367:F1430" si="262">4.248*M1366+180</f>
        <v>254.2207102529762</v>
      </c>
      <c r="G1367" s="17">
        <v>0.1512</v>
      </c>
      <c r="H1367" s="24">
        <f t="shared" si="252"/>
        <v>71.343880753380631</v>
      </c>
      <c r="I1367" s="16">
        <f t="shared" si="256"/>
        <v>243.43351548306461</v>
      </c>
      <c r="J1367" s="16">
        <f t="shared" si="257"/>
        <v>-251.85545177862809</v>
      </c>
      <c r="K1367" s="16">
        <f t="shared" si="258"/>
        <v>23376.643828199998</v>
      </c>
      <c r="L1367" s="16">
        <f t="shared" si="253"/>
        <v>4927.9961718000013</v>
      </c>
      <c r="M1367" s="23">
        <f t="shared" si="259"/>
        <v>17.410559441137572</v>
      </c>
      <c r="N1367" s="24">
        <f t="shared" si="254"/>
        <v>0.76960033732803246</v>
      </c>
      <c r="O1367" s="16">
        <f t="shared" si="260"/>
        <v>0.76960033732803246</v>
      </c>
      <c r="P1367" s="16">
        <f t="shared" si="255"/>
        <v>1.9246783300922735E-2</v>
      </c>
      <c r="Q1367" s="17">
        <f t="shared" si="251"/>
        <v>35.450850087062065</v>
      </c>
    </row>
    <row r="1368" spans="4:17" ht="15.75" thickBot="1" x14ac:dyDescent="0.3">
      <c r="D1368" s="15">
        <v>1347</v>
      </c>
      <c r="E1368">
        <f t="shared" si="261"/>
        <v>17.367491699999999</v>
      </c>
      <c r="F1368" s="16">
        <f t="shared" si="262"/>
        <v>253.96005650595242</v>
      </c>
      <c r="G1368" s="17">
        <v>0.1512</v>
      </c>
      <c r="H1368" s="24">
        <f t="shared" si="252"/>
        <v>71.423907281738479</v>
      </c>
      <c r="I1368" s="16">
        <f t="shared" si="256"/>
        <v>243.16076172495374</v>
      </c>
      <c r="J1368" s="16">
        <f t="shared" si="257"/>
        <v>-252.4760559382085</v>
      </c>
      <c r="K1368" s="16">
        <f t="shared" si="258"/>
        <v>23394.011319899997</v>
      </c>
      <c r="L1368" s="16">
        <f t="shared" si="253"/>
        <v>4910.6286801000024</v>
      </c>
      <c r="M1368" s="23">
        <f t="shared" si="259"/>
        <v>17.34920027281747</v>
      </c>
      <c r="N1368" s="24">
        <f t="shared" si="254"/>
        <v>0.77132782914622466</v>
      </c>
      <c r="O1368" s="16">
        <f t="shared" si="260"/>
        <v>0.77132782914622466</v>
      </c>
      <c r="P1368" s="16">
        <f t="shared" si="255"/>
        <v>1.9289985803658503E-2</v>
      </c>
      <c r="Q1368" s="17">
        <f t="shared" ref="Q1368:Q1431" si="263">Q1367+P1368</f>
        <v>35.470140072865725</v>
      </c>
    </row>
    <row r="1369" spans="4:17" ht="15.75" thickBot="1" x14ac:dyDescent="0.3">
      <c r="D1369" s="15">
        <v>1348</v>
      </c>
      <c r="E1369">
        <f t="shared" si="261"/>
        <v>17.367491699999999</v>
      </c>
      <c r="F1369" s="16">
        <f t="shared" si="262"/>
        <v>253.69940275892861</v>
      </c>
      <c r="G1369" s="17">
        <v>0.1512</v>
      </c>
      <c r="H1369" s="24">
        <f t="shared" si="252"/>
        <v>71.504121916418285</v>
      </c>
      <c r="I1369" s="16">
        <f t="shared" si="256"/>
        <v>242.88797952516632</v>
      </c>
      <c r="J1369" s="16">
        <f t="shared" si="257"/>
        <v>-253.096660097789</v>
      </c>
      <c r="K1369" s="16">
        <f t="shared" si="258"/>
        <v>23411.3788116</v>
      </c>
      <c r="L1369" s="16">
        <f t="shared" si="253"/>
        <v>4893.2611883999998</v>
      </c>
      <c r="M1369" s="23">
        <f t="shared" si="259"/>
        <v>17.287841104497353</v>
      </c>
      <c r="N1369" s="24">
        <f t="shared" si="254"/>
        <v>0.77306132499694702</v>
      </c>
      <c r="O1369" s="16">
        <f t="shared" si="260"/>
        <v>0.77306132499694702</v>
      </c>
      <c r="P1369" s="16">
        <f t="shared" si="255"/>
        <v>1.9333338460061619E-2</v>
      </c>
      <c r="Q1369" s="17">
        <f t="shared" si="263"/>
        <v>35.48947341132579</v>
      </c>
    </row>
    <row r="1370" spans="4:17" ht="15.75" thickBot="1" x14ac:dyDescent="0.3">
      <c r="D1370" s="15">
        <v>1349</v>
      </c>
      <c r="E1370">
        <f t="shared" si="261"/>
        <v>17.367491699999999</v>
      </c>
      <c r="F1370" s="16">
        <f t="shared" si="262"/>
        <v>253.43874901190475</v>
      </c>
      <c r="G1370" s="17">
        <v>0.1512</v>
      </c>
      <c r="H1370" s="24">
        <f t="shared" si="252"/>
        <v>71.584525351062325</v>
      </c>
      <c r="I1370" s="16">
        <f t="shared" si="256"/>
        <v>242.61516877882411</v>
      </c>
      <c r="J1370" s="16">
        <f t="shared" si="257"/>
        <v>-253.71726425736966</v>
      </c>
      <c r="K1370" s="16">
        <f t="shared" si="258"/>
        <v>23428.746303299999</v>
      </c>
      <c r="L1370" s="16">
        <f t="shared" si="253"/>
        <v>4875.8936967000009</v>
      </c>
      <c r="M1370" s="23">
        <f t="shared" si="259"/>
        <v>17.226481936177251</v>
      </c>
      <c r="N1370" s="24">
        <f t="shared" si="254"/>
        <v>0.77480085358421691</v>
      </c>
      <c r="O1370" s="16">
        <f t="shared" si="260"/>
        <v>0.77480085358421691</v>
      </c>
      <c r="P1370" s="16">
        <f t="shared" si="255"/>
        <v>1.9376841987985196E-2</v>
      </c>
      <c r="Q1370" s="17">
        <f t="shared" si="263"/>
        <v>35.508850253313774</v>
      </c>
    </row>
    <row r="1371" spans="4:17" ht="15.75" thickBot="1" x14ac:dyDescent="0.3">
      <c r="D1371" s="15">
        <v>1350</v>
      </c>
      <c r="E1371">
        <f t="shared" si="261"/>
        <v>17.367491699999999</v>
      </c>
      <c r="F1371" s="16">
        <f t="shared" si="262"/>
        <v>253.17809526488097</v>
      </c>
      <c r="G1371" s="17">
        <v>0.1512</v>
      </c>
      <c r="H1371" s="24">
        <f t="shared" si="252"/>
        <v>71.665118282867525</v>
      </c>
      <c r="I1371" s="16">
        <f t="shared" si="256"/>
        <v>242.3423293805115</v>
      </c>
      <c r="J1371" s="16">
        <f t="shared" si="257"/>
        <v>-254.33786841695007</v>
      </c>
      <c r="K1371" s="16">
        <f t="shared" si="258"/>
        <v>23446.113794999997</v>
      </c>
      <c r="L1371" s="16">
        <f t="shared" si="253"/>
        <v>4858.5262050000019</v>
      </c>
      <c r="M1371" s="23">
        <f t="shared" si="259"/>
        <v>17.165122767857149</v>
      </c>
      <c r="N1371" s="24">
        <f t="shared" si="254"/>
        <v>0.77654644378880588</v>
      </c>
      <c r="O1371" s="16">
        <f t="shared" si="260"/>
        <v>0.77654644378880588</v>
      </c>
      <c r="P1371" s="16">
        <f t="shared" si="255"/>
        <v>1.9420497109702763E-2</v>
      </c>
      <c r="Q1371" s="17">
        <f t="shared" si="263"/>
        <v>35.528270750423474</v>
      </c>
    </row>
    <row r="1372" spans="4:17" ht="15.75" thickBot="1" x14ac:dyDescent="0.3">
      <c r="D1372" s="15">
        <v>1351</v>
      </c>
      <c r="E1372">
        <f t="shared" si="261"/>
        <v>17.367491699999999</v>
      </c>
      <c r="F1372" s="16">
        <f t="shared" si="262"/>
        <v>252.91744151785718</v>
      </c>
      <c r="G1372" s="17">
        <v>0.1512</v>
      </c>
      <c r="H1372" s="24">
        <f t="shared" si="252"/>
        <v>71.745901412609442</v>
      </c>
      <c r="I1372" s="16">
        <f t="shared" si="256"/>
        <v>242.06946122427055</v>
      </c>
      <c r="J1372" s="16">
        <f t="shared" si="257"/>
        <v>-254.95847257653054</v>
      </c>
      <c r="K1372" s="16">
        <f t="shared" si="258"/>
        <v>23463.481286699996</v>
      </c>
      <c r="L1372" s="16">
        <f t="shared" si="253"/>
        <v>4841.158713300003</v>
      </c>
      <c r="M1372" s="23">
        <f t="shared" si="259"/>
        <v>17.103763599537047</v>
      </c>
      <c r="N1372" s="24">
        <f t="shared" si="254"/>
        <v>0.77829812466959047</v>
      </c>
      <c r="O1372" s="16">
        <f t="shared" si="260"/>
        <v>0.77829812466959047</v>
      </c>
      <c r="P1372" s="16">
        <f t="shared" si="255"/>
        <v>1.9464304551942046E-2</v>
      </c>
      <c r="Q1372" s="17">
        <f t="shared" si="263"/>
        <v>35.547735054975419</v>
      </c>
    </row>
    <row r="1373" spans="4:17" ht="15.75" thickBot="1" x14ac:dyDescent="0.3">
      <c r="D1373" s="15">
        <v>1352</v>
      </c>
      <c r="E1373">
        <f t="shared" si="261"/>
        <v>17.367491699999999</v>
      </c>
      <c r="F1373" s="16">
        <f t="shared" si="262"/>
        <v>252.65678777083338</v>
      </c>
      <c r="G1373" s="17">
        <v>0.1512</v>
      </c>
      <c r="H1373" s="24">
        <f t="shared" si="252"/>
        <v>71.826875444665347</v>
      </c>
      <c r="I1373" s="16">
        <f t="shared" si="256"/>
        <v>241.7965642035999</v>
      </c>
      <c r="J1373" s="16">
        <f t="shared" si="257"/>
        <v>-255.57907673611101</v>
      </c>
      <c r="K1373" s="16">
        <f t="shared" si="258"/>
        <v>23480.848778399999</v>
      </c>
      <c r="L1373" s="16">
        <f t="shared" si="253"/>
        <v>4823.7912216000004</v>
      </c>
      <c r="M1373" s="23">
        <f t="shared" si="259"/>
        <v>17.042404431216934</v>
      </c>
      <c r="N1373" s="24">
        <f t="shared" si="254"/>
        <v>0.78005592546489266</v>
      </c>
      <c r="O1373" s="16">
        <f t="shared" si="260"/>
        <v>0.78005592546489266</v>
      </c>
      <c r="P1373" s="16">
        <f t="shared" si="255"/>
        <v>1.9508265045918481E-2</v>
      </c>
      <c r="Q1373" s="17">
        <f t="shared" si="263"/>
        <v>35.56724332002134</v>
      </c>
    </row>
    <row r="1374" spans="4:17" ht="15.75" thickBot="1" x14ac:dyDescent="0.3">
      <c r="D1374" s="15">
        <v>1353</v>
      </c>
      <c r="E1374">
        <f t="shared" si="261"/>
        <v>17.367491699999999</v>
      </c>
      <c r="F1374" s="16">
        <f t="shared" si="262"/>
        <v>252.39613402380954</v>
      </c>
      <c r="G1374" s="17">
        <v>0.1512</v>
      </c>
      <c r="H1374" s="24">
        <f t="shared" si="252"/>
        <v>71.908041087038896</v>
      </c>
      <c r="I1374" s="16">
        <f t="shared" si="256"/>
        <v>241.52363821144908</v>
      </c>
      <c r="J1374" s="16">
        <f t="shared" si="257"/>
        <v>-256.19968089569159</v>
      </c>
      <c r="K1374" s="16">
        <f t="shared" si="258"/>
        <v>23498.216270099998</v>
      </c>
      <c r="L1374" s="16">
        <f t="shared" si="253"/>
        <v>4806.4237299000015</v>
      </c>
      <c r="M1374" s="23">
        <f t="shared" si="259"/>
        <v>16.981045262896831</v>
      </c>
      <c r="N1374" s="24">
        <f t="shared" si="254"/>
        <v>0.78181987559386146</v>
      </c>
      <c r="O1374" s="16">
        <f t="shared" si="260"/>
        <v>0.78181987559386146</v>
      </c>
      <c r="P1374" s="16">
        <f t="shared" si="255"/>
        <v>1.9552379327369772E-2</v>
      </c>
      <c r="Q1374" s="17">
        <f t="shared" si="263"/>
        <v>35.586795699348713</v>
      </c>
    </row>
    <row r="1375" spans="4:17" ht="15.75" thickBot="1" x14ac:dyDescent="0.3">
      <c r="D1375" s="15">
        <v>1354</v>
      </c>
      <c r="E1375">
        <f t="shared" si="261"/>
        <v>17.367491699999999</v>
      </c>
      <c r="F1375" s="16">
        <f t="shared" si="262"/>
        <v>252.13548027678576</v>
      </c>
      <c r="G1375" s="17">
        <v>0.1512</v>
      </c>
      <c r="H1375" s="24">
        <f t="shared" si="252"/>
        <v>71.989399051383771</v>
      </c>
      <c r="I1375" s="16">
        <f t="shared" si="256"/>
        <v>241.25068314021664</v>
      </c>
      <c r="J1375" s="16">
        <f t="shared" si="257"/>
        <v>-256.820285055272</v>
      </c>
      <c r="K1375" s="16">
        <f t="shared" si="258"/>
        <v>23515.583761799997</v>
      </c>
      <c r="L1375" s="16">
        <f t="shared" si="253"/>
        <v>4789.0562382000026</v>
      </c>
      <c r="M1375" s="23">
        <f t="shared" si="259"/>
        <v>16.919686094576729</v>
      </c>
      <c r="N1375" s="24">
        <f t="shared" si="254"/>
        <v>0.78359000465784145</v>
      </c>
      <c r="O1375" s="16">
        <f t="shared" si="260"/>
        <v>0.78359000465784145</v>
      </c>
      <c r="P1375" s="16">
        <f t="shared" si="255"/>
        <v>1.9596648136590115E-2</v>
      </c>
      <c r="Q1375" s="17">
        <f t="shared" si="263"/>
        <v>35.606392347485304</v>
      </c>
    </row>
    <row r="1376" spans="4:17" ht="15.75" thickBot="1" x14ac:dyDescent="0.3">
      <c r="D1376" s="15">
        <v>1355</v>
      </c>
      <c r="E1376">
        <f t="shared" si="261"/>
        <v>17.367491699999999</v>
      </c>
      <c r="F1376" s="16">
        <f t="shared" si="262"/>
        <v>251.87482652976195</v>
      </c>
      <c r="G1376" s="17">
        <v>0.1512</v>
      </c>
      <c r="H1376" s="24">
        <f t="shared" si="252"/>
        <v>72.07095005302881</v>
      </c>
      <c r="I1376" s="16">
        <f t="shared" si="256"/>
        <v>240.97769888174415</v>
      </c>
      <c r="J1376" s="16">
        <f t="shared" si="257"/>
        <v>-257.44088921485252</v>
      </c>
      <c r="K1376" s="16">
        <f t="shared" si="258"/>
        <v>23532.951253499999</v>
      </c>
      <c r="L1376" s="16">
        <f t="shared" si="253"/>
        <v>4771.6887465</v>
      </c>
      <c r="M1376" s="23">
        <f t="shared" si="259"/>
        <v>16.858326926256613</v>
      </c>
      <c r="N1376" s="24">
        <f t="shared" si="254"/>
        <v>0.78536634244178138</v>
      </c>
      <c r="O1376" s="16">
        <f t="shared" si="260"/>
        <v>0.78536634244178138</v>
      </c>
      <c r="P1376" s="16">
        <f t="shared" si="255"/>
        <v>1.9641072218465436E-2</v>
      </c>
      <c r="Q1376" s="17">
        <f t="shared" si="263"/>
        <v>35.626033419703766</v>
      </c>
    </row>
    <row r="1377" spans="4:17" ht="15.75" thickBot="1" x14ac:dyDescent="0.3">
      <c r="D1377" s="15">
        <v>1356</v>
      </c>
      <c r="E1377">
        <f t="shared" si="261"/>
        <v>17.367491699999999</v>
      </c>
      <c r="F1377" s="16">
        <f t="shared" si="262"/>
        <v>251.61417278273808</v>
      </c>
      <c r="G1377" s="17">
        <v>0.1512</v>
      </c>
      <c r="H1377" s="24">
        <f t="shared" si="252"/>
        <v>72.152694811001993</v>
      </c>
      <c r="I1377" s="16">
        <f t="shared" si="256"/>
        <v>240.70468532731459</v>
      </c>
      <c r="J1377" s="16">
        <f t="shared" si="257"/>
        <v>-258.06149337443316</v>
      </c>
      <c r="K1377" s="16">
        <f t="shared" si="258"/>
        <v>23550.318745199998</v>
      </c>
      <c r="L1377" s="16">
        <f t="shared" si="253"/>
        <v>4754.321254800001</v>
      </c>
      <c r="M1377" s="23">
        <f t="shared" si="259"/>
        <v>16.796967757936514</v>
      </c>
      <c r="N1377" s="24">
        <f t="shared" si="254"/>
        <v>0.78714891891562666</v>
      </c>
      <c r="O1377" s="16">
        <f t="shared" si="260"/>
        <v>0.78714891891562666</v>
      </c>
      <c r="P1377" s="16">
        <f t="shared" si="255"/>
        <v>1.9685652322508188E-2</v>
      </c>
      <c r="Q1377" s="17">
        <f t="shared" si="263"/>
        <v>35.645719072026274</v>
      </c>
    </row>
    <row r="1378" spans="4:17" ht="15.75" thickBot="1" x14ac:dyDescent="0.3">
      <c r="D1378" s="15">
        <v>1357</v>
      </c>
      <c r="E1378">
        <f t="shared" si="261"/>
        <v>17.367491699999999</v>
      </c>
      <c r="F1378" s="16">
        <f t="shared" si="262"/>
        <v>251.35351903571433</v>
      </c>
      <c r="G1378" s="17">
        <v>0.1512</v>
      </c>
      <c r="H1378" s="24">
        <f t="shared" si="252"/>
        <v>72.234634048055341</v>
      </c>
      <c r="I1378" s="16">
        <f t="shared" si="256"/>
        <v>240.43164236764838</v>
      </c>
      <c r="J1378" s="16">
        <f t="shared" si="257"/>
        <v>-258.68209753401345</v>
      </c>
      <c r="K1378" s="16">
        <f t="shared" si="258"/>
        <v>23567.686236899997</v>
      </c>
      <c r="L1378" s="16">
        <f t="shared" si="253"/>
        <v>4736.9537631000021</v>
      </c>
      <c r="M1378" s="23">
        <f t="shared" si="259"/>
        <v>16.735608589616412</v>
      </c>
      <c r="N1378" s="24">
        <f t="shared" si="254"/>
        <v>0.78893776423573925</v>
      </c>
      <c r="O1378" s="16">
        <f t="shared" si="260"/>
        <v>0.78893776423573925</v>
      </c>
      <c r="P1378" s="16">
        <f t="shared" si="255"/>
        <v>1.9730389202892901E-2</v>
      </c>
      <c r="Q1378" s="17">
        <f t="shared" si="263"/>
        <v>35.665449461229166</v>
      </c>
    </row>
    <row r="1379" spans="4:17" ht="15.75" thickBot="1" x14ac:dyDescent="0.3">
      <c r="D1379" s="15">
        <v>1358</v>
      </c>
      <c r="E1379">
        <f t="shared" si="261"/>
        <v>17.367491699999999</v>
      </c>
      <c r="F1379" s="16">
        <f t="shared" si="262"/>
        <v>251.09286528869052</v>
      </c>
      <c r="G1379" s="17">
        <v>0.1512</v>
      </c>
      <c r="H1379" s="24">
        <f t="shared" si="252"/>
        <v>72.316768490690379</v>
      </c>
      <c r="I1379" s="16">
        <f t="shared" si="256"/>
        <v>240.15856989289813</v>
      </c>
      <c r="J1379" s="16">
        <f t="shared" si="257"/>
        <v>-259.30270169359403</v>
      </c>
      <c r="K1379" s="16">
        <f t="shared" si="258"/>
        <v>23585.0537286</v>
      </c>
      <c r="L1379" s="16">
        <f t="shared" si="253"/>
        <v>4719.5862713999995</v>
      </c>
      <c r="M1379" s="23">
        <f t="shared" si="259"/>
        <v>16.674249421296295</v>
      </c>
      <c r="N1379" s="24">
        <f t="shared" si="254"/>
        <v>0.79073290874633972</v>
      </c>
      <c r="O1379" s="16">
        <f t="shared" si="260"/>
        <v>0.79073290874633972</v>
      </c>
      <c r="P1379" s="16">
        <f t="shared" si="255"/>
        <v>1.9775283618492203E-2</v>
      </c>
      <c r="Q1379" s="17">
        <f t="shared" si="263"/>
        <v>35.685224744847659</v>
      </c>
    </row>
    <row r="1380" spans="4:17" ht="15.75" thickBot="1" x14ac:dyDescent="0.3">
      <c r="D1380" s="15">
        <v>1359</v>
      </c>
      <c r="E1380">
        <f t="shared" si="261"/>
        <v>17.367491699999999</v>
      </c>
      <c r="F1380" s="16">
        <f t="shared" si="262"/>
        <v>250.83221154166665</v>
      </c>
      <c r="G1380" s="17">
        <v>0.1512</v>
      </c>
      <c r="H1380" s="24">
        <f t="shared" si="252"/>
        <v>72.399098869182922</v>
      </c>
      <c r="I1380" s="16">
        <f t="shared" si="256"/>
        <v>239.88546779264635</v>
      </c>
      <c r="J1380" s="16">
        <f t="shared" si="257"/>
        <v>-259.92330585317467</v>
      </c>
      <c r="K1380" s="16">
        <f t="shared" si="258"/>
        <v>23602.421220299999</v>
      </c>
      <c r="L1380" s="16">
        <f t="shared" si="253"/>
        <v>4702.2187797000006</v>
      </c>
      <c r="M1380" s="23">
        <f t="shared" si="259"/>
        <v>16.612890252976193</v>
      </c>
      <c r="N1380" s="24">
        <f t="shared" si="254"/>
        <v>0.79253438298094225</v>
      </c>
      <c r="O1380" s="16">
        <f t="shared" si="260"/>
        <v>0.79253438298094225</v>
      </c>
      <c r="P1380" s="16">
        <f t="shared" si="255"/>
        <v>1.9820336332912743E-2</v>
      </c>
      <c r="Q1380" s="17">
        <f t="shared" si="263"/>
        <v>35.705045081180572</v>
      </c>
    </row>
    <row r="1381" spans="4:17" ht="15.75" thickBot="1" x14ac:dyDescent="0.3">
      <c r="D1381" s="15">
        <v>1360</v>
      </c>
      <c r="E1381">
        <f t="shared" si="261"/>
        <v>17.367491699999999</v>
      </c>
      <c r="F1381" s="16">
        <f t="shared" si="262"/>
        <v>250.57155779464287</v>
      </c>
      <c r="G1381" s="17">
        <v>0.1512</v>
      </c>
      <c r="H1381" s="24">
        <f t="shared" si="252"/>
        <v>72.481625917608994</v>
      </c>
      <c r="I1381" s="16">
        <f t="shared" si="256"/>
        <v>239.61233595590005</v>
      </c>
      <c r="J1381" s="16">
        <f t="shared" si="257"/>
        <v>-260.54391001275502</v>
      </c>
      <c r="K1381" s="16">
        <f t="shared" si="258"/>
        <v>23619.788711999998</v>
      </c>
      <c r="L1381" s="16">
        <f t="shared" si="253"/>
        <v>4684.8512880000017</v>
      </c>
      <c r="M1381" s="23">
        <f t="shared" si="259"/>
        <v>16.551531084656091</v>
      </c>
      <c r="N1381" s="24">
        <f t="shared" si="254"/>
        <v>0.79434221766382351</v>
      </c>
      <c r="O1381" s="16">
        <f t="shared" si="260"/>
        <v>0.79434221766382351</v>
      </c>
      <c r="P1381" s="16">
        <f t="shared" si="255"/>
        <v>1.9865548114531902E-2</v>
      </c>
      <c r="Q1381" s="17">
        <f t="shared" si="263"/>
        <v>35.724910629295103</v>
      </c>
    </row>
    <row r="1382" spans="4:17" ht="15.75" thickBot="1" x14ac:dyDescent="0.3">
      <c r="D1382" s="15">
        <v>1361</v>
      </c>
      <c r="E1382">
        <f t="shared" si="261"/>
        <v>17.367491699999999</v>
      </c>
      <c r="F1382" s="16">
        <f t="shared" si="262"/>
        <v>250.31090404761909</v>
      </c>
      <c r="G1382" s="17">
        <v>0.1512</v>
      </c>
      <c r="H1382" s="24">
        <f t="shared" si="252"/>
        <v>72.564350373869615</v>
      </c>
      <c r="I1382" s="16">
        <f t="shared" si="256"/>
        <v>239.33917427108977</v>
      </c>
      <c r="J1382" s="16">
        <f t="shared" si="257"/>
        <v>-261.16451417233549</v>
      </c>
      <c r="K1382" s="16">
        <f t="shared" si="258"/>
        <v>23637.156203699997</v>
      </c>
      <c r="L1382" s="16">
        <f t="shared" si="253"/>
        <v>4667.4837963000027</v>
      </c>
      <c r="M1382" s="23">
        <f t="shared" si="259"/>
        <v>16.490171916335989</v>
      </c>
      <c r="N1382" s="24">
        <f t="shared" si="254"/>
        <v>0.79615644371147476</v>
      </c>
      <c r="O1382" s="16">
        <f t="shared" si="260"/>
        <v>0.79615644371147476</v>
      </c>
      <c r="P1382" s="16">
        <f t="shared" si="255"/>
        <v>1.9910919736534128E-2</v>
      </c>
      <c r="Q1382" s="17">
        <f t="shared" si="263"/>
        <v>35.744821549031634</v>
      </c>
    </row>
    <row r="1383" spans="4:17" ht="15.75" thickBot="1" x14ac:dyDescent="0.3">
      <c r="D1383" s="15">
        <v>1362</v>
      </c>
      <c r="E1383">
        <f t="shared" si="261"/>
        <v>17.367491699999999</v>
      </c>
      <c r="F1383" s="16">
        <f t="shared" si="262"/>
        <v>250.05025030059528</v>
      </c>
      <c r="G1383" s="17">
        <v>0.1512</v>
      </c>
      <c r="H1383" s="24">
        <f t="shared" si="252"/>
        <v>72.647272979717741</v>
      </c>
      <c r="I1383" s="16">
        <f t="shared" si="256"/>
        <v>239.06598262606218</v>
      </c>
      <c r="J1383" s="16">
        <f t="shared" si="257"/>
        <v>-261.78511833191601</v>
      </c>
      <c r="K1383" s="16">
        <f t="shared" si="258"/>
        <v>23654.523695399999</v>
      </c>
      <c r="L1383" s="16">
        <f t="shared" si="253"/>
        <v>4650.1163046000001</v>
      </c>
      <c r="M1383" s="23">
        <f t="shared" si="259"/>
        <v>16.428812748015876</v>
      </c>
      <c r="N1383" s="24">
        <f t="shared" si="254"/>
        <v>0.79797709223411173</v>
      </c>
      <c r="O1383" s="16">
        <f t="shared" si="260"/>
        <v>0.79797709223411173</v>
      </c>
      <c r="P1383" s="16">
        <f t="shared" si="255"/>
        <v>1.9956451976948682E-2</v>
      </c>
      <c r="Q1383" s="17">
        <f t="shared" si="263"/>
        <v>35.76477800100858</v>
      </c>
    </row>
    <row r="1384" spans="4:17" ht="15.75" thickBot="1" x14ac:dyDescent="0.3">
      <c r="D1384" s="15">
        <v>1363</v>
      </c>
      <c r="E1384">
        <f t="shared" si="261"/>
        <v>17.367491699999999</v>
      </c>
      <c r="F1384" s="16">
        <f t="shared" si="262"/>
        <v>249.78959655357144</v>
      </c>
      <c r="G1384" s="17">
        <v>0.1512</v>
      </c>
      <c r="H1384" s="24">
        <f t="shared" si="252"/>
        <v>72.730394480784071</v>
      </c>
      <c r="I1384" s="16">
        <f t="shared" si="256"/>
        <v>238.79276090807707</v>
      </c>
      <c r="J1384" s="16">
        <f t="shared" si="257"/>
        <v>-262.40572249149659</v>
      </c>
      <c r="K1384" s="16">
        <f t="shared" si="258"/>
        <v>23671.891187099998</v>
      </c>
      <c r="L1384" s="16">
        <f t="shared" si="253"/>
        <v>4632.7488129000012</v>
      </c>
      <c r="M1384" s="23">
        <f t="shared" si="259"/>
        <v>16.367453579695773</v>
      </c>
      <c r="N1384" s="24">
        <f t="shared" si="254"/>
        <v>0.79980419453716645</v>
      </c>
      <c r="O1384" s="16">
        <f t="shared" si="260"/>
        <v>0.79980419453716645</v>
      </c>
      <c r="P1384" s="16">
        <f t="shared" si="255"/>
        <v>2.0002145618686941E-2</v>
      </c>
      <c r="Q1384" s="17">
        <f t="shared" si="263"/>
        <v>35.78478014662727</v>
      </c>
    </row>
    <row r="1385" spans="4:17" ht="15.75" thickBot="1" x14ac:dyDescent="0.3">
      <c r="D1385" s="15">
        <v>1364</v>
      </c>
      <c r="E1385">
        <f t="shared" si="261"/>
        <v>17.367491699999999</v>
      </c>
      <c r="F1385" s="16">
        <f t="shared" si="262"/>
        <v>249.52894280654766</v>
      </c>
      <c r="G1385" s="17">
        <v>0.1512</v>
      </c>
      <c r="H1385" s="24">
        <f t="shared" si="252"/>
        <v>72.813715626602743</v>
      </c>
      <c r="I1385" s="16">
        <f t="shared" si="256"/>
        <v>238.51950900380538</v>
      </c>
      <c r="J1385" s="16">
        <f t="shared" si="257"/>
        <v>-263.02632665107694</v>
      </c>
      <c r="K1385" s="16">
        <f t="shared" si="258"/>
        <v>23689.258678799997</v>
      </c>
      <c r="L1385" s="16">
        <f t="shared" si="253"/>
        <v>4615.3813212000023</v>
      </c>
      <c r="M1385" s="23">
        <f t="shared" si="259"/>
        <v>16.306094411375668</v>
      </c>
      <c r="N1385" s="24">
        <f t="shared" si="254"/>
        <v>0.80163778212278791</v>
      </c>
      <c r="O1385" s="16">
        <f t="shared" si="260"/>
        <v>0.80163778212278791</v>
      </c>
      <c r="P1385" s="16">
        <f t="shared" si="255"/>
        <v>2.0048001449579952E-2</v>
      </c>
      <c r="Q1385" s="17">
        <f t="shared" si="263"/>
        <v>35.804828148076851</v>
      </c>
    </row>
    <row r="1386" spans="4:17" ht="15.75" thickBot="1" x14ac:dyDescent="0.3">
      <c r="D1386" s="15">
        <v>1365</v>
      </c>
      <c r="E1386">
        <f t="shared" si="261"/>
        <v>17.367491699999999</v>
      </c>
      <c r="F1386" s="16">
        <f t="shared" si="262"/>
        <v>249.26828905952385</v>
      </c>
      <c r="G1386" s="17">
        <v>0.1512</v>
      </c>
      <c r="H1386" s="24">
        <f t="shared" si="252"/>
        <v>72.897237170638505</v>
      </c>
      <c r="I1386" s="16">
        <f t="shared" si="256"/>
        <v>238.24622679932324</v>
      </c>
      <c r="J1386" s="16">
        <f t="shared" si="257"/>
        <v>-263.64693081065752</v>
      </c>
      <c r="K1386" s="16">
        <f t="shared" si="258"/>
        <v>23706.6261705</v>
      </c>
      <c r="L1386" s="16">
        <f t="shared" si="253"/>
        <v>4598.0138294999997</v>
      </c>
      <c r="M1386" s="23">
        <f t="shared" si="259"/>
        <v>16.244735243055555</v>
      </c>
      <c r="N1386" s="24">
        <f t="shared" si="254"/>
        <v>0.80347788669138276</v>
      </c>
      <c r="O1386" s="16">
        <f t="shared" si="260"/>
        <v>0.80347788669138276</v>
      </c>
      <c r="P1386" s="16">
        <f t="shared" si="255"/>
        <v>2.009402026241694E-2</v>
      </c>
      <c r="Q1386" s="17">
        <f t="shared" si="263"/>
        <v>35.82492216833927</v>
      </c>
    </row>
    <row r="1387" spans="4:17" ht="15.75" thickBot="1" x14ac:dyDescent="0.3">
      <c r="D1387" s="15">
        <v>1366</v>
      </c>
      <c r="E1387">
        <f t="shared" si="261"/>
        <v>17.367491699999999</v>
      </c>
      <c r="F1387" s="16">
        <f t="shared" si="262"/>
        <v>249.00763531249999</v>
      </c>
      <c r="G1387" s="17">
        <v>0.1512</v>
      </c>
      <c r="H1387" s="24">
        <f t="shared" si="252"/>
        <v>72.980959870313086</v>
      </c>
      <c r="I1387" s="16">
        <f t="shared" si="256"/>
        <v>237.97291418010906</v>
      </c>
      <c r="J1387" s="16">
        <f t="shared" si="257"/>
        <v>-264.2675349702381</v>
      </c>
      <c r="K1387" s="16">
        <f t="shared" si="258"/>
        <v>23723.993662199999</v>
      </c>
      <c r="L1387" s="16">
        <f t="shared" si="253"/>
        <v>4580.6463378000008</v>
      </c>
      <c r="M1387" s="23">
        <f t="shared" si="259"/>
        <v>16.183376074735452</v>
      </c>
      <c r="N1387" s="24">
        <f t="shared" si="254"/>
        <v>0.80532454014314803</v>
      </c>
      <c r="O1387" s="16">
        <f t="shared" si="260"/>
        <v>0.80532454014314803</v>
      </c>
      <c r="P1387" s="16">
        <f t="shared" si="255"/>
        <v>2.0140202854983656E-2</v>
      </c>
      <c r="Q1387" s="17">
        <f t="shared" si="263"/>
        <v>35.845062371194253</v>
      </c>
    </row>
    <row r="1388" spans="4:17" ht="15.75" thickBot="1" x14ac:dyDescent="0.3">
      <c r="D1388" s="15">
        <v>1367</v>
      </c>
      <c r="E1388">
        <f t="shared" si="261"/>
        <v>17.367491699999999</v>
      </c>
      <c r="F1388" s="16">
        <f t="shared" si="262"/>
        <v>248.7469815654762</v>
      </c>
      <c r="G1388" s="17">
        <v>0.1512</v>
      </c>
      <c r="H1388" s="24">
        <f t="shared" si="252"/>
        <v>73.064884487033055</v>
      </c>
      <c r="I1388" s="16">
        <f t="shared" si="256"/>
        <v>237.69957103103661</v>
      </c>
      <c r="J1388" s="16">
        <f t="shared" si="257"/>
        <v>-264.88813912981851</v>
      </c>
      <c r="K1388" s="16">
        <f t="shared" si="258"/>
        <v>23741.361153899998</v>
      </c>
      <c r="L1388" s="16">
        <f t="shared" si="253"/>
        <v>4563.2788461000018</v>
      </c>
      <c r="M1388" s="23">
        <f t="shared" si="259"/>
        <v>16.12201690641535</v>
      </c>
      <c r="N1388" s="24">
        <f t="shared" si="254"/>
        <v>0.80717777457964668</v>
      </c>
      <c r="O1388" s="16">
        <f t="shared" si="260"/>
        <v>0.80717777457964668</v>
      </c>
      <c r="P1388" s="16">
        <f t="shared" si="255"/>
        <v>2.0186550030101762E-2</v>
      </c>
      <c r="Q1388" s="17">
        <f t="shared" si="263"/>
        <v>35.865248921224357</v>
      </c>
    </row>
    <row r="1389" spans="4:17" ht="15.75" thickBot="1" x14ac:dyDescent="0.3">
      <c r="D1389" s="15">
        <v>1368</v>
      </c>
      <c r="E1389">
        <f t="shared" si="261"/>
        <v>17.367491699999999</v>
      </c>
      <c r="F1389" s="16">
        <f t="shared" si="262"/>
        <v>248.48632781845242</v>
      </c>
      <c r="G1389" s="17">
        <v>0.1512</v>
      </c>
      <c r="H1389" s="24">
        <f t="shared" si="252"/>
        <v>73.149011786215397</v>
      </c>
      <c r="I1389" s="16">
        <f t="shared" si="256"/>
        <v>237.4261972363764</v>
      </c>
      <c r="J1389" s="16">
        <f t="shared" si="257"/>
        <v>-265.50874328939904</v>
      </c>
      <c r="K1389" s="16">
        <f t="shared" si="258"/>
        <v>23758.728645599997</v>
      </c>
      <c r="L1389" s="16">
        <f t="shared" si="253"/>
        <v>4545.9113544000029</v>
      </c>
      <c r="M1389" s="23">
        <f t="shared" si="259"/>
        <v>16.060657738095248</v>
      </c>
      <c r="N1389" s="24">
        <f t="shared" si="254"/>
        <v>0.8090376223053416</v>
      </c>
      <c r="O1389" s="16">
        <f t="shared" si="260"/>
        <v>0.8090376223053416</v>
      </c>
      <c r="P1389" s="16">
        <f t="shared" si="255"/>
        <v>2.0233062595667217E-2</v>
      </c>
      <c r="Q1389" s="17">
        <f t="shared" si="263"/>
        <v>35.885481983820021</v>
      </c>
    </row>
    <row r="1390" spans="4:17" ht="15.75" thickBot="1" x14ac:dyDescent="0.3">
      <c r="D1390" s="15">
        <v>1369</v>
      </c>
      <c r="E1390">
        <f t="shared" si="261"/>
        <v>17.367491699999999</v>
      </c>
      <c r="F1390" s="16">
        <f t="shared" si="262"/>
        <v>248.22567407142861</v>
      </c>
      <c r="G1390" s="17">
        <v>0.1512</v>
      </c>
      <c r="H1390" s="24">
        <f t="shared" si="252"/>
        <v>73.233342537316389</v>
      </c>
      <c r="I1390" s="16">
        <f t="shared" si="256"/>
        <v>237.1527926797867</v>
      </c>
      <c r="J1390" s="16">
        <f t="shared" si="257"/>
        <v>-266.1293474489795</v>
      </c>
      <c r="K1390" s="16">
        <f t="shared" si="258"/>
        <v>23776.096137299999</v>
      </c>
      <c r="L1390" s="16">
        <f t="shared" si="253"/>
        <v>4528.5438627000003</v>
      </c>
      <c r="M1390" s="23">
        <f t="shared" si="259"/>
        <v>15.999298569775133</v>
      </c>
      <c r="N1390" s="24">
        <f t="shared" si="254"/>
        <v>0.81090411582921262</v>
      </c>
      <c r="O1390" s="16">
        <f t="shared" si="260"/>
        <v>0.81090411582921262</v>
      </c>
      <c r="P1390" s="16">
        <f t="shared" si="255"/>
        <v>2.0279741364690688E-2</v>
      </c>
      <c r="Q1390" s="17">
        <f t="shared" si="263"/>
        <v>35.905761725184711</v>
      </c>
    </row>
    <row r="1391" spans="4:17" ht="15.75" thickBot="1" x14ac:dyDescent="0.3">
      <c r="D1391" s="15">
        <v>1370</v>
      </c>
      <c r="E1391">
        <f t="shared" si="261"/>
        <v>17.367491699999999</v>
      </c>
      <c r="F1391" s="16">
        <f t="shared" si="262"/>
        <v>247.96502032440478</v>
      </c>
      <c r="G1391" s="17">
        <v>0.1512</v>
      </c>
      <c r="H1391" s="24">
        <f t="shared" si="252"/>
        <v>73.317877513859344</v>
      </c>
      <c r="I1391" s="16">
        <f t="shared" si="256"/>
        <v>236.87935724430929</v>
      </c>
      <c r="J1391" s="16">
        <f t="shared" si="257"/>
        <v>-266.74995160856002</v>
      </c>
      <c r="K1391" s="16">
        <f t="shared" si="258"/>
        <v>23793.463628999998</v>
      </c>
      <c r="L1391" s="16">
        <f t="shared" si="253"/>
        <v>4511.1763710000014</v>
      </c>
      <c r="M1391" s="23">
        <f t="shared" si="259"/>
        <v>15.937939401455031</v>
      </c>
      <c r="N1391" s="24">
        <f t="shared" si="254"/>
        <v>0.81277728786635706</v>
      </c>
      <c r="O1391" s="16">
        <f t="shared" si="260"/>
        <v>0.81277728786635706</v>
      </c>
      <c r="P1391" s="16">
        <f t="shared" si="255"/>
        <v>2.0326587155337604E-2</v>
      </c>
      <c r="Q1391" s="17">
        <f t="shared" si="263"/>
        <v>35.926088312340049</v>
      </c>
    </row>
    <row r="1392" spans="4:17" ht="15.75" thickBot="1" x14ac:dyDescent="0.3">
      <c r="D1392" s="15">
        <v>1371</v>
      </c>
      <c r="E1392">
        <f t="shared" si="261"/>
        <v>17.367491699999999</v>
      </c>
      <c r="F1392" s="16">
        <f t="shared" si="262"/>
        <v>247.70436657738099</v>
      </c>
      <c r="G1392" s="17">
        <v>0.1512</v>
      </c>
      <c r="H1392" s="24">
        <f t="shared" si="252"/>
        <v>73.402617493461094</v>
      </c>
      <c r="I1392" s="16">
        <f t="shared" si="256"/>
        <v>236.60589081236978</v>
      </c>
      <c r="J1392" s="16">
        <f t="shared" si="257"/>
        <v>-267.37055576814049</v>
      </c>
      <c r="K1392" s="16">
        <f t="shared" si="258"/>
        <v>23810.831120699997</v>
      </c>
      <c r="L1392" s="16">
        <f t="shared" si="253"/>
        <v>4493.8088793000024</v>
      </c>
      <c r="M1392" s="23">
        <f t="shared" si="259"/>
        <v>15.876580233134929</v>
      </c>
      <c r="N1392" s="24">
        <f t="shared" si="254"/>
        <v>0.81465717133957372</v>
      </c>
      <c r="O1392" s="16">
        <f t="shared" si="260"/>
        <v>0.81465717133957372</v>
      </c>
      <c r="P1392" s="16">
        <f t="shared" si="255"/>
        <v>2.0373600790967762E-2</v>
      </c>
      <c r="Q1392" s="17">
        <f t="shared" si="263"/>
        <v>35.946461913131017</v>
      </c>
    </row>
    <row r="1393" spans="4:17" ht="15.75" thickBot="1" x14ac:dyDescent="0.3">
      <c r="D1393" s="15">
        <v>1372</v>
      </c>
      <c r="E1393">
        <f t="shared" si="261"/>
        <v>17.367491699999999</v>
      </c>
      <c r="F1393" s="16">
        <f t="shared" si="262"/>
        <v>247.44371283035719</v>
      </c>
      <c r="G1393" s="17">
        <v>0.1512</v>
      </c>
      <c r="H1393" s="24">
        <f t="shared" si="252"/>
        <v>73.487563257861666</v>
      </c>
      <c r="I1393" s="16">
        <f t="shared" si="256"/>
        <v>236.33239326576845</v>
      </c>
      <c r="J1393" s="16">
        <f t="shared" si="257"/>
        <v>-267.99115992772096</v>
      </c>
      <c r="K1393" s="16">
        <f t="shared" si="258"/>
        <v>23828.1986124</v>
      </c>
      <c r="L1393" s="16">
        <f t="shared" si="253"/>
        <v>4476.4413875999999</v>
      </c>
      <c r="M1393" s="23">
        <f t="shared" si="259"/>
        <v>15.815221064814814</v>
      </c>
      <c r="N1393" s="24">
        <f t="shared" si="254"/>
        <v>0.81654379938102684</v>
      </c>
      <c r="O1393" s="16">
        <f t="shared" si="260"/>
        <v>0.81654379938102684</v>
      </c>
      <c r="P1393" s="16">
        <f t="shared" si="255"/>
        <v>2.0420783100176934E-2</v>
      </c>
      <c r="Q1393" s="17">
        <f t="shared" si="263"/>
        <v>35.966882696231195</v>
      </c>
    </row>
    <row r="1394" spans="4:17" ht="15.75" thickBot="1" x14ac:dyDescent="0.3">
      <c r="D1394" s="15">
        <v>1373</v>
      </c>
      <c r="E1394">
        <f t="shared" si="261"/>
        <v>17.367491699999999</v>
      </c>
      <c r="F1394" s="16">
        <f t="shared" si="262"/>
        <v>247.18305908333332</v>
      </c>
      <c r="G1394" s="17">
        <v>0.1512</v>
      </c>
      <c r="H1394" s="24">
        <f t="shared" si="252"/>
        <v>73.572715592951795</v>
      </c>
      <c r="I1394" s="16">
        <f t="shared" si="256"/>
        <v>236.05886448567884</v>
      </c>
      <c r="J1394" s="16">
        <f t="shared" si="257"/>
        <v>-268.61176408730159</v>
      </c>
      <c r="K1394" s="16">
        <f t="shared" si="258"/>
        <v>23845.566104099998</v>
      </c>
      <c r="L1394" s="16">
        <f t="shared" si="253"/>
        <v>4459.0738959000009</v>
      </c>
      <c r="M1394" s="23">
        <f t="shared" si="259"/>
        <v>15.753861896494712</v>
      </c>
      <c r="N1394" s="24">
        <f t="shared" si="254"/>
        <v>0.81843720533387143</v>
      </c>
      <c r="O1394" s="16">
        <f t="shared" si="260"/>
        <v>0.81843720533387143</v>
      </c>
      <c r="P1394" s="16">
        <f t="shared" si="255"/>
        <v>2.0468134916837515E-2</v>
      </c>
      <c r="Q1394" s="17">
        <f t="shared" si="263"/>
        <v>35.987350831148035</v>
      </c>
    </row>
    <row r="1395" spans="4:17" ht="15.75" thickBot="1" x14ac:dyDescent="0.3">
      <c r="D1395" s="15">
        <v>1374</v>
      </c>
      <c r="E1395">
        <f t="shared" si="261"/>
        <v>17.367491699999999</v>
      </c>
      <c r="F1395" s="16">
        <f t="shared" si="262"/>
        <v>246.92240533630954</v>
      </c>
      <c r="G1395" s="17">
        <v>0.1512</v>
      </c>
      <c r="H1395" s="24">
        <f t="shared" si="252"/>
        <v>73.658075288801797</v>
      </c>
      <c r="I1395" s="16">
        <f t="shared" si="256"/>
        <v>235.78530435264267</v>
      </c>
      <c r="J1395" s="16">
        <f t="shared" si="257"/>
        <v>-269.23236824688206</v>
      </c>
      <c r="K1395" s="16">
        <f t="shared" si="258"/>
        <v>23862.933595799997</v>
      </c>
      <c r="L1395" s="16">
        <f t="shared" si="253"/>
        <v>4441.706404200002</v>
      </c>
      <c r="M1395" s="23">
        <f t="shared" si="259"/>
        <v>15.69250272817461</v>
      </c>
      <c r="N1395" s="24">
        <f t="shared" si="254"/>
        <v>0.82033742275392008</v>
      </c>
      <c r="O1395" s="16">
        <f t="shared" si="260"/>
        <v>0.82033742275392008</v>
      </c>
      <c r="P1395" s="16">
        <f t="shared" si="255"/>
        <v>2.0515657080140214E-2</v>
      </c>
      <c r="Q1395" s="17">
        <f t="shared" si="263"/>
        <v>36.007866488228174</v>
      </c>
    </row>
    <row r="1396" spans="4:17" ht="15.75" thickBot="1" x14ac:dyDescent="0.3">
      <c r="D1396" s="15">
        <v>1375</v>
      </c>
      <c r="E1396">
        <f t="shared" si="261"/>
        <v>17.367491699999999</v>
      </c>
      <c r="F1396" s="16">
        <f t="shared" si="262"/>
        <v>246.66175158928576</v>
      </c>
      <c r="G1396" s="17">
        <v>0.1512</v>
      </c>
      <c r="H1396" s="24">
        <f t="shared" si="252"/>
        <v>73.743643139690676</v>
      </c>
      <c r="I1396" s="16">
        <f t="shared" si="256"/>
        <v>235.5117127465646</v>
      </c>
      <c r="J1396" s="16">
        <f t="shared" si="257"/>
        <v>-269.85297240646247</v>
      </c>
      <c r="K1396" s="16">
        <f t="shared" si="258"/>
        <v>23880.301087499996</v>
      </c>
      <c r="L1396" s="16">
        <f t="shared" si="253"/>
        <v>4424.3389125000031</v>
      </c>
      <c r="M1396" s="23">
        <f t="shared" si="259"/>
        <v>15.631143559854507</v>
      </c>
      <c r="N1396" s="24">
        <f t="shared" si="254"/>
        <v>0.82224448541132389</v>
      </c>
      <c r="O1396" s="16">
        <f t="shared" si="260"/>
        <v>0.82224448541132389</v>
      </c>
      <c r="P1396" s="16">
        <f t="shared" si="255"/>
        <v>2.0563350434636092E-2</v>
      </c>
      <c r="Q1396" s="17">
        <f t="shared" si="263"/>
        <v>36.028429838662809</v>
      </c>
    </row>
    <row r="1397" spans="4:17" ht="15.75" thickBot="1" x14ac:dyDescent="0.3">
      <c r="D1397" s="15">
        <v>1376</v>
      </c>
      <c r="E1397">
        <f t="shared" si="261"/>
        <v>17.367491699999999</v>
      </c>
      <c r="F1397" s="16">
        <f t="shared" si="262"/>
        <v>246.40109784226195</v>
      </c>
      <c r="G1397" s="17">
        <v>0.1512</v>
      </c>
      <c r="H1397" s="24">
        <f t="shared" si="252"/>
        <v>73.829419944134997</v>
      </c>
      <c r="I1397" s="16">
        <f t="shared" si="256"/>
        <v>235.23808954670884</v>
      </c>
      <c r="J1397" s="16">
        <f t="shared" si="257"/>
        <v>-270.47357656604294</v>
      </c>
      <c r="K1397" s="16">
        <f t="shared" si="258"/>
        <v>23897.668579199999</v>
      </c>
      <c r="L1397" s="16">
        <f t="shared" si="253"/>
        <v>4406.9714208000005</v>
      </c>
      <c r="M1397" s="23">
        <f t="shared" si="259"/>
        <v>15.569784391534395</v>
      </c>
      <c r="N1397" s="24">
        <f t="shared" si="254"/>
        <v>0.82415842729226074</v>
      </c>
      <c r="O1397" s="16">
        <f t="shared" si="260"/>
        <v>0.82415842729226074</v>
      </c>
      <c r="P1397" s="16">
        <f t="shared" si="255"/>
        <v>2.0611215830278778E-2</v>
      </c>
      <c r="Q1397" s="17">
        <f t="shared" si="263"/>
        <v>36.049041054493088</v>
      </c>
    </row>
    <row r="1398" spans="4:17" ht="15.75" thickBot="1" x14ac:dyDescent="0.3">
      <c r="D1398" s="15">
        <v>1377</v>
      </c>
      <c r="E1398">
        <f t="shared" si="261"/>
        <v>17.367491699999999</v>
      </c>
      <c r="F1398" s="16">
        <f t="shared" si="262"/>
        <v>246.14044409523811</v>
      </c>
      <c r="G1398" s="17">
        <v>0.1512</v>
      </c>
      <c r="H1398" s="24">
        <f t="shared" si="252"/>
        <v>73.915406504918224</v>
      </c>
      <c r="I1398" s="16">
        <f t="shared" si="256"/>
        <v>234.9644346316947</v>
      </c>
      <c r="J1398" s="16">
        <f t="shared" si="257"/>
        <v>-271.09418072562357</v>
      </c>
      <c r="K1398" s="16">
        <f t="shared" si="258"/>
        <v>23915.036070899998</v>
      </c>
      <c r="L1398" s="16">
        <f t="shared" si="253"/>
        <v>4389.6039291000016</v>
      </c>
      <c r="M1398" s="23">
        <f t="shared" si="259"/>
        <v>15.508425223214292</v>
      </c>
      <c r="N1398" s="24">
        <f t="shared" si="254"/>
        <v>0.8260792826006409</v>
      </c>
      <c r="O1398" s="16">
        <f t="shared" si="260"/>
        <v>0.8260792826006409</v>
      </c>
      <c r="P1398" s="16">
        <f t="shared" si="255"/>
        <v>2.0659254122467132E-2</v>
      </c>
      <c r="Q1398" s="17">
        <f t="shared" si="263"/>
        <v>36.069700308615552</v>
      </c>
    </row>
    <row r="1399" spans="4:17" ht="15.75" thickBot="1" x14ac:dyDescent="0.3">
      <c r="D1399" s="15">
        <v>1378</v>
      </c>
      <c r="E1399">
        <f t="shared" si="261"/>
        <v>17.367491699999999</v>
      </c>
      <c r="F1399" s="16">
        <f t="shared" si="262"/>
        <v>245.87979034821433</v>
      </c>
      <c r="G1399" s="17">
        <v>0.1512</v>
      </c>
      <c r="H1399" s="24">
        <f t="shared" si="252"/>
        <v>74.001603629120609</v>
      </c>
      <c r="I1399" s="16">
        <f t="shared" si="256"/>
        <v>234.69074787949137</v>
      </c>
      <c r="J1399" s="16">
        <f t="shared" si="257"/>
        <v>-271.71478488520398</v>
      </c>
      <c r="K1399" s="16">
        <f t="shared" si="258"/>
        <v>23932.403562599997</v>
      </c>
      <c r="L1399" s="16">
        <f t="shared" si="253"/>
        <v>4372.2364374000026</v>
      </c>
      <c r="M1399" s="23">
        <f t="shared" si="259"/>
        <v>15.44706605489419</v>
      </c>
      <c r="N1399" s="24">
        <f t="shared" si="254"/>
        <v>0.82800708575983928</v>
      </c>
      <c r="O1399" s="16">
        <f t="shared" si="260"/>
        <v>0.82800708575983928</v>
      </c>
      <c r="P1399" s="16">
        <f t="shared" si="255"/>
        <v>2.0707466172088556E-2</v>
      </c>
      <c r="Q1399" s="17">
        <f t="shared" si="263"/>
        <v>36.090407774787643</v>
      </c>
    </row>
    <row r="1400" spans="4:17" ht="15.75" thickBot="1" x14ac:dyDescent="0.3">
      <c r="D1400" s="15">
        <v>1379</v>
      </c>
      <c r="E1400">
        <f t="shared" si="261"/>
        <v>17.367491699999999</v>
      </c>
      <c r="F1400" s="16">
        <f t="shared" si="262"/>
        <v>245.61913660119052</v>
      </c>
      <c r="G1400" s="17">
        <v>0.1512</v>
      </c>
      <c r="H1400" s="24">
        <f t="shared" si="252"/>
        <v>74.088012128148875</v>
      </c>
      <c r="I1400" s="16">
        <f t="shared" si="256"/>
        <v>234.41702916741403</v>
      </c>
      <c r="J1400" s="16">
        <f t="shared" si="257"/>
        <v>-272.33538904478445</v>
      </c>
      <c r="K1400" s="16">
        <f t="shared" si="258"/>
        <v>23949.771054299999</v>
      </c>
      <c r="L1400" s="16">
        <f t="shared" si="253"/>
        <v>4354.8689457</v>
      </c>
      <c r="M1400" s="23">
        <f t="shared" si="259"/>
        <v>15.385706886574074</v>
      </c>
      <c r="N1400" s="24">
        <f t="shared" si="254"/>
        <v>0.82994187141443099</v>
      </c>
      <c r="O1400" s="16">
        <f t="shared" si="260"/>
        <v>0.82994187141443099</v>
      </c>
      <c r="P1400" s="16">
        <f t="shared" si="255"/>
        <v>2.0755852845562413E-2</v>
      </c>
      <c r="Q1400" s="17">
        <f t="shared" si="263"/>
        <v>36.111163627633204</v>
      </c>
    </row>
    <row r="1401" spans="4:17" ht="15.75" thickBot="1" x14ac:dyDescent="0.3">
      <c r="D1401" s="15">
        <v>1380</v>
      </c>
      <c r="E1401">
        <f t="shared" si="261"/>
        <v>17.367491699999999</v>
      </c>
      <c r="F1401" s="16">
        <f t="shared" si="262"/>
        <v>245.35848285416665</v>
      </c>
      <c r="G1401" s="17">
        <v>0.1512</v>
      </c>
      <c r="H1401" s="24">
        <f t="shared" si="252"/>
        <v>74.174632817765996</v>
      </c>
      <c r="I1401" s="16">
        <f t="shared" si="256"/>
        <v>234.14327837212036</v>
      </c>
      <c r="J1401" s="16">
        <f t="shared" si="257"/>
        <v>-272.95599320436514</v>
      </c>
      <c r="K1401" s="16">
        <f t="shared" si="258"/>
        <v>23967.138545999998</v>
      </c>
      <c r="L1401" s="16">
        <f t="shared" si="253"/>
        <v>4337.5014540000011</v>
      </c>
      <c r="M1401" s="23">
        <f t="shared" si="259"/>
        <v>15.324347718253971</v>
      </c>
      <c r="N1401" s="24">
        <f t="shared" si="254"/>
        <v>0.83188367443194167</v>
      </c>
      <c r="O1401" s="16">
        <f t="shared" si="260"/>
        <v>0.83188367443194167</v>
      </c>
      <c r="P1401" s="16">
        <f t="shared" si="255"/>
        <v>2.0804415014883781E-2</v>
      </c>
      <c r="Q1401" s="17">
        <f t="shared" si="263"/>
        <v>36.13196804264809</v>
      </c>
    </row>
    <row r="1402" spans="4:17" ht="15.75" thickBot="1" x14ac:dyDescent="0.3">
      <c r="D1402" s="15">
        <v>1381</v>
      </c>
      <c r="E1402">
        <f t="shared" si="261"/>
        <v>17.367491699999999</v>
      </c>
      <c r="F1402" s="16">
        <f t="shared" si="262"/>
        <v>245.09782910714287</v>
      </c>
      <c r="G1402" s="17">
        <v>0.1512</v>
      </c>
      <c r="H1402" s="24">
        <f t="shared" si="252"/>
        <v>74.261466518122688</v>
      </c>
      <c r="I1402" s="16">
        <f t="shared" si="256"/>
        <v>233.8694953696027</v>
      </c>
      <c r="J1402" s="16">
        <f t="shared" si="257"/>
        <v>-273.57659736394555</v>
      </c>
      <c r="K1402" s="16">
        <f t="shared" si="258"/>
        <v>23984.506037699997</v>
      </c>
      <c r="L1402" s="16">
        <f t="shared" si="253"/>
        <v>4320.1339623000022</v>
      </c>
      <c r="M1402" s="23">
        <f t="shared" si="259"/>
        <v>15.262988549933871</v>
      </c>
      <c r="N1402" s="24">
        <f t="shared" si="254"/>
        <v>0.83383252990464529</v>
      </c>
      <c r="O1402" s="16">
        <f t="shared" si="260"/>
        <v>0.83383252990464529</v>
      </c>
      <c r="P1402" s="16">
        <f t="shared" si="255"/>
        <v>2.0853153557668432E-2</v>
      </c>
      <c r="Q1402" s="17">
        <f t="shared" si="263"/>
        <v>36.152821196205757</v>
      </c>
    </row>
    <row r="1403" spans="4:17" ht="15.75" thickBot="1" x14ac:dyDescent="0.3">
      <c r="D1403" s="15">
        <v>1382</v>
      </c>
      <c r="E1403">
        <f t="shared" si="261"/>
        <v>17.367491699999999</v>
      </c>
      <c r="F1403" s="16">
        <f t="shared" si="262"/>
        <v>244.83717536011909</v>
      </c>
      <c r="G1403" s="17">
        <v>0.1512</v>
      </c>
      <c r="H1403" s="24">
        <f t="shared" si="252"/>
        <v>74.348514053787085</v>
      </c>
      <c r="I1403" s="16">
        <f t="shared" si="256"/>
        <v>233.59568003518629</v>
      </c>
      <c r="J1403" s="16">
        <f t="shared" si="257"/>
        <v>-274.19720152352596</v>
      </c>
      <c r="K1403" s="16">
        <f t="shared" si="258"/>
        <v>24001.8735294</v>
      </c>
      <c r="L1403" s="16">
        <f t="shared" si="253"/>
        <v>4302.7664705999996</v>
      </c>
      <c r="M1403" s="23">
        <f t="shared" si="259"/>
        <v>15.201629381613754</v>
      </c>
      <c r="N1403" s="24">
        <f t="shared" si="254"/>
        <v>0.83578847315133376</v>
      </c>
      <c r="O1403" s="16">
        <f t="shared" si="260"/>
        <v>0.83578847315133376</v>
      </c>
      <c r="P1403" s="16">
        <f t="shared" si="255"/>
        <v>2.0902069357197076E-2</v>
      </c>
      <c r="Q1403" s="17">
        <f t="shared" si="263"/>
        <v>36.173723265562955</v>
      </c>
    </row>
    <row r="1404" spans="4:17" ht="15.75" thickBot="1" x14ac:dyDescent="0.3">
      <c r="D1404" s="15">
        <v>1383</v>
      </c>
      <c r="E1404">
        <f t="shared" si="261"/>
        <v>17.367491699999999</v>
      </c>
      <c r="F1404" s="16">
        <f t="shared" si="262"/>
        <v>244.57652161309522</v>
      </c>
      <c r="G1404" s="17">
        <v>0.1512</v>
      </c>
      <c r="H1404" s="24">
        <f t="shared" si="252"/>
        <v>74.435776253775884</v>
      </c>
      <c r="I1404" s="16">
        <f t="shared" si="256"/>
        <v>233.32183224352417</v>
      </c>
      <c r="J1404" s="16">
        <f t="shared" si="257"/>
        <v>-274.8178056831066</v>
      </c>
      <c r="K1404" s="16">
        <f t="shared" si="258"/>
        <v>24019.241021099999</v>
      </c>
      <c r="L1404" s="16">
        <f t="shared" si="253"/>
        <v>4285.3989789000007</v>
      </c>
      <c r="M1404" s="23">
        <f t="shared" si="259"/>
        <v>15.140270213293652</v>
      </c>
      <c r="N1404" s="24">
        <f t="shared" si="254"/>
        <v>0.83775153971913052</v>
      </c>
      <c r="O1404" s="16">
        <f t="shared" si="260"/>
        <v>0.83775153971913052</v>
      </c>
      <c r="P1404" s="16">
        <f t="shared" si="255"/>
        <v>2.0951163302460728E-2</v>
      </c>
      <c r="Q1404" s="17">
        <f t="shared" si="263"/>
        <v>36.194674428865419</v>
      </c>
    </row>
    <row r="1405" spans="4:17" ht="15.75" thickBot="1" x14ac:dyDescent="0.3">
      <c r="D1405" s="15">
        <v>1384</v>
      </c>
      <c r="E1405">
        <f t="shared" si="261"/>
        <v>17.367491699999999</v>
      </c>
      <c r="F1405" s="16">
        <f t="shared" si="262"/>
        <v>244.31586786607144</v>
      </c>
      <c r="G1405" s="17">
        <v>0.1512</v>
      </c>
      <c r="H1405" s="24">
        <f t="shared" si="252"/>
        <v>74.523253951585843</v>
      </c>
      <c r="I1405" s="16">
        <f t="shared" si="256"/>
        <v>233.0479518685915</v>
      </c>
      <c r="J1405" s="16">
        <f t="shared" si="257"/>
        <v>-275.43840984268701</v>
      </c>
      <c r="K1405" s="16">
        <f t="shared" si="258"/>
        <v>24036.608512799998</v>
      </c>
      <c r="L1405" s="16">
        <f t="shared" si="253"/>
        <v>4268.0314872000017</v>
      </c>
      <c r="M1405" s="23">
        <f t="shared" si="259"/>
        <v>15.07891104497355</v>
      </c>
      <c r="N1405" s="24">
        <f t="shared" si="254"/>
        <v>0.83972176538532228</v>
      </c>
      <c r="O1405" s="16">
        <f t="shared" si="260"/>
        <v>0.83972176538532228</v>
      </c>
      <c r="P1405" s="16">
        <f t="shared" si="255"/>
        <v>2.1000436288206508E-2</v>
      </c>
      <c r="Q1405" s="17">
        <f t="shared" si="263"/>
        <v>36.215674865153623</v>
      </c>
    </row>
    <row r="1406" spans="4:17" ht="15.75" thickBot="1" x14ac:dyDescent="0.3">
      <c r="D1406" s="15">
        <v>1385</v>
      </c>
      <c r="E1406">
        <f t="shared" si="261"/>
        <v>17.367491699999999</v>
      </c>
      <c r="F1406" s="16">
        <f t="shared" si="262"/>
        <v>244.05521411904766</v>
      </c>
      <c r="G1406" s="17">
        <v>0.1512</v>
      </c>
      <c r="H1406" s="24">
        <f t="shared" si="252"/>
        <v>74.610947985224925</v>
      </c>
      <c r="I1406" s="16">
        <f t="shared" si="256"/>
        <v>232.77403878368162</v>
      </c>
      <c r="J1406" s="16">
        <f t="shared" si="257"/>
        <v>-276.05901400226742</v>
      </c>
      <c r="K1406" s="16">
        <f t="shared" si="258"/>
        <v>24053.976004499997</v>
      </c>
      <c r="L1406" s="16">
        <f t="shared" si="253"/>
        <v>4250.6639955000028</v>
      </c>
      <c r="M1406" s="23">
        <f t="shared" si="259"/>
        <v>15.017551876653448</v>
      </c>
      <c r="N1406" s="24">
        <f t="shared" si="254"/>
        <v>0.8416991861591957</v>
      </c>
      <c r="O1406" s="16">
        <f t="shared" si="260"/>
        <v>0.8416991861591957</v>
      </c>
      <c r="P1406" s="16">
        <f t="shared" si="255"/>
        <v>2.1049889214983568E-2</v>
      </c>
      <c r="Q1406" s="17">
        <f t="shared" si="263"/>
        <v>36.236724754368609</v>
      </c>
    </row>
    <row r="1407" spans="4:17" ht="15.75" thickBot="1" x14ac:dyDescent="0.3">
      <c r="D1407" s="15">
        <v>1386</v>
      </c>
      <c r="E1407">
        <f t="shared" si="261"/>
        <v>17.367491699999999</v>
      </c>
      <c r="F1407" s="16">
        <f t="shared" si="262"/>
        <v>243.79456037202385</v>
      </c>
      <c r="G1407" s="17">
        <v>0.1512</v>
      </c>
      <c r="H1407" s="24">
        <f t="shared" si="252"/>
        <v>74.69885919724436</v>
      </c>
      <c r="I1407" s="16">
        <f t="shared" si="256"/>
        <v>232.50009286140056</v>
      </c>
      <c r="J1407" s="16">
        <f t="shared" si="257"/>
        <v>-276.679618161848</v>
      </c>
      <c r="K1407" s="16">
        <f t="shared" si="258"/>
        <v>24071.343496199999</v>
      </c>
      <c r="L1407" s="16">
        <f t="shared" si="253"/>
        <v>4233.2965038000002</v>
      </c>
      <c r="M1407" s="23">
        <f t="shared" si="259"/>
        <v>14.956192708333335</v>
      </c>
      <c r="N1407" s="24">
        <f t="shared" si="254"/>
        <v>0.84368383828390436</v>
      </c>
      <c r="O1407" s="16">
        <f t="shared" si="260"/>
        <v>0.84368383828390436</v>
      </c>
      <c r="P1407" s="16">
        <f t="shared" si="255"/>
        <v>2.1099522989189805E-2</v>
      </c>
      <c r="Q1407" s="17">
        <f t="shared" si="263"/>
        <v>36.257824277357798</v>
      </c>
    </row>
    <row r="1408" spans="4:17" ht="15.75" thickBot="1" x14ac:dyDescent="0.3">
      <c r="D1408" s="15">
        <v>1387</v>
      </c>
      <c r="E1408">
        <f t="shared" si="261"/>
        <v>17.367491699999999</v>
      </c>
      <c r="F1408" s="16">
        <f t="shared" si="262"/>
        <v>243.53390662500001</v>
      </c>
      <c r="G1408" s="17">
        <v>0.1512</v>
      </c>
      <c r="H1408" s="24">
        <f t="shared" si="252"/>
        <v>74.786988434770365</v>
      </c>
      <c r="I1408" s="16">
        <f t="shared" si="256"/>
        <v>232.22611397366299</v>
      </c>
      <c r="J1408" s="16">
        <f t="shared" si="257"/>
        <v>-277.30022232142852</v>
      </c>
      <c r="K1408" s="16">
        <f t="shared" si="258"/>
        <v>24088.710987899998</v>
      </c>
      <c r="L1408" s="16">
        <f t="shared" si="253"/>
        <v>4215.9290121000013</v>
      </c>
      <c r="M1408" s="23">
        <f t="shared" si="259"/>
        <v>14.894833540013233</v>
      </c>
      <c r="N1408" s="24">
        <f t="shared" si="254"/>
        <v>0.84567575823834251</v>
      </c>
      <c r="O1408" s="16">
        <f t="shared" si="260"/>
        <v>0.84567575823834251</v>
      </c>
      <c r="P1408" s="16">
        <f t="shared" si="255"/>
        <v>2.1149338523118701E-2</v>
      </c>
      <c r="Q1408" s="17">
        <f t="shared" si="263"/>
        <v>36.278973615880915</v>
      </c>
    </row>
    <row r="1409" spans="4:17" ht="15.75" thickBot="1" x14ac:dyDescent="0.3">
      <c r="D1409" s="15">
        <v>1388</v>
      </c>
      <c r="E1409">
        <f t="shared" si="261"/>
        <v>17.367491699999999</v>
      </c>
      <c r="F1409" s="16">
        <f t="shared" si="262"/>
        <v>243.2732528779762</v>
      </c>
      <c r="G1409" s="17">
        <v>0.1512</v>
      </c>
      <c r="H1409" s="24">
        <f t="shared" si="252"/>
        <v>74.875336549536883</v>
      </c>
      <c r="I1409" s="16">
        <f t="shared" si="256"/>
        <v>231.95210199168605</v>
      </c>
      <c r="J1409" s="16">
        <f t="shared" si="257"/>
        <v>-277.92082648100904</v>
      </c>
      <c r="K1409" s="16">
        <f t="shared" si="258"/>
        <v>24106.078479599997</v>
      </c>
      <c r="L1409" s="16">
        <f t="shared" si="253"/>
        <v>4198.5615204000023</v>
      </c>
      <c r="M1409" s="23">
        <f t="shared" si="259"/>
        <v>14.83347437169313</v>
      </c>
      <c r="N1409" s="24">
        <f t="shared" si="254"/>
        <v>0.84767498273904973</v>
      </c>
      <c r="O1409" s="16">
        <f t="shared" si="260"/>
        <v>0.84767498273904973</v>
      </c>
      <c r="P1409" s="16">
        <f t="shared" si="255"/>
        <v>2.1199336735006968E-2</v>
      </c>
      <c r="Q1409" s="17">
        <f t="shared" si="263"/>
        <v>36.300172952615924</v>
      </c>
    </row>
    <row r="1410" spans="4:17" ht="15.75" thickBot="1" x14ac:dyDescent="0.3">
      <c r="D1410" s="15">
        <v>1389</v>
      </c>
      <c r="E1410">
        <f t="shared" si="261"/>
        <v>17.367491699999999</v>
      </c>
      <c r="F1410" s="16">
        <f t="shared" si="262"/>
        <v>243.01259913095242</v>
      </c>
      <c r="G1410" s="17">
        <v>0.1512</v>
      </c>
      <c r="H1410" s="24">
        <f t="shared" si="252"/>
        <v>74.963904397917304</v>
      </c>
      <c r="I1410" s="16">
        <f t="shared" si="256"/>
        <v>231.6780567859872</v>
      </c>
      <c r="J1410" s="16">
        <f t="shared" si="257"/>
        <v>-278.54143064058945</v>
      </c>
      <c r="K1410" s="16">
        <f t="shared" si="258"/>
        <v>24123.4459713</v>
      </c>
      <c r="L1410" s="16">
        <f t="shared" si="253"/>
        <v>4181.1940286999998</v>
      </c>
      <c r="M1410" s="23">
        <f t="shared" si="259"/>
        <v>14.772115203373016</v>
      </c>
      <c r="N1410" s="24">
        <f t="shared" si="254"/>
        <v>0.84968154874210888</v>
      </c>
      <c r="O1410" s="16">
        <f t="shared" si="260"/>
        <v>0.84968154874210888</v>
      </c>
      <c r="P1410" s="16">
        <f t="shared" si="255"/>
        <v>2.1249518549082001E-2</v>
      </c>
      <c r="Q1410" s="17">
        <f t="shared" si="263"/>
        <v>36.321422471165008</v>
      </c>
    </row>
    <row r="1411" spans="4:17" ht="15.75" thickBot="1" x14ac:dyDescent="0.3">
      <c r="D1411" s="15">
        <v>1390</v>
      </c>
      <c r="E1411">
        <f t="shared" si="261"/>
        <v>17.367491699999999</v>
      </c>
      <c r="F1411" s="16">
        <f t="shared" si="262"/>
        <v>242.75194538392856</v>
      </c>
      <c r="G1411" s="17">
        <v>0.1512</v>
      </c>
      <c r="H1411" s="24">
        <f t="shared" si="252"/>
        <v>75.052692840958457</v>
      </c>
      <c r="I1411" s="16">
        <f t="shared" si="256"/>
        <v>231.40397822637547</v>
      </c>
      <c r="J1411" s="16">
        <f t="shared" si="257"/>
        <v>-279.16203480017009</v>
      </c>
      <c r="K1411" s="16">
        <f t="shared" si="258"/>
        <v>24140.813462999999</v>
      </c>
      <c r="L1411" s="16">
        <f t="shared" si="253"/>
        <v>4163.8265370000008</v>
      </c>
      <c r="M1411" s="23">
        <f t="shared" si="259"/>
        <v>14.710756035052913</v>
      </c>
      <c r="N1411" s="24">
        <f t="shared" si="254"/>
        <v>0.85169549344510365</v>
      </c>
      <c r="O1411" s="16">
        <f t="shared" si="260"/>
        <v>0.85169549344510365</v>
      </c>
      <c r="P1411" s="16">
        <f t="shared" si="255"/>
        <v>2.1299884895610847E-2</v>
      </c>
      <c r="Q1411" s="17">
        <f t="shared" si="263"/>
        <v>36.342722356060619</v>
      </c>
    </row>
    <row r="1412" spans="4:17" ht="15.75" thickBot="1" x14ac:dyDescent="0.3">
      <c r="D1412" s="15">
        <v>1391</v>
      </c>
      <c r="E1412">
        <f t="shared" si="261"/>
        <v>17.367491699999999</v>
      </c>
      <c r="F1412" s="16">
        <f t="shared" si="262"/>
        <v>242.49129163690478</v>
      </c>
      <c r="G1412" s="17">
        <v>0.1512</v>
      </c>
      <c r="H1412" s="24">
        <f t="shared" si="252"/>
        <v>75.141702744412896</v>
      </c>
      <c r="I1412" s="16">
        <f t="shared" si="256"/>
        <v>231.12986618194975</v>
      </c>
      <c r="J1412" s="16">
        <f t="shared" si="257"/>
        <v>-279.78263895975056</v>
      </c>
      <c r="K1412" s="16">
        <f t="shared" si="258"/>
        <v>24158.180954699998</v>
      </c>
      <c r="L1412" s="16">
        <f t="shared" si="253"/>
        <v>4146.4590453000019</v>
      </c>
      <c r="M1412" s="23">
        <f t="shared" si="259"/>
        <v>14.649396866732811</v>
      </c>
      <c r="N1412" s="24">
        <f t="shared" si="254"/>
        <v>0.85371685428905197</v>
      </c>
      <c r="O1412" s="16">
        <f t="shared" si="260"/>
        <v>0.85371685428905197</v>
      </c>
      <c r="P1412" s="16">
        <f t="shared" si="255"/>
        <v>2.1350436710948554E-2</v>
      </c>
      <c r="Q1412" s="17">
        <f t="shared" si="263"/>
        <v>36.364072792771566</v>
      </c>
    </row>
    <row r="1413" spans="4:17" ht="15.75" thickBot="1" x14ac:dyDescent="0.3">
      <c r="D1413" s="15">
        <v>1392</v>
      </c>
      <c r="E1413">
        <f t="shared" si="261"/>
        <v>17.367491699999999</v>
      </c>
      <c r="F1413" s="16">
        <f t="shared" si="262"/>
        <v>242.230637889881</v>
      </c>
      <c r="G1413" s="17">
        <v>0.1512</v>
      </c>
      <c r="H1413" s="24">
        <f t="shared" si="252"/>
        <v>75.230934978773234</v>
      </c>
      <c r="I1413" s="16">
        <f t="shared" si="256"/>
        <v>230.8557205210904</v>
      </c>
      <c r="J1413" s="16">
        <f t="shared" si="257"/>
        <v>-280.40324311933097</v>
      </c>
      <c r="K1413" s="16">
        <f t="shared" si="258"/>
        <v>24175.548446399996</v>
      </c>
      <c r="L1413" s="16">
        <f t="shared" si="253"/>
        <v>4129.091553600003</v>
      </c>
      <c r="M1413" s="23">
        <f t="shared" si="259"/>
        <v>14.588037698412709</v>
      </c>
      <c r="N1413" s="24">
        <f t="shared" si="254"/>
        <v>0.85574566896039739</v>
      </c>
      <c r="O1413" s="16">
        <f t="shared" si="260"/>
        <v>0.85574566896039739</v>
      </c>
      <c r="P1413" s="16">
        <f t="shared" si="255"/>
        <v>2.1401174937587968E-2</v>
      </c>
      <c r="Q1413" s="17">
        <f t="shared" si="263"/>
        <v>36.385473967709153</v>
      </c>
    </row>
    <row r="1414" spans="4:17" ht="15.75" thickBot="1" x14ac:dyDescent="0.3">
      <c r="D1414" s="15">
        <v>1393</v>
      </c>
      <c r="E1414">
        <f t="shared" si="261"/>
        <v>17.367491699999999</v>
      </c>
      <c r="F1414" s="16">
        <f t="shared" si="262"/>
        <v>241.96998414285719</v>
      </c>
      <c r="G1414" s="17">
        <v>0.1512</v>
      </c>
      <c r="H1414" s="24">
        <f t="shared" si="252"/>
        <v>75.320390419304658</v>
      </c>
      <c r="I1414" s="16">
        <f t="shared" si="256"/>
        <v>230.58154111145845</v>
      </c>
      <c r="J1414" s="16">
        <f t="shared" si="257"/>
        <v>-281.02384727891143</v>
      </c>
      <c r="K1414" s="16">
        <f t="shared" si="258"/>
        <v>24192.915938099999</v>
      </c>
      <c r="L1414" s="16">
        <f t="shared" si="253"/>
        <v>4111.7240619000004</v>
      </c>
      <c r="M1414" s="23">
        <f t="shared" si="259"/>
        <v>14.526678530092592</v>
      </c>
      <c r="N1414" s="24">
        <f t="shared" si="254"/>
        <v>0.85778197539297185</v>
      </c>
      <c r="O1414" s="16">
        <f t="shared" si="260"/>
        <v>0.85778197539297185</v>
      </c>
      <c r="P1414" s="16">
        <f t="shared" si="255"/>
        <v>2.1452100524208817E-2</v>
      </c>
      <c r="Q1414" s="17">
        <f t="shared" si="263"/>
        <v>36.406926068233361</v>
      </c>
    </row>
    <row r="1415" spans="4:17" ht="15.75" thickBot="1" x14ac:dyDescent="0.3">
      <c r="D1415" s="15">
        <v>1394</v>
      </c>
      <c r="E1415">
        <f t="shared" si="261"/>
        <v>17.367491699999999</v>
      </c>
      <c r="F1415" s="16">
        <f t="shared" si="262"/>
        <v>241.70933039583332</v>
      </c>
      <c r="G1415" s="17">
        <v>0.1512</v>
      </c>
      <c r="H1415" s="24">
        <f t="shared" si="252"/>
        <v>75.410069946080398</v>
      </c>
      <c r="I1415" s="16">
        <f t="shared" si="256"/>
        <v>230.3073278199858</v>
      </c>
      <c r="J1415" s="16">
        <f t="shared" si="257"/>
        <v>-281.64445143849213</v>
      </c>
      <c r="K1415" s="16">
        <f t="shared" si="258"/>
        <v>24210.283429799998</v>
      </c>
      <c r="L1415" s="16">
        <f t="shared" si="253"/>
        <v>4094.3565702000014</v>
      </c>
      <c r="M1415" s="23">
        <f t="shared" si="259"/>
        <v>14.465319361772492</v>
      </c>
      <c r="N1415" s="24">
        <f t="shared" si="254"/>
        <v>0.85982581177003792</v>
      </c>
      <c r="O1415" s="16">
        <f t="shared" si="260"/>
        <v>0.85982581177003792</v>
      </c>
      <c r="P1415" s="16">
        <f t="shared" si="255"/>
        <v>2.1503214425728806E-2</v>
      </c>
      <c r="Q1415" s="17">
        <f t="shared" si="263"/>
        <v>36.428429282659089</v>
      </c>
    </row>
    <row r="1416" spans="4:17" ht="15.75" thickBot="1" x14ac:dyDescent="0.3">
      <c r="D1416" s="15">
        <v>1395</v>
      </c>
      <c r="E1416">
        <f t="shared" si="261"/>
        <v>17.367491699999999</v>
      </c>
      <c r="F1416" s="16">
        <f t="shared" si="262"/>
        <v>241.44867664880957</v>
      </c>
      <c r="G1416" s="17">
        <v>0.1512</v>
      </c>
      <c r="H1416" s="24">
        <f t="shared" si="252"/>
        <v>75.499974444014697</v>
      </c>
      <c r="I1416" s="16">
        <f t="shared" si="256"/>
        <v>230.03308051287451</v>
      </c>
      <c r="J1416" s="16">
        <f t="shared" si="257"/>
        <v>-282.26505559807248</v>
      </c>
      <c r="K1416" s="16">
        <f t="shared" si="258"/>
        <v>24227.650921499997</v>
      </c>
      <c r="L1416" s="16">
        <f t="shared" si="253"/>
        <v>4076.9890785000025</v>
      </c>
      <c r="M1416" s="23">
        <f t="shared" si="259"/>
        <v>14.40396019345239</v>
      </c>
      <c r="N1416" s="24">
        <f t="shared" si="254"/>
        <v>0.86187721652628702</v>
      </c>
      <c r="O1416" s="16">
        <f t="shared" si="260"/>
        <v>0.86187721652628702</v>
      </c>
      <c r="P1416" s="16">
        <f t="shared" si="255"/>
        <v>2.1554517603353557E-2</v>
      </c>
      <c r="Q1416" s="17">
        <f t="shared" si="263"/>
        <v>36.449983800262444</v>
      </c>
    </row>
    <row r="1417" spans="4:17" ht="15.75" thickBot="1" x14ac:dyDescent="0.3">
      <c r="D1417" s="15">
        <v>1396</v>
      </c>
      <c r="E1417">
        <f t="shared" si="261"/>
        <v>17.367491699999999</v>
      </c>
      <c r="F1417" s="16">
        <f t="shared" si="262"/>
        <v>241.18802290178576</v>
      </c>
      <c r="G1417" s="17">
        <v>0.1512</v>
      </c>
      <c r="H1417" s="24">
        <f t="shared" si="252"/>
        <v>75.590104802898622</v>
      </c>
      <c r="I1417" s="16">
        <f t="shared" si="256"/>
        <v>229.75879905558767</v>
      </c>
      <c r="J1417" s="16">
        <f t="shared" si="257"/>
        <v>-282.88565975765295</v>
      </c>
      <c r="K1417" s="16">
        <f t="shared" si="258"/>
        <v>24245.018413199999</v>
      </c>
      <c r="L1417" s="16">
        <f t="shared" si="253"/>
        <v>4059.6215867999999</v>
      </c>
      <c r="M1417" s="23">
        <f t="shared" si="259"/>
        <v>14.342601025132277</v>
      </c>
      <c r="N1417" s="24">
        <f t="shared" si="254"/>
        <v>0.86393622834991535</v>
      </c>
      <c r="O1417" s="16">
        <f t="shared" si="260"/>
        <v>0.86393622834991535</v>
      </c>
      <c r="P1417" s="16">
        <f t="shared" si="255"/>
        <v>2.1606011024628554E-2</v>
      </c>
      <c r="Q1417" s="17">
        <f t="shared" si="263"/>
        <v>36.471589811287075</v>
      </c>
    </row>
    <row r="1418" spans="4:17" ht="15.75" thickBot="1" x14ac:dyDescent="0.3">
      <c r="D1418" s="15">
        <v>1397</v>
      </c>
      <c r="E1418">
        <f t="shared" si="261"/>
        <v>17.367491699999999</v>
      </c>
      <c r="F1418" s="16">
        <f t="shared" si="262"/>
        <v>240.92736915476192</v>
      </c>
      <c r="G1418" s="17">
        <v>0.1512</v>
      </c>
      <c r="H1418" s="24">
        <f t="shared" si="252"/>
        <v>75.680461917434741</v>
      </c>
      <c r="I1418" s="16">
        <f t="shared" si="256"/>
        <v>229.48448331284561</v>
      </c>
      <c r="J1418" s="16">
        <f t="shared" si="257"/>
        <v>-283.50626391723353</v>
      </c>
      <c r="K1418" s="16">
        <f t="shared" si="258"/>
        <v>24262.385904899998</v>
      </c>
      <c r="L1418" s="16">
        <f t="shared" si="253"/>
        <v>4042.254095100001</v>
      </c>
      <c r="M1418" s="23">
        <f t="shared" si="259"/>
        <v>14.281241856812175</v>
      </c>
      <c r="N1418" s="24">
        <f t="shared" si="254"/>
        <v>0.86600288618468713</v>
      </c>
      <c r="O1418" s="16">
        <f t="shared" si="260"/>
        <v>0.86600288618468713</v>
      </c>
      <c r="P1418" s="16">
        <f t="shared" si="255"/>
        <v>2.1657695663490729E-2</v>
      </c>
      <c r="Q1418" s="17">
        <f t="shared" si="263"/>
        <v>36.493247506950567</v>
      </c>
    </row>
    <row r="1419" spans="4:17" ht="15.75" thickBot="1" x14ac:dyDescent="0.3">
      <c r="D1419" s="15">
        <v>1398</v>
      </c>
      <c r="E1419">
        <f t="shared" si="261"/>
        <v>17.367491699999999</v>
      </c>
      <c r="F1419" s="16">
        <f t="shared" si="262"/>
        <v>240.66671540773814</v>
      </c>
      <c r="G1419" s="17">
        <v>0.1512</v>
      </c>
      <c r="H1419" s="24">
        <f t="shared" si="252"/>
        <v>75.771046687271564</v>
      </c>
      <c r="I1419" s="16">
        <f t="shared" si="256"/>
        <v>229.21013314862239</v>
      </c>
      <c r="J1419" s="16">
        <f t="shared" si="257"/>
        <v>-284.12686807681399</v>
      </c>
      <c r="K1419" s="16">
        <f t="shared" si="258"/>
        <v>24279.753396599997</v>
      </c>
      <c r="L1419" s="16">
        <f t="shared" si="253"/>
        <v>4024.8866034000021</v>
      </c>
      <c r="M1419" s="23">
        <f t="shared" si="259"/>
        <v>14.219882688492072</v>
      </c>
      <c r="N1419" s="24">
        <f t="shared" si="254"/>
        <v>0.8680772292320047</v>
      </c>
      <c r="O1419" s="16">
        <f t="shared" si="260"/>
        <v>0.8680772292320047</v>
      </c>
      <c r="P1419" s="16">
        <f t="shared" si="255"/>
        <v>2.170957250032023E-2</v>
      </c>
      <c r="Q1419" s="17">
        <f t="shared" si="263"/>
        <v>36.514957079450888</v>
      </c>
    </row>
    <row r="1420" spans="4:17" ht="15.75" thickBot="1" x14ac:dyDescent="0.3">
      <c r="D1420" s="15">
        <v>1399</v>
      </c>
      <c r="E1420">
        <f t="shared" si="261"/>
        <v>17.367491699999999</v>
      </c>
      <c r="F1420" s="16">
        <f t="shared" si="262"/>
        <v>240.40606166071433</v>
      </c>
      <c r="G1420" s="17">
        <v>0.1512</v>
      </c>
      <c r="H1420" s="24">
        <f t="shared" si="252"/>
        <v>75.861860017040271</v>
      </c>
      <c r="I1420" s="16">
        <f t="shared" si="256"/>
        <v>228.93574842613759</v>
      </c>
      <c r="J1420" s="16">
        <f t="shared" si="257"/>
        <v>-284.74747223639446</v>
      </c>
      <c r="K1420" s="16">
        <f t="shared" si="258"/>
        <v>24297.120888299996</v>
      </c>
      <c r="L1420" s="16">
        <f t="shared" si="253"/>
        <v>4007.5191117000031</v>
      </c>
      <c r="M1420" s="23">
        <f t="shared" si="259"/>
        <v>14.15852352017197</v>
      </c>
      <c r="N1420" s="24">
        <f t="shared" si="254"/>
        <v>0.87015929695304617</v>
      </c>
      <c r="O1420" s="16">
        <f t="shared" si="260"/>
        <v>0.87015929695304617</v>
      </c>
      <c r="P1420" s="16">
        <f t="shared" si="255"/>
        <v>2.1761642521993897E-2</v>
      </c>
      <c r="Q1420" s="17">
        <f t="shared" si="263"/>
        <v>36.536718721972882</v>
      </c>
    </row>
    <row r="1421" spans="4:17" ht="15.75" thickBot="1" x14ac:dyDescent="0.3">
      <c r="D1421" s="15">
        <v>1400</v>
      </c>
      <c r="E1421">
        <f t="shared" si="261"/>
        <v>17.367491699999999</v>
      </c>
      <c r="F1421" s="16">
        <f t="shared" si="262"/>
        <v>240.14540791369052</v>
      </c>
      <c r="G1421" s="17">
        <v>0.1512</v>
      </c>
      <c r="H1421" s="24">
        <f t="shared" si="252"/>
        <v>75.952902816390065</v>
      </c>
      <c r="I1421" s="16">
        <f t="shared" si="256"/>
        <v>228.66132900785226</v>
      </c>
      <c r="J1421" s="16">
        <f t="shared" si="257"/>
        <v>-285.36807639597498</v>
      </c>
      <c r="K1421" s="16">
        <f t="shared" si="258"/>
        <v>24314.488379999999</v>
      </c>
      <c r="L1421" s="16">
        <f t="shared" si="253"/>
        <v>3990.1516200000005</v>
      </c>
      <c r="M1421" s="23">
        <f t="shared" si="259"/>
        <v>14.097164351851854</v>
      </c>
      <c r="N1421" s="24">
        <f t="shared" si="254"/>
        <v>0.87224912907088226</v>
      </c>
      <c r="O1421" s="16">
        <f t="shared" si="260"/>
        <v>0.87224912907088226</v>
      </c>
      <c r="P1421" s="16">
        <f t="shared" si="255"/>
        <v>2.181390672193818E-2</v>
      </c>
      <c r="Q1421" s="17">
        <f t="shared" si="263"/>
        <v>36.55853262869482</v>
      </c>
    </row>
    <row r="1422" spans="4:17" ht="15.75" thickBot="1" x14ac:dyDescent="0.3">
      <c r="D1422" s="15">
        <v>1401</v>
      </c>
      <c r="E1422">
        <f t="shared" si="261"/>
        <v>17.367491699999999</v>
      </c>
      <c r="F1422" s="16">
        <f t="shared" si="262"/>
        <v>239.88475416666668</v>
      </c>
      <c r="G1422" s="17">
        <v>0.1512</v>
      </c>
      <c r="H1422" s="24">
        <f t="shared" si="252"/>
        <v>76.044176000024663</v>
      </c>
      <c r="I1422" s="16">
        <f t="shared" si="256"/>
        <v>228.38687475546274</v>
      </c>
      <c r="J1422" s="16">
        <f t="shared" si="257"/>
        <v>-285.98868055555556</v>
      </c>
      <c r="K1422" s="16">
        <f t="shared" si="258"/>
        <v>24331.855871699998</v>
      </c>
      <c r="L1422" s="16">
        <f t="shared" si="253"/>
        <v>3972.7841283000016</v>
      </c>
      <c r="M1422" s="23">
        <f t="shared" si="259"/>
        <v>14.035805183531751</v>
      </c>
      <c r="N1422" s="24">
        <f t="shared" si="254"/>
        <v>0.87434676557263624</v>
      </c>
      <c r="O1422" s="16">
        <f t="shared" si="260"/>
        <v>0.87434676557263624</v>
      </c>
      <c r="P1422" s="16">
        <f t="shared" si="255"/>
        <v>2.1866366100183172E-2</v>
      </c>
      <c r="Q1422" s="17">
        <f t="shared" si="263"/>
        <v>36.580398994795004</v>
      </c>
    </row>
    <row r="1423" spans="4:17" ht="15.75" thickBot="1" x14ac:dyDescent="0.3">
      <c r="D1423" s="15">
        <v>1402</v>
      </c>
      <c r="E1423">
        <f t="shared" si="261"/>
        <v>17.367491699999999</v>
      </c>
      <c r="F1423" s="16">
        <f t="shared" si="262"/>
        <v>239.6241004196429</v>
      </c>
      <c r="G1423" s="17">
        <v>0.1512</v>
      </c>
      <c r="H1423" s="24">
        <f t="shared" si="252"/>
        <v>76.135680487738341</v>
      </c>
      <c r="I1423" s="16">
        <f t="shared" si="256"/>
        <v>228.11238552989664</v>
      </c>
      <c r="J1423" s="16">
        <f t="shared" si="257"/>
        <v>-286.60928471513591</v>
      </c>
      <c r="K1423" s="16">
        <f t="shared" si="258"/>
        <v>24349.223363399997</v>
      </c>
      <c r="L1423" s="16">
        <f t="shared" si="253"/>
        <v>3955.4166366000027</v>
      </c>
      <c r="M1423" s="23">
        <f t="shared" si="259"/>
        <v>13.974446015211651</v>
      </c>
      <c r="N1423" s="24">
        <f t="shared" si="254"/>
        <v>0.87645224671164434</v>
      </c>
      <c r="O1423" s="16">
        <f t="shared" si="260"/>
        <v>0.87645224671164434</v>
      </c>
      <c r="P1423" s="16">
        <f t="shared" si="255"/>
        <v>2.1919021663416631E-2</v>
      </c>
      <c r="Q1423" s="17">
        <f t="shared" si="263"/>
        <v>36.602318016458419</v>
      </c>
    </row>
    <row r="1424" spans="4:17" ht="15.75" thickBot="1" x14ac:dyDescent="0.3">
      <c r="D1424" s="15">
        <v>1403</v>
      </c>
      <c r="E1424">
        <f t="shared" si="261"/>
        <v>17.367491699999999</v>
      </c>
      <c r="F1424" s="16">
        <f t="shared" si="262"/>
        <v>239.36344667261909</v>
      </c>
      <c r="G1424" s="17">
        <v>0.1512</v>
      </c>
      <c r="H1424" s="24">
        <f t="shared" si="252"/>
        <v>76.227417204453332</v>
      </c>
      <c r="I1424" s="16">
        <f t="shared" si="256"/>
        <v>227.83786119130588</v>
      </c>
      <c r="J1424" s="16">
        <f t="shared" si="257"/>
        <v>-287.22988887471644</v>
      </c>
      <c r="K1424" s="16">
        <f t="shared" si="258"/>
        <v>24366.590855099999</v>
      </c>
      <c r="L1424" s="16">
        <f t="shared" si="253"/>
        <v>3938.0491449000001</v>
      </c>
      <c r="M1424" s="23">
        <f t="shared" si="259"/>
        <v>13.913086846891535</v>
      </c>
      <c r="N1424" s="24">
        <f t="shared" si="254"/>
        <v>0.87856561300966229</v>
      </c>
      <c r="O1424" s="16">
        <f t="shared" si="260"/>
        <v>0.87856561300966229</v>
      </c>
      <c r="P1424" s="16">
        <f t="shared" si="255"/>
        <v>2.1971874425039173E-2</v>
      </c>
      <c r="Q1424" s="17">
        <f t="shared" si="263"/>
        <v>36.62428989088346</v>
      </c>
    </row>
    <row r="1425" spans="4:17" ht="15.75" thickBot="1" x14ac:dyDescent="0.3">
      <c r="D1425" s="15">
        <v>1404</v>
      </c>
      <c r="E1425">
        <f t="shared" si="261"/>
        <v>17.367491699999999</v>
      </c>
      <c r="F1425" s="16">
        <f t="shared" si="262"/>
        <v>239.10279292559522</v>
      </c>
      <c r="G1425" s="17">
        <v>0.1512</v>
      </c>
      <c r="H1425" s="24">
        <f t="shared" si="252"/>
        <v>76.319387080257229</v>
      </c>
      <c r="I1425" s="16">
        <f t="shared" si="256"/>
        <v>227.56330159906028</v>
      </c>
      <c r="J1425" s="16">
        <f t="shared" si="257"/>
        <v>-287.85049303429707</v>
      </c>
      <c r="K1425" s="16">
        <f t="shared" si="258"/>
        <v>24383.958346799998</v>
      </c>
      <c r="L1425" s="16">
        <f t="shared" si="253"/>
        <v>3920.6816532000012</v>
      </c>
      <c r="M1425" s="23">
        <f t="shared" si="259"/>
        <v>13.851727678571432</v>
      </c>
      <c r="N1425" s="24">
        <f t="shared" si="254"/>
        <v>0.88068690525908755</v>
      </c>
      <c r="O1425" s="16">
        <f t="shared" si="260"/>
        <v>0.88068690525908755</v>
      </c>
      <c r="P1425" s="16">
        <f t="shared" si="255"/>
        <v>2.2024925405219827E-2</v>
      </c>
      <c r="Q1425" s="17">
        <f t="shared" si="263"/>
        <v>36.64631481628868</v>
      </c>
    </row>
    <row r="1426" spans="4:17" ht="15.75" thickBot="1" x14ac:dyDescent="0.3">
      <c r="D1426" s="15">
        <v>1405</v>
      </c>
      <c r="E1426">
        <f t="shared" si="261"/>
        <v>17.367491699999999</v>
      </c>
      <c r="F1426" s="16">
        <f t="shared" si="262"/>
        <v>238.84213917857144</v>
      </c>
      <c r="G1426" s="17">
        <v>0.1512</v>
      </c>
      <c r="H1426" s="24">
        <f t="shared" si="252"/>
        <v>76.411591050439597</v>
      </c>
      <c r="I1426" s="16">
        <f t="shared" si="256"/>
        <v>227.28870661174491</v>
      </c>
      <c r="J1426" s="16">
        <f t="shared" si="257"/>
        <v>-288.47109719387748</v>
      </c>
      <c r="K1426" s="16">
        <f t="shared" si="258"/>
        <v>24401.325838499997</v>
      </c>
      <c r="L1426" s="16">
        <f t="shared" si="253"/>
        <v>3903.3141615000022</v>
      </c>
      <c r="M1426" s="23">
        <f t="shared" si="259"/>
        <v>13.79036851025133</v>
      </c>
      <c r="N1426" s="24">
        <f t="shared" si="254"/>
        <v>0.88281616452517475</v>
      </c>
      <c r="O1426" s="16">
        <f t="shared" si="260"/>
        <v>0.88281616452517475</v>
      </c>
      <c r="P1426" s="16">
        <f t="shared" si="255"/>
        <v>2.2078175630951463E-2</v>
      </c>
      <c r="Q1426" s="17">
        <f t="shared" si="263"/>
        <v>36.668392991919632</v>
      </c>
    </row>
    <row r="1427" spans="4:17" ht="15.75" thickBot="1" x14ac:dyDescent="0.3">
      <c r="D1427" s="15">
        <v>1406</v>
      </c>
      <c r="E1427">
        <f t="shared" si="261"/>
        <v>17.367491699999999</v>
      </c>
      <c r="F1427" s="16">
        <f t="shared" si="262"/>
        <v>238.58148543154766</v>
      </c>
      <c r="G1427" s="17">
        <v>0.1512</v>
      </c>
      <c r="H1427" s="24">
        <f t="shared" si="252"/>
        <v>76.504030055530848</v>
      </c>
      <c r="I1427" s="16">
        <f t="shared" si="256"/>
        <v>227.01407608715141</v>
      </c>
      <c r="J1427" s="16">
        <f t="shared" si="257"/>
        <v>-289.09170135345801</v>
      </c>
      <c r="K1427" s="16">
        <f t="shared" si="258"/>
        <v>24418.6933302</v>
      </c>
      <c r="L1427" s="16">
        <f t="shared" si="253"/>
        <v>3885.9466697999997</v>
      </c>
      <c r="M1427" s="23">
        <f t="shared" si="259"/>
        <v>13.729009341931217</v>
      </c>
      <c r="N1427" s="24">
        <f t="shared" si="254"/>
        <v>0.88495343214832023</v>
      </c>
      <c r="O1427" s="16">
        <f t="shared" si="260"/>
        <v>0.88495343214832023</v>
      </c>
      <c r="P1427" s="16">
        <f t="shared" si="255"/>
        <v>2.2131626136107915E-2</v>
      </c>
      <c r="Q1427" s="17">
        <f t="shared" si="263"/>
        <v>36.69052461805574</v>
      </c>
    </row>
    <row r="1428" spans="4:17" ht="15.75" thickBot="1" x14ac:dyDescent="0.3">
      <c r="D1428" s="15">
        <v>1407</v>
      </c>
      <c r="E1428">
        <f t="shared" si="261"/>
        <v>17.367491699999999</v>
      </c>
      <c r="F1428" s="16">
        <f t="shared" si="262"/>
        <v>238.3208316845238</v>
      </c>
      <c r="G1428" s="17">
        <v>0.1512</v>
      </c>
      <c r="H1428" s="24">
        <f t="shared" si="252"/>
        <v>76.596705041340101</v>
      </c>
      <c r="I1428" s="16">
        <f t="shared" si="256"/>
        <v>226.73940988227326</v>
      </c>
      <c r="J1428" s="16">
        <f t="shared" si="257"/>
        <v>-289.71230551303859</v>
      </c>
      <c r="K1428" s="16">
        <f t="shared" si="258"/>
        <v>24436.060821899999</v>
      </c>
      <c r="L1428" s="16">
        <f t="shared" si="253"/>
        <v>3868.5791781000007</v>
      </c>
      <c r="M1428" s="23">
        <f t="shared" si="259"/>
        <v>13.667650173611115</v>
      </c>
      <c r="N1428" s="24">
        <f t="shared" si="254"/>
        <v>0.88709874974633662</v>
      </c>
      <c r="O1428" s="16">
        <f t="shared" si="260"/>
        <v>0.88709874974633662</v>
      </c>
      <c r="P1428" s="16">
        <f t="shared" si="255"/>
        <v>2.2185277961500865E-2</v>
      </c>
      <c r="Q1428" s="17">
        <f t="shared" si="263"/>
        <v>36.712709896017238</v>
      </c>
    </row>
    <row r="1429" spans="4:17" ht="15.75" thickBot="1" x14ac:dyDescent="0.3">
      <c r="D1429" s="15">
        <v>1408</v>
      </c>
      <c r="E1429">
        <f t="shared" si="261"/>
        <v>17.367491699999999</v>
      </c>
      <c r="F1429" s="16">
        <f t="shared" si="262"/>
        <v>238.06017793750001</v>
      </c>
      <c r="G1429" s="17">
        <v>0.1512</v>
      </c>
      <c r="H1429" s="24">
        <f t="shared" ref="H1429:H1492" si="264">(F1429/(2*G1429))-SQRT((F1429^2/(4*G1429^2))-((E1429*1000)/G1429))</f>
        <v>76.689616958993724</v>
      </c>
      <c r="I1429" s="16">
        <f t="shared" si="256"/>
        <v>226.46470785330007</v>
      </c>
      <c r="J1429" s="16">
        <f t="shared" si="257"/>
        <v>-290.332909672619</v>
      </c>
      <c r="K1429" s="16">
        <f t="shared" si="258"/>
        <v>24453.428313599998</v>
      </c>
      <c r="L1429" s="16">
        <f t="shared" ref="L1429:L1492" si="265">$C$9-K1429</f>
        <v>3851.2116864000018</v>
      </c>
      <c r="M1429" s="23">
        <f t="shared" si="259"/>
        <v>13.606291005291013</v>
      </c>
      <c r="N1429" s="24">
        <f t="shared" ref="N1429:N1492" si="266">(H1429^2*G1429)/1000</f>
        <v>0.88925215921675727</v>
      </c>
      <c r="O1429" s="16">
        <f t="shared" si="260"/>
        <v>0.88925215921675727</v>
      </c>
      <c r="P1429" s="16">
        <f t="shared" ref="P1429:P1492" si="267">(O1429*1000)/($C$12*$C$11)</f>
        <v>2.2239132154937471E-2</v>
      </c>
      <c r="Q1429" s="17">
        <f t="shared" si="263"/>
        <v>36.734949028172174</v>
      </c>
    </row>
    <row r="1430" spans="4:17" ht="15.75" thickBot="1" x14ac:dyDescent="0.3">
      <c r="D1430" s="15">
        <v>1409</v>
      </c>
      <c r="E1430">
        <f t="shared" si="261"/>
        <v>17.367491699999999</v>
      </c>
      <c r="F1430" s="16">
        <f t="shared" si="262"/>
        <v>237.79952419047623</v>
      </c>
      <c r="G1430" s="17">
        <v>0.1512</v>
      </c>
      <c r="H1430" s="24">
        <f t="shared" si="264"/>
        <v>76.782766764974212</v>
      </c>
      <c r="I1430" s="16">
        <f t="shared" ref="I1430:I1493" si="268">(E1430/H1430)*1000</f>
        <v>226.18996985561193</v>
      </c>
      <c r="J1430" s="16">
        <f t="shared" ref="J1430:J1493" si="269">($C$10*((F1430-$C$10)/G1430))/1000</f>
        <v>-290.95351383219946</v>
      </c>
      <c r="K1430" s="16">
        <f t="shared" ref="K1430:K1493" si="270">E1430*D1430</f>
        <v>24470.795805299997</v>
      </c>
      <c r="L1430" s="16">
        <f t="shared" si="265"/>
        <v>3833.8441947000028</v>
      </c>
      <c r="M1430" s="23">
        <f t="shared" ref="M1430:M1493" si="271">(L1430/28304.64)*100</f>
        <v>13.54493183697091</v>
      </c>
      <c r="N1430" s="24">
        <f t="shared" si="266"/>
        <v>0.89141370273916565</v>
      </c>
      <c r="O1430" s="16">
        <f t="shared" ref="O1430:O1493" si="272">N1430*1</f>
        <v>0.89141370273916565</v>
      </c>
      <c r="P1430" s="16">
        <f t="shared" si="267"/>
        <v>2.2293189771278633E-2</v>
      </c>
      <c r="Q1430" s="17">
        <f t="shared" si="263"/>
        <v>36.75724221794345</v>
      </c>
    </row>
    <row r="1431" spans="4:17" ht="15.75" thickBot="1" x14ac:dyDescent="0.3">
      <c r="D1431" s="15">
        <v>1410</v>
      </c>
      <c r="E1431">
        <f t="shared" ref="E1431:E1494" si="273">$D$7</f>
        <v>17.367491699999999</v>
      </c>
      <c r="F1431" s="16">
        <f t="shared" ref="F1431:F1494" si="274">4.248*M1430+180</f>
        <v>237.53887044345242</v>
      </c>
      <c r="G1431" s="17">
        <v>0.1512</v>
      </c>
      <c r="H1431" s="24">
        <f t="shared" si="264"/>
        <v>76.876155421159524</v>
      </c>
      <c r="I1431" s="16">
        <f t="shared" si="268"/>
        <v>225.91519574377338</v>
      </c>
      <c r="J1431" s="16">
        <f t="shared" si="269"/>
        <v>-291.57411799177993</v>
      </c>
      <c r="K1431" s="16">
        <f t="shared" si="270"/>
        <v>24488.163296999999</v>
      </c>
      <c r="L1431" s="16">
        <f t="shared" si="265"/>
        <v>3816.4767030000003</v>
      </c>
      <c r="M1431" s="23">
        <f t="shared" si="271"/>
        <v>13.483572668650796</v>
      </c>
      <c r="N1431" s="24">
        <f t="shared" si="266"/>
        <v>0.89358342277754721</v>
      </c>
      <c r="O1431" s="16">
        <f t="shared" si="272"/>
        <v>0.89358342277754721</v>
      </c>
      <c r="P1431" s="16">
        <f t="shared" si="267"/>
        <v>2.2347451872497801E-2</v>
      </c>
      <c r="Q1431" s="17">
        <f t="shared" si="263"/>
        <v>36.779589669815948</v>
      </c>
    </row>
    <row r="1432" spans="4:17" ht="15.75" thickBot="1" x14ac:dyDescent="0.3">
      <c r="D1432" s="15">
        <v>1411</v>
      </c>
      <c r="E1432">
        <f t="shared" si="273"/>
        <v>17.367491699999999</v>
      </c>
      <c r="F1432" s="16">
        <f t="shared" si="274"/>
        <v>237.27821669642859</v>
      </c>
      <c r="G1432" s="17">
        <v>0.1512</v>
      </c>
      <c r="H1432" s="24">
        <f t="shared" si="264"/>
        <v>76.96978389486344</v>
      </c>
      <c r="I1432" s="16">
        <f t="shared" si="268"/>
        <v>225.64038537152518</v>
      </c>
      <c r="J1432" s="16">
        <f t="shared" si="269"/>
        <v>-292.19472215136051</v>
      </c>
      <c r="K1432" s="16">
        <f t="shared" si="270"/>
        <v>24505.530788699998</v>
      </c>
      <c r="L1432" s="16">
        <f t="shared" si="265"/>
        <v>3799.1092113000013</v>
      </c>
      <c r="M1432" s="23">
        <f t="shared" si="271"/>
        <v>13.422213500330693</v>
      </c>
      <c r="N1432" s="24">
        <f t="shared" si="266"/>
        <v>0.89576136208268331</v>
      </c>
      <c r="O1432" s="16">
        <f t="shared" si="272"/>
        <v>0.89576136208268331</v>
      </c>
      <c r="P1432" s="16">
        <f t="shared" si="267"/>
        <v>2.2401919527740847E-2</v>
      </c>
      <c r="Q1432" s="17">
        <f t="shared" ref="Q1432:Q1495" si="275">Q1431+P1432</f>
        <v>36.801991589343686</v>
      </c>
    </row>
    <row r="1433" spans="4:17" ht="15.75" thickBot="1" x14ac:dyDescent="0.3">
      <c r="D1433" s="15">
        <v>1412</v>
      </c>
      <c r="E1433">
        <f t="shared" si="273"/>
        <v>17.367491699999999</v>
      </c>
      <c r="F1433" s="16">
        <f t="shared" si="274"/>
        <v>237.01756294940481</v>
      </c>
      <c r="G1433" s="17">
        <v>0.1512</v>
      </c>
      <c r="H1433" s="24">
        <f t="shared" si="264"/>
        <v>77.06365315887399</v>
      </c>
      <c r="I1433" s="16">
        <f t="shared" si="268"/>
        <v>225.36553859178304</v>
      </c>
      <c r="J1433" s="16">
        <f t="shared" si="269"/>
        <v>-292.81532631094092</v>
      </c>
      <c r="K1433" s="16">
        <f t="shared" si="270"/>
        <v>24522.898280399997</v>
      </c>
      <c r="L1433" s="16">
        <f t="shared" si="265"/>
        <v>3781.7417196000024</v>
      </c>
      <c r="M1433" s="23">
        <f t="shared" si="271"/>
        <v>13.360854332010591</v>
      </c>
      <c r="N1433" s="24">
        <f t="shared" si="266"/>
        <v>0.89794756369451389</v>
      </c>
      <c r="O1433" s="16">
        <f t="shared" si="272"/>
        <v>0.89794756369451389</v>
      </c>
      <c r="P1433" s="16">
        <f t="shared" si="267"/>
        <v>2.2456593813385158E-2</v>
      </c>
      <c r="Q1433" s="17">
        <f t="shared" si="275"/>
        <v>36.824448183157074</v>
      </c>
    </row>
    <row r="1434" spans="4:17" ht="15.75" thickBot="1" x14ac:dyDescent="0.3">
      <c r="D1434" s="15">
        <v>1413</v>
      </c>
      <c r="E1434">
        <f t="shared" si="273"/>
        <v>17.367491699999999</v>
      </c>
      <c r="F1434" s="16">
        <f t="shared" si="274"/>
        <v>236.756909202381</v>
      </c>
      <c r="G1434" s="17">
        <v>0.1512</v>
      </c>
      <c r="H1434" s="24">
        <f t="shared" si="264"/>
        <v>77.157764191495517</v>
      </c>
      <c r="I1434" s="16">
        <f t="shared" si="268"/>
        <v>225.09065525662649</v>
      </c>
      <c r="J1434" s="16">
        <f t="shared" si="269"/>
        <v>-293.43593047052144</v>
      </c>
      <c r="K1434" s="16">
        <f t="shared" si="270"/>
        <v>24540.2657721</v>
      </c>
      <c r="L1434" s="16">
        <f t="shared" si="265"/>
        <v>3764.3742278999998</v>
      </c>
      <c r="M1434" s="23">
        <f t="shared" si="271"/>
        <v>13.299495163690475</v>
      </c>
      <c r="N1434" s="24">
        <f t="shared" si="266"/>
        <v>0.90014207094460075</v>
      </c>
      <c r="O1434" s="16">
        <f t="shared" si="272"/>
        <v>0.90014207094460075</v>
      </c>
      <c r="P1434" s="16">
        <f t="shared" si="267"/>
        <v>2.2511475813101232E-2</v>
      </c>
      <c r="Q1434" s="17">
        <f t="shared" si="275"/>
        <v>36.846959658970178</v>
      </c>
    </row>
    <row r="1435" spans="4:17" ht="15.75" thickBot="1" x14ac:dyDescent="0.3">
      <c r="D1435" s="15">
        <v>1414</v>
      </c>
      <c r="E1435">
        <f t="shared" si="273"/>
        <v>17.367491699999999</v>
      </c>
      <c r="F1435" s="16">
        <f t="shared" si="274"/>
        <v>236.49625545535713</v>
      </c>
      <c r="G1435" s="17">
        <v>0.1512</v>
      </c>
      <c r="H1435" s="24">
        <f t="shared" si="264"/>
        <v>77.252117976587897</v>
      </c>
      <c r="I1435" s="16">
        <f t="shared" si="268"/>
        <v>224.81573521729732</v>
      </c>
      <c r="J1435" s="16">
        <f t="shared" si="269"/>
        <v>-294.05653463010202</v>
      </c>
      <c r="K1435" s="16">
        <f t="shared" si="270"/>
        <v>24557.633263799999</v>
      </c>
      <c r="L1435" s="16">
        <f t="shared" si="265"/>
        <v>3747.0067362000009</v>
      </c>
      <c r="M1435" s="23">
        <f t="shared" si="271"/>
        <v>13.238135995370373</v>
      </c>
      <c r="N1435" s="24">
        <f t="shared" si="266"/>
        <v>0.90234492745854056</v>
      </c>
      <c r="O1435" s="16">
        <f t="shared" si="272"/>
        <v>0.90234492745854056</v>
      </c>
      <c r="P1435" s="16">
        <f t="shared" si="267"/>
        <v>2.2566566617913023E-2</v>
      </c>
      <c r="Q1435" s="17">
        <f t="shared" si="275"/>
        <v>36.869526225588089</v>
      </c>
    </row>
    <row r="1436" spans="4:17" ht="15.75" thickBot="1" x14ac:dyDescent="0.3">
      <c r="D1436" s="15">
        <v>1415</v>
      </c>
      <c r="E1436">
        <f t="shared" si="273"/>
        <v>17.367491699999999</v>
      </c>
      <c r="F1436" s="16">
        <f t="shared" si="274"/>
        <v>236.23560170833335</v>
      </c>
      <c r="G1436" s="17">
        <v>0.1512</v>
      </c>
      <c r="H1436" s="24">
        <f t="shared" si="264"/>
        <v>77.34671550360963</v>
      </c>
      <c r="I1436" s="16">
        <f t="shared" si="268"/>
        <v>224.54077832418739</v>
      </c>
      <c r="J1436" s="16">
        <f t="shared" si="269"/>
        <v>-294.67713878968249</v>
      </c>
      <c r="K1436" s="16">
        <f t="shared" si="270"/>
        <v>24575.000755499997</v>
      </c>
      <c r="L1436" s="16">
        <f t="shared" si="265"/>
        <v>3729.639244500002</v>
      </c>
      <c r="M1436" s="23">
        <f t="shared" si="271"/>
        <v>13.17677682705027</v>
      </c>
      <c r="N1436" s="24">
        <f t="shared" si="266"/>
        <v>0.90455617715848446</v>
      </c>
      <c r="O1436" s="16">
        <f t="shared" si="272"/>
        <v>0.90455617715848446</v>
      </c>
      <c r="P1436" s="16">
        <f t="shared" si="267"/>
        <v>2.2621867326260956E-2</v>
      </c>
      <c r="Q1436" s="17">
        <f t="shared" si="275"/>
        <v>36.892148092914347</v>
      </c>
    </row>
    <row r="1437" spans="4:17" ht="15.75" thickBot="1" x14ac:dyDescent="0.3">
      <c r="D1437" s="15">
        <v>1416</v>
      </c>
      <c r="E1437">
        <f t="shared" si="273"/>
        <v>17.367491699999999</v>
      </c>
      <c r="F1437" s="16">
        <f t="shared" si="274"/>
        <v>235.97494796130957</v>
      </c>
      <c r="G1437" s="17">
        <v>0.1512</v>
      </c>
      <c r="H1437" s="24">
        <f t="shared" si="264"/>
        <v>77.441557767656946</v>
      </c>
      <c r="I1437" s="16">
        <f t="shared" si="268"/>
        <v>224.26578442683962</v>
      </c>
      <c r="J1437" s="16">
        <f t="shared" si="269"/>
        <v>-295.29774294926295</v>
      </c>
      <c r="K1437" s="16">
        <f t="shared" si="270"/>
        <v>24592.368247199996</v>
      </c>
      <c r="L1437" s="16">
        <f t="shared" si="265"/>
        <v>3712.271752800003</v>
      </c>
      <c r="M1437" s="23">
        <f t="shared" si="271"/>
        <v>13.11541765873017</v>
      </c>
      <c r="N1437" s="24">
        <f t="shared" si="266"/>
        <v>0.90677586426557977</v>
      </c>
      <c r="O1437" s="16">
        <f t="shared" si="272"/>
        <v>0.90677586426557977</v>
      </c>
      <c r="P1437" s="16">
        <f t="shared" si="267"/>
        <v>2.2677379044063008E-2</v>
      </c>
      <c r="Q1437" s="17">
        <f t="shared" si="275"/>
        <v>36.914825471958409</v>
      </c>
    </row>
    <row r="1438" spans="4:17" ht="15.75" thickBot="1" x14ac:dyDescent="0.3">
      <c r="D1438" s="15">
        <v>1417</v>
      </c>
      <c r="E1438">
        <f t="shared" si="273"/>
        <v>17.367491699999999</v>
      </c>
      <c r="F1438" s="16">
        <f t="shared" si="274"/>
        <v>235.71429421428576</v>
      </c>
      <c r="G1438" s="17">
        <v>0.1512</v>
      </c>
      <c r="H1438" s="24">
        <f t="shared" si="264"/>
        <v>77.536645769507459</v>
      </c>
      <c r="I1438" s="16">
        <f t="shared" si="268"/>
        <v>223.9907533739362</v>
      </c>
      <c r="J1438" s="16">
        <f t="shared" si="269"/>
        <v>-295.91834710884342</v>
      </c>
      <c r="K1438" s="16">
        <f t="shared" si="270"/>
        <v>24609.735738899999</v>
      </c>
      <c r="L1438" s="16">
        <f t="shared" si="265"/>
        <v>3694.9042611000004</v>
      </c>
      <c r="M1438" s="23">
        <f t="shared" si="271"/>
        <v>13.054058490410055</v>
      </c>
      <c r="N1438" s="24">
        <f t="shared" si="266"/>
        <v>0.90900403330253521</v>
      </c>
      <c r="O1438" s="16">
        <f t="shared" si="272"/>
        <v>0.90900403330253521</v>
      </c>
      <c r="P1438" s="16">
        <f t="shared" si="267"/>
        <v>2.2733102884778821E-2</v>
      </c>
      <c r="Q1438" s="17">
        <f t="shared" si="275"/>
        <v>36.937558574843187</v>
      </c>
    </row>
    <row r="1439" spans="4:17" ht="15.75" thickBot="1" x14ac:dyDescent="0.3">
      <c r="D1439" s="15">
        <v>1418</v>
      </c>
      <c r="E1439">
        <f t="shared" si="273"/>
        <v>17.367491699999999</v>
      </c>
      <c r="F1439" s="16">
        <f t="shared" si="274"/>
        <v>235.45364046726192</v>
      </c>
      <c r="G1439" s="17">
        <v>0.1512</v>
      </c>
      <c r="H1439" s="24">
        <f t="shared" si="264"/>
        <v>77.631980515662008</v>
      </c>
      <c r="I1439" s="16">
        <f t="shared" si="268"/>
        <v>223.71568501329375</v>
      </c>
      <c r="J1439" s="16">
        <f t="shared" si="269"/>
        <v>-296.538951268424</v>
      </c>
      <c r="K1439" s="16">
        <f t="shared" si="270"/>
        <v>24627.103230599998</v>
      </c>
      <c r="L1439" s="16">
        <f t="shared" si="265"/>
        <v>3677.5367694000015</v>
      </c>
      <c r="M1439" s="23">
        <f t="shared" si="271"/>
        <v>12.992699322089955</v>
      </c>
      <c r="N1439" s="24">
        <f t="shared" si="266"/>
        <v>0.91124072909615983</v>
      </c>
      <c r="O1439" s="16">
        <f t="shared" si="272"/>
        <v>0.91124072909615983</v>
      </c>
      <c r="P1439" s="16">
        <f t="shared" si="267"/>
        <v>2.2789039969473252E-2</v>
      </c>
      <c r="Q1439" s="17">
        <f t="shared" si="275"/>
        <v>36.960347614812662</v>
      </c>
    </row>
    <row r="1440" spans="4:17" ht="15.75" thickBot="1" x14ac:dyDescent="0.3">
      <c r="D1440" s="15">
        <v>1419</v>
      </c>
      <c r="E1440">
        <f t="shared" si="273"/>
        <v>17.367491699999999</v>
      </c>
      <c r="F1440" s="16">
        <f t="shared" si="274"/>
        <v>235.19298672023814</v>
      </c>
      <c r="G1440" s="17">
        <v>0.1512</v>
      </c>
      <c r="H1440" s="24">
        <f t="shared" si="264"/>
        <v>77.727563018386832</v>
      </c>
      <c r="I1440" s="16">
        <f t="shared" si="268"/>
        <v>223.44057919185803</v>
      </c>
      <c r="J1440" s="16">
        <f t="shared" si="269"/>
        <v>-297.15955542800441</v>
      </c>
      <c r="K1440" s="16">
        <f t="shared" si="270"/>
        <v>24644.470722299997</v>
      </c>
      <c r="L1440" s="16">
        <f t="shared" si="265"/>
        <v>3660.1692777000026</v>
      </c>
      <c r="M1440" s="23">
        <f t="shared" si="271"/>
        <v>12.931340153769852</v>
      </c>
      <c r="N1440" s="24">
        <f t="shared" si="266"/>
        <v>0.91348599677992715</v>
      </c>
      <c r="O1440" s="16">
        <f t="shared" si="272"/>
        <v>0.91348599677992715</v>
      </c>
      <c r="P1440" s="16">
        <f t="shared" si="267"/>
        <v>2.2845191426880442E-2</v>
      </c>
      <c r="Q1440" s="17">
        <f t="shared" si="275"/>
        <v>36.983192806239543</v>
      </c>
    </row>
    <row r="1441" spans="4:17" ht="15.75" thickBot="1" x14ac:dyDescent="0.3">
      <c r="D1441" s="15">
        <v>1420</v>
      </c>
      <c r="E1441">
        <f t="shared" si="273"/>
        <v>17.367491699999999</v>
      </c>
      <c r="F1441" s="16">
        <f t="shared" si="274"/>
        <v>234.93233297321433</v>
      </c>
      <c r="G1441" s="17">
        <v>0.1512</v>
      </c>
      <c r="H1441" s="24">
        <f t="shared" si="264"/>
        <v>77.823394295757339</v>
      </c>
      <c r="I1441" s="16">
        <f t="shared" si="268"/>
        <v>223.16543575569557</v>
      </c>
      <c r="J1441" s="16">
        <f t="shared" si="269"/>
        <v>-297.78015958758488</v>
      </c>
      <c r="K1441" s="16">
        <f t="shared" si="270"/>
        <v>24661.838213999999</v>
      </c>
      <c r="L1441" s="16">
        <f t="shared" si="265"/>
        <v>3642.801786</v>
      </c>
      <c r="M1441" s="23">
        <f t="shared" si="271"/>
        <v>12.869980985449736</v>
      </c>
      <c r="N1441" s="24">
        <f t="shared" si="266"/>
        <v>0.91573988179659294</v>
      </c>
      <c r="O1441" s="16">
        <f t="shared" si="272"/>
        <v>0.91573988179659294</v>
      </c>
      <c r="P1441" s="16">
        <f t="shared" si="267"/>
        <v>2.2901558393469326E-2</v>
      </c>
      <c r="Q1441" s="17">
        <f t="shared" si="275"/>
        <v>37.006094364633014</v>
      </c>
    </row>
    <row r="1442" spans="4:17" ht="15.75" thickBot="1" x14ac:dyDescent="0.3">
      <c r="D1442" s="15">
        <v>1421</v>
      </c>
      <c r="E1442">
        <f t="shared" si="273"/>
        <v>17.367491699999999</v>
      </c>
      <c r="F1442" s="16">
        <f t="shared" si="274"/>
        <v>234.67167922619049</v>
      </c>
      <c r="G1442" s="17">
        <v>0.1512</v>
      </c>
      <c r="H1442" s="24">
        <f t="shared" si="264"/>
        <v>77.919475371700628</v>
      </c>
      <c r="I1442" s="16">
        <f t="shared" si="268"/>
        <v>222.89025454998958</v>
      </c>
      <c r="J1442" s="16">
        <f t="shared" si="269"/>
        <v>-298.40076374716551</v>
      </c>
      <c r="K1442" s="16">
        <f t="shared" si="270"/>
        <v>24679.205705699998</v>
      </c>
      <c r="L1442" s="16">
        <f t="shared" si="265"/>
        <v>3625.4342943000011</v>
      </c>
      <c r="M1442" s="23">
        <f t="shared" si="271"/>
        <v>12.808621817129634</v>
      </c>
      <c r="N1442" s="24">
        <f t="shared" si="266"/>
        <v>0.91800242990080039</v>
      </c>
      <c r="O1442" s="16">
        <f t="shared" si="272"/>
        <v>0.91800242990080039</v>
      </c>
      <c r="P1442" s="16">
        <f t="shared" si="267"/>
        <v>2.2958142013508764E-2</v>
      </c>
      <c r="Q1442" s="17">
        <f t="shared" si="275"/>
        <v>37.029052506646522</v>
      </c>
    </row>
    <row r="1443" spans="4:17" ht="15.75" thickBot="1" x14ac:dyDescent="0.3">
      <c r="D1443" s="15">
        <v>1422</v>
      </c>
      <c r="E1443">
        <f t="shared" si="273"/>
        <v>17.367491699999999</v>
      </c>
      <c r="F1443" s="16">
        <f t="shared" si="274"/>
        <v>234.41102547916668</v>
      </c>
      <c r="G1443" s="17">
        <v>0.1512</v>
      </c>
      <c r="H1443" s="24">
        <f t="shared" si="264"/>
        <v>78.015807276040846</v>
      </c>
      <c r="I1443" s="16">
        <f t="shared" si="268"/>
        <v>222.61503541902934</v>
      </c>
      <c r="J1443" s="16">
        <f t="shared" si="269"/>
        <v>-299.02136790674598</v>
      </c>
      <c r="K1443" s="16">
        <f t="shared" si="270"/>
        <v>24696.573197399997</v>
      </c>
      <c r="L1443" s="16">
        <f t="shared" si="265"/>
        <v>3608.0668026000021</v>
      </c>
      <c r="M1443" s="23">
        <f t="shared" si="271"/>
        <v>12.747262648809532</v>
      </c>
      <c r="N1443" s="24">
        <f t="shared" si="266"/>
        <v>0.92027368716177094</v>
      </c>
      <c r="O1443" s="16">
        <f t="shared" si="272"/>
        <v>0.92027368716177094</v>
      </c>
      <c r="P1443" s="16">
        <f t="shared" si="267"/>
        <v>2.301494343913485E-2</v>
      </c>
      <c r="Q1443" s="17">
        <f t="shared" si="275"/>
        <v>37.052067450085659</v>
      </c>
    </row>
    <row r="1444" spans="4:17" ht="15.75" thickBot="1" x14ac:dyDescent="0.3">
      <c r="D1444" s="15">
        <v>1423</v>
      </c>
      <c r="E1444">
        <f t="shared" si="273"/>
        <v>17.367491699999999</v>
      </c>
      <c r="F1444" s="16">
        <f t="shared" si="274"/>
        <v>234.1503717321429</v>
      </c>
      <c r="G1444" s="17">
        <v>0.1512</v>
      </c>
      <c r="H1444" s="24">
        <f t="shared" si="264"/>
        <v>78.11239104454171</v>
      </c>
      <c r="I1444" s="16">
        <f t="shared" si="268"/>
        <v>222.33977820620808</v>
      </c>
      <c r="J1444" s="16">
        <f t="shared" si="269"/>
        <v>-299.64197206632639</v>
      </c>
      <c r="K1444" s="16">
        <f t="shared" si="270"/>
        <v>24713.9406891</v>
      </c>
      <c r="L1444" s="16">
        <f t="shared" si="265"/>
        <v>3590.6993108999995</v>
      </c>
      <c r="M1444" s="23">
        <f t="shared" si="271"/>
        <v>12.685903480489417</v>
      </c>
      <c r="N1444" s="24">
        <f t="shared" si="266"/>
        <v>0.9225536999659445</v>
      </c>
      <c r="O1444" s="16">
        <f t="shared" si="272"/>
        <v>0.9225536999659445</v>
      </c>
      <c r="P1444" s="16">
        <f t="shared" si="267"/>
        <v>2.307196383041692E-2</v>
      </c>
      <c r="Q1444" s="17">
        <f t="shared" si="275"/>
        <v>37.075139413916077</v>
      </c>
    </row>
    <row r="1445" spans="4:17" ht="15.75" thickBot="1" x14ac:dyDescent="0.3">
      <c r="D1445" s="15">
        <v>1424</v>
      </c>
      <c r="E1445">
        <f t="shared" si="273"/>
        <v>17.367491699999999</v>
      </c>
      <c r="F1445" s="16">
        <f t="shared" si="274"/>
        <v>233.88971798511903</v>
      </c>
      <c r="G1445" s="17">
        <v>0.1512</v>
      </c>
      <c r="H1445" s="24">
        <f t="shared" si="264"/>
        <v>78.20922771895232</v>
      </c>
      <c r="I1445" s="16">
        <f t="shared" si="268"/>
        <v>222.06448275401345</v>
      </c>
      <c r="J1445" s="16">
        <f t="shared" si="269"/>
        <v>-300.26257622590708</v>
      </c>
      <c r="K1445" s="16">
        <f t="shared" si="270"/>
        <v>24731.308180799999</v>
      </c>
      <c r="L1445" s="16">
        <f t="shared" si="265"/>
        <v>3573.3318192000006</v>
      </c>
      <c r="M1445" s="23">
        <f t="shared" si="271"/>
        <v>12.624544312169315</v>
      </c>
      <c r="N1445" s="24">
        <f t="shared" si="266"/>
        <v>0.92484251501971482</v>
      </c>
      <c r="O1445" s="16">
        <f t="shared" si="272"/>
        <v>0.92484251501971482</v>
      </c>
      <c r="P1445" s="16">
        <f t="shared" si="267"/>
        <v>2.3129204355425981E-2</v>
      </c>
      <c r="Q1445" s="17">
        <f t="shared" si="275"/>
        <v>37.098268618271504</v>
      </c>
    </row>
    <row r="1446" spans="4:17" ht="15.75" thickBot="1" x14ac:dyDescent="0.3">
      <c r="D1446" s="15">
        <v>1425</v>
      </c>
      <c r="E1446">
        <f t="shared" si="273"/>
        <v>17.367491699999999</v>
      </c>
      <c r="F1446" s="16">
        <f t="shared" si="274"/>
        <v>233.62906423809525</v>
      </c>
      <c r="G1446" s="17">
        <v>0.1512</v>
      </c>
      <c r="H1446" s="24">
        <f t="shared" si="264"/>
        <v>78.30631834705207</v>
      </c>
      <c r="I1446" s="16">
        <f t="shared" si="268"/>
        <v>221.78914890402092</v>
      </c>
      <c r="J1446" s="16">
        <f t="shared" si="269"/>
        <v>-300.88318038548749</v>
      </c>
      <c r="K1446" s="16">
        <f t="shared" si="270"/>
        <v>24748.675672499998</v>
      </c>
      <c r="L1446" s="16">
        <f t="shared" si="265"/>
        <v>3555.9643275000017</v>
      </c>
      <c r="M1446" s="23">
        <f t="shared" si="271"/>
        <v>12.563185143849212</v>
      </c>
      <c r="N1446" s="24">
        <f t="shared" si="266"/>
        <v>0.92714017935216331</v>
      </c>
      <c r="O1446" s="16">
        <f t="shared" si="272"/>
        <v>0.92714017935216331</v>
      </c>
      <c r="P1446" s="16">
        <f t="shared" si="267"/>
        <v>2.318666619030307E-2</v>
      </c>
      <c r="Q1446" s="17">
        <f t="shared" si="275"/>
        <v>37.12145528446181</v>
      </c>
    </row>
    <row r="1447" spans="4:17" ht="15.75" thickBot="1" x14ac:dyDescent="0.3">
      <c r="D1447" s="15">
        <v>1426</v>
      </c>
      <c r="E1447">
        <f t="shared" si="273"/>
        <v>17.367491699999999</v>
      </c>
      <c r="F1447" s="16">
        <f t="shared" si="274"/>
        <v>233.36841049107147</v>
      </c>
      <c r="G1447" s="17">
        <v>0.1512</v>
      </c>
      <c r="H1447" s="24">
        <f t="shared" si="264"/>
        <v>78.403663982695889</v>
      </c>
      <c r="I1447" s="16">
        <f t="shared" si="268"/>
        <v>221.51377649688791</v>
      </c>
      <c r="J1447" s="16">
        <f t="shared" si="269"/>
        <v>-301.50378454506796</v>
      </c>
      <c r="K1447" s="16">
        <f t="shared" si="270"/>
        <v>24766.043164199997</v>
      </c>
      <c r="L1447" s="16">
        <f t="shared" si="265"/>
        <v>3538.5968358000027</v>
      </c>
      <c r="M1447" s="23">
        <f t="shared" si="271"/>
        <v>12.50182597552911</v>
      </c>
      <c r="N1447" s="24">
        <f t="shared" si="266"/>
        <v>0.92944674031781638</v>
      </c>
      <c r="O1447" s="16">
        <f t="shared" si="272"/>
        <v>0.92944674031781638</v>
      </c>
      <c r="P1447" s="16">
        <f t="shared" si="267"/>
        <v>2.3244350519328216E-2</v>
      </c>
      <c r="Q1447" s="17">
        <f t="shared" si="275"/>
        <v>37.144699634981137</v>
      </c>
    </row>
    <row r="1448" spans="4:17" ht="15.75" thickBot="1" x14ac:dyDescent="0.3">
      <c r="D1448" s="15">
        <v>1427</v>
      </c>
      <c r="E1448">
        <f t="shared" si="273"/>
        <v>17.367491699999999</v>
      </c>
      <c r="F1448" s="16">
        <f t="shared" si="274"/>
        <v>233.10775674404766</v>
      </c>
      <c r="G1448" s="17">
        <v>0.1512</v>
      </c>
      <c r="H1448" s="24">
        <f t="shared" si="264"/>
        <v>78.501265685860631</v>
      </c>
      <c r="I1448" s="16">
        <f t="shared" si="268"/>
        <v>221.23836537234544</v>
      </c>
      <c r="J1448" s="16">
        <f t="shared" si="269"/>
        <v>-302.12438870464842</v>
      </c>
      <c r="K1448" s="16">
        <f t="shared" si="270"/>
        <v>24783.410655899999</v>
      </c>
      <c r="L1448" s="16">
        <f t="shared" si="265"/>
        <v>3521.2293441000002</v>
      </c>
      <c r="M1448" s="23">
        <f t="shared" si="271"/>
        <v>12.440466807208995</v>
      </c>
      <c r="N1448" s="24">
        <f t="shared" si="266"/>
        <v>0.93176224559945042</v>
      </c>
      <c r="O1448" s="16">
        <f t="shared" si="272"/>
        <v>0.93176224559945042</v>
      </c>
      <c r="P1448" s="16">
        <f t="shared" si="267"/>
        <v>2.3302258534990579E-2</v>
      </c>
      <c r="Q1448" s="17">
        <f t="shared" si="275"/>
        <v>37.168001893516127</v>
      </c>
    </row>
    <row r="1449" spans="4:17" ht="15.75" thickBot="1" x14ac:dyDescent="0.3">
      <c r="D1449" s="15">
        <v>1428</v>
      </c>
      <c r="E1449">
        <f t="shared" si="273"/>
        <v>17.367491699999999</v>
      </c>
      <c r="F1449" s="16">
        <f t="shared" si="274"/>
        <v>232.84710299702382</v>
      </c>
      <c r="G1449" s="17">
        <v>0.1512</v>
      </c>
      <c r="H1449" s="24">
        <f t="shared" si="264"/>
        <v>78.599124522690886</v>
      </c>
      <c r="I1449" s="16">
        <f t="shared" si="268"/>
        <v>220.96291536919287</v>
      </c>
      <c r="J1449" s="16">
        <f t="shared" si="269"/>
        <v>-302.74499286422895</v>
      </c>
      <c r="K1449" s="16">
        <f t="shared" si="270"/>
        <v>24800.778147599998</v>
      </c>
      <c r="L1449" s="16">
        <f t="shared" si="265"/>
        <v>3503.8618524000012</v>
      </c>
      <c r="M1449" s="23">
        <f t="shared" si="271"/>
        <v>12.379107638888893</v>
      </c>
      <c r="N1449" s="24">
        <f t="shared" si="266"/>
        <v>0.93408674321090046</v>
      </c>
      <c r="O1449" s="16">
        <f t="shared" si="272"/>
        <v>0.93408674321090046</v>
      </c>
      <c r="P1449" s="16">
        <f t="shared" si="267"/>
        <v>2.3360391438058709E-2</v>
      </c>
      <c r="Q1449" s="17">
        <f t="shared" si="275"/>
        <v>37.191362284954188</v>
      </c>
    </row>
    <row r="1450" spans="4:17" ht="15.75" thickBot="1" x14ac:dyDescent="0.3">
      <c r="D1450" s="15">
        <v>1429</v>
      </c>
      <c r="E1450">
        <f t="shared" si="273"/>
        <v>17.367491699999999</v>
      </c>
      <c r="F1450" s="16">
        <f t="shared" si="274"/>
        <v>232.58644925000002</v>
      </c>
      <c r="G1450" s="17">
        <v>0.1512</v>
      </c>
      <c r="H1450" s="24">
        <f t="shared" si="264"/>
        <v>78.697241565546392</v>
      </c>
      <c r="I1450" s="16">
        <f t="shared" si="268"/>
        <v>220.6874263252891</v>
      </c>
      <c r="J1450" s="16">
        <f t="shared" si="269"/>
        <v>-303.36559702380953</v>
      </c>
      <c r="K1450" s="16">
        <f t="shared" si="270"/>
        <v>24818.145639299997</v>
      </c>
      <c r="L1450" s="16">
        <f t="shared" si="265"/>
        <v>3486.4943607000023</v>
      </c>
      <c r="M1450" s="23">
        <f t="shared" si="271"/>
        <v>12.317748470568791</v>
      </c>
      <c r="N1450" s="24">
        <f t="shared" si="266"/>
        <v>0.93642028149992551</v>
      </c>
      <c r="O1450" s="16">
        <f t="shared" si="272"/>
        <v>0.93642028149992551</v>
      </c>
      <c r="P1450" s="16">
        <f t="shared" si="267"/>
        <v>2.3418750437652194E-2</v>
      </c>
      <c r="Q1450" s="17">
        <f t="shared" si="275"/>
        <v>37.214781035391837</v>
      </c>
    </row>
    <row r="1451" spans="4:17" ht="15.75" thickBot="1" x14ac:dyDescent="0.3">
      <c r="D1451" s="15">
        <v>1430</v>
      </c>
      <c r="E1451">
        <f t="shared" si="273"/>
        <v>17.367491699999999</v>
      </c>
      <c r="F1451" s="16">
        <f t="shared" si="274"/>
        <v>232.32579550297623</v>
      </c>
      <c r="G1451" s="17">
        <v>0.1512</v>
      </c>
      <c r="H1451" s="24">
        <f t="shared" si="264"/>
        <v>78.795617893048643</v>
      </c>
      <c r="I1451" s="16">
        <f t="shared" si="268"/>
        <v>220.41189807754731</v>
      </c>
      <c r="J1451" s="16">
        <f t="shared" si="269"/>
        <v>-303.98620118338994</v>
      </c>
      <c r="K1451" s="16">
        <f t="shared" si="270"/>
        <v>24835.513131</v>
      </c>
      <c r="L1451" s="16">
        <f t="shared" si="265"/>
        <v>3469.1268689999997</v>
      </c>
      <c r="M1451" s="23">
        <f t="shared" si="271"/>
        <v>12.256389302248676</v>
      </c>
      <c r="N1451" s="24">
        <f t="shared" si="266"/>
        <v>0.93876290915107596</v>
      </c>
      <c r="O1451" s="16">
        <f t="shared" si="272"/>
        <v>0.93876290915107596</v>
      </c>
      <c r="P1451" s="16">
        <f t="shared" si="267"/>
        <v>2.3477336751313364E-2</v>
      </c>
      <c r="Q1451" s="17">
        <f t="shared" si="275"/>
        <v>37.23825837214315</v>
      </c>
    </row>
    <row r="1452" spans="4:17" ht="15.75" thickBot="1" x14ac:dyDescent="0.3">
      <c r="D1452" s="15">
        <v>1431</v>
      </c>
      <c r="E1452">
        <f t="shared" si="273"/>
        <v>17.367491699999999</v>
      </c>
      <c r="F1452" s="16">
        <f t="shared" si="274"/>
        <v>232.06514175595237</v>
      </c>
      <c r="G1452" s="17">
        <v>0.1512</v>
      </c>
      <c r="H1452" s="24">
        <f t="shared" si="264"/>
        <v>78.894254590129663</v>
      </c>
      <c r="I1452" s="16">
        <f t="shared" si="268"/>
        <v>220.13633046192464</v>
      </c>
      <c r="J1452" s="16">
        <f t="shared" si="269"/>
        <v>-304.60680534297052</v>
      </c>
      <c r="K1452" s="16">
        <f t="shared" si="270"/>
        <v>24852.880622699999</v>
      </c>
      <c r="L1452" s="16">
        <f t="shared" si="265"/>
        <v>3451.7593773000008</v>
      </c>
      <c r="M1452" s="23">
        <f t="shared" si="271"/>
        <v>12.195030133928576</v>
      </c>
      <c r="N1452" s="24">
        <f t="shared" si="266"/>
        <v>0.9411146751886279</v>
      </c>
      <c r="O1452" s="16">
        <f t="shared" si="272"/>
        <v>0.9411146751886279</v>
      </c>
      <c r="P1452" s="16">
        <f t="shared" si="267"/>
        <v>2.3536151605080685E-2</v>
      </c>
      <c r="Q1452" s="17">
        <f t="shared" si="275"/>
        <v>37.261794523748229</v>
      </c>
    </row>
    <row r="1453" spans="4:17" ht="15.75" thickBot="1" x14ac:dyDescent="0.3">
      <c r="D1453" s="15">
        <v>1432</v>
      </c>
      <c r="E1453">
        <f t="shared" si="273"/>
        <v>17.367491699999999</v>
      </c>
      <c r="F1453" s="16">
        <f t="shared" si="274"/>
        <v>231.80448800892859</v>
      </c>
      <c r="G1453" s="17">
        <v>0.1512</v>
      </c>
      <c r="H1453" s="24">
        <f t="shared" si="264"/>
        <v>78.993152748078728</v>
      </c>
      <c r="I1453" s="16">
        <f t="shared" si="268"/>
        <v>219.86072331341921</v>
      </c>
      <c r="J1453" s="16">
        <f t="shared" si="269"/>
        <v>-305.22740950255104</v>
      </c>
      <c r="K1453" s="16">
        <f t="shared" si="270"/>
        <v>24870.248114399998</v>
      </c>
      <c r="L1453" s="16">
        <f t="shared" si="265"/>
        <v>3434.3918856000018</v>
      </c>
      <c r="M1453" s="23">
        <f t="shared" si="271"/>
        <v>12.133670965608474</v>
      </c>
      <c r="N1453" s="24">
        <f t="shared" si="266"/>
        <v>0.94347562897949233</v>
      </c>
      <c r="O1453" s="16">
        <f t="shared" si="272"/>
        <v>0.94347562897949233</v>
      </c>
      <c r="P1453" s="16">
        <f t="shared" si="267"/>
        <v>2.3595196233561523E-2</v>
      </c>
      <c r="Q1453" s="17">
        <f t="shared" si="275"/>
        <v>37.285389719981794</v>
      </c>
    </row>
    <row r="1454" spans="4:17" ht="15.75" thickBot="1" x14ac:dyDescent="0.3">
      <c r="D1454" s="15">
        <v>1433</v>
      </c>
      <c r="E1454">
        <f t="shared" si="273"/>
        <v>17.367491699999999</v>
      </c>
      <c r="F1454" s="16">
        <f t="shared" si="274"/>
        <v>231.54383426190481</v>
      </c>
      <c r="G1454" s="17">
        <v>0.1512</v>
      </c>
      <c r="H1454" s="24">
        <f t="shared" si="264"/>
        <v>79.092313464592394</v>
      </c>
      <c r="I1454" s="16">
        <f t="shared" si="268"/>
        <v>219.58507646605864</v>
      </c>
      <c r="J1454" s="16">
        <f t="shared" si="269"/>
        <v>-305.84801366213139</v>
      </c>
      <c r="K1454" s="16">
        <f t="shared" si="270"/>
        <v>24887.615606099997</v>
      </c>
      <c r="L1454" s="16">
        <f t="shared" si="265"/>
        <v>3417.0243939000029</v>
      </c>
      <c r="M1454" s="23">
        <f t="shared" si="271"/>
        <v>12.072311797288371</v>
      </c>
      <c r="N1454" s="24">
        <f t="shared" si="266"/>
        <v>0.94584582023621921</v>
      </c>
      <c r="O1454" s="16">
        <f t="shared" si="272"/>
        <v>0.94584582023621921</v>
      </c>
      <c r="P1454" s="16">
        <f t="shared" si="267"/>
        <v>2.3654471880007244E-2</v>
      </c>
      <c r="Q1454" s="17">
        <f t="shared" si="275"/>
        <v>37.309044191861801</v>
      </c>
    </row>
    <row r="1455" spans="4:17" ht="15.75" thickBot="1" x14ac:dyDescent="0.3">
      <c r="D1455" s="15">
        <v>1434</v>
      </c>
      <c r="E1455">
        <f t="shared" si="273"/>
        <v>17.367491699999999</v>
      </c>
      <c r="F1455" s="16">
        <f t="shared" si="274"/>
        <v>231.283180514881</v>
      </c>
      <c r="G1455" s="17">
        <v>0.1512</v>
      </c>
      <c r="H1455" s="24">
        <f t="shared" si="264"/>
        <v>79.191737843822807</v>
      </c>
      <c r="I1455" s="16">
        <f t="shared" si="268"/>
        <v>219.3093897528947</v>
      </c>
      <c r="J1455" s="16">
        <f t="shared" si="269"/>
        <v>-306.46861782171192</v>
      </c>
      <c r="K1455" s="16">
        <f t="shared" si="270"/>
        <v>24904.983097799999</v>
      </c>
      <c r="L1455" s="16">
        <f t="shared" si="265"/>
        <v>3399.6569022000003</v>
      </c>
      <c r="M1455" s="23">
        <f t="shared" si="271"/>
        <v>12.010952628968255</v>
      </c>
      <c r="N1455" s="24">
        <f t="shared" si="266"/>
        <v>0.94822529901998331</v>
      </c>
      <c r="O1455" s="16">
        <f t="shared" si="272"/>
        <v>0.94822529901998331</v>
      </c>
      <c r="P1455" s="16">
        <f t="shared" si="267"/>
        <v>2.3713979796387914E-2</v>
      </c>
      <c r="Q1455" s="17">
        <f t="shared" si="275"/>
        <v>37.332758171658192</v>
      </c>
    </row>
    <row r="1456" spans="4:17" ht="15.75" thickBot="1" x14ac:dyDescent="0.3">
      <c r="D1456" s="15">
        <v>1435</v>
      </c>
      <c r="E1456">
        <f t="shared" si="273"/>
        <v>17.367491699999999</v>
      </c>
      <c r="F1456" s="16">
        <f t="shared" si="274"/>
        <v>231.02252676785716</v>
      </c>
      <c r="G1456" s="17">
        <v>0.1512</v>
      </c>
      <c r="H1456" s="24">
        <f t="shared" si="264"/>
        <v>79.291426996426821</v>
      </c>
      <c r="I1456" s="16">
        <f t="shared" si="268"/>
        <v>219.03366300599743</v>
      </c>
      <c r="J1456" s="16">
        <f t="shared" si="269"/>
        <v>-307.0892219812925</v>
      </c>
      <c r="K1456" s="16">
        <f t="shared" si="270"/>
        <v>24922.350589499998</v>
      </c>
      <c r="L1456" s="16">
        <f t="shared" si="265"/>
        <v>3382.2894105000014</v>
      </c>
      <c r="M1456" s="23">
        <f t="shared" si="271"/>
        <v>11.949593460648153</v>
      </c>
      <c r="N1456" s="24">
        <f t="shared" si="266"/>
        <v>0.95061411574360832</v>
      </c>
      <c r="O1456" s="16">
        <f t="shared" si="272"/>
        <v>0.95061411574360832</v>
      </c>
      <c r="P1456" s="16">
        <f t="shared" si="267"/>
        <v>2.377372124346791E-2</v>
      </c>
      <c r="Q1456" s="17">
        <f t="shared" si="275"/>
        <v>37.356531892901657</v>
      </c>
    </row>
    <row r="1457" spans="4:17" ht="15.75" thickBot="1" x14ac:dyDescent="0.3">
      <c r="D1457" s="15">
        <v>1436</v>
      </c>
      <c r="E1457">
        <f t="shared" si="273"/>
        <v>17.367491699999999</v>
      </c>
      <c r="F1457" s="16">
        <f t="shared" si="274"/>
        <v>230.76187302083335</v>
      </c>
      <c r="G1457" s="17">
        <v>0.1512</v>
      </c>
      <c r="H1457" s="24">
        <f t="shared" si="264"/>
        <v>79.391382039617497</v>
      </c>
      <c r="I1457" s="16">
        <f t="shared" si="268"/>
        <v>218.75789605644297</v>
      </c>
      <c r="J1457" s="16">
        <f t="shared" si="269"/>
        <v>-307.70982614087296</v>
      </c>
      <c r="K1457" s="16">
        <f t="shared" si="270"/>
        <v>24939.718081199997</v>
      </c>
      <c r="L1457" s="16">
        <f t="shared" si="265"/>
        <v>3364.9219188000025</v>
      </c>
      <c r="M1457" s="23">
        <f t="shared" si="271"/>
        <v>11.88823429232805</v>
      </c>
      <c r="N1457" s="24">
        <f t="shared" si="266"/>
        <v>0.95301232117466761</v>
      </c>
      <c r="O1457" s="16">
        <f t="shared" si="272"/>
        <v>0.95301232117466761</v>
      </c>
      <c r="P1457" s="16">
        <f t="shared" si="267"/>
        <v>2.3833697490883481E-2</v>
      </c>
      <c r="Q1457" s="17">
        <f t="shared" si="275"/>
        <v>37.380365590392543</v>
      </c>
    </row>
    <row r="1458" spans="4:17" ht="15.75" thickBot="1" x14ac:dyDescent="0.3">
      <c r="D1458" s="15">
        <v>1437</v>
      </c>
      <c r="E1458">
        <f t="shared" si="273"/>
        <v>17.367491699999999</v>
      </c>
      <c r="F1458" s="16">
        <f t="shared" si="274"/>
        <v>230.50121927380957</v>
      </c>
      <c r="G1458" s="17">
        <v>0.1512</v>
      </c>
      <c r="H1458" s="24">
        <f t="shared" si="264"/>
        <v>79.491604097212985</v>
      </c>
      <c r="I1458" s="16">
        <f t="shared" si="268"/>
        <v>218.48208873431088</v>
      </c>
      <c r="J1458" s="16">
        <f t="shared" si="269"/>
        <v>-308.33043030045343</v>
      </c>
      <c r="K1458" s="16">
        <f t="shared" si="270"/>
        <v>24957.0855729</v>
      </c>
      <c r="L1458" s="16">
        <f t="shared" si="265"/>
        <v>3347.5544270999999</v>
      </c>
      <c r="M1458" s="23">
        <f t="shared" si="271"/>
        <v>11.826875124007936</v>
      </c>
      <c r="N1458" s="24">
        <f t="shared" si="266"/>
        <v>0.95541996643854488</v>
      </c>
      <c r="O1458" s="16">
        <f t="shared" si="272"/>
        <v>0.95541996643854488</v>
      </c>
      <c r="P1458" s="16">
        <f t="shared" si="267"/>
        <v>2.3893909817219283E-2</v>
      </c>
      <c r="Q1458" s="17">
        <f t="shared" si="275"/>
        <v>37.404259500209761</v>
      </c>
    </row>
    <row r="1459" spans="4:17" ht="15.75" thickBot="1" x14ac:dyDescent="0.3">
      <c r="D1459" s="15">
        <v>1438</v>
      </c>
      <c r="E1459">
        <f t="shared" si="273"/>
        <v>17.367491699999999</v>
      </c>
      <c r="F1459" s="16">
        <f t="shared" si="274"/>
        <v>230.2405655267857</v>
      </c>
      <c r="G1459" s="17">
        <v>0.1512</v>
      </c>
      <c r="H1459" s="24">
        <f t="shared" si="264"/>
        <v>79.592094299688824</v>
      </c>
      <c r="I1459" s="16">
        <f t="shared" si="268"/>
        <v>218.20624086867255</v>
      </c>
      <c r="J1459" s="16">
        <f t="shared" si="269"/>
        <v>-308.95103446003407</v>
      </c>
      <c r="K1459" s="16">
        <f t="shared" si="270"/>
        <v>24974.453064599998</v>
      </c>
      <c r="L1459" s="16">
        <f t="shared" si="265"/>
        <v>3330.1869354000009</v>
      </c>
      <c r="M1459" s="23">
        <f t="shared" si="271"/>
        <v>11.765515955687835</v>
      </c>
      <c r="N1459" s="24">
        <f t="shared" si="266"/>
        <v>0.95783710302159641</v>
      </c>
      <c r="O1459" s="16">
        <f t="shared" si="272"/>
        <v>0.95783710302159641</v>
      </c>
      <c r="P1459" s="16">
        <f t="shared" si="267"/>
        <v>2.395435951008746E-2</v>
      </c>
      <c r="Q1459" s="17">
        <f t="shared" si="275"/>
        <v>37.428213859719847</v>
      </c>
    </row>
    <row r="1460" spans="4:17" ht="15.75" thickBot="1" x14ac:dyDescent="0.3">
      <c r="D1460" s="15">
        <v>1439</v>
      </c>
      <c r="E1460">
        <f t="shared" si="273"/>
        <v>17.367491699999999</v>
      </c>
      <c r="F1460" s="16">
        <f t="shared" si="274"/>
        <v>229.97991177976192</v>
      </c>
      <c r="G1460" s="17">
        <v>0.1512</v>
      </c>
      <c r="H1460" s="24">
        <f t="shared" si="264"/>
        <v>79.692853784228305</v>
      </c>
      <c r="I1460" s="16">
        <f t="shared" si="268"/>
        <v>217.93035228758654</v>
      </c>
      <c r="J1460" s="16">
        <f t="shared" si="269"/>
        <v>-309.57163861961448</v>
      </c>
      <c r="K1460" s="16">
        <f t="shared" si="270"/>
        <v>24991.820556299997</v>
      </c>
      <c r="L1460" s="16">
        <f t="shared" si="265"/>
        <v>3312.819443700002</v>
      </c>
      <c r="M1460" s="23">
        <f t="shared" si="271"/>
        <v>11.704156787367733</v>
      </c>
      <c r="N1460" s="24">
        <f t="shared" si="266"/>
        <v>0.96026378277428803</v>
      </c>
      <c r="O1460" s="16">
        <f t="shared" si="272"/>
        <v>0.96026378277428803</v>
      </c>
      <c r="P1460" s="16">
        <f t="shared" si="267"/>
        <v>2.4015047866206108E-2</v>
      </c>
      <c r="Q1460" s="17">
        <f t="shared" si="275"/>
        <v>37.452228907586054</v>
      </c>
    </row>
    <row r="1461" spans="4:17" ht="15.75" thickBot="1" x14ac:dyDescent="0.3">
      <c r="D1461" s="15">
        <v>1440</v>
      </c>
      <c r="E1461">
        <f t="shared" si="273"/>
        <v>17.367491699999999</v>
      </c>
      <c r="F1461" s="16">
        <f t="shared" si="274"/>
        <v>229.71925803273814</v>
      </c>
      <c r="G1461" s="17">
        <v>0.1512</v>
      </c>
      <c r="H1461" s="24">
        <f t="shared" si="264"/>
        <v>79.793883694775332</v>
      </c>
      <c r="I1461" s="16">
        <f t="shared" si="268"/>
        <v>217.65442281808839</v>
      </c>
      <c r="J1461" s="16">
        <f t="shared" si="269"/>
        <v>-310.19224277919488</v>
      </c>
      <c r="K1461" s="16">
        <f t="shared" si="270"/>
        <v>25009.188047999996</v>
      </c>
      <c r="L1461" s="16">
        <f t="shared" si="265"/>
        <v>3295.4519520000031</v>
      </c>
      <c r="M1461" s="23">
        <f t="shared" si="271"/>
        <v>11.642797619047631</v>
      </c>
      <c r="N1461" s="24">
        <f t="shared" si="266"/>
        <v>0.96270005791441415</v>
      </c>
      <c r="O1461" s="16">
        <f t="shared" si="272"/>
        <v>0.96270005791441415</v>
      </c>
      <c r="P1461" s="16">
        <f t="shared" si="267"/>
        <v>2.4075976191479755E-2</v>
      </c>
      <c r="Q1461" s="17">
        <f t="shared" si="275"/>
        <v>37.476304883777537</v>
      </c>
    </row>
    <row r="1462" spans="4:17" ht="15.75" thickBot="1" x14ac:dyDescent="0.3">
      <c r="D1462" s="15">
        <v>1441</v>
      </c>
      <c r="E1462">
        <f t="shared" si="273"/>
        <v>17.367491699999999</v>
      </c>
      <c r="F1462" s="16">
        <f t="shared" si="274"/>
        <v>229.45860428571433</v>
      </c>
      <c r="G1462" s="17">
        <v>0.1512</v>
      </c>
      <c r="H1462" s="24">
        <f t="shared" si="264"/>
        <v>79.895185182086948</v>
      </c>
      <c r="I1462" s="16">
        <f t="shared" si="268"/>
        <v>217.37845228618244</v>
      </c>
      <c r="J1462" s="16">
        <f t="shared" si="269"/>
        <v>-310.81284693877541</v>
      </c>
      <c r="K1462" s="16">
        <f t="shared" si="270"/>
        <v>25026.555539699999</v>
      </c>
      <c r="L1462" s="16">
        <f t="shared" si="265"/>
        <v>3278.0844603000005</v>
      </c>
      <c r="M1462" s="23">
        <f t="shared" si="271"/>
        <v>11.581438450727516</v>
      </c>
      <c r="N1462" s="24">
        <f t="shared" si="266"/>
        <v>0.96514598103033089</v>
      </c>
      <c r="O1462" s="16">
        <f t="shared" si="272"/>
        <v>0.96514598103033089</v>
      </c>
      <c r="P1462" s="16">
        <f t="shared" si="267"/>
        <v>2.4137145801080253E-2</v>
      </c>
      <c r="Q1462" s="17">
        <f t="shared" si="275"/>
        <v>37.500442029578615</v>
      </c>
    </row>
    <row r="1463" spans="4:17" ht="15.75" thickBot="1" x14ac:dyDescent="0.3">
      <c r="D1463" s="15">
        <v>1442</v>
      </c>
      <c r="E1463">
        <f t="shared" si="273"/>
        <v>17.367491699999999</v>
      </c>
      <c r="F1463" s="16">
        <f t="shared" si="274"/>
        <v>229.19795053869049</v>
      </c>
      <c r="G1463" s="17">
        <v>0.1512</v>
      </c>
      <c r="H1463" s="24">
        <f t="shared" si="264"/>
        <v>79.996759403784722</v>
      </c>
      <c r="I1463" s="16">
        <f t="shared" si="268"/>
        <v>217.1024405168383</v>
      </c>
      <c r="J1463" s="16">
        <f t="shared" si="269"/>
        <v>-311.43345109835599</v>
      </c>
      <c r="K1463" s="16">
        <f t="shared" si="270"/>
        <v>25043.923031399998</v>
      </c>
      <c r="L1463" s="16">
        <f t="shared" si="265"/>
        <v>3260.7169686000016</v>
      </c>
      <c r="M1463" s="23">
        <f t="shared" si="271"/>
        <v>11.520079282407414</v>
      </c>
      <c r="N1463" s="24">
        <f t="shared" si="266"/>
        <v>0.96760160508418136</v>
      </c>
      <c r="O1463" s="16">
        <f t="shared" si="272"/>
        <v>0.96760160508418136</v>
      </c>
      <c r="P1463" s="16">
        <f t="shared" si="267"/>
        <v>2.4198558019527409E-2</v>
      </c>
      <c r="Q1463" s="17">
        <f t="shared" si="275"/>
        <v>37.524640587598142</v>
      </c>
    </row>
    <row r="1464" spans="4:17" ht="15.75" thickBot="1" x14ac:dyDescent="0.3">
      <c r="D1464" s="15">
        <v>1443</v>
      </c>
      <c r="E1464">
        <f t="shared" si="273"/>
        <v>17.367491699999999</v>
      </c>
      <c r="F1464" s="16">
        <f t="shared" si="274"/>
        <v>228.93729679166671</v>
      </c>
      <c r="G1464" s="17">
        <v>0.1512</v>
      </c>
      <c r="H1464" s="24">
        <f t="shared" si="264"/>
        <v>80.098607524410795</v>
      </c>
      <c r="I1464" s="16">
        <f t="shared" si="268"/>
        <v>216.82638733397573</v>
      </c>
      <c r="J1464" s="16">
        <f t="shared" si="269"/>
        <v>-312.0540552579364</v>
      </c>
      <c r="K1464" s="16">
        <f t="shared" si="270"/>
        <v>25061.290523099997</v>
      </c>
      <c r="L1464" s="16">
        <f t="shared" si="265"/>
        <v>3243.3494769000026</v>
      </c>
      <c r="M1464" s="23">
        <f t="shared" si="271"/>
        <v>11.45872011408731</v>
      </c>
      <c r="N1464" s="24">
        <f t="shared" si="266"/>
        <v>0.97006698341525921</v>
      </c>
      <c r="O1464" s="16">
        <f t="shared" si="272"/>
        <v>0.97006698341525921</v>
      </c>
      <c r="P1464" s="16">
        <f t="shared" si="267"/>
        <v>2.4260214180773114E-2</v>
      </c>
      <c r="Q1464" s="17">
        <f t="shared" si="275"/>
        <v>37.548900801778913</v>
      </c>
    </row>
    <row r="1465" spans="4:17" ht="15.75" thickBot="1" x14ac:dyDescent="0.3">
      <c r="D1465" s="15">
        <v>1444</v>
      </c>
      <c r="E1465">
        <f t="shared" si="273"/>
        <v>17.367491699999999</v>
      </c>
      <c r="F1465" s="16">
        <f t="shared" si="274"/>
        <v>228.6766430446429</v>
      </c>
      <c r="G1465" s="17">
        <v>0.1512</v>
      </c>
      <c r="H1465" s="24">
        <f t="shared" si="264"/>
        <v>80.200730715479722</v>
      </c>
      <c r="I1465" s="16">
        <f t="shared" si="268"/>
        <v>216.55029256046242</v>
      </c>
      <c r="J1465" s="16">
        <f t="shared" si="269"/>
        <v>-312.67465941751692</v>
      </c>
      <c r="K1465" s="16">
        <f t="shared" si="270"/>
        <v>25078.658014799999</v>
      </c>
      <c r="L1465" s="16">
        <f t="shared" si="265"/>
        <v>3225.9819852000001</v>
      </c>
      <c r="M1465" s="23">
        <f t="shared" si="271"/>
        <v>11.397360945767195</v>
      </c>
      <c r="N1465" s="24">
        <f t="shared" si="266"/>
        <v>0.97254216974329022</v>
      </c>
      <c r="O1465" s="16">
        <f t="shared" si="272"/>
        <v>0.97254216974329022</v>
      </c>
      <c r="P1465" s="16">
        <f t="shared" si="267"/>
        <v>2.432211562828341E-2</v>
      </c>
      <c r="Q1465" s="17">
        <f t="shared" si="275"/>
        <v>37.573222917407193</v>
      </c>
    </row>
    <row r="1466" spans="4:17" ht="15.75" thickBot="1" x14ac:dyDescent="0.3">
      <c r="D1466" s="15">
        <v>1445</v>
      </c>
      <c r="E1466">
        <f t="shared" si="273"/>
        <v>17.367491699999999</v>
      </c>
      <c r="F1466" s="16">
        <f t="shared" si="274"/>
        <v>228.41598929761903</v>
      </c>
      <c r="G1466" s="17">
        <v>0.1512</v>
      </c>
      <c r="H1466" s="24">
        <f t="shared" si="264"/>
        <v>80.303130155534404</v>
      </c>
      <c r="I1466" s="16">
        <f t="shared" si="268"/>
        <v>216.27415601810199</v>
      </c>
      <c r="J1466" s="16">
        <f t="shared" si="269"/>
        <v>-313.29526357709756</v>
      </c>
      <c r="K1466" s="16">
        <f t="shared" si="270"/>
        <v>25096.025506499998</v>
      </c>
      <c r="L1466" s="16">
        <f t="shared" si="265"/>
        <v>3208.6144935000011</v>
      </c>
      <c r="M1466" s="23">
        <f t="shared" si="271"/>
        <v>11.336001777447095</v>
      </c>
      <c r="N1466" s="24">
        <f t="shared" si="266"/>
        <v>0.97502721817183691</v>
      </c>
      <c r="O1466" s="16">
        <f t="shared" si="272"/>
        <v>0.97502721817183691</v>
      </c>
      <c r="P1466" s="16">
        <f t="shared" si="267"/>
        <v>2.4384263715123648E-2</v>
      </c>
      <c r="Q1466" s="17">
        <f t="shared" si="275"/>
        <v>37.597607181122314</v>
      </c>
    </row>
    <row r="1467" spans="4:17" ht="15.75" thickBot="1" x14ac:dyDescent="0.3">
      <c r="D1467" s="15">
        <v>1446</v>
      </c>
      <c r="E1467">
        <f t="shared" si="273"/>
        <v>17.367491699999999</v>
      </c>
      <c r="F1467" s="16">
        <f t="shared" si="274"/>
        <v>228.15533555059525</v>
      </c>
      <c r="G1467" s="17">
        <v>0.1512</v>
      </c>
      <c r="H1467" s="24">
        <f t="shared" si="264"/>
        <v>80.405807030199867</v>
      </c>
      <c r="I1467" s="16">
        <f t="shared" si="268"/>
        <v>215.99797752762916</v>
      </c>
      <c r="J1467" s="16">
        <f t="shared" si="269"/>
        <v>-313.91586773667791</v>
      </c>
      <c r="K1467" s="16">
        <f t="shared" si="270"/>
        <v>25113.392998199997</v>
      </c>
      <c r="L1467" s="16">
        <f t="shared" si="265"/>
        <v>3191.2470018000022</v>
      </c>
      <c r="M1467" s="23">
        <f t="shared" si="271"/>
        <v>11.274642609126992</v>
      </c>
      <c r="N1467" s="24">
        <f t="shared" si="266"/>
        <v>0.97752218319167405</v>
      </c>
      <c r="O1467" s="16">
        <f t="shared" si="272"/>
        <v>0.97752218319167405</v>
      </c>
      <c r="P1467" s="16">
        <f t="shared" si="267"/>
        <v>2.4446659804042873E-2</v>
      </c>
      <c r="Q1467" s="17">
        <f t="shared" si="275"/>
        <v>37.622053840926355</v>
      </c>
    </row>
    <row r="1468" spans="4:17" ht="15.75" thickBot="1" x14ac:dyDescent="0.3">
      <c r="D1468" s="15">
        <v>1447</v>
      </c>
      <c r="E1468">
        <f t="shared" si="273"/>
        <v>17.367491699999999</v>
      </c>
      <c r="F1468" s="16">
        <f t="shared" si="274"/>
        <v>227.89468180357147</v>
      </c>
      <c r="G1468" s="17">
        <v>0.1512</v>
      </c>
      <c r="H1468" s="24">
        <f t="shared" si="264"/>
        <v>80.508762532240553</v>
      </c>
      <c r="I1468" s="16">
        <f t="shared" si="268"/>
        <v>215.72175690869685</v>
      </c>
      <c r="J1468" s="16">
        <f t="shared" si="269"/>
        <v>-314.53647189625843</v>
      </c>
      <c r="K1468" s="16">
        <f t="shared" si="270"/>
        <v>25130.7604899</v>
      </c>
      <c r="L1468" s="16">
        <f t="shared" si="265"/>
        <v>3173.8795100999996</v>
      </c>
      <c r="M1468" s="23">
        <f t="shared" si="271"/>
        <v>11.213283440806878</v>
      </c>
      <c r="N1468" s="24">
        <f t="shared" si="266"/>
        <v>0.98002711968427214</v>
      </c>
      <c r="O1468" s="16">
        <f t="shared" si="272"/>
        <v>0.98002711968427214</v>
      </c>
      <c r="P1468" s="16">
        <f t="shared" si="267"/>
        <v>2.4509305267560986E-2</v>
      </c>
      <c r="Q1468" s="17">
        <f t="shared" si="275"/>
        <v>37.64656314619392</v>
      </c>
    </row>
    <row r="1469" spans="4:17" ht="15.75" thickBot="1" x14ac:dyDescent="0.3">
      <c r="D1469" s="15">
        <v>1448</v>
      </c>
      <c r="E1469">
        <f t="shared" si="273"/>
        <v>17.367491699999999</v>
      </c>
      <c r="F1469" s="16">
        <f t="shared" si="274"/>
        <v>227.63402805654761</v>
      </c>
      <c r="G1469" s="17">
        <v>0.1512</v>
      </c>
      <c r="H1469" s="24">
        <f t="shared" si="264"/>
        <v>80.611997861615123</v>
      </c>
      <c r="I1469" s="16">
        <f t="shared" si="268"/>
        <v>215.44549397987129</v>
      </c>
      <c r="J1469" s="16">
        <f t="shared" si="269"/>
        <v>-315.15707605583901</v>
      </c>
      <c r="K1469" s="16">
        <f t="shared" si="270"/>
        <v>25148.127981599999</v>
      </c>
      <c r="L1469" s="16">
        <f t="shared" si="265"/>
        <v>3156.5120184000007</v>
      </c>
      <c r="M1469" s="23">
        <f t="shared" si="271"/>
        <v>11.151924272486776</v>
      </c>
      <c r="N1469" s="24">
        <f t="shared" si="266"/>
        <v>0.98254208292524547</v>
      </c>
      <c r="O1469" s="16">
        <f t="shared" si="272"/>
        <v>0.98254208292524547</v>
      </c>
      <c r="P1469" s="16">
        <f t="shared" si="267"/>
        <v>2.4572201488054935E-2</v>
      </c>
      <c r="Q1469" s="17">
        <f t="shared" si="275"/>
        <v>37.671135347681975</v>
      </c>
    </row>
    <row r="1470" spans="4:17" ht="15.75" thickBot="1" x14ac:dyDescent="0.3">
      <c r="D1470" s="15">
        <v>1449</v>
      </c>
      <c r="E1470">
        <f t="shared" si="273"/>
        <v>17.367491699999999</v>
      </c>
      <c r="F1470" s="16">
        <f t="shared" si="274"/>
        <v>227.37337430952383</v>
      </c>
      <c r="G1470" s="17">
        <v>0.1512</v>
      </c>
      <c r="H1470" s="24">
        <f t="shared" si="264"/>
        <v>80.715514225533298</v>
      </c>
      <c r="I1470" s="16">
        <f t="shared" si="268"/>
        <v>215.16918855862309</v>
      </c>
      <c r="J1470" s="16">
        <f t="shared" si="269"/>
        <v>-315.77768021541942</v>
      </c>
      <c r="K1470" s="16">
        <f t="shared" si="270"/>
        <v>25165.495473299998</v>
      </c>
      <c r="L1470" s="16">
        <f t="shared" si="265"/>
        <v>3139.1445267000017</v>
      </c>
      <c r="M1470" s="23">
        <f t="shared" si="271"/>
        <v>11.090565104166673</v>
      </c>
      <c r="N1470" s="24">
        <f t="shared" si="266"/>
        <v>0.98506712858787093</v>
      </c>
      <c r="O1470" s="16">
        <f t="shared" si="272"/>
        <v>0.98506712858787093</v>
      </c>
      <c r="P1470" s="16">
        <f t="shared" si="267"/>
        <v>2.4635349857846735E-2</v>
      </c>
      <c r="Q1470" s="17">
        <f t="shared" si="275"/>
        <v>37.695770697539821</v>
      </c>
    </row>
    <row r="1471" spans="4:17" ht="15.75" thickBot="1" x14ac:dyDescent="0.3">
      <c r="D1471" s="15">
        <v>1450</v>
      </c>
      <c r="E1471">
        <f t="shared" si="273"/>
        <v>17.367491699999999</v>
      </c>
      <c r="F1471" s="16">
        <f t="shared" si="274"/>
        <v>227.11272056250004</v>
      </c>
      <c r="G1471" s="17">
        <v>0.1512</v>
      </c>
      <c r="H1471" s="24">
        <f t="shared" si="264"/>
        <v>80.819312838513838</v>
      </c>
      <c r="I1471" s="16">
        <f t="shared" si="268"/>
        <v>214.89284046131669</v>
      </c>
      <c r="J1471" s="16">
        <f t="shared" si="269"/>
        <v>-316.39828437499989</v>
      </c>
      <c r="K1471" s="16">
        <f t="shared" si="270"/>
        <v>25182.862964999997</v>
      </c>
      <c r="L1471" s="16">
        <f t="shared" si="265"/>
        <v>3121.7770350000028</v>
      </c>
      <c r="M1471" s="23">
        <f t="shared" si="271"/>
        <v>11.029205935846571</v>
      </c>
      <c r="N1471" s="24">
        <f t="shared" si="266"/>
        <v>0.98760231274666266</v>
      </c>
      <c r="O1471" s="16">
        <f t="shared" si="272"/>
        <v>0.98760231274666266</v>
      </c>
      <c r="P1471" s="16">
        <f t="shared" si="267"/>
        <v>2.4698751779292878E-2</v>
      </c>
      <c r="Q1471" s="17">
        <f t="shared" si="275"/>
        <v>37.720469449319111</v>
      </c>
    </row>
    <row r="1472" spans="4:17" ht="15.75" thickBot="1" x14ac:dyDescent="0.3">
      <c r="D1472" s="15">
        <v>1451</v>
      </c>
      <c r="E1472">
        <f t="shared" si="273"/>
        <v>17.367491699999999</v>
      </c>
      <c r="F1472" s="16">
        <f t="shared" si="274"/>
        <v>226.85206681547623</v>
      </c>
      <c r="G1472" s="17">
        <v>0.1512</v>
      </c>
      <c r="H1472" s="24">
        <f t="shared" si="264"/>
        <v>80.923394922441844</v>
      </c>
      <c r="I1472" s="16">
        <f t="shared" si="268"/>
        <v>214.61644950320306</v>
      </c>
      <c r="J1472" s="16">
        <f t="shared" si="269"/>
        <v>-317.01888853458036</v>
      </c>
      <c r="K1472" s="16">
        <f t="shared" si="270"/>
        <v>25200.230456699999</v>
      </c>
      <c r="L1472" s="16">
        <f t="shared" si="265"/>
        <v>3104.4095433000002</v>
      </c>
      <c r="M1472" s="23">
        <f t="shared" si="271"/>
        <v>10.967846767526455</v>
      </c>
      <c r="N1472" s="24">
        <f t="shared" si="266"/>
        <v>0.99014769188095109</v>
      </c>
      <c r="O1472" s="16">
        <f t="shared" si="272"/>
        <v>0.99014769188095109</v>
      </c>
      <c r="P1472" s="16">
        <f t="shared" si="267"/>
        <v>2.4762408664873815E-2</v>
      </c>
      <c r="Q1472" s="17">
        <f t="shared" si="275"/>
        <v>37.745231857983988</v>
      </c>
    </row>
    <row r="1473" spans="4:17" ht="15.75" thickBot="1" x14ac:dyDescent="0.3">
      <c r="D1473" s="15">
        <v>1452</v>
      </c>
      <c r="E1473">
        <f t="shared" si="273"/>
        <v>17.367491699999999</v>
      </c>
      <c r="F1473" s="16">
        <f t="shared" si="274"/>
        <v>226.59141306845237</v>
      </c>
      <c r="G1473" s="17">
        <v>0.1512</v>
      </c>
      <c r="H1473" s="24">
        <f t="shared" si="264"/>
        <v>81.027761706627302</v>
      </c>
      <c r="I1473" s="16">
        <f t="shared" si="268"/>
        <v>214.34001549841037</v>
      </c>
      <c r="J1473" s="16">
        <f t="shared" si="269"/>
        <v>-317.63949269416099</v>
      </c>
      <c r="K1473" s="16">
        <f t="shared" si="270"/>
        <v>25217.597948399998</v>
      </c>
      <c r="L1473" s="16">
        <f t="shared" si="265"/>
        <v>3087.0420516000013</v>
      </c>
      <c r="M1473" s="23">
        <f t="shared" si="271"/>
        <v>10.906487599206354</v>
      </c>
      <c r="N1473" s="24">
        <f t="shared" si="266"/>
        <v>0.99270332287851992</v>
      </c>
      <c r="O1473" s="16">
        <f t="shared" si="272"/>
        <v>0.99270332287851992</v>
      </c>
      <c r="P1473" s="16">
        <f t="shared" si="267"/>
        <v>2.4826321937284922E-2</v>
      </c>
      <c r="Q1473" s="17">
        <f t="shared" si="275"/>
        <v>37.770058179921271</v>
      </c>
    </row>
    <row r="1474" spans="4:17" ht="15.75" thickBot="1" x14ac:dyDescent="0.3">
      <c r="D1474" s="15">
        <v>1453</v>
      </c>
      <c r="E1474">
        <f t="shared" si="273"/>
        <v>17.367491699999999</v>
      </c>
      <c r="F1474" s="16">
        <f t="shared" si="274"/>
        <v>226.33075932142859</v>
      </c>
      <c r="G1474" s="17">
        <v>0.1512</v>
      </c>
      <c r="H1474" s="24">
        <f t="shared" si="264"/>
        <v>81.132414427863978</v>
      </c>
      <c r="I1474" s="16">
        <f t="shared" si="268"/>
        <v>214.06353825993543</v>
      </c>
      <c r="J1474" s="16">
        <f t="shared" si="269"/>
        <v>-318.26009685374146</v>
      </c>
      <c r="K1474" s="16">
        <f t="shared" si="270"/>
        <v>25234.965440099997</v>
      </c>
      <c r="L1474" s="16">
        <f t="shared" si="265"/>
        <v>3069.6745599000024</v>
      </c>
      <c r="M1474" s="23">
        <f t="shared" si="271"/>
        <v>10.845128430886252</v>
      </c>
      <c r="N1474" s="24">
        <f t="shared" si="266"/>
        <v>0.99526926303927432</v>
      </c>
      <c r="O1474" s="16">
        <f t="shared" si="272"/>
        <v>0.99526926303927432</v>
      </c>
      <c r="P1474" s="16">
        <f t="shared" si="267"/>
        <v>2.4890493029528251E-2</v>
      </c>
      <c r="Q1474" s="17">
        <f t="shared" si="275"/>
        <v>37.794948672950802</v>
      </c>
    </row>
    <row r="1475" spans="4:17" ht="15.75" thickBot="1" x14ac:dyDescent="0.3">
      <c r="D1475" s="15">
        <v>1454</v>
      </c>
      <c r="E1475">
        <f t="shared" si="273"/>
        <v>17.367491699999999</v>
      </c>
      <c r="F1475" s="16">
        <f t="shared" si="274"/>
        <v>226.07010557440481</v>
      </c>
      <c r="G1475" s="17">
        <v>0.1512</v>
      </c>
      <c r="H1475" s="24">
        <f t="shared" si="264"/>
        <v>81.23735433048887</v>
      </c>
      <c r="I1475" s="16">
        <f t="shared" si="268"/>
        <v>213.78701759963488</v>
      </c>
      <c r="J1475" s="16">
        <f t="shared" si="269"/>
        <v>-318.88070101332187</v>
      </c>
      <c r="K1475" s="16">
        <f t="shared" si="270"/>
        <v>25252.3329318</v>
      </c>
      <c r="L1475" s="16">
        <f t="shared" si="265"/>
        <v>3052.3070681999998</v>
      </c>
      <c r="M1475" s="23">
        <f t="shared" si="271"/>
        <v>10.783769262566137</v>
      </c>
      <c r="N1475" s="24">
        <f t="shared" si="266"/>
        <v>0.99784557007895069</v>
      </c>
      <c r="O1475" s="16">
        <f t="shared" si="272"/>
        <v>0.99784557007895069</v>
      </c>
      <c r="P1475" s="16">
        <f t="shared" si="267"/>
        <v>2.4954923385005288E-2</v>
      </c>
      <c r="Q1475" s="17">
        <f t="shared" si="275"/>
        <v>37.819903596335806</v>
      </c>
    </row>
    <row r="1476" spans="4:17" ht="15.75" thickBot="1" x14ac:dyDescent="0.3">
      <c r="D1476" s="15">
        <v>1455</v>
      </c>
      <c r="E1476">
        <f t="shared" si="273"/>
        <v>17.367491699999999</v>
      </c>
      <c r="F1476" s="16">
        <f t="shared" si="274"/>
        <v>225.80945182738094</v>
      </c>
      <c r="G1476" s="17">
        <v>0.1512</v>
      </c>
      <c r="H1476" s="24">
        <f t="shared" si="264"/>
        <v>81.342582666442809</v>
      </c>
      <c r="I1476" s="16">
        <f t="shared" si="268"/>
        <v>213.51045332821488</v>
      </c>
      <c r="J1476" s="16">
        <f t="shared" si="269"/>
        <v>-319.50130517290251</v>
      </c>
      <c r="K1476" s="16">
        <f t="shared" si="270"/>
        <v>25269.700423499999</v>
      </c>
      <c r="L1476" s="16">
        <f t="shared" si="265"/>
        <v>3034.9395765000008</v>
      </c>
      <c r="M1476" s="23">
        <f t="shared" si="271"/>
        <v>10.722410094246035</v>
      </c>
      <c r="N1476" s="24">
        <f t="shared" si="266"/>
        <v>1.0004323021328789</v>
      </c>
      <c r="O1476" s="16">
        <f t="shared" si="272"/>
        <v>1.0004323021328789</v>
      </c>
      <c r="P1476" s="16">
        <f t="shared" si="267"/>
        <v>2.5019614457611052E-2</v>
      </c>
      <c r="Q1476" s="17">
        <f t="shared" si="275"/>
        <v>37.844923210793418</v>
      </c>
    </row>
    <row r="1477" spans="4:17" ht="15.75" thickBot="1" x14ac:dyDescent="0.3">
      <c r="D1477" s="15">
        <v>1456</v>
      </c>
      <c r="E1477">
        <f t="shared" si="273"/>
        <v>17.367491699999999</v>
      </c>
      <c r="F1477" s="16">
        <f t="shared" si="274"/>
        <v>225.54879808035716</v>
      </c>
      <c r="G1477" s="17">
        <v>0.1512</v>
      </c>
      <c r="H1477" s="24">
        <f t="shared" si="264"/>
        <v>81.448100695330936</v>
      </c>
      <c r="I1477" s="16">
        <f t="shared" si="268"/>
        <v>213.23384525522277</v>
      </c>
      <c r="J1477" s="16">
        <f t="shared" si="269"/>
        <v>-320.12190933248297</v>
      </c>
      <c r="K1477" s="16">
        <f t="shared" si="270"/>
        <v>25287.067915199998</v>
      </c>
      <c r="L1477" s="16">
        <f t="shared" si="265"/>
        <v>3017.5720848000019</v>
      </c>
      <c r="M1477" s="23">
        <f t="shared" si="271"/>
        <v>10.661050925925933</v>
      </c>
      <c r="N1477" s="24">
        <f t="shared" si="266"/>
        <v>1.0030295177597672</v>
      </c>
      <c r="O1477" s="16">
        <f t="shared" si="272"/>
        <v>1.0030295177597672</v>
      </c>
      <c r="P1477" s="16">
        <f t="shared" si="267"/>
        <v>2.5084567711828747E-2</v>
      </c>
      <c r="Q1477" s="17">
        <f t="shared" si="275"/>
        <v>37.870007778505247</v>
      </c>
    </row>
    <row r="1478" spans="4:17" ht="15.75" thickBot="1" x14ac:dyDescent="0.3">
      <c r="D1478" s="15">
        <v>1457</v>
      </c>
      <c r="E1478">
        <f t="shared" si="273"/>
        <v>17.367491699999999</v>
      </c>
      <c r="F1478" s="16">
        <f t="shared" si="274"/>
        <v>225.28814433333338</v>
      </c>
      <c r="G1478" s="17">
        <v>0.1512</v>
      </c>
      <c r="H1478" s="24">
        <f t="shared" si="264"/>
        <v>81.553909684483415</v>
      </c>
      <c r="I1478" s="16">
        <f t="shared" si="268"/>
        <v>212.95719318903929</v>
      </c>
      <c r="J1478" s="16">
        <f t="shared" si="269"/>
        <v>-320.74251349206338</v>
      </c>
      <c r="K1478" s="16">
        <f t="shared" si="270"/>
        <v>25304.435406899996</v>
      </c>
      <c r="L1478" s="16">
        <f t="shared" si="265"/>
        <v>3000.204593100003</v>
      </c>
      <c r="M1478" s="23">
        <f t="shared" si="271"/>
        <v>10.59969175760583</v>
      </c>
      <c r="N1478" s="24">
        <f t="shared" si="266"/>
        <v>1.0056372759455214</v>
      </c>
      <c r="O1478" s="16">
        <f t="shared" si="272"/>
        <v>1.0056372759455214</v>
      </c>
      <c r="P1478" s="16">
        <f t="shared" si="267"/>
        <v>2.5149784622825272E-2</v>
      </c>
      <c r="Q1478" s="17">
        <f t="shared" si="275"/>
        <v>37.895157563128073</v>
      </c>
    </row>
    <row r="1479" spans="4:17" ht="15.75" thickBot="1" x14ac:dyDescent="0.3">
      <c r="D1479" s="15">
        <v>1458</v>
      </c>
      <c r="E1479">
        <f t="shared" si="273"/>
        <v>17.367491699999999</v>
      </c>
      <c r="F1479" s="16">
        <f t="shared" si="274"/>
        <v>225.02749058630957</v>
      </c>
      <c r="G1479" s="17">
        <v>0.1512</v>
      </c>
      <c r="H1479" s="24">
        <f t="shared" si="264"/>
        <v>81.660010909018638</v>
      </c>
      <c r="I1479" s="16">
        <f t="shared" si="268"/>
        <v>212.68049693686621</v>
      </c>
      <c r="J1479" s="16">
        <f t="shared" si="269"/>
        <v>-321.36311765164385</v>
      </c>
      <c r="K1479" s="16">
        <f t="shared" si="270"/>
        <v>25321.802898599999</v>
      </c>
      <c r="L1479" s="16">
        <f t="shared" si="265"/>
        <v>2982.8371014000004</v>
      </c>
      <c r="M1479" s="23">
        <f t="shared" si="271"/>
        <v>10.538332589285716</v>
      </c>
      <c r="N1479" s="24">
        <f t="shared" si="266"/>
        <v>1.0082556361071497</v>
      </c>
      <c r="O1479" s="16">
        <f t="shared" si="272"/>
        <v>1.0082556361071497</v>
      </c>
      <c r="P1479" s="16">
        <f t="shared" si="267"/>
        <v>2.521526667654889E-2</v>
      </c>
      <c r="Q1479" s="17">
        <f t="shared" si="275"/>
        <v>37.92037282980462</v>
      </c>
    </row>
    <row r="1480" spans="4:17" ht="15.75" thickBot="1" x14ac:dyDescent="0.3">
      <c r="D1480" s="15">
        <v>1459</v>
      </c>
      <c r="E1480">
        <f t="shared" si="273"/>
        <v>17.367491699999999</v>
      </c>
      <c r="F1480" s="16">
        <f t="shared" si="274"/>
        <v>224.76683683928573</v>
      </c>
      <c r="G1480" s="17">
        <v>0.1512</v>
      </c>
      <c r="H1480" s="24">
        <f t="shared" si="264"/>
        <v>81.766405651905416</v>
      </c>
      <c r="I1480" s="16">
        <f t="shared" si="268"/>
        <v>212.40375630471755</v>
      </c>
      <c r="J1480" s="16">
        <f t="shared" si="269"/>
        <v>-321.98372181122448</v>
      </c>
      <c r="K1480" s="16">
        <f t="shared" si="270"/>
        <v>25339.170390299998</v>
      </c>
      <c r="L1480" s="16">
        <f t="shared" si="265"/>
        <v>2965.4696097000015</v>
      </c>
      <c r="M1480" s="23">
        <f t="shared" si="271"/>
        <v>10.476973420965614</v>
      </c>
      <c r="N1480" s="24">
        <f t="shared" si="266"/>
        <v>1.0108846580966708</v>
      </c>
      <c r="O1480" s="16">
        <f t="shared" si="272"/>
        <v>1.0108846580966708</v>
      </c>
      <c r="P1480" s="16">
        <f t="shared" si="267"/>
        <v>2.5281015369826951E-2</v>
      </c>
      <c r="Q1480" s="17">
        <f t="shared" si="275"/>
        <v>37.945653845174448</v>
      </c>
    </row>
    <row r="1481" spans="4:17" ht="15.75" thickBot="1" x14ac:dyDescent="0.3">
      <c r="D1481" s="15">
        <v>1460</v>
      </c>
      <c r="E1481">
        <f t="shared" si="273"/>
        <v>17.367491699999999</v>
      </c>
      <c r="F1481" s="16">
        <f t="shared" si="274"/>
        <v>224.50618309226192</v>
      </c>
      <c r="G1481" s="17">
        <v>0.1512</v>
      </c>
      <c r="H1481" s="24">
        <f t="shared" si="264"/>
        <v>81.873095204025049</v>
      </c>
      <c r="I1481" s="16">
        <f t="shared" si="268"/>
        <v>212.12697109741342</v>
      </c>
      <c r="J1481" s="16">
        <f t="shared" si="269"/>
        <v>-322.60432597080495</v>
      </c>
      <c r="K1481" s="16">
        <f t="shared" si="270"/>
        <v>25356.537881999997</v>
      </c>
      <c r="L1481" s="16">
        <f t="shared" si="265"/>
        <v>2948.1021180000025</v>
      </c>
      <c r="M1481" s="23">
        <f t="shared" si="271"/>
        <v>10.415614252645513</v>
      </c>
      <c r="N1481" s="24">
        <f t="shared" si="266"/>
        <v>1.0135244022050471</v>
      </c>
      <c r="O1481" s="16">
        <f t="shared" si="272"/>
        <v>1.0135244022050471</v>
      </c>
      <c r="P1481" s="16">
        <f t="shared" si="267"/>
        <v>2.5347032210464263E-2</v>
      </c>
      <c r="Q1481" s="17">
        <f t="shared" si="275"/>
        <v>37.97100087738491</v>
      </c>
    </row>
    <row r="1482" spans="4:17" ht="15.75" thickBot="1" x14ac:dyDescent="0.3">
      <c r="D1482" s="15">
        <v>1461</v>
      </c>
      <c r="E1482">
        <f t="shared" si="273"/>
        <v>17.367491699999999</v>
      </c>
      <c r="F1482" s="16">
        <f t="shared" si="274"/>
        <v>224.24552934523814</v>
      </c>
      <c r="G1482" s="17">
        <v>0.1512</v>
      </c>
      <c r="H1482" s="24">
        <f t="shared" si="264"/>
        <v>81.980080864236925</v>
      </c>
      <c r="I1482" s="16">
        <f t="shared" si="268"/>
        <v>211.85014111856543</v>
      </c>
      <c r="J1482" s="16">
        <f t="shared" si="269"/>
        <v>-323.22493013038536</v>
      </c>
      <c r="K1482" s="16">
        <f t="shared" si="270"/>
        <v>25373.905373699999</v>
      </c>
      <c r="L1482" s="16">
        <f t="shared" si="265"/>
        <v>2930.7346262999999</v>
      </c>
      <c r="M1482" s="23">
        <f t="shared" si="271"/>
        <v>10.354255084325397</v>
      </c>
      <c r="N1482" s="24">
        <f t="shared" si="266"/>
        <v>1.0161749291662321</v>
      </c>
      <c r="O1482" s="16">
        <f t="shared" si="272"/>
        <v>1.0161749291662321</v>
      </c>
      <c r="P1482" s="16">
        <f t="shared" si="267"/>
        <v>2.541331871734431E-2</v>
      </c>
      <c r="Q1482" s="17">
        <f t="shared" si="275"/>
        <v>37.996414196102251</v>
      </c>
    </row>
    <row r="1483" spans="4:17" ht="15.75" thickBot="1" x14ac:dyDescent="0.3">
      <c r="D1483" s="15">
        <v>1462</v>
      </c>
      <c r="E1483">
        <f t="shared" si="273"/>
        <v>17.367491699999999</v>
      </c>
      <c r="F1483" s="16">
        <f t="shared" si="274"/>
        <v>223.98487559821427</v>
      </c>
      <c r="G1483" s="17">
        <v>0.1512</v>
      </c>
      <c r="H1483" s="24">
        <f t="shared" si="264"/>
        <v>82.087363939441616</v>
      </c>
      <c r="I1483" s="16">
        <f t="shared" si="268"/>
        <v>211.5732661705708</v>
      </c>
      <c r="J1483" s="16">
        <f t="shared" si="269"/>
        <v>-323.845534289966</v>
      </c>
      <c r="K1483" s="16">
        <f t="shared" si="270"/>
        <v>25391.272865399998</v>
      </c>
      <c r="L1483" s="16">
        <f t="shared" si="265"/>
        <v>2913.367134600001</v>
      </c>
      <c r="M1483" s="23">
        <f t="shared" si="271"/>
        <v>10.292895916005294</v>
      </c>
      <c r="N1483" s="24">
        <f t="shared" si="266"/>
        <v>1.0188363001611824</v>
      </c>
      <c r="O1483" s="16">
        <f t="shared" si="272"/>
        <v>1.0188363001611824</v>
      </c>
      <c r="P1483" s="16">
        <f t="shared" si="267"/>
        <v>2.5479876420529589E-2</v>
      </c>
      <c r="Q1483" s="17">
        <f t="shared" si="275"/>
        <v>38.021894072522777</v>
      </c>
    </row>
    <row r="1484" spans="4:17" ht="15.75" thickBot="1" x14ac:dyDescent="0.3">
      <c r="D1484" s="15">
        <v>1463</v>
      </c>
      <c r="E1484">
        <f t="shared" si="273"/>
        <v>17.367491699999999</v>
      </c>
      <c r="F1484" s="16">
        <f t="shared" si="274"/>
        <v>223.72422185119049</v>
      </c>
      <c r="G1484" s="17">
        <v>0.1512</v>
      </c>
      <c r="H1484" s="24">
        <f t="shared" si="264"/>
        <v>82.194945744647157</v>
      </c>
      <c r="I1484" s="16">
        <f t="shared" si="268"/>
        <v>211.29634605459952</v>
      </c>
      <c r="J1484" s="16">
        <f t="shared" si="269"/>
        <v>-324.46613844954641</v>
      </c>
      <c r="K1484" s="16">
        <f t="shared" si="270"/>
        <v>25408.640357099997</v>
      </c>
      <c r="L1484" s="16">
        <f t="shared" si="265"/>
        <v>2895.9996429000021</v>
      </c>
      <c r="M1484" s="23">
        <f t="shared" si="271"/>
        <v>10.231536747685192</v>
      </c>
      <c r="N1484" s="24">
        <f t="shared" si="266"/>
        <v>1.021508576821982</v>
      </c>
      <c r="O1484" s="16">
        <f t="shared" si="272"/>
        <v>1.021508576821982</v>
      </c>
      <c r="P1484" s="16">
        <f t="shared" si="267"/>
        <v>2.5546706861364753E-2</v>
      </c>
      <c r="Q1484" s="17">
        <f t="shared" si="275"/>
        <v>38.047440779384139</v>
      </c>
    </row>
    <row r="1485" spans="4:17" ht="15.75" thickBot="1" x14ac:dyDescent="0.3">
      <c r="D1485" s="15">
        <v>1464</v>
      </c>
      <c r="E1485">
        <f t="shared" si="273"/>
        <v>17.367491699999999</v>
      </c>
      <c r="F1485" s="16">
        <f t="shared" si="274"/>
        <v>223.46356810416671</v>
      </c>
      <c r="G1485" s="17">
        <v>0.1512</v>
      </c>
      <c r="H1485" s="24">
        <f t="shared" si="264"/>
        <v>82.302827603033393</v>
      </c>
      <c r="I1485" s="16">
        <f t="shared" si="268"/>
        <v>211.019380570588</v>
      </c>
      <c r="J1485" s="16">
        <f t="shared" si="269"/>
        <v>-325.08674260912687</v>
      </c>
      <c r="K1485" s="16">
        <f t="shared" si="270"/>
        <v>25426.007848799996</v>
      </c>
      <c r="L1485" s="16">
        <f t="shared" si="265"/>
        <v>2878.6321512000031</v>
      </c>
      <c r="M1485" s="23">
        <f t="shared" si="271"/>
        <v>10.17017757936509</v>
      </c>
      <c r="N1485" s="24">
        <f t="shared" si="266"/>
        <v>1.0241918212359409</v>
      </c>
      <c r="O1485" s="16">
        <f t="shared" si="272"/>
        <v>1.0241918212359409</v>
      </c>
      <c r="P1485" s="16">
        <f t="shared" si="267"/>
        <v>2.5613811592579108E-2</v>
      </c>
      <c r="Q1485" s="17">
        <f t="shared" si="275"/>
        <v>38.073054590976717</v>
      </c>
    </row>
    <row r="1486" spans="4:17" ht="15.75" thickBot="1" x14ac:dyDescent="0.3">
      <c r="D1486" s="15">
        <v>1465</v>
      </c>
      <c r="E1486">
        <f t="shared" si="273"/>
        <v>17.367491699999999</v>
      </c>
      <c r="F1486" s="16">
        <f t="shared" si="274"/>
        <v>223.2029143571429</v>
      </c>
      <c r="G1486" s="17">
        <v>0.1512</v>
      </c>
      <c r="H1486" s="24">
        <f t="shared" si="264"/>
        <v>82.41101084602019</v>
      </c>
      <c r="I1486" s="16">
        <f t="shared" si="268"/>
        <v>210.74236951722469</v>
      </c>
      <c r="J1486" s="16">
        <f t="shared" si="269"/>
        <v>-325.7073467687074</v>
      </c>
      <c r="K1486" s="16">
        <f t="shared" si="270"/>
        <v>25443.375340499999</v>
      </c>
      <c r="L1486" s="16">
        <f t="shared" si="265"/>
        <v>2861.2646595000006</v>
      </c>
      <c r="M1486" s="23">
        <f t="shared" si="271"/>
        <v>10.108818411044975</v>
      </c>
      <c r="N1486" s="24">
        <f t="shared" si="266"/>
        <v>1.0268860959498241</v>
      </c>
      <c r="O1486" s="16">
        <f t="shared" si="272"/>
        <v>1.0268860959498241</v>
      </c>
      <c r="P1486" s="16">
        <f t="shared" si="267"/>
        <v>2.5681192178392397E-2</v>
      </c>
      <c r="Q1486" s="17">
        <f t="shared" si="275"/>
        <v>38.098735783155107</v>
      </c>
    </row>
    <row r="1487" spans="4:17" ht="15.75" thickBot="1" x14ac:dyDescent="0.3">
      <c r="D1487" s="15">
        <v>1466</v>
      </c>
      <c r="E1487">
        <f t="shared" si="273"/>
        <v>17.367491699999999</v>
      </c>
      <c r="F1487" s="16">
        <f t="shared" si="274"/>
        <v>222.94226061011906</v>
      </c>
      <c r="G1487" s="17">
        <v>0.1512</v>
      </c>
      <c r="H1487" s="24">
        <f t="shared" si="264"/>
        <v>82.519496813333376</v>
      </c>
      <c r="I1487" s="16">
        <f t="shared" si="268"/>
        <v>210.46531269194293</v>
      </c>
      <c r="J1487" s="16">
        <f t="shared" si="269"/>
        <v>-326.32795092828792</v>
      </c>
      <c r="K1487" s="16">
        <f t="shared" si="270"/>
        <v>25460.742832199998</v>
      </c>
      <c r="L1487" s="16">
        <f t="shared" si="265"/>
        <v>2843.8971678000016</v>
      </c>
      <c r="M1487" s="23">
        <f t="shared" si="271"/>
        <v>10.047459242724873</v>
      </c>
      <c r="N1487" s="24">
        <f t="shared" si="266"/>
        <v>1.0295914639740515</v>
      </c>
      <c r="O1487" s="16">
        <f t="shared" si="272"/>
        <v>1.0295914639740515</v>
      </c>
      <c r="P1487" s="16">
        <f t="shared" si="267"/>
        <v>2.5748850194619796E-2</v>
      </c>
      <c r="Q1487" s="17">
        <f t="shared" si="275"/>
        <v>38.124484633349724</v>
      </c>
    </row>
    <row r="1488" spans="4:17" ht="15.75" thickBot="1" x14ac:dyDescent="0.3">
      <c r="D1488" s="15">
        <v>1467</v>
      </c>
      <c r="E1488">
        <f t="shared" si="273"/>
        <v>17.367491699999999</v>
      </c>
      <c r="F1488" s="16">
        <f t="shared" si="274"/>
        <v>222.68160686309525</v>
      </c>
      <c r="G1488" s="17">
        <v>0.1512</v>
      </c>
      <c r="H1488" s="24">
        <f t="shared" si="264"/>
        <v>82.628286853072495</v>
      </c>
      <c r="I1488" s="16">
        <f t="shared" si="268"/>
        <v>210.18820989091094</v>
      </c>
      <c r="J1488" s="16">
        <f t="shared" si="269"/>
        <v>-326.94855508786844</v>
      </c>
      <c r="K1488" s="16">
        <f t="shared" si="270"/>
        <v>25478.110323899997</v>
      </c>
      <c r="L1488" s="16">
        <f t="shared" si="265"/>
        <v>2826.5296761000027</v>
      </c>
      <c r="M1488" s="23">
        <f t="shared" si="271"/>
        <v>9.9861000744047725</v>
      </c>
      <c r="N1488" s="24">
        <f t="shared" si="266"/>
        <v>1.0323079887869733</v>
      </c>
      <c r="O1488" s="16">
        <f t="shared" si="272"/>
        <v>1.0323079887869733</v>
      </c>
      <c r="P1488" s="16">
        <f t="shared" si="267"/>
        <v>2.5816787228778865E-2</v>
      </c>
      <c r="Q1488" s="17">
        <f t="shared" si="275"/>
        <v>38.150301420578501</v>
      </c>
    </row>
    <row r="1489" spans="4:17" ht="15.75" thickBot="1" x14ac:dyDescent="0.3">
      <c r="D1489" s="15">
        <v>1468</v>
      </c>
      <c r="E1489">
        <f t="shared" si="273"/>
        <v>17.367491699999999</v>
      </c>
      <c r="F1489" s="16">
        <f t="shared" si="274"/>
        <v>222.42095311607147</v>
      </c>
      <c r="G1489" s="17">
        <v>0.1512</v>
      </c>
      <c r="H1489" s="24">
        <f t="shared" si="264"/>
        <v>82.737382321780615</v>
      </c>
      <c r="I1489" s="16">
        <f t="shared" si="268"/>
        <v>209.91106090901798</v>
      </c>
      <c r="J1489" s="16">
        <f t="shared" si="269"/>
        <v>-327.56915924744885</v>
      </c>
      <c r="K1489" s="16">
        <f t="shared" si="270"/>
        <v>25495.477815599999</v>
      </c>
      <c r="L1489" s="16">
        <f t="shared" si="265"/>
        <v>2809.1621844000001</v>
      </c>
      <c r="M1489" s="23">
        <f t="shared" si="271"/>
        <v>9.9247409060846579</v>
      </c>
      <c r="N1489" s="24">
        <f t="shared" si="266"/>
        <v>1.0350357343392269</v>
      </c>
      <c r="O1489" s="16">
        <f t="shared" si="272"/>
        <v>1.0350357343392269</v>
      </c>
      <c r="P1489" s="16">
        <f t="shared" si="267"/>
        <v>2.5885004880198507E-2</v>
      </c>
      <c r="Q1489" s="17">
        <f t="shared" si="275"/>
        <v>38.176186425458702</v>
      </c>
    </row>
    <row r="1490" spans="4:17" ht="15.75" thickBot="1" x14ac:dyDescent="0.3">
      <c r="D1490" s="15">
        <v>1469</v>
      </c>
      <c r="E1490">
        <f t="shared" si="273"/>
        <v>17.367491699999999</v>
      </c>
      <c r="F1490" s="16">
        <f t="shared" si="274"/>
        <v>222.16029936904764</v>
      </c>
      <c r="G1490" s="17">
        <v>0.1512</v>
      </c>
      <c r="H1490" s="24">
        <f t="shared" si="264"/>
        <v>82.846784584511397</v>
      </c>
      <c r="I1490" s="16">
        <f t="shared" si="268"/>
        <v>209.63386553986953</v>
      </c>
      <c r="J1490" s="16">
        <f t="shared" si="269"/>
        <v>-328.18976340702943</v>
      </c>
      <c r="K1490" s="16">
        <f t="shared" si="270"/>
        <v>25512.845307299998</v>
      </c>
      <c r="L1490" s="16">
        <f t="shared" si="265"/>
        <v>2791.7946927000012</v>
      </c>
      <c r="M1490" s="23">
        <f t="shared" si="271"/>
        <v>9.8633817377645556</v>
      </c>
      <c r="N1490" s="24">
        <f t="shared" si="266"/>
        <v>1.0377747650580562</v>
      </c>
      <c r="O1490" s="16">
        <f t="shared" si="272"/>
        <v>1.0377747650580562</v>
      </c>
      <c r="P1490" s="16">
        <f t="shared" si="267"/>
        <v>2.5953504760126967E-2</v>
      </c>
      <c r="Q1490" s="17">
        <f t="shared" si="275"/>
        <v>38.202139930218827</v>
      </c>
    </row>
    <row r="1491" spans="4:17" ht="15.75" thickBot="1" x14ac:dyDescent="0.3">
      <c r="D1491" s="15">
        <v>1470</v>
      </c>
      <c r="E1491">
        <f t="shared" si="273"/>
        <v>17.367491699999999</v>
      </c>
      <c r="F1491" s="16">
        <f t="shared" si="274"/>
        <v>221.89964562202383</v>
      </c>
      <c r="G1491" s="17">
        <v>0.1512</v>
      </c>
      <c r="H1491" s="24">
        <f t="shared" si="264"/>
        <v>82.956495014901407</v>
      </c>
      <c r="I1491" s="16">
        <f t="shared" si="268"/>
        <v>209.35662357577053</v>
      </c>
      <c r="J1491" s="16">
        <f t="shared" si="269"/>
        <v>-328.81036756660995</v>
      </c>
      <c r="K1491" s="16">
        <f t="shared" si="270"/>
        <v>25530.212798999997</v>
      </c>
      <c r="L1491" s="16">
        <f t="shared" si="265"/>
        <v>2774.4272010000022</v>
      </c>
      <c r="M1491" s="23">
        <f t="shared" si="271"/>
        <v>9.8020225694444534</v>
      </c>
      <c r="N1491" s="24">
        <f t="shared" si="266"/>
        <v>1.040525145851793</v>
      </c>
      <c r="O1491" s="16">
        <f t="shared" si="272"/>
        <v>1.040525145851793</v>
      </c>
      <c r="P1491" s="16">
        <f t="shared" si="267"/>
        <v>2.6022288491843956E-2</v>
      </c>
      <c r="Q1491" s="17">
        <f t="shared" si="275"/>
        <v>38.228162218710672</v>
      </c>
    </row>
    <row r="1492" spans="4:17" ht="15.75" thickBot="1" x14ac:dyDescent="0.3">
      <c r="D1492" s="15">
        <v>1471</v>
      </c>
      <c r="E1492">
        <f t="shared" si="273"/>
        <v>17.367491699999999</v>
      </c>
      <c r="F1492" s="16">
        <f t="shared" si="274"/>
        <v>221.63899187500004</v>
      </c>
      <c r="G1492" s="17">
        <v>0.1512</v>
      </c>
      <c r="H1492" s="24">
        <f t="shared" si="264"/>
        <v>83.066514995238663</v>
      </c>
      <c r="I1492" s="16">
        <f t="shared" si="268"/>
        <v>209.07933480772002</v>
      </c>
      <c r="J1492" s="16">
        <f t="shared" si="269"/>
        <v>-329.43097172619036</v>
      </c>
      <c r="K1492" s="16">
        <f t="shared" si="270"/>
        <v>25547.5802907</v>
      </c>
      <c r="L1492" s="16">
        <f t="shared" si="265"/>
        <v>2757.0597092999997</v>
      </c>
      <c r="M1492" s="23">
        <f t="shared" si="271"/>
        <v>9.7406634011243369</v>
      </c>
      <c r="N1492" s="24">
        <f t="shared" si="266"/>
        <v>1.0432869421142765</v>
      </c>
      <c r="O1492" s="16">
        <f t="shared" si="272"/>
        <v>1.0432869421142765</v>
      </c>
      <c r="P1492" s="16">
        <f t="shared" si="267"/>
        <v>2.6091357710771108E-2</v>
      </c>
      <c r="Q1492" s="17">
        <f t="shared" si="275"/>
        <v>38.254253576421441</v>
      </c>
    </row>
    <row r="1493" spans="4:17" ht="15.75" thickBot="1" x14ac:dyDescent="0.3">
      <c r="D1493" s="15">
        <v>1472</v>
      </c>
      <c r="E1493">
        <f t="shared" si="273"/>
        <v>17.367491699999999</v>
      </c>
      <c r="F1493" s="16">
        <f t="shared" si="274"/>
        <v>221.37833812797618</v>
      </c>
      <c r="G1493" s="17">
        <v>0.1512</v>
      </c>
      <c r="H1493" s="24">
        <f t="shared" ref="H1493:H1556" si="276">(F1493/(2*G1493))-SQRT((F1493^2/(4*G1493^2))-((E1493*1000)/G1493))</f>
        <v>83.17684591653574</v>
      </c>
      <c r="I1493" s="16">
        <f t="shared" si="268"/>
        <v>208.80199902539587</v>
      </c>
      <c r="J1493" s="16">
        <f t="shared" si="269"/>
        <v>-330.051575885771</v>
      </c>
      <c r="K1493" s="16">
        <f t="shared" si="270"/>
        <v>25564.947782399999</v>
      </c>
      <c r="L1493" s="16">
        <f t="shared" ref="L1493:L1556" si="277">$C$9-K1493</f>
        <v>2739.6922176000007</v>
      </c>
      <c r="M1493" s="23">
        <f t="shared" si="271"/>
        <v>9.6793042328042347</v>
      </c>
      <c r="N1493" s="24">
        <f t="shared" ref="N1493:N1556" si="278">(H1493^2*G1493)/1000</f>
        <v>1.0460602197294171</v>
      </c>
      <c r="O1493" s="16">
        <f t="shared" si="272"/>
        <v>1.0460602197294171</v>
      </c>
      <c r="P1493" s="16">
        <f t="shared" ref="P1493:P1556" si="279">(O1493*1000)/($C$12*$C$11)</f>
        <v>2.6160714064586161E-2</v>
      </c>
      <c r="Q1493" s="17">
        <f t="shared" si="275"/>
        <v>38.280414290486029</v>
      </c>
    </row>
    <row r="1494" spans="4:17" ht="15.75" thickBot="1" x14ac:dyDescent="0.3">
      <c r="D1494" s="15">
        <v>1473</v>
      </c>
      <c r="E1494">
        <f t="shared" si="273"/>
        <v>17.367491699999999</v>
      </c>
      <c r="F1494" s="16">
        <f t="shared" si="274"/>
        <v>221.1176843809524</v>
      </c>
      <c r="G1494" s="17">
        <v>0.1512</v>
      </c>
      <c r="H1494" s="24">
        <f t="shared" si="276"/>
        <v>83.287489178600367</v>
      </c>
      <c r="I1494" s="16">
        <f t="shared" ref="I1494:I1557" si="280">(E1494/H1494)*1000</f>
        <v>208.52461601714785</v>
      </c>
      <c r="J1494" s="16">
        <f t="shared" ref="J1494:J1557" si="281">($C$10*((F1494-$C$10)/G1494))/1000</f>
        <v>-330.67218004535147</v>
      </c>
      <c r="K1494" s="16">
        <f t="shared" ref="K1494:K1557" si="282">E1494*D1494</f>
        <v>25582.315274099998</v>
      </c>
      <c r="L1494" s="16">
        <f t="shared" si="277"/>
        <v>2722.3247259000018</v>
      </c>
      <c r="M1494" s="23">
        <f t="shared" ref="M1494:M1557" si="283">(L1494/28304.64)*100</f>
        <v>9.6179450644841324</v>
      </c>
      <c r="N1494" s="24">
        <f t="shared" si="278"/>
        <v>1.0488450450757316</v>
      </c>
      <c r="O1494" s="16">
        <f t="shared" ref="O1494:O1557" si="284">N1494*1</f>
        <v>1.0488450450757316</v>
      </c>
      <c r="P1494" s="16">
        <f t="shared" si="279"/>
        <v>2.6230359213336385E-2</v>
      </c>
      <c r="Q1494" s="17">
        <f t="shared" si="275"/>
        <v>38.306644649699365</v>
      </c>
    </row>
    <row r="1495" spans="4:17" ht="15.75" thickBot="1" x14ac:dyDescent="0.3">
      <c r="D1495" s="15">
        <v>1474</v>
      </c>
      <c r="E1495">
        <f t="shared" ref="E1495:E1558" si="285">$D$7</f>
        <v>17.367491699999999</v>
      </c>
      <c r="F1495" s="16">
        <f t="shared" ref="F1495:F1558" si="286">4.248*M1494+180</f>
        <v>220.85703063392859</v>
      </c>
      <c r="G1495" s="17">
        <v>0.1512</v>
      </c>
      <c r="H1495" s="24">
        <f t="shared" si="276"/>
        <v>83.398446190109098</v>
      </c>
      <c r="I1495" s="16">
        <f t="shared" si="280"/>
        <v>208.24718556998428</v>
      </c>
      <c r="J1495" s="16">
        <f t="shared" si="281"/>
        <v>-331.29278420493193</v>
      </c>
      <c r="K1495" s="16">
        <f t="shared" si="282"/>
        <v>25599.682765799997</v>
      </c>
      <c r="L1495" s="16">
        <f t="shared" si="277"/>
        <v>2704.9572342000029</v>
      </c>
      <c r="M1495" s="23">
        <f t="shared" si="283"/>
        <v>9.556585896164032</v>
      </c>
      <c r="N1495" s="24">
        <f t="shared" si="278"/>
        <v>1.0516414850309879</v>
      </c>
      <c r="O1495" s="16">
        <f t="shared" si="284"/>
        <v>1.0516414850309879</v>
      </c>
      <c r="P1495" s="16">
        <f t="shared" si="279"/>
        <v>2.6300294829554705E-2</v>
      </c>
      <c r="Q1495" s="17">
        <f t="shared" si="275"/>
        <v>38.332944944528919</v>
      </c>
    </row>
    <row r="1496" spans="4:17" ht="15.75" thickBot="1" x14ac:dyDescent="0.3">
      <c r="D1496" s="15">
        <v>1475</v>
      </c>
      <c r="E1496">
        <f t="shared" si="285"/>
        <v>17.367491699999999</v>
      </c>
      <c r="F1496" s="16">
        <f t="shared" si="286"/>
        <v>220.59637688690481</v>
      </c>
      <c r="G1496" s="17">
        <v>0.1512</v>
      </c>
      <c r="H1496" s="24">
        <f t="shared" si="276"/>
        <v>83.50971836868132</v>
      </c>
      <c r="I1496" s="16">
        <f t="shared" si="280"/>
        <v>207.96970746956003</v>
      </c>
      <c r="J1496" s="16">
        <f t="shared" si="281"/>
        <v>-331.91338836451234</v>
      </c>
      <c r="K1496" s="16">
        <f t="shared" si="282"/>
        <v>25617.050257499999</v>
      </c>
      <c r="L1496" s="16">
        <f t="shared" si="277"/>
        <v>2687.5897425000003</v>
      </c>
      <c r="M1496" s="23">
        <f t="shared" si="283"/>
        <v>9.4952267278439173</v>
      </c>
      <c r="N1496" s="24">
        <f t="shared" si="278"/>
        <v>1.0544496069768905</v>
      </c>
      <c r="O1496" s="16">
        <f t="shared" si="284"/>
        <v>1.0544496069768905</v>
      </c>
      <c r="P1496" s="16">
        <f t="shared" si="279"/>
        <v>2.637052259837689E-2</v>
      </c>
      <c r="Q1496" s="17">
        <f t="shared" ref="Q1496:Q1559" si="287">Q1495+P1496</f>
        <v>38.359315467127296</v>
      </c>
    </row>
    <row r="1497" spans="4:17" ht="15.75" thickBot="1" x14ac:dyDescent="0.3">
      <c r="D1497" s="15">
        <v>1476</v>
      </c>
      <c r="E1497">
        <f t="shared" si="285"/>
        <v>17.367491699999999</v>
      </c>
      <c r="F1497" s="16">
        <f t="shared" si="286"/>
        <v>220.33572313988097</v>
      </c>
      <c r="G1497" s="17">
        <v>0.1512</v>
      </c>
      <c r="H1497" s="24">
        <f t="shared" si="276"/>
        <v>83.621307140952013</v>
      </c>
      <c r="I1497" s="16">
        <f t="shared" si="280"/>
        <v>207.6921815001692</v>
      </c>
      <c r="J1497" s="16">
        <f t="shared" si="281"/>
        <v>-332.53399252409292</v>
      </c>
      <c r="K1497" s="16">
        <f t="shared" si="282"/>
        <v>25634.417749199998</v>
      </c>
      <c r="L1497" s="16">
        <f t="shared" si="277"/>
        <v>2670.2222508000013</v>
      </c>
      <c r="M1497" s="23">
        <f t="shared" si="283"/>
        <v>9.4338675595238151</v>
      </c>
      <c r="N1497" s="24">
        <f t="shared" si="278"/>
        <v>1.0572694788037686</v>
      </c>
      <c r="O1497" s="16">
        <f t="shared" si="284"/>
        <v>1.0572694788037686</v>
      </c>
      <c r="P1497" s="16">
        <f t="shared" si="279"/>
        <v>2.6441044217658832E-2</v>
      </c>
      <c r="Q1497" s="17">
        <f t="shared" si="287"/>
        <v>38.385756511344951</v>
      </c>
    </row>
    <row r="1498" spans="4:17" ht="15.75" thickBot="1" x14ac:dyDescent="0.3">
      <c r="D1498" s="15">
        <v>1477</v>
      </c>
      <c r="E1498">
        <f t="shared" si="285"/>
        <v>17.367491699999999</v>
      </c>
      <c r="F1498" s="16">
        <f t="shared" si="286"/>
        <v>220.07506939285716</v>
      </c>
      <c r="G1498" s="17">
        <v>0.1512</v>
      </c>
      <c r="H1498" s="24">
        <f t="shared" si="276"/>
        <v>83.733213942648831</v>
      </c>
      <c r="I1498" s="16">
        <f t="shared" si="280"/>
        <v>207.41460744472877</v>
      </c>
      <c r="J1498" s="16">
        <f t="shared" si="281"/>
        <v>-333.15459668367345</v>
      </c>
      <c r="K1498" s="16">
        <f t="shared" si="282"/>
        <v>25651.785240899997</v>
      </c>
      <c r="L1498" s="16">
        <f t="shared" si="277"/>
        <v>2652.8547591000024</v>
      </c>
      <c r="M1498" s="23">
        <f t="shared" si="283"/>
        <v>9.3725083912037128</v>
      </c>
      <c r="N1498" s="24">
        <f t="shared" si="278"/>
        <v>1.0601011689154085</v>
      </c>
      <c r="O1498" s="16">
        <f t="shared" si="284"/>
        <v>1.0601011689154085</v>
      </c>
      <c r="P1498" s="16">
        <f t="shared" si="279"/>
        <v>2.6511861398097348E-2</v>
      </c>
      <c r="Q1498" s="17">
        <f t="shared" si="287"/>
        <v>38.41226837274305</v>
      </c>
    </row>
    <row r="1499" spans="4:17" ht="15.75" thickBot="1" x14ac:dyDescent="0.3">
      <c r="D1499" s="15">
        <v>1478</v>
      </c>
      <c r="E1499">
        <f t="shared" si="285"/>
        <v>17.367491699999999</v>
      </c>
      <c r="F1499" s="16">
        <f t="shared" si="286"/>
        <v>219.81441564583338</v>
      </c>
      <c r="G1499" s="17">
        <v>0.1512</v>
      </c>
      <c r="H1499" s="24">
        <f t="shared" si="276"/>
        <v>83.845440218666567</v>
      </c>
      <c r="I1499" s="16">
        <f t="shared" si="280"/>
        <v>207.13698508477106</v>
      </c>
      <c r="J1499" s="16">
        <f t="shared" si="281"/>
        <v>-333.77520084325386</v>
      </c>
      <c r="K1499" s="16">
        <f t="shared" si="282"/>
        <v>25669.1527326</v>
      </c>
      <c r="L1499" s="16">
        <f t="shared" si="277"/>
        <v>2635.4872673999998</v>
      </c>
      <c r="M1499" s="23">
        <f t="shared" si="283"/>
        <v>9.3111492228835964</v>
      </c>
      <c r="N1499" s="24">
        <f t="shared" si="278"/>
        <v>1.0629447462338528</v>
      </c>
      <c r="O1499" s="16">
        <f t="shared" si="284"/>
        <v>1.0629447462338528</v>
      </c>
      <c r="P1499" s="16">
        <f t="shared" si="279"/>
        <v>2.6582975863350219E-2</v>
      </c>
      <c r="Q1499" s="17">
        <f t="shared" si="287"/>
        <v>38.438851348606399</v>
      </c>
    </row>
    <row r="1500" spans="4:17" ht="15.75" thickBot="1" x14ac:dyDescent="0.3">
      <c r="D1500" s="15">
        <v>1479</v>
      </c>
      <c r="E1500">
        <f t="shared" si="285"/>
        <v>17.367491699999999</v>
      </c>
      <c r="F1500" s="16">
        <f t="shared" si="286"/>
        <v>219.55376189880951</v>
      </c>
      <c r="G1500" s="17">
        <v>0.1512</v>
      </c>
      <c r="H1500" s="24">
        <f t="shared" si="276"/>
        <v>83.957987423144459</v>
      </c>
      <c r="I1500" s="16">
        <f t="shared" si="280"/>
        <v>206.85931420043011</v>
      </c>
      <c r="J1500" s="16">
        <f t="shared" si="281"/>
        <v>-334.39580500283449</v>
      </c>
      <c r="K1500" s="16">
        <f t="shared" si="282"/>
        <v>25686.520224299999</v>
      </c>
      <c r="L1500" s="16">
        <f t="shared" si="277"/>
        <v>2618.1197757000009</v>
      </c>
      <c r="M1500" s="23">
        <f t="shared" si="283"/>
        <v>9.2497900545634941</v>
      </c>
      <c r="N1500" s="24">
        <f t="shared" si="278"/>
        <v>1.0658002802043063</v>
      </c>
      <c r="O1500" s="16">
        <f t="shared" si="284"/>
        <v>1.0658002802043063</v>
      </c>
      <c r="P1500" s="16">
        <f t="shared" si="279"/>
        <v>2.6654389350158916E-2</v>
      </c>
      <c r="Q1500" s="17">
        <f t="shared" si="287"/>
        <v>38.465505737956555</v>
      </c>
    </row>
    <row r="1501" spans="4:17" ht="15.75" thickBot="1" x14ac:dyDescent="0.3">
      <c r="D1501" s="15">
        <v>1480</v>
      </c>
      <c r="E1501">
        <f t="shared" si="285"/>
        <v>17.367491699999999</v>
      </c>
      <c r="F1501" s="16">
        <f t="shared" si="286"/>
        <v>219.29310815178573</v>
      </c>
      <c r="G1501" s="17">
        <v>0.1512</v>
      </c>
      <c r="H1501" s="24">
        <f t="shared" si="276"/>
        <v>84.07085701954361</v>
      </c>
      <c r="I1501" s="16">
        <f t="shared" si="280"/>
        <v>206.58159457043064</v>
      </c>
      <c r="J1501" s="16">
        <f t="shared" si="281"/>
        <v>-335.01640916241496</v>
      </c>
      <c r="K1501" s="16">
        <f t="shared" si="282"/>
        <v>25703.887715999997</v>
      </c>
      <c r="L1501" s="16">
        <f t="shared" si="277"/>
        <v>2600.752284000002</v>
      </c>
      <c r="M1501" s="23">
        <f t="shared" si="283"/>
        <v>9.1884308862433919</v>
      </c>
      <c r="N1501" s="24">
        <f t="shared" si="278"/>
        <v>1.0686678408000825</v>
      </c>
      <c r="O1501" s="16">
        <f t="shared" si="284"/>
        <v>1.0686678408000825</v>
      </c>
      <c r="P1501" s="16">
        <f t="shared" si="279"/>
        <v>2.6726103608472246E-2</v>
      </c>
      <c r="Q1501" s="17">
        <f t="shared" si="287"/>
        <v>38.49223184156503</v>
      </c>
    </row>
    <row r="1502" spans="4:17" ht="15.75" thickBot="1" x14ac:dyDescent="0.3">
      <c r="D1502" s="15">
        <v>1481</v>
      </c>
      <c r="E1502">
        <f t="shared" si="285"/>
        <v>17.367491699999999</v>
      </c>
      <c r="F1502" s="16">
        <f t="shared" si="286"/>
        <v>219.03245440476192</v>
      </c>
      <c r="G1502" s="17">
        <v>0.1512</v>
      </c>
      <c r="H1502" s="24">
        <f t="shared" si="276"/>
        <v>84.184050480725091</v>
      </c>
      <c r="I1502" s="16">
        <f t="shared" si="280"/>
        <v>206.30382597207634</v>
      </c>
      <c r="J1502" s="16">
        <f t="shared" si="281"/>
        <v>-335.63701332199543</v>
      </c>
      <c r="K1502" s="16">
        <f t="shared" si="282"/>
        <v>25721.255207699996</v>
      </c>
      <c r="L1502" s="16">
        <f t="shared" si="277"/>
        <v>2583.384792300003</v>
      </c>
      <c r="M1502" s="23">
        <f t="shared" si="283"/>
        <v>9.1270717179232914</v>
      </c>
      <c r="N1502" s="24">
        <f t="shared" si="278"/>
        <v>1.0715474985276001</v>
      </c>
      <c r="O1502" s="16">
        <f t="shared" si="284"/>
        <v>1.0715474985276001</v>
      </c>
      <c r="P1502" s="16">
        <f t="shared" si="279"/>
        <v>2.6798120401571354E-2</v>
      </c>
      <c r="Q1502" s="17">
        <f t="shared" si="287"/>
        <v>38.519029961966602</v>
      </c>
    </row>
    <row r="1503" spans="4:17" ht="15.75" thickBot="1" x14ac:dyDescent="0.3">
      <c r="D1503" s="15">
        <v>1482</v>
      </c>
      <c r="E1503">
        <f t="shared" si="285"/>
        <v>17.367491699999999</v>
      </c>
      <c r="F1503" s="16">
        <f t="shared" si="286"/>
        <v>218.77180065773814</v>
      </c>
      <c r="G1503" s="17">
        <v>0.1512</v>
      </c>
      <c r="H1503" s="24">
        <f t="shared" si="276"/>
        <v>84.297569289029639</v>
      </c>
      <c r="I1503" s="16">
        <f t="shared" si="280"/>
        <v>206.02600818123682</v>
      </c>
      <c r="J1503" s="16">
        <f t="shared" si="281"/>
        <v>-336.25761748157589</v>
      </c>
      <c r="K1503" s="16">
        <f t="shared" si="282"/>
        <v>25738.622699399999</v>
      </c>
      <c r="L1503" s="16">
        <f t="shared" si="277"/>
        <v>2566.0173006000005</v>
      </c>
      <c r="M1503" s="23">
        <f t="shared" si="283"/>
        <v>9.0657125496031767</v>
      </c>
      <c r="N1503" s="24">
        <f t="shared" si="278"/>
        <v>1.0744393244314594</v>
      </c>
      <c r="O1503" s="16">
        <f t="shared" si="284"/>
        <v>1.0744393244314594</v>
      </c>
      <c r="P1503" s="16">
        <f t="shared" si="279"/>
        <v>2.687044150619667E-2</v>
      </c>
      <c r="Q1503" s="17">
        <f t="shared" si="287"/>
        <v>38.5459004034728</v>
      </c>
    </row>
    <row r="1504" spans="4:17" ht="15.75" thickBot="1" x14ac:dyDescent="0.3">
      <c r="D1504" s="15">
        <v>1483</v>
      </c>
      <c r="E1504">
        <f t="shared" si="285"/>
        <v>17.367491699999999</v>
      </c>
      <c r="F1504" s="16">
        <f t="shared" si="286"/>
        <v>218.5111469107143</v>
      </c>
      <c r="G1504" s="17">
        <v>0.1512</v>
      </c>
      <c r="H1504" s="24">
        <f t="shared" si="276"/>
        <v>84.411414936356778</v>
      </c>
      <c r="I1504" s="16">
        <f t="shared" si="280"/>
        <v>205.74814097233738</v>
      </c>
      <c r="J1504" s="16">
        <f t="shared" si="281"/>
        <v>-336.87822164115641</v>
      </c>
      <c r="K1504" s="16">
        <f t="shared" si="282"/>
        <v>25755.990191099998</v>
      </c>
      <c r="L1504" s="16">
        <f t="shared" si="277"/>
        <v>2548.6498089000015</v>
      </c>
      <c r="M1504" s="23">
        <f t="shared" si="283"/>
        <v>9.0043533812830745</v>
      </c>
      <c r="N1504" s="24">
        <f t="shared" si="278"/>
        <v>1.0773433900995388</v>
      </c>
      <c r="O1504" s="16">
        <f t="shared" si="284"/>
        <v>1.0773433900995388</v>
      </c>
      <c r="P1504" s="16">
        <f t="shared" si="279"/>
        <v>2.6943068712675333E-2</v>
      </c>
      <c r="Q1504" s="17">
        <f t="shared" si="287"/>
        <v>38.572843472185475</v>
      </c>
    </row>
    <row r="1505" spans="4:17" ht="15.75" thickBot="1" x14ac:dyDescent="0.3">
      <c r="D1505" s="15">
        <v>1484</v>
      </c>
      <c r="E1505">
        <f t="shared" si="285"/>
        <v>17.367491699999999</v>
      </c>
      <c r="F1505" s="16">
        <f t="shared" si="286"/>
        <v>218.25049316369049</v>
      </c>
      <c r="G1505" s="17">
        <v>0.1512</v>
      </c>
      <c r="H1505" s="24">
        <f t="shared" si="276"/>
        <v>84.525588924246676</v>
      </c>
      <c r="I1505" s="16">
        <f t="shared" si="280"/>
        <v>205.47022411834422</v>
      </c>
      <c r="J1505" s="16">
        <f t="shared" si="281"/>
        <v>-337.49882580073688</v>
      </c>
      <c r="K1505" s="16">
        <f t="shared" si="282"/>
        <v>25773.357682799997</v>
      </c>
      <c r="L1505" s="16">
        <f t="shared" si="277"/>
        <v>2531.2823172000026</v>
      </c>
      <c r="M1505" s="23">
        <f t="shared" si="283"/>
        <v>8.9429942129629723</v>
      </c>
      <c r="N1505" s="24">
        <f t="shared" si="278"/>
        <v>1.0802597676681986</v>
      </c>
      <c r="O1505" s="16">
        <f t="shared" si="284"/>
        <v>1.0802597676681986</v>
      </c>
      <c r="P1505" s="16">
        <f t="shared" si="279"/>
        <v>2.7016003825051389E-2</v>
      </c>
      <c r="Q1505" s="17">
        <f t="shared" si="287"/>
        <v>38.599859476010529</v>
      </c>
    </row>
    <row r="1506" spans="4:17" ht="15.75" thickBot="1" x14ac:dyDescent="0.3">
      <c r="D1506" s="15">
        <v>1485</v>
      </c>
      <c r="E1506">
        <f t="shared" si="285"/>
        <v>17.367491699999999</v>
      </c>
      <c r="F1506" s="16">
        <f t="shared" si="286"/>
        <v>217.98983941666671</v>
      </c>
      <c r="G1506" s="17">
        <v>0.1512</v>
      </c>
      <c r="H1506" s="24">
        <f t="shared" si="276"/>
        <v>84.640092763960297</v>
      </c>
      <c r="I1506" s="16">
        <f t="shared" si="280"/>
        <v>205.19225739075591</v>
      </c>
      <c r="J1506" s="16">
        <f t="shared" si="281"/>
        <v>-338.1194299603174</v>
      </c>
      <c r="K1506" s="16">
        <f t="shared" si="282"/>
        <v>25790.725174499999</v>
      </c>
      <c r="L1506" s="16">
        <f t="shared" si="277"/>
        <v>2513.9148255</v>
      </c>
      <c r="M1506" s="23">
        <f t="shared" si="283"/>
        <v>8.8816350446428576</v>
      </c>
      <c r="N1506" s="24">
        <f t="shared" si="278"/>
        <v>1.0831885298274808</v>
      </c>
      <c r="O1506" s="16">
        <f t="shared" si="284"/>
        <v>1.0831885298274808</v>
      </c>
      <c r="P1506" s="16">
        <f t="shared" si="279"/>
        <v>2.7089248661215769E-2</v>
      </c>
      <c r="Q1506" s="17">
        <f t="shared" si="287"/>
        <v>38.626948724671742</v>
      </c>
    </row>
    <row r="1507" spans="4:17" ht="15.75" thickBot="1" x14ac:dyDescent="0.3">
      <c r="D1507" s="15">
        <v>1486</v>
      </c>
      <c r="E1507">
        <f t="shared" si="285"/>
        <v>17.367491699999999</v>
      </c>
      <c r="F1507" s="16">
        <f t="shared" si="286"/>
        <v>217.72918566964285</v>
      </c>
      <c r="G1507" s="17">
        <v>0.1512</v>
      </c>
      <c r="H1507" s="24">
        <f t="shared" si="276"/>
        <v>84.754927976563749</v>
      </c>
      <c r="I1507" s="16">
        <f t="shared" si="280"/>
        <v>204.91424055958635</v>
      </c>
      <c r="J1507" s="16">
        <f t="shared" si="281"/>
        <v>-338.74003411989798</v>
      </c>
      <c r="K1507" s="16">
        <f t="shared" si="282"/>
        <v>25808.092666199998</v>
      </c>
      <c r="L1507" s="16">
        <f t="shared" si="277"/>
        <v>2496.5473338000011</v>
      </c>
      <c r="M1507" s="23">
        <f t="shared" si="283"/>
        <v>8.8202758763227553</v>
      </c>
      <c r="N1507" s="24">
        <f t="shared" si="278"/>
        <v>1.0861297498264513</v>
      </c>
      <c r="O1507" s="16">
        <f t="shared" si="284"/>
        <v>1.0861297498264513</v>
      </c>
      <c r="P1507" s="16">
        <f t="shared" si="279"/>
        <v>2.7162805053039953E-2</v>
      </c>
      <c r="Q1507" s="17">
        <f t="shared" si="287"/>
        <v>38.65411152972478</v>
      </c>
    </row>
    <row r="1508" spans="4:17" ht="15.75" thickBot="1" x14ac:dyDescent="0.3">
      <c r="D1508" s="15">
        <v>1487</v>
      </c>
      <c r="E1508">
        <f t="shared" si="285"/>
        <v>17.367491699999999</v>
      </c>
      <c r="F1508" s="16">
        <f t="shared" si="286"/>
        <v>217.46853192261906</v>
      </c>
      <c r="G1508" s="17">
        <v>0.1512</v>
      </c>
      <c r="H1508" s="24">
        <f t="shared" si="276"/>
        <v>84.870096093010147</v>
      </c>
      <c r="I1508" s="16">
        <f t="shared" si="280"/>
        <v>204.63617339335585</v>
      </c>
      <c r="J1508" s="16">
        <f t="shared" si="281"/>
        <v>-339.36063827947839</v>
      </c>
      <c r="K1508" s="16">
        <f t="shared" si="282"/>
        <v>25825.460157899997</v>
      </c>
      <c r="L1508" s="16">
        <f t="shared" si="277"/>
        <v>2479.1798421000021</v>
      </c>
      <c r="M1508" s="23">
        <f t="shared" si="283"/>
        <v>8.7589167080026531</v>
      </c>
      <c r="N1508" s="24">
        <f t="shared" si="278"/>
        <v>1.0890835014785205</v>
      </c>
      <c r="O1508" s="16">
        <f t="shared" si="284"/>
        <v>1.0890835014785205</v>
      </c>
      <c r="P1508" s="16">
        <f t="shared" si="279"/>
        <v>2.7236674846508983E-2</v>
      </c>
      <c r="Q1508" s="17">
        <f t="shared" si="287"/>
        <v>38.681348204571286</v>
      </c>
    </row>
    <row r="1509" spans="4:17" ht="15.75" thickBot="1" x14ac:dyDescent="0.3">
      <c r="D1509" s="15">
        <v>1488</v>
      </c>
      <c r="E1509">
        <f t="shared" si="285"/>
        <v>17.367491699999999</v>
      </c>
      <c r="F1509" s="16">
        <f t="shared" si="286"/>
        <v>217.20787817559528</v>
      </c>
      <c r="G1509" s="17">
        <v>0.1512</v>
      </c>
      <c r="H1509" s="24">
        <f t="shared" si="276"/>
        <v>84.985598654224759</v>
      </c>
      <c r="I1509" s="16">
        <f t="shared" si="280"/>
        <v>204.35805565907648</v>
      </c>
      <c r="J1509" s="16">
        <f t="shared" si="281"/>
        <v>-339.98124243905886</v>
      </c>
      <c r="K1509" s="16">
        <f t="shared" si="282"/>
        <v>25842.827649599996</v>
      </c>
      <c r="L1509" s="16">
        <f t="shared" si="277"/>
        <v>2461.8123504000032</v>
      </c>
      <c r="M1509" s="23">
        <f t="shared" si="283"/>
        <v>8.6975575396825509</v>
      </c>
      <c r="N1509" s="24">
        <f t="shared" si="278"/>
        <v>1.0920498591668857</v>
      </c>
      <c r="O1509" s="16">
        <f t="shared" si="284"/>
        <v>1.0920498591668857</v>
      </c>
      <c r="P1509" s="16">
        <f t="shared" si="279"/>
        <v>2.7310859901857595E-2</v>
      </c>
      <c r="Q1509" s="17">
        <f t="shared" si="287"/>
        <v>38.708659064473146</v>
      </c>
    </row>
    <row r="1510" spans="4:17" ht="15.75" thickBot="1" x14ac:dyDescent="0.3">
      <c r="D1510" s="15">
        <v>1489</v>
      </c>
      <c r="E1510">
        <f t="shared" si="285"/>
        <v>17.367491699999999</v>
      </c>
      <c r="F1510" s="16">
        <f t="shared" si="286"/>
        <v>216.94722442857147</v>
      </c>
      <c r="G1510" s="17">
        <v>0.1512</v>
      </c>
      <c r="H1510" s="24">
        <f t="shared" si="276"/>
        <v>85.101437211189932</v>
      </c>
      <c r="I1510" s="16">
        <f t="shared" si="280"/>
        <v>204.07988712223957</v>
      </c>
      <c r="J1510" s="16">
        <f t="shared" si="281"/>
        <v>-340.60184659863933</v>
      </c>
      <c r="K1510" s="16">
        <f t="shared" si="282"/>
        <v>25860.195141299999</v>
      </c>
      <c r="L1510" s="16">
        <f t="shared" si="277"/>
        <v>2444.4448587000006</v>
      </c>
      <c r="M1510" s="23">
        <f t="shared" si="283"/>
        <v>8.6361983713624362</v>
      </c>
      <c r="N1510" s="24">
        <f t="shared" si="278"/>
        <v>1.0950288978500076</v>
      </c>
      <c r="O1510" s="16">
        <f t="shared" si="284"/>
        <v>1.0950288978500076</v>
      </c>
      <c r="P1510" s="16">
        <f t="shared" si="279"/>
        <v>2.7385362093707174E-2</v>
      </c>
      <c r="Q1510" s="17">
        <f t="shared" si="287"/>
        <v>38.736044426566856</v>
      </c>
    </row>
    <row r="1511" spans="4:17" ht="15.75" thickBot="1" x14ac:dyDescent="0.3">
      <c r="D1511" s="15">
        <v>1490</v>
      </c>
      <c r="E1511">
        <f t="shared" si="285"/>
        <v>17.367491699999999</v>
      </c>
      <c r="F1511" s="16">
        <f t="shared" si="286"/>
        <v>216.68657068154764</v>
      </c>
      <c r="G1511" s="17">
        <v>0.1512</v>
      </c>
      <c r="H1511" s="24">
        <f t="shared" si="276"/>
        <v>85.217613325031152</v>
      </c>
      <c r="I1511" s="16">
        <f t="shared" si="280"/>
        <v>203.80166754680289</v>
      </c>
      <c r="J1511" s="16">
        <f t="shared" si="281"/>
        <v>-341.22245075821991</v>
      </c>
      <c r="K1511" s="16">
        <f t="shared" si="282"/>
        <v>25877.562632999998</v>
      </c>
      <c r="L1511" s="16">
        <f t="shared" si="277"/>
        <v>2427.0773670000017</v>
      </c>
      <c r="M1511" s="23">
        <f t="shared" si="283"/>
        <v>8.5748392030423339</v>
      </c>
      <c r="N1511" s="24">
        <f t="shared" si="278"/>
        <v>1.0980206930671566</v>
      </c>
      <c r="O1511" s="16">
        <f t="shared" si="284"/>
        <v>1.0980206930671566</v>
      </c>
      <c r="P1511" s="16">
        <f t="shared" si="279"/>
        <v>2.7460183311204461E-2</v>
      </c>
      <c r="Q1511" s="17">
        <f t="shared" si="287"/>
        <v>38.763504609878062</v>
      </c>
    </row>
    <row r="1512" spans="4:17" ht="15.75" thickBot="1" x14ac:dyDescent="0.3">
      <c r="D1512" s="15">
        <v>1491</v>
      </c>
      <c r="E1512">
        <f t="shared" si="285"/>
        <v>17.367491699999999</v>
      </c>
      <c r="F1512" s="16">
        <f t="shared" si="286"/>
        <v>216.42591693452383</v>
      </c>
      <c r="G1512" s="17">
        <v>0.1512</v>
      </c>
      <c r="H1512" s="24">
        <f t="shared" si="276"/>
        <v>85.334128567104017</v>
      </c>
      <c r="I1512" s="16">
        <f t="shared" si="280"/>
        <v>203.52339669517761</v>
      </c>
      <c r="J1512" s="16">
        <f t="shared" si="281"/>
        <v>-341.84305491780043</v>
      </c>
      <c r="K1512" s="16">
        <f t="shared" si="282"/>
        <v>25894.930124699997</v>
      </c>
      <c r="L1512" s="16">
        <f t="shared" si="277"/>
        <v>2409.7098753000028</v>
      </c>
      <c r="M1512" s="23">
        <f t="shared" si="283"/>
        <v>8.5134800347222317</v>
      </c>
      <c r="N1512" s="24">
        <f t="shared" si="278"/>
        <v>1.1010253209440242</v>
      </c>
      <c r="O1512" s="16">
        <f t="shared" si="284"/>
        <v>1.1010253209440242</v>
      </c>
      <c r="P1512" s="16">
        <f t="shared" si="279"/>
        <v>2.7535325458161876E-2</v>
      </c>
      <c r="Q1512" s="17">
        <f t="shared" si="287"/>
        <v>38.791039935336222</v>
      </c>
    </row>
    <row r="1513" spans="4:17" ht="15.75" thickBot="1" x14ac:dyDescent="0.3">
      <c r="D1513" s="15">
        <v>1492</v>
      </c>
      <c r="E1513">
        <f t="shared" si="285"/>
        <v>17.367491699999999</v>
      </c>
      <c r="F1513" s="16">
        <f t="shared" si="286"/>
        <v>216.16526318750005</v>
      </c>
      <c r="G1513" s="17">
        <v>0.1512</v>
      </c>
      <c r="H1513" s="24">
        <f t="shared" si="276"/>
        <v>85.450984519082226</v>
      </c>
      <c r="I1513" s="16">
        <f t="shared" si="280"/>
        <v>203.2450743282148</v>
      </c>
      <c r="J1513" s="16">
        <f t="shared" si="281"/>
        <v>-342.46365907738084</v>
      </c>
      <c r="K1513" s="16">
        <f t="shared" si="282"/>
        <v>25912.297616399999</v>
      </c>
      <c r="L1513" s="16">
        <f t="shared" si="277"/>
        <v>2392.3423836000002</v>
      </c>
      <c r="M1513" s="23">
        <f t="shared" si="283"/>
        <v>8.452120866402117</v>
      </c>
      <c r="N1513" s="24">
        <f t="shared" si="278"/>
        <v>1.104042858198401</v>
      </c>
      <c r="O1513" s="16">
        <f t="shared" si="284"/>
        <v>1.104042858198401</v>
      </c>
      <c r="P1513" s="16">
        <f t="shared" si="279"/>
        <v>2.7610790453199554E-2</v>
      </c>
      <c r="Q1513" s="17">
        <f t="shared" si="287"/>
        <v>38.818650725789425</v>
      </c>
    </row>
    <row r="1514" spans="4:17" ht="15.75" thickBot="1" x14ac:dyDescent="0.3">
      <c r="D1514" s="15">
        <v>1493</v>
      </c>
      <c r="E1514">
        <f t="shared" si="285"/>
        <v>17.367491699999999</v>
      </c>
      <c r="F1514" s="16">
        <f t="shared" si="286"/>
        <v>215.90460944047618</v>
      </c>
      <c r="G1514" s="17">
        <v>0.1512</v>
      </c>
      <c r="H1514" s="24">
        <f t="shared" si="276"/>
        <v>85.568182773046715</v>
      </c>
      <c r="I1514" s="16">
        <f t="shared" si="280"/>
        <v>202.96670020519142</v>
      </c>
      <c r="J1514" s="16">
        <f t="shared" si="281"/>
        <v>-343.08426323696148</v>
      </c>
      <c r="K1514" s="16">
        <f t="shared" si="282"/>
        <v>25929.665108099998</v>
      </c>
      <c r="L1514" s="16">
        <f t="shared" si="277"/>
        <v>2374.9748919000012</v>
      </c>
      <c r="M1514" s="23">
        <f t="shared" si="283"/>
        <v>8.3907616980820148</v>
      </c>
      <c r="N1514" s="24">
        <f t="shared" si="278"/>
        <v>1.1070733821459271</v>
      </c>
      <c r="O1514" s="16">
        <f t="shared" si="284"/>
        <v>1.1070733821459271</v>
      </c>
      <c r="P1514" s="16">
        <f t="shared" si="279"/>
        <v>2.76865802298891E-2</v>
      </c>
      <c r="Q1514" s="17">
        <f t="shared" si="287"/>
        <v>38.846337306019315</v>
      </c>
    </row>
    <row r="1515" spans="4:17" ht="15.75" thickBot="1" x14ac:dyDescent="0.3">
      <c r="D1515" s="15">
        <v>1494</v>
      </c>
      <c r="E1515">
        <f t="shared" si="285"/>
        <v>17.367491699999999</v>
      </c>
      <c r="F1515" s="16">
        <f t="shared" si="286"/>
        <v>215.6439556934524</v>
      </c>
      <c r="G1515" s="17">
        <v>0.1512</v>
      </c>
      <c r="H1515" s="24">
        <f t="shared" si="276"/>
        <v>85.685724931574896</v>
      </c>
      <c r="I1515" s="16">
        <f t="shared" si="280"/>
        <v>202.68827408379826</v>
      </c>
      <c r="J1515" s="16">
        <f t="shared" si="281"/>
        <v>-343.70486739654189</v>
      </c>
      <c r="K1515" s="16">
        <f t="shared" si="282"/>
        <v>25947.032599799997</v>
      </c>
      <c r="L1515" s="16">
        <f t="shared" si="277"/>
        <v>2357.6074002000023</v>
      </c>
      <c r="M1515" s="23">
        <f t="shared" si="283"/>
        <v>8.3294025297619125</v>
      </c>
      <c r="N1515" s="24">
        <f t="shared" si="278"/>
        <v>1.1101169707058869</v>
      </c>
      <c r="O1515" s="16">
        <f t="shared" si="284"/>
        <v>1.1101169707058869</v>
      </c>
      <c r="P1515" s="16">
        <f t="shared" si="279"/>
        <v>2.7762696736898559E-2</v>
      </c>
      <c r="Q1515" s="17">
        <f t="shared" si="287"/>
        <v>38.874100002756215</v>
      </c>
    </row>
    <row r="1516" spans="4:17" ht="15.75" thickBot="1" x14ac:dyDescent="0.3">
      <c r="D1516" s="15">
        <v>1495</v>
      </c>
      <c r="E1516">
        <f t="shared" si="285"/>
        <v>17.367491699999999</v>
      </c>
      <c r="F1516" s="16">
        <f t="shared" si="286"/>
        <v>215.38330194642862</v>
      </c>
      <c r="G1516" s="17">
        <v>0.1512</v>
      </c>
      <c r="H1516" s="24">
        <f t="shared" si="276"/>
        <v>85.803612607832179</v>
      </c>
      <c r="I1516" s="16">
        <f t="shared" si="280"/>
        <v>202.40979572012435</v>
      </c>
      <c r="J1516" s="16">
        <f t="shared" si="281"/>
        <v>-344.32547155612235</v>
      </c>
      <c r="K1516" s="16">
        <f t="shared" si="282"/>
        <v>25964.4000915</v>
      </c>
      <c r="L1516" s="16">
        <f t="shared" si="277"/>
        <v>2340.2399084999997</v>
      </c>
      <c r="M1516" s="23">
        <f t="shared" si="283"/>
        <v>8.2680433614417979</v>
      </c>
      <c r="N1516" s="24">
        <f t="shared" si="278"/>
        <v>1.1131737024071064</v>
      </c>
      <c r="O1516" s="16">
        <f t="shared" si="284"/>
        <v>1.1131737024071064</v>
      </c>
      <c r="P1516" s="16">
        <f t="shared" si="279"/>
        <v>2.783914193813989E-2</v>
      </c>
      <c r="Q1516" s="17">
        <f t="shared" si="287"/>
        <v>38.901939144694353</v>
      </c>
    </row>
    <row r="1517" spans="4:17" ht="15.75" thickBot="1" x14ac:dyDescent="0.3">
      <c r="D1517" s="15">
        <v>1496</v>
      </c>
      <c r="E1517">
        <f t="shared" si="285"/>
        <v>17.367491699999999</v>
      </c>
      <c r="F1517" s="16">
        <f t="shared" si="286"/>
        <v>215.12264819940475</v>
      </c>
      <c r="G1517" s="17">
        <v>0.1512</v>
      </c>
      <c r="H1517" s="24">
        <f t="shared" si="276"/>
        <v>85.921847425663259</v>
      </c>
      <c r="I1517" s="16">
        <f t="shared" si="280"/>
        <v>202.13126486864448</v>
      </c>
      <c r="J1517" s="16">
        <f t="shared" si="281"/>
        <v>-344.94607571570293</v>
      </c>
      <c r="K1517" s="16">
        <f t="shared" si="282"/>
        <v>25981.767583199999</v>
      </c>
      <c r="L1517" s="16">
        <f t="shared" si="277"/>
        <v>2322.8724168000008</v>
      </c>
      <c r="M1517" s="23">
        <f t="shared" si="283"/>
        <v>8.2066841931216974</v>
      </c>
      <c r="N1517" s="24">
        <f t="shared" si="278"/>
        <v>1.11624365639389</v>
      </c>
      <c r="O1517" s="16">
        <f t="shared" si="284"/>
        <v>1.11624365639389</v>
      </c>
      <c r="P1517" s="16">
        <f t="shared" si="279"/>
        <v>2.7915917812917398E-2</v>
      </c>
      <c r="Q1517" s="17">
        <f t="shared" si="287"/>
        <v>38.929855062507272</v>
      </c>
    </row>
    <row r="1518" spans="4:17" ht="15.75" thickBot="1" x14ac:dyDescent="0.3">
      <c r="D1518" s="15">
        <v>1497</v>
      </c>
      <c r="E1518">
        <f t="shared" si="285"/>
        <v>17.367491699999999</v>
      </c>
      <c r="F1518" s="16">
        <f t="shared" si="286"/>
        <v>214.86199445238097</v>
      </c>
      <c r="G1518" s="17">
        <v>0.1512</v>
      </c>
      <c r="H1518" s="24">
        <f t="shared" si="276"/>
        <v>86.040431019685002</v>
      </c>
      <c r="I1518" s="16">
        <f t="shared" si="280"/>
        <v>201.85268128220474</v>
      </c>
      <c r="J1518" s="16">
        <f t="shared" si="281"/>
        <v>-345.5666798752834</v>
      </c>
      <c r="K1518" s="16">
        <f t="shared" si="282"/>
        <v>25999.135074899998</v>
      </c>
      <c r="L1518" s="16">
        <f t="shared" si="277"/>
        <v>2305.5049251000019</v>
      </c>
      <c r="M1518" s="23">
        <f t="shared" si="283"/>
        <v>8.1453250248015951</v>
      </c>
      <c r="N1518" s="24">
        <f t="shared" si="278"/>
        <v>1.1193269124320397</v>
      </c>
      <c r="O1518" s="16">
        <f t="shared" si="284"/>
        <v>1.1193269124320397</v>
      </c>
      <c r="P1518" s="16">
        <f t="shared" si="279"/>
        <v>2.7993026356078334E-2</v>
      </c>
      <c r="Q1518" s="17">
        <f t="shared" si="287"/>
        <v>38.957848088863351</v>
      </c>
    </row>
    <row r="1519" spans="4:17" ht="15.75" thickBot="1" x14ac:dyDescent="0.3">
      <c r="D1519" s="15">
        <v>1498</v>
      </c>
      <c r="E1519">
        <f t="shared" si="285"/>
        <v>17.367491699999999</v>
      </c>
      <c r="F1519" s="16">
        <f t="shared" si="286"/>
        <v>214.60134070535719</v>
      </c>
      <c r="G1519" s="17">
        <v>0.1512</v>
      </c>
      <c r="H1519" s="24">
        <f t="shared" si="276"/>
        <v>86.159365035380688</v>
      </c>
      <c r="I1519" s="16">
        <f t="shared" si="280"/>
        <v>201.57404471200746</v>
      </c>
      <c r="J1519" s="16">
        <f t="shared" si="281"/>
        <v>-346.18728403486381</v>
      </c>
      <c r="K1519" s="16">
        <f t="shared" si="282"/>
        <v>26016.502566599996</v>
      </c>
      <c r="L1519" s="16">
        <f t="shared" si="277"/>
        <v>2288.1374334000029</v>
      </c>
      <c r="M1519" s="23">
        <f t="shared" si="283"/>
        <v>8.0839658564814929</v>
      </c>
      <c r="N1519" s="24">
        <f t="shared" si="278"/>
        <v>1.1224235509149572</v>
      </c>
      <c r="O1519" s="16">
        <f t="shared" si="284"/>
        <v>1.1224235509149572</v>
      </c>
      <c r="P1519" s="16">
        <f t="shared" si="279"/>
        <v>2.8070469578165443E-2</v>
      </c>
      <c r="Q1519" s="17">
        <f t="shared" si="287"/>
        <v>38.985918558441519</v>
      </c>
    </row>
    <row r="1520" spans="4:17" ht="15.75" thickBot="1" x14ac:dyDescent="0.3">
      <c r="D1520" s="15">
        <v>1499</v>
      </c>
      <c r="E1520">
        <f t="shared" si="285"/>
        <v>17.367491699999999</v>
      </c>
      <c r="F1520" s="16">
        <f t="shared" si="286"/>
        <v>214.34068695833338</v>
      </c>
      <c r="G1520" s="17">
        <v>0.1512</v>
      </c>
      <c r="H1520" s="24">
        <f t="shared" si="276"/>
        <v>86.278651129193804</v>
      </c>
      <c r="I1520" s="16">
        <f t="shared" si="280"/>
        <v>201.29535490759918</v>
      </c>
      <c r="J1520" s="16">
        <f t="shared" si="281"/>
        <v>-346.80788819444427</v>
      </c>
      <c r="K1520" s="16">
        <f t="shared" si="282"/>
        <v>26033.870058299999</v>
      </c>
      <c r="L1520" s="16">
        <f t="shared" si="277"/>
        <v>2270.7699417000003</v>
      </c>
      <c r="M1520" s="23">
        <f t="shared" si="283"/>
        <v>8.0226066881613765</v>
      </c>
      <c r="N1520" s="24">
        <f t="shared" si="278"/>
        <v>1.1255336528697781</v>
      </c>
      <c r="O1520" s="16">
        <f t="shared" si="284"/>
        <v>1.1255336528697781</v>
      </c>
      <c r="P1520" s="16">
        <f t="shared" si="279"/>
        <v>2.8148249505570412E-2</v>
      </c>
      <c r="Q1520" s="17">
        <f t="shared" si="287"/>
        <v>39.014066807947088</v>
      </c>
    </row>
    <row r="1521" spans="4:17" ht="15.75" thickBot="1" x14ac:dyDescent="0.3">
      <c r="D1521" s="15">
        <v>1500</v>
      </c>
      <c r="E1521">
        <f t="shared" si="285"/>
        <v>17.367491699999999</v>
      </c>
      <c r="F1521" s="16">
        <f t="shared" si="286"/>
        <v>214.08003321130951</v>
      </c>
      <c r="G1521" s="17">
        <v>0.1512</v>
      </c>
      <c r="H1521" s="24">
        <f t="shared" si="276"/>
        <v>86.398290968625133</v>
      </c>
      <c r="I1521" s="16">
        <f t="shared" si="280"/>
        <v>201.01661161685325</v>
      </c>
      <c r="J1521" s="16">
        <f t="shared" si="281"/>
        <v>-347.42849235402497</v>
      </c>
      <c r="K1521" s="16">
        <f t="shared" si="282"/>
        <v>26051.237549999998</v>
      </c>
      <c r="L1521" s="16">
        <f t="shared" si="277"/>
        <v>2253.4024500000014</v>
      </c>
      <c r="M1521" s="23">
        <f t="shared" si="283"/>
        <v>7.9612475198412742</v>
      </c>
      <c r="N1521" s="24">
        <f t="shared" si="278"/>
        <v>1.1286572999636408</v>
      </c>
      <c r="O1521" s="16">
        <f t="shared" si="284"/>
        <v>1.1286572999636408</v>
      </c>
      <c r="P1521" s="16">
        <f t="shared" si="279"/>
        <v>2.8226368180690624E-2</v>
      </c>
      <c r="Q1521" s="17">
        <f t="shared" si="287"/>
        <v>39.042293176127778</v>
      </c>
    </row>
    <row r="1522" spans="4:17" ht="15.75" thickBot="1" x14ac:dyDescent="0.3">
      <c r="D1522" s="15">
        <v>1501</v>
      </c>
      <c r="E1522">
        <f t="shared" si="285"/>
        <v>17.367491699999999</v>
      </c>
      <c r="F1522" s="16">
        <f t="shared" si="286"/>
        <v>213.81937946428573</v>
      </c>
      <c r="G1522" s="17">
        <v>0.1512</v>
      </c>
      <c r="H1522" s="24">
        <f t="shared" si="276"/>
        <v>86.518286232328705</v>
      </c>
      <c r="I1522" s="16">
        <f t="shared" si="280"/>
        <v>200.73781458595749</v>
      </c>
      <c r="J1522" s="16">
        <f t="shared" si="281"/>
        <v>-348.04909651360538</v>
      </c>
      <c r="K1522" s="16">
        <f t="shared" si="282"/>
        <v>26068.605041699997</v>
      </c>
      <c r="L1522" s="16">
        <f t="shared" si="277"/>
        <v>2236.0349583000025</v>
      </c>
      <c r="M1522" s="23">
        <f t="shared" si="283"/>
        <v>7.8998883515211729</v>
      </c>
      <c r="N1522" s="24">
        <f t="shared" si="278"/>
        <v>1.1317945745099687</v>
      </c>
      <c r="O1522" s="16">
        <f t="shared" si="284"/>
        <v>1.1317945745099687</v>
      </c>
      <c r="P1522" s="16">
        <f t="shared" si="279"/>
        <v>2.8304827662086272E-2</v>
      </c>
      <c r="Q1522" s="17">
        <f t="shared" si="287"/>
        <v>39.070598003789861</v>
      </c>
    </row>
    <row r="1523" spans="4:17" ht="15.75" thickBot="1" x14ac:dyDescent="0.3">
      <c r="D1523" s="15">
        <v>1502</v>
      </c>
      <c r="E1523">
        <f t="shared" si="285"/>
        <v>17.367491699999999</v>
      </c>
      <c r="F1523" s="16">
        <f t="shared" si="286"/>
        <v>213.55872571726195</v>
      </c>
      <c r="G1523" s="17">
        <v>0.1512</v>
      </c>
      <c r="H1523" s="24">
        <f t="shared" si="276"/>
        <v>86.638638610210251</v>
      </c>
      <c r="I1523" s="16">
        <f t="shared" si="280"/>
        <v>200.45896355939811</v>
      </c>
      <c r="J1523" s="16">
        <f t="shared" si="281"/>
        <v>-348.66970067318579</v>
      </c>
      <c r="K1523" s="16">
        <f t="shared" si="282"/>
        <v>26085.9725334</v>
      </c>
      <c r="L1523" s="16">
        <f t="shared" si="277"/>
        <v>2218.6674665999999</v>
      </c>
      <c r="M1523" s="23">
        <f t="shared" si="283"/>
        <v>7.8385291832010582</v>
      </c>
      <c r="N1523" s="24">
        <f t="shared" si="278"/>
        <v>1.134945559474869</v>
      </c>
      <c r="O1523" s="16">
        <f t="shared" si="284"/>
        <v>1.134945559474869</v>
      </c>
      <c r="P1523" s="16">
        <f t="shared" si="279"/>
        <v>2.8383630024640401E-2</v>
      </c>
      <c r="Q1523" s="17">
        <f t="shared" si="287"/>
        <v>39.098981633814503</v>
      </c>
    </row>
    <row r="1524" spans="4:17" ht="15.75" thickBot="1" x14ac:dyDescent="0.3">
      <c r="D1524" s="15">
        <v>1503</v>
      </c>
      <c r="E1524">
        <f t="shared" si="285"/>
        <v>17.367491699999999</v>
      </c>
      <c r="F1524" s="16">
        <f t="shared" si="286"/>
        <v>213.29807197023808</v>
      </c>
      <c r="G1524" s="17">
        <v>0.1512</v>
      </c>
      <c r="H1524" s="24">
        <f t="shared" si="276"/>
        <v>86.759349803526106</v>
      </c>
      <c r="I1524" s="16">
        <f t="shared" si="280"/>
        <v>200.18005827994509</v>
      </c>
      <c r="J1524" s="16">
        <f t="shared" si="281"/>
        <v>-349.29030483276648</v>
      </c>
      <c r="K1524" s="16">
        <f t="shared" si="282"/>
        <v>26103.340025099998</v>
      </c>
      <c r="L1524" s="16">
        <f t="shared" si="277"/>
        <v>2201.299974900001</v>
      </c>
      <c r="M1524" s="23">
        <f t="shared" si="283"/>
        <v>7.7771700148809559</v>
      </c>
      <c r="N1524" s="24">
        <f t="shared" si="278"/>
        <v>1.1381103384835876</v>
      </c>
      <c r="O1524" s="16">
        <f t="shared" si="284"/>
        <v>1.1381103384835876</v>
      </c>
      <c r="P1524" s="16">
        <f t="shared" si="279"/>
        <v>2.8462777359720314E-2</v>
      </c>
      <c r="Q1524" s="17">
        <f t="shared" si="287"/>
        <v>39.127444411174224</v>
      </c>
    </row>
    <row r="1525" spans="4:17" ht="15.75" thickBot="1" x14ac:dyDescent="0.3">
      <c r="D1525" s="15">
        <v>1504</v>
      </c>
      <c r="E1525">
        <f t="shared" si="285"/>
        <v>17.367491699999999</v>
      </c>
      <c r="F1525" s="16">
        <f t="shared" si="286"/>
        <v>213.0374182232143</v>
      </c>
      <c r="G1525" s="17">
        <v>0.1512</v>
      </c>
      <c r="H1525" s="24">
        <f t="shared" si="276"/>
        <v>86.88042152498349</v>
      </c>
      <c r="I1525" s="16">
        <f t="shared" si="280"/>
        <v>199.90109848863671</v>
      </c>
      <c r="J1525" s="16">
        <f t="shared" si="281"/>
        <v>-349.91090899234689</v>
      </c>
      <c r="K1525" s="16">
        <f t="shared" si="282"/>
        <v>26120.707516799997</v>
      </c>
      <c r="L1525" s="16">
        <f t="shared" si="277"/>
        <v>2183.932483200002</v>
      </c>
      <c r="M1525" s="23">
        <f t="shared" si="283"/>
        <v>7.7158108465608537</v>
      </c>
      <c r="N1525" s="24">
        <f t="shared" si="278"/>
        <v>1.1412889958270527</v>
      </c>
      <c r="O1525" s="16">
        <f t="shared" si="284"/>
        <v>1.1412889958270527</v>
      </c>
      <c r="P1525" s="16">
        <f t="shared" si="279"/>
        <v>2.854227177534124E-2</v>
      </c>
      <c r="Q1525" s="17">
        <f t="shared" si="287"/>
        <v>39.155986682949568</v>
      </c>
    </row>
    <row r="1526" spans="4:17" ht="15.75" thickBot="1" x14ac:dyDescent="0.3">
      <c r="D1526" s="15">
        <v>1505</v>
      </c>
      <c r="E1526">
        <f t="shared" si="285"/>
        <v>17.367491699999999</v>
      </c>
      <c r="F1526" s="16">
        <f t="shared" si="286"/>
        <v>212.77676447619052</v>
      </c>
      <c r="G1526" s="17">
        <v>0.1512</v>
      </c>
      <c r="H1526" s="24">
        <f t="shared" si="276"/>
        <v>87.00185549884111</v>
      </c>
      <c r="I1526" s="16">
        <f t="shared" si="280"/>
        <v>199.62208392476572</v>
      </c>
      <c r="J1526" s="16">
        <f t="shared" si="281"/>
        <v>-350.5315131519273</v>
      </c>
      <c r="K1526" s="16">
        <f t="shared" si="282"/>
        <v>26138.075008499996</v>
      </c>
      <c r="L1526" s="16">
        <f t="shared" si="277"/>
        <v>2166.5649915000031</v>
      </c>
      <c r="M1526" s="23">
        <f t="shared" si="283"/>
        <v>7.6544516782407523</v>
      </c>
      <c r="N1526" s="24">
        <f t="shared" si="278"/>
        <v>1.1444816164684739</v>
      </c>
      <c r="O1526" s="16">
        <f t="shared" si="284"/>
        <v>1.1444816164684739</v>
      </c>
      <c r="P1526" s="16">
        <f t="shared" si="279"/>
        <v>2.8622115396331357E-2</v>
      </c>
      <c r="Q1526" s="17">
        <f t="shared" si="287"/>
        <v>39.184608798345899</v>
      </c>
    </row>
    <row r="1527" spans="4:17" ht="15.75" thickBot="1" x14ac:dyDescent="0.3">
      <c r="D1527" s="15">
        <v>1506</v>
      </c>
      <c r="E1527">
        <f t="shared" si="285"/>
        <v>17.367491699999999</v>
      </c>
      <c r="F1527" s="16">
        <f t="shared" si="286"/>
        <v>212.51611072916671</v>
      </c>
      <c r="G1527" s="17">
        <v>0.1512</v>
      </c>
      <c r="H1527" s="24">
        <f t="shared" si="276"/>
        <v>87.123653461012395</v>
      </c>
      <c r="I1527" s="16">
        <f t="shared" si="280"/>
        <v>199.34301432586162</v>
      </c>
      <c r="J1527" s="16">
        <f t="shared" si="281"/>
        <v>-351.15211731150782</v>
      </c>
      <c r="K1527" s="16">
        <f t="shared" si="282"/>
        <v>26155.442500199999</v>
      </c>
      <c r="L1527" s="16">
        <f t="shared" si="277"/>
        <v>2149.1974998000005</v>
      </c>
      <c r="M1527" s="23">
        <f t="shared" si="283"/>
        <v>7.5930925099206377</v>
      </c>
      <c r="N1527" s="24">
        <f t="shared" si="278"/>
        <v>1.1476882860500601</v>
      </c>
      <c r="O1527" s="16">
        <f t="shared" si="284"/>
        <v>1.1476882860500601</v>
      </c>
      <c r="P1527" s="16">
        <f t="shared" si="279"/>
        <v>2.8702310364499807E-2</v>
      </c>
      <c r="Q1527" s="17">
        <f t="shared" si="287"/>
        <v>39.2133111087104</v>
      </c>
    </row>
    <row r="1528" spans="4:17" ht="15.75" thickBot="1" x14ac:dyDescent="0.3">
      <c r="D1528" s="15">
        <v>1507</v>
      </c>
      <c r="E1528">
        <f t="shared" si="285"/>
        <v>17.367491699999999</v>
      </c>
      <c r="F1528" s="16">
        <f t="shared" si="286"/>
        <v>212.25545698214287</v>
      </c>
      <c r="G1528" s="17">
        <v>0.1512</v>
      </c>
      <c r="H1528" s="24">
        <f t="shared" si="276"/>
        <v>87.245817159168496</v>
      </c>
      <c r="I1528" s="16">
        <f t="shared" si="280"/>
        <v>199.06388942767649</v>
      </c>
      <c r="J1528" s="16">
        <f t="shared" si="281"/>
        <v>-351.7727214710884</v>
      </c>
      <c r="K1528" s="16">
        <f t="shared" si="282"/>
        <v>26172.809991899998</v>
      </c>
      <c r="L1528" s="16">
        <f t="shared" si="277"/>
        <v>2131.8300081000016</v>
      </c>
      <c r="M1528" s="23">
        <f t="shared" si="283"/>
        <v>7.5317333416005345</v>
      </c>
      <c r="N1528" s="24">
        <f t="shared" si="278"/>
        <v>1.1509090908997843</v>
      </c>
      <c r="O1528" s="16">
        <f t="shared" si="284"/>
        <v>1.1509090908997843</v>
      </c>
      <c r="P1528" s="16">
        <f t="shared" si="279"/>
        <v>2.878285883880587E-2</v>
      </c>
      <c r="Q1528" s="17">
        <f t="shared" si="287"/>
        <v>39.242093967549202</v>
      </c>
    </row>
    <row r="1529" spans="4:17" ht="15.75" thickBot="1" x14ac:dyDescent="0.3">
      <c r="D1529" s="15">
        <v>1508</v>
      </c>
      <c r="E1529">
        <f t="shared" si="285"/>
        <v>17.367491699999999</v>
      </c>
      <c r="F1529" s="16">
        <f t="shared" si="286"/>
        <v>211.99480323511906</v>
      </c>
      <c r="G1529" s="17">
        <v>0.1512</v>
      </c>
      <c r="H1529" s="24">
        <f t="shared" si="276"/>
        <v>87.368348352842759</v>
      </c>
      <c r="I1529" s="16">
        <f t="shared" si="280"/>
        <v>198.7847089641692</v>
      </c>
      <c r="J1529" s="16">
        <f t="shared" si="281"/>
        <v>-352.39332563066893</v>
      </c>
      <c r="K1529" s="16">
        <f t="shared" si="282"/>
        <v>26190.177483599997</v>
      </c>
      <c r="L1529" s="16">
        <f t="shared" si="277"/>
        <v>2114.4625164000026</v>
      </c>
      <c r="M1529" s="23">
        <f t="shared" si="283"/>
        <v>7.4703741732804323</v>
      </c>
      <c r="N1529" s="24">
        <f t="shared" si="278"/>
        <v>1.1541441180382366</v>
      </c>
      <c r="O1529" s="16">
        <f t="shared" si="284"/>
        <v>1.1541441180382366</v>
      </c>
      <c r="P1529" s="16">
        <f t="shared" si="279"/>
        <v>2.8863762995530343E-2</v>
      </c>
      <c r="Q1529" s="17">
        <f t="shared" si="287"/>
        <v>39.27095773054473</v>
      </c>
    </row>
    <row r="1530" spans="4:17" ht="15.75" thickBot="1" x14ac:dyDescent="0.3">
      <c r="D1530" s="15">
        <v>1509</v>
      </c>
      <c r="E1530">
        <f t="shared" si="285"/>
        <v>17.367491699999999</v>
      </c>
      <c r="F1530" s="16">
        <f t="shared" si="286"/>
        <v>211.73414948809528</v>
      </c>
      <c r="G1530" s="17">
        <v>0.1512</v>
      </c>
      <c r="H1530" s="24">
        <f t="shared" si="276"/>
        <v>87.491248813537027</v>
      </c>
      <c r="I1530" s="16">
        <f t="shared" si="280"/>
        <v>198.50547266748836</v>
      </c>
      <c r="J1530" s="16">
        <f t="shared" si="281"/>
        <v>-353.01392979024934</v>
      </c>
      <c r="K1530" s="16">
        <f t="shared" si="282"/>
        <v>26207.544975299999</v>
      </c>
      <c r="L1530" s="16">
        <f t="shared" si="277"/>
        <v>2097.0950247000001</v>
      </c>
      <c r="M1530" s="23">
        <f t="shared" si="283"/>
        <v>7.4090150049603176</v>
      </c>
      <c r="N1530" s="24">
        <f t="shared" si="278"/>
        <v>1.1573934551855793</v>
      </c>
      <c r="O1530" s="16">
        <f t="shared" si="284"/>
        <v>1.1573934551855793</v>
      </c>
      <c r="P1530" s="16">
        <f t="shared" si="279"/>
        <v>2.8945025028449499E-2</v>
      </c>
      <c r="Q1530" s="17">
        <f t="shared" si="287"/>
        <v>39.299902755573179</v>
      </c>
    </row>
    <row r="1531" spans="4:17" ht="15.75" thickBot="1" x14ac:dyDescent="0.3">
      <c r="D1531" s="15">
        <v>1510</v>
      </c>
      <c r="E1531">
        <f t="shared" si="285"/>
        <v>17.367491699999999</v>
      </c>
      <c r="F1531" s="16">
        <f t="shared" si="286"/>
        <v>211.47349574107142</v>
      </c>
      <c r="G1531" s="17">
        <v>0.1512</v>
      </c>
      <c r="H1531" s="24">
        <f t="shared" si="276"/>
        <v>87.61452032482805</v>
      </c>
      <c r="I1531" s="16">
        <f t="shared" si="280"/>
        <v>198.22618026795757</v>
      </c>
      <c r="J1531" s="16">
        <f t="shared" si="281"/>
        <v>-353.63453394982992</v>
      </c>
      <c r="K1531" s="16">
        <f t="shared" si="282"/>
        <v>26224.912466999998</v>
      </c>
      <c r="L1531" s="16">
        <f t="shared" si="277"/>
        <v>2079.7275330000011</v>
      </c>
      <c r="M1531" s="23">
        <f t="shared" si="283"/>
        <v>7.3476558366402154</v>
      </c>
      <c r="N1531" s="24">
        <f t="shared" si="278"/>
        <v>1.1606571907685557</v>
      </c>
      <c r="O1531" s="16">
        <f t="shared" si="284"/>
        <v>1.1606571907685557</v>
      </c>
      <c r="P1531" s="16">
        <f t="shared" si="279"/>
        <v>2.9026647149010345E-2</v>
      </c>
      <c r="Q1531" s="17">
        <f t="shared" si="287"/>
        <v>39.328929402722189</v>
      </c>
    </row>
    <row r="1532" spans="4:17" ht="15.75" thickBot="1" x14ac:dyDescent="0.3">
      <c r="D1532" s="15">
        <v>1511</v>
      </c>
      <c r="E1532">
        <f t="shared" si="285"/>
        <v>17.367491699999999</v>
      </c>
      <c r="F1532" s="16">
        <f t="shared" si="286"/>
        <v>211.21284199404764</v>
      </c>
      <c r="G1532" s="17">
        <v>0.1512</v>
      </c>
      <c r="H1532" s="24">
        <f t="shared" si="276"/>
        <v>87.738164682476508</v>
      </c>
      <c r="I1532" s="16">
        <f t="shared" si="280"/>
        <v>197.94683149405697</v>
      </c>
      <c r="J1532" s="16">
        <f t="shared" si="281"/>
        <v>-354.25513810941044</v>
      </c>
      <c r="K1532" s="16">
        <f t="shared" si="282"/>
        <v>26242.279958699997</v>
      </c>
      <c r="L1532" s="16">
        <f t="shared" si="277"/>
        <v>2062.3600413000022</v>
      </c>
      <c r="M1532" s="23">
        <f t="shared" si="283"/>
        <v>7.286296668320114</v>
      </c>
      <c r="N1532" s="24">
        <f t="shared" si="278"/>
        <v>1.1639354139276246</v>
      </c>
      <c r="O1532" s="16">
        <f t="shared" si="284"/>
        <v>1.1639354139276246</v>
      </c>
      <c r="P1532" s="16">
        <f t="shared" si="279"/>
        <v>2.9108631586509066E-2</v>
      </c>
      <c r="Q1532" s="17">
        <f t="shared" si="287"/>
        <v>39.358038034308699</v>
      </c>
    </row>
    <row r="1533" spans="4:17" ht="15.75" thickBot="1" x14ac:dyDescent="0.3">
      <c r="D1533" s="15">
        <v>1512</v>
      </c>
      <c r="E1533">
        <f t="shared" si="285"/>
        <v>17.367491699999999</v>
      </c>
      <c r="F1533" s="16">
        <f t="shared" si="286"/>
        <v>210.95218824702386</v>
      </c>
      <c r="G1533" s="17">
        <v>0.1512</v>
      </c>
      <c r="H1533" s="24">
        <f t="shared" si="276"/>
        <v>87.862183694534906</v>
      </c>
      <c r="I1533" s="16">
        <f t="shared" si="280"/>
        <v>197.66742607241014</v>
      </c>
      <c r="J1533" s="16">
        <f t="shared" si="281"/>
        <v>-354.87574226899085</v>
      </c>
      <c r="K1533" s="16">
        <f t="shared" si="282"/>
        <v>26259.647450399996</v>
      </c>
      <c r="L1533" s="16">
        <f t="shared" si="277"/>
        <v>2044.9925496000033</v>
      </c>
      <c r="M1533" s="23">
        <f t="shared" si="283"/>
        <v>7.2249375000000118</v>
      </c>
      <c r="N1533" s="24">
        <f t="shared" si="278"/>
        <v>1.167228214524116</v>
      </c>
      <c r="O1533" s="16">
        <f t="shared" si="284"/>
        <v>1.167228214524116</v>
      </c>
      <c r="P1533" s="16">
        <f t="shared" si="279"/>
        <v>2.9190980588269969E-2</v>
      </c>
      <c r="Q1533" s="17">
        <f t="shared" si="287"/>
        <v>39.387229014896967</v>
      </c>
    </row>
    <row r="1534" spans="4:17" ht="15.75" thickBot="1" x14ac:dyDescent="0.3">
      <c r="D1534" s="15">
        <v>1513</v>
      </c>
      <c r="E1534">
        <f t="shared" si="285"/>
        <v>17.367491699999999</v>
      </c>
      <c r="F1534" s="16">
        <f t="shared" si="286"/>
        <v>210.69153450000005</v>
      </c>
      <c r="G1534" s="17">
        <v>0.1512</v>
      </c>
      <c r="H1534" s="24">
        <f t="shared" si="276"/>
        <v>87.986579181460002</v>
      </c>
      <c r="I1534" s="16">
        <f t="shared" si="280"/>
        <v>197.38796372776329</v>
      </c>
      <c r="J1534" s="16">
        <f t="shared" si="281"/>
        <v>-355.49634642857131</v>
      </c>
      <c r="K1534" s="16">
        <f t="shared" si="282"/>
        <v>26277.014942099999</v>
      </c>
      <c r="L1534" s="16">
        <f t="shared" si="277"/>
        <v>2027.6250579000007</v>
      </c>
      <c r="M1534" s="23">
        <f t="shared" si="283"/>
        <v>7.1635783316798971</v>
      </c>
      <c r="N1534" s="24">
        <f t="shared" si="278"/>
        <v>1.170535683147566</v>
      </c>
      <c r="O1534" s="16">
        <f t="shared" si="284"/>
        <v>1.170535683147566</v>
      </c>
      <c r="P1534" s="16">
        <f t="shared" si="279"/>
        <v>2.927369641982893E-2</v>
      </c>
      <c r="Q1534" s="17">
        <f t="shared" si="287"/>
        <v>39.416502711316795</v>
      </c>
    </row>
    <row r="1535" spans="4:17" ht="15.75" thickBot="1" x14ac:dyDescent="0.3">
      <c r="D1535" s="15">
        <v>1514</v>
      </c>
      <c r="E1535">
        <f t="shared" si="285"/>
        <v>17.367491699999999</v>
      </c>
      <c r="F1535" s="16">
        <f t="shared" si="286"/>
        <v>210.43088075297621</v>
      </c>
      <c r="G1535" s="17">
        <v>0.1512</v>
      </c>
      <c r="H1535" s="24">
        <f t="shared" si="276"/>
        <v>88.111352976223429</v>
      </c>
      <c r="I1535" s="16">
        <f t="shared" si="280"/>
        <v>197.10844418297108</v>
      </c>
      <c r="J1535" s="16">
        <f t="shared" si="281"/>
        <v>-356.11695058815189</v>
      </c>
      <c r="K1535" s="16">
        <f t="shared" si="282"/>
        <v>26294.382433799998</v>
      </c>
      <c r="L1535" s="16">
        <f t="shared" si="277"/>
        <v>2010.2575662000017</v>
      </c>
      <c r="M1535" s="23">
        <f t="shared" si="283"/>
        <v>7.1022191633597949</v>
      </c>
      <c r="N1535" s="24">
        <f t="shared" si="278"/>
        <v>1.1738579111230563</v>
      </c>
      <c r="O1535" s="16">
        <f t="shared" si="284"/>
        <v>1.1738579111230563</v>
      </c>
      <c r="P1535" s="16">
        <f t="shared" si="279"/>
        <v>2.9356781365116928E-2</v>
      </c>
      <c r="Q1535" s="17">
        <f t="shared" si="287"/>
        <v>39.445859492681912</v>
      </c>
    </row>
    <row r="1536" spans="4:17" ht="15.75" thickBot="1" x14ac:dyDescent="0.3">
      <c r="D1536" s="15">
        <v>1515</v>
      </c>
      <c r="E1536">
        <f t="shared" si="285"/>
        <v>17.367491699999999</v>
      </c>
      <c r="F1536" s="16">
        <f t="shared" si="286"/>
        <v>210.1702270059524</v>
      </c>
      <c r="G1536" s="17">
        <v>0.1512</v>
      </c>
      <c r="H1536" s="24">
        <f t="shared" si="276"/>
        <v>88.23650692442493</v>
      </c>
      <c r="I1536" s="16">
        <f t="shared" si="280"/>
        <v>196.82886715897936</v>
      </c>
      <c r="J1536" s="16">
        <f t="shared" si="281"/>
        <v>-356.73755474773236</v>
      </c>
      <c r="K1536" s="16">
        <f t="shared" si="282"/>
        <v>26311.749925499997</v>
      </c>
      <c r="L1536" s="16">
        <f t="shared" si="277"/>
        <v>1992.8900745000028</v>
      </c>
      <c r="M1536" s="23">
        <f t="shared" si="283"/>
        <v>7.0408599950396926</v>
      </c>
      <c r="N1536" s="24">
        <f t="shared" si="278"/>
        <v>1.1771949905186823</v>
      </c>
      <c r="O1536" s="16">
        <f t="shared" si="284"/>
        <v>1.1771949905186823</v>
      </c>
      <c r="P1536" s="16">
        <f t="shared" si="279"/>
        <v>2.9440237726646837E-2</v>
      </c>
      <c r="Q1536" s="17">
        <f t="shared" si="287"/>
        <v>39.475299730408558</v>
      </c>
    </row>
    <row r="1537" spans="4:17" ht="15.75" thickBot="1" x14ac:dyDescent="0.3">
      <c r="D1537" s="15">
        <v>1516</v>
      </c>
      <c r="E1537">
        <f t="shared" si="285"/>
        <v>17.367491699999999</v>
      </c>
      <c r="F1537" s="16">
        <f t="shared" si="286"/>
        <v>209.90957325892862</v>
      </c>
      <c r="G1537" s="17">
        <v>0.1512</v>
      </c>
      <c r="H1537" s="24">
        <f t="shared" si="276"/>
        <v>88.362042884407515</v>
      </c>
      <c r="I1537" s="16">
        <f t="shared" si="280"/>
        <v>196.54923237480614</v>
      </c>
      <c r="J1537" s="16">
        <f t="shared" si="281"/>
        <v>-357.35815890731283</v>
      </c>
      <c r="K1537" s="16">
        <f t="shared" si="282"/>
        <v>26329.117417199999</v>
      </c>
      <c r="L1537" s="16">
        <f t="shared" si="277"/>
        <v>1975.5225828000002</v>
      </c>
      <c r="M1537" s="23">
        <f t="shared" si="283"/>
        <v>6.9795008267195771</v>
      </c>
      <c r="N1537" s="24">
        <f t="shared" si="278"/>
        <v>1.180547014153128</v>
      </c>
      <c r="O1537" s="16">
        <f t="shared" si="284"/>
        <v>1.180547014153128</v>
      </c>
      <c r="P1537" s="16">
        <f t="shared" si="279"/>
        <v>2.9524067825702847E-2</v>
      </c>
      <c r="Q1537" s="17">
        <f t="shared" si="287"/>
        <v>39.504823798234263</v>
      </c>
    </row>
    <row r="1538" spans="4:17" ht="15.75" thickBot="1" x14ac:dyDescent="0.3">
      <c r="D1538" s="15">
        <v>1517</v>
      </c>
      <c r="E1538">
        <f t="shared" si="285"/>
        <v>17.367491699999999</v>
      </c>
      <c r="F1538" s="16">
        <f t="shared" si="286"/>
        <v>209.64891951190475</v>
      </c>
      <c r="G1538" s="17">
        <v>0.1512</v>
      </c>
      <c r="H1538" s="24">
        <f t="shared" si="276"/>
        <v>88.487962727372178</v>
      </c>
      <c r="I1538" s="16">
        <f t="shared" si="280"/>
        <v>196.26953954752622</v>
      </c>
      <c r="J1538" s="16">
        <f t="shared" si="281"/>
        <v>-357.97876306689346</v>
      </c>
      <c r="K1538" s="16">
        <f t="shared" si="282"/>
        <v>26346.484908899998</v>
      </c>
      <c r="L1538" s="16">
        <f t="shared" si="277"/>
        <v>1958.1550911000013</v>
      </c>
      <c r="M1538" s="23">
        <f t="shared" si="283"/>
        <v>6.9181416583994748</v>
      </c>
      <c r="N1538" s="24">
        <f t="shared" si="278"/>
        <v>1.18391407560329</v>
      </c>
      <c r="O1538" s="16">
        <f t="shared" si="284"/>
        <v>1.18391407560329</v>
      </c>
      <c r="P1538" s="16">
        <f t="shared" si="279"/>
        <v>2.9608274002531142E-2</v>
      </c>
      <c r="Q1538" s="17">
        <f t="shared" si="287"/>
        <v>39.534432072236797</v>
      </c>
    </row>
    <row r="1539" spans="4:17" ht="15.75" thickBot="1" x14ac:dyDescent="0.3">
      <c r="D1539" s="15">
        <v>1518</v>
      </c>
      <c r="E1539">
        <f t="shared" si="285"/>
        <v>17.367491699999999</v>
      </c>
      <c r="F1539" s="16">
        <f t="shared" si="286"/>
        <v>209.38826576488097</v>
      </c>
      <c r="G1539" s="17">
        <v>0.1512</v>
      </c>
      <c r="H1539" s="24">
        <f t="shared" si="276"/>
        <v>88.614268337495787</v>
      </c>
      <c r="I1539" s="16">
        <f t="shared" si="280"/>
        <v>195.9897883922516</v>
      </c>
      <c r="J1539" s="16">
        <f t="shared" si="281"/>
        <v>-358.59936722647387</v>
      </c>
      <c r="K1539" s="16">
        <f t="shared" si="282"/>
        <v>26363.852400599997</v>
      </c>
      <c r="L1539" s="16">
        <f t="shared" si="277"/>
        <v>1940.7875994000024</v>
      </c>
      <c r="M1539" s="23">
        <f t="shared" si="283"/>
        <v>6.8567824900793735</v>
      </c>
      <c r="N1539" s="24">
        <f t="shared" si="278"/>
        <v>1.1872962692120439</v>
      </c>
      <c r="O1539" s="16">
        <f t="shared" si="284"/>
        <v>1.1872962692120439</v>
      </c>
      <c r="P1539" s="16">
        <f t="shared" si="279"/>
        <v>2.9692858616534118E-2</v>
      </c>
      <c r="Q1539" s="17">
        <f t="shared" si="287"/>
        <v>39.564124930853332</v>
      </c>
    </row>
    <row r="1540" spans="4:17" ht="15.75" thickBot="1" x14ac:dyDescent="0.3">
      <c r="D1540" s="15">
        <v>1519</v>
      </c>
      <c r="E1540">
        <f t="shared" si="285"/>
        <v>17.367491699999999</v>
      </c>
      <c r="F1540" s="16">
        <f t="shared" si="286"/>
        <v>209.12761201785719</v>
      </c>
      <c r="G1540" s="17">
        <v>0.1512</v>
      </c>
      <c r="H1540" s="24">
        <f t="shared" si="276"/>
        <v>88.740961612048636</v>
      </c>
      <c r="I1540" s="16">
        <f t="shared" si="280"/>
        <v>195.70997862211536</v>
      </c>
      <c r="J1540" s="16">
        <f t="shared" si="281"/>
        <v>-359.21997138605428</v>
      </c>
      <c r="K1540" s="16">
        <f t="shared" si="282"/>
        <v>26381.2198923</v>
      </c>
      <c r="L1540" s="16">
        <f t="shared" si="277"/>
        <v>1923.4201076999998</v>
      </c>
      <c r="M1540" s="23">
        <f t="shared" si="283"/>
        <v>6.7954233217592588</v>
      </c>
      <c r="N1540" s="24">
        <f t="shared" si="278"/>
        <v>1.190693690096061</v>
      </c>
      <c r="O1540" s="16">
        <f t="shared" si="284"/>
        <v>1.190693690096061</v>
      </c>
      <c r="P1540" s="16">
        <f t="shared" si="279"/>
        <v>2.9777824046465881E-2</v>
      </c>
      <c r="Q1540" s="17">
        <f t="shared" si="287"/>
        <v>39.593902754899794</v>
      </c>
    </row>
    <row r="1541" spans="4:17" ht="15.75" thickBot="1" x14ac:dyDescent="0.3">
      <c r="D1541" s="15">
        <v>1520</v>
      </c>
      <c r="E1541">
        <f t="shared" si="285"/>
        <v>17.367491699999999</v>
      </c>
      <c r="F1541" s="16">
        <f t="shared" si="286"/>
        <v>208.86695827083332</v>
      </c>
      <c r="G1541" s="17">
        <v>0.1512</v>
      </c>
      <c r="H1541" s="24">
        <f t="shared" si="276"/>
        <v>88.868044461514728</v>
      </c>
      <c r="I1541" s="16">
        <f t="shared" si="280"/>
        <v>195.43010994825232</v>
      </c>
      <c r="J1541" s="16">
        <f t="shared" si="281"/>
        <v>-359.84057554563498</v>
      </c>
      <c r="K1541" s="16">
        <f t="shared" si="282"/>
        <v>26398.587383999999</v>
      </c>
      <c r="L1541" s="16">
        <f t="shared" si="277"/>
        <v>1906.0526160000009</v>
      </c>
      <c r="M1541" s="23">
        <f t="shared" si="283"/>
        <v>6.7340641534391565</v>
      </c>
      <c r="N1541" s="24">
        <f t="shared" si="278"/>
        <v>1.1941064341537602</v>
      </c>
      <c r="O1541" s="16">
        <f t="shared" si="284"/>
        <v>1.1941064341537602</v>
      </c>
      <c r="P1541" s="16">
        <f t="shared" si="279"/>
        <v>2.9863172690631105E-2</v>
      </c>
      <c r="Q1541" s="17">
        <f t="shared" si="287"/>
        <v>39.623765927590426</v>
      </c>
    </row>
    <row r="1542" spans="4:17" ht="15.75" thickBot="1" x14ac:dyDescent="0.3">
      <c r="D1542" s="15">
        <v>1521</v>
      </c>
      <c r="E1542">
        <f t="shared" si="285"/>
        <v>17.367491699999999</v>
      </c>
      <c r="F1542" s="16">
        <f t="shared" si="286"/>
        <v>208.60630452380954</v>
      </c>
      <c r="G1542" s="17">
        <v>0.1512</v>
      </c>
      <c r="H1542" s="24">
        <f t="shared" si="276"/>
        <v>88.995518809712621</v>
      </c>
      <c r="I1542" s="16">
        <f t="shared" si="280"/>
        <v>195.15018207978108</v>
      </c>
      <c r="J1542" s="16">
        <f t="shared" si="281"/>
        <v>-360.46117970521539</v>
      </c>
      <c r="K1542" s="16">
        <f t="shared" si="282"/>
        <v>26415.954875699998</v>
      </c>
      <c r="L1542" s="16">
        <f t="shared" si="277"/>
        <v>1888.6851243000019</v>
      </c>
      <c r="M1542" s="23">
        <f t="shared" si="283"/>
        <v>6.6727049851190543</v>
      </c>
      <c r="N1542" s="24">
        <f t="shared" si="278"/>
        <v>1.197534598073339</v>
      </c>
      <c r="O1542" s="16">
        <f t="shared" si="284"/>
        <v>1.197534598073339</v>
      </c>
      <c r="P1542" s="16">
        <f t="shared" si="279"/>
        <v>2.9948906967085888E-2</v>
      </c>
      <c r="Q1542" s="17">
        <f t="shared" si="287"/>
        <v>39.653714834557512</v>
      </c>
    </row>
    <row r="1543" spans="4:17" ht="15.75" thickBot="1" x14ac:dyDescent="0.3">
      <c r="D1543" s="15">
        <v>1522</v>
      </c>
      <c r="E1543">
        <f t="shared" si="285"/>
        <v>17.367491699999999</v>
      </c>
      <c r="F1543" s="16">
        <f t="shared" si="286"/>
        <v>208.34565077678573</v>
      </c>
      <c r="G1543" s="17">
        <v>0.1512</v>
      </c>
      <c r="H1543" s="24">
        <f t="shared" si="276"/>
        <v>89.123386593917871</v>
      </c>
      <c r="I1543" s="16">
        <f t="shared" si="280"/>
        <v>194.8701947237856</v>
      </c>
      <c r="J1543" s="16">
        <f t="shared" si="281"/>
        <v>-361.08178386479585</v>
      </c>
      <c r="K1543" s="16">
        <f t="shared" si="282"/>
        <v>26433.322367399996</v>
      </c>
      <c r="L1543" s="16">
        <f t="shared" si="277"/>
        <v>1871.317632600003</v>
      </c>
      <c r="M1543" s="23">
        <f t="shared" si="283"/>
        <v>6.6113458167989521</v>
      </c>
      <c r="N1543" s="24">
        <f t="shared" si="278"/>
        <v>1.2009782793409038</v>
      </c>
      <c r="O1543" s="16">
        <f t="shared" si="284"/>
        <v>1.2009782793409038</v>
      </c>
      <c r="P1543" s="16">
        <f t="shared" si="279"/>
        <v>3.0035029313841069E-2</v>
      </c>
      <c r="Q1543" s="17">
        <f t="shared" si="287"/>
        <v>39.683749863871356</v>
      </c>
    </row>
    <row r="1544" spans="4:17" ht="15.75" thickBot="1" x14ac:dyDescent="0.3">
      <c r="D1544" s="15">
        <v>1523</v>
      </c>
      <c r="E1544">
        <f t="shared" si="285"/>
        <v>17.367491699999999</v>
      </c>
      <c r="F1544" s="16">
        <f t="shared" si="286"/>
        <v>208.08499702976195</v>
      </c>
      <c r="G1544" s="17">
        <v>0.1512</v>
      </c>
      <c r="H1544" s="24">
        <f t="shared" si="276"/>
        <v>89.251649764987292</v>
      </c>
      <c r="I1544" s="16">
        <f t="shared" si="280"/>
        <v>194.59014758529568</v>
      </c>
      <c r="J1544" s="16">
        <f t="shared" si="281"/>
        <v>-361.70238802437632</v>
      </c>
      <c r="K1544" s="16">
        <f t="shared" si="282"/>
        <v>26450.689859099999</v>
      </c>
      <c r="L1544" s="16">
        <f t="shared" si="277"/>
        <v>1853.9501409000004</v>
      </c>
      <c r="M1544" s="23">
        <f t="shared" si="283"/>
        <v>6.5499866484788383</v>
      </c>
      <c r="N1544" s="24">
        <f t="shared" si="278"/>
        <v>1.2044375762487198</v>
      </c>
      <c r="O1544" s="16">
        <f t="shared" si="284"/>
        <v>1.2044375762487198</v>
      </c>
      <c r="P1544" s="16">
        <f t="shared" si="279"/>
        <v>3.0121542189068547E-2</v>
      </c>
      <c r="Q1544" s="17">
        <f t="shared" si="287"/>
        <v>39.713871406060427</v>
      </c>
    </row>
    <row r="1545" spans="4:17" ht="15.75" thickBot="1" x14ac:dyDescent="0.3">
      <c r="D1545" s="15">
        <v>1524</v>
      </c>
      <c r="E1545">
        <f t="shared" si="285"/>
        <v>17.367491699999999</v>
      </c>
      <c r="F1545" s="16">
        <f t="shared" si="286"/>
        <v>207.82434328273811</v>
      </c>
      <c r="G1545" s="17">
        <v>0.1512</v>
      </c>
      <c r="H1545" s="24">
        <f t="shared" si="276"/>
        <v>89.380310287482985</v>
      </c>
      <c r="I1545" s="16">
        <f t="shared" si="280"/>
        <v>194.31004036727072</v>
      </c>
      <c r="J1545" s="16">
        <f t="shared" si="281"/>
        <v>-362.32299218395684</v>
      </c>
      <c r="K1545" s="16">
        <f t="shared" si="282"/>
        <v>26468.057350799998</v>
      </c>
      <c r="L1545" s="16">
        <f t="shared" si="277"/>
        <v>1836.5826492000015</v>
      </c>
      <c r="M1545" s="23">
        <f t="shared" si="283"/>
        <v>6.488627480158736</v>
      </c>
      <c r="N1545" s="24">
        <f t="shared" si="278"/>
        <v>1.2079125879035146</v>
      </c>
      <c r="O1545" s="16">
        <f t="shared" si="284"/>
        <v>1.2079125879035146</v>
      </c>
      <c r="P1545" s="16">
        <f t="shared" si="279"/>
        <v>3.0208448071308968E-2</v>
      </c>
      <c r="Q1545" s="17">
        <f t="shared" si="287"/>
        <v>39.744079854131733</v>
      </c>
    </row>
    <row r="1546" spans="4:17" ht="15.75" thickBot="1" x14ac:dyDescent="0.3">
      <c r="D1546" s="15">
        <v>1525</v>
      </c>
      <c r="E1546">
        <f t="shared" si="285"/>
        <v>17.367491699999999</v>
      </c>
      <c r="F1546" s="16">
        <f t="shared" si="286"/>
        <v>207.5636895357143</v>
      </c>
      <c r="G1546" s="17">
        <v>0.1512</v>
      </c>
      <c r="H1546" s="24">
        <f t="shared" si="276"/>
        <v>89.509370139800922</v>
      </c>
      <c r="I1546" s="16">
        <f t="shared" si="280"/>
        <v>194.02987277057633</v>
      </c>
      <c r="J1546" s="16">
        <f t="shared" si="281"/>
        <v>-362.94359634353731</v>
      </c>
      <c r="K1546" s="16">
        <f t="shared" si="282"/>
        <v>26485.424842499997</v>
      </c>
      <c r="L1546" s="16">
        <f t="shared" si="277"/>
        <v>1819.2151575000025</v>
      </c>
      <c r="M1546" s="23">
        <f t="shared" si="283"/>
        <v>6.4272683118386338</v>
      </c>
      <c r="N1546" s="24">
        <f t="shared" si="278"/>
        <v>1.2114034142349714</v>
      </c>
      <c r="O1546" s="16">
        <f t="shared" si="284"/>
        <v>1.2114034142349714</v>
      </c>
      <c r="P1546" s="16">
        <f t="shared" si="279"/>
        <v>3.0295749459684097E-2</v>
      </c>
      <c r="Q1546" s="17">
        <f t="shared" si="287"/>
        <v>39.774375603591416</v>
      </c>
    </row>
    <row r="1547" spans="4:17" ht="15.75" thickBot="1" x14ac:dyDescent="0.3">
      <c r="D1547" s="15">
        <v>1526</v>
      </c>
      <c r="E1547">
        <f t="shared" si="285"/>
        <v>17.367491699999999</v>
      </c>
      <c r="F1547" s="16">
        <f t="shared" si="286"/>
        <v>207.30303578869052</v>
      </c>
      <c r="G1547" s="17">
        <v>0.1512</v>
      </c>
      <c r="H1547" s="24">
        <f t="shared" si="276"/>
        <v>89.63883131429759</v>
      </c>
      <c r="I1547" s="16">
        <f t="shared" si="280"/>
        <v>193.74964449396884</v>
      </c>
      <c r="J1547" s="16">
        <f t="shared" si="281"/>
        <v>-363.56420050311783</v>
      </c>
      <c r="K1547" s="16">
        <f t="shared" si="282"/>
        <v>26502.792334199999</v>
      </c>
      <c r="L1547" s="16">
        <f t="shared" si="277"/>
        <v>1801.8476658</v>
      </c>
      <c r="M1547" s="23">
        <f t="shared" si="283"/>
        <v>6.3659091435185182</v>
      </c>
      <c r="N1547" s="24">
        <f t="shared" si="278"/>
        <v>1.2149101560042366</v>
      </c>
      <c r="O1547" s="16">
        <f t="shared" si="284"/>
        <v>1.2149101560042366</v>
      </c>
      <c r="P1547" s="16">
        <f t="shared" si="279"/>
        <v>3.0383448874109601E-2</v>
      </c>
      <c r="Q1547" s="17">
        <f t="shared" si="287"/>
        <v>39.804759052465528</v>
      </c>
    </row>
    <row r="1548" spans="4:17" ht="15.75" thickBot="1" x14ac:dyDescent="0.3">
      <c r="D1548" s="15">
        <v>1527</v>
      </c>
      <c r="E1548">
        <f t="shared" si="285"/>
        <v>17.367491699999999</v>
      </c>
      <c r="F1548" s="16">
        <f t="shared" si="286"/>
        <v>207.04238204166666</v>
      </c>
      <c r="G1548" s="17">
        <v>0.1512</v>
      </c>
      <c r="H1548" s="24">
        <f t="shared" si="276"/>
        <v>89.768695817420848</v>
      </c>
      <c r="I1548" s="16">
        <f t="shared" si="280"/>
        <v>193.46935523407257</v>
      </c>
      <c r="J1548" s="16">
        <f t="shared" si="281"/>
        <v>-364.18480466269841</v>
      </c>
      <c r="K1548" s="16">
        <f t="shared" si="282"/>
        <v>26520.159825899998</v>
      </c>
      <c r="L1548" s="16">
        <f t="shared" si="277"/>
        <v>1784.480174100001</v>
      </c>
      <c r="M1548" s="23">
        <f t="shared" si="283"/>
        <v>6.304549975198416</v>
      </c>
      <c r="N1548" s="24">
        <f t="shared" si="278"/>
        <v>1.2184329148126076</v>
      </c>
      <c r="O1548" s="16">
        <f t="shared" si="284"/>
        <v>1.2184329148126076</v>
      </c>
      <c r="P1548" s="16">
        <f t="shared" si="279"/>
        <v>3.0471548855512332E-2</v>
      </c>
      <c r="Q1548" s="17">
        <f t="shared" si="287"/>
        <v>39.835230601321037</v>
      </c>
    </row>
    <row r="1549" spans="4:17" ht="15.75" thickBot="1" x14ac:dyDescent="0.3">
      <c r="D1549" s="15">
        <v>1528</v>
      </c>
      <c r="E1549">
        <f t="shared" si="285"/>
        <v>17.367491699999999</v>
      </c>
      <c r="F1549" s="16">
        <f t="shared" si="286"/>
        <v>206.78172829464287</v>
      </c>
      <c r="G1549" s="17">
        <v>0.1512</v>
      </c>
      <c r="H1549" s="24">
        <f t="shared" si="276"/>
        <v>89.898965669839981</v>
      </c>
      <c r="I1549" s="16">
        <f t="shared" si="280"/>
        <v>193.18900468536296</v>
      </c>
      <c r="J1549" s="16">
        <f t="shared" si="281"/>
        <v>-364.80540882227888</v>
      </c>
      <c r="K1549" s="16">
        <f t="shared" si="282"/>
        <v>26537.527317599997</v>
      </c>
      <c r="L1549" s="16">
        <f t="shared" si="277"/>
        <v>1767.1126824000021</v>
      </c>
      <c r="M1549" s="23">
        <f t="shared" si="283"/>
        <v>6.2431908068783146</v>
      </c>
      <c r="N1549" s="24">
        <f t="shared" si="278"/>
        <v>1.2219717931102687</v>
      </c>
      <c r="O1549" s="16">
        <f t="shared" si="284"/>
        <v>1.2219717931102687</v>
      </c>
      <c r="P1549" s="16">
        <f t="shared" si="279"/>
        <v>3.0560051966048767E-2</v>
      </c>
      <c r="Q1549" s="17">
        <f t="shared" si="287"/>
        <v>39.865790653287085</v>
      </c>
    </row>
    <row r="1550" spans="4:17" ht="15.75" thickBot="1" x14ac:dyDescent="0.3">
      <c r="D1550" s="15">
        <v>1529</v>
      </c>
      <c r="E1550">
        <f t="shared" si="285"/>
        <v>17.367491699999999</v>
      </c>
      <c r="F1550" s="16">
        <f t="shared" si="286"/>
        <v>206.52107454761909</v>
      </c>
      <c r="G1550" s="17">
        <v>0.1512</v>
      </c>
      <c r="H1550" s="24">
        <f t="shared" si="276"/>
        <v>90.029642906579284</v>
      </c>
      <c r="I1550" s="16">
        <f t="shared" si="280"/>
        <v>192.90859254014433</v>
      </c>
      <c r="J1550" s="16">
        <f t="shared" si="281"/>
        <v>-365.42601298185929</v>
      </c>
      <c r="K1550" s="16">
        <f t="shared" si="282"/>
        <v>26554.894809299996</v>
      </c>
      <c r="L1550" s="16">
        <f t="shared" si="277"/>
        <v>1749.7451907000031</v>
      </c>
      <c r="M1550" s="23">
        <f t="shared" si="283"/>
        <v>6.1818316385582124</v>
      </c>
      <c r="N1550" s="24">
        <f t="shared" si="278"/>
        <v>1.2255268942051907</v>
      </c>
      <c r="O1550" s="16">
        <f t="shared" si="284"/>
        <v>1.2255268942051907</v>
      </c>
      <c r="P1550" s="16">
        <f t="shared" si="279"/>
        <v>3.0648960789327613E-2</v>
      </c>
      <c r="Q1550" s="17">
        <f t="shared" si="287"/>
        <v>39.896439614076414</v>
      </c>
    </row>
    <row r="1551" spans="4:17" ht="15.75" thickBot="1" x14ac:dyDescent="0.3">
      <c r="D1551" s="15">
        <v>1530</v>
      </c>
      <c r="E1551">
        <f t="shared" si="285"/>
        <v>17.367491699999999</v>
      </c>
      <c r="F1551" s="16">
        <f t="shared" si="286"/>
        <v>206.26042080059528</v>
      </c>
      <c r="G1551" s="17">
        <v>0.1512</v>
      </c>
      <c r="H1551" s="24">
        <f t="shared" si="276"/>
        <v>90.160729577152438</v>
      </c>
      <c r="I1551" s="16">
        <f t="shared" si="280"/>
        <v>192.62811848852965</v>
      </c>
      <c r="J1551" s="16">
        <f t="shared" si="281"/>
        <v>-366.04661714143981</v>
      </c>
      <c r="K1551" s="16">
        <f t="shared" si="282"/>
        <v>26572.262300999999</v>
      </c>
      <c r="L1551" s="16">
        <f t="shared" si="277"/>
        <v>1732.3776990000006</v>
      </c>
      <c r="M1551" s="23">
        <f t="shared" si="283"/>
        <v>6.1204724702380977</v>
      </c>
      <c r="N1551" s="24">
        <f t="shared" si="278"/>
        <v>1.229098322272123</v>
      </c>
      <c r="O1551" s="16">
        <f t="shared" si="284"/>
        <v>1.229098322272123</v>
      </c>
      <c r="P1551" s="16">
        <f t="shared" si="279"/>
        <v>3.0738277930634657E-2</v>
      </c>
      <c r="Q1551" s="17">
        <f t="shared" si="287"/>
        <v>39.927177892007052</v>
      </c>
    </row>
    <row r="1552" spans="4:17" ht="15.75" thickBot="1" x14ac:dyDescent="0.3">
      <c r="D1552" s="15">
        <v>1531</v>
      </c>
      <c r="E1552">
        <f t="shared" si="285"/>
        <v>17.367491699999999</v>
      </c>
      <c r="F1552" s="16">
        <f t="shared" si="286"/>
        <v>205.99976705357145</v>
      </c>
      <c r="G1552" s="17">
        <v>0.1512</v>
      </c>
      <c r="H1552" s="24">
        <f t="shared" si="276"/>
        <v>90.292227745697232</v>
      </c>
      <c r="I1552" s="16">
        <f t="shared" si="280"/>
        <v>192.34758221842219</v>
      </c>
      <c r="J1552" s="16">
        <f t="shared" si="281"/>
        <v>-366.66722130102033</v>
      </c>
      <c r="K1552" s="16">
        <f t="shared" si="282"/>
        <v>26589.629792699998</v>
      </c>
      <c r="L1552" s="16">
        <f t="shared" si="277"/>
        <v>1715.0102073000016</v>
      </c>
      <c r="M1552" s="23">
        <f t="shared" si="283"/>
        <v>6.0591133019179955</v>
      </c>
      <c r="N1552" s="24">
        <f t="shared" si="278"/>
        <v>1.2326861823616655</v>
      </c>
      <c r="O1552" s="16">
        <f t="shared" si="284"/>
        <v>1.2326861823616655</v>
      </c>
      <c r="P1552" s="16">
        <f t="shared" si="279"/>
        <v>3.0828006017159678E-2</v>
      </c>
      <c r="Q1552" s="17">
        <f t="shared" si="287"/>
        <v>39.958005898024211</v>
      </c>
    </row>
    <row r="1553" spans="4:17" ht="15.75" thickBot="1" x14ac:dyDescent="0.3">
      <c r="D1553" s="15">
        <v>1532</v>
      </c>
      <c r="E1553">
        <f t="shared" si="285"/>
        <v>17.367491699999999</v>
      </c>
      <c r="F1553" s="16">
        <f t="shared" si="286"/>
        <v>205.73911330654764</v>
      </c>
      <c r="G1553" s="17">
        <v>0.1512</v>
      </c>
      <c r="H1553" s="24">
        <f t="shared" si="276"/>
        <v>90.424139491114943</v>
      </c>
      <c r="I1553" s="16">
        <f t="shared" si="280"/>
        <v>192.06698341549077</v>
      </c>
      <c r="J1553" s="16">
        <f t="shared" si="281"/>
        <v>-367.28782546060086</v>
      </c>
      <c r="K1553" s="16">
        <f t="shared" si="282"/>
        <v>26606.997284399997</v>
      </c>
      <c r="L1553" s="16">
        <f t="shared" si="277"/>
        <v>1697.6427156000027</v>
      </c>
      <c r="M1553" s="23">
        <f t="shared" si="283"/>
        <v>5.9977541335978932</v>
      </c>
      <c r="N1553" s="24">
        <f t="shared" si="278"/>
        <v>1.2362905804095423</v>
      </c>
      <c r="O1553" s="16">
        <f t="shared" si="284"/>
        <v>1.2362905804095423</v>
      </c>
      <c r="P1553" s="16">
        <f t="shared" si="279"/>
        <v>3.0918147698228336E-2</v>
      </c>
      <c r="Q1553" s="17">
        <f t="shared" si="287"/>
        <v>39.988924045722442</v>
      </c>
    </row>
    <row r="1554" spans="4:17" ht="15.75" thickBot="1" x14ac:dyDescent="0.3">
      <c r="D1554" s="15">
        <v>1533</v>
      </c>
      <c r="E1554">
        <f t="shared" si="285"/>
        <v>17.367491699999999</v>
      </c>
      <c r="F1554" s="16">
        <f t="shared" si="286"/>
        <v>205.47845955952386</v>
      </c>
      <c r="G1554" s="17">
        <v>0.1512</v>
      </c>
      <c r="H1554" s="24">
        <f t="shared" si="276"/>
        <v>90.556466907206868</v>
      </c>
      <c r="I1554" s="16">
        <f t="shared" si="280"/>
        <v>191.78632176315415</v>
      </c>
      <c r="J1554" s="16">
        <f t="shared" si="281"/>
        <v>-367.90842962018132</v>
      </c>
      <c r="K1554" s="16">
        <f t="shared" si="282"/>
        <v>26624.364776099999</v>
      </c>
      <c r="L1554" s="16">
        <f t="shared" si="277"/>
        <v>1680.2752239000001</v>
      </c>
      <c r="M1554" s="23">
        <f t="shared" si="283"/>
        <v>5.9363949652777785</v>
      </c>
      <c r="N1554" s="24">
        <f t="shared" si="278"/>
        <v>1.2399116232458671</v>
      </c>
      <c r="O1554" s="16">
        <f t="shared" si="284"/>
        <v>1.2399116232458671</v>
      </c>
      <c r="P1554" s="16">
        <f t="shared" si="279"/>
        <v>3.1008705645533905E-2</v>
      </c>
      <c r="Q1554" s="17">
        <f t="shared" si="287"/>
        <v>40.019932751367975</v>
      </c>
    </row>
    <row r="1555" spans="4:17" ht="15.75" thickBot="1" x14ac:dyDescent="0.3">
      <c r="D1555" s="15">
        <v>1534</v>
      </c>
      <c r="E1555">
        <f t="shared" si="285"/>
        <v>17.367491699999999</v>
      </c>
      <c r="F1555" s="16">
        <f t="shared" si="286"/>
        <v>205.21780581249999</v>
      </c>
      <c r="G1555" s="17">
        <v>0.1512</v>
      </c>
      <c r="H1555" s="24">
        <f t="shared" si="276"/>
        <v>90.689212102817805</v>
      </c>
      <c r="I1555" s="16">
        <f t="shared" si="280"/>
        <v>191.50559694255381</v>
      </c>
      <c r="J1555" s="16">
        <f t="shared" si="281"/>
        <v>-368.5290337797619</v>
      </c>
      <c r="K1555" s="16">
        <f t="shared" si="282"/>
        <v>26641.732267799998</v>
      </c>
      <c r="L1555" s="16">
        <f t="shared" si="277"/>
        <v>1662.9077322000012</v>
      </c>
      <c r="M1555" s="23">
        <f t="shared" si="283"/>
        <v>5.8750357969576763</v>
      </c>
      <c r="N1555" s="24">
        <f t="shared" si="278"/>
        <v>1.2435494186046774</v>
      </c>
      <c r="O1555" s="16">
        <f t="shared" si="284"/>
        <v>1.2435494186046774</v>
      </c>
      <c r="P1555" s="16">
        <f t="shared" si="279"/>
        <v>3.1099682553375724E-2</v>
      </c>
      <c r="Q1555" s="17">
        <f t="shared" si="287"/>
        <v>40.05103243392135</v>
      </c>
    </row>
    <row r="1556" spans="4:17" ht="15.75" thickBot="1" x14ac:dyDescent="0.3">
      <c r="D1556" s="15">
        <v>1535</v>
      </c>
      <c r="E1556">
        <f t="shared" si="285"/>
        <v>17.367491699999999</v>
      </c>
      <c r="F1556" s="16">
        <f t="shared" si="286"/>
        <v>204.95715206547621</v>
      </c>
      <c r="G1556" s="17">
        <v>0.1512</v>
      </c>
      <c r="H1556" s="24">
        <f t="shared" si="276"/>
        <v>90.822377201975996</v>
      </c>
      <c r="I1556" s="16">
        <f t="shared" si="280"/>
        <v>191.22480863253753</v>
      </c>
      <c r="J1556" s="16">
        <f t="shared" si="281"/>
        <v>-369.14963793934237</v>
      </c>
      <c r="K1556" s="16">
        <f t="shared" si="282"/>
        <v>26659.099759499997</v>
      </c>
      <c r="L1556" s="16">
        <f t="shared" si="277"/>
        <v>1645.5402405000023</v>
      </c>
      <c r="M1556" s="23">
        <f t="shared" si="283"/>
        <v>5.8136766286375741</v>
      </c>
      <c r="N1556" s="24">
        <f t="shared" si="278"/>
        <v>1.247204075133443</v>
      </c>
      <c r="O1556" s="16">
        <f t="shared" si="284"/>
        <v>1.247204075133443</v>
      </c>
      <c r="P1556" s="16">
        <f t="shared" si="279"/>
        <v>3.1191081138896969E-2</v>
      </c>
      <c r="Q1556" s="17">
        <f t="shared" si="287"/>
        <v>40.082223515060249</v>
      </c>
    </row>
    <row r="1557" spans="4:17" ht="15.75" thickBot="1" x14ac:dyDescent="0.3">
      <c r="D1557" s="15">
        <v>1536</v>
      </c>
      <c r="E1557">
        <f t="shared" si="285"/>
        <v>17.367491699999999</v>
      </c>
      <c r="F1557" s="16">
        <f t="shared" si="286"/>
        <v>204.69649831845243</v>
      </c>
      <c r="G1557" s="17">
        <v>0.1512</v>
      </c>
      <c r="H1557" s="24">
        <f t="shared" ref="H1557:H1620" si="288">(F1557/(2*G1557))-SQRT((F1557^2/(4*G1557^2))-((E1557*1000)/G1557))</f>
        <v>90.955964344039103</v>
      </c>
      <c r="I1557" s="16">
        <f t="shared" si="280"/>
        <v>190.94395650963372</v>
      </c>
      <c r="J1557" s="16">
        <f t="shared" si="281"/>
        <v>-369.77024209892284</v>
      </c>
      <c r="K1557" s="16">
        <f t="shared" si="282"/>
        <v>26676.467251199996</v>
      </c>
      <c r="L1557" s="16">
        <f t="shared" ref="L1557:L1620" si="289">$C$9-K1557</f>
        <v>1628.1727488000033</v>
      </c>
      <c r="M1557" s="23">
        <f t="shared" si="283"/>
        <v>5.7523174603174718</v>
      </c>
      <c r="N1557" s="24">
        <f t="shared" ref="N1557:N1620" si="290">(H1557^2*G1557)/1000</f>
        <v>1.2508757024028219</v>
      </c>
      <c r="O1557" s="16">
        <f t="shared" si="284"/>
        <v>1.2508757024028219</v>
      </c>
      <c r="P1557" s="16">
        <f t="shared" ref="P1557:P1620" si="291">(O1557*1000)/($C$12*$C$11)</f>
        <v>3.1282904142328649E-2</v>
      </c>
      <c r="Q1557" s="17">
        <f t="shared" si="287"/>
        <v>40.113506419202579</v>
      </c>
    </row>
    <row r="1558" spans="4:17" ht="15.75" thickBot="1" x14ac:dyDescent="0.3">
      <c r="D1558" s="15">
        <v>1537</v>
      </c>
      <c r="E1558">
        <f t="shared" si="285"/>
        <v>17.367491699999999</v>
      </c>
      <c r="F1558" s="16">
        <f t="shared" si="286"/>
        <v>204.43584457142862</v>
      </c>
      <c r="G1558" s="17">
        <v>0.1512</v>
      </c>
      <c r="H1558" s="24">
        <f t="shared" si="288"/>
        <v>91.089975683838588</v>
      </c>
      <c r="I1558" s="16">
        <f t="shared" ref="I1558:I1621" si="292">(E1558/H1558)*1000</f>
        <v>190.6630402480323</v>
      </c>
      <c r="J1558" s="16">
        <f t="shared" ref="J1558:J1621" si="293">($C$10*((F1558-$C$10)/G1558))/1000</f>
        <v>-370.39084625850325</v>
      </c>
      <c r="K1558" s="16">
        <f t="shared" ref="K1558:K1621" si="294">E1558*D1558</f>
        <v>26693.834742899999</v>
      </c>
      <c r="L1558" s="16">
        <f t="shared" si="289"/>
        <v>1610.8052571000007</v>
      </c>
      <c r="M1558" s="23">
        <f t="shared" ref="M1558:M1621" si="295">(L1558/28304.64)*100</f>
        <v>5.6909582919973571</v>
      </c>
      <c r="N1558" s="24">
        <f t="shared" si="290"/>
        <v>1.2545644109164447</v>
      </c>
      <c r="O1558" s="16">
        <f t="shared" ref="O1558:O1621" si="296">N1558*1</f>
        <v>1.2545644109164447</v>
      </c>
      <c r="P1558" s="16">
        <f t="shared" si="291"/>
        <v>3.1375154327234304E-2</v>
      </c>
      <c r="Q1558" s="17">
        <f t="shared" si="287"/>
        <v>40.144881573529815</v>
      </c>
    </row>
    <row r="1559" spans="4:17" ht="15.75" thickBot="1" x14ac:dyDescent="0.3">
      <c r="D1559" s="15">
        <v>1538</v>
      </c>
      <c r="E1559">
        <f t="shared" ref="E1559:E1622" si="297">$D$7</f>
        <v>17.367491699999999</v>
      </c>
      <c r="F1559" s="16">
        <f t="shared" ref="F1559:F1622" si="298">4.248*M1558+180</f>
        <v>204.17519082440478</v>
      </c>
      <c r="G1559" s="17">
        <v>0.1512</v>
      </c>
      <c r="H1559" s="24">
        <f t="shared" si="288"/>
        <v>91.22441339182808</v>
      </c>
      <c r="I1559" s="16">
        <f t="shared" si="292"/>
        <v>190.38205951956041</v>
      </c>
      <c r="J1559" s="16">
        <f t="shared" si="293"/>
        <v>-371.01145041808388</v>
      </c>
      <c r="K1559" s="16">
        <f t="shared" si="294"/>
        <v>26711.202234599998</v>
      </c>
      <c r="L1559" s="16">
        <f t="shared" si="289"/>
        <v>1593.4377654000018</v>
      </c>
      <c r="M1559" s="23">
        <f t="shared" si="295"/>
        <v>5.6295991236772549</v>
      </c>
      <c r="N1559" s="24">
        <f t="shared" si="290"/>
        <v>1.2582703121208911</v>
      </c>
      <c r="O1559" s="16">
        <f t="shared" si="296"/>
        <v>1.2582703121208911</v>
      </c>
      <c r="P1559" s="16">
        <f t="shared" si="291"/>
        <v>3.1467834480759502E-2</v>
      </c>
      <c r="Q1559" s="17">
        <f t="shared" si="287"/>
        <v>40.176349408010573</v>
      </c>
    </row>
    <row r="1560" spans="4:17" ht="15.75" thickBot="1" x14ac:dyDescent="0.3">
      <c r="D1560" s="15">
        <v>1539</v>
      </c>
      <c r="E1560">
        <f t="shared" si="297"/>
        <v>17.367491699999999</v>
      </c>
      <c r="F1560" s="16">
        <f t="shared" si="298"/>
        <v>203.91453707738097</v>
      </c>
      <c r="G1560" s="17">
        <v>0.1512</v>
      </c>
      <c r="H1560" s="24">
        <f t="shared" si="288"/>
        <v>91.359279654232296</v>
      </c>
      <c r="I1560" s="16">
        <f t="shared" si="292"/>
        <v>190.10101399366098</v>
      </c>
      <c r="J1560" s="16">
        <f t="shared" si="293"/>
        <v>-371.63205457766435</v>
      </c>
      <c r="K1560" s="16">
        <f t="shared" si="294"/>
        <v>26728.569726299997</v>
      </c>
      <c r="L1560" s="16">
        <f t="shared" si="289"/>
        <v>1576.0702737000029</v>
      </c>
      <c r="M1560" s="23">
        <f t="shared" si="295"/>
        <v>5.5682399553571527</v>
      </c>
      <c r="N1560" s="24">
        <f t="shared" si="290"/>
        <v>1.2619935184157616</v>
      </c>
      <c r="O1560" s="16">
        <f t="shared" si="296"/>
        <v>1.2619935184157616</v>
      </c>
      <c r="P1560" s="16">
        <f t="shared" si="291"/>
        <v>3.1560947413883732E-2</v>
      </c>
      <c r="Q1560" s="17">
        <f t="shared" ref="Q1560:Q1623" si="299">Q1559+P1560</f>
        <v>40.20791035542446</v>
      </c>
    </row>
    <row r="1561" spans="4:17" ht="15.75" thickBot="1" x14ac:dyDescent="0.3">
      <c r="D1561" s="15">
        <v>1540</v>
      </c>
      <c r="E1561">
        <f t="shared" si="297"/>
        <v>17.367491699999999</v>
      </c>
      <c r="F1561" s="16">
        <f t="shared" si="298"/>
        <v>203.65388333035719</v>
      </c>
      <c r="G1561" s="17">
        <v>0.1512</v>
      </c>
      <c r="H1561" s="24">
        <f t="shared" si="288"/>
        <v>91.494576673198026</v>
      </c>
      <c r="I1561" s="16">
        <f t="shared" si="292"/>
        <v>189.8199033373696</v>
      </c>
      <c r="J1561" s="16">
        <f t="shared" si="293"/>
        <v>-372.25265873724476</v>
      </c>
      <c r="K1561" s="16">
        <f t="shared" si="294"/>
        <v>26745.937217999999</v>
      </c>
      <c r="L1561" s="16">
        <f t="shared" si="289"/>
        <v>1558.7027820000003</v>
      </c>
      <c r="M1561" s="23">
        <f t="shared" si="295"/>
        <v>5.5068807870370389</v>
      </c>
      <c r="N1561" s="24">
        <f t="shared" si="290"/>
        <v>1.265734143163886</v>
      </c>
      <c r="O1561" s="16">
        <f t="shared" si="296"/>
        <v>1.265734143163886</v>
      </c>
      <c r="P1561" s="16">
        <f t="shared" si="291"/>
        <v>3.165449596167566E-2</v>
      </c>
      <c r="Q1561" s="17">
        <f t="shared" si="299"/>
        <v>40.239564851386135</v>
      </c>
    </row>
    <row r="1562" spans="4:17" ht="15.75" thickBot="1" x14ac:dyDescent="0.3">
      <c r="D1562" s="15">
        <v>1541</v>
      </c>
      <c r="E1562">
        <f t="shared" si="297"/>
        <v>17.367491699999999</v>
      </c>
      <c r="F1562" s="16">
        <f t="shared" si="298"/>
        <v>203.39322958333335</v>
      </c>
      <c r="G1562" s="17">
        <v>0.1512</v>
      </c>
      <c r="H1562" s="24">
        <f t="shared" si="288"/>
        <v>91.63030666694749</v>
      </c>
      <c r="I1562" s="16">
        <f t="shared" si="292"/>
        <v>189.53872721529075</v>
      </c>
      <c r="J1562" s="16">
        <f t="shared" si="293"/>
        <v>-372.87326289682534</v>
      </c>
      <c r="K1562" s="16">
        <f t="shared" si="294"/>
        <v>26763.304709699998</v>
      </c>
      <c r="L1562" s="16">
        <f t="shared" si="289"/>
        <v>1541.3352903000014</v>
      </c>
      <c r="M1562" s="23">
        <f t="shared" si="295"/>
        <v>5.4455216187169366</v>
      </c>
      <c r="N1562" s="24">
        <f t="shared" si="290"/>
        <v>1.2694923007016807</v>
      </c>
      <c r="O1562" s="16">
        <f t="shared" si="296"/>
        <v>1.2694923007016807</v>
      </c>
      <c r="P1562" s="16">
        <f t="shared" si="291"/>
        <v>3.1748482983552227E-2</v>
      </c>
      <c r="Q1562" s="17">
        <f t="shared" si="299"/>
        <v>40.271313334369687</v>
      </c>
    </row>
    <row r="1563" spans="4:17" ht="15.75" thickBot="1" x14ac:dyDescent="0.3">
      <c r="D1563" s="15">
        <v>1542</v>
      </c>
      <c r="E1563">
        <f t="shared" si="297"/>
        <v>17.367491699999999</v>
      </c>
      <c r="F1563" s="16">
        <f t="shared" si="298"/>
        <v>203.13257583630954</v>
      </c>
      <c r="G1563" s="17">
        <v>0.1512</v>
      </c>
      <c r="H1563" s="24">
        <f t="shared" si="288"/>
        <v>91.766471869932388</v>
      </c>
      <c r="I1563" s="16">
        <f t="shared" si="292"/>
        <v>189.25748528957578</v>
      </c>
      <c r="J1563" s="16">
        <f t="shared" si="293"/>
        <v>-373.49386705640586</v>
      </c>
      <c r="K1563" s="16">
        <f t="shared" si="294"/>
        <v>26780.672201399997</v>
      </c>
      <c r="L1563" s="16">
        <f t="shared" si="289"/>
        <v>1523.9677986000024</v>
      </c>
      <c r="M1563" s="23">
        <f t="shared" si="295"/>
        <v>5.3841624503968344</v>
      </c>
      <c r="N1563" s="24">
        <f t="shared" si="290"/>
        <v>1.2732681063496101</v>
      </c>
      <c r="O1563" s="16">
        <f t="shared" si="296"/>
        <v>1.2732681063496101</v>
      </c>
      <c r="P1563" s="16">
        <f t="shared" si="291"/>
        <v>3.184291136354022E-2</v>
      </c>
      <c r="Q1563" s="17">
        <f t="shared" si="299"/>
        <v>40.303156245733227</v>
      </c>
    </row>
    <row r="1564" spans="4:17" ht="15.75" thickBot="1" x14ac:dyDescent="0.3">
      <c r="D1564" s="15">
        <v>1543</v>
      </c>
      <c r="E1564">
        <f t="shared" si="297"/>
        <v>17.367491699999999</v>
      </c>
      <c r="F1564" s="16">
        <f t="shared" si="298"/>
        <v>202.87192208928576</v>
      </c>
      <c r="G1564" s="17">
        <v>0.1512</v>
      </c>
      <c r="H1564" s="24">
        <f t="shared" si="288"/>
        <v>91.903074532991127</v>
      </c>
      <c r="I1564" s="16">
        <f t="shared" si="292"/>
        <v>188.97617721989769</v>
      </c>
      <c r="J1564" s="16">
        <f t="shared" si="293"/>
        <v>-374.11447121598621</v>
      </c>
      <c r="K1564" s="16">
        <f t="shared" si="294"/>
        <v>26798.0396931</v>
      </c>
      <c r="L1564" s="16">
        <f t="shared" si="289"/>
        <v>1506.6003068999999</v>
      </c>
      <c r="M1564" s="23">
        <f t="shared" si="295"/>
        <v>5.3228032820767188</v>
      </c>
      <c r="N1564" s="24">
        <f t="shared" si="290"/>
        <v>1.2770616764228182</v>
      </c>
      <c r="O1564" s="16">
        <f t="shared" si="296"/>
        <v>1.2770616764228182</v>
      </c>
      <c r="P1564" s="16">
        <f t="shared" si="291"/>
        <v>3.1937784010542168E-2</v>
      </c>
      <c r="Q1564" s="17">
        <f t="shared" si="299"/>
        <v>40.335094029743772</v>
      </c>
    </row>
    <row r="1565" spans="4:17" ht="15.75" thickBot="1" x14ac:dyDescent="0.3">
      <c r="D1565" s="15">
        <v>1544</v>
      </c>
      <c r="E1565">
        <f t="shared" si="297"/>
        <v>17.367491699999999</v>
      </c>
      <c r="F1565" s="16">
        <f t="shared" si="298"/>
        <v>202.61126834226189</v>
      </c>
      <c r="G1565" s="17">
        <v>0.1512</v>
      </c>
      <c r="H1565" s="24">
        <f t="shared" si="288"/>
        <v>92.040116923507185</v>
      </c>
      <c r="I1565" s="16">
        <f t="shared" si="292"/>
        <v>188.69480266342768</v>
      </c>
      <c r="J1565" s="16">
        <f t="shared" si="293"/>
        <v>-374.73507537556696</v>
      </c>
      <c r="K1565" s="16">
        <f t="shared" si="294"/>
        <v>26815.407184799999</v>
      </c>
      <c r="L1565" s="16">
        <f t="shared" si="289"/>
        <v>1489.2328152000009</v>
      </c>
      <c r="M1565" s="23">
        <f t="shared" si="295"/>
        <v>5.2614441137566175</v>
      </c>
      <c r="N1565" s="24">
        <f t="shared" si="290"/>
        <v>1.2808731282418824</v>
      </c>
      <c r="O1565" s="16">
        <f t="shared" si="296"/>
        <v>1.2808731282418824</v>
      </c>
      <c r="P1565" s="16">
        <f t="shared" si="291"/>
        <v>3.2033103858605291E-2</v>
      </c>
      <c r="Q1565" s="17">
        <f t="shared" si="299"/>
        <v>40.367127133602374</v>
      </c>
    </row>
    <row r="1566" spans="4:17" ht="15.75" thickBot="1" x14ac:dyDescent="0.3">
      <c r="D1566" s="15">
        <v>1545</v>
      </c>
      <c r="E1566">
        <f t="shared" si="297"/>
        <v>17.367491699999999</v>
      </c>
      <c r="F1566" s="16">
        <f t="shared" si="298"/>
        <v>202.35061459523811</v>
      </c>
      <c r="G1566" s="17">
        <v>0.1512</v>
      </c>
      <c r="H1566" s="24">
        <f t="shared" si="288"/>
        <v>92.177601325568844</v>
      </c>
      <c r="I1566" s="16">
        <f t="shared" si="292"/>
        <v>188.41336127481208</v>
      </c>
      <c r="J1566" s="16">
        <f t="shared" si="293"/>
        <v>-375.35567953514732</v>
      </c>
      <c r="K1566" s="16">
        <f t="shared" si="294"/>
        <v>26832.774676499997</v>
      </c>
      <c r="L1566" s="16">
        <f t="shared" si="289"/>
        <v>1471.865323500002</v>
      </c>
      <c r="M1566" s="23">
        <f t="shared" si="295"/>
        <v>5.2000849454365152</v>
      </c>
      <c r="N1566" s="24">
        <f t="shared" si="290"/>
        <v>1.2847025801436893</v>
      </c>
      <c r="O1566" s="16">
        <f t="shared" si="296"/>
        <v>1.2847025801436893</v>
      </c>
      <c r="P1566" s="16">
        <f t="shared" si="291"/>
        <v>3.2128873867193486E-2</v>
      </c>
      <c r="Q1566" s="17">
        <f t="shared" si="299"/>
        <v>40.399256007469567</v>
      </c>
    </row>
    <row r="1567" spans="4:17" ht="15.75" thickBot="1" x14ac:dyDescent="0.3">
      <c r="D1567" s="15">
        <v>1546</v>
      </c>
      <c r="E1567">
        <f t="shared" si="297"/>
        <v>17.367491699999999</v>
      </c>
      <c r="F1567" s="16">
        <f t="shared" si="298"/>
        <v>202.08996084821433</v>
      </c>
      <c r="G1567" s="17">
        <v>0.1512</v>
      </c>
      <c r="H1567" s="24">
        <f t="shared" si="288"/>
        <v>92.31553004013233</v>
      </c>
      <c r="I1567" s="16">
        <f t="shared" si="292"/>
        <v>188.1318527061463</v>
      </c>
      <c r="J1567" s="16">
        <f t="shared" si="293"/>
        <v>-375.97628369472773</v>
      </c>
      <c r="K1567" s="16">
        <f t="shared" si="294"/>
        <v>26850.142168199996</v>
      </c>
      <c r="L1567" s="16">
        <f t="shared" si="289"/>
        <v>1454.497831800003</v>
      </c>
      <c r="M1567" s="23">
        <f t="shared" si="295"/>
        <v>5.138725777116413</v>
      </c>
      <c r="N1567" s="24">
        <f t="shared" si="290"/>
        <v>1.2885501514924949</v>
      </c>
      <c r="O1567" s="16">
        <f t="shared" si="296"/>
        <v>1.2885501514924949</v>
      </c>
      <c r="P1567" s="16">
        <f t="shared" si="291"/>
        <v>3.2225097021463929E-2</v>
      </c>
      <c r="Q1567" s="17">
        <f t="shared" si="299"/>
        <v>40.431481104491034</v>
      </c>
    </row>
    <row r="1568" spans="4:17" ht="15.75" thickBot="1" x14ac:dyDescent="0.3">
      <c r="D1568" s="15">
        <v>1547</v>
      </c>
      <c r="E1568">
        <f t="shared" si="297"/>
        <v>17.367491699999999</v>
      </c>
      <c r="F1568" s="16">
        <f t="shared" si="298"/>
        <v>201.82930710119052</v>
      </c>
      <c r="G1568" s="17">
        <v>0.1512</v>
      </c>
      <c r="H1568" s="24">
        <f t="shared" si="288"/>
        <v>92.453905385185976</v>
      </c>
      <c r="I1568" s="16">
        <f t="shared" si="292"/>
        <v>187.8502766069503</v>
      </c>
      <c r="J1568" s="16">
        <f t="shared" si="293"/>
        <v>-376.59688785430831</v>
      </c>
      <c r="K1568" s="16">
        <f t="shared" si="294"/>
        <v>26867.509659899999</v>
      </c>
      <c r="L1568" s="16">
        <f t="shared" si="289"/>
        <v>1437.1303401000005</v>
      </c>
      <c r="M1568" s="23">
        <f t="shared" si="295"/>
        <v>5.0773666087962983</v>
      </c>
      <c r="N1568" s="24">
        <f t="shared" si="290"/>
        <v>1.2924159626911056</v>
      </c>
      <c r="O1568" s="16">
        <f t="shared" si="296"/>
        <v>1.2924159626911056</v>
      </c>
      <c r="P1568" s="16">
        <f t="shared" si="291"/>
        <v>3.2321776332546695E-2</v>
      </c>
      <c r="Q1568" s="17">
        <f t="shared" si="299"/>
        <v>40.463802880823579</v>
      </c>
    </row>
    <row r="1569" spans="4:17" ht="15.75" thickBot="1" x14ac:dyDescent="0.3">
      <c r="D1569" s="15">
        <v>1548</v>
      </c>
      <c r="E1569">
        <f t="shared" si="297"/>
        <v>17.367491699999999</v>
      </c>
      <c r="F1569" s="16">
        <f t="shared" si="298"/>
        <v>201.56865335416668</v>
      </c>
      <c r="G1569" s="17">
        <v>0.1512</v>
      </c>
      <c r="H1569" s="24">
        <f t="shared" si="288"/>
        <v>92.592729695916319</v>
      </c>
      <c r="I1569" s="16">
        <f t="shared" si="292"/>
        <v>187.56863262414402</v>
      </c>
      <c r="J1569" s="16">
        <f t="shared" si="293"/>
        <v>-377.21749201388883</v>
      </c>
      <c r="K1569" s="16">
        <f t="shared" si="294"/>
        <v>26884.877151599998</v>
      </c>
      <c r="L1569" s="16">
        <f t="shared" si="289"/>
        <v>1419.7628484000015</v>
      </c>
      <c r="M1569" s="23">
        <f t="shared" si="295"/>
        <v>5.0160074404761961</v>
      </c>
      <c r="N1569" s="24">
        <f t="shared" si="290"/>
        <v>1.2963001351922026</v>
      </c>
      <c r="O1569" s="16">
        <f t="shared" si="296"/>
        <v>1.2963001351922026</v>
      </c>
      <c r="P1569" s="16">
        <f t="shared" si="291"/>
        <v>3.2418914837827981E-2</v>
      </c>
      <c r="Q1569" s="17">
        <f t="shared" si="299"/>
        <v>40.496221795661405</v>
      </c>
    </row>
    <row r="1570" spans="4:17" ht="15.75" thickBot="1" x14ac:dyDescent="0.3">
      <c r="D1570" s="15">
        <v>1549</v>
      </c>
      <c r="E1570">
        <f t="shared" si="297"/>
        <v>17.367491699999999</v>
      </c>
      <c r="F1570" s="16">
        <f t="shared" si="298"/>
        <v>201.30799960714288</v>
      </c>
      <c r="G1570" s="17">
        <v>0.1512</v>
      </c>
      <c r="H1570" s="24">
        <f t="shared" si="288"/>
        <v>92.732005324876582</v>
      </c>
      <c r="I1570" s="16">
        <f t="shared" si="292"/>
        <v>187.28692040202156</v>
      </c>
      <c r="J1570" s="16">
        <f t="shared" si="293"/>
        <v>-377.83809617346941</v>
      </c>
      <c r="K1570" s="16">
        <f t="shared" si="294"/>
        <v>26902.244643299997</v>
      </c>
      <c r="L1570" s="16">
        <f t="shared" si="289"/>
        <v>1402.3953567000026</v>
      </c>
      <c r="M1570" s="23">
        <f t="shared" si="295"/>
        <v>4.9546482721560938</v>
      </c>
      <c r="N1570" s="24">
        <f t="shared" si="290"/>
        <v>1.3002027915098284</v>
      </c>
      <c r="O1570" s="16">
        <f t="shared" si="296"/>
        <v>1.3002027915098284</v>
      </c>
      <c r="P1570" s="16">
        <f t="shared" si="291"/>
        <v>3.2516515601237347E-2</v>
      </c>
      <c r="Q1570" s="17">
        <f t="shared" si="299"/>
        <v>40.528738311262643</v>
      </c>
    </row>
    <row r="1571" spans="4:17" ht="15.75" thickBot="1" x14ac:dyDescent="0.3">
      <c r="D1571" s="15">
        <v>1550</v>
      </c>
      <c r="E1571">
        <f t="shared" si="297"/>
        <v>17.367491699999999</v>
      </c>
      <c r="F1571" s="16">
        <f t="shared" si="298"/>
        <v>201.04734586011909</v>
      </c>
      <c r="G1571" s="17">
        <v>0.1512</v>
      </c>
      <c r="H1571" s="24">
        <f t="shared" si="288"/>
        <v>92.871734642157435</v>
      </c>
      <c r="I1571" s="16">
        <f t="shared" si="292"/>
        <v>187.00513958222487</v>
      </c>
      <c r="J1571" s="16">
        <f t="shared" si="293"/>
        <v>-378.45870033304976</v>
      </c>
      <c r="K1571" s="16">
        <f t="shared" si="294"/>
        <v>26919.612134999999</v>
      </c>
      <c r="L1571" s="16">
        <f t="shared" si="289"/>
        <v>1385.027865</v>
      </c>
      <c r="M1571" s="23">
        <f t="shared" si="295"/>
        <v>4.8932891038359783</v>
      </c>
      <c r="N1571" s="24">
        <f t="shared" si="290"/>
        <v>1.3041240552310278</v>
      </c>
      <c r="O1571" s="16">
        <f t="shared" si="296"/>
        <v>1.3041240552310278</v>
      </c>
      <c r="P1571" s="16">
        <f t="shared" si="291"/>
        <v>3.2614581713538864E-2</v>
      </c>
      <c r="Q1571" s="17">
        <f t="shared" si="299"/>
        <v>40.561352892976181</v>
      </c>
    </row>
    <row r="1572" spans="4:17" ht="15.75" thickBot="1" x14ac:dyDescent="0.3">
      <c r="D1572" s="15">
        <v>1551</v>
      </c>
      <c r="E1572">
        <f t="shared" si="297"/>
        <v>17.367491699999999</v>
      </c>
      <c r="F1572" s="16">
        <f t="shared" si="298"/>
        <v>200.78669211309523</v>
      </c>
      <c r="G1572" s="17">
        <v>0.1512</v>
      </c>
      <c r="H1572" s="24">
        <f t="shared" si="288"/>
        <v>93.011920035559001</v>
      </c>
      <c r="I1572" s="16">
        <f t="shared" si="292"/>
        <v>186.72328980371879</v>
      </c>
      <c r="J1572" s="16">
        <f t="shared" si="293"/>
        <v>-379.0793044926304</v>
      </c>
      <c r="K1572" s="16">
        <f t="shared" si="294"/>
        <v>26936.979626699998</v>
      </c>
      <c r="L1572" s="16">
        <f t="shared" si="289"/>
        <v>1367.6603733000011</v>
      </c>
      <c r="M1572" s="23">
        <f t="shared" si="295"/>
        <v>4.8319299355158769</v>
      </c>
      <c r="N1572" s="24">
        <f t="shared" si="290"/>
        <v>1.3080640510276249</v>
      </c>
      <c r="O1572" s="16">
        <f t="shared" si="296"/>
        <v>1.3080640510276249</v>
      </c>
      <c r="P1572" s="16">
        <f t="shared" si="291"/>
        <v>3.2713116292625626E-2</v>
      </c>
      <c r="Q1572" s="17">
        <f t="shared" si="299"/>
        <v>40.594066009268808</v>
      </c>
    </row>
    <row r="1573" spans="4:17" ht="15.75" thickBot="1" x14ac:dyDescent="0.3">
      <c r="D1573" s="15">
        <v>1552</v>
      </c>
      <c r="E1573">
        <f t="shared" si="297"/>
        <v>17.367491699999999</v>
      </c>
      <c r="F1573" s="16">
        <f t="shared" si="298"/>
        <v>200.52603836607145</v>
      </c>
      <c r="G1573" s="17">
        <v>0.1512</v>
      </c>
      <c r="H1573" s="24">
        <f t="shared" si="288"/>
        <v>93.152563910765934</v>
      </c>
      <c r="I1573" s="16">
        <f t="shared" si="292"/>
        <v>186.44137070276369</v>
      </c>
      <c r="J1573" s="16">
        <f t="shared" si="293"/>
        <v>-379.69990865221081</v>
      </c>
      <c r="K1573" s="16">
        <f t="shared" si="294"/>
        <v>26954.347118399997</v>
      </c>
      <c r="L1573" s="16">
        <f t="shared" si="289"/>
        <v>1350.2928816000021</v>
      </c>
      <c r="M1573" s="23">
        <f t="shared" si="295"/>
        <v>4.7705707671957747</v>
      </c>
      <c r="N1573" s="24">
        <f t="shared" si="290"/>
        <v>1.3120229046681791</v>
      </c>
      <c r="O1573" s="16">
        <f t="shared" si="296"/>
        <v>1.3120229046681791</v>
      </c>
      <c r="P1573" s="16">
        <f t="shared" si="291"/>
        <v>3.2812122483818783E-2</v>
      </c>
      <c r="Q1573" s="17">
        <f t="shared" si="299"/>
        <v>40.626878131752626</v>
      </c>
    </row>
    <row r="1574" spans="4:17" ht="15.75" thickBot="1" x14ac:dyDescent="0.3">
      <c r="D1574" s="15">
        <v>1553</v>
      </c>
      <c r="E1574">
        <f t="shared" si="297"/>
        <v>17.367491699999999</v>
      </c>
      <c r="F1574" s="16">
        <f t="shared" si="298"/>
        <v>200.26538461904767</v>
      </c>
      <c r="G1574" s="17">
        <v>0.1512</v>
      </c>
      <c r="H1574" s="24">
        <f t="shared" si="288"/>
        <v>93.293668691524203</v>
      </c>
      <c r="I1574" s="16">
        <f t="shared" si="292"/>
        <v>186.1593819128891</v>
      </c>
      <c r="J1574" s="16">
        <f t="shared" si="293"/>
        <v>-380.32051281179127</v>
      </c>
      <c r="K1574" s="16">
        <f t="shared" si="294"/>
        <v>26971.714610099996</v>
      </c>
      <c r="L1574" s="16">
        <f t="shared" si="289"/>
        <v>1332.9253899000032</v>
      </c>
      <c r="M1574" s="23">
        <f t="shared" si="295"/>
        <v>4.7092115988756724</v>
      </c>
      <c r="N1574" s="24">
        <f t="shared" si="290"/>
        <v>1.3160007430300911</v>
      </c>
      <c r="O1574" s="16">
        <f t="shared" si="296"/>
        <v>1.3160007430300911</v>
      </c>
      <c r="P1574" s="16">
        <f t="shared" si="291"/>
        <v>3.2911603460170261E-2</v>
      </c>
      <c r="Q1574" s="17">
        <f t="shared" si="299"/>
        <v>40.659789735212797</v>
      </c>
    </row>
    <row r="1575" spans="4:17" ht="15.75" thickBot="1" x14ac:dyDescent="0.3">
      <c r="D1575" s="15">
        <v>1554</v>
      </c>
      <c r="E1575">
        <f t="shared" si="297"/>
        <v>17.367491699999999</v>
      </c>
      <c r="F1575" s="16">
        <f t="shared" si="298"/>
        <v>200.00473087202386</v>
      </c>
      <c r="G1575" s="17">
        <v>0.1512</v>
      </c>
      <c r="H1575" s="24">
        <f t="shared" si="288"/>
        <v>93.435236819819693</v>
      </c>
      <c r="I1575" s="16">
        <f t="shared" si="292"/>
        <v>185.87732306486717</v>
      </c>
      <c r="J1575" s="16">
        <f t="shared" si="293"/>
        <v>-380.9411169713718</v>
      </c>
      <c r="K1575" s="16">
        <f t="shared" si="294"/>
        <v>26989.082101799999</v>
      </c>
      <c r="L1575" s="16">
        <f t="shared" si="289"/>
        <v>1315.5578982000006</v>
      </c>
      <c r="M1575" s="23">
        <f t="shared" si="295"/>
        <v>4.6478524305555577</v>
      </c>
      <c r="N1575" s="24">
        <f t="shared" si="290"/>
        <v>1.3199976941118596</v>
      </c>
      <c r="O1575" s="16">
        <f t="shared" si="296"/>
        <v>1.3199976941118596</v>
      </c>
      <c r="P1575" s="16">
        <f t="shared" si="291"/>
        <v>3.3011562422769307E-2</v>
      </c>
      <c r="Q1575" s="17">
        <f t="shared" si="299"/>
        <v>40.692801297635569</v>
      </c>
    </row>
    <row r="1576" spans="4:17" ht="15.75" thickBot="1" x14ac:dyDescent="0.3">
      <c r="D1576" s="15">
        <v>1555</v>
      </c>
      <c r="E1576">
        <f t="shared" si="297"/>
        <v>17.367491699999999</v>
      </c>
      <c r="F1576" s="16">
        <f t="shared" si="298"/>
        <v>199.74407712500002</v>
      </c>
      <c r="G1576" s="17">
        <v>0.1512</v>
      </c>
      <c r="H1576" s="24">
        <f t="shared" si="288"/>
        <v>93.577270756060443</v>
      </c>
      <c r="I1576" s="16">
        <f t="shared" si="292"/>
        <v>185.59519378668361</v>
      </c>
      <c r="J1576" s="16">
        <f t="shared" si="293"/>
        <v>-381.56172113095238</v>
      </c>
      <c r="K1576" s="16">
        <f t="shared" si="294"/>
        <v>27006.449593499998</v>
      </c>
      <c r="L1576" s="16">
        <f t="shared" si="289"/>
        <v>1298.1904065000017</v>
      </c>
      <c r="M1576" s="23">
        <f t="shared" si="295"/>
        <v>4.5864932622354564</v>
      </c>
      <c r="N1576" s="24">
        <f t="shared" si="290"/>
        <v>1.3240138870455402</v>
      </c>
      <c r="O1576" s="16">
        <f t="shared" si="296"/>
        <v>1.3240138870455402</v>
      </c>
      <c r="P1576" s="16">
        <f t="shared" si="291"/>
        <v>3.3112002601054083E-2</v>
      </c>
      <c r="Q1576" s="17">
        <f t="shared" si="299"/>
        <v>40.72591330023662</v>
      </c>
    </row>
    <row r="1577" spans="4:17" ht="15.75" thickBot="1" x14ac:dyDescent="0.3">
      <c r="D1577" s="15">
        <v>1556</v>
      </c>
      <c r="E1577">
        <f t="shared" si="297"/>
        <v>17.367491699999999</v>
      </c>
      <c r="F1577" s="16">
        <f t="shared" si="298"/>
        <v>199.48342337797621</v>
      </c>
      <c r="G1577" s="17">
        <v>0.1512</v>
      </c>
      <c r="H1577" s="24">
        <f t="shared" si="288"/>
        <v>93.719772979258892</v>
      </c>
      <c r="I1577" s="16">
        <f t="shared" si="292"/>
        <v>185.31299370351223</v>
      </c>
      <c r="J1577" s="16">
        <f t="shared" si="293"/>
        <v>-382.18232529053284</v>
      </c>
      <c r="K1577" s="16">
        <f t="shared" si="294"/>
        <v>27023.817085199997</v>
      </c>
      <c r="L1577" s="16">
        <f t="shared" si="289"/>
        <v>1280.8229148000028</v>
      </c>
      <c r="M1577" s="23">
        <f t="shared" si="295"/>
        <v>4.5251340939153541</v>
      </c>
      <c r="N1577" s="24">
        <f t="shared" si="290"/>
        <v>1.3280494521093145</v>
      </c>
      <c r="O1577" s="16">
        <f t="shared" si="296"/>
        <v>1.3280494521093145</v>
      </c>
      <c r="P1577" s="16">
        <f t="shared" si="291"/>
        <v>3.3212927253125961E-2</v>
      </c>
      <c r="Q1577" s="17">
        <f t="shared" si="299"/>
        <v>40.759126227489745</v>
      </c>
    </row>
    <row r="1578" spans="4:17" ht="15.75" thickBot="1" x14ac:dyDescent="0.3">
      <c r="D1578" s="15">
        <v>1557</v>
      </c>
      <c r="E1578">
        <f t="shared" si="297"/>
        <v>17.367491699999999</v>
      </c>
      <c r="F1578" s="16">
        <f t="shared" si="298"/>
        <v>199.22276963095243</v>
      </c>
      <c r="G1578" s="17">
        <v>0.1512</v>
      </c>
      <c r="H1578" s="24">
        <f t="shared" si="288"/>
        <v>93.862745987218659</v>
      </c>
      <c r="I1578" s="16">
        <f t="shared" si="292"/>
        <v>185.03072243768511</v>
      </c>
      <c r="J1578" s="16">
        <f t="shared" si="293"/>
        <v>-382.8029294501132</v>
      </c>
      <c r="K1578" s="16">
        <f t="shared" si="294"/>
        <v>27041.184576899999</v>
      </c>
      <c r="L1578" s="16">
        <f t="shared" si="289"/>
        <v>1263.4554231000002</v>
      </c>
      <c r="M1578" s="23">
        <f t="shared" si="295"/>
        <v>4.4637749255952386</v>
      </c>
      <c r="N1578" s="24">
        <f t="shared" si="290"/>
        <v>1.3321045207402831</v>
      </c>
      <c r="O1578" s="16">
        <f t="shared" si="296"/>
        <v>1.3321045207402831</v>
      </c>
      <c r="P1578" s="16">
        <f t="shared" si="291"/>
        <v>3.3314339666069538E-2</v>
      </c>
      <c r="Q1578" s="17">
        <f t="shared" si="299"/>
        <v>40.792440567155815</v>
      </c>
    </row>
    <row r="1579" spans="4:17" ht="15.75" thickBot="1" x14ac:dyDescent="0.3">
      <c r="D1579" s="15">
        <v>1558</v>
      </c>
      <c r="E1579">
        <f t="shared" si="297"/>
        <v>17.367491699999999</v>
      </c>
      <c r="F1579" s="16">
        <f t="shared" si="298"/>
        <v>198.96211588392856</v>
      </c>
      <c r="G1579" s="17">
        <v>0.1512</v>
      </c>
      <c r="H1579" s="24">
        <f t="shared" si="288"/>
        <v>94.006192296722702</v>
      </c>
      <c r="I1579" s="16">
        <f t="shared" si="292"/>
        <v>184.7483796086641</v>
      </c>
      <c r="J1579" s="16">
        <f t="shared" si="293"/>
        <v>-383.42353360969395</v>
      </c>
      <c r="K1579" s="16">
        <f t="shared" si="294"/>
        <v>27058.552068599998</v>
      </c>
      <c r="L1579" s="16">
        <f t="shared" si="289"/>
        <v>1246.0879314000013</v>
      </c>
      <c r="M1579" s="23">
        <f t="shared" si="295"/>
        <v>4.4024157572751372</v>
      </c>
      <c r="N1579" s="24">
        <f t="shared" si="290"/>
        <v>1.3361792255474152</v>
      </c>
      <c r="O1579" s="16">
        <f t="shared" si="296"/>
        <v>1.3361792255474152</v>
      </c>
      <c r="P1579" s="16">
        <f t="shared" si="291"/>
        <v>3.3416243156276393E-2</v>
      </c>
      <c r="Q1579" s="17">
        <f t="shared" si="299"/>
        <v>40.825856810312089</v>
      </c>
    </row>
    <row r="1580" spans="4:17" ht="15.75" thickBot="1" x14ac:dyDescent="0.3">
      <c r="D1580" s="15">
        <v>1559</v>
      </c>
      <c r="E1580">
        <f t="shared" si="297"/>
        <v>17.367491699999999</v>
      </c>
      <c r="F1580" s="16">
        <f t="shared" si="298"/>
        <v>198.70146213690478</v>
      </c>
      <c r="G1580" s="17">
        <v>0.1512</v>
      </c>
      <c r="H1580" s="24">
        <f t="shared" si="288"/>
        <v>94.150114443722828</v>
      </c>
      <c r="I1580" s="16">
        <f t="shared" si="292"/>
        <v>184.46596483301377</v>
      </c>
      <c r="J1580" s="16">
        <f t="shared" si="293"/>
        <v>-384.0441377692743</v>
      </c>
      <c r="K1580" s="16">
        <f t="shared" si="294"/>
        <v>27075.919560299997</v>
      </c>
      <c r="L1580" s="16">
        <f t="shared" si="289"/>
        <v>1228.7204397000023</v>
      </c>
      <c r="M1580" s="23">
        <f t="shared" si="295"/>
        <v>4.341056588955035</v>
      </c>
      <c r="N1580" s="24">
        <f t="shared" si="290"/>
        <v>1.3402737003246352</v>
      </c>
      <c r="O1580" s="16">
        <f t="shared" si="296"/>
        <v>1.3402737003246352</v>
      </c>
      <c r="P1580" s="16">
        <f t="shared" si="291"/>
        <v>3.351864106977244E-2</v>
      </c>
      <c r="Q1580" s="17">
        <f t="shared" si="299"/>
        <v>40.859375451381865</v>
      </c>
    </row>
    <row r="1581" spans="4:17" ht="15.75" thickBot="1" x14ac:dyDescent="0.3">
      <c r="D1581" s="15">
        <v>1560</v>
      </c>
      <c r="E1581">
        <f t="shared" si="297"/>
        <v>17.367491699999999</v>
      </c>
      <c r="F1581" s="16">
        <f t="shared" si="298"/>
        <v>198.440808389881</v>
      </c>
      <c r="G1581" s="17">
        <v>0.1512</v>
      </c>
      <c r="H1581" s="24">
        <f t="shared" si="288"/>
        <v>94.294514983533645</v>
      </c>
      <c r="I1581" s="16">
        <f t="shared" si="292"/>
        <v>184.18347772437059</v>
      </c>
      <c r="J1581" s="16">
        <f t="shared" si="293"/>
        <v>-384.66474192885477</v>
      </c>
      <c r="K1581" s="16">
        <f t="shared" si="294"/>
        <v>27093.287052</v>
      </c>
      <c r="L1581" s="16">
        <f t="shared" si="289"/>
        <v>1211.3529479999997</v>
      </c>
      <c r="M1581" s="23">
        <f t="shared" si="295"/>
        <v>4.2796974206349194</v>
      </c>
      <c r="N1581" s="24">
        <f t="shared" si="290"/>
        <v>1.3443880800641537</v>
      </c>
      <c r="O1581" s="16">
        <f t="shared" si="296"/>
        <v>1.3443880800641537</v>
      </c>
      <c r="P1581" s="16">
        <f t="shared" si="291"/>
        <v>3.3621536782551302E-2</v>
      </c>
      <c r="Q1581" s="17">
        <f t="shared" si="299"/>
        <v>40.89299698816442</v>
      </c>
    </row>
    <row r="1582" spans="4:17" ht="15.75" thickBot="1" x14ac:dyDescent="0.3">
      <c r="D1582" s="15">
        <v>1561</v>
      </c>
      <c r="E1582">
        <f t="shared" si="297"/>
        <v>17.367491699999999</v>
      </c>
      <c r="F1582" s="16">
        <f t="shared" si="298"/>
        <v>198.18015464285713</v>
      </c>
      <c r="G1582" s="17">
        <v>0.1512</v>
      </c>
      <c r="H1582" s="24">
        <f t="shared" si="288"/>
        <v>94.439396491027537</v>
      </c>
      <c r="I1582" s="16">
        <f t="shared" si="292"/>
        <v>183.90091789341372</v>
      </c>
      <c r="J1582" s="16">
        <f t="shared" si="293"/>
        <v>-385.2853460884354</v>
      </c>
      <c r="K1582" s="16">
        <f t="shared" si="294"/>
        <v>27110.654543699999</v>
      </c>
      <c r="L1582" s="16">
        <f t="shared" si="289"/>
        <v>1193.9854563000008</v>
      </c>
      <c r="M1582" s="23">
        <f t="shared" si="295"/>
        <v>4.2183382523148172</v>
      </c>
      <c r="N1582" s="24">
        <f t="shared" si="290"/>
        <v>1.3485225009699331</v>
      </c>
      <c r="O1582" s="16">
        <f t="shared" si="296"/>
        <v>1.3485225009699331</v>
      </c>
      <c r="P1582" s="16">
        <f t="shared" si="291"/>
        <v>3.372493370091105E-2</v>
      </c>
      <c r="Q1582" s="17">
        <f t="shared" si="299"/>
        <v>40.92672192186533</v>
      </c>
    </row>
    <row r="1583" spans="4:17" ht="15.75" thickBot="1" x14ac:dyDescent="0.3">
      <c r="D1583" s="15">
        <v>1562</v>
      </c>
      <c r="E1583">
        <f t="shared" si="297"/>
        <v>17.367491699999999</v>
      </c>
      <c r="F1583" s="16">
        <f t="shared" si="298"/>
        <v>197.91950089583335</v>
      </c>
      <c r="G1583" s="17">
        <v>0.1512</v>
      </c>
      <c r="H1583" s="24">
        <f t="shared" si="288"/>
        <v>94.584761560832362</v>
      </c>
      <c r="I1583" s="16">
        <f t="shared" si="292"/>
        <v>183.61828494783555</v>
      </c>
      <c r="J1583" s="16">
        <f t="shared" si="293"/>
        <v>-385.90595024801581</v>
      </c>
      <c r="K1583" s="16">
        <f t="shared" si="294"/>
        <v>27128.022035399998</v>
      </c>
      <c r="L1583" s="16">
        <f t="shared" si="289"/>
        <v>1176.6179646000019</v>
      </c>
      <c r="M1583" s="23">
        <f t="shared" si="295"/>
        <v>4.1569790839947158</v>
      </c>
      <c r="N1583" s="24">
        <f t="shared" si="290"/>
        <v>1.35267710047135</v>
      </c>
      <c r="O1583" s="16">
        <f t="shared" si="296"/>
        <v>1.35267710047135</v>
      </c>
      <c r="P1583" s="16">
        <f t="shared" si="291"/>
        <v>3.3828835261795906E-2</v>
      </c>
      <c r="Q1583" s="17">
        <f t="shared" si="299"/>
        <v>40.960550757127123</v>
      </c>
    </row>
    <row r="1584" spans="4:17" ht="15.75" thickBot="1" x14ac:dyDescent="0.3">
      <c r="D1584" s="15">
        <v>1563</v>
      </c>
      <c r="E1584">
        <f t="shared" si="297"/>
        <v>17.367491699999999</v>
      </c>
      <c r="F1584" s="16">
        <f t="shared" si="298"/>
        <v>197.65884714880954</v>
      </c>
      <c r="G1584" s="17">
        <v>0.1512</v>
      </c>
      <c r="H1584" s="24">
        <f t="shared" si="288"/>
        <v>94.730612807532111</v>
      </c>
      <c r="I1584" s="16">
        <f t="shared" si="292"/>
        <v>183.33557849231073</v>
      </c>
      <c r="J1584" s="16">
        <f t="shared" si="293"/>
        <v>-386.52655440759634</v>
      </c>
      <c r="K1584" s="16">
        <f t="shared" si="294"/>
        <v>27145.389527099996</v>
      </c>
      <c r="L1584" s="16">
        <f t="shared" si="289"/>
        <v>1159.2504729000029</v>
      </c>
      <c r="M1584" s="23">
        <f t="shared" si="295"/>
        <v>4.0956199156746136</v>
      </c>
      <c r="N1584" s="24">
        <f t="shared" si="290"/>
        <v>1.3568520172370535</v>
      </c>
      <c r="O1584" s="16">
        <f t="shared" si="296"/>
        <v>1.3568520172370535</v>
      </c>
      <c r="P1584" s="16">
        <f t="shared" si="291"/>
        <v>3.3933244933142807E-2</v>
      </c>
      <c r="Q1584" s="17">
        <f t="shared" si="299"/>
        <v>40.994484002060268</v>
      </c>
    </row>
    <row r="1585" spans="4:17" ht="15.75" thickBot="1" x14ac:dyDescent="0.3">
      <c r="D1585" s="15">
        <v>1564</v>
      </c>
      <c r="E1585">
        <f t="shared" si="297"/>
        <v>17.367491699999999</v>
      </c>
      <c r="F1585" s="16">
        <f t="shared" si="298"/>
        <v>197.39819340178576</v>
      </c>
      <c r="G1585" s="17">
        <v>0.1512</v>
      </c>
      <c r="H1585" s="24">
        <f t="shared" si="288"/>
        <v>94.876952865869498</v>
      </c>
      <c r="I1585" s="16">
        <f t="shared" si="292"/>
        <v>183.05279812846607</v>
      </c>
      <c r="J1585" s="16">
        <f t="shared" si="293"/>
        <v>-387.14715856717675</v>
      </c>
      <c r="K1585" s="16">
        <f t="shared" si="294"/>
        <v>27162.757018799999</v>
      </c>
      <c r="L1585" s="16">
        <f t="shared" si="289"/>
        <v>1141.8829812000004</v>
      </c>
      <c r="M1585" s="23">
        <f t="shared" si="295"/>
        <v>4.0342607473544989</v>
      </c>
      <c r="N1585" s="24">
        <f t="shared" si="290"/>
        <v>1.3610473911889982</v>
      </c>
      <c r="O1585" s="16">
        <f t="shared" si="296"/>
        <v>1.3610473911889982</v>
      </c>
      <c r="P1585" s="16">
        <f t="shared" si="291"/>
        <v>3.403816621423237E-2</v>
      </c>
      <c r="Q1585" s="17">
        <f t="shared" si="299"/>
        <v>41.028522168274499</v>
      </c>
    </row>
    <row r="1586" spans="4:17" ht="15.75" thickBot="1" x14ac:dyDescent="0.3">
      <c r="D1586" s="15">
        <v>1565</v>
      </c>
      <c r="E1586">
        <f t="shared" si="297"/>
        <v>17.367491699999999</v>
      </c>
      <c r="F1586" s="16">
        <f t="shared" si="298"/>
        <v>197.13753965476192</v>
      </c>
      <c r="G1586" s="17">
        <v>0.1512</v>
      </c>
      <c r="H1586" s="24">
        <f t="shared" si="288"/>
        <v>95.02378439095105</v>
      </c>
      <c r="I1586" s="16">
        <f t="shared" si="292"/>
        <v>182.76994345485016</v>
      </c>
      <c r="J1586" s="16">
        <f t="shared" si="293"/>
        <v>-387.76776272675733</v>
      </c>
      <c r="K1586" s="16">
        <f t="shared" si="294"/>
        <v>27180.124510499998</v>
      </c>
      <c r="L1586" s="16">
        <f t="shared" si="289"/>
        <v>1124.5154895000014</v>
      </c>
      <c r="M1586" s="23">
        <f t="shared" si="295"/>
        <v>3.9729015790343962</v>
      </c>
      <c r="N1586" s="24">
        <f t="shared" si="290"/>
        <v>1.3652633635166662</v>
      </c>
      <c r="O1586" s="16">
        <f t="shared" si="296"/>
        <v>1.3652633635166662</v>
      </c>
      <c r="P1586" s="16">
        <f t="shared" si="291"/>
        <v>3.4143602636044545E-2</v>
      </c>
      <c r="Q1586" s="17">
        <f t="shared" si="299"/>
        <v>41.062665770910542</v>
      </c>
    </row>
    <row r="1587" spans="4:17" ht="15.75" thickBot="1" x14ac:dyDescent="0.3">
      <c r="D1587" s="15">
        <v>1566</v>
      </c>
      <c r="E1587">
        <f t="shared" si="297"/>
        <v>17.367491699999999</v>
      </c>
      <c r="F1587" s="16">
        <f t="shared" si="298"/>
        <v>196.87688590773811</v>
      </c>
      <c r="G1587" s="17">
        <v>0.1512</v>
      </c>
      <c r="H1587" s="24">
        <f t="shared" si="288"/>
        <v>95.17111005845652</v>
      </c>
      <c r="I1587" s="16">
        <f t="shared" si="292"/>
        <v>182.48701406689955</v>
      </c>
      <c r="J1587" s="16">
        <f t="shared" si="293"/>
        <v>-388.38836688633779</v>
      </c>
      <c r="K1587" s="16">
        <f t="shared" si="294"/>
        <v>27197.492002199997</v>
      </c>
      <c r="L1587" s="16">
        <f t="shared" si="289"/>
        <v>1107.1479978000025</v>
      </c>
      <c r="M1587" s="23">
        <f t="shared" si="295"/>
        <v>3.9115424107142944</v>
      </c>
      <c r="N1587" s="24">
        <f t="shared" si="290"/>
        <v>1.3695000766915371</v>
      </c>
      <c r="O1587" s="16">
        <f t="shared" si="296"/>
        <v>1.3695000766915371</v>
      </c>
      <c r="P1587" s="16">
        <f t="shared" si="291"/>
        <v>3.4249557761620517E-2</v>
      </c>
      <c r="Q1587" s="17">
        <f t="shared" si="299"/>
        <v>41.096915328672161</v>
      </c>
    </row>
    <row r="1588" spans="4:17" ht="15.75" thickBot="1" x14ac:dyDescent="0.3">
      <c r="D1588" s="15">
        <v>1567</v>
      </c>
      <c r="E1588">
        <f t="shared" si="297"/>
        <v>17.367491699999999</v>
      </c>
      <c r="F1588" s="16">
        <f t="shared" si="298"/>
        <v>196.61623216071433</v>
      </c>
      <c r="G1588" s="17">
        <v>0.1512</v>
      </c>
      <c r="H1588" s="24">
        <f t="shared" si="288"/>
        <v>95.318932564848296</v>
      </c>
      <c r="I1588" s="16">
        <f t="shared" si="292"/>
        <v>182.20400955690917</v>
      </c>
      <c r="J1588" s="16">
        <f t="shared" si="293"/>
        <v>-389.00897104591826</v>
      </c>
      <c r="K1588" s="16">
        <f t="shared" si="294"/>
        <v>27214.8594939</v>
      </c>
      <c r="L1588" s="16">
        <f t="shared" si="289"/>
        <v>1089.7805060999999</v>
      </c>
      <c r="M1588" s="23">
        <f t="shared" si="295"/>
        <v>3.8501832423941798</v>
      </c>
      <c r="N1588" s="24">
        <f t="shared" si="290"/>
        <v>1.3737576744816771</v>
      </c>
      <c r="O1588" s="16">
        <f t="shared" si="296"/>
        <v>1.3737576744816771</v>
      </c>
      <c r="P1588" s="16">
        <f t="shared" si="291"/>
        <v>3.4356035186427547E-2</v>
      </c>
      <c r="Q1588" s="17">
        <f t="shared" si="299"/>
        <v>41.131271363858588</v>
      </c>
    </row>
    <row r="1589" spans="4:17" ht="15.75" thickBot="1" x14ac:dyDescent="0.3">
      <c r="D1589" s="15">
        <v>1568</v>
      </c>
      <c r="E1589">
        <f t="shared" si="297"/>
        <v>17.367491699999999</v>
      </c>
      <c r="F1589" s="16">
        <f t="shared" si="298"/>
        <v>196.35557841369047</v>
      </c>
      <c r="G1589" s="17">
        <v>0.1512</v>
      </c>
      <c r="H1589" s="24">
        <f t="shared" si="288"/>
        <v>95.467254627585362</v>
      </c>
      <c r="I1589" s="16">
        <f t="shared" si="292"/>
        <v>181.92092951399948</v>
      </c>
      <c r="J1589" s="16">
        <f t="shared" si="293"/>
        <v>-389.62957520549884</v>
      </c>
      <c r="K1589" s="16">
        <f t="shared" si="294"/>
        <v>27232.226985599998</v>
      </c>
      <c r="L1589" s="16">
        <f t="shared" si="289"/>
        <v>1072.413014400001</v>
      </c>
      <c r="M1589" s="23">
        <f t="shared" si="295"/>
        <v>3.788824074074078</v>
      </c>
      <c r="N1589" s="24">
        <f t="shared" si="290"/>
        <v>1.3780363019665867</v>
      </c>
      <c r="O1589" s="16">
        <f t="shared" si="296"/>
        <v>1.3780363019665867</v>
      </c>
      <c r="P1589" s="16">
        <f t="shared" si="291"/>
        <v>3.4463038538730305E-2</v>
      </c>
      <c r="Q1589" s="17">
        <f t="shared" si="299"/>
        <v>41.16573440239732</v>
      </c>
    </row>
    <row r="1590" spans="4:17" ht="15.75" thickBot="1" x14ac:dyDescent="0.3">
      <c r="D1590" s="15">
        <v>1569</v>
      </c>
      <c r="E1590">
        <f t="shared" si="297"/>
        <v>17.367491699999999</v>
      </c>
      <c r="F1590" s="16">
        <f t="shared" si="298"/>
        <v>196.09492466666669</v>
      </c>
      <c r="G1590" s="17">
        <v>0.1512</v>
      </c>
      <c r="H1590" s="24">
        <f t="shared" si="288"/>
        <v>95.616078985339755</v>
      </c>
      <c r="I1590" s="16">
        <f t="shared" si="292"/>
        <v>181.63777352408326</v>
      </c>
      <c r="J1590" s="16">
        <f t="shared" si="293"/>
        <v>-390.2501793650793</v>
      </c>
      <c r="K1590" s="16">
        <f t="shared" si="294"/>
        <v>27249.594477299997</v>
      </c>
      <c r="L1590" s="16">
        <f t="shared" si="289"/>
        <v>1055.045522700002</v>
      </c>
      <c r="M1590" s="23">
        <f t="shared" si="295"/>
        <v>3.7274649057539757</v>
      </c>
      <c r="N1590" s="24">
        <f t="shared" si="290"/>
        <v>1.3823361055522465</v>
      </c>
      <c r="O1590" s="16">
        <f t="shared" si="296"/>
        <v>1.3823361055522465</v>
      </c>
      <c r="P1590" s="16">
        <f t="shared" si="291"/>
        <v>3.4570571479967109E-2</v>
      </c>
      <c r="Q1590" s="17">
        <f t="shared" si="299"/>
        <v>41.200304973877287</v>
      </c>
    </row>
    <row r="1591" spans="4:17" ht="15.75" thickBot="1" x14ac:dyDescent="0.3">
      <c r="D1591" s="15">
        <v>1570</v>
      </c>
      <c r="E1591">
        <f t="shared" si="297"/>
        <v>17.367491699999999</v>
      </c>
      <c r="F1591" s="16">
        <f t="shared" si="298"/>
        <v>195.8342709196429</v>
      </c>
      <c r="G1591" s="17">
        <v>0.1512</v>
      </c>
      <c r="H1591" s="24">
        <f t="shared" si="288"/>
        <v>95.765408398215413</v>
      </c>
      <c r="I1591" s="16">
        <f t="shared" si="292"/>
        <v>181.35454116983269</v>
      </c>
      <c r="J1591" s="16">
        <f t="shared" si="293"/>
        <v>-390.87078352465977</v>
      </c>
      <c r="K1591" s="16">
        <f t="shared" si="294"/>
        <v>27266.961968999996</v>
      </c>
      <c r="L1591" s="16">
        <f t="shared" si="289"/>
        <v>1037.6780310000031</v>
      </c>
      <c r="M1591" s="23">
        <f t="shared" si="295"/>
        <v>3.6661057374338739</v>
      </c>
      <c r="N1591" s="24">
        <f t="shared" si="290"/>
        <v>1.3866572329863605</v>
      </c>
      <c r="O1591" s="16">
        <f t="shared" si="296"/>
        <v>1.3866572329863605</v>
      </c>
      <c r="P1591" s="16">
        <f t="shared" si="291"/>
        <v>3.4678637705131216E-2</v>
      </c>
      <c r="Q1591" s="17">
        <f t="shared" si="299"/>
        <v>41.234983611582422</v>
      </c>
    </row>
    <row r="1592" spans="4:17" ht="15.75" thickBot="1" x14ac:dyDescent="0.3">
      <c r="D1592" s="15">
        <v>1571</v>
      </c>
      <c r="E1592">
        <f t="shared" si="297"/>
        <v>17.367491699999999</v>
      </c>
      <c r="F1592" s="16">
        <f t="shared" si="298"/>
        <v>195.57361717261909</v>
      </c>
      <c r="G1592" s="17">
        <v>0.1512</v>
      </c>
      <c r="H1592" s="24">
        <f t="shared" si="288"/>
        <v>95.915245647970096</v>
      </c>
      <c r="I1592" s="16">
        <f t="shared" si="292"/>
        <v>181.07123203064594</v>
      </c>
      <c r="J1592" s="16">
        <f t="shared" si="293"/>
        <v>-391.49138768424024</v>
      </c>
      <c r="K1592" s="16">
        <f t="shared" si="294"/>
        <v>27284.329460699999</v>
      </c>
      <c r="L1592" s="16">
        <f t="shared" si="289"/>
        <v>1020.3105393000005</v>
      </c>
      <c r="M1592" s="23">
        <f t="shared" si="295"/>
        <v>3.6047465691137583</v>
      </c>
      <c r="N1592" s="24">
        <f t="shared" si="290"/>
        <v>1.3909998333738194</v>
      </c>
      <c r="O1592" s="16">
        <f t="shared" si="296"/>
        <v>1.3909998333738194</v>
      </c>
      <c r="P1592" s="16">
        <f t="shared" si="291"/>
        <v>3.478724094315748E-2</v>
      </c>
      <c r="Q1592" s="17">
        <f t="shared" si="299"/>
        <v>41.269770852525582</v>
      </c>
    </row>
    <row r="1593" spans="4:17" ht="15.75" thickBot="1" x14ac:dyDescent="0.3">
      <c r="D1593" s="15">
        <v>1572</v>
      </c>
      <c r="E1593">
        <f t="shared" si="297"/>
        <v>17.367491699999999</v>
      </c>
      <c r="F1593" s="16">
        <f t="shared" si="298"/>
        <v>195.31296342559526</v>
      </c>
      <c r="G1593" s="17">
        <v>0.1512</v>
      </c>
      <c r="H1593" s="24">
        <f t="shared" si="288"/>
        <v>96.065593538240023</v>
      </c>
      <c r="I1593" s="16">
        <f t="shared" si="292"/>
        <v>180.78784568261338</v>
      </c>
      <c r="J1593" s="16">
        <f t="shared" si="293"/>
        <v>-392.11199184382082</v>
      </c>
      <c r="K1593" s="16">
        <f t="shared" si="294"/>
        <v>27301.696952399998</v>
      </c>
      <c r="L1593" s="16">
        <f t="shared" si="289"/>
        <v>1002.9430476000016</v>
      </c>
      <c r="M1593" s="23">
        <f t="shared" si="295"/>
        <v>3.5433874007936565</v>
      </c>
      <c r="N1593" s="24">
        <f t="shared" si="290"/>
        <v>1.3953640571923769</v>
      </c>
      <c r="O1593" s="16">
        <f t="shared" si="296"/>
        <v>1.3953640571923769</v>
      </c>
      <c r="P1593" s="16">
        <f t="shared" si="291"/>
        <v>3.4896384957314397E-2</v>
      </c>
      <c r="Q1593" s="17">
        <f t="shared" si="299"/>
        <v>41.304667237482896</v>
      </c>
    </row>
    <row r="1594" spans="4:17" ht="15.75" thickBot="1" x14ac:dyDescent="0.3">
      <c r="D1594" s="15">
        <v>1573</v>
      </c>
      <c r="E1594">
        <f t="shared" si="297"/>
        <v>17.367491699999999</v>
      </c>
      <c r="F1594" s="16">
        <f t="shared" si="298"/>
        <v>195.05230967857145</v>
      </c>
      <c r="G1594" s="17">
        <v>0.1512</v>
      </c>
      <c r="H1594" s="24">
        <f t="shared" si="288"/>
        <v>96.216454894767821</v>
      </c>
      <c r="I1594" s="16">
        <f t="shared" si="292"/>
        <v>180.50438169848255</v>
      </c>
      <c r="J1594" s="16">
        <f t="shared" si="293"/>
        <v>-392.73259600340128</v>
      </c>
      <c r="K1594" s="16">
        <f t="shared" si="294"/>
        <v>27319.064444099997</v>
      </c>
      <c r="L1594" s="16">
        <f t="shared" si="289"/>
        <v>985.57555590000266</v>
      </c>
      <c r="M1594" s="23">
        <f t="shared" si="295"/>
        <v>3.4820282324735543</v>
      </c>
      <c r="N1594" s="24">
        <f t="shared" si="290"/>
        <v>1.3997500563085539</v>
      </c>
      <c r="O1594" s="16">
        <f t="shared" si="296"/>
        <v>1.3997500563085539</v>
      </c>
      <c r="P1594" s="16">
        <f t="shared" si="291"/>
        <v>3.5006073545601903E-2</v>
      </c>
      <c r="Q1594" s="17">
        <f t="shared" si="299"/>
        <v>41.339673311028498</v>
      </c>
    </row>
    <row r="1595" spans="4:17" ht="15.75" thickBot="1" x14ac:dyDescent="0.3">
      <c r="D1595" s="15">
        <v>1574</v>
      </c>
      <c r="E1595">
        <f t="shared" si="297"/>
        <v>17.367491699999999</v>
      </c>
      <c r="F1595" s="16">
        <f t="shared" si="298"/>
        <v>194.79165593154767</v>
      </c>
      <c r="G1595" s="17">
        <v>0.1512</v>
      </c>
      <c r="H1595" s="24">
        <f t="shared" si="288"/>
        <v>96.367832565632966</v>
      </c>
      <c r="I1595" s="16">
        <f t="shared" si="292"/>
        <v>180.22083964762382</v>
      </c>
      <c r="J1595" s="16">
        <f t="shared" si="293"/>
        <v>-393.35320016298175</v>
      </c>
      <c r="K1595" s="16">
        <f t="shared" si="294"/>
        <v>27336.431935799999</v>
      </c>
      <c r="L1595" s="16">
        <f t="shared" si="289"/>
        <v>968.20806420000008</v>
      </c>
      <c r="M1595" s="23">
        <f t="shared" si="295"/>
        <v>3.4206690641534392</v>
      </c>
      <c r="N1595" s="24">
        <f t="shared" si="290"/>
        <v>1.4041579839937581</v>
      </c>
      <c r="O1595" s="16">
        <f t="shared" si="296"/>
        <v>1.4041579839937581</v>
      </c>
      <c r="P1595" s="16">
        <f t="shared" si="291"/>
        <v>3.5116310541154439E-2</v>
      </c>
      <c r="Q1595" s="17">
        <f t="shared" si="299"/>
        <v>41.374789621569654</v>
      </c>
    </row>
    <row r="1596" spans="4:17" ht="15.75" thickBot="1" x14ac:dyDescent="0.3">
      <c r="D1596" s="15">
        <v>1575</v>
      </c>
      <c r="E1596">
        <f t="shared" si="297"/>
        <v>17.367491699999999</v>
      </c>
      <c r="F1596" s="16">
        <f t="shared" si="298"/>
        <v>194.5310021845238</v>
      </c>
      <c r="G1596" s="17">
        <v>0.1512</v>
      </c>
      <c r="H1596" s="24">
        <f t="shared" si="288"/>
        <v>96.519729421485522</v>
      </c>
      <c r="I1596" s="16">
        <f t="shared" si="292"/>
        <v>179.93721909599503</v>
      </c>
      <c r="J1596" s="16">
        <f t="shared" si="293"/>
        <v>-393.97380432256233</v>
      </c>
      <c r="K1596" s="16">
        <f t="shared" si="294"/>
        <v>27353.799427499998</v>
      </c>
      <c r="L1596" s="16">
        <f t="shared" si="289"/>
        <v>950.84057250000114</v>
      </c>
      <c r="M1596" s="23">
        <f t="shared" si="295"/>
        <v>3.3593098958333374</v>
      </c>
      <c r="N1596" s="24">
        <f t="shared" si="290"/>
        <v>1.408587994940633</v>
      </c>
      <c r="O1596" s="16">
        <f t="shared" si="296"/>
        <v>1.408587994940633</v>
      </c>
      <c r="P1596" s="16">
        <f t="shared" si="291"/>
        <v>3.5227099812649883E-2</v>
      </c>
      <c r="Q1596" s="17">
        <f t="shared" si="299"/>
        <v>41.410016721382306</v>
      </c>
    </row>
    <row r="1597" spans="4:17" ht="15.75" thickBot="1" x14ac:dyDescent="0.3">
      <c r="D1597" s="15">
        <v>1576</v>
      </c>
      <c r="E1597">
        <f t="shared" si="297"/>
        <v>17.367491699999999</v>
      </c>
      <c r="F1597" s="16">
        <f t="shared" si="298"/>
        <v>194.27034843750002</v>
      </c>
      <c r="G1597" s="17">
        <v>0.1512</v>
      </c>
      <c r="H1597" s="24">
        <f t="shared" si="288"/>
        <v>96.672148355782952</v>
      </c>
      <c r="I1597" s="16">
        <f t="shared" si="292"/>
        <v>179.65351960610556</v>
      </c>
      <c r="J1597" s="16">
        <f t="shared" si="293"/>
        <v>-394.59440848214285</v>
      </c>
      <c r="K1597" s="16">
        <f t="shared" si="294"/>
        <v>27371.166919199997</v>
      </c>
      <c r="L1597" s="16">
        <f t="shared" si="289"/>
        <v>933.47308080000221</v>
      </c>
      <c r="M1597" s="23">
        <f t="shared" si="295"/>
        <v>3.2979507275132351</v>
      </c>
      <c r="N1597" s="24">
        <f t="shared" si="290"/>
        <v>1.4130402452796431</v>
      </c>
      <c r="O1597" s="16">
        <f t="shared" si="296"/>
        <v>1.4130402452796431</v>
      </c>
      <c r="P1597" s="16">
        <f t="shared" si="291"/>
        <v>3.5338445264724266E-2</v>
      </c>
      <c r="Q1597" s="17">
        <f t="shared" si="299"/>
        <v>41.445355166647033</v>
      </c>
    </row>
    <row r="1598" spans="4:17" ht="15.75" thickBot="1" x14ac:dyDescent="0.3">
      <c r="D1598" s="15">
        <v>1577</v>
      </c>
      <c r="E1598">
        <f t="shared" si="297"/>
        <v>17.367491699999999</v>
      </c>
      <c r="F1598" s="16">
        <f t="shared" si="298"/>
        <v>194.00969469047624</v>
      </c>
      <c r="G1598" s="17">
        <v>0.1512</v>
      </c>
      <c r="H1598" s="24">
        <f t="shared" si="288"/>
        <v>96.825092285030223</v>
      </c>
      <c r="I1598" s="16">
        <f t="shared" si="292"/>
        <v>179.36974073697965</v>
      </c>
      <c r="J1598" s="16">
        <f t="shared" si="293"/>
        <v>-395.21501264172326</v>
      </c>
      <c r="K1598" s="16">
        <f t="shared" si="294"/>
        <v>27388.534410899996</v>
      </c>
      <c r="L1598" s="16">
        <f t="shared" si="289"/>
        <v>916.10558910000327</v>
      </c>
      <c r="M1598" s="23">
        <f t="shared" si="295"/>
        <v>3.2365915591931333</v>
      </c>
      <c r="N1598" s="24">
        <f t="shared" si="290"/>
        <v>1.4175148925958982</v>
      </c>
      <c r="O1598" s="16">
        <f t="shared" si="296"/>
        <v>1.4175148925958982</v>
      </c>
      <c r="P1598" s="16">
        <f t="shared" si="291"/>
        <v>3.5450350838392576E-2</v>
      </c>
      <c r="Q1598" s="17">
        <f t="shared" si="299"/>
        <v>41.480805517485429</v>
      </c>
    </row>
    <row r="1599" spans="4:17" ht="15.75" thickBot="1" x14ac:dyDescent="0.3">
      <c r="D1599" s="15">
        <v>1578</v>
      </c>
      <c r="E1599">
        <f t="shared" si="297"/>
        <v>17.367491699999999</v>
      </c>
      <c r="F1599" s="16">
        <f t="shared" si="298"/>
        <v>193.74904094345243</v>
      </c>
      <c r="G1599" s="17">
        <v>0.1512</v>
      </c>
      <c r="H1599" s="24">
        <f t="shared" si="288"/>
        <v>96.978564149022645</v>
      </c>
      <c r="I1599" s="16">
        <f t="shared" si="292"/>
        <v>179.08588204412004</v>
      </c>
      <c r="J1599" s="16">
        <f t="shared" si="293"/>
        <v>-395.83561680130367</v>
      </c>
      <c r="K1599" s="16">
        <f t="shared" si="294"/>
        <v>27405.901902599999</v>
      </c>
      <c r="L1599" s="16">
        <f t="shared" si="289"/>
        <v>898.7380974000007</v>
      </c>
      <c r="M1599" s="23">
        <f t="shared" si="295"/>
        <v>3.1752323908730187</v>
      </c>
      <c r="N1599" s="24">
        <f t="shared" si="290"/>
        <v>1.4220120959462024</v>
      </c>
      <c r="O1599" s="16">
        <f t="shared" si="296"/>
        <v>1.4220120959462024</v>
      </c>
      <c r="P1599" s="16">
        <f t="shared" si="291"/>
        <v>3.55628205114751E-2</v>
      </c>
      <c r="Q1599" s="17">
        <f t="shared" si="299"/>
        <v>41.516368337996902</v>
      </c>
    </row>
    <row r="1600" spans="4:17" ht="15.75" thickBot="1" x14ac:dyDescent="0.3">
      <c r="D1600" s="15">
        <v>1579</v>
      </c>
      <c r="E1600">
        <f t="shared" si="297"/>
        <v>17.367491699999999</v>
      </c>
      <c r="F1600" s="16">
        <f t="shared" si="298"/>
        <v>193.48838719642859</v>
      </c>
      <c r="G1600" s="17">
        <v>0.1512</v>
      </c>
      <c r="H1600" s="24">
        <f t="shared" si="288"/>
        <v>97.132566911091772</v>
      </c>
      <c r="I1600" s="16">
        <f t="shared" si="292"/>
        <v>178.80194307947161</v>
      </c>
      <c r="J1600" s="16">
        <f t="shared" si="293"/>
        <v>-396.45622096088437</v>
      </c>
      <c r="K1600" s="16">
        <f t="shared" si="294"/>
        <v>27423.269394299998</v>
      </c>
      <c r="L1600" s="16">
        <f t="shared" si="289"/>
        <v>881.37060570000176</v>
      </c>
      <c r="M1600" s="23">
        <f t="shared" si="295"/>
        <v>3.1138732225529164</v>
      </c>
      <c r="N1600" s="24">
        <f t="shared" si="290"/>
        <v>1.4265320158763433</v>
      </c>
      <c r="O1600" s="16">
        <f t="shared" si="296"/>
        <v>1.4265320158763433</v>
      </c>
      <c r="P1600" s="16">
        <f t="shared" si="291"/>
        <v>3.567585829902984E-2</v>
      </c>
      <c r="Q1600" s="17">
        <f t="shared" si="299"/>
        <v>41.552044196295931</v>
      </c>
    </row>
    <row r="1601" spans="4:17" ht="15.75" thickBot="1" x14ac:dyDescent="0.3">
      <c r="D1601" s="15">
        <v>1580</v>
      </c>
      <c r="E1601">
        <f t="shared" si="297"/>
        <v>17.367491699999999</v>
      </c>
      <c r="F1601" s="16">
        <f t="shared" si="298"/>
        <v>193.22773344940478</v>
      </c>
      <c r="G1601" s="17">
        <v>0.1512</v>
      </c>
      <c r="H1601" s="24">
        <f t="shared" si="288"/>
        <v>97.287103558356193</v>
      </c>
      <c r="I1601" s="16">
        <f t="shared" si="292"/>
        <v>178.51792339138117</v>
      </c>
      <c r="J1601" s="16">
        <f t="shared" si="293"/>
        <v>-397.07682512046478</v>
      </c>
      <c r="K1601" s="16">
        <f t="shared" si="294"/>
        <v>27440.636885999997</v>
      </c>
      <c r="L1601" s="16">
        <f t="shared" si="289"/>
        <v>864.00311400000282</v>
      </c>
      <c r="M1601" s="23">
        <f t="shared" si="295"/>
        <v>3.0525140542328142</v>
      </c>
      <c r="N1601" s="24">
        <f t="shared" si="290"/>
        <v>1.4310748144386773</v>
      </c>
      <c r="O1601" s="16">
        <f t="shared" si="296"/>
        <v>1.4310748144386773</v>
      </c>
      <c r="P1601" s="16">
        <f t="shared" si="291"/>
        <v>3.578946825379227E-2</v>
      </c>
      <c r="Q1601" s="17">
        <f t="shared" si="299"/>
        <v>41.58783366454972</v>
      </c>
    </row>
    <row r="1602" spans="4:17" ht="15.75" thickBot="1" x14ac:dyDescent="0.3">
      <c r="D1602" s="15">
        <v>1581</v>
      </c>
      <c r="E1602">
        <f t="shared" si="297"/>
        <v>17.367491699999999</v>
      </c>
      <c r="F1602" s="16">
        <f t="shared" si="298"/>
        <v>192.967079702381</v>
      </c>
      <c r="G1602" s="17">
        <v>0.1512</v>
      </c>
      <c r="H1602" s="24">
        <f t="shared" si="288"/>
        <v>97.442177101972675</v>
      </c>
      <c r="I1602" s="16">
        <f t="shared" si="292"/>
        <v>178.23382252456264</v>
      </c>
      <c r="J1602" s="16">
        <f t="shared" si="293"/>
        <v>-397.69742928004524</v>
      </c>
      <c r="K1602" s="16">
        <f t="shared" si="294"/>
        <v>27458.004377699999</v>
      </c>
      <c r="L1602" s="16">
        <f t="shared" si="289"/>
        <v>846.63562230000025</v>
      </c>
      <c r="M1602" s="23">
        <f t="shared" si="295"/>
        <v>2.9911548859126995</v>
      </c>
      <c r="N1602" s="24">
        <f t="shared" si="290"/>
        <v>1.4356406552098779</v>
      </c>
      <c r="O1602" s="16">
        <f t="shared" si="296"/>
        <v>1.4356406552098779</v>
      </c>
      <c r="P1602" s="16">
        <f t="shared" si="291"/>
        <v>3.5903654466619202E-2</v>
      </c>
      <c r="Q1602" s="17">
        <f t="shared" si="299"/>
        <v>41.623737319016342</v>
      </c>
    </row>
    <row r="1603" spans="4:17" ht="15.75" thickBot="1" x14ac:dyDescent="0.3">
      <c r="D1603" s="15">
        <v>1582</v>
      </c>
      <c r="E1603">
        <f t="shared" si="297"/>
        <v>17.367491699999999</v>
      </c>
      <c r="F1603" s="16">
        <f t="shared" si="298"/>
        <v>192.70642595535713</v>
      </c>
      <c r="G1603" s="17">
        <v>0.1512</v>
      </c>
      <c r="H1603" s="24">
        <f t="shared" si="288"/>
        <v>97.597790577394107</v>
      </c>
      <c r="I1603" s="16">
        <f t="shared" si="292"/>
        <v>177.949640020055</v>
      </c>
      <c r="J1603" s="16">
        <f t="shared" si="293"/>
        <v>-398.31803343962588</v>
      </c>
      <c r="K1603" s="16">
        <f t="shared" si="294"/>
        <v>27475.371869399998</v>
      </c>
      <c r="L1603" s="16">
        <f t="shared" si="289"/>
        <v>829.26813060000131</v>
      </c>
      <c r="M1603" s="23">
        <f t="shared" si="295"/>
        <v>2.9297957175925973</v>
      </c>
      <c r="N1603" s="24">
        <f t="shared" si="290"/>
        <v>1.4402297033090383</v>
      </c>
      <c r="O1603" s="16">
        <f t="shared" si="296"/>
        <v>1.4402297033090383</v>
      </c>
      <c r="P1603" s="16">
        <f t="shared" si="291"/>
        <v>3.6018421066941524E-2</v>
      </c>
      <c r="Q1603" s="17">
        <f t="shared" si="299"/>
        <v>41.659755740083284</v>
      </c>
    </row>
    <row r="1604" spans="4:17" ht="15.75" thickBot="1" x14ac:dyDescent="0.3">
      <c r="D1604" s="15">
        <v>1583</v>
      </c>
      <c r="E1604">
        <f t="shared" si="297"/>
        <v>17.367491699999999</v>
      </c>
      <c r="F1604" s="16">
        <f t="shared" si="298"/>
        <v>192.44577220833335</v>
      </c>
      <c r="G1604" s="17">
        <v>0.1512</v>
      </c>
      <c r="H1604" s="24">
        <f t="shared" si="288"/>
        <v>97.753947044628035</v>
      </c>
      <c r="I1604" s="16">
        <f t="shared" si="292"/>
        <v>177.66537541518545</v>
      </c>
      <c r="J1604" s="16">
        <f t="shared" si="293"/>
        <v>-398.93863759920629</v>
      </c>
      <c r="K1604" s="16">
        <f t="shared" si="294"/>
        <v>27492.739361099997</v>
      </c>
      <c r="L1604" s="16">
        <f t="shared" si="289"/>
        <v>811.90063890000238</v>
      </c>
      <c r="M1604" s="23">
        <f t="shared" si="295"/>
        <v>2.868436549272495</v>
      </c>
      <c r="N1604" s="24">
        <f t="shared" si="290"/>
        <v>1.444842125415956</v>
      </c>
      <c r="O1604" s="16">
        <f t="shared" si="296"/>
        <v>1.444842125415956</v>
      </c>
      <c r="P1604" s="16">
        <f t="shared" si="291"/>
        <v>3.6133772223221471E-2</v>
      </c>
      <c r="Q1604" s="17">
        <f t="shared" si="299"/>
        <v>41.695889512306508</v>
      </c>
    </row>
    <row r="1605" spans="4:17" ht="15.75" thickBot="1" x14ac:dyDescent="0.3">
      <c r="D1605" s="15">
        <v>1584</v>
      </c>
      <c r="E1605">
        <f t="shared" si="297"/>
        <v>17.367491699999999</v>
      </c>
      <c r="F1605" s="16">
        <f t="shared" si="298"/>
        <v>192.18511846130957</v>
      </c>
      <c r="G1605" s="17">
        <v>0.1512</v>
      </c>
      <c r="H1605" s="24">
        <f t="shared" si="288"/>
        <v>97.910649588500405</v>
      </c>
      <c r="I1605" s="16">
        <f t="shared" si="292"/>
        <v>177.38102824352836</v>
      </c>
      <c r="J1605" s="16">
        <f t="shared" si="293"/>
        <v>-399.55924175878675</v>
      </c>
      <c r="K1605" s="16">
        <f t="shared" si="294"/>
        <v>27510.1068528</v>
      </c>
      <c r="L1605" s="16">
        <f t="shared" si="289"/>
        <v>794.5331471999998</v>
      </c>
      <c r="M1605" s="23">
        <f t="shared" si="295"/>
        <v>2.8070773809523804</v>
      </c>
      <c r="N1605" s="24">
        <f t="shared" si="290"/>
        <v>1.4494780897897279</v>
      </c>
      <c r="O1605" s="16">
        <f t="shared" si="296"/>
        <v>1.4494780897897279</v>
      </c>
      <c r="P1605" s="16">
        <f t="shared" si="291"/>
        <v>3.6249712143417684E-2</v>
      </c>
      <c r="Q1605" s="17">
        <f t="shared" si="299"/>
        <v>41.732139224449924</v>
      </c>
    </row>
    <row r="1606" spans="4:17" ht="15.75" thickBot="1" x14ac:dyDescent="0.3">
      <c r="D1606" s="15">
        <v>1585</v>
      </c>
      <c r="E1606">
        <f t="shared" si="297"/>
        <v>17.367491699999999</v>
      </c>
      <c r="F1606" s="16">
        <f t="shared" si="298"/>
        <v>191.9244647142857</v>
      </c>
      <c r="G1606" s="17">
        <v>0.1512</v>
      </c>
      <c r="H1606" s="24">
        <f t="shared" si="288"/>
        <v>98.067901318922509</v>
      </c>
      <c r="I1606" s="16">
        <f t="shared" si="292"/>
        <v>177.09659803486471</v>
      </c>
      <c r="J1606" s="16">
        <f t="shared" si="293"/>
        <v>-400.17984591836739</v>
      </c>
      <c r="K1606" s="16">
        <f t="shared" si="294"/>
        <v>27527.474344499999</v>
      </c>
      <c r="L1606" s="16">
        <f t="shared" si="289"/>
        <v>777.16565550000087</v>
      </c>
      <c r="M1606" s="23">
        <f t="shared" si="295"/>
        <v>2.7457182126322781</v>
      </c>
      <c r="N1606" s="24">
        <f t="shared" si="290"/>
        <v>1.454137766287606</v>
      </c>
      <c r="O1606" s="16">
        <f t="shared" si="296"/>
        <v>1.454137766287606</v>
      </c>
      <c r="P1606" s="16">
        <f t="shared" si="291"/>
        <v>3.6366245075456716E-2</v>
      </c>
      <c r="Q1606" s="17">
        <f t="shared" si="299"/>
        <v>41.76850546952538</v>
      </c>
    </row>
    <row r="1607" spans="4:17" ht="15.75" thickBot="1" x14ac:dyDescent="0.3">
      <c r="D1607" s="15">
        <v>1586</v>
      </c>
      <c r="E1607">
        <f t="shared" si="297"/>
        <v>17.367491699999999</v>
      </c>
      <c r="F1607" s="16">
        <f t="shared" si="298"/>
        <v>191.66381096726192</v>
      </c>
      <c r="G1607" s="17">
        <v>0.1512</v>
      </c>
      <c r="H1607" s="24">
        <f t="shared" si="288"/>
        <v>98.225705371160643</v>
      </c>
      <c r="I1607" s="16">
        <f t="shared" si="292"/>
        <v>176.81208431514247</v>
      </c>
      <c r="J1607" s="16">
        <f t="shared" si="293"/>
        <v>-400.8004500779478</v>
      </c>
      <c r="K1607" s="16">
        <f t="shared" si="294"/>
        <v>27544.841836199997</v>
      </c>
      <c r="L1607" s="16">
        <f t="shared" si="289"/>
        <v>759.79816380000193</v>
      </c>
      <c r="M1607" s="23">
        <f t="shared" si="295"/>
        <v>2.6843590443121763</v>
      </c>
      <c r="N1607" s="24">
        <f t="shared" si="290"/>
        <v>1.458821326384103</v>
      </c>
      <c r="O1607" s="16">
        <f t="shared" si="296"/>
        <v>1.458821326384103</v>
      </c>
      <c r="P1607" s="16">
        <f t="shared" si="291"/>
        <v>3.648337530771089E-2</v>
      </c>
      <c r="Q1607" s="17">
        <f t="shared" si="299"/>
        <v>41.80498884483309</v>
      </c>
    </row>
    <row r="1608" spans="4:17" ht="15.75" thickBot="1" x14ac:dyDescent="0.3">
      <c r="D1608" s="15">
        <v>1587</v>
      </c>
      <c r="E1608">
        <f t="shared" si="297"/>
        <v>17.367491699999999</v>
      </c>
      <c r="F1608" s="16">
        <f t="shared" si="298"/>
        <v>191.40315722023811</v>
      </c>
      <c r="G1608" s="17">
        <v>0.1512</v>
      </c>
      <c r="H1608" s="24">
        <f t="shared" si="288"/>
        <v>98.384064906110666</v>
      </c>
      <c r="I1608" s="16">
        <f t="shared" si="292"/>
        <v>176.52748660643414</v>
      </c>
      <c r="J1608" s="16">
        <f t="shared" si="293"/>
        <v>-401.42105423752832</v>
      </c>
      <c r="K1608" s="16">
        <f t="shared" si="294"/>
        <v>27562.209327899996</v>
      </c>
      <c r="L1608" s="16">
        <f t="shared" si="289"/>
        <v>742.43067210000299</v>
      </c>
      <c r="M1608" s="23">
        <f t="shared" si="295"/>
        <v>2.6229998759920741</v>
      </c>
      <c r="N1608" s="24">
        <f t="shared" si="290"/>
        <v>1.463528943190409</v>
      </c>
      <c r="O1608" s="16">
        <f t="shared" si="296"/>
        <v>1.463528943190409</v>
      </c>
      <c r="P1608" s="16">
        <f t="shared" si="291"/>
        <v>3.6601107169483886E-2</v>
      </c>
      <c r="Q1608" s="17">
        <f t="shared" si="299"/>
        <v>41.841589952002572</v>
      </c>
    </row>
    <row r="1609" spans="4:17" ht="15.75" thickBot="1" x14ac:dyDescent="0.3">
      <c r="D1609" s="15">
        <v>1588</v>
      </c>
      <c r="E1609">
        <f t="shared" si="297"/>
        <v>17.367491699999999</v>
      </c>
      <c r="F1609" s="16">
        <f t="shared" si="298"/>
        <v>191.14250347321433</v>
      </c>
      <c r="G1609" s="17">
        <v>0.1512</v>
      </c>
      <c r="H1609" s="24">
        <f t="shared" si="288"/>
        <v>98.542983110575506</v>
      </c>
      <c r="I1609" s="16">
        <f t="shared" si="292"/>
        <v>176.24280442689522</v>
      </c>
      <c r="J1609" s="16">
        <f t="shared" si="293"/>
        <v>-402.04165839710873</v>
      </c>
      <c r="K1609" s="16">
        <f t="shared" si="294"/>
        <v>27579.576819599999</v>
      </c>
      <c r="L1609" s="16">
        <f t="shared" si="289"/>
        <v>725.06318040000042</v>
      </c>
      <c r="M1609" s="23">
        <f t="shared" si="295"/>
        <v>2.5616407076719594</v>
      </c>
      <c r="N1609" s="24">
        <f t="shared" si="290"/>
        <v>1.4682607914740728</v>
      </c>
      <c r="O1609" s="16">
        <f t="shared" si="296"/>
        <v>1.4682607914740728</v>
      </c>
      <c r="P1609" s="16">
        <f t="shared" si="291"/>
        <v>3.6719445031502915E-2</v>
      </c>
      <c r="Q1609" s="17">
        <f t="shared" si="299"/>
        <v>41.878309397034073</v>
      </c>
    </row>
    <row r="1610" spans="4:17" ht="15.75" thickBot="1" x14ac:dyDescent="0.3">
      <c r="D1610" s="15">
        <v>1589</v>
      </c>
      <c r="E1610">
        <f t="shared" si="297"/>
        <v>17.367491699999999</v>
      </c>
      <c r="F1610" s="16">
        <f t="shared" si="298"/>
        <v>190.8818497261905</v>
      </c>
      <c r="G1610" s="17">
        <v>0.1512</v>
      </c>
      <c r="H1610" s="24">
        <f t="shared" si="288"/>
        <v>98.702463197546876</v>
      </c>
      <c r="I1610" s="16">
        <f t="shared" si="292"/>
        <v>175.95803729072128</v>
      </c>
      <c r="J1610" s="16">
        <f t="shared" si="293"/>
        <v>-402.66226255668926</v>
      </c>
      <c r="K1610" s="16">
        <f t="shared" si="294"/>
        <v>27596.944311299998</v>
      </c>
      <c r="L1610" s="16">
        <f t="shared" si="289"/>
        <v>707.69568870000148</v>
      </c>
      <c r="M1610" s="23">
        <f t="shared" si="295"/>
        <v>2.5002815393518572</v>
      </c>
      <c r="N1610" s="24">
        <f t="shared" si="290"/>
        <v>1.4730170476789801</v>
      </c>
      <c r="O1610" s="16">
        <f t="shared" si="296"/>
        <v>1.4730170476789801</v>
      </c>
      <c r="P1610" s="16">
        <f t="shared" si="291"/>
        <v>3.6838393306418367E-2</v>
      </c>
      <c r="Q1610" s="17">
        <f t="shared" si="299"/>
        <v>41.915147790340491</v>
      </c>
    </row>
    <row r="1611" spans="4:17" ht="15.75" thickBot="1" x14ac:dyDescent="0.3">
      <c r="D1611" s="15">
        <v>1590</v>
      </c>
      <c r="E1611">
        <f t="shared" si="297"/>
        <v>17.367491699999999</v>
      </c>
      <c r="F1611" s="16">
        <f t="shared" si="298"/>
        <v>190.62119597916669</v>
      </c>
      <c r="G1611" s="17">
        <v>0.1512</v>
      </c>
      <c r="H1611" s="24">
        <f t="shared" si="288"/>
        <v>98.862508406490406</v>
      </c>
      <c r="I1611" s="16">
        <f t="shared" si="292"/>
        <v>175.67318470810528</v>
      </c>
      <c r="J1611" s="16">
        <f t="shared" si="293"/>
        <v>-403.28286671626984</v>
      </c>
      <c r="K1611" s="16">
        <f t="shared" si="294"/>
        <v>27614.311802999997</v>
      </c>
      <c r="L1611" s="16">
        <f t="shared" si="289"/>
        <v>690.32819700000255</v>
      </c>
      <c r="M1611" s="23">
        <f t="shared" si="295"/>
        <v>2.4389223710317549</v>
      </c>
      <c r="N1611" s="24">
        <f t="shared" si="290"/>
        <v>1.4777978899456159</v>
      </c>
      <c r="O1611" s="16">
        <f t="shared" si="296"/>
        <v>1.4777978899456159</v>
      </c>
      <c r="P1611" s="16">
        <f t="shared" si="291"/>
        <v>3.6957956449310554E-2</v>
      </c>
      <c r="Q1611" s="17">
        <f t="shared" si="299"/>
        <v>41.952105746789805</v>
      </c>
    </row>
    <row r="1612" spans="4:17" ht="15.75" thickBot="1" x14ac:dyDescent="0.3">
      <c r="D1612" s="15">
        <v>1591</v>
      </c>
      <c r="E1612">
        <f t="shared" si="297"/>
        <v>17.367491699999999</v>
      </c>
      <c r="F1612" s="16">
        <f t="shared" si="298"/>
        <v>190.3605422321429</v>
      </c>
      <c r="G1612" s="17">
        <v>0.1512</v>
      </c>
      <c r="H1612" s="24">
        <f t="shared" si="288"/>
        <v>99.023122003635081</v>
      </c>
      <c r="I1612" s="16">
        <f t="shared" si="292"/>
        <v>175.38824618519348</v>
      </c>
      <c r="J1612" s="16">
        <f t="shared" si="293"/>
        <v>-403.90347087585025</v>
      </c>
      <c r="K1612" s="16">
        <f t="shared" si="294"/>
        <v>27631.679294699999</v>
      </c>
      <c r="L1612" s="16">
        <f t="shared" si="289"/>
        <v>672.96070529999997</v>
      </c>
      <c r="M1612" s="23">
        <f t="shared" si="295"/>
        <v>2.3775632027116402</v>
      </c>
      <c r="N1612" s="24">
        <f t="shared" si="290"/>
        <v>1.4826034981316358</v>
      </c>
      <c r="O1612" s="16">
        <f t="shared" si="296"/>
        <v>1.4826034981316358</v>
      </c>
      <c r="P1612" s="16">
        <f t="shared" si="291"/>
        <v>3.7078138958204186E-2</v>
      </c>
      <c r="Q1612" s="17">
        <f t="shared" si="299"/>
        <v>41.989183885748005</v>
      </c>
    </row>
    <row r="1613" spans="4:17" ht="15.75" thickBot="1" x14ac:dyDescent="0.3">
      <c r="D1613" s="15">
        <v>1592</v>
      </c>
      <c r="E1613">
        <f t="shared" si="297"/>
        <v>17.367491699999999</v>
      </c>
      <c r="F1613" s="16">
        <f t="shared" si="298"/>
        <v>190.09988848511904</v>
      </c>
      <c r="G1613" s="17">
        <v>0.1512</v>
      </c>
      <c r="H1613" s="24">
        <f t="shared" si="288"/>
        <v>99.184307282267127</v>
      </c>
      <c r="I1613" s="16">
        <f t="shared" si="292"/>
        <v>175.10322122404014</v>
      </c>
      <c r="J1613" s="16">
        <f t="shared" si="293"/>
        <v>-404.52407503543088</v>
      </c>
      <c r="K1613" s="16">
        <f t="shared" si="294"/>
        <v>27649.046786399998</v>
      </c>
      <c r="L1613" s="16">
        <f t="shared" si="289"/>
        <v>655.59321360000104</v>
      </c>
      <c r="M1613" s="23">
        <f t="shared" si="295"/>
        <v>2.316204034391538</v>
      </c>
      <c r="N1613" s="24">
        <f t="shared" si="290"/>
        <v>1.487434053832754</v>
      </c>
      <c r="O1613" s="16">
        <f t="shared" si="296"/>
        <v>1.487434053832754</v>
      </c>
      <c r="P1613" s="16">
        <f t="shared" si="291"/>
        <v>3.719894537459071E-2</v>
      </c>
      <c r="Q1613" s="17">
        <f t="shared" si="299"/>
        <v>42.026382831122596</v>
      </c>
    </row>
    <row r="1614" spans="4:17" ht="15.75" thickBot="1" x14ac:dyDescent="0.3">
      <c r="D1614" s="15">
        <v>1593</v>
      </c>
      <c r="E1614">
        <f t="shared" si="297"/>
        <v>17.367491699999999</v>
      </c>
      <c r="F1614" s="16">
        <f t="shared" si="298"/>
        <v>189.83923473809526</v>
      </c>
      <c r="G1614" s="17">
        <v>0.1512</v>
      </c>
      <c r="H1614" s="24">
        <f t="shared" si="288"/>
        <v>99.346067563025485</v>
      </c>
      <c r="I1614" s="16">
        <f t="shared" si="292"/>
        <v>174.81810932256582</v>
      </c>
      <c r="J1614" s="16">
        <f t="shared" si="293"/>
        <v>-405.14467919501129</v>
      </c>
      <c r="K1614" s="16">
        <f t="shared" si="294"/>
        <v>27666.414278099997</v>
      </c>
      <c r="L1614" s="16">
        <f t="shared" si="289"/>
        <v>638.2257219000021</v>
      </c>
      <c r="M1614" s="23">
        <f t="shared" si="295"/>
        <v>2.2548448660714362</v>
      </c>
      <c r="N1614" s="24">
        <f t="shared" si="290"/>
        <v>1.4922897404038684</v>
      </c>
      <c r="O1614" s="16">
        <f t="shared" si="296"/>
        <v>1.4922897404038684</v>
      </c>
      <c r="P1614" s="16">
        <f t="shared" si="291"/>
        <v>3.7320380283956664E-2</v>
      </c>
      <c r="Q1614" s="17">
        <f t="shared" si="299"/>
        <v>42.063703211406555</v>
      </c>
    </row>
    <row r="1615" spans="4:17" ht="15.75" thickBot="1" x14ac:dyDescent="0.3">
      <c r="D1615" s="15">
        <v>1594</v>
      </c>
      <c r="E1615">
        <f t="shared" si="297"/>
        <v>17.367491699999999</v>
      </c>
      <c r="F1615" s="16">
        <f t="shared" si="298"/>
        <v>189.57858099107148</v>
      </c>
      <c r="G1615" s="17">
        <v>0.1512</v>
      </c>
      <c r="H1615" s="24">
        <f t="shared" si="288"/>
        <v>99.508406194205463</v>
      </c>
      <c r="I1615" s="16">
        <f t="shared" si="292"/>
        <v>174.53290997450762</v>
      </c>
      <c r="J1615" s="16">
        <f t="shared" si="293"/>
        <v>-405.7652833545917</v>
      </c>
      <c r="K1615" s="16">
        <f t="shared" si="294"/>
        <v>27683.781769799996</v>
      </c>
      <c r="L1615" s="16">
        <f t="shared" si="289"/>
        <v>620.85823020000316</v>
      </c>
      <c r="M1615" s="23">
        <f t="shared" si="295"/>
        <v>2.193485697751334</v>
      </c>
      <c r="N1615" s="24">
        <f t="shared" si="290"/>
        <v>1.4971707429806214</v>
      </c>
      <c r="O1615" s="16">
        <f t="shared" si="296"/>
        <v>1.4971707429806214</v>
      </c>
      <c r="P1615" s="16">
        <f t="shared" si="291"/>
        <v>3.7442448316322881E-2</v>
      </c>
      <c r="Q1615" s="17">
        <f t="shared" si="299"/>
        <v>42.101145659722874</v>
      </c>
    </row>
    <row r="1616" spans="4:17" ht="15.75" thickBot="1" x14ac:dyDescent="0.3">
      <c r="D1616" s="15">
        <v>1595</v>
      </c>
      <c r="E1616">
        <f t="shared" si="297"/>
        <v>17.367491699999999</v>
      </c>
      <c r="F1616" s="16">
        <f t="shared" si="298"/>
        <v>189.31792724404767</v>
      </c>
      <c r="G1616" s="17">
        <v>0.1512</v>
      </c>
      <c r="H1616" s="24">
        <f t="shared" si="288"/>
        <v>99.671326552062965</v>
      </c>
      <c r="I1616" s="16">
        <f t="shared" si="292"/>
        <v>174.24762266937574</v>
      </c>
      <c r="J1616" s="16">
        <f t="shared" si="293"/>
        <v>-406.38588751417223</v>
      </c>
      <c r="K1616" s="16">
        <f t="shared" si="294"/>
        <v>27701.149261499999</v>
      </c>
      <c r="L1616" s="16">
        <f t="shared" si="289"/>
        <v>603.49073850000059</v>
      </c>
      <c r="M1616" s="23">
        <f t="shared" si="295"/>
        <v>2.1321265294312193</v>
      </c>
      <c r="N1616" s="24">
        <f t="shared" si="290"/>
        <v>1.5020772485011735</v>
      </c>
      <c r="O1616" s="16">
        <f t="shared" si="296"/>
        <v>1.5020772485011735</v>
      </c>
      <c r="P1616" s="16">
        <f t="shared" si="291"/>
        <v>3.7565154146789008E-2</v>
      </c>
      <c r="Q1616" s="17">
        <f t="shared" si="299"/>
        <v>42.138710813869665</v>
      </c>
    </row>
    <row r="1617" spans="4:17" ht="15.75" thickBot="1" x14ac:dyDescent="0.3">
      <c r="D1617" s="15">
        <v>1596</v>
      </c>
      <c r="E1617">
        <f t="shared" si="297"/>
        <v>17.367491699999999</v>
      </c>
      <c r="F1617" s="16">
        <f t="shared" si="298"/>
        <v>189.05727349702383</v>
      </c>
      <c r="G1617" s="17">
        <v>0.1512</v>
      </c>
      <c r="H1617" s="24">
        <f t="shared" si="288"/>
        <v>99.834832041124741</v>
      </c>
      <c r="I1617" s="16">
        <f t="shared" si="292"/>
        <v>173.96224689240572</v>
      </c>
      <c r="J1617" s="16">
        <f t="shared" si="293"/>
        <v>-407.00649167375281</v>
      </c>
      <c r="K1617" s="16">
        <f t="shared" si="294"/>
        <v>27718.516753199998</v>
      </c>
      <c r="L1617" s="16">
        <f t="shared" si="289"/>
        <v>586.12324680000165</v>
      </c>
      <c r="M1617" s="23">
        <f t="shared" si="295"/>
        <v>2.070767361111117</v>
      </c>
      <c r="N1617" s="24">
        <f t="shared" si="290"/>
        <v>1.5070094457283538</v>
      </c>
      <c r="O1617" s="16">
        <f t="shared" si="296"/>
        <v>1.5070094457283538</v>
      </c>
      <c r="P1617" s="16">
        <f t="shared" si="291"/>
        <v>3.7688502496087468E-2</v>
      </c>
      <c r="Q1617" s="17">
        <f t="shared" si="299"/>
        <v>42.176399316365753</v>
      </c>
    </row>
    <row r="1618" spans="4:17" ht="15.75" thickBot="1" x14ac:dyDescent="0.3">
      <c r="D1618" s="15">
        <v>1597</v>
      </c>
      <c r="E1618">
        <f t="shared" si="297"/>
        <v>17.367491699999999</v>
      </c>
      <c r="F1618" s="16">
        <f t="shared" si="298"/>
        <v>188.79661975000002</v>
      </c>
      <c r="G1618" s="17">
        <v>0.1512</v>
      </c>
      <c r="H1618" s="24">
        <f t="shared" si="288"/>
        <v>99.998926094502508</v>
      </c>
      <c r="I1618" s="16">
        <f t="shared" si="292"/>
        <v>173.67678212451111</v>
      </c>
      <c r="J1618" s="16">
        <f t="shared" si="293"/>
        <v>-407.62709583333333</v>
      </c>
      <c r="K1618" s="16">
        <f t="shared" si="294"/>
        <v>27735.884244899997</v>
      </c>
      <c r="L1618" s="16">
        <f t="shared" si="289"/>
        <v>568.75575510000272</v>
      </c>
      <c r="M1618" s="23">
        <f t="shared" si="295"/>
        <v>2.0094081927910148</v>
      </c>
      <c r="N1618" s="24">
        <f t="shared" si="290"/>
        <v>1.5119675252721305</v>
      </c>
      <c r="O1618" s="16">
        <f t="shared" si="296"/>
        <v>1.5119675252721305</v>
      </c>
      <c r="P1618" s="16">
        <f t="shared" si="291"/>
        <v>3.7812498131145428E-2</v>
      </c>
      <c r="Q1618" s="17">
        <f t="shared" si="299"/>
        <v>42.214211814496899</v>
      </c>
    </row>
    <row r="1619" spans="4:17" ht="15.75" thickBot="1" x14ac:dyDescent="0.3">
      <c r="D1619" s="15">
        <v>1598</v>
      </c>
      <c r="E1619">
        <f t="shared" si="297"/>
        <v>17.367491699999999</v>
      </c>
      <c r="F1619" s="16">
        <f t="shared" si="298"/>
        <v>188.53596600297624</v>
      </c>
      <c r="G1619" s="17">
        <v>0.1512</v>
      </c>
      <c r="H1619" s="24">
        <f t="shared" si="288"/>
        <v>100.16361217421138</v>
      </c>
      <c r="I1619" s="16">
        <f t="shared" si="292"/>
        <v>173.39122784223548</v>
      </c>
      <c r="J1619" s="16">
        <f t="shared" si="293"/>
        <v>-408.24769999291368</v>
      </c>
      <c r="K1619" s="16">
        <f t="shared" si="294"/>
        <v>27753.251736599999</v>
      </c>
      <c r="L1619" s="16">
        <f t="shared" si="289"/>
        <v>551.38826340000014</v>
      </c>
      <c r="M1619" s="23">
        <f t="shared" si="295"/>
        <v>1.9480490244708999</v>
      </c>
      <c r="N1619" s="24">
        <f t="shared" si="290"/>
        <v>1.5169516796124169</v>
      </c>
      <c r="O1619" s="16">
        <f t="shared" si="296"/>
        <v>1.5169516796124169</v>
      </c>
      <c r="P1619" s="16">
        <f t="shared" si="291"/>
        <v>3.7937145865655136E-2</v>
      </c>
      <c r="Q1619" s="17">
        <f t="shared" si="299"/>
        <v>42.252148960362554</v>
      </c>
    </row>
    <row r="1620" spans="4:17" ht="15.75" thickBot="1" x14ac:dyDescent="0.3">
      <c r="D1620" s="15">
        <v>1599</v>
      </c>
      <c r="E1620">
        <f t="shared" si="297"/>
        <v>17.367491699999999</v>
      </c>
      <c r="F1620" s="16">
        <f t="shared" si="298"/>
        <v>188.27531225595237</v>
      </c>
      <c r="G1620" s="17">
        <v>0.1512</v>
      </c>
      <c r="H1620" s="24">
        <f t="shared" si="288"/>
        <v>100.32889377149365</v>
      </c>
      <c r="I1620" s="16">
        <f t="shared" si="292"/>
        <v>173.10558351770251</v>
      </c>
      <c r="J1620" s="16">
        <f t="shared" si="293"/>
        <v>-408.86830415249437</v>
      </c>
      <c r="K1620" s="16">
        <f t="shared" si="294"/>
        <v>27770.619228299998</v>
      </c>
      <c r="L1620" s="16">
        <f t="shared" si="289"/>
        <v>534.02077170000121</v>
      </c>
      <c r="M1620" s="23">
        <f t="shared" si="295"/>
        <v>1.8866898561507979</v>
      </c>
      <c r="N1620" s="24">
        <f t="shared" si="290"/>
        <v>1.5219621031222428</v>
      </c>
      <c r="O1620" s="16">
        <f t="shared" si="296"/>
        <v>1.5219621031222428</v>
      </c>
      <c r="P1620" s="16">
        <f t="shared" si="291"/>
        <v>3.8062450560653417E-2</v>
      </c>
      <c r="Q1620" s="17">
        <f t="shared" si="299"/>
        <v>42.290211410923206</v>
      </c>
    </row>
    <row r="1621" spans="4:17" ht="15.75" thickBot="1" x14ac:dyDescent="0.3">
      <c r="D1621" s="15">
        <v>1600</v>
      </c>
      <c r="E1621">
        <f t="shared" si="297"/>
        <v>17.367491699999999</v>
      </c>
      <c r="F1621" s="16">
        <f t="shared" si="298"/>
        <v>188.01465850892859</v>
      </c>
      <c r="G1621" s="17">
        <v>0.1512</v>
      </c>
      <c r="H1621" s="24">
        <f t="shared" ref="H1621:H1684" si="300">(F1621/(2*G1621))-SQRT((F1621^2/(4*G1621^2))-((E1621*1000)/G1621))</f>
        <v>100.4947744071452</v>
      </c>
      <c r="I1621" s="16">
        <f t="shared" si="292"/>
        <v>172.81984861856822</v>
      </c>
      <c r="J1621" s="16">
        <f t="shared" si="293"/>
        <v>-409.48890831207473</v>
      </c>
      <c r="K1621" s="16">
        <f t="shared" si="294"/>
        <v>27787.986719999997</v>
      </c>
      <c r="L1621" s="16">
        <f t="shared" ref="L1621:L1684" si="301">$C$9-K1621</f>
        <v>516.65328000000227</v>
      </c>
      <c r="M1621" s="23">
        <f t="shared" si="295"/>
        <v>1.8253306878306959</v>
      </c>
      <c r="N1621" s="24">
        <f t="shared" ref="N1621:N1684" si="302">(H1621^2*G1621)/1000</f>
        <v>1.5269989920912226</v>
      </c>
      <c r="O1621" s="16">
        <f t="shared" si="296"/>
        <v>1.5269989920912226</v>
      </c>
      <c r="P1621" s="16">
        <f t="shared" ref="P1621:P1684" si="303">(O1621*1000)/($C$12*$C$11)</f>
        <v>3.8188417125108606E-2</v>
      </c>
      <c r="Q1621" s="17">
        <f t="shared" si="299"/>
        <v>42.328399828048312</v>
      </c>
    </row>
    <row r="1622" spans="4:17" ht="15.75" thickBot="1" x14ac:dyDescent="0.3">
      <c r="D1622" s="15">
        <v>1601</v>
      </c>
      <c r="E1622">
        <f t="shared" si="297"/>
        <v>17.367491699999999</v>
      </c>
      <c r="F1622" s="16">
        <f t="shared" si="298"/>
        <v>187.75400476190481</v>
      </c>
      <c r="G1622" s="17">
        <v>0.1512</v>
      </c>
      <c r="H1622" s="24">
        <f t="shared" si="300"/>
        <v>100.66125763184868</v>
      </c>
      <c r="I1622" s="16">
        <f t="shared" ref="I1622:I1685" si="304">(E1622/H1622)*1000</f>
        <v>172.53402260796926</v>
      </c>
      <c r="J1622" s="16">
        <f t="shared" ref="J1622:J1685" si="305">($C$10*((F1622-$C$10)/G1622))/1000</f>
        <v>-410.10951247165519</v>
      </c>
      <c r="K1622" s="16">
        <f t="shared" ref="K1622:K1685" si="306">E1622*D1622</f>
        <v>27805.354211699996</v>
      </c>
      <c r="L1622" s="16">
        <f t="shared" si="301"/>
        <v>499.28578830000333</v>
      </c>
      <c r="M1622" s="23">
        <f t="shared" ref="M1622:M1685" si="307">(L1622/28304.64)*100</f>
        <v>1.7639715195105938</v>
      </c>
      <c r="N1622" s="24">
        <f t="shared" si="302"/>
        <v>1.5320625447494427</v>
      </c>
      <c r="O1622" s="16">
        <f t="shared" ref="O1622:O1685" si="308">N1622*1</f>
        <v>1.5320625447494427</v>
      </c>
      <c r="P1622" s="16">
        <f t="shared" si="303"/>
        <v>3.831505051651788E-2</v>
      </c>
      <c r="Q1622" s="17">
        <f t="shared" si="299"/>
        <v>42.366714878564828</v>
      </c>
    </row>
    <row r="1623" spans="4:17" ht="15.75" thickBot="1" x14ac:dyDescent="0.3">
      <c r="D1623" s="15">
        <v>1602</v>
      </c>
      <c r="E1623">
        <f t="shared" ref="E1623:E1686" si="309">$D$7</f>
        <v>17.367491699999999</v>
      </c>
      <c r="F1623" s="16">
        <f t="shared" ref="F1623:F1686" si="310">4.248*M1622+180</f>
        <v>187.493351014881</v>
      </c>
      <c r="G1623" s="17">
        <v>0.1512</v>
      </c>
      <c r="H1623" s="24">
        <f t="shared" si="300"/>
        <v>100.82834702650996</v>
      </c>
      <c r="I1623" s="16">
        <f t="shared" si="304"/>
        <v>172.24810494447269</v>
      </c>
      <c r="J1623" s="16">
        <f t="shared" si="305"/>
        <v>-410.73011663123577</v>
      </c>
      <c r="K1623" s="16">
        <f t="shared" si="306"/>
        <v>27822.721703399999</v>
      </c>
      <c r="L1623" s="16">
        <f t="shared" si="301"/>
        <v>481.91829660000076</v>
      </c>
      <c r="M1623" s="23">
        <f t="shared" si="307"/>
        <v>1.7026123511904789</v>
      </c>
      <c r="N1623" s="24">
        <f t="shared" si="302"/>
        <v>1.5371529612916659</v>
      </c>
      <c r="O1623" s="16">
        <f t="shared" si="308"/>
        <v>1.5371529612916659</v>
      </c>
      <c r="P1623" s="16">
        <f t="shared" si="303"/>
        <v>3.8442355741512661E-2</v>
      </c>
      <c r="Q1623" s="17">
        <f t="shared" si="299"/>
        <v>42.405157234306344</v>
      </c>
    </row>
    <row r="1624" spans="4:17" ht="15.75" thickBot="1" x14ac:dyDescent="0.3">
      <c r="D1624" s="15">
        <v>1603</v>
      </c>
      <c r="E1624">
        <f t="shared" si="309"/>
        <v>17.367491699999999</v>
      </c>
      <c r="F1624" s="16">
        <f t="shared" si="310"/>
        <v>187.23269726785716</v>
      </c>
      <c r="G1624" s="17">
        <v>0.1512</v>
      </c>
      <c r="H1624" s="24">
        <f t="shared" si="300"/>
        <v>100.99604620260004</v>
      </c>
      <c r="I1624" s="16">
        <f t="shared" si="304"/>
        <v>171.96209508202401</v>
      </c>
      <c r="J1624" s="16">
        <f t="shared" si="305"/>
        <v>-411.35072079081624</v>
      </c>
      <c r="K1624" s="16">
        <f t="shared" si="306"/>
        <v>27840.089195099998</v>
      </c>
      <c r="L1624" s="16">
        <f t="shared" si="301"/>
        <v>464.55080490000182</v>
      </c>
      <c r="M1624" s="23">
        <f t="shared" si="307"/>
        <v>1.6412531828703769</v>
      </c>
      <c r="N1624" s="24">
        <f t="shared" si="302"/>
        <v>1.5422704439019277</v>
      </c>
      <c r="O1624" s="16">
        <f t="shared" si="308"/>
        <v>1.5422704439019277</v>
      </c>
      <c r="P1624" s="16">
        <f t="shared" si="303"/>
        <v>3.8570337856473673E-2</v>
      </c>
      <c r="Q1624" s="17">
        <f t="shared" ref="Q1624:Q1687" si="311">Q1623+P1624</f>
        <v>42.443727572162821</v>
      </c>
    </row>
    <row r="1625" spans="4:17" ht="15.75" thickBot="1" x14ac:dyDescent="0.3">
      <c r="D1625" s="15">
        <v>1604</v>
      </c>
      <c r="E1625">
        <f t="shared" si="309"/>
        <v>17.367491699999999</v>
      </c>
      <c r="F1625" s="16">
        <f t="shared" si="310"/>
        <v>186.97204352083335</v>
      </c>
      <c r="G1625" s="17">
        <v>0.1512</v>
      </c>
      <c r="H1625" s="24">
        <f t="shared" si="300"/>
        <v>101.1643588025014</v>
      </c>
      <c r="I1625" s="16">
        <f t="shared" si="304"/>
        <v>171.67599246989514</v>
      </c>
      <c r="J1625" s="16">
        <f t="shared" si="305"/>
        <v>-411.97132495039676</v>
      </c>
      <c r="K1625" s="16">
        <f t="shared" si="306"/>
        <v>27857.456686799997</v>
      </c>
      <c r="L1625" s="16">
        <f t="shared" si="301"/>
        <v>447.18331320000289</v>
      </c>
      <c r="M1625" s="23">
        <f t="shared" si="307"/>
        <v>1.5798940145502747</v>
      </c>
      <c r="N1625" s="24">
        <f t="shared" si="302"/>
        <v>1.5474151967784917</v>
      </c>
      <c r="O1625" s="16">
        <f t="shared" si="308"/>
        <v>1.5474151967784917</v>
      </c>
      <c r="P1625" s="16">
        <f t="shared" si="303"/>
        <v>3.8699001968155088E-2</v>
      </c>
      <c r="Q1625" s="17">
        <f t="shared" si="311"/>
        <v>42.482426574130976</v>
      </c>
    </row>
    <row r="1626" spans="4:17" ht="15.75" thickBot="1" x14ac:dyDescent="0.3">
      <c r="D1626" s="15">
        <v>1605</v>
      </c>
      <c r="E1626">
        <f t="shared" si="309"/>
        <v>17.367491699999999</v>
      </c>
      <c r="F1626" s="16">
        <f t="shared" si="310"/>
        <v>186.71138977380957</v>
      </c>
      <c r="G1626" s="17">
        <v>0.1512</v>
      </c>
      <c r="H1626" s="24">
        <f t="shared" si="300"/>
        <v>101.33328849985969</v>
      </c>
      <c r="I1626" s="16">
        <f t="shared" si="304"/>
        <v>171.38979655263083</v>
      </c>
      <c r="J1626" s="16">
        <f t="shared" si="305"/>
        <v>-412.59192910997717</v>
      </c>
      <c r="K1626" s="16">
        <f t="shared" si="306"/>
        <v>27874.824178499999</v>
      </c>
      <c r="L1626" s="16">
        <f t="shared" si="301"/>
        <v>429.81582150000031</v>
      </c>
      <c r="M1626" s="23">
        <f t="shared" si="307"/>
        <v>1.51853484623016</v>
      </c>
      <c r="N1626" s="24">
        <f t="shared" si="302"/>
        <v>1.5525874261592043</v>
      </c>
      <c r="O1626" s="16">
        <f t="shared" si="308"/>
        <v>1.5525874261592043</v>
      </c>
      <c r="P1626" s="16">
        <f t="shared" si="303"/>
        <v>3.8828353234318588E-2</v>
      </c>
      <c r="Q1626" s="17">
        <f t="shared" si="311"/>
        <v>42.521254927365291</v>
      </c>
    </row>
    <row r="1627" spans="4:17" ht="15.75" thickBot="1" x14ac:dyDescent="0.3">
      <c r="D1627" s="15">
        <v>1606</v>
      </c>
      <c r="E1627">
        <f t="shared" si="309"/>
        <v>17.367491699999999</v>
      </c>
      <c r="F1627" s="16">
        <f t="shared" si="310"/>
        <v>186.45073602678573</v>
      </c>
      <c r="G1627" s="17">
        <v>0.1512</v>
      </c>
      <c r="H1627" s="24">
        <f t="shared" si="300"/>
        <v>101.50283899994054</v>
      </c>
      <c r="I1627" s="16">
        <f t="shared" si="304"/>
        <v>171.10350676999462</v>
      </c>
      <c r="J1627" s="16">
        <f t="shared" si="305"/>
        <v>-413.21253326955781</v>
      </c>
      <c r="K1627" s="16">
        <f t="shared" si="306"/>
        <v>27892.191670199998</v>
      </c>
      <c r="L1627" s="16">
        <f t="shared" si="301"/>
        <v>412.44832980000137</v>
      </c>
      <c r="M1627" s="23">
        <f t="shared" si="307"/>
        <v>1.4571756779100578</v>
      </c>
      <c r="N1627" s="24">
        <f t="shared" si="302"/>
        <v>1.5577873403472349</v>
      </c>
      <c r="O1627" s="16">
        <f t="shared" si="308"/>
        <v>1.5577873403472349</v>
      </c>
      <c r="P1627" s="16">
        <f t="shared" si="303"/>
        <v>3.8958396864377139E-2</v>
      </c>
      <c r="Q1627" s="17">
        <f t="shared" si="311"/>
        <v>42.560213324229672</v>
      </c>
    </row>
    <row r="1628" spans="4:17" ht="15.75" thickBot="1" x14ac:dyDescent="0.3">
      <c r="D1628" s="15">
        <v>1607</v>
      </c>
      <c r="E1628">
        <f t="shared" si="309"/>
        <v>17.367491699999999</v>
      </c>
      <c r="F1628" s="16">
        <f t="shared" si="310"/>
        <v>186.19008227976192</v>
      </c>
      <c r="G1628" s="17">
        <v>0.1512</v>
      </c>
      <c r="H1628" s="24">
        <f t="shared" si="300"/>
        <v>101.67301403999022</v>
      </c>
      <c r="I1628" s="16">
        <f t="shared" si="304"/>
        <v>170.81712255691548</v>
      </c>
      <c r="J1628" s="16">
        <f t="shared" si="305"/>
        <v>-413.83313742913822</v>
      </c>
      <c r="K1628" s="16">
        <f t="shared" si="306"/>
        <v>27909.559161899997</v>
      </c>
      <c r="L1628" s="16">
        <f t="shared" si="301"/>
        <v>395.08083810000244</v>
      </c>
      <c r="M1628" s="23">
        <f t="shared" si="307"/>
        <v>1.3958165095899557</v>
      </c>
      <c r="N1628" s="24">
        <f t="shared" si="302"/>
        <v>1.5630151497371787</v>
      </c>
      <c r="O1628" s="16">
        <f t="shared" si="308"/>
        <v>1.5630151497371787</v>
      </c>
      <c r="P1628" s="16">
        <f t="shared" si="303"/>
        <v>3.9089138120047724E-2</v>
      </c>
      <c r="Q1628" s="17">
        <f t="shared" si="311"/>
        <v>42.599302462349719</v>
      </c>
    </row>
    <row r="1629" spans="4:17" ht="15.75" thickBot="1" x14ac:dyDescent="0.3">
      <c r="D1629" s="15">
        <v>1608</v>
      </c>
      <c r="E1629">
        <f t="shared" si="309"/>
        <v>17.367491699999999</v>
      </c>
      <c r="F1629" s="16">
        <f t="shared" si="310"/>
        <v>185.92942853273814</v>
      </c>
      <c r="G1629" s="17">
        <v>0.1512</v>
      </c>
      <c r="H1629" s="24">
        <f t="shared" si="300"/>
        <v>101.84381738960428</v>
      </c>
      <c r="I1629" s="16">
        <f t="shared" si="304"/>
        <v>170.53064334342977</v>
      </c>
      <c r="J1629" s="16">
        <f t="shared" si="305"/>
        <v>-414.45374158871874</v>
      </c>
      <c r="K1629" s="16">
        <f t="shared" si="306"/>
        <v>27926.9266536</v>
      </c>
      <c r="L1629" s="16">
        <f t="shared" si="301"/>
        <v>377.71334639999986</v>
      </c>
      <c r="M1629" s="23">
        <f t="shared" si="307"/>
        <v>1.3344573412698408</v>
      </c>
      <c r="N1629" s="24">
        <f t="shared" si="302"/>
        <v>1.5682710668416442</v>
      </c>
      <c r="O1629" s="16">
        <f t="shared" si="308"/>
        <v>1.5682710668416442</v>
      </c>
      <c r="P1629" s="16">
        <f t="shared" si="303"/>
        <v>3.9220582316016342E-2</v>
      </c>
      <c r="Q1629" s="17">
        <f t="shared" si="311"/>
        <v>42.638523044665739</v>
      </c>
    </row>
    <row r="1630" spans="4:17" ht="15.75" thickBot="1" x14ac:dyDescent="0.3">
      <c r="D1630" s="15">
        <v>1609</v>
      </c>
      <c r="E1630">
        <f t="shared" si="309"/>
        <v>17.367491699999999</v>
      </c>
      <c r="F1630" s="16">
        <f t="shared" si="310"/>
        <v>185.66877478571428</v>
      </c>
      <c r="G1630" s="17">
        <v>0.1512</v>
      </c>
      <c r="H1630" s="24">
        <f t="shared" si="300"/>
        <v>102.01525285109767</v>
      </c>
      <c r="I1630" s="16">
        <f t="shared" si="304"/>
        <v>170.24406855462817</v>
      </c>
      <c r="J1630" s="16">
        <f t="shared" si="305"/>
        <v>-415.07434574829932</v>
      </c>
      <c r="K1630" s="16">
        <f t="shared" si="306"/>
        <v>27944.294145299998</v>
      </c>
      <c r="L1630" s="16">
        <f t="shared" si="301"/>
        <v>360.34585470000093</v>
      </c>
      <c r="M1630" s="23">
        <f t="shared" si="307"/>
        <v>1.2730981729497386</v>
      </c>
      <c r="N1630" s="24">
        <f t="shared" si="302"/>
        <v>1.5735553063181369</v>
      </c>
      <c r="O1630" s="16">
        <f t="shared" si="308"/>
        <v>1.5735553063181369</v>
      </c>
      <c r="P1630" s="16">
        <f t="shared" si="303"/>
        <v>3.9352734820610281E-2</v>
      </c>
      <c r="Q1630" s="17">
        <f t="shared" si="311"/>
        <v>42.677875779486349</v>
      </c>
    </row>
    <row r="1631" spans="4:17" ht="15.75" thickBot="1" x14ac:dyDescent="0.3">
      <c r="D1631" s="15">
        <v>1610</v>
      </c>
      <c r="E1631">
        <f t="shared" si="309"/>
        <v>17.367491699999999</v>
      </c>
      <c r="F1631" s="16">
        <f t="shared" si="310"/>
        <v>185.4081210386905</v>
      </c>
      <c r="G1631" s="17">
        <v>0.1512</v>
      </c>
      <c r="H1631" s="24">
        <f t="shared" si="300"/>
        <v>102.18732425988401</v>
      </c>
      <c r="I1631" s="16">
        <f t="shared" si="304"/>
        <v>169.95739761059588</v>
      </c>
      <c r="J1631" s="16">
        <f t="shared" si="305"/>
        <v>-415.69494990787973</v>
      </c>
      <c r="K1631" s="16">
        <f t="shared" si="306"/>
        <v>27961.661636999997</v>
      </c>
      <c r="L1631" s="16">
        <f t="shared" si="301"/>
        <v>342.97836300000199</v>
      </c>
      <c r="M1631" s="23">
        <f t="shared" si="307"/>
        <v>1.2117390046296366</v>
      </c>
      <c r="N1631" s="24">
        <f t="shared" si="302"/>
        <v>1.5788680849964756</v>
      </c>
      <c r="O1631" s="16">
        <f t="shared" si="308"/>
        <v>1.5788680849964756</v>
      </c>
      <c r="P1631" s="16">
        <f t="shared" si="303"/>
        <v>3.9485601056483771E-2</v>
      </c>
      <c r="Q1631" s="17">
        <f t="shared" si="311"/>
        <v>42.717361380542833</v>
      </c>
    </row>
    <row r="1632" spans="4:17" ht="15.75" thickBot="1" x14ac:dyDescent="0.3">
      <c r="D1632" s="15">
        <v>1611</v>
      </c>
      <c r="E1632">
        <f t="shared" si="309"/>
        <v>17.367491699999999</v>
      </c>
      <c r="F1632" s="16">
        <f t="shared" si="310"/>
        <v>185.14746729166669</v>
      </c>
      <c r="G1632" s="17">
        <v>0.1512</v>
      </c>
      <c r="H1632" s="24">
        <f t="shared" si="300"/>
        <v>102.3600354848578</v>
      </c>
      <c r="I1632" s="16">
        <f t="shared" si="304"/>
        <v>169.67062992635621</v>
      </c>
      <c r="J1632" s="16">
        <f t="shared" si="305"/>
        <v>-416.31555406746031</v>
      </c>
      <c r="K1632" s="16">
        <f t="shared" si="306"/>
        <v>27979.029128699996</v>
      </c>
      <c r="L1632" s="16">
        <f t="shared" si="301"/>
        <v>325.61087130000305</v>
      </c>
      <c r="M1632" s="23">
        <f t="shared" si="307"/>
        <v>1.1503798363095346</v>
      </c>
      <c r="N1632" s="24">
        <f t="shared" si="302"/>
        <v>1.584209621906556</v>
      </c>
      <c r="O1632" s="16">
        <f t="shared" si="308"/>
        <v>1.584209621906556</v>
      </c>
      <c r="P1632" s="16">
        <f t="shared" si="303"/>
        <v>3.9619186501312367E-2</v>
      </c>
      <c r="Q1632" s="17">
        <f t="shared" si="311"/>
        <v>42.756980567044145</v>
      </c>
    </row>
    <row r="1633" spans="4:17" ht="15.75" thickBot="1" x14ac:dyDescent="0.3">
      <c r="D1633" s="15">
        <v>1612</v>
      </c>
      <c r="E1633">
        <f t="shared" si="309"/>
        <v>17.367491699999999</v>
      </c>
      <c r="F1633" s="16">
        <f t="shared" si="310"/>
        <v>184.88681354464291</v>
      </c>
      <c r="G1633" s="17">
        <v>0.1512</v>
      </c>
      <c r="H1633" s="24">
        <f t="shared" si="300"/>
        <v>102.53339042878366</v>
      </c>
      <c r="I1633" s="16">
        <f t="shared" si="304"/>
        <v>169.38376491181077</v>
      </c>
      <c r="J1633" s="16">
        <f t="shared" si="305"/>
        <v>-416.93615822704066</v>
      </c>
      <c r="K1633" s="16">
        <f t="shared" si="306"/>
        <v>27996.396620399999</v>
      </c>
      <c r="L1633" s="16">
        <f t="shared" si="301"/>
        <v>308.24337960000048</v>
      </c>
      <c r="M1633" s="23">
        <f t="shared" si="307"/>
        <v>1.0890206679894199</v>
      </c>
      <c r="N1633" s="24">
        <f t="shared" si="302"/>
        <v>1.5895801383065935</v>
      </c>
      <c r="O1633" s="16">
        <f t="shared" si="308"/>
        <v>1.5895801383065935</v>
      </c>
      <c r="P1633" s="16">
        <f t="shared" si="303"/>
        <v>3.9753496688499187E-2</v>
      </c>
      <c r="Q1633" s="17">
        <f t="shared" si="311"/>
        <v>42.796734063732643</v>
      </c>
    </row>
    <row r="1634" spans="4:17" ht="15.75" thickBot="1" x14ac:dyDescent="0.3">
      <c r="D1634" s="15">
        <v>1613</v>
      </c>
      <c r="E1634">
        <f t="shared" si="309"/>
        <v>17.367491699999999</v>
      </c>
      <c r="F1634" s="16">
        <f t="shared" si="310"/>
        <v>184.62615979761907</v>
      </c>
      <c r="G1634" s="17">
        <v>0.1512</v>
      </c>
      <c r="H1634" s="24">
        <f t="shared" si="300"/>
        <v>102.70739302868981</v>
      </c>
      <c r="I1634" s="16">
        <f t="shared" si="304"/>
        <v>169.09680197168129</v>
      </c>
      <c r="J1634" s="16">
        <f t="shared" si="305"/>
        <v>-417.55676238662124</v>
      </c>
      <c r="K1634" s="16">
        <f t="shared" si="306"/>
        <v>28013.764112099998</v>
      </c>
      <c r="L1634" s="16">
        <f t="shared" si="301"/>
        <v>290.87588790000154</v>
      </c>
      <c r="M1634" s="23">
        <f t="shared" si="307"/>
        <v>1.0276614996693176</v>
      </c>
      <c r="N1634" s="24">
        <f t="shared" si="302"/>
        <v>1.5949798577117638</v>
      </c>
      <c r="O1634" s="16">
        <f t="shared" si="308"/>
        <v>1.5949798577117638</v>
      </c>
      <c r="P1634" s="16">
        <f t="shared" si="303"/>
        <v>3.9888537207891275E-2</v>
      </c>
      <c r="Q1634" s="17">
        <f t="shared" si="311"/>
        <v>42.836622600940537</v>
      </c>
    </row>
    <row r="1635" spans="4:17" ht="15.75" thickBot="1" x14ac:dyDescent="0.3">
      <c r="D1635" s="15">
        <v>1614</v>
      </c>
      <c r="E1635">
        <f t="shared" si="309"/>
        <v>17.367491699999999</v>
      </c>
      <c r="F1635" s="16">
        <f t="shared" si="310"/>
        <v>184.36550605059526</v>
      </c>
      <c r="G1635" s="17">
        <v>0.1512</v>
      </c>
      <c r="H1635" s="24">
        <f t="shared" si="300"/>
        <v>102.8820472562694</v>
      </c>
      <c r="I1635" s="16">
        <f t="shared" si="304"/>
        <v>168.80974050544725</v>
      </c>
      <c r="J1635" s="16">
        <f t="shared" si="305"/>
        <v>-418.17736654620177</v>
      </c>
      <c r="K1635" s="16">
        <f t="shared" si="306"/>
        <v>28031.131603799997</v>
      </c>
      <c r="L1635" s="16">
        <f t="shared" si="301"/>
        <v>273.50839620000261</v>
      </c>
      <c r="M1635" s="23">
        <f t="shared" si="307"/>
        <v>0.96630233134921562</v>
      </c>
      <c r="N1635" s="24">
        <f t="shared" si="302"/>
        <v>1.6004090059233571</v>
      </c>
      <c r="O1635" s="16">
        <f t="shared" si="308"/>
        <v>1.6004090059233571</v>
      </c>
      <c r="P1635" s="16">
        <f t="shared" si="303"/>
        <v>4.0024313706508621E-2</v>
      </c>
      <c r="Q1635" s="17">
        <f t="shared" si="311"/>
        <v>42.876646914647047</v>
      </c>
    </row>
    <row r="1636" spans="4:17" ht="15.75" thickBot="1" x14ac:dyDescent="0.3">
      <c r="D1636" s="15">
        <v>1615</v>
      </c>
      <c r="E1636">
        <f t="shared" si="309"/>
        <v>17.367491699999999</v>
      </c>
      <c r="F1636" s="16">
        <f t="shared" si="310"/>
        <v>184.10485230357148</v>
      </c>
      <c r="G1636" s="17">
        <v>0.1512</v>
      </c>
      <c r="H1636" s="24">
        <f t="shared" si="300"/>
        <v>103.05735711828521</v>
      </c>
      <c r="I1636" s="16">
        <f t="shared" si="304"/>
        <v>168.52257990728666</v>
      </c>
      <c r="J1636" s="16">
        <f t="shared" si="305"/>
        <v>-418.79797070578218</v>
      </c>
      <c r="K1636" s="16">
        <f t="shared" si="306"/>
        <v>28048.499095499999</v>
      </c>
      <c r="L1636" s="16">
        <f t="shared" si="301"/>
        <v>256.14090450000003</v>
      </c>
      <c r="M1636" s="23">
        <f t="shared" si="307"/>
        <v>0.90494316302910072</v>
      </c>
      <c r="N1636" s="24">
        <f t="shared" si="302"/>
        <v>1.6058678110583124</v>
      </c>
      <c r="O1636" s="16">
        <f t="shared" si="308"/>
        <v>1.6058678110583124</v>
      </c>
      <c r="P1636" s="16">
        <f t="shared" si="303"/>
        <v>4.0160831889282843E-2</v>
      </c>
      <c r="Q1636" s="17">
        <f t="shared" si="311"/>
        <v>42.916807746536328</v>
      </c>
    </row>
    <row r="1637" spans="4:17" ht="15.75" thickBot="1" x14ac:dyDescent="0.3">
      <c r="D1637" s="15">
        <v>1616</v>
      </c>
      <c r="E1637">
        <f t="shared" si="309"/>
        <v>17.367491699999999</v>
      </c>
      <c r="F1637" s="16">
        <f t="shared" si="310"/>
        <v>183.84419855654761</v>
      </c>
      <c r="G1637" s="17">
        <v>0.1512</v>
      </c>
      <c r="H1637" s="24">
        <f t="shared" si="300"/>
        <v>103.23332665698297</v>
      </c>
      <c r="I1637" s="16">
        <f t="shared" si="304"/>
        <v>168.23531956601164</v>
      </c>
      <c r="J1637" s="16">
        <f t="shared" si="305"/>
        <v>-419.41857486536276</v>
      </c>
      <c r="K1637" s="16">
        <f t="shared" si="306"/>
        <v>28065.866587199998</v>
      </c>
      <c r="L1637" s="16">
        <f t="shared" si="301"/>
        <v>238.7734128000011</v>
      </c>
      <c r="M1637" s="23">
        <f t="shared" si="307"/>
        <v>0.8435839947089987</v>
      </c>
      <c r="N1637" s="24">
        <f t="shared" si="302"/>
        <v>1.6113565035793034</v>
      </c>
      <c r="O1637" s="16">
        <f t="shared" si="308"/>
        <v>1.6113565035793034</v>
      </c>
      <c r="P1637" s="16">
        <f t="shared" si="303"/>
        <v>4.0298097519809555E-2</v>
      </c>
      <c r="Q1637" s="17">
        <f t="shared" si="311"/>
        <v>42.957105844056137</v>
      </c>
    </row>
    <row r="1638" spans="4:17" ht="15.75" thickBot="1" x14ac:dyDescent="0.3">
      <c r="D1638" s="15">
        <v>1617</v>
      </c>
      <c r="E1638">
        <f t="shared" si="309"/>
        <v>17.367491699999999</v>
      </c>
      <c r="F1638" s="16">
        <f t="shared" si="310"/>
        <v>183.58354480952383</v>
      </c>
      <c r="G1638" s="17">
        <v>0.1512</v>
      </c>
      <c r="H1638" s="24">
        <f t="shared" si="300"/>
        <v>103.40995995050838</v>
      </c>
      <c r="I1638" s="16">
        <f t="shared" si="304"/>
        <v>167.94795886500697</v>
      </c>
      <c r="J1638" s="16">
        <f t="shared" si="305"/>
        <v>-420.03917902494328</v>
      </c>
      <c r="K1638" s="16">
        <f t="shared" si="306"/>
        <v>28083.234078899997</v>
      </c>
      <c r="L1638" s="16">
        <f t="shared" si="301"/>
        <v>221.40592110000216</v>
      </c>
      <c r="M1638" s="23">
        <f t="shared" si="307"/>
        <v>0.78222482638889645</v>
      </c>
      <c r="N1638" s="24">
        <f t="shared" si="302"/>
        <v>1.6168753163252212</v>
      </c>
      <c r="O1638" s="16">
        <f t="shared" si="308"/>
        <v>1.6168753163252212</v>
      </c>
      <c r="P1638" s="16">
        <f t="shared" si="303"/>
        <v>4.0436116421110758E-2</v>
      </c>
      <c r="Q1638" s="17">
        <f t="shared" si="311"/>
        <v>42.99754196047725</v>
      </c>
    </row>
    <row r="1639" spans="4:17" ht="15.75" thickBot="1" x14ac:dyDescent="0.3">
      <c r="D1639" s="15">
        <v>1618</v>
      </c>
      <c r="E1639">
        <f t="shared" si="309"/>
        <v>17.367491699999999</v>
      </c>
      <c r="F1639" s="16">
        <f t="shared" si="310"/>
        <v>183.32289106250002</v>
      </c>
      <c r="G1639" s="17">
        <v>0.1512</v>
      </c>
      <c r="H1639" s="24">
        <f t="shared" si="300"/>
        <v>103.58726111333254</v>
      </c>
      <c r="I1639" s="16">
        <f t="shared" si="304"/>
        <v>167.66049718216419</v>
      </c>
      <c r="J1639" s="16">
        <f t="shared" si="305"/>
        <v>-420.6597831845238</v>
      </c>
      <c r="K1639" s="16">
        <f t="shared" si="306"/>
        <v>28100.601570599996</v>
      </c>
      <c r="L1639" s="16">
        <f t="shared" si="301"/>
        <v>204.03842940000322</v>
      </c>
      <c r="M1639" s="23">
        <f t="shared" si="307"/>
        <v>0.72086565806879443</v>
      </c>
      <c r="N1639" s="24">
        <f t="shared" si="302"/>
        <v>1.6224244845422147</v>
      </c>
      <c r="O1639" s="16">
        <f t="shared" si="308"/>
        <v>1.6224244845422147</v>
      </c>
      <c r="P1639" s="16">
        <f t="shared" si="303"/>
        <v>4.0574894476411064E-2</v>
      </c>
      <c r="Q1639" s="17">
        <f t="shared" si="311"/>
        <v>43.038116854953664</v>
      </c>
    </row>
    <row r="1640" spans="4:17" ht="15.75" thickBot="1" x14ac:dyDescent="0.3">
      <c r="D1640" s="15">
        <v>1619</v>
      </c>
      <c r="E1640">
        <f t="shared" si="309"/>
        <v>17.367491699999999</v>
      </c>
      <c r="F1640" s="16">
        <f t="shared" si="310"/>
        <v>183.06223731547624</v>
      </c>
      <c r="G1640" s="17">
        <v>0.1512</v>
      </c>
      <c r="H1640" s="24">
        <f t="shared" si="300"/>
        <v>103.76523429668191</v>
      </c>
      <c r="I1640" s="16">
        <f t="shared" si="304"/>
        <v>167.37293388981783</v>
      </c>
      <c r="J1640" s="16">
        <f t="shared" si="305"/>
        <v>-421.28038734410416</v>
      </c>
      <c r="K1640" s="16">
        <f t="shared" si="306"/>
        <v>28117.969062299999</v>
      </c>
      <c r="L1640" s="16">
        <f t="shared" si="301"/>
        <v>186.67093770000065</v>
      </c>
      <c r="M1640" s="23">
        <f t="shared" si="307"/>
        <v>0.65950648974867954</v>
      </c>
      <c r="N1640" s="24">
        <f t="shared" si="302"/>
        <v>1.6280042459151682</v>
      </c>
      <c r="O1640" s="16">
        <f t="shared" si="308"/>
        <v>1.6280042459151682</v>
      </c>
      <c r="P1640" s="16">
        <f t="shared" si="303"/>
        <v>4.0714437629924938E-2</v>
      </c>
      <c r="Q1640" s="17">
        <f t="shared" si="311"/>
        <v>43.078831292583587</v>
      </c>
    </row>
    <row r="1641" spans="4:17" ht="15.75" thickBot="1" x14ac:dyDescent="0.3">
      <c r="D1641" s="15">
        <v>1620</v>
      </c>
      <c r="E1641">
        <f t="shared" si="309"/>
        <v>17.367491699999999</v>
      </c>
      <c r="F1641" s="16">
        <f t="shared" si="310"/>
        <v>182.8015835684524</v>
      </c>
      <c r="G1641" s="17">
        <v>0.1512</v>
      </c>
      <c r="H1641" s="24">
        <f t="shared" si="300"/>
        <v>103.94388368897518</v>
      </c>
      <c r="I1641" s="16">
        <f t="shared" si="304"/>
        <v>167.08526835467939</v>
      </c>
      <c r="J1641" s="16">
        <f t="shared" si="305"/>
        <v>-421.90099150368479</v>
      </c>
      <c r="K1641" s="16">
        <f t="shared" si="306"/>
        <v>28135.336553999998</v>
      </c>
      <c r="L1641" s="16">
        <f t="shared" si="301"/>
        <v>169.30344600000171</v>
      </c>
      <c r="M1641" s="23">
        <f t="shared" si="307"/>
        <v>0.59814732142857752</v>
      </c>
      <c r="N1641" s="24">
        <f t="shared" si="302"/>
        <v>1.6336148405996966</v>
      </c>
      <c r="O1641" s="16">
        <f t="shared" si="308"/>
        <v>1.6336148405996966</v>
      </c>
      <c r="P1641" s="16">
        <f t="shared" si="303"/>
        <v>4.0854751887656873E-2</v>
      </c>
      <c r="Q1641" s="17">
        <f t="shared" si="311"/>
        <v>43.119686044471244</v>
      </c>
    </row>
    <row r="1642" spans="4:17" ht="15.75" thickBot="1" x14ac:dyDescent="0.3">
      <c r="D1642" s="15">
        <v>1621</v>
      </c>
      <c r="E1642">
        <f t="shared" si="309"/>
        <v>17.367491699999999</v>
      </c>
      <c r="F1642" s="16">
        <f t="shared" si="310"/>
        <v>182.54092982142859</v>
      </c>
      <c r="G1642" s="17">
        <v>0.1512</v>
      </c>
      <c r="H1642" s="24">
        <f t="shared" si="300"/>
        <v>104.12321351626804</v>
      </c>
      <c r="I1642" s="16">
        <f t="shared" si="304"/>
        <v>166.79749993776875</v>
      </c>
      <c r="J1642" s="16">
        <f t="shared" si="305"/>
        <v>-422.5215956632652</v>
      </c>
      <c r="K1642" s="16">
        <f t="shared" si="306"/>
        <v>28152.704045699997</v>
      </c>
      <c r="L1642" s="16">
        <f t="shared" si="301"/>
        <v>151.93595430000278</v>
      </c>
      <c r="M1642" s="23">
        <f t="shared" si="307"/>
        <v>0.53678815310847539</v>
      </c>
      <c r="N1642" s="24">
        <f t="shared" si="302"/>
        <v>1.6392565112546966</v>
      </c>
      <c r="O1642" s="16">
        <f t="shared" si="308"/>
        <v>1.6392565112546966</v>
      </c>
      <c r="P1642" s="16">
        <f t="shared" si="303"/>
        <v>4.099584331821543E-2</v>
      </c>
      <c r="Q1642" s="17">
        <f t="shared" si="311"/>
        <v>43.160681887789458</v>
      </c>
    </row>
    <row r="1643" spans="4:17" ht="15.75" thickBot="1" x14ac:dyDescent="0.3">
      <c r="D1643" s="15">
        <v>1622</v>
      </c>
      <c r="E1643">
        <f t="shared" si="309"/>
        <v>17.367491699999999</v>
      </c>
      <c r="F1643" s="16">
        <f t="shared" si="310"/>
        <v>182.28027607440481</v>
      </c>
      <c r="G1643" s="17">
        <v>0.1512</v>
      </c>
      <c r="H1643" s="24">
        <f t="shared" si="300"/>
        <v>104.30322804270213</v>
      </c>
      <c r="I1643" s="16">
        <f t="shared" si="304"/>
        <v>166.50962799434822</v>
      </c>
      <c r="J1643" s="16">
        <f t="shared" si="305"/>
        <v>-423.14219982284567</v>
      </c>
      <c r="K1643" s="16">
        <f t="shared" si="306"/>
        <v>28170.071537399999</v>
      </c>
      <c r="L1643" s="16">
        <f t="shared" si="301"/>
        <v>134.5684626000002</v>
      </c>
      <c r="M1643" s="23">
        <f t="shared" si="307"/>
        <v>0.47542898478836054</v>
      </c>
      <c r="N1643" s="24">
        <f t="shared" si="302"/>
        <v>1.6449295030753421</v>
      </c>
      <c r="O1643" s="16">
        <f t="shared" si="308"/>
        <v>1.6449295030753421</v>
      </c>
      <c r="P1643" s="16">
        <f t="shared" si="303"/>
        <v>4.1137718053638438E-2</v>
      </c>
      <c r="Q1643" s="17">
        <f t="shared" si="311"/>
        <v>43.201819605843099</v>
      </c>
    </row>
    <row r="1644" spans="4:17" ht="15.75" thickBot="1" x14ac:dyDescent="0.3">
      <c r="D1644" s="15">
        <v>1623</v>
      </c>
      <c r="E1644">
        <f t="shared" si="309"/>
        <v>17.367491699999999</v>
      </c>
      <c r="F1644" s="16">
        <f t="shared" si="310"/>
        <v>182.01962232738094</v>
      </c>
      <c r="G1644" s="17">
        <v>0.1512</v>
      </c>
      <c r="H1644" s="24">
        <f t="shared" si="300"/>
        <v>104.48393157096359</v>
      </c>
      <c r="I1644" s="16">
        <f t="shared" si="304"/>
        <v>166.22165187385119</v>
      </c>
      <c r="J1644" s="16">
        <f t="shared" si="305"/>
        <v>-423.76280398242631</v>
      </c>
      <c r="K1644" s="16">
        <f t="shared" si="306"/>
        <v>28187.439029099998</v>
      </c>
      <c r="L1644" s="16">
        <f t="shared" si="301"/>
        <v>117.20097090000127</v>
      </c>
      <c r="M1644" s="23">
        <f t="shared" si="307"/>
        <v>0.41406981646825841</v>
      </c>
      <c r="N1644" s="24">
        <f t="shared" si="302"/>
        <v>1.6506340638267014</v>
      </c>
      <c r="O1644" s="16">
        <f t="shared" si="308"/>
        <v>1.6506340638267014</v>
      </c>
      <c r="P1644" s="16">
        <f t="shared" si="303"/>
        <v>4.1280382290233696E-2</v>
      </c>
      <c r="Q1644" s="17">
        <f t="shared" si="311"/>
        <v>43.243099988133331</v>
      </c>
    </row>
    <row r="1645" spans="4:17" ht="15.75" thickBot="1" x14ac:dyDescent="0.3">
      <c r="D1645" s="15">
        <v>1624</v>
      </c>
      <c r="E1645">
        <f t="shared" si="309"/>
        <v>17.367491699999999</v>
      </c>
      <c r="F1645" s="16">
        <f t="shared" si="310"/>
        <v>181.75896858035716</v>
      </c>
      <c r="G1645" s="17">
        <v>0.1512</v>
      </c>
      <c r="H1645" s="24">
        <f t="shared" si="300"/>
        <v>104.66532844274593</v>
      </c>
      <c r="I1645" s="16">
        <f t="shared" si="304"/>
        <v>165.93357091981392</v>
      </c>
      <c r="J1645" s="16">
        <f t="shared" si="305"/>
        <v>-424.38340814200677</v>
      </c>
      <c r="K1645" s="16">
        <f t="shared" si="306"/>
        <v>28204.806520799997</v>
      </c>
      <c r="L1645" s="16">
        <f t="shared" si="301"/>
        <v>99.83347920000233</v>
      </c>
      <c r="M1645" s="23">
        <f t="shared" si="307"/>
        <v>0.35271064814815639</v>
      </c>
      <c r="N1645" s="24">
        <f t="shared" si="302"/>
        <v>1.6563704438778155</v>
      </c>
      <c r="O1645" s="16">
        <f t="shared" si="308"/>
        <v>1.6563704438778155</v>
      </c>
      <c r="P1645" s="16">
        <f t="shared" si="303"/>
        <v>4.1423842289431266E-2</v>
      </c>
      <c r="Q1645" s="17">
        <f t="shared" si="311"/>
        <v>43.284523830422764</v>
      </c>
    </row>
    <row r="1646" spans="4:17" ht="15.75" thickBot="1" x14ac:dyDescent="0.3">
      <c r="D1646" s="15">
        <v>1625</v>
      </c>
      <c r="E1646">
        <f t="shared" si="309"/>
        <v>17.367491699999999</v>
      </c>
      <c r="F1646" s="16">
        <f t="shared" si="310"/>
        <v>181.49831483333338</v>
      </c>
      <c r="G1646" s="17">
        <v>0.1512</v>
      </c>
      <c r="H1646" s="24">
        <f t="shared" si="300"/>
        <v>104.84742303922195</v>
      </c>
      <c r="I1646" s="16">
        <f t="shared" si="304"/>
        <v>165.64538446980299</v>
      </c>
      <c r="J1646" s="16">
        <f t="shared" si="305"/>
        <v>-425.00401230158718</v>
      </c>
      <c r="K1646" s="16">
        <f t="shared" si="306"/>
        <v>28222.174012499996</v>
      </c>
      <c r="L1646" s="16">
        <f t="shared" si="301"/>
        <v>82.465987500003394</v>
      </c>
      <c r="M1646" s="23">
        <f t="shared" si="307"/>
        <v>0.29135147982805432</v>
      </c>
      <c r="N1646" s="24">
        <f t="shared" si="302"/>
        <v>1.6621388962363941</v>
      </c>
      <c r="O1646" s="16">
        <f t="shared" si="308"/>
        <v>1.6621388962363941</v>
      </c>
      <c r="P1646" s="16">
        <f t="shared" si="303"/>
        <v>4.156810437865114E-2</v>
      </c>
      <c r="Q1646" s="17">
        <f t="shared" si="311"/>
        <v>43.326091934801411</v>
      </c>
    </row>
    <row r="1647" spans="4:17" ht="15.75" thickBot="1" x14ac:dyDescent="0.3">
      <c r="D1647" s="15">
        <v>1626</v>
      </c>
      <c r="E1647">
        <f t="shared" si="309"/>
        <v>17.367491699999999</v>
      </c>
      <c r="F1647" s="16">
        <f t="shared" si="310"/>
        <v>181.23766108630957</v>
      </c>
      <c r="G1647" s="17">
        <v>0.1512</v>
      </c>
      <c r="H1647" s="24">
        <f t="shared" si="300"/>
        <v>105.03021978152179</v>
      </c>
      <c r="I1647" s="16">
        <f t="shared" si="304"/>
        <v>165.35709185534333</v>
      </c>
      <c r="J1647" s="16">
        <f t="shared" si="305"/>
        <v>-425.62461646116765</v>
      </c>
      <c r="K1647" s="16">
        <f t="shared" si="306"/>
        <v>28239.541504199999</v>
      </c>
      <c r="L1647" s="16">
        <f t="shared" si="301"/>
        <v>65.098495800000819</v>
      </c>
      <c r="M1647" s="23">
        <f t="shared" si="307"/>
        <v>0.22999231150793942</v>
      </c>
      <c r="N1647" s="24">
        <f t="shared" si="302"/>
        <v>1.6679396765840415</v>
      </c>
      <c r="O1647" s="16">
        <f t="shared" si="308"/>
        <v>1.6679396765840415</v>
      </c>
      <c r="P1647" s="16">
        <f t="shared" si="303"/>
        <v>4.1713174952184212E-2</v>
      </c>
      <c r="Q1647" s="17">
        <f t="shared" si="311"/>
        <v>43.367805109753597</v>
      </c>
    </row>
    <row r="1648" spans="4:17" ht="15.75" thickBot="1" x14ac:dyDescent="0.3">
      <c r="D1648" s="15">
        <v>1627</v>
      </c>
      <c r="E1648">
        <f t="shared" si="309"/>
        <v>17.367491699999999</v>
      </c>
      <c r="F1648" s="16">
        <f t="shared" si="310"/>
        <v>180.97700733928573</v>
      </c>
      <c r="G1648" s="17">
        <v>0.1512</v>
      </c>
      <c r="H1648" s="24">
        <f t="shared" si="300"/>
        <v>105.21372313121822</v>
      </c>
      <c r="I1648" s="16">
        <f t="shared" si="304"/>
        <v>165.06869240184551</v>
      </c>
      <c r="J1648" s="16">
        <f t="shared" si="305"/>
        <v>-426.24522062074828</v>
      </c>
      <c r="K1648" s="16">
        <f t="shared" si="306"/>
        <v>28256.908995899998</v>
      </c>
      <c r="L1648" s="16">
        <f t="shared" si="301"/>
        <v>47.731004100001883</v>
      </c>
      <c r="M1648" s="23">
        <f t="shared" si="307"/>
        <v>0.16863314318783734</v>
      </c>
      <c r="N1648" s="24">
        <f t="shared" si="302"/>
        <v>1.6737730433120557</v>
      </c>
      <c r="O1648" s="16">
        <f t="shared" si="308"/>
        <v>1.6737730433120557</v>
      </c>
      <c r="P1648" s="16">
        <f t="shared" si="303"/>
        <v>4.1859060472087567E-2</v>
      </c>
      <c r="Q1648" s="17">
        <f t="shared" si="311"/>
        <v>43.409664170225682</v>
      </c>
    </row>
    <row r="1649" spans="4:17" ht="15.75" thickBot="1" x14ac:dyDescent="0.3">
      <c r="D1649" s="15">
        <v>1628</v>
      </c>
      <c r="E1649">
        <f t="shared" si="309"/>
        <v>17.367491699999999</v>
      </c>
      <c r="F1649" s="16">
        <f t="shared" si="310"/>
        <v>180.71635359226192</v>
      </c>
      <c r="G1649" s="17">
        <v>0.1512</v>
      </c>
      <c r="H1649" s="24">
        <f t="shared" si="300"/>
        <v>105.39793759082045</v>
      </c>
      <c r="I1649" s="16">
        <f t="shared" si="304"/>
        <v>164.78018542852973</v>
      </c>
      <c r="J1649" s="16">
        <f t="shared" si="305"/>
        <v>-426.86582478032875</v>
      </c>
      <c r="K1649" s="16">
        <f t="shared" si="306"/>
        <v>28274.276487599996</v>
      </c>
      <c r="L1649" s="16">
        <f t="shared" si="301"/>
        <v>30.363512400002946</v>
      </c>
      <c r="M1649" s="23">
        <f t="shared" si="307"/>
        <v>0.10727397486773528</v>
      </c>
      <c r="N1649" s="24">
        <f t="shared" si="302"/>
        <v>1.6796392575578505</v>
      </c>
      <c r="O1649" s="16">
        <f t="shared" si="308"/>
        <v>1.6796392575578505</v>
      </c>
      <c r="P1649" s="16">
        <f t="shared" si="303"/>
        <v>4.2005767469095387E-2</v>
      </c>
      <c r="Q1649" s="17">
        <f t="shared" si="311"/>
        <v>43.451669937694774</v>
      </c>
    </row>
    <row r="1650" spans="4:17" ht="15.75" thickBot="1" x14ac:dyDescent="0.3">
      <c r="D1650" s="15">
        <v>1629</v>
      </c>
      <c r="E1650">
        <f t="shared" si="309"/>
        <v>17.367491699999999</v>
      </c>
      <c r="F1650" s="16">
        <f t="shared" si="310"/>
        <v>180.45569984523814</v>
      </c>
      <c r="G1650" s="17">
        <v>0.1512</v>
      </c>
      <c r="H1650" s="24">
        <f t="shared" si="300"/>
        <v>105.58286770427384</v>
      </c>
      <c r="I1650" s="16">
        <f t="shared" si="304"/>
        <v>164.49157024835185</v>
      </c>
      <c r="J1650" s="16">
        <f t="shared" si="305"/>
        <v>-427.48642893990922</v>
      </c>
      <c r="K1650" s="16">
        <f t="shared" si="306"/>
        <v>28291.643979299999</v>
      </c>
      <c r="L1650" s="16">
        <f t="shared" si="301"/>
        <v>12.996020700000372</v>
      </c>
      <c r="M1650" s="23">
        <f t="shared" si="307"/>
        <v>4.5914806547620361E-2</v>
      </c>
      <c r="N1650" s="24">
        <f t="shared" si="302"/>
        <v>1.6855385832419185</v>
      </c>
      <c r="O1650" s="16">
        <f t="shared" si="308"/>
        <v>1.6855385832419185</v>
      </c>
      <c r="P1650" s="16">
        <f t="shared" si="303"/>
        <v>4.215330254354329E-2</v>
      </c>
      <c r="Q1650" s="17">
        <f t="shared" si="311"/>
        <v>43.493823240238321</v>
      </c>
    </row>
    <row r="1651" spans="4:17" ht="15.75" thickBot="1" x14ac:dyDescent="0.3">
      <c r="D1651" s="15">
        <v>1630</v>
      </c>
      <c r="E1651">
        <f t="shared" si="309"/>
        <v>17.367491699999999</v>
      </c>
      <c r="F1651" s="16">
        <f t="shared" si="310"/>
        <v>180.19504609821428</v>
      </c>
      <c r="G1651" s="17">
        <v>0.1512</v>
      </c>
      <c r="H1651" s="24">
        <f t="shared" si="300"/>
        <v>105.76851805746918</v>
      </c>
      <c r="I1651" s="16">
        <f t="shared" si="304"/>
        <v>164.20284616792492</v>
      </c>
      <c r="J1651" s="16">
        <f t="shared" si="305"/>
        <v>-428.1070330994898</v>
      </c>
      <c r="K1651" s="16">
        <f t="shared" si="306"/>
        <v>28309.011470999998</v>
      </c>
      <c r="L1651" s="16">
        <f t="shared" si="301"/>
        <v>-4.3714709999985644</v>
      </c>
      <c r="M1651" s="23">
        <f t="shared" si="307"/>
        <v>-1.54443617724817E-2</v>
      </c>
      <c r="N1651" s="24">
        <f t="shared" si="302"/>
        <v>1.6914712871054656</v>
      </c>
      <c r="O1651" s="16">
        <f t="shared" si="308"/>
        <v>1.6914712871054656</v>
      </c>
      <c r="P1651" s="16">
        <f t="shared" si="303"/>
        <v>4.2301672366309578E-2</v>
      </c>
      <c r="Q1651" s="17">
        <f t="shared" si="311"/>
        <v>43.536124912604627</v>
      </c>
    </row>
    <row r="1652" spans="4:17" ht="15.75" thickBot="1" x14ac:dyDescent="0.3">
      <c r="D1652" s="15">
        <v>1631</v>
      </c>
      <c r="E1652">
        <f t="shared" si="309"/>
        <v>17.367491699999999</v>
      </c>
      <c r="F1652" s="16">
        <f t="shared" si="310"/>
        <v>179.9343923511905</v>
      </c>
      <c r="G1652" s="17">
        <v>0.1512</v>
      </c>
      <c r="H1652" s="24">
        <f t="shared" si="300"/>
        <v>105.95489327875833</v>
      </c>
      <c r="I1652" s="16">
        <f t="shared" si="304"/>
        <v>163.91401248744219</v>
      </c>
      <c r="J1652" s="16">
        <f t="shared" si="305"/>
        <v>-428.72763725907026</v>
      </c>
      <c r="K1652" s="16">
        <f t="shared" si="306"/>
        <v>28326.378962699997</v>
      </c>
      <c r="L1652" s="16">
        <f t="shared" si="301"/>
        <v>-21.738962699997501</v>
      </c>
      <c r="M1652" s="23">
        <f t="shared" si="307"/>
        <v>-7.6803530092583769E-2</v>
      </c>
      <c r="N1652" s="24">
        <f t="shared" si="302"/>
        <v>1.6974376387486159</v>
      </c>
      <c r="O1652" s="16">
        <f t="shared" si="308"/>
        <v>1.6974376387486159</v>
      </c>
      <c r="P1652" s="16">
        <f t="shared" si="303"/>
        <v>4.2450883679770679E-2</v>
      </c>
      <c r="Q1652" s="17">
        <f t="shared" si="311"/>
        <v>43.578575796284397</v>
      </c>
    </row>
    <row r="1653" spans="4:17" ht="15.75" thickBot="1" x14ac:dyDescent="0.3">
      <c r="D1653" s="15">
        <v>1632</v>
      </c>
      <c r="E1653">
        <f t="shared" si="309"/>
        <v>17.367491699999999</v>
      </c>
      <c r="F1653" s="16">
        <f t="shared" si="310"/>
        <v>179.67373860416672</v>
      </c>
      <c r="G1653" s="17">
        <v>0.1512</v>
      </c>
      <c r="H1653" s="24">
        <f t="shared" si="300"/>
        <v>106.14199803947872</v>
      </c>
      <c r="I1653" s="16">
        <f t="shared" si="304"/>
        <v>163.62506850059756</v>
      </c>
      <c r="J1653" s="16">
        <f t="shared" si="305"/>
        <v>-429.34824141865073</v>
      </c>
      <c r="K1653" s="16">
        <f t="shared" si="306"/>
        <v>28343.746454399999</v>
      </c>
      <c r="L1653" s="16">
        <f t="shared" si="301"/>
        <v>-39.106454400000075</v>
      </c>
      <c r="M1653" s="23">
        <f t="shared" si="307"/>
        <v>-0.13816269841269868</v>
      </c>
      <c r="N1653" s="24">
        <f t="shared" si="302"/>
        <v>1.703437910669281</v>
      </c>
      <c r="O1653" s="16">
        <f t="shared" si="308"/>
        <v>1.703437910669281</v>
      </c>
      <c r="P1653" s="16">
        <f t="shared" si="303"/>
        <v>4.2600943298773189E-2</v>
      </c>
      <c r="Q1653" s="17">
        <f t="shared" si="311"/>
        <v>43.62117673958317</v>
      </c>
    </row>
    <row r="1654" spans="4:17" ht="15.75" thickBot="1" x14ac:dyDescent="0.3">
      <c r="D1654" s="15">
        <v>1633</v>
      </c>
      <c r="E1654">
        <f t="shared" si="309"/>
        <v>17.367491699999999</v>
      </c>
      <c r="F1654" s="16">
        <f t="shared" si="310"/>
        <v>179.41308485714285</v>
      </c>
      <c r="G1654" s="17">
        <v>0.1512</v>
      </c>
      <c r="H1654" s="24">
        <f t="shared" si="300"/>
        <v>106.32983705448606</v>
      </c>
      <c r="I1654" s="16">
        <f t="shared" si="304"/>
        <v>163.3360134945045</v>
      </c>
      <c r="J1654" s="16">
        <f t="shared" si="305"/>
        <v>-429.96884557823131</v>
      </c>
      <c r="K1654" s="16">
        <f t="shared" si="306"/>
        <v>28361.113946099998</v>
      </c>
      <c r="L1654" s="16">
        <f t="shared" si="301"/>
        <v>-56.473946099999011</v>
      </c>
      <c r="M1654" s="23">
        <f t="shared" si="307"/>
        <v>-0.19952186673280076</v>
      </c>
      <c r="N1654" s="24">
        <f t="shared" si="302"/>
        <v>1.709472378302674</v>
      </c>
      <c r="O1654" s="16">
        <f t="shared" si="308"/>
        <v>1.709472378302674</v>
      </c>
      <c r="P1654" s="16">
        <f t="shared" si="303"/>
        <v>4.2751858111622139E-2</v>
      </c>
      <c r="Q1654" s="17">
        <f t="shared" si="311"/>
        <v>43.663928597694792</v>
      </c>
    </row>
    <row r="1655" spans="4:17" ht="15.75" thickBot="1" x14ac:dyDescent="0.3">
      <c r="D1655" s="15">
        <v>1634</v>
      </c>
      <c r="E1655">
        <f t="shared" si="309"/>
        <v>17.367491699999999</v>
      </c>
      <c r="F1655" s="16">
        <f t="shared" si="310"/>
        <v>179.15243111011907</v>
      </c>
      <c r="G1655" s="17">
        <v>0.1512</v>
      </c>
      <c r="H1655" s="24">
        <f t="shared" si="300"/>
        <v>106.51841508269422</v>
      </c>
      <c r="I1655" s="16">
        <f t="shared" si="304"/>
        <v>163.0468467496157</v>
      </c>
      <c r="J1655" s="16">
        <f t="shared" si="305"/>
        <v>-430.58944973781178</v>
      </c>
      <c r="K1655" s="16">
        <f t="shared" si="306"/>
        <v>28378.481437799997</v>
      </c>
      <c r="L1655" s="16">
        <f t="shared" si="301"/>
        <v>-73.841437799997948</v>
      </c>
      <c r="M1655" s="23">
        <f t="shared" si="307"/>
        <v>-0.26088103505290283</v>
      </c>
      <c r="N1655" s="24">
        <f t="shared" si="302"/>
        <v>1.7155413200614458</v>
      </c>
      <c r="O1655" s="16">
        <f t="shared" si="308"/>
        <v>1.7155413200614458</v>
      </c>
      <c r="P1655" s="16">
        <f t="shared" si="303"/>
        <v>4.290363508108469E-2</v>
      </c>
      <c r="Q1655" s="17">
        <f t="shared" si="311"/>
        <v>43.706832232775874</v>
      </c>
    </row>
    <row r="1656" spans="4:17" ht="15.75" thickBot="1" x14ac:dyDescent="0.3">
      <c r="D1656" s="15">
        <v>1635</v>
      </c>
      <c r="E1656">
        <f t="shared" si="309"/>
        <v>17.367491699999999</v>
      </c>
      <c r="F1656" s="16">
        <f t="shared" si="310"/>
        <v>178.89177736309526</v>
      </c>
      <c r="G1656" s="17">
        <v>0.1512</v>
      </c>
      <c r="H1656" s="24">
        <f t="shared" si="300"/>
        <v>106.70773692762583</v>
      </c>
      <c r="I1656" s="16">
        <f t="shared" si="304"/>
        <v>162.75756753963813</v>
      </c>
      <c r="J1656" s="16">
        <f t="shared" si="305"/>
        <v>-431.21005389739224</v>
      </c>
      <c r="K1656" s="16">
        <f t="shared" si="306"/>
        <v>28395.848929499996</v>
      </c>
      <c r="L1656" s="16">
        <f t="shared" si="301"/>
        <v>-91.208929499996884</v>
      </c>
      <c r="M1656" s="23">
        <f t="shared" si="307"/>
        <v>-0.32224020337300485</v>
      </c>
      <c r="N1656" s="24">
        <f t="shared" si="302"/>
        <v>1.7216450173765685</v>
      </c>
      <c r="O1656" s="16">
        <f t="shared" si="308"/>
        <v>1.7216450173765685</v>
      </c>
      <c r="P1656" s="16">
        <f t="shared" si="303"/>
        <v>4.3056281245412602E-2</v>
      </c>
      <c r="Q1656" s="17">
        <f t="shared" si="311"/>
        <v>43.749888514021286</v>
      </c>
    </row>
    <row r="1657" spans="4:17" ht="15.75" thickBot="1" x14ac:dyDescent="0.3">
      <c r="D1657" s="15">
        <v>1636</v>
      </c>
      <c r="E1657">
        <f t="shared" si="309"/>
        <v>17.367491699999999</v>
      </c>
      <c r="F1657" s="16">
        <f t="shared" si="310"/>
        <v>178.63112361607148</v>
      </c>
      <c r="G1657" s="17">
        <v>0.1512</v>
      </c>
      <c r="H1657" s="24">
        <f t="shared" si="300"/>
        <v>106.89780743796888</v>
      </c>
      <c r="I1657" s="16">
        <f t="shared" si="304"/>
        <v>162.46817513145049</v>
      </c>
      <c r="J1657" s="16">
        <f t="shared" si="305"/>
        <v>-431.83065805697265</v>
      </c>
      <c r="K1657" s="16">
        <f t="shared" si="306"/>
        <v>28413.216421199999</v>
      </c>
      <c r="L1657" s="16">
        <f t="shared" si="301"/>
        <v>-108.57642119999946</v>
      </c>
      <c r="M1657" s="23">
        <f t="shared" si="307"/>
        <v>-0.38359937169311975</v>
      </c>
      <c r="N1657" s="24">
        <f t="shared" si="302"/>
        <v>1.7277837547388153</v>
      </c>
      <c r="O1657" s="16">
        <f t="shared" si="308"/>
        <v>1.7277837547388153</v>
      </c>
      <c r="P1657" s="16">
        <f t="shared" si="303"/>
        <v>4.3209803719379609E-2</v>
      </c>
      <c r="Q1657" s="17">
        <f t="shared" si="311"/>
        <v>43.793098317740665</v>
      </c>
    </row>
    <row r="1658" spans="4:17" ht="15.75" thickBot="1" x14ac:dyDescent="0.3">
      <c r="D1658" s="15">
        <v>1637</v>
      </c>
      <c r="E1658">
        <f t="shared" si="309"/>
        <v>17.367491699999999</v>
      </c>
      <c r="F1658" s="16">
        <f t="shared" si="310"/>
        <v>178.37046986904764</v>
      </c>
      <c r="G1658" s="17">
        <v>0.1512</v>
      </c>
      <c r="H1658" s="24">
        <f t="shared" si="300"/>
        <v>107.08863150814449</v>
      </c>
      <c r="I1658" s="16">
        <f t="shared" si="304"/>
        <v>162.17866878501604</v>
      </c>
      <c r="J1658" s="16">
        <f t="shared" si="305"/>
        <v>-432.45126221655323</v>
      </c>
      <c r="K1658" s="16">
        <f t="shared" si="306"/>
        <v>28430.583912899998</v>
      </c>
      <c r="L1658" s="16">
        <f t="shared" si="301"/>
        <v>-125.9439128999984</v>
      </c>
      <c r="M1658" s="23">
        <f t="shared" si="307"/>
        <v>-0.44495854001322188</v>
      </c>
      <c r="N1658" s="24">
        <f t="shared" si="302"/>
        <v>1.7339578197410181</v>
      </c>
      <c r="O1658" s="16">
        <f t="shared" si="308"/>
        <v>1.7339578197410181</v>
      </c>
      <c r="P1658" s="16">
        <f t="shared" si="303"/>
        <v>4.3364209695338211E-2</v>
      </c>
      <c r="Q1658" s="17">
        <f t="shared" si="311"/>
        <v>43.836462527436005</v>
      </c>
    </row>
    <row r="1659" spans="4:17" ht="15.75" thickBot="1" x14ac:dyDescent="0.3">
      <c r="D1659" s="15">
        <v>1638</v>
      </c>
      <c r="E1659">
        <f t="shared" si="309"/>
        <v>17.367491699999999</v>
      </c>
      <c r="F1659" s="16">
        <f t="shared" si="310"/>
        <v>178.10981612202383</v>
      </c>
      <c r="G1659" s="17">
        <v>0.1512</v>
      </c>
      <c r="H1659" s="24">
        <f t="shared" si="300"/>
        <v>107.28021407888173</v>
      </c>
      <c r="I1659" s="16">
        <f t="shared" si="304"/>
        <v>161.88904775329689</v>
      </c>
      <c r="J1659" s="16">
        <f t="shared" si="305"/>
        <v>-433.07186637613376</v>
      </c>
      <c r="K1659" s="16">
        <f t="shared" si="306"/>
        <v>28447.951404599997</v>
      </c>
      <c r="L1659" s="16">
        <f t="shared" si="301"/>
        <v>-143.31140459999733</v>
      </c>
      <c r="M1659" s="23">
        <f t="shared" si="307"/>
        <v>-0.5063177083333239</v>
      </c>
      <c r="N1659" s="24">
        <f t="shared" si="302"/>
        <v>1.7401675031209771</v>
      </c>
      <c r="O1659" s="16">
        <f t="shared" si="308"/>
        <v>1.7401675031209771</v>
      </c>
      <c r="P1659" s="16">
        <f t="shared" si="303"/>
        <v>4.3519506444292817E-2</v>
      </c>
      <c r="Q1659" s="17">
        <f t="shared" si="311"/>
        <v>43.879982033880296</v>
      </c>
    </row>
    <row r="1660" spans="4:17" ht="15.75" thickBot="1" x14ac:dyDescent="0.3">
      <c r="D1660" s="15">
        <v>1639</v>
      </c>
      <c r="E1660">
        <f t="shared" si="309"/>
        <v>17.367491699999999</v>
      </c>
      <c r="F1660" s="16">
        <f t="shared" si="310"/>
        <v>177.84916237500005</v>
      </c>
      <c r="G1660" s="17">
        <v>0.1512</v>
      </c>
      <c r="H1660" s="24">
        <f t="shared" si="300"/>
        <v>107.47256013780338</v>
      </c>
      <c r="I1660" s="16">
        <f t="shared" si="304"/>
        <v>161.59931128216417</v>
      </c>
      <c r="J1660" s="16">
        <f t="shared" si="305"/>
        <v>-433.69247053571416</v>
      </c>
      <c r="K1660" s="16">
        <f t="shared" si="306"/>
        <v>28465.318896299999</v>
      </c>
      <c r="L1660" s="16">
        <f t="shared" si="301"/>
        <v>-160.67889629999991</v>
      </c>
      <c r="M1660" s="23">
        <f t="shared" si="307"/>
        <v>-0.5676768766534388</v>
      </c>
      <c r="N1660" s="24">
        <f t="shared" si="302"/>
        <v>1.7464130988051532</v>
      </c>
      <c r="O1660" s="16">
        <f t="shared" si="308"/>
        <v>1.7464130988051532</v>
      </c>
      <c r="P1660" s="16">
        <f t="shared" si="303"/>
        <v>4.3675701316992409E-2</v>
      </c>
      <c r="Q1660" s="17">
        <f t="shared" si="311"/>
        <v>43.923657735197288</v>
      </c>
    </row>
    <row r="1661" spans="4:17" ht="15.75" thickBot="1" x14ac:dyDescent="0.3">
      <c r="D1661" s="15">
        <v>1640</v>
      </c>
      <c r="E1661">
        <f t="shared" si="309"/>
        <v>17.367491699999999</v>
      </c>
      <c r="F1661" s="16">
        <f t="shared" si="310"/>
        <v>177.58850862797618</v>
      </c>
      <c r="G1661" s="17">
        <v>0.1512</v>
      </c>
      <c r="H1661" s="24">
        <f t="shared" si="300"/>
        <v>107.66567472001947</v>
      </c>
      <c r="I1661" s="16">
        <f t="shared" si="304"/>
        <v>161.30945861030924</v>
      </c>
      <c r="J1661" s="16">
        <f t="shared" si="305"/>
        <v>-434.31307469529486</v>
      </c>
      <c r="K1661" s="16">
        <f t="shared" si="306"/>
        <v>28482.686387999998</v>
      </c>
      <c r="L1661" s="16">
        <f t="shared" si="301"/>
        <v>-178.04638799999884</v>
      </c>
      <c r="M1661" s="23">
        <f t="shared" si="307"/>
        <v>-0.62903604497354082</v>
      </c>
      <c r="N1661" s="24">
        <f t="shared" si="302"/>
        <v>1.7526949039530564</v>
      </c>
      <c r="O1661" s="16">
        <f t="shared" si="308"/>
        <v>1.7526949039530564</v>
      </c>
      <c r="P1661" s="16">
        <f t="shared" si="303"/>
        <v>4.3832801745040666E-2</v>
      </c>
      <c r="Q1661" s="17">
        <f t="shared" si="311"/>
        <v>43.967490536942329</v>
      </c>
    </row>
    <row r="1662" spans="4:17" ht="15.75" thickBot="1" x14ac:dyDescent="0.3">
      <c r="D1662" s="15">
        <v>1641</v>
      </c>
      <c r="E1662">
        <f t="shared" si="309"/>
        <v>17.367491699999999</v>
      </c>
      <c r="F1662" s="16">
        <f t="shared" si="310"/>
        <v>177.3278548809524</v>
      </c>
      <c r="G1662" s="17">
        <v>0.1512</v>
      </c>
      <c r="H1662" s="24">
        <f t="shared" si="300"/>
        <v>107.85956290873099</v>
      </c>
      <c r="I1662" s="16">
        <f t="shared" si="304"/>
        <v>161.01948896915229</v>
      </c>
      <c r="J1662" s="16">
        <f t="shared" si="305"/>
        <v>-434.93367885487527</v>
      </c>
      <c r="K1662" s="16">
        <f t="shared" si="306"/>
        <v>28500.053879699997</v>
      </c>
      <c r="L1662" s="16">
        <f t="shared" si="301"/>
        <v>-195.41387969999778</v>
      </c>
      <c r="M1662" s="23">
        <f t="shared" si="307"/>
        <v>-0.69039521329364295</v>
      </c>
      <c r="N1662" s="24">
        <f t="shared" si="302"/>
        <v>1.7590132190024097</v>
      </c>
      <c r="O1662" s="16">
        <f t="shared" si="308"/>
        <v>1.7590132190024097</v>
      </c>
      <c r="P1662" s="16">
        <f t="shared" si="303"/>
        <v>4.3990815242025437E-2</v>
      </c>
      <c r="Q1662" s="17">
        <f t="shared" si="311"/>
        <v>44.011481352184354</v>
      </c>
    </row>
    <row r="1663" spans="4:17" ht="15.75" thickBot="1" x14ac:dyDescent="0.3">
      <c r="D1663" s="15">
        <v>1642</v>
      </c>
      <c r="E1663">
        <f t="shared" si="309"/>
        <v>17.367491699999999</v>
      </c>
      <c r="F1663" s="16">
        <f t="shared" si="310"/>
        <v>177.06720113392859</v>
      </c>
      <c r="G1663" s="17">
        <v>0.1512</v>
      </c>
      <c r="H1663" s="24">
        <f t="shared" si="300"/>
        <v>108.0542298358439</v>
      </c>
      <c r="I1663" s="16">
        <f t="shared" si="304"/>
        <v>160.72940158274886</v>
      </c>
      <c r="J1663" s="16">
        <f t="shared" si="305"/>
        <v>-435.55428301445568</v>
      </c>
      <c r="K1663" s="16">
        <f t="shared" si="306"/>
        <v>28517.421371399996</v>
      </c>
      <c r="L1663" s="16">
        <f t="shared" si="301"/>
        <v>-212.78137139999671</v>
      </c>
      <c r="M1663" s="23">
        <f t="shared" si="307"/>
        <v>-0.75175438161374497</v>
      </c>
      <c r="N1663" s="24">
        <f t="shared" si="302"/>
        <v>1.7653683477151076</v>
      </c>
      <c r="O1663" s="16">
        <f t="shared" si="308"/>
        <v>1.7653683477151076</v>
      </c>
      <c r="P1663" s="16">
        <f t="shared" si="303"/>
        <v>4.4149749404668134E-2</v>
      </c>
      <c r="Q1663" s="17">
        <f t="shared" si="311"/>
        <v>44.055631101589022</v>
      </c>
    </row>
    <row r="1664" spans="4:17" ht="15.75" thickBot="1" x14ac:dyDescent="0.3">
      <c r="D1664" s="15">
        <v>1643</v>
      </c>
      <c r="E1664">
        <f t="shared" si="309"/>
        <v>17.367491699999999</v>
      </c>
      <c r="F1664" s="16">
        <f t="shared" si="310"/>
        <v>176.80654738690481</v>
      </c>
      <c r="G1664" s="17">
        <v>0.1512</v>
      </c>
      <c r="H1664" s="24">
        <f t="shared" si="300"/>
        <v>108.24968068259142</v>
      </c>
      <c r="I1664" s="16">
        <f t="shared" si="304"/>
        <v>160.43919566769694</v>
      </c>
      <c r="J1664" s="16">
        <f t="shared" si="305"/>
        <v>-436.1748871740362</v>
      </c>
      <c r="K1664" s="16">
        <f t="shared" si="306"/>
        <v>28534.788863099999</v>
      </c>
      <c r="L1664" s="16">
        <f t="shared" si="301"/>
        <v>-230.14886309999929</v>
      </c>
      <c r="M1664" s="23">
        <f t="shared" si="307"/>
        <v>-0.81311354993385998</v>
      </c>
      <c r="N1664" s="24">
        <f t="shared" si="302"/>
        <v>1.7717605972239105</v>
      </c>
      <c r="O1664" s="16">
        <f t="shared" si="308"/>
        <v>1.7717605972239105</v>
      </c>
      <c r="P1664" s="16">
        <f t="shared" si="303"/>
        <v>4.4309611913991492E-2</v>
      </c>
      <c r="Q1664" s="17">
        <f t="shared" si="311"/>
        <v>44.09994071350301</v>
      </c>
    </row>
    <row r="1665" spans="4:17" ht="15.75" thickBot="1" x14ac:dyDescent="0.3">
      <c r="D1665" s="15">
        <v>1644</v>
      </c>
      <c r="E1665">
        <f t="shared" si="309"/>
        <v>17.367491699999999</v>
      </c>
      <c r="F1665" s="16">
        <f t="shared" si="310"/>
        <v>176.54589363988097</v>
      </c>
      <c r="G1665" s="17">
        <v>0.1512</v>
      </c>
      <c r="H1665" s="24">
        <f t="shared" si="300"/>
        <v>108.44592068016868</v>
      </c>
      <c r="I1665" s="16">
        <f t="shared" si="304"/>
        <v>160.14887043303935</v>
      </c>
      <c r="J1665" s="16">
        <f t="shared" si="305"/>
        <v>-436.79549133361672</v>
      </c>
      <c r="K1665" s="16">
        <f t="shared" si="306"/>
        <v>28552.156354799998</v>
      </c>
      <c r="L1665" s="16">
        <f t="shared" si="301"/>
        <v>-247.51635479999823</v>
      </c>
      <c r="M1665" s="23">
        <f t="shared" si="307"/>
        <v>-0.874472718253962</v>
      </c>
      <c r="N1665" s="24">
        <f t="shared" si="302"/>
        <v>1.7781902780800189</v>
      </c>
      <c r="O1665" s="16">
        <f t="shared" si="308"/>
        <v>1.7781902780800189</v>
      </c>
      <c r="P1665" s="16">
        <f t="shared" si="303"/>
        <v>4.4470410536509325E-2</v>
      </c>
      <c r="Q1665" s="17">
        <f t="shared" si="311"/>
        <v>44.144411124039522</v>
      </c>
    </row>
    <row r="1666" spans="4:17" ht="15.75" thickBot="1" x14ac:dyDescent="0.3">
      <c r="D1666" s="15">
        <v>1645</v>
      </c>
      <c r="E1666">
        <f t="shared" si="309"/>
        <v>17.367491699999999</v>
      </c>
      <c r="F1666" s="16">
        <f t="shared" si="310"/>
        <v>176.28523989285716</v>
      </c>
      <c r="G1666" s="17">
        <v>0.1512</v>
      </c>
      <c r="H1666" s="24">
        <f t="shared" si="300"/>
        <v>108.64295511037511</v>
      </c>
      <c r="I1666" s="16">
        <f t="shared" si="304"/>
        <v>159.85842508016839</v>
      </c>
      <c r="J1666" s="16">
        <f t="shared" si="305"/>
        <v>-437.41609549319725</v>
      </c>
      <c r="K1666" s="16">
        <f t="shared" si="306"/>
        <v>28569.523846499997</v>
      </c>
      <c r="L1666" s="16">
        <f t="shared" si="301"/>
        <v>-264.88384649999716</v>
      </c>
      <c r="M1666" s="23">
        <f t="shared" si="307"/>
        <v>-0.93583188657406413</v>
      </c>
      <c r="N1666" s="24">
        <f t="shared" si="302"/>
        <v>1.7846577043013854</v>
      </c>
      <c r="O1666" s="16">
        <f t="shared" si="308"/>
        <v>1.7846577043013854</v>
      </c>
      <c r="P1666" s="16">
        <f t="shared" si="303"/>
        <v>4.4632153125434788E-2</v>
      </c>
      <c r="Q1666" s="17">
        <f t="shared" si="311"/>
        <v>44.189043277164956</v>
      </c>
    </row>
    <row r="1667" spans="4:17" ht="15.75" thickBot="1" x14ac:dyDescent="0.3">
      <c r="D1667" s="15">
        <v>1646</v>
      </c>
      <c r="E1667">
        <f t="shared" si="309"/>
        <v>17.367491699999999</v>
      </c>
      <c r="F1667" s="16">
        <f t="shared" si="310"/>
        <v>176.02458614583338</v>
      </c>
      <c r="G1667" s="17">
        <v>0.1512</v>
      </c>
      <c r="H1667" s="24">
        <f t="shared" si="300"/>
        <v>108.84078930626947</v>
      </c>
      <c r="I1667" s="16">
        <f t="shared" si="304"/>
        <v>159.56785880272548</v>
      </c>
      <c r="J1667" s="16">
        <f t="shared" si="305"/>
        <v>-438.03669965277771</v>
      </c>
      <c r="K1667" s="16">
        <f t="shared" si="306"/>
        <v>28586.891338199999</v>
      </c>
      <c r="L1667" s="16">
        <f t="shared" si="301"/>
        <v>-282.25133819999974</v>
      </c>
      <c r="M1667" s="23">
        <f t="shared" si="307"/>
        <v>-0.99719105489417903</v>
      </c>
      <c r="N1667" s="24">
        <f t="shared" si="302"/>
        <v>1.7911631934219354</v>
      </c>
      <c r="O1667" s="16">
        <f t="shared" si="308"/>
        <v>1.7911631934219354</v>
      </c>
      <c r="P1667" s="16">
        <f t="shared" si="303"/>
        <v>4.4794847621911299E-2</v>
      </c>
      <c r="Q1667" s="17">
        <f t="shared" si="311"/>
        <v>44.233838124786864</v>
      </c>
    </row>
    <row r="1668" spans="4:17" ht="15.75" thickBot="1" x14ac:dyDescent="0.3">
      <c r="D1668" s="15">
        <v>1647</v>
      </c>
      <c r="E1668">
        <f t="shared" si="309"/>
        <v>17.367491699999999</v>
      </c>
      <c r="F1668" s="16">
        <f t="shared" si="310"/>
        <v>175.76393239880952</v>
      </c>
      <c r="G1668" s="17">
        <v>0.1512</v>
      </c>
      <c r="H1668" s="24">
        <f t="shared" si="300"/>
        <v>109.03942865283443</v>
      </c>
      <c r="I1668" s="16">
        <f t="shared" si="304"/>
        <v>159.27717078650096</v>
      </c>
      <c r="J1668" s="16">
        <f t="shared" si="305"/>
        <v>-438.65730381235829</v>
      </c>
      <c r="K1668" s="16">
        <f t="shared" si="306"/>
        <v>28604.258829899998</v>
      </c>
      <c r="L1668" s="16">
        <f t="shared" si="301"/>
        <v>-299.61882989999867</v>
      </c>
      <c r="M1668" s="23">
        <f t="shared" si="307"/>
        <v>-1.0585502232142809</v>
      </c>
      <c r="N1668" s="24">
        <f t="shared" si="302"/>
        <v>1.7977070665416095</v>
      </c>
      <c r="O1668" s="16">
        <f t="shared" si="308"/>
        <v>1.7977070665416095</v>
      </c>
      <c r="P1668" s="16">
        <f t="shared" si="303"/>
        <v>4.4958502056264046E-2</v>
      </c>
      <c r="Q1668" s="17">
        <f t="shared" si="311"/>
        <v>44.278796626843125</v>
      </c>
    </row>
    <row r="1669" spans="4:17" ht="15.75" thickBot="1" x14ac:dyDescent="0.3">
      <c r="D1669" s="15">
        <v>1648</v>
      </c>
      <c r="E1669">
        <f t="shared" si="309"/>
        <v>17.367491699999999</v>
      </c>
      <c r="F1669" s="16">
        <f t="shared" si="310"/>
        <v>175.50327865178573</v>
      </c>
      <c r="G1669" s="17">
        <v>0.1512</v>
      </c>
      <c r="H1669" s="24">
        <f t="shared" si="300"/>
        <v>109.23887858765193</v>
      </c>
      <c r="I1669" s="16">
        <f t="shared" si="304"/>
        <v>158.98636020933276</v>
      </c>
      <c r="J1669" s="16">
        <f t="shared" si="305"/>
        <v>-439.27790797193865</v>
      </c>
      <c r="K1669" s="16">
        <f t="shared" si="306"/>
        <v>28621.626321599997</v>
      </c>
      <c r="L1669" s="16">
        <f t="shared" si="301"/>
        <v>-316.98632159999761</v>
      </c>
      <c r="M1669" s="23">
        <f t="shared" si="307"/>
        <v>-1.119909391534383</v>
      </c>
      <c r="N1669" s="24">
        <f t="shared" si="302"/>
        <v>1.804289648377269</v>
      </c>
      <c r="O1669" s="16">
        <f t="shared" si="308"/>
        <v>1.804289648377269</v>
      </c>
      <c r="P1669" s="16">
        <f t="shared" si="303"/>
        <v>4.5123124549273072E-2</v>
      </c>
      <c r="Q1669" s="17">
        <f t="shared" si="311"/>
        <v>44.323919751392395</v>
      </c>
    </row>
    <row r="1670" spans="4:17" ht="15.75" thickBot="1" x14ac:dyDescent="0.3">
      <c r="D1670" s="15">
        <v>1649</v>
      </c>
      <c r="E1670">
        <f t="shared" si="309"/>
        <v>17.367491699999999</v>
      </c>
      <c r="F1670" s="16">
        <f t="shared" si="310"/>
        <v>175.24262490476195</v>
      </c>
      <c r="G1670" s="17">
        <v>0.1512</v>
      </c>
      <c r="H1670" s="24">
        <f t="shared" si="300"/>
        <v>109.43914460159056</v>
      </c>
      <c r="I1670" s="16">
        <f t="shared" si="304"/>
        <v>158.6954262410014</v>
      </c>
      <c r="J1670" s="16">
        <f t="shared" si="305"/>
        <v>-439.89851213151917</v>
      </c>
      <c r="K1670" s="16">
        <f t="shared" si="306"/>
        <v>28638.993813299996</v>
      </c>
      <c r="L1670" s="16">
        <f t="shared" si="301"/>
        <v>-334.35381329999655</v>
      </c>
      <c r="M1670" s="23">
        <f t="shared" si="307"/>
        <v>-1.1812685598544852</v>
      </c>
      <c r="N1670" s="24">
        <f t="shared" si="302"/>
        <v>1.8109112673145304</v>
      </c>
      <c r="O1670" s="16">
        <f t="shared" si="308"/>
        <v>1.8109112673145304</v>
      </c>
      <c r="P1670" s="16">
        <f t="shared" si="303"/>
        <v>4.5288723313469607E-2</v>
      </c>
      <c r="Q1670" s="17">
        <f t="shared" si="311"/>
        <v>44.369208474705864</v>
      </c>
    </row>
    <row r="1671" spans="4:17" ht="15.75" thickBot="1" x14ac:dyDescent="0.3">
      <c r="D1671" s="15">
        <v>1650</v>
      </c>
      <c r="E1671">
        <f t="shared" si="309"/>
        <v>17.367491699999999</v>
      </c>
      <c r="F1671" s="16">
        <f t="shared" si="310"/>
        <v>174.98197115773814</v>
      </c>
      <c r="G1671" s="17">
        <v>0.1512</v>
      </c>
      <c r="H1671" s="24">
        <f t="shared" si="300"/>
        <v>109.64023223950329</v>
      </c>
      <c r="I1671" s="16">
        <f t="shared" si="304"/>
        <v>158.40436804312517</v>
      </c>
      <c r="J1671" s="16">
        <f t="shared" si="305"/>
        <v>-440.51911629109969</v>
      </c>
      <c r="K1671" s="16">
        <f t="shared" si="306"/>
        <v>28656.361304999999</v>
      </c>
      <c r="L1671" s="16">
        <f t="shared" si="301"/>
        <v>-351.72130499999912</v>
      </c>
      <c r="M1671" s="23">
        <f t="shared" si="307"/>
        <v>-1.2426277281746001</v>
      </c>
      <c r="N1671" s="24">
        <f t="shared" si="302"/>
        <v>1.8175722554604712</v>
      </c>
      <c r="O1671" s="16">
        <f t="shared" si="308"/>
        <v>1.8175722554604712</v>
      </c>
      <c r="P1671" s="16">
        <f t="shared" si="303"/>
        <v>4.5455306654454151E-2</v>
      </c>
      <c r="Q1671" s="17">
        <f t="shared" si="311"/>
        <v>44.414663781360318</v>
      </c>
    </row>
    <row r="1672" spans="4:17" ht="15.75" thickBot="1" x14ac:dyDescent="0.3">
      <c r="D1672" s="15">
        <v>1651</v>
      </c>
      <c r="E1672">
        <f t="shared" si="309"/>
        <v>17.367491699999999</v>
      </c>
      <c r="F1672" s="16">
        <f t="shared" si="310"/>
        <v>174.72131741071431</v>
      </c>
      <c r="G1672" s="17">
        <v>0.1512</v>
      </c>
      <c r="H1672" s="24">
        <f t="shared" si="300"/>
        <v>109.84214710093767</v>
      </c>
      <c r="I1672" s="16">
        <f t="shared" si="304"/>
        <v>158.11318476905248</v>
      </c>
      <c r="J1672" s="16">
        <f t="shared" si="305"/>
        <v>-441.13972045068016</v>
      </c>
      <c r="K1672" s="16">
        <f t="shared" si="306"/>
        <v>28673.728796699997</v>
      </c>
      <c r="L1672" s="16">
        <f t="shared" si="301"/>
        <v>-369.08879669999806</v>
      </c>
      <c r="M1672" s="23">
        <f t="shared" si="307"/>
        <v>-1.3039868964947021</v>
      </c>
      <c r="N1672" s="24">
        <f t="shared" si="302"/>
        <v>1.8242729486972971</v>
      </c>
      <c r="O1672" s="16">
        <f t="shared" si="308"/>
        <v>1.8242729486972971</v>
      </c>
      <c r="P1672" s="16">
        <f t="shared" si="303"/>
        <v>4.5622882972238661E-2</v>
      </c>
      <c r="Q1672" s="17">
        <f t="shared" si="311"/>
        <v>44.460286664332557</v>
      </c>
    </row>
    <row r="1673" spans="4:17" ht="15.75" thickBot="1" x14ac:dyDescent="0.3">
      <c r="D1673" s="15">
        <v>1652</v>
      </c>
      <c r="E1673">
        <f t="shared" si="309"/>
        <v>17.367491699999999</v>
      </c>
      <c r="F1673" s="16">
        <f t="shared" si="310"/>
        <v>174.4606636636905</v>
      </c>
      <c r="G1673" s="17">
        <v>0.1512</v>
      </c>
      <c r="H1673" s="24">
        <f t="shared" si="300"/>
        <v>110.04489484085695</v>
      </c>
      <c r="I1673" s="16">
        <f t="shared" si="304"/>
        <v>157.82187556375288</v>
      </c>
      <c r="J1673" s="16">
        <f t="shared" si="305"/>
        <v>-441.76032461026074</v>
      </c>
      <c r="K1673" s="16">
        <f t="shared" si="306"/>
        <v>28691.096288399996</v>
      </c>
      <c r="L1673" s="16">
        <f t="shared" si="301"/>
        <v>-386.45628839999699</v>
      </c>
      <c r="M1673" s="23">
        <f t="shared" si="307"/>
        <v>-1.3653460648148041</v>
      </c>
      <c r="N1673" s="24">
        <f t="shared" si="302"/>
        <v>1.8310136867369322</v>
      </c>
      <c r="O1673" s="16">
        <f t="shared" si="308"/>
        <v>1.8310136867369322</v>
      </c>
      <c r="P1673" s="16">
        <f t="shared" si="303"/>
        <v>4.5791460762611744E-2</v>
      </c>
      <c r="Q1673" s="17">
        <f t="shared" si="311"/>
        <v>44.506078125095172</v>
      </c>
    </row>
    <row r="1674" spans="4:17" ht="15.75" thickBot="1" x14ac:dyDescent="0.3">
      <c r="D1674" s="15">
        <v>1653</v>
      </c>
      <c r="E1674">
        <f t="shared" si="309"/>
        <v>17.367491699999999</v>
      </c>
      <c r="F1674" s="16">
        <f t="shared" si="310"/>
        <v>174.20000991666672</v>
      </c>
      <c r="G1674" s="17">
        <v>0.1512</v>
      </c>
      <c r="H1674" s="24">
        <f t="shared" si="300"/>
        <v>110.24848117037396</v>
      </c>
      <c r="I1674" s="16">
        <f t="shared" si="304"/>
        <v>157.53043956370621</v>
      </c>
      <c r="J1674" s="16">
        <f t="shared" si="305"/>
        <v>-442.38092876984109</v>
      </c>
      <c r="K1674" s="16">
        <f t="shared" si="306"/>
        <v>28708.463780099999</v>
      </c>
      <c r="L1674" s="16">
        <f t="shared" si="301"/>
        <v>-403.82378009999957</v>
      </c>
      <c r="M1674" s="23">
        <f t="shared" si="307"/>
        <v>-1.4267052331349193</v>
      </c>
      <c r="N1674" s="24">
        <f t="shared" si="302"/>
        <v>1.8377948131765944</v>
      </c>
      <c r="O1674" s="16">
        <f t="shared" si="308"/>
        <v>1.8377948131765944</v>
      </c>
      <c r="P1674" s="16">
        <f t="shared" si="303"/>
        <v>4.5961048618528587E-2</v>
      </c>
      <c r="Q1674" s="17">
        <f t="shared" si="311"/>
        <v>44.552039173713702</v>
      </c>
    </row>
    <row r="1675" spans="4:17" ht="15.75" thickBot="1" x14ac:dyDescent="0.3">
      <c r="D1675" s="15">
        <v>1654</v>
      </c>
      <c r="E1675">
        <f t="shared" si="309"/>
        <v>17.367491699999999</v>
      </c>
      <c r="F1675" s="16">
        <f t="shared" si="310"/>
        <v>173.93935616964285</v>
      </c>
      <c r="G1675" s="17">
        <v>0.1512</v>
      </c>
      <c r="H1675" s="24">
        <f t="shared" si="300"/>
        <v>110.4529118574971</v>
      </c>
      <c r="I1675" s="16">
        <f t="shared" si="304"/>
        <v>157.23887589678932</v>
      </c>
      <c r="J1675" s="16">
        <f t="shared" si="305"/>
        <v>-443.00153292942178</v>
      </c>
      <c r="K1675" s="16">
        <f t="shared" si="306"/>
        <v>28725.831271799998</v>
      </c>
      <c r="L1675" s="16">
        <f t="shared" si="301"/>
        <v>-421.1912717999985</v>
      </c>
      <c r="M1675" s="23">
        <f t="shared" si="307"/>
        <v>-1.4880644014550213</v>
      </c>
      <c r="N1675" s="24">
        <f t="shared" si="302"/>
        <v>1.8446166755553637</v>
      </c>
      <c r="O1675" s="16">
        <f t="shared" si="308"/>
        <v>1.8446166755553637</v>
      </c>
      <c r="P1675" s="16">
        <f t="shared" si="303"/>
        <v>4.6131655231525591E-2</v>
      </c>
      <c r="Q1675" s="17">
        <f t="shared" si="311"/>
        <v>44.598170828945229</v>
      </c>
    </row>
    <row r="1676" spans="4:17" ht="15.75" thickBot="1" x14ac:dyDescent="0.3">
      <c r="D1676" s="15">
        <v>1655</v>
      </c>
      <c r="E1676">
        <f t="shared" si="309"/>
        <v>17.367491699999999</v>
      </c>
      <c r="F1676" s="16">
        <f t="shared" si="310"/>
        <v>173.67870242261907</v>
      </c>
      <c r="G1676" s="17">
        <v>0.1512</v>
      </c>
      <c r="H1676" s="24">
        <f t="shared" si="300"/>
        <v>110.65819272788826</v>
      </c>
      <c r="I1676" s="16">
        <f t="shared" si="304"/>
        <v>156.94718368216232</v>
      </c>
      <c r="J1676" s="16">
        <f t="shared" si="305"/>
        <v>-443.62213708900219</v>
      </c>
      <c r="K1676" s="16">
        <f t="shared" si="306"/>
        <v>28743.198763499997</v>
      </c>
      <c r="L1676" s="16">
        <f t="shared" si="301"/>
        <v>-438.55876349999744</v>
      </c>
      <c r="M1676" s="23">
        <f t="shared" si="307"/>
        <v>-1.5494235697751233</v>
      </c>
      <c r="N1676" s="24">
        <f t="shared" si="302"/>
        <v>1.8514796254117323</v>
      </c>
      <c r="O1676" s="16">
        <f t="shared" si="308"/>
        <v>1.8514796254117323</v>
      </c>
      <c r="P1676" s="16">
        <f t="shared" si="303"/>
        <v>4.6303289393159704E-2</v>
      </c>
      <c r="Q1676" s="17">
        <f t="shared" si="311"/>
        <v>44.644474118338387</v>
      </c>
    </row>
    <row r="1677" spans="4:17" ht="15.75" thickBot="1" x14ac:dyDescent="0.3">
      <c r="D1677" s="15">
        <v>1656</v>
      </c>
      <c r="E1677">
        <f t="shared" si="309"/>
        <v>17.367491699999999</v>
      </c>
      <c r="F1677" s="16">
        <f t="shared" si="310"/>
        <v>173.41804867559529</v>
      </c>
      <c r="G1677" s="17">
        <v>0.1512</v>
      </c>
      <c r="H1677" s="24">
        <f t="shared" si="300"/>
        <v>110.86432966563444</v>
      </c>
      <c r="I1677" s="16">
        <f t="shared" si="304"/>
        <v>156.65536203015122</v>
      </c>
      <c r="J1677" s="16">
        <f t="shared" si="305"/>
        <v>-444.2427412485826</v>
      </c>
      <c r="K1677" s="16">
        <f t="shared" si="306"/>
        <v>28760.566255199999</v>
      </c>
      <c r="L1677" s="16">
        <f t="shared" si="301"/>
        <v>-455.92625520000001</v>
      </c>
      <c r="M1677" s="23">
        <f t="shared" si="307"/>
        <v>-1.6107827380952382</v>
      </c>
      <c r="N1677" s="24">
        <f t="shared" si="302"/>
        <v>1.8583840183422236</v>
      </c>
      <c r="O1677" s="16">
        <f t="shared" si="308"/>
        <v>1.8583840183422236</v>
      </c>
      <c r="P1677" s="16">
        <f t="shared" si="303"/>
        <v>4.6475959996474352E-2</v>
      </c>
      <c r="Q1677" s="17">
        <f t="shared" si="311"/>
        <v>44.690950078334858</v>
      </c>
    </row>
    <row r="1678" spans="4:17" ht="15.75" thickBot="1" x14ac:dyDescent="0.3">
      <c r="D1678" s="15">
        <v>1657</v>
      </c>
      <c r="E1678">
        <f t="shared" si="309"/>
        <v>17.367491699999999</v>
      </c>
      <c r="F1678" s="16">
        <f t="shared" si="310"/>
        <v>173.15739492857142</v>
      </c>
      <c r="G1678" s="17">
        <v>0.1512</v>
      </c>
      <c r="H1678" s="24">
        <f t="shared" si="300"/>
        <v>111.07132861403176</v>
      </c>
      <c r="I1678" s="16">
        <f t="shared" si="304"/>
        <v>156.36341004212986</v>
      </c>
      <c r="J1678" s="16">
        <f t="shared" si="305"/>
        <v>-444.86334540816324</v>
      </c>
      <c r="K1678" s="16">
        <f t="shared" si="306"/>
        <v>28777.933746899998</v>
      </c>
      <c r="L1678" s="16">
        <f t="shared" si="301"/>
        <v>-473.29374689999895</v>
      </c>
      <c r="M1678" s="23">
        <f t="shared" si="307"/>
        <v>-1.6721419064153402</v>
      </c>
      <c r="N1678" s="24">
        <f t="shared" si="302"/>
        <v>1.8653302140610382</v>
      </c>
      <c r="O1678" s="16">
        <f t="shared" si="308"/>
        <v>1.8653302140610382</v>
      </c>
      <c r="P1678" s="16">
        <f t="shared" si="303"/>
        <v>4.664967603749115E-2</v>
      </c>
      <c r="Q1678" s="17">
        <f t="shared" si="311"/>
        <v>44.737599754372347</v>
      </c>
    </row>
    <row r="1679" spans="4:17" ht="15.75" thickBot="1" x14ac:dyDescent="0.3">
      <c r="D1679" s="15">
        <v>1658</v>
      </c>
      <c r="E1679">
        <f t="shared" si="309"/>
        <v>17.367491699999999</v>
      </c>
      <c r="F1679" s="16">
        <f t="shared" si="310"/>
        <v>172.89674118154764</v>
      </c>
      <c r="G1679" s="17">
        <v>0.1512</v>
      </c>
      <c r="H1679" s="24">
        <f t="shared" si="300"/>
        <v>111.27919557638359</v>
      </c>
      <c r="I1679" s="16">
        <f t="shared" si="304"/>
        <v>156.07132681039838</v>
      </c>
      <c r="J1679" s="16">
        <f t="shared" si="305"/>
        <v>-445.48394956774371</v>
      </c>
      <c r="K1679" s="16">
        <f t="shared" si="306"/>
        <v>28795.301238599997</v>
      </c>
      <c r="L1679" s="16">
        <f t="shared" si="301"/>
        <v>-490.66123859999789</v>
      </c>
      <c r="M1679" s="23">
        <f t="shared" si="307"/>
        <v>-1.7335010747354422</v>
      </c>
      <c r="N1679" s="24">
        <f t="shared" si="302"/>
        <v>1.8723185764608066</v>
      </c>
      <c r="O1679" s="16">
        <f t="shared" si="308"/>
        <v>1.8723185764608066</v>
      </c>
      <c r="P1679" s="16">
        <f t="shared" si="303"/>
        <v>4.6824446616729257E-2</v>
      </c>
      <c r="Q1679" s="17">
        <f t="shared" si="311"/>
        <v>44.784424200989079</v>
      </c>
    </row>
    <row r="1680" spans="4:17" ht="15.75" thickBot="1" x14ac:dyDescent="0.3">
      <c r="D1680" s="15">
        <v>1659</v>
      </c>
      <c r="E1680">
        <f t="shared" si="309"/>
        <v>17.367491699999999</v>
      </c>
      <c r="F1680" s="16">
        <f t="shared" si="310"/>
        <v>172.63608743452383</v>
      </c>
      <c r="G1680" s="17">
        <v>0.1512</v>
      </c>
      <c r="H1680" s="24">
        <f t="shared" si="300"/>
        <v>111.48793661681071</v>
      </c>
      <c r="I1680" s="16">
        <f t="shared" si="304"/>
        <v>155.77911141806209</v>
      </c>
      <c r="J1680" s="16">
        <f t="shared" si="305"/>
        <v>-446.10455372732423</v>
      </c>
      <c r="K1680" s="16">
        <f t="shared" si="306"/>
        <v>28812.668730299996</v>
      </c>
      <c r="L1680" s="16">
        <f t="shared" si="301"/>
        <v>-508.02873029999682</v>
      </c>
      <c r="M1680" s="23">
        <f t="shared" si="307"/>
        <v>-1.7948602430555443</v>
      </c>
      <c r="N1680" s="24">
        <f t="shared" si="302"/>
        <v>1.8793494736743894</v>
      </c>
      <c r="O1680" s="16">
        <f t="shared" si="308"/>
        <v>1.8793494736743894</v>
      </c>
      <c r="P1680" s="16">
        <f t="shared" si="303"/>
        <v>4.7000280940750878E-2</v>
      </c>
      <c r="Q1680" s="17">
        <f t="shared" si="311"/>
        <v>44.83142448192983</v>
      </c>
    </row>
    <row r="1681" spans="4:17" ht="15.75" thickBot="1" x14ac:dyDescent="0.3">
      <c r="D1681" s="15">
        <v>1660</v>
      </c>
      <c r="E1681">
        <f t="shared" si="309"/>
        <v>17.367491699999999</v>
      </c>
      <c r="F1681" s="16">
        <f t="shared" si="310"/>
        <v>172.37543368750005</v>
      </c>
      <c r="G1681" s="17">
        <v>0.1512</v>
      </c>
      <c r="H1681" s="24">
        <f t="shared" si="300"/>
        <v>111.69755786107754</v>
      </c>
      <c r="I1681" s="16">
        <f t="shared" si="304"/>
        <v>155.48676293890509</v>
      </c>
      <c r="J1681" s="16">
        <f t="shared" si="305"/>
        <v>-446.72515788690458</v>
      </c>
      <c r="K1681" s="16">
        <f t="shared" si="306"/>
        <v>28830.036221999999</v>
      </c>
      <c r="L1681" s="16">
        <f t="shared" si="301"/>
        <v>-525.3962219999994</v>
      </c>
      <c r="M1681" s="23">
        <f t="shared" si="307"/>
        <v>-1.8562194113756592</v>
      </c>
      <c r="N1681" s="24">
        <f t="shared" si="302"/>
        <v>1.8864232781378694</v>
      </c>
      <c r="O1681" s="16">
        <f t="shared" si="308"/>
        <v>1.8864232781378694</v>
      </c>
      <c r="P1681" s="16">
        <f t="shared" si="303"/>
        <v>4.7177188323736692E-2</v>
      </c>
      <c r="Q1681" s="17">
        <f t="shared" si="311"/>
        <v>44.878601670253566</v>
      </c>
    </row>
    <row r="1682" spans="4:17" ht="15.75" thickBot="1" x14ac:dyDescent="0.3">
      <c r="D1682" s="15">
        <v>1661</v>
      </c>
      <c r="E1682">
        <f t="shared" si="309"/>
        <v>17.367491699999999</v>
      </c>
      <c r="F1682" s="16">
        <f t="shared" si="310"/>
        <v>172.11477994047621</v>
      </c>
      <c r="G1682" s="17">
        <v>0.1512</v>
      </c>
      <c r="H1682" s="24">
        <f t="shared" si="300"/>
        <v>111.90806549743036</v>
      </c>
      <c r="I1682" s="16">
        <f t="shared" si="304"/>
        <v>155.19428043726475</v>
      </c>
      <c r="J1682" s="16">
        <f t="shared" si="305"/>
        <v>-447.34576204648522</v>
      </c>
      <c r="K1682" s="16">
        <f t="shared" si="306"/>
        <v>28847.403713699998</v>
      </c>
      <c r="L1682" s="16">
        <f t="shared" si="301"/>
        <v>-542.76371369999833</v>
      </c>
      <c r="M1682" s="23">
        <f t="shared" si="307"/>
        <v>-1.9175785796957612</v>
      </c>
      <c r="N1682" s="24">
        <f t="shared" si="302"/>
        <v>1.8935403666546269</v>
      </c>
      <c r="O1682" s="16">
        <f t="shared" si="308"/>
        <v>1.8935403666546269</v>
      </c>
      <c r="P1682" s="16">
        <f t="shared" si="303"/>
        <v>4.7355178189088236E-2</v>
      </c>
      <c r="Q1682" s="17">
        <f t="shared" si="311"/>
        <v>44.925956848442652</v>
      </c>
    </row>
    <row r="1683" spans="4:17" ht="15.75" thickBot="1" x14ac:dyDescent="0.3">
      <c r="D1683" s="15">
        <v>1662</v>
      </c>
      <c r="E1683">
        <f t="shared" si="309"/>
        <v>17.367491699999999</v>
      </c>
      <c r="F1683" s="16">
        <f t="shared" si="310"/>
        <v>171.8541261934524</v>
      </c>
      <c r="G1683" s="17">
        <v>0.1512</v>
      </c>
      <c r="H1683" s="24">
        <f t="shared" si="300"/>
        <v>112.11946577745169</v>
      </c>
      <c r="I1683" s="16">
        <f t="shared" si="304"/>
        <v>154.90166296790159</v>
      </c>
      <c r="J1683" s="16">
        <f t="shared" si="305"/>
        <v>-447.96636620606569</v>
      </c>
      <c r="K1683" s="16">
        <f t="shared" si="306"/>
        <v>28864.771205399997</v>
      </c>
      <c r="L1683" s="16">
        <f t="shared" si="301"/>
        <v>-560.13120539999727</v>
      </c>
      <c r="M1683" s="23">
        <f t="shared" si="307"/>
        <v>-1.9789377480158636</v>
      </c>
      <c r="N1683" s="24">
        <f t="shared" si="302"/>
        <v>1.9007011204606394</v>
      </c>
      <c r="O1683" s="16">
        <f t="shared" si="308"/>
        <v>1.9007011204606394</v>
      </c>
      <c r="P1683" s="16">
        <f t="shared" si="303"/>
        <v>4.7534260071060999E-2</v>
      </c>
      <c r="Q1683" s="17">
        <f t="shared" si="311"/>
        <v>44.973491108513713</v>
      </c>
    </row>
    <row r="1684" spans="4:17" ht="15.75" thickBot="1" x14ac:dyDescent="0.3">
      <c r="D1684" s="15">
        <v>1663</v>
      </c>
      <c r="E1684">
        <f t="shared" si="309"/>
        <v>17.367491699999999</v>
      </c>
      <c r="F1684" s="16">
        <f t="shared" si="310"/>
        <v>171.59347244642862</v>
      </c>
      <c r="G1684" s="17">
        <v>0.1512</v>
      </c>
      <c r="H1684" s="24">
        <f t="shared" si="300"/>
        <v>112.33176501692805</v>
      </c>
      <c r="I1684" s="16">
        <f t="shared" si="304"/>
        <v>154.60890957586906</v>
      </c>
      <c r="J1684" s="16">
        <f t="shared" si="305"/>
        <v>-448.5869703656461</v>
      </c>
      <c r="K1684" s="16">
        <f t="shared" si="306"/>
        <v>28882.138697099999</v>
      </c>
      <c r="L1684" s="16">
        <f t="shared" si="301"/>
        <v>-577.49869709999984</v>
      </c>
      <c r="M1684" s="23">
        <f t="shared" si="307"/>
        <v>-2.0402969163359783</v>
      </c>
      <c r="N1684" s="24">
        <f t="shared" si="302"/>
        <v>1.9079059252909327</v>
      </c>
      <c r="O1684" s="16">
        <f t="shared" si="308"/>
        <v>1.9079059252909327</v>
      </c>
      <c r="P1684" s="16">
        <f t="shared" si="303"/>
        <v>4.7714443616426308E-2</v>
      </c>
      <c r="Q1684" s="17">
        <f t="shared" si="311"/>
        <v>45.021205552130141</v>
      </c>
    </row>
    <row r="1685" spans="4:17" ht="15.75" thickBot="1" x14ac:dyDescent="0.3">
      <c r="D1685" s="15">
        <v>1664</v>
      </c>
      <c r="E1685">
        <f t="shared" si="309"/>
        <v>17.367491699999999</v>
      </c>
      <c r="F1685" s="16">
        <f t="shared" si="310"/>
        <v>171.33281869940475</v>
      </c>
      <c r="G1685" s="17">
        <v>0.1512</v>
      </c>
      <c r="H1685" s="24">
        <f t="shared" ref="H1685:H1748" si="312">(F1685/(2*G1685))-SQRT((F1685^2/(4*G1685^2))-((E1685*1000)/G1685))</f>
        <v>112.54496959673446</v>
      </c>
      <c r="I1685" s="16">
        <f t="shared" si="304"/>
        <v>154.31601929637841</v>
      </c>
      <c r="J1685" s="16">
        <f t="shared" si="305"/>
        <v>-449.20757452522673</v>
      </c>
      <c r="K1685" s="16">
        <f t="shared" si="306"/>
        <v>28899.506188799998</v>
      </c>
      <c r="L1685" s="16">
        <f t="shared" ref="L1685:L1748" si="313">$C$9-K1685</f>
        <v>-594.86618879999878</v>
      </c>
      <c r="M1685" s="23">
        <f t="shared" si="307"/>
        <v>-2.1016560846560806</v>
      </c>
      <c r="N1685" s="24">
        <f t="shared" ref="N1685:N1748" si="314">(H1685^2*G1685)/1000</f>
        <v>1.9151551714473185</v>
      </c>
      <c r="O1685" s="16">
        <f t="shared" si="308"/>
        <v>1.9151551714473185</v>
      </c>
      <c r="P1685" s="16">
        <f t="shared" ref="P1685:P1748" si="315">(O1685*1000)/($C$12*$C$11)</f>
        <v>4.7895738586165297E-2</v>
      </c>
      <c r="Q1685" s="17">
        <f t="shared" si="311"/>
        <v>45.069101290716304</v>
      </c>
    </row>
    <row r="1686" spans="4:17" ht="15.75" thickBot="1" x14ac:dyDescent="0.3">
      <c r="D1686" s="15">
        <v>1665</v>
      </c>
      <c r="E1686">
        <f t="shared" si="309"/>
        <v>17.367491699999999</v>
      </c>
      <c r="F1686" s="16">
        <f t="shared" si="310"/>
        <v>171.07216495238097</v>
      </c>
      <c r="G1686" s="17">
        <v>0.1512</v>
      </c>
      <c r="H1686" s="24">
        <f t="shared" si="312"/>
        <v>112.75908596373228</v>
      </c>
      <c r="I1686" s="16">
        <f t="shared" ref="I1686:I1749" si="316">(E1686/H1686)*1000</f>
        <v>154.0229911546646</v>
      </c>
      <c r="J1686" s="16">
        <f t="shared" ref="J1686:J1749" si="317">($C$10*((F1686-$C$10)/G1686))/1000</f>
        <v>-449.8281786848072</v>
      </c>
      <c r="K1686" s="16">
        <f t="shared" ref="K1686:K1749" si="318">E1686*D1686</f>
        <v>28916.873680499997</v>
      </c>
      <c r="L1686" s="16">
        <f t="shared" si="313"/>
        <v>-612.23368049999772</v>
      </c>
      <c r="M1686" s="23">
        <f t="shared" ref="M1686:M1749" si="319">(L1686/28304.64)*100</f>
        <v>-2.1630152529761824</v>
      </c>
      <c r="N1686" s="24">
        <f t="shared" si="314"/>
        <v>1.9224492538673061</v>
      </c>
      <c r="O1686" s="16">
        <f t="shared" ref="O1686:O1749" si="320">N1686*1</f>
        <v>1.9224492538673061</v>
      </c>
      <c r="P1686" s="16">
        <f t="shared" si="315"/>
        <v>4.8078154857192391E-2</v>
      </c>
      <c r="Q1686" s="17">
        <f t="shared" si="311"/>
        <v>45.117179445573498</v>
      </c>
    </row>
    <row r="1687" spans="4:17" ht="15.75" thickBot="1" x14ac:dyDescent="0.3">
      <c r="D1687" s="15">
        <v>1666</v>
      </c>
      <c r="E1687">
        <f t="shared" ref="E1687:E1750" si="321">$D$7</f>
        <v>17.367491699999999</v>
      </c>
      <c r="F1687" s="16">
        <f t="shared" ref="F1687:F1750" si="322">4.248*M1686+180</f>
        <v>170.81151120535716</v>
      </c>
      <c r="G1687" s="17">
        <v>0.1512</v>
      </c>
      <c r="H1687" s="24">
        <f t="shared" si="312"/>
        <v>112.97412063168463</v>
      </c>
      <c r="I1687" s="16">
        <f t="shared" si="316"/>
        <v>153.7298241658464</v>
      </c>
      <c r="J1687" s="16">
        <f t="shared" si="317"/>
        <v>-450.44878284438778</v>
      </c>
      <c r="K1687" s="16">
        <f t="shared" si="318"/>
        <v>28934.241172199996</v>
      </c>
      <c r="L1687" s="16">
        <f t="shared" si="313"/>
        <v>-629.60117219999665</v>
      </c>
      <c r="M1687" s="23">
        <f t="shared" si="319"/>
        <v>-2.2243744212962846</v>
      </c>
      <c r="N1687" s="24">
        <f t="shared" si="314"/>
        <v>1.9297885721943675</v>
      </c>
      <c r="O1687" s="16">
        <f t="shared" si="320"/>
        <v>1.9297885721943675</v>
      </c>
      <c r="P1687" s="16">
        <f t="shared" si="315"/>
        <v>4.8261702424112478E-2</v>
      </c>
      <c r="Q1687" s="17">
        <f t="shared" si="311"/>
        <v>45.165441147997612</v>
      </c>
    </row>
    <row r="1688" spans="4:17" ht="15.75" thickBot="1" x14ac:dyDescent="0.3">
      <c r="D1688" s="15">
        <v>1667</v>
      </c>
      <c r="E1688">
        <f t="shared" si="321"/>
        <v>17.367491699999999</v>
      </c>
      <c r="F1688" s="16">
        <f t="shared" si="322"/>
        <v>170.55085745833338</v>
      </c>
      <c r="G1688" s="17">
        <v>0.1512</v>
      </c>
      <c r="H1688" s="24">
        <f t="shared" si="312"/>
        <v>113.19008018218682</v>
      </c>
      <c r="I1688" s="16">
        <f t="shared" si="316"/>
        <v>153.43651733478663</v>
      </c>
      <c r="J1688" s="16">
        <f t="shared" si="317"/>
        <v>-451.06938700396813</v>
      </c>
      <c r="K1688" s="16">
        <f t="shared" si="318"/>
        <v>28951.608663899999</v>
      </c>
      <c r="L1688" s="16">
        <f t="shared" si="313"/>
        <v>-646.96866389999923</v>
      </c>
      <c r="M1688" s="23">
        <f t="shared" si="319"/>
        <v>-2.2857335896163993</v>
      </c>
      <c r="N1688" s="24">
        <f t="shared" si="314"/>
        <v>1.9371735308494622</v>
      </c>
      <c r="O1688" s="16">
        <f t="shared" si="320"/>
        <v>1.9371735308494622</v>
      </c>
      <c r="P1688" s="16">
        <f t="shared" si="315"/>
        <v>4.844639140100971E-2</v>
      </c>
      <c r="Q1688" s="17">
        <f t="shared" ref="Q1688:Q1751" si="323">Q1687+P1688</f>
        <v>45.21388753939862</v>
      </c>
    </row>
    <row r="1689" spans="4:17" ht="15.75" thickBot="1" x14ac:dyDescent="0.3">
      <c r="D1689" s="15">
        <v>1668</v>
      </c>
      <c r="E1689">
        <f t="shared" si="321"/>
        <v>17.367491699999999</v>
      </c>
      <c r="F1689" s="16">
        <f t="shared" si="322"/>
        <v>170.29020371130954</v>
      </c>
      <c r="G1689" s="17">
        <v>0.1512</v>
      </c>
      <c r="H1689" s="24">
        <f t="shared" si="312"/>
        <v>113.40697126561327</v>
      </c>
      <c r="I1689" s="16">
        <f t="shared" si="316"/>
        <v>153.14306965594881</v>
      </c>
      <c r="J1689" s="16">
        <f t="shared" si="317"/>
        <v>-451.68999116354871</v>
      </c>
      <c r="K1689" s="16">
        <f t="shared" si="318"/>
        <v>28968.976155599998</v>
      </c>
      <c r="L1689" s="16">
        <f t="shared" si="313"/>
        <v>-664.33615559999816</v>
      </c>
      <c r="M1689" s="23">
        <f t="shared" si="319"/>
        <v>-2.3470927579365015</v>
      </c>
      <c r="N1689" s="24">
        <f t="shared" si="314"/>
        <v>1.9446045391039126</v>
      </c>
      <c r="O1689" s="16">
        <f t="shared" si="320"/>
        <v>1.9446045391039126</v>
      </c>
      <c r="P1689" s="16">
        <f t="shared" si="315"/>
        <v>4.8632232023270008E-2</v>
      </c>
      <c r="Q1689" s="17">
        <f t="shared" si="323"/>
        <v>45.262519771421893</v>
      </c>
    </row>
    <row r="1690" spans="4:17" ht="15.75" thickBot="1" x14ac:dyDescent="0.3">
      <c r="D1690" s="15">
        <v>1669</v>
      </c>
      <c r="E1690">
        <f t="shared" si="321"/>
        <v>17.367491699999999</v>
      </c>
      <c r="F1690" s="16">
        <f t="shared" si="322"/>
        <v>170.02954996428574</v>
      </c>
      <c r="G1690" s="17">
        <v>0.1512</v>
      </c>
      <c r="H1690" s="24">
        <f t="shared" si="312"/>
        <v>113.62480060208179</v>
      </c>
      <c r="I1690" s="16">
        <f t="shared" si="316"/>
        <v>152.84948011325088</v>
      </c>
      <c r="J1690" s="16">
        <f t="shared" si="317"/>
        <v>-452.31059532312918</v>
      </c>
      <c r="K1690" s="16">
        <f t="shared" si="318"/>
        <v>28986.343647299997</v>
      </c>
      <c r="L1690" s="16">
        <f t="shared" si="313"/>
        <v>-681.7036472999971</v>
      </c>
      <c r="M1690" s="23">
        <f t="shared" si="319"/>
        <v>-2.4084519262566038</v>
      </c>
      <c r="N1690" s="24">
        <f t="shared" si="314"/>
        <v>1.9520820111536623</v>
      </c>
      <c r="O1690" s="16">
        <f t="shared" si="320"/>
        <v>1.9520820111536623</v>
      </c>
      <c r="P1690" s="16">
        <f t="shared" si="315"/>
        <v>4.8819234649438159E-2</v>
      </c>
      <c r="Q1690" s="17">
        <f t="shared" si="323"/>
        <v>45.311339006071329</v>
      </c>
    </row>
    <row r="1691" spans="4:17" ht="15.75" thickBot="1" x14ac:dyDescent="0.3">
      <c r="D1691" s="15">
        <v>1670</v>
      </c>
      <c r="E1691">
        <f t="shared" si="321"/>
        <v>17.367491699999999</v>
      </c>
      <c r="F1691" s="16">
        <f t="shared" si="322"/>
        <v>169.76889621726195</v>
      </c>
      <c r="G1691" s="17">
        <v>0.1512</v>
      </c>
      <c r="H1691" s="24">
        <f t="shared" si="312"/>
        <v>113.84357498243389</v>
      </c>
      <c r="I1691" s="16">
        <f t="shared" si="316"/>
        <v>152.55574767991789</v>
      </c>
      <c r="J1691" s="16">
        <f t="shared" si="317"/>
        <v>-452.93119948270964</v>
      </c>
      <c r="K1691" s="16">
        <f t="shared" si="318"/>
        <v>29003.711138999999</v>
      </c>
      <c r="L1691" s="16">
        <f t="shared" si="313"/>
        <v>-699.07113899999968</v>
      </c>
      <c r="M1691" s="23">
        <f t="shared" si="319"/>
        <v>-2.4698110945767184</v>
      </c>
      <c r="N1691" s="24">
        <f t="shared" si="314"/>
        <v>1.9596063661948946</v>
      </c>
      <c r="O1691" s="16">
        <f t="shared" si="320"/>
        <v>1.9596063661948946</v>
      </c>
      <c r="P1691" s="16">
        <f t="shared" si="315"/>
        <v>4.9007409763108981E-2</v>
      </c>
      <c r="Q1691" s="17">
        <f t="shared" si="323"/>
        <v>45.360346415834435</v>
      </c>
    </row>
    <row r="1692" spans="4:17" ht="15.75" thickBot="1" x14ac:dyDescent="0.3">
      <c r="D1692" s="15">
        <v>1671</v>
      </c>
      <c r="E1692">
        <f t="shared" si="321"/>
        <v>17.367491699999999</v>
      </c>
      <c r="F1692" s="16">
        <f t="shared" si="322"/>
        <v>169.50824247023809</v>
      </c>
      <c r="G1692" s="17">
        <v>0.1512</v>
      </c>
      <c r="H1692" s="24">
        <f t="shared" si="312"/>
        <v>114.06330126923405</v>
      </c>
      <c r="I1692" s="16">
        <f t="shared" si="316"/>
        <v>152.26187131832981</v>
      </c>
      <c r="J1692" s="16">
        <f t="shared" si="317"/>
        <v>-453.55180364229022</v>
      </c>
      <c r="K1692" s="16">
        <f t="shared" si="318"/>
        <v>29021.078630699998</v>
      </c>
      <c r="L1692" s="16">
        <f t="shared" si="313"/>
        <v>-716.43863069999861</v>
      </c>
      <c r="M1692" s="23">
        <f t="shared" si="319"/>
        <v>-2.5311702628968207</v>
      </c>
      <c r="N1692" s="24">
        <f t="shared" si="314"/>
        <v>1.9671780285011304</v>
      </c>
      <c r="O1692" s="16">
        <f t="shared" si="320"/>
        <v>1.9671780285011304</v>
      </c>
      <c r="P1692" s="16">
        <f t="shared" si="315"/>
        <v>4.9196767974855414E-2</v>
      </c>
      <c r="Q1692" s="17">
        <f t="shared" si="323"/>
        <v>45.409543183809291</v>
      </c>
    </row>
    <row r="1693" spans="4:17" ht="15.75" thickBot="1" x14ac:dyDescent="0.3">
      <c r="D1693" s="15">
        <v>1672</v>
      </c>
      <c r="E1693">
        <f t="shared" si="321"/>
        <v>17.367491699999999</v>
      </c>
      <c r="F1693" s="16">
        <f t="shared" si="322"/>
        <v>169.24758872321431</v>
      </c>
      <c r="G1693" s="17">
        <v>0.1512</v>
      </c>
      <c r="H1693" s="24">
        <f t="shared" si="312"/>
        <v>114.28398639778499</v>
      </c>
      <c r="I1693" s="16">
        <f t="shared" si="316"/>
        <v>151.96784997986919</v>
      </c>
      <c r="J1693" s="16">
        <f t="shared" si="317"/>
        <v>-454.17240780187075</v>
      </c>
      <c r="K1693" s="16">
        <f t="shared" si="318"/>
        <v>29038.446122399997</v>
      </c>
      <c r="L1693" s="16">
        <f t="shared" si="313"/>
        <v>-733.80612239999755</v>
      </c>
      <c r="M1693" s="23">
        <f t="shared" si="319"/>
        <v>-2.5925294312169225</v>
      </c>
      <c r="N1693" s="24">
        <f t="shared" si="314"/>
        <v>1.9747974275017284</v>
      </c>
      <c r="O1693" s="16">
        <f t="shared" si="320"/>
        <v>1.9747974275017284</v>
      </c>
      <c r="P1693" s="16">
        <f t="shared" si="315"/>
        <v>4.938732002419173E-2</v>
      </c>
      <c r="Q1693" s="17">
        <f t="shared" si="323"/>
        <v>45.458930503833486</v>
      </c>
    </row>
    <row r="1694" spans="4:17" ht="15.75" thickBot="1" x14ac:dyDescent="0.3">
      <c r="D1694" s="15">
        <v>1673</v>
      </c>
      <c r="E1694">
        <f t="shared" si="321"/>
        <v>17.367491699999999</v>
      </c>
      <c r="F1694" s="16">
        <f t="shared" si="322"/>
        <v>168.98693497619053</v>
      </c>
      <c r="G1694" s="17">
        <v>0.1512</v>
      </c>
      <c r="H1694" s="24">
        <f t="shared" si="312"/>
        <v>114.50563737716328</v>
      </c>
      <c r="I1694" s="16">
        <f t="shared" si="316"/>
        <v>151.6736826047634</v>
      </c>
      <c r="J1694" s="16">
        <f t="shared" si="317"/>
        <v>-454.79301196145116</v>
      </c>
      <c r="K1694" s="16">
        <f t="shared" si="318"/>
        <v>29055.8136141</v>
      </c>
      <c r="L1694" s="16">
        <f t="shared" si="313"/>
        <v>-751.17361410000012</v>
      </c>
      <c r="M1694" s="23">
        <f t="shared" si="319"/>
        <v>-2.6538885995370376</v>
      </c>
      <c r="N1694" s="24">
        <f t="shared" si="314"/>
        <v>1.9824649978619422</v>
      </c>
      <c r="O1694" s="16">
        <f t="shared" si="320"/>
        <v>1.9824649978619422</v>
      </c>
      <c r="P1694" s="16">
        <f t="shared" si="315"/>
        <v>4.9579076781575672E-2</v>
      </c>
      <c r="Q1694" s="17">
        <f t="shared" si="323"/>
        <v>45.508509580615062</v>
      </c>
    </row>
    <row r="1695" spans="4:17" ht="15.75" thickBot="1" x14ac:dyDescent="0.3">
      <c r="D1695" s="15">
        <v>1674</v>
      </c>
      <c r="E1695">
        <f t="shared" si="321"/>
        <v>17.367491699999999</v>
      </c>
      <c r="F1695" s="16">
        <f t="shared" si="322"/>
        <v>168.72628122916666</v>
      </c>
      <c r="G1695" s="17">
        <v>0.1512</v>
      </c>
      <c r="H1695" s="24">
        <f t="shared" si="312"/>
        <v>114.72826129127196</v>
      </c>
      <c r="I1695" s="16">
        <f t="shared" si="316"/>
        <v>151.37936812192623</v>
      </c>
      <c r="J1695" s="16">
        <f t="shared" si="317"/>
        <v>-455.41361612103174</v>
      </c>
      <c r="K1695" s="16">
        <f t="shared" si="318"/>
        <v>29073.181105799998</v>
      </c>
      <c r="L1695" s="16">
        <f t="shared" si="313"/>
        <v>-768.54110579999906</v>
      </c>
      <c r="M1695" s="23">
        <f t="shared" si="319"/>
        <v>-2.7152477678571394</v>
      </c>
      <c r="N1695" s="24">
        <f t="shared" si="314"/>
        <v>1.9901811795644579</v>
      </c>
      <c r="O1695" s="16">
        <f t="shared" si="320"/>
        <v>1.9901811795644579</v>
      </c>
      <c r="P1695" s="16">
        <f t="shared" si="315"/>
        <v>4.9772049250447613E-2</v>
      </c>
      <c r="Q1695" s="17">
        <f t="shared" si="323"/>
        <v>45.558281629865512</v>
      </c>
    </row>
    <row r="1696" spans="4:17" ht="15.75" thickBot="1" x14ac:dyDescent="0.3">
      <c r="D1696" s="15">
        <v>1675</v>
      </c>
      <c r="E1696">
        <f t="shared" si="321"/>
        <v>17.367491699999999</v>
      </c>
      <c r="F1696" s="16">
        <f t="shared" si="322"/>
        <v>168.46562748214288</v>
      </c>
      <c r="G1696" s="17">
        <v>0.1512</v>
      </c>
      <c r="H1696" s="24">
        <f t="shared" si="312"/>
        <v>114.9518652999123</v>
      </c>
      <c r="I1696" s="16">
        <f t="shared" si="316"/>
        <v>151.08490544879612</v>
      </c>
      <c r="J1696" s="16">
        <f t="shared" si="317"/>
        <v>-456.03422028061226</v>
      </c>
      <c r="K1696" s="16">
        <f t="shared" si="318"/>
        <v>29090.548597499997</v>
      </c>
      <c r="L1696" s="16">
        <f t="shared" si="313"/>
        <v>-785.908597499998</v>
      </c>
      <c r="M1696" s="23">
        <f t="shared" si="319"/>
        <v>-2.7766069361772416</v>
      </c>
      <c r="N1696" s="24">
        <f t="shared" si="314"/>
        <v>1.9979464179924922</v>
      </c>
      <c r="O1696" s="16">
        <f t="shared" si="320"/>
        <v>1.9979464179924922</v>
      </c>
      <c r="P1696" s="16">
        <f t="shared" si="315"/>
        <v>4.9966248569308702E-2</v>
      </c>
      <c r="Q1696" s="17">
        <f t="shared" si="323"/>
        <v>45.608247878434824</v>
      </c>
    </row>
    <row r="1697" spans="4:17" ht="15.75" thickBot="1" x14ac:dyDescent="0.3">
      <c r="D1697" s="15">
        <v>1676</v>
      </c>
      <c r="E1697">
        <f t="shared" si="321"/>
        <v>17.367491699999999</v>
      </c>
      <c r="F1697" s="16">
        <f t="shared" si="322"/>
        <v>168.20497373511907</v>
      </c>
      <c r="G1697" s="17">
        <v>0.1512</v>
      </c>
      <c r="H1697" s="24">
        <f t="shared" si="312"/>
        <v>115.17645663987685</v>
      </c>
      <c r="I1697" s="16">
        <f t="shared" si="316"/>
        <v>150.79029349116959</v>
      </c>
      <c r="J1697" s="16">
        <f t="shared" si="317"/>
        <v>-456.65482444019267</v>
      </c>
      <c r="K1697" s="16">
        <f t="shared" si="318"/>
        <v>29107.916089199996</v>
      </c>
      <c r="L1697" s="16">
        <f t="shared" si="313"/>
        <v>-803.27608919999693</v>
      </c>
      <c r="M1697" s="23">
        <f t="shared" si="319"/>
        <v>-2.8379661044973439</v>
      </c>
      <c r="N1697" s="24">
        <f t="shared" si="314"/>
        <v>2.0057611640145554</v>
      </c>
      <c r="O1697" s="16">
        <f t="shared" si="320"/>
        <v>2.0057611640145554</v>
      </c>
      <c r="P1697" s="16">
        <f t="shared" si="315"/>
        <v>5.0161686013840759E-2</v>
      </c>
      <c r="Q1697" s="17">
        <f t="shared" si="323"/>
        <v>45.658409564448668</v>
      </c>
    </row>
    <row r="1698" spans="4:17" ht="15.75" thickBot="1" x14ac:dyDescent="0.3">
      <c r="D1698" s="15">
        <v>1677</v>
      </c>
      <c r="E1698">
        <f t="shared" si="321"/>
        <v>17.367491699999999</v>
      </c>
      <c r="F1698" s="16">
        <f t="shared" si="322"/>
        <v>167.94431998809529</v>
      </c>
      <c r="G1698" s="17">
        <v>0.1512</v>
      </c>
      <c r="H1698" s="24">
        <f t="shared" si="312"/>
        <v>115.40204262605954</v>
      </c>
      <c r="I1698" s="16">
        <f t="shared" si="316"/>
        <v>150.49553114303501</v>
      </c>
      <c r="J1698" s="16">
        <f t="shared" si="317"/>
        <v>-457.27542859977314</v>
      </c>
      <c r="K1698" s="16">
        <f t="shared" si="318"/>
        <v>29125.283580899999</v>
      </c>
      <c r="L1698" s="16">
        <f t="shared" si="313"/>
        <v>-820.64358089999951</v>
      </c>
      <c r="M1698" s="23">
        <f t="shared" si="319"/>
        <v>-2.8993252728174586</v>
      </c>
      <c r="N1698" s="24">
        <f t="shared" si="314"/>
        <v>2.0136258740707498</v>
      </c>
      <c r="O1698" s="16">
        <f t="shared" si="320"/>
        <v>2.0136258740707498</v>
      </c>
      <c r="P1698" s="16">
        <f t="shared" si="315"/>
        <v>5.035837299906442E-2</v>
      </c>
      <c r="Q1698" s="17">
        <f t="shared" si="323"/>
        <v>45.708767937447732</v>
      </c>
    </row>
    <row r="1699" spans="4:17" ht="15.75" thickBot="1" x14ac:dyDescent="0.3">
      <c r="D1699" s="15">
        <v>1678</v>
      </c>
      <c r="E1699">
        <f t="shared" si="321"/>
        <v>17.367491699999999</v>
      </c>
      <c r="F1699" s="16">
        <f t="shared" si="322"/>
        <v>167.68366624107142</v>
      </c>
      <c r="G1699" s="17">
        <v>0.1512</v>
      </c>
      <c r="H1699" s="24">
        <f t="shared" si="312"/>
        <v>115.62863065258887</v>
      </c>
      <c r="I1699" s="16">
        <f t="shared" si="316"/>
        <v>150.20061728639999</v>
      </c>
      <c r="J1699" s="16">
        <f t="shared" si="317"/>
        <v>-457.89603275935377</v>
      </c>
      <c r="K1699" s="16">
        <f t="shared" si="318"/>
        <v>29142.651072599998</v>
      </c>
      <c r="L1699" s="16">
        <f t="shared" si="313"/>
        <v>-838.01107259999844</v>
      </c>
      <c r="M1699" s="23">
        <f t="shared" si="319"/>
        <v>-2.9606844411375608</v>
      </c>
      <c r="N1699" s="24">
        <f t="shared" si="314"/>
        <v>2.0215410102608335</v>
      </c>
      <c r="O1699" s="16">
        <f t="shared" si="320"/>
        <v>2.0215410102608335</v>
      </c>
      <c r="P1699" s="16">
        <f t="shared" si="315"/>
        <v>5.0556321081541539E-2</v>
      </c>
      <c r="Q1699" s="17">
        <f t="shared" si="323"/>
        <v>45.759324258529276</v>
      </c>
    </row>
    <row r="1700" spans="4:17" ht="15.75" thickBot="1" x14ac:dyDescent="0.3">
      <c r="D1700" s="15">
        <v>1679</v>
      </c>
      <c r="E1700">
        <f t="shared" si="321"/>
        <v>17.367491699999999</v>
      </c>
      <c r="F1700" s="16">
        <f t="shared" si="322"/>
        <v>167.42301249404764</v>
      </c>
      <c r="G1700" s="17">
        <v>0.1512</v>
      </c>
      <c r="H1700" s="24">
        <f t="shared" si="312"/>
        <v>115.85622819397992</v>
      </c>
      <c r="I1700" s="16">
        <f t="shared" si="316"/>
        <v>149.90555079111786</v>
      </c>
      <c r="J1700" s="16">
        <f t="shared" si="317"/>
        <v>-458.51663691893418</v>
      </c>
      <c r="K1700" s="16">
        <f t="shared" si="318"/>
        <v>29160.018564299997</v>
      </c>
      <c r="L1700" s="16">
        <f t="shared" si="313"/>
        <v>-855.37856429999738</v>
      </c>
      <c r="M1700" s="23">
        <f t="shared" si="319"/>
        <v>-3.0220436094576626</v>
      </c>
      <c r="N1700" s="24">
        <f t="shared" si="314"/>
        <v>2.029507040433935</v>
      </c>
      <c r="O1700" s="16">
        <f t="shared" si="320"/>
        <v>2.029507040433935</v>
      </c>
      <c r="P1700" s="16">
        <f t="shared" si="315"/>
        <v>5.0755541961618869E-2</v>
      </c>
      <c r="Q1700" s="17">
        <f t="shared" si="323"/>
        <v>45.810079800490897</v>
      </c>
    </row>
    <row r="1701" spans="4:17" ht="15.75" thickBot="1" x14ac:dyDescent="0.3">
      <c r="D1701" s="15">
        <v>1680</v>
      </c>
      <c r="E1701">
        <f t="shared" si="321"/>
        <v>17.367491699999999</v>
      </c>
      <c r="F1701" s="16">
        <f t="shared" si="322"/>
        <v>167.16235874702386</v>
      </c>
      <c r="G1701" s="17">
        <v>0.1512</v>
      </c>
      <c r="H1701" s="24">
        <f t="shared" si="312"/>
        <v>116.0848428063087</v>
      </c>
      <c r="I1701" s="16">
        <f t="shared" si="316"/>
        <v>149.61033051470997</v>
      </c>
      <c r="J1701" s="16">
        <f t="shared" si="317"/>
        <v>-459.13724107851465</v>
      </c>
      <c r="K1701" s="16">
        <f t="shared" si="318"/>
        <v>29177.386055999999</v>
      </c>
      <c r="L1701" s="16">
        <f t="shared" si="313"/>
        <v>-872.74605599999995</v>
      </c>
      <c r="M1701" s="23">
        <f t="shared" si="319"/>
        <v>-3.0834027777777777</v>
      </c>
      <c r="N1701" s="24">
        <f t="shared" si="314"/>
        <v>2.0375244382800486</v>
      </c>
      <c r="O1701" s="16">
        <f t="shared" si="320"/>
        <v>2.0375244382800486</v>
      </c>
      <c r="P1701" s="16">
        <f t="shared" si="315"/>
        <v>5.0956047485716187E-2</v>
      </c>
      <c r="Q1701" s="17">
        <f t="shared" si="323"/>
        <v>45.861035847976616</v>
      </c>
    </row>
    <row r="1702" spans="4:17" ht="15.75" thickBot="1" x14ac:dyDescent="0.3">
      <c r="D1702" s="15">
        <v>1681</v>
      </c>
      <c r="E1702">
        <f t="shared" si="321"/>
        <v>17.367491699999999</v>
      </c>
      <c r="F1702" s="16">
        <f t="shared" si="322"/>
        <v>166.90170499999999</v>
      </c>
      <c r="G1702" s="17">
        <v>0.1512</v>
      </c>
      <c r="H1702" s="24">
        <f t="shared" si="312"/>
        <v>116.31448212840803</v>
      </c>
      <c r="I1702" s="16">
        <f t="shared" si="316"/>
        <v>149.31495530218464</v>
      </c>
      <c r="J1702" s="16">
        <f t="shared" si="317"/>
        <v>-459.75784523809529</v>
      </c>
      <c r="K1702" s="16">
        <f t="shared" si="318"/>
        <v>29194.753547699998</v>
      </c>
      <c r="L1702" s="16">
        <f t="shared" si="313"/>
        <v>-890.11354769999889</v>
      </c>
      <c r="M1702" s="23">
        <f t="shared" si="319"/>
        <v>-3.14476194609788</v>
      </c>
      <c r="N1702" s="24">
        <f t="shared" si="314"/>
        <v>2.0455936834233222</v>
      </c>
      <c r="O1702" s="16">
        <f t="shared" si="320"/>
        <v>2.0455936834233222</v>
      </c>
      <c r="P1702" s="16">
        <f t="shared" si="315"/>
        <v>5.1157849648659381E-2</v>
      </c>
      <c r="Q1702" s="17">
        <f t="shared" si="323"/>
        <v>45.912193697625277</v>
      </c>
    </row>
    <row r="1703" spans="4:17" ht="15.75" thickBot="1" x14ac:dyDescent="0.3">
      <c r="D1703" s="15">
        <v>1682</v>
      </c>
      <c r="E1703">
        <f t="shared" si="321"/>
        <v>17.367491699999999</v>
      </c>
      <c r="F1703" s="16">
        <f t="shared" si="322"/>
        <v>166.64105125297621</v>
      </c>
      <c r="G1703" s="17">
        <v>0.1512</v>
      </c>
      <c r="H1703" s="24">
        <f t="shared" si="312"/>
        <v>116.54515388308488</v>
      </c>
      <c r="I1703" s="16">
        <f t="shared" si="316"/>
        <v>149.01942398585376</v>
      </c>
      <c r="J1703" s="16">
        <f t="shared" si="317"/>
        <v>-460.37844939767569</v>
      </c>
      <c r="K1703" s="16">
        <f t="shared" si="318"/>
        <v>29212.121039399997</v>
      </c>
      <c r="L1703" s="16">
        <f t="shared" si="313"/>
        <v>-907.48103939999783</v>
      </c>
      <c r="M1703" s="23">
        <f t="shared" si="319"/>
        <v>-3.2061211144179822</v>
      </c>
      <c r="N1703" s="24">
        <f t="shared" si="314"/>
        <v>2.0537152615171483</v>
      </c>
      <c r="O1703" s="16">
        <f t="shared" si="320"/>
        <v>2.0537152615171483</v>
      </c>
      <c r="P1703" s="16">
        <f t="shared" si="315"/>
        <v>5.1360960596058526E-2</v>
      </c>
      <c r="Q1703" s="17">
        <f t="shared" si="323"/>
        <v>45.963554658221334</v>
      </c>
    </row>
    <row r="1704" spans="4:17" ht="15.75" thickBot="1" x14ac:dyDescent="0.3">
      <c r="D1704" s="15">
        <v>1683</v>
      </c>
      <c r="E1704">
        <f t="shared" si="321"/>
        <v>17.367491699999999</v>
      </c>
      <c r="F1704" s="16">
        <f t="shared" si="322"/>
        <v>166.3803975059524</v>
      </c>
      <c r="G1704" s="17">
        <v>0.1512</v>
      </c>
      <c r="H1704" s="24">
        <f t="shared" si="312"/>
        <v>116.77686587836229</v>
      </c>
      <c r="I1704" s="16">
        <f t="shared" si="316"/>
        <v>148.72373538514395</v>
      </c>
      <c r="J1704" s="16">
        <f t="shared" si="317"/>
        <v>-460.99905355725616</v>
      </c>
      <c r="K1704" s="16">
        <f t="shared" si="318"/>
        <v>29229.488531099996</v>
      </c>
      <c r="L1704" s="16">
        <f t="shared" si="313"/>
        <v>-924.84853109999676</v>
      </c>
      <c r="M1704" s="23">
        <f t="shared" si="319"/>
        <v>-3.267480282738084</v>
      </c>
      <c r="N1704" s="24">
        <f t="shared" si="314"/>
        <v>2.0618896643412001</v>
      </c>
      <c r="O1704" s="16">
        <f t="shared" si="320"/>
        <v>2.0618896643412001</v>
      </c>
      <c r="P1704" s="16">
        <f t="shared" si="315"/>
        <v>5.156539262673461E-2</v>
      </c>
      <c r="Q1704" s="17">
        <f t="shared" si="323"/>
        <v>46.015120050848068</v>
      </c>
    </row>
    <row r="1705" spans="4:17" ht="15.75" thickBot="1" x14ac:dyDescent="0.3">
      <c r="D1705" s="15">
        <v>1684</v>
      </c>
      <c r="E1705">
        <f t="shared" si="321"/>
        <v>17.367491699999999</v>
      </c>
      <c r="F1705" s="16">
        <f t="shared" si="322"/>
        <v>166.11974375892862</v>
      </c>
      <c r="G1705" s="17">
        <v>0.1512</v>
      </c>
      <c r="H1705" s="24">
        <f t="shared" si="312"/>
        <v>117.00962600874209</v>
      </c>
      <c r="I1705" s="16">
        <f t="shared" si="316"/>
        <v>148.42788830640677</v>
      </c>
      <c r="J1705" s="16">
        <f t="shared" si="317"/>
        <v>-461.61965771683663</v>
      </c>
      <c r="K1705" s="16">
        <f t="shared" si="318"/>
        <v>29246.856022799999</v>
      </c>
      <c r="L1705" s="16">
        <f t="shared" si="313"/>
        <v>-942.21602279999934</v>
      </c>
      <c r="M1705" s="23">
        <f t="shared" si="319"/>
        <v>-3.3288394510581987</v>
      </c>
      <c r="N1705" s="24">
        <f t="shared" si="314"/>
        <v>2.0701173899003007</v>
      </c>
      <c r="O1705" s="16">
        <f t="shared" si="320"/>
        <v>2.0701173899003007</v>
      </c>
      <c r="P1705" s="16">
        <f t="shared" si="315"/>
        <v>5.1771158195192228E-2</v>
      </c>
      <c r="Q1705" s="17">
        <f t="shared" si="323"/>
        <v>46.066891209043263</v>
      </c>
    </row>
    <row r="1706" spans="4:17" ht="15.75" thickBot="1" x14ac:dyDescent="0.3">
      <c r="D1706" s="15">
        <v>1685</v>
      </c>
      <c r="E1706">
        <f t="shared" si="321"/>
        <v>17.367491699999999</v>
      </c>
      <c r="F1706" s="16">
        <f t="shared" si="322"/>
        <v>165.85909001190478</v>
      </c>
      <c r="G1706" s="17">
        <v>0.1512</v>
      </c>
      <c r="H1706" s="24">
        <f t="shared" si="312"/>
        <v>117.24344225649378</v>
      </c>
      <c r="I1706" s="16">
        <f t="shared" si="316"/>
        <v>148.13188154272279</v>
      </c>
      <c r="J1706" s="16">
        <f t="shared" si="317"/>
        <v>-462.24026187641715</v>
      </c>
      <c r="K1706" s="16">
        <f t="shared" si="318"/>
        <v>29264.223514499998</v>
      </c>
      <c r="L1706" s="16">
        <f t="shared" si="313"/>
        <v>-959.58351449999827</v>
      </c>
      <c r="M1706" s="23">
        <f t="shared" si="319"/>
        <v>-3.3901986193783005</v>
      </c>
      <c r="N1706" s="24">
        <f t="shared" si="314"/>
        <v>2.0783989425253506</v>
      </c>
      <c r="O1706" s="16">
        <f t="shared" si="320"/>
        <v>2.0783989425253506</v>
      </c>
      <c r="P1706" s="16">
        <f t="shared" si="315"/>
        <v>5.1978269914143553E-2</v>
      </c>
      <c r="Q1706" s="17">
        <f t="shared" si="323"/>
        <v>46.118869478957407</v>
      </c>
    </row>
    <row r="1707" spans="4:17" ht="15.75" thickBot="1" x14ac:dyDescent="0.3">
      <c r="D1707" s="15">
        <v>1686</v>
      </c>
      <c r="E1707">
        <f t="shared" si="321"/>
        <v>17.367491699999999</v>
      </c>
      <c r="F1707" s="16">
        <f t="shared" si="322"/>
        <v>165.59843626488097</v>
      </c>
      <c r="G1707" s="17">
        <v>0.1512</v>
      </c>
      <c r="H1707" s="24">
        <f t="shared" si="312"/>
        <v>117.47832269296561</v>
      </c>
      <c r="I1707" s="16">
        <f t="shared" si="316"/>
        <v>147.83571387370458</v>
      </c>
      <c r="J1707" s="16">
        <f t="shared" si="317"/>
        <v>-462.86086603599767</v>
      </c>
      <c r="K1707" s="16">
        <f t="shared" si="318"/>
        <v>29281.591006199997</v>
      </c>
      <c r="L1707" s="16">
        <f t="shared" si="313"/>
        <v>-976.95100619999721</v>
      </c>
      <c r="M1707" s="23">
        <f t="shared" si="319"/>
        <v>-3.4515577876984027</v>
      </c>
      <c r="N1707" s="24">
        <f t="shared" si="314"/>
        <v>2.0867348329761866</v>
      </c>
      <c r="O1707" s="16">
        <f t="shared" si="320"/>
        <v>2.0867348329761866</v>
      </c>
      <c r="P1707" s="16">
        <f t="shared" si="315"/>
        <v>5.2186740557080759E-2</v>
      </c>
      <c r="Q1707" s="17">
        <f t="shared" si="323"/>
        <v>46.17105621951449</v>
      </c>
    </row>
    <row r="1708" spans="4:17" ht="15.75" thickBot="1" x14ac:dyDescent="0.3">
      <c r="D1708" s="15">
        <v>1687</v>
      </c>
      <c r="E1708">
        <f t="shared" si="321"/>
        <v>17.367491699999999</v>
      </c>
      <c r="F1708" s="16">
        <f t="shared" si="322"/>
        <v>165.33778251785719</v>
      </c>
      <c r="G1708" s="17">
        <v>0.1512</v>
      </c>
      <c r="H1708" s="24">
        <f t="shared" si="312"/>
        <v>117.71427547992266</v>
      </c>
      <c r="I1708" s="16">
        <f t="shared" si="316"/>
        <v>147.53938406529286</v>
      </c>
      <c r="J1708" s="16">
        <f t="shared" si="317"/>
        <v>-463.48147019557814</v>
      </c>
      <c r="K1708" s="16">
        <f t="shared" si="318"/>
        <v>29298.958497899999</v>
      </c>
      <c r="L1708" s="16">
        <f t="shared" si="313"/>
        <v>-994.31849789999978</v>
      </c>
      <c r="M1708" s="23">
        <f t="shared" si="319"/>
        <v>-3.5129169560185178</v>
      </c>
      <c r="N1708" s="24">
        <f t="shared" si="314"/>
        <v>2.0951255785465843</v>
      </c>
      <c r="O1708" s="16">
        <f t="shared" si="320"/>
        <v>2.0951255785465843</v>
      </c>
      <c r="P1708" s="16">
        <f t="shared" si="315"/>
        <v>5.2396583060902044E-2</v>
      </c>
      <c r="Q1708" s="17">
        <f t="shared" si="323"/>
        <v>46.223452802575395</v>
      </c>
    </row>
    <row r="1709" spans="4:17" ht="15.75" thickBot="1" x14ac:dyDescent="0.3">
      <c r="D1709" s="15">
        <v>1688</v>
      </c>
      <c r="E1709">
        <f t="shared" si="321"/>
        <v>17.367491699999999</v>
      </c>
      <c r="F1709" s="16">
        <f t="shared" si="322"/>
        <v>165.07712877083333</v>
      </c>
      <c r="G1709" s="17">
        <v>0.1512</v>
      </c>
      <c r="H1709" s="24">
        <f t="shared" si="312"/>
        <v>117.95130887090852</v>
      </c>
      <c r="I1709" s="16">
        <f t="shared" si="316"/>
        <v>147.24289086955196</v>
      </c>
      <c r="J1709" s="16">
        <f t="shared" si="317"/>
        <v>-464.10207435515878</v>
      </c>
      <c r="K1709" s="16">
        <f t="shared" si="318"/>
        <v>29316.325989599998</v>
      </c>
      <c r="L1709" s="16">
        <f t="shared" si="313"/>
        <v>-1011.6859895999987</v>
      </c>
      <c r="M1709" s="23">
        <f t="shared" si="319"/>
        <v>-3.5742761243386196</v>
      </c>
      <c r="N1709" s="24">
        <f t="shared" si="314"/>
        <v>2.1035717031713022</v>
      </c>
      <c r="O1709" s="16">
        <f t="shared" si="320"/>
        <v>2.1035717031713022</v>
      </c>
      <c r="P1709" s="16">
        <f t="shared" si="315"/>
        <v>5.2607810528588615E-2</v>
      </c>
      <c r="Q1709" s="17">
        <f t="shared" si="323"/>
        <v>46.276060613103986</v>
      </c>
    </row>
    <row r="1710" spans="4:17" ht="15.75" thickBot="1" x14ac:dyDescent="0.3">
      <c r="D1710" s="15">
        <v>1689</v>
      </c>
      <c r="E1710">
        <f t="shared" si="321"/>
        <v>17.367491699999999</v>
      </c>
      <c r="F1710" s="16">
        <f t="shared" si="322"/>
        <v>164.81647502380955</v>
      </c>
      <c r="G1710" s="17">
        <v>0.1512</v>
      </c>
      <c r="H1710" s="24">
        <f t="shared" si="312"/>
        <v>118.18943121263385</v>
      </c>
      <c r="I1710" s="16">
        <f t="shared" si="316"/>
        <v>146.9462330244593</v>
      </c>
      <c r="J1710" s="16">
        <f t="shared" si="317"/>
        <v>-464.72267851473919</v>
      </c>
      <c r="K1710" s="16">
        <f t="shared" si="318"/>
        <v>29333.693481299997</v>
      </c>
      <c r="L1710" s="16">
        <f t="shared" si="313"/>
        <v>-1029.0534812999977</v>
      </c>
      <c r="M1710" s="23">
        <f t="shared" si="319"/>
        <v>-3.6356352926587219</v>
      </c>
      <c r="N1710" s="24">
        <f t="shared" si="314"/>
        <v>2.1120737375353249</v>
      </c>
      <c r="O1710" s="16">
        <f t="shared" si="320"/>
        <v>2.1120737375353249</v>
      </c>
      <c r="P1710" s="16">
        <f t="shared" si="315"/>
        <v>5.2820436231936774E-2</v>
      </c>
      <c r="Q1710" s="17">
        <f t="shared" si="323"/>
        <v>46.328881049335926</v>
      </c>
    </row>
    <row r="1711" spans="4:17" ht="15.75" thickBot="1" x14ac:dyDescent="0.3">
      <c r="D1711" s="15">
        <v>1690</v>
      </c>
      <c r="E1711">
        <f t="shared" si="321"/>
        <v>17.367491699999999</v>
      </c>
      <c r="F1711" s="16">
        <f t="shared" si="322"/>
        <v>164.55582127678574</v>
      </c>
      <c r="G1711" s="17">
        <v>0.1512</v>
      </c>
      <c r="H1711" s="24">
        <f t="shared" si="312"/>
        <v>118.42865094639211</v>
      </c>
      <c r="I1711" s="16">
        <f t="shared" si="316"/>
        <v>146.64940925369118</v>
      </c>
      <c r="J1711" s="16">
        <f t="shared" si="317"/>
        <v>-465.34328267431965</v>
      </c>
      <c r="K1711" s="16">
        <f t="shared" si="318"/>
        <v>29351.060972999996</v>
      </c>
      <c r="L1711" s="16">
        <f t="shared" si="313"/>
        <v>-1046.4209729999966</v>
      </c>
      <c r="M1711" s="23">
        <f t="shared" si="319"/>
        <v>-3.6969944609788237</v>
      </c>
      <c r="N1711" s="24">
        <f t="shared" si="314"/>
        <v>2.1206322191853362</v>
      </c>
      <c r="O1711" s="16">
        <f t="shared" si="320"/>
        <v>2.1206322191853362</v>
      </c>
      <c r="P1711" s="16">
        <f t="shared" si="315"/>
        <v>5.3034473614345649E-2</v>
      </c>
      <c r="Q1711" s="17">
        <f t="shared" si="323"/>
        <v>46.381915522950273</v>
      </c>
    </row>
    <row r="1712" spans="4:17" ht="15.75" thickBot="1" x14ac:dyDescent="0.3">
      <c r="D1712" s="15">
        <v>1691</v>
      </c>
      <c r="E1712">
        <f t="shared" si="321"/>
        <v>17.367491699999999</v>
      </c>
      <c r="F1712" s="16">
        <f t="shared" si="322"/>
        <v>164.29516752976195</v>
      </c>
      <c r="G1712" s="17">
        <v>0.1512</v>
      </c>
      <c r="H1712" s="24">
        <f t="shared" si="312"/>
        <v>118.66897660950127</v>
      </c>
      <c r="I1712" s="16">
        <f t="shared" si="316"/>
        <v>146.35241826640529</v>
      </c>
      <c r="J1712" s="16">
        <f t="shared" si="317"/>
        <v>-465.96388683390012</v>
      </c>
      <c r="K1712" s="16">
        <f t="shared" si="318"/>
        <v>29368.428464699999</v>
      </c>
      <c r="L1712" s="16">
        <f t="shared" si="313"/>
        <v>-1063.7884646999992</v>
      </c>
      <c r="M1712" s="23">
        <f t="shared" si="319"/>
        <v>-3.7583536292989392</v>
      </c>
      <c r="N1712" s="24">
        <f t="shared" si="314"/>
        <v>2.1292476926434096</v>
      </c>
      <c r="O1712" s="16">
        <f t="shared" si="320"/>
        <v>2.1292476926434096</v>
      </c>
      <c r="P1712" s="16">
        <f t="shared" si="315"/>
        <v>5.3249936293660614E-2</v>
      </c>
      <c r="Q1712" s="17">
        <f t="shared" si="323"/>
        <v>46.435165459243933</v>
      </c>
    </row>
    <row r="1713" spans="4:17" ht="15.75" thickBot="1" x14ac:dyDescent="0.3">
      <c r="D1713" s="15">
        <v>1692</v>
      </c>
      <c r="E1713">
        <f t="shared" si="321"/>
        <v>17.367491699999999</v>
      </c>
      <c r="F1713" s="16">
        <f t="shared" si="322"/>
        <v>164.03451378273812</v>
      </c>
      <c r="G1713" s="17">
        <v>0.1512</v>
      </c>
      <c r="H1713" s="24">
        <f t="shared" si="312"/>
        <v>118.91041683677497</v>
      </c>
      <c r="I1713" s="16">
        <f t="shared" si="316"/>
        <v>146.05525875701767</v>
      </c>
      <c r="J1713" s="16">
        <f t="shared" si="317"/>
        <v>-466.58449099348064</v>
      </c>
      <c r="K1713" s="16">
        <f t="shared" si="318"/>
        <v>29385.795956399998</v>
      </c>
      <c r="L1713" s="16">
        <f t="shared" si="313"/>
        <v>-1081.1559563999981</v>
      </c>
      <c r="M1713" s="23">
        <f t="shared" si="319"/>
        <v>-3.819712797619041</v>
      </c>
      <c r="N1713" s="24">
        <f t="shared" si="314"/>
        <v>2.1379207095230912</v>
      </c>
      <c r="O1713" s="16">
        <f t="shared" si="320"/>
        <v>2.1379207095230912</v>
      </c>
      <c r="P1713" s="16">
        <f t="shared" si="315"/>
        <v>5.346683806507619E-2</v>
      </c>
      <c r="Q1713" s="17">
        <f t="shared" si="323"/>
        <v>46.48863229730901</v>
      </c>
    </row>
    <row r="1714" spans="4:17" ht="15.75" thickBot="1" x14ac:dyDescent="0.3">
      <c r="D1714" s="15">
        <v>1693</v>
      </c>
      <c r="E1714">
        <f t="shared" si="321"/>
        <v>17.367491699999999</v>
      </c>
      <c r="F1714" s="16">
        <f t="shared" si="322"/>
        <v>163.77386003571431</v>
      </c>
      <c r="G1714" s="17">
        <v>0.1512</v>
      </c>
      <c r="H1714" s="24">
        <f t="shared" si="312"/>
        <v>119.15298036202074</v>
      </c>
      <c r="I1714" s="16">
        <f t="shared" si="316"/>
        <v>145.75792940497672</v>
      </c>
      <c r="J1714" s="16">
        <f t="shared" si="317"/>
        <v>-467.20509515306122</v>
      </c>
      <c r="K1714" s="16">
        <f t="shared" si="318"/>
        <v>29403.163448099996</v>
      </c>
      <c r="L1714" s="16">
        <f t="shared" si="313"/>
        <v>-1098.523448099997</v>
      </c>
      <c r="M1714" s="23">
        <f t="shared" si="319"/>
        <v>-3.8810719659391433</v>
      </c>
      <c r="N1714" s="24">
        <f t="shared" si="314"/>
        <v>2.1466518286477978</v>
      </c>
      <c r="O1714" s="16">
        <f t="shared" si="320"/>
        <v>2.1466518286477978</v>
      </c>
      <c r="P1714" s="16">
        <f t="shared" si="315"/>
        <v>5.3685192904097186E-2</v>
      </c>
      <c r="Q1714" s="17">
        <f t="shared" si="323"/>
        <v>46.542317490213108</v>
      </c>
    </row>
    <row r="1715" spans="4:17" ht="15.75" thickBot="1" x14ac:dyDescent="0.3">
      <c r="D1715" s="15">
        <v>1694</v>
      </c>
      <c r="E1715">
        <f t="shared" si="321"/>
        <v>17.367491699999999</v>
      </c>
      <c r="F1715" s="16">
        <f t="shared" si="322"/>
        <v>163.51320628869053</v>
      </c>
      <c r="G1715" s="17">
        <v>0.1512</v>
      </c>
      <c r="H1715" s="24">
        <f t="shared" si="312"/>
        <v>119.39667601956882</v>
      </c>
      <c r="I1715" s="16">
        <f t="shared" si="316"/>
        <v>145.46042887453171</v>
      </c>
      <c r="J1715" s="16">
        <f t="shared" si="317"/>
        <v>-467.82569931264163</v>
      </c>
      <c r="K1715" s="16">
        <f t="shared" si="318"/>
        <v>29420.530939799999</v>
      </c>
      <c r="L1715" s="16">
        <f t="shared" si="313"/>
        <v>-1115.8909397999996</v>
      </c>
      <c r="M1715" s="23">
        <f t="shared" si="319"/>
        <v>-3.9424311342592584</v>
      </c>
      <c r="N1715" s="24">
        <f t="shared" si="314"/>
        <v>2.155441616171708</v>
      </c>
      <c r="O1715" s="16">
        <f t="shared" si="320"/>
        <v>2.155441616171708</v>
      </c>
      <c r="P1715" s="16">
        <f t="shared" si="315"/>
        <v>5.3905014969561994E-2</v>
      </c>
      <c r="Q1715" s="17">
        <f t="shared" si="323"/>
        <v>46.596222505182674</v>
      </c>
    </row>
    <row r="1716" spans="4:17" ht="15.75" thickBot="1" x14ac:dyDescent="0.3">
      <c r="D1716" s="15">
        <v>1695</v>
      </c>
      <c r="E1716">
        <f t="shared" si="321"/>
        <v>17.367491699999999</v>
      </c>
      <c r="F1716" s="16">
        <f t="shared" si="322"/>
        <v>163.25255254166666</v>
      </c>
      <c r="G1716" s="17">
        <v>0.1512</v>
      </c>
      <c r="H1716" s="24">
        <f t="shared" si="312"/>
        <v>119.64151274583025</v>
      </c>
      <c r="I1716" s="16">
        <f t="shared" si="316"/>
        <v>145.16275581449707</v>
      </c>
      <c r="J1716" s="16">
        <f t="shared" si="317"/>
        <v>-468.44630347222221</v>
      </c>
      <c r="K1716" s="16">
        <f t="shared" si="318"/>
        <v>29437.898431499998</v>
      </c>
      <c r="L1716" s="16">
        <f t="shared" si="313"/>
        <v>-1133.2584314999986</v>
      </c>
      <c r="M1716" s="23">
        <f t="shared" si="319"/>
        <v>-4.0037903025793602</v>
      </c>
      <c r="N1716" s="24">
        <f t="shared" si="314"/>
        <v>2.1642906457031321</v>
      </c>
      <c r="O1716" s="16">
        <f t="shared" si="320"/>
        <v>2.1642906457031321</v>
      </c>
      <c r="P1716" s="16">
        <f t="shared" si="315"/>
        <v>5.4126318606727876E-2</v>
      </c>
      <c r="Q1716" s="17">
        <f t="shared" si="323"/>
        <v>46.6503488237894</v>
      </c>
    </row>
    <row r="1717" spans="4:17" ht="15.75" thickBot="1" x14ac:dyDescent="0.3">
      <c r="D1717" s="15">
        <v>1696</v>
      </c>
      <c r="E1717">
        <f t="shared" si="321"/>
        <v>17.367491699999999</v>
      </c>
      <c r="F1717" s="16">
        <f t="shared" si="322"/>
        <v>162.99189879464288</v>
      </c>
      <c r="G1717" s="17">
        <v>0.1512</v>
      </c>
      <c r="H1717" s="24">
        <f t="shared" si="312"/>
        <v>119.88749958088505</v>
      </c>
      <c r="I1717" s="16">
        <f t="shared" si="316"/>
        <v>144.86490885801311</v>
      </c>
      <c r="J1717" s="16">
        <f t="shared" si="317"/>
        <v>-469.06690763180274</v>
      </c>
      <c r="K1717" s="16">
        <f t="shared" si="318"/>
        <v>29455.265923199997</v>
      </c>
      <c r="L1717" s="16">
        <f t="shared" si="313"/>
        <v>-1150.6259231999975</v>
      </c>
      <c r="M1717" s="23">
        <f t="shared" si="319"/>
        <v>-4.0651494708994624</v>
      </c>
      <c r="N1717" s="24">
        <f t="shared" si="314"/>
        <v>2.173199498430415</v>
      </c>
      <c r="O1717" s="16">
        <f t="shared" si="320"/>
        <v>2.173199498430415</v>
      </c>
      <c r="P1717" s="16">
        <f t="shared" si="315"/>
        <v>5.434911835041973E-2</v>
      </c>
      <c r="Q1717" s="17">
        <f t="shared" si="323"/>
        <v>46.704697942139823</v>
      </c>
    </row>
    <row r="1718" spans="4:17" ht="15.75" thickBot="1" x14ac:dyDescent="0.3">
      <c r="D1718" s="15">
        <v>1697</v>
      </c>
      <c r="E1718">
        <f t="shared" si="321"/>
        <v>17.367491699999999</v>
      </c>
      <c r="F1718" s="16">
        <f t="shared" si="322"/>
        <v>162.7312450476191</v>
      </c>
      <c r="G1718" s="17">
        <v>0.1512</v>
      </c>
      <c r="H1718" s="24">
        <f t="shared" si="312"/>
        <v>120.13464567010374</v>
      </c>
      <c r="I1718" s="16">
        <f t="shared" si="316"/>
        <v>144.56688662229942</v>
      </c>
      <c r="J1718" s="16">
        <f t="shared" si="317"/>
        <v>-469.68751179138309</v>
      </c>
      <c r="K1718" s="16">
        <f t="shared" si="318"/>
        <v>29472.633414899999</v>
      </c>
      <c r="L1718" s="16">
        <f t="shared" si="313"/>
        <v>-1167.9934149000001</v>
      </c>
      <c r="M1718" s="23">
        <f t="shared" si="319"/>
        <v>-4.1265086392195771</v>
      </c>
      <c r="N1718" s="24">
        <f t="shared" si="314"/>
        <v>2.1821687632505435</v>
      </c>
      <c r="O1718" s="16">
        <f t="shared" si="320"/>
        <v>2.1821687632505435</v>
      </c>
      <c r="P1718" s="16">
        <f t="shared" si="315"/>
        <v>5.4573428928246334E-2</v>
      </c>
      <c r="Q1718" s="17">
        <f t="shared" si="323"/>
        <v>46.759271371068067</v>
      </c>
    </row>
    <row r="1719" spans="4:17" ht="15.75" thickBot="1" x14ac:dyDescent="0.3">
      <c r="D1719" s="15">
        <v>1698</v>
      </c>
      <c r="E1719">
        <f t="shared" si="321"/>
        <v>17.367491699999999</v>
      </c>
      <c r="F1719" s="16">
        <f t="shared" si="322"/>
        <v>162.47059130059523</v>
      </c>
      <c r="G1719" s="17">
        <v>0.1512</v>
      </c>
      <c r="H1719" s="24">
        <f t="shared" si="312"/>
        <v>120.38296026579849</v>
      </c>
      <c r="I1719" s="16">
        <f t="shared" si="316"/>
        <v>144.26868770840656</v>
      </c>
      <c r="J1719" s="16">
        <f t="shared" si="317"/>
        <v>-470.30811595096367</v>
      </c>
      <c r="K1719" s="16">
        <f t="shared" si="318"/>
        <v>29490.000906599998</v>
      </c>
      <c r="L1719" s="16">
        <f t="shared" si="313"/>
        <v>-1185.360906599999</v>
      </c>
      <c r="M1719" s="23">
        <f t="shared" si="319"/>
        <v>-4.1878678075396785</v>
      </c>
      <c r="N1719" s="24">
        <f t="shared" si="314"/>
        <v>2.1911990369003504</v>
      </c>
      <c r="O1719" s="16">
        <f t="shared" si="320"/>
        <v>2.1911990369003504</v>
      </c>
      <c r="P1719" s="16">
        <f t="shared" si="315"/>
        <v>5.4799265263881652E-2</v>
      </c>
      <c r="Q1719" s="17">
        <f t="shared" si="323"/>
        <v>46.814070636331948</v>
      </c>
    </row>
    <row r="1720" spans="4:17" ht="15.75" thickBot="1" x14ac:dyDescent="0.3">
      <c r="D1720" s="15">
        <v>1699</v>
      </c>
      <c r="E1720">
        <f t="shared" si="321"/>
        <v>17.367491699999999</v>
      </c>
      <c r="F1720" s="16">
        <f t="shared" si="322"/>
        <v>162.20993755357145</v>
      </c>
      <c r="G1720" s="17">
        <v>0.1512</v>
      </c>
      <c r="H1720" s="24">
        <f t="shared" si="312"/>
        <v>120.63245272890947</v>
      </c>
      <c r="I1720" s="16">
        <f t="shared" si="316"/>
        <v>143.97031070096028</v>
      </c>
      <c r="J1720" s="16">
        <f t="shared" si="317"/>
        <v>-470.92872011054413</v>
      </c>
      <c r="K1720" s="16">
        <f t="shared" si="318"/>
        <v>29507.368398299997</v>
      </c>
      <c r="L1720" s="16">
        <f t="shared" si="313"/>
        <v>-1202.7283982999979</v>
      </c>
      <c r="M1720" s="23">
        <f t="shared" si="319"/>
        <v>-4.2492269758597807</v>
      </c>
      <c r="N1720" s="24">
        <f t="shared" si="314"/>
        <v>2.2002909240905577</v>
      </c>
      <c r="O1720" s="16">
        <f t="shared" si="320"/>
        <v>2.2002909240905577</v>
      </c>
      <c r="P1720" s="16">
        <f t="shared" si="315"/>
        <v>5.5026642480417054E-2</v>
      </c>
      <c r="Q1720" s="17">
        <f t="shared" si="323"/>
        <v>46.869097278812362</v>
      </c>
    </row>
    <row r="1721" spans="4:17" ht="15.75" thickBot="1" x14ac:dyDescent="0.3">
      <c r="D1721" s="15">
        <v>1700</v>
      </c>
      <c r="E1721">
        <f t="shared" si="321"/>
        <v>17.367491699999999</v>
      </c>
      <c r="F1721" s="16">
        <f t="shared" si="322"/>
        <v>161.94928380654764</v>
      </c>
      <c r="G1721" s="17">
        <v>0.1512</v>
      </c>
      <c r="H1721" s="24">
        <f t="shared" si="312"/>
        <v>120.88313253072306</v>
      </c>
      <c r="I1721" s="16">
        <f t="shared" si="316"/>
        <v>143.67175416790232</v>
      </c>
      <c r="J1721" s="16">
        <f t="shared" si="317"/>
        <v>-471.54932427012466</v>
      </c>
      <c r="K1721" s="16">
        <f t="shared" si="318"/>
        <v>29524.735889999996</v>
      </c>
      <c r="L1721" s="16">
        <f t="shared" si="313"/>
        <v>-1220.0958899999969</v>
      </c>
      <c r="M1721" s="23">
        <f t="shared" si="319"/>
        <v>-4.310586144179883</v>
      </c>
      <c r="N1721" s="24">
        <f t="shared" si="314"/>
        <v>2.2094450376425816</v>
      </c>
      <c r="O1721" s="16">
        <f t="shared" si="320"/>
        <v>2.2094450376425816</v>
      </c>
      <c r="P1721" s="16">
        <f t="shared" si="315"/>
        <v>5.5255575903782675E-2</v>
      </c>
      <c r="Q1721" s="17">
        <f t="shared" si="323"/>
        <v>46.924352854716147</v>
      </c>
    </row>
    <row r="1722" spans="4:17" ht="15.75" thickBot="1" x14ac:dyDescent="0.3">
      <c r="D1722" s="15">
        <v>1701</v>
      </c>
      <c r="E1722">
        <f t="shared" si="321"/>
        <v>17.367491699999999</v>
      </c>
      <c r="F1722" s="16">
        <f t="shared" si="322"/>
        <v>161.68863005952386</v>
      </c>
      <c r="G1722" s="17">
        <v>0.1512</v>
      </c>
      <c r="H1722" s="24">
        <f t="shared" si="312"/>
        <v>121.13500925462654</v>
      </c>
      <c r="I1722" s="16">
        <f t="shared" si="316"/>
        <v>143.37301666022435</v>
      </c>
      <c r="J1722" s="16">
        <f t="shared" si="317"/>
        <v>-472.16992842970512</v>
      </c>
      <c r="K1722" s="16">
        <f t="shared" si="318"/>
        <v>29542.103381699999</v>
      </c>
      <c r="L1722" s="16">
        <f t="shared" si="313"/>
        <v>-1237.4633816999994</v>
      </c>
      <c r="M1722" s="23">
        <f t="shared" si="319"/>
        <v>-4.3719453124999985</v>
      </c>
      <c r="N1722" s="24">
        <f t="shared" si="314"/>
        <v>2.2186619986283107</v>
      </c>
      <c r="O1722" s="16">
        <f t="shared" si="320"/>
        <v>2.2186619986283107</v>
      </c>
      <c r="P1722" s="16">
        <f t="shared" si="315"/>
        <v>5.5486081066243087E-2</v>
      </c>
      <c r="Q1722" s="17">
        <f t="shared" si="323"/>
        <v>46.979838935782389</v>
      </c>
    </row>
    <row r="1723" spans="4:17" ht="15.75" thickBot="1" x14ac:dyDescent="0.3">
      <c r="D1723" s="15">
        <v>1702</v>
      </c>
      <c r="E1723">
        <f t="shared" si="321"/>
        <v>17.367491699999999</v>
      </c>
      <c r="F1723" s="16">
        <f t="shared" si="322"/>
        <v>161.42797631249999</v>
      </c>
      <c r="G1723" s="17">
        <v>0.1512</v>
      </c>
      <c r="H1723" s="24">
        <f t="shared" si="312"/>
        <v>121.38809259789656</v>
      </c>
      <c r="I1723" s="16">
        <f t="shared" si="316"/>
        <v>143.07409671169796</v>
      </c>
      <c r="J1723" s="16">
        <f t="shared" si="317"/>
        <v>-472.79053258928576</v>
      </c>
      <c r="K1723" s="16">
        <f t="shared" si="318"/>
        <v>29559.470873399998</v>
      </c>
      <c r="L1723" s="16">
        <f t="shared" si="313"/>
        <v>-1254.8308733999984</v>
      </c>
      <c r="M1723" s="23">
        <f t="shared" si="319"/>
        <v>-4.4333044808200999</v>
      </c>
      <c r="N1723" s="24">
        <f t="shared" si="314"/>
        <v>2.2279424365127931</v>
      </c>
      <c r="O1723" s="16">
        <f t="shared" si="320"/>
        <v>2.2279424365127931</v>
      </c>
      <c r="P1723" s="16">
        <f t="shared" si="315"/>
        <v>5.5718173709965735E-2</v>
      </c>
      <c r="Q1723" s="17">
        <f t="shared" si="323"/>
        <v>47.035557109492352</v>
      </c>
    </row>
    <row r="1724" spans="4:17" ht="15.75" thickBot="1" x14ac:dyDescent="0.3">
      <c r="D1724" s="15">
        <v>1703</v>
      </c>
      <c r="E1724">
        <f t="shared" si="321"/>
        <v>17.367491699999999</v>
      </c>
      <c r="F1724" s="16">
        <f t="shared" si="322"/>
        <v>161.16732256547621</v>
      </c>
      <c r="G1724" s="17">
        <v>0.1512</v>
      </c>
      <c r="H1724" s="24">
        <f t="shared" si="312"/>
        <v>121.6423923735241</v>
      </c>
      <c r="I1724" s="16">
        <f t="shared" si="316"/>
        <v>142.77499283859936</v>
      </c>
      <c r="J1724" s="16">
        <f t="shared" si="317"/>
        <v>-473.41113674886611</v>
      </c>
      <c r="K1724" s="16">
        <f t="shared" si="318"/>
        <v>29576.838365099997</v>
      </c>
      <c r="L1724" s="16">
        <f t="shared" si="313"/>
        <v>-1272.1983650999973</v>
      </c>
      <c r="M1724" s="23">
        <f t="shared" si="319"/>
        <v>-4.4946636491402021</v>
      </c>
      <c r="N1724" s="24">
        <f t="shared" si="314"/>
        <v>2.2372869892999843</v>
      </c>
      <c r="O1724" s="16">
        <f t="shared" si="320"/>
        <v>2.2372869892999843</v>
      </c>
      <c r="P1724" s="16">
        <f t="shared" si="315"/>
        <v>5.5951869790665923E-2</v>
      </c>
      <c r="Q1724" s="17">
        <f t="shared" si="323"/>
        <v>47.09150897928302</v>
      </c>
    </row>
    <row r="1725" spans="4:17" ht="15.75" thickBot="1" x14ac:dyDescent="0.3">
      <c r="D1725" s="15">
        <v>1704</v>
      </c>
      <c r="E1725">
        <f t="shared" si="321"/>
        <v>17.367491699999999</v>
      </c>
      <c r="F1725" s="16">
        <f t="shared" si="322"/>
        <v>160.90666881845243</v>
      </c>
      <c r="G1725" s="17">
        <v>0.1512</v>
      </c>
      <c r="H1725" s="24">
        <f t="shared" si="312"/>
        <v>121.89791851207838</v>
      </c>
      <c r="I1725" s="16">
        <f t="shared" si="316"/>
        <v>142.47570353942609</v>
      </c>
      <c r="J1725" s="16">
        <f t="shared" si="317"/>
        <v>-474.03174090844652</v>
      </c>
      <c r="K1725" s="16">
        <f t="shared" si="318"/>
        <v>29594.205856799999</v>
      </c>
      <c r="L1725" s="16">
        <f t="shared" si="313"/>
        <v>-1289.5658567999999</v>
      </c>
      <c r="M1725" s="23">
        <f t="shared" si="319"/>
        <v>-4.5560228174603177</v>
      </c>
      <c r="N1725" s="24">
        <f t="shared" si="314"/>
        <v>2.2466963036816878</v>
      </c>
      <c r="O1725" s="16">
        <f t="shared" si="320"/>
        <v>2.2466963036816878</v>
      </c>
      <c r="P1725" s="16">
        <f t="shared" si="315"/>
        <v>5.6187185481331628E-2</v>
      </c>
      <c r="Q1725" s="17">
        <f t="shared" si="323"/>
        <v>47.147696164764355</v>
      </c>
    </row>
    <row r="1726" spans="4:17" ht="15.75" thickBot="1" x14ac:dyDescent="0.3">
      <c r="D1726" s="15">
        <v>1705</v>
      </c>
      <c r="E1726">
        <f t="shared" si="321"/>
        <v>17.367491699999999</v>
      </c>
      <c r="F1726" s="16">
        <f t="shared" si="322"/>
        <v>160.64601507142856</v>
      </c>
      <c r="G1726" s="17">
        <v>0.1512</v>
      </c>
      <c r="H1726" s="24">
        <f t="shared" si="312"/>
        <v>122.15468106360595</v>
      </c>
      <c r="I1726" s="16">
        <f t="shared" si="316"/>
        <v>142.17622729461138</v>
      </c>
      <c r="J1726" s="16">
        <f t="shared" si="317"/>
        <v>-474.65234506802722</v>
      </c>
      <c r="K1726" s="16">
        <f t="shared" si="318"/>
        <v>29611.573348499998</v>
      </c>
      <c r="L1726" s="16">
        <f t="shared" si="313"/>
        <v>-1306.9333484999988</v>
      </c>
      <c r="M1726" s="23">
        <f t="shared" si="319"/>
        <v>-4.617381985780419</v>
      </c>
      <c r="N1726" s="24">
        <f t="shared" si="314"/>
        <v>2.2561710351895949</v>
      </c>
      <c r="O1726" s="16">
        <f t="shared" si="320"/>
        <v>2.2561710351895949</v>
      </c>
      <c r="P1726" s="16">
        <f t="shared" si="315"/>
        <v>5.6424137176025839E-2</v>
      </c>
      <c r="Q1726" s="17">
        <f t="shared" si="323"/>
        <v>47.204120301940378</v>
      </c>
    </row>
    <row r="1727" spans="4:17" ht="15.75" thickBot="1" x14ac:dyDescent="0.3">
      <c r="D1727" s="15">
        <v>1706</v>
      </c>
      <c r="E1727">
        <f t="shared" si="321"/>
        <v>17.367491699999999</v>
      </c>
      <c r="F1727" s="16">
        <f t="shared" si="322"/>
        <v>160.38536132440478</v>
      </c>
      <c r="G1727" s="17">
        <v>0.1512</v>
      </c>
      <c r="H1727" s="24">
        <f t="shared" si="312"/>
        <v>122.41269019957167</v>
      </c>
      <c r="I1727" s="16">
        <f t="shared" si="316"/>
        <v>141.8765625662295</v>
      </c>
      <c r="J1727" s="16">
        <f t="shared" si="317"/>
        <v>-475.27294922760763</v>
      </c>
      <c r="K1727" s="16">
        <f t="shared" si="318"/>
        <v>29628.940840199997</v>
      </c>
      <c r="L1727" s="16">
        <f t="shared" si="313"/>
        <v>-1324.3008401999978</v>
      </c>
      <c r="M1727" s="23">
        <f t="shared" si="319"/>
        <v>-4.6787411541005213</v>
      </c>
      <c r="N1727" s="24">
        <f t="shared" si="314"/>
        <v>2.2657118483507226</v>
      </c>
      <c r="O1727" s="16">
        <f t="shared" si="320"/>
        <v>2.2657118483507226</v>
      </c>
      <c r="P1727" s="16">
        <f t="shared" si="315"/>
        <v>5.6662741493773872E-2</v>
      </c>
      <c r="Q1727" s="17">
        <f t="shared" si="323"/>
        <v>47.260783043434152</v>
      </c>
    </row>
    <row r="1728" spans="4:17" ht="15.75" thickBot="1" x14ac:dyDescent="0.3">
      <c r="D1728" s="15">
        <v>1707</v>
      </c>
      <c r="E1728">
        <f t="shared" si="321"/>
        <v>17.367491699999999</v>
      </c>
      <c r="F1728" s="16">
        <f t="shared" si="322"/>
        <v>160.12470757738097</v>
      </c>
      <c r="G1728" s="17">
        <v>0.1512</v>
      </c>
      <c r="H1728" s="24">
        <f t="shared" si="312"/>
        <v>122.67195621483756</v>
      </c>
      <c r="I1728" s="16">
        <f t="shared" si="316"/>
        <v>141.57670779769748</v>
      </c>
      <c r="J1728" s="16">
        <f t="shared" si="317"/>
        <v>-475.89355338718821</v>
      </c>
      <c r="K1728" s="16">
        <f t="shared" si="318"/>
        <v>29646.308331899996</v>
      </c>
      <c r="L1728" s="16">
        <f t="shared" si="313"/>
        <v>-1341.6683318999967</v>
      </c>
      <c r="M1728" s="23">
        <f t="shared" si="319"/>
        <v>-4.7401003224206235</v>
      </c>
      <c r="N1728" s="24">
        <f t="shared" si="314"/>
        <v>2.2753194168461435</v>
      </c>
      <c r="O1728" s="16">
        <f t="shared" si="320"/>
        <v>2.2753194168461435</v>
      </c>
      <c r="P1728" s="16">
        <f t="shared" si="315"/>
        <v>5.6903015282533047E-2</v>
      </c>
      <c r="Q1728" s="17">
        <f t="shared" si="323"/>
        <v>47.317686058716689</v>
      </c>
    </row>
    <row r="1729" spans="4:17" ht="15.75" thickBot="1" x14ac:dyDescent="0.3">
      <c r="D1729" s="15">
        <v>1708</v>
      </c>
      <c r="E1729">
        <f t="shared" si="321"/>
        <v>17.367491699999999</v>
      </c>
      <c r="F1729" s="16">
        <f t="shared" si="322"/>
        <v>159.86405383035719</v>
      </c>
      <c r="G1729" s="17">
        <v>0.1512</v>
      </c>
      <c r="H1729" s="24">
        <f t="shared" si="312"/>
        <v>122.93248952968412</v>
      </c>
      <c r="I1729" s="16">
        <f t="shared" si="316"/>
        <v>141.27666141346896</v>
      </c>
      <c r="J1729" s="16">
        <f t="shared" si="317"/>
        <v>-476.51415754676856</v>
      </c>
      <c r="K1729" s="16">
        <f t="shared" si="318"/>
        <v>29663.675823599999</v>
      </c>
      <c r="L1729" s="16">
        <f t="shared" si="313"/>
        <v>-1359.0358235999993</v>
      </c>
      <c r="M1729" s="23">
        <f t="shared" si="319"/>
        <v>-4.8014594907407382</v>
      </c>
      <c r="N1729" s="24">
        <f t="shared" si="314"/>
        <v>2.2849944236732433</v>
      </c>
      <c r="O1729" s="16">
        <f t="shared" si="320"/>
        <v>2.2849944236732433</v>
      </c>
      <c r="P1729" s="16">
        <f t="shared" si="315"/>
        <v>5.7144975623250473E-2</v>
      </c>
      <c r="Q1729" s="17">
        <f t="shared" si="323"/>
        <v>47.374831034339941</v>
      </c>
    </row>
    <row r="1730" spans="4:17" ht="15.75" thickBot="1" x14ac:dyDescent="0.3">
      <c r="D1730" s="15">
        <v>1709</v>
      </c>
      <c r="E1730">
        <f t="shared" si="321"/>
        <v>17.367491699999999</v>
      </c>
      <c r="F1730" s="16">
        <f t="shared" si="322"/>
        <v>159.60340008333336</v>
      </c>
      <c r="G1730" s="17">
        <v>0.1512</v>
      </c>
      <c r="H1730" s="24">
        <f t="shared" si="312"/>
        <v>123.19430069187314</v>
      </c>
      <c r="I1730" s="16">
        <f t="shared" si="316"/>
        <v>140.97642181872214</v>
      </c>
      <c r="J1730" s="16">
        <f t="shared" si="317"/>
        <v>-477.13476170634914</v>
      </c>
      <c r="K1730" s="16">
        <f t="shared" si="318"/>
        <v>29681.043315299998</v>
      </c>
      <c r="L1730" s="16">
        <f t="shared" si="313"/>
        <v>-1376.4033152999982</v>
      </c>
      <c r="M1730" s="23">
        <f t="shared" si="319"/>
        <v>-4.8628186590608404</v>
      </c>
      <c r="N1730" s="24">
        <f t="shared" si="314"/>
        <v>2.2947375613115</v>
      </c>
      <c r="O1730" s="16">
        <f t="shared" si="320"/>
        <v>2.2947375613115</v>
      </c>
      <c r="P1730" s="16">
        <f t="shared" si="315"/>
        <v>5.7388639834009075E-2</v>
      </c>
      <c r="Q1730" s="17">
        <f t="shared" si="323"/>
        <v>47.43221967417395</v>
      </c>
    </row>
    <row r="1731" spans="4:17" ht="15.75" thickBot="1" x14ac:dyDescent="0.3">
      <c r="D1731" s="15">
        <v>1710</v>
      </c>
      <c r="E1731">
        <f t="shared" si="321"/>
        <v>17.367491699999999</v>
      </c>
      <c r="F1731" s="16">
        <f t="shared" si="322"/>
        <v>159.34274633630955</v>
      </c>
      <c r="G1731" s="17">
        <v>0.1512</v>
      </c>
      <c r="H1731" s="24">
        <f t="shared" si="312"/>
        <v>123.45740037875339</v>
      </c>
      <c r="I1731" s="16">
        <f t="shared" si="316"/>
        <v>140.67598739904201</v>
      </c>
      <c r="J1731" s="16">
        <f t="shared" si="317"/>
        <v>-477.75536586592966</v>
      </c>
      <c r="K1731" s="16">
        <f t="shared" si="318"/>
        <v>29698.410806999997</v>
      </c>
      <c r="L1731" s="16">
        <f t="shared" si="313"/>
        <v>-1393.7708069999971</v>
      </c>
      <c r="M1731" s="23">
        <f t="shared" si="319"/>
        <v>-4.9241778273809427</v>
      </c>
      <c r="N1731" s="24">
        <f t="shared" si="314"/>
        <v>2.3045495318919085</v>
      </c>
      <c r="O1731" s="16">
        <f t="shared" si="320"/>
        <v>2.3045495318919085</v>
      </c>
      <c r="P1731" s="16">
        <f t="shared" si="315"/>
        <v>5.7634025474264654E-2</v>
      </c>
      <c r="Q1731" s="17">
        <f t="shared" si="323"/>
        <v>47.489853699648215</v>
      </c>
    </row>
    <row r="1732" spans="4:17" ht="15.75" thickBot="1" x14ac:dyDescent="0.3">
      <c r="D1732" s="15">
        <v>1711</v>
      </c>
      <c r="E1732">
        <f t="shared" si="321"/>
        <v>17.367491699999999</v>
      </c>
      <c r="F1732" s="16">
        <f t="shared" si="322"/>
        <v>159.08209258928576</v>
      </c>
      <c r="G1732" s="17">
        <v>0.1512</v>
      </c>
      <c r="H1732" s="24">
        <f t="shared" si="312"/>
        <v>123.72179939941122</v>
      </c>
      <c r="I1732" s="16">
        <f t="shared" si="316"/>
        <v>140.37535652009478</v>
      </c>
      <c r="J1732" s="16">
        <f t="shared" si="317"/>
        <v>-478.37597002551007</v>
      </c>
      <c r="K1732" s="16">
        <f t="shared" si="318"/>
        <v>29715.778298699999</v>
      </c>
      <c r="L1732" s="16">
        <f t="shared" si="313"/>
        <v>-1411.1382986999997</v>
      </c>
      <c r="M1732" s="23">
        <f t="shared" si="319"/>
        <v>-4.9855369957010574</v>
      </c>
      <c r="N1732" s="24">
        <f t="shared" si="314"/>
        <v>2.3144310473701766</v>
      </c>
      <c r="O1732" s="16">
        <f t="shared" si="320"/>
        <v>2.3144310473701766</v>
      </c>
      <c r="P1732" s="16">
        <f t="shared" si="315"/>
        <v>5.7881150349177332E-2</v>
      </c>
      <c r="Q1732" s="17">
        <f t="shared" si="323"/>
        <v>47.54773484999739</v>
      </c>
    </row>
    <row r="1733" spans="4:17" ht="15.75" thickBot="1" x14ac:dyDescent="0.3">
      <c r="D1733" s="15">
        <v>1712</v>
      </c>
      <c r="E1733">
        <f t="shared" si="321"/>
        <v>17.367491699999999</v>
      </c>
      <c r="F1733" s="16">
        <f t="shared" si="322"/>
        <v>158.8214388422619</v>
      </c>
      <c r="G1733" s="17">
        <v>0.1512</v>
      </c>
      <c r="H1733" s="24">
        <f t="shared" si="312"/>
        <v>123.9875086968662</v>
      </c>
      <c r="I1733" s="16">
        <f t="shared" si="316"/>
        <v>140.07452752729569</v>
      </c>
      <c r="J1733" s="16">
        <f t="shared" si="317"/>
        <v>-478.99657418509065</v>
      </c>
      <c r="K1733" s="16">
        <f t="shared" si="318"/>
        <v>29733.145790399998</v>
      </c>
      <c r="L1733" s="16">
        <f t="shared" si="313"/>
        <v>-1428.5057903999987</v>
      </c>
      <c r="M1733" s="23">
        <f t="shared" si="319"/>
        <v>-5.0468961640211596</v>
      </c>
      <c r="N1733" s="24">
        <f t="shared" si="314"/>
        <v>2.324382829703747</v>
      </c>
      <c r="O1733" s="16">
        <f t="shared" si="320"/>
        <v>2.324382829703747</v>
      </c>
      <c r="P1733" s="16">
        <f t="shared" si="315"/>
        <v>5.8130032514038622E-2</v>
      </c>
      <c r="Q1733" s="17">
        <f t="shared" si="323"/>
        <v>47.605864882511426</v>
      </c>
    </row>
    <row r="1734" spans="4:17" ht="15.75" thickBot="1" x14ac:dyDescent="0.3">
      <c r="D1734" s="15">
        <v>1713</v>
      </c>
      <c r="E1734">
        <f t="shared" si="321"/>
        <v>17.367491699999999</v>
      </c>
      <c r="F1734" s="16">
        <f t="shared" si="322"/>
        <v>158.56078509523812</v>
      </c>
      <c r="G1734" s="17">
        <v>0.1512</v>
      </c>
      <c r="H1734" s="24">
        <f t="shared" si="312"/>
        <v>124.25453935031288</v>
      </c>
      <c r="I1734" s="16">
        <f t="shared" si="316"/>
        <v>139.7734987454707</v>
      </c>
      <c r="J1734" s="16">
        <f t="shared" si="317"/>
        <v>-479.61717834467117</v>
      </c>
      <c r="K1734" s="16">
        <f t="shared" si="318"/>
        <v>29750.513282099997</v>
      </c>
      <c r="L1734" s="16">
        <f t="shared" si="313"/>
        <v>-1445.8732820999976</v>
      </c>
      <c r="M1734" s="23">
        <f t="shared" si="319"/>
        <v>-5.1082553323412609</v>
      </c>
      <c r="N1734" s="24">
        <f t="shared" si="314"/>
        <v>2.3344056110327585</v>
      </c>
      <c r="O1734" s="16">
        <f t="shared" si="320"/>
        <v>2.3344056110327585</v>
      </c>
      <c r="P1734" s="16">
        <f t="shared" si="315"/>
        <v>5.8380690278797095E-2</v>
      </c>
      <c r="Q1734" s="17">
        <f t="shared" si="323"/>
        <v>47.664245572790222</v>
      </c>
    </row>
    <row r="1735" spans="4:17" ht="15.75" thickBot="1" x14ac:dyDescent="0.3">
      <c r="D1735" s="15">
        <v>1714</v>
      </c>
      <c r="E1735">
        <f t="shared" si="321"/>
        <v>17.367491699999999</v>
      </c>
      <c r="F1735" s="16">
        <f t="shared" si="322"/>
        <v>158.30013134821434</v>
      </c>
      <c r="G1735" s="17">
        <v>0.1512</v>
      </c>
      <c r="H1735" s="24">
        <f t="shared" si="312"/>
        <v>124.52290257741112</v>
      </c>
      <c r="I1735" s="16">
        <f t="shared" si="316"/>
        <v>139.47226847850976</v>
      </c>
      <c r="J1735" s="16">
        <f t="shared" si="317"/>
        <v>-480.23778250425158</v>
      </c>
      <c r="K1735" s="16">
        <f t="shared" si="318"/>
        <v>29767.880773799996</v>
      </c>
      <c r="L1735" s="16">
        <f t="shared" si="313"/>
        <v>-1463.2407737999965</v>
      </c>
      <c r="M1735" s="23">
        <f t="shared" si="319"/>
        <v>-5.1696145006613632</v>
      </c>
      <c r="N1735" s="24">
        <f t="shared" si="314"/>
        <v>2.3445001338650773</v>
      </c>
      <c r="O1735" s="16">
        <f t="shared" si="320"/>
        <v>2.3445001338650773</v>
      </c>
      <c r="P1735" s="16">
        <f t="shared" si="315"/>
        <v>5.8633142212685799E-2</v>
      </c>
      <c r="Q1735" s="17">
        <f t="shared" si="323"/>
        <v>47.722878715002906</v>
      </c>
    </row>
    <row r="1736" spans="4:17" ht="15.75" thickBot="1" x14ac:dyDescent="0.3">
      <c r="D1736" s="15">
        <v>1715</v>
      </c>
      <c r="E1736">
        <f t="shared" si="321"/>
        <v>17.367491699999999</v>
      </c>
      <c r="F1736" s="16">
        <f t="shared" si="322"/>
        <v>158.03947760119053</v>
      </c>
      <c r="G1736" s="17">
        <v>0.1512</v>
      </c>
      <c r="H1736" s="24">
        <f t="shared" si="312"/>
        <v>124.79260973662525</v>
      </c>
      <c r="I1736" s="16">
        <f t="shared" si="316"/>
        <v>139.17083500901282</v>
      </c>
      <c r="J1736" s="16">
        <f t="shared" si="317"/>
        <v>-480.85838666383205</v>
      </c>
      <c r="K1736" s="16">
        <f t="shared" si="318"/>
        <v>29785.248265499999</v>
      </c>
      <c r="L1736" s="16">
        <f t="shared" si="313"/>
        <v>-1480.6082654999991</v>
      </c>
      <c r="M1736" s="23">
        <f t="shared" si="319"/>
        <v>-5.2309736689814788</v>
      </c>
      <c r="N1736" s="24">
        <f t="shared" si="314"/>
        <v>2.3546671512655015</v>
      </c>
      <c r="O1736" s="16">
        <f t="shared" si="320"/>
        <v>2.3546671512655015</v>
      </c>
      <c r="P1736" s="16">
        <f t="shared" si="315"/>
        <v>5.8887407148953977E-2</v>
      </c>
      <c r="Q1736" s="17">
        <f t="shared" si="323"/>
        <v>47.781766122151858</v>
      </c>
    </row>
    <row r="1737" spans="4:17" ht="15.75" thickBot="1" x14ac:dyDescent="0.3">
      <c r="D1737" s="15">
        <v>1716</v>
      </c>
      <c r="E1737">
        <f t="shared" si="321"/>
        <v>17.367491699999999</v>
      </c>
      <c r="F1737" s="16">
        <f t="shared" si="322"/>
        <v>157.77882385416669</v>
      </c>
      <c r="G1737" s="17">
        <v>0.1512</v>
      </c>
      <c r="H1737" s="24">
        <f t="shared" si="312"/>
        <v>125.06367232961276</v>
      </c>
      <c r="I1737" s="16">
        <f t="shared" si="316"/>
        <v>138.86919659792926</v>
      </c>
      <c r="J1737" s="16">
        <f t="shared" si="317"/>
        <v>-481.47899082341269</v>
      </c>
      <c r="K1737" s="16">
        <f t="shared" si="318"/>
        <v>29802.615757199997</v>
      </c>
      <c r="L1737" s="16">
        <f t="shared" si="313"/>
        <v>-1497.975757199998</v>
      </c>
      <c r="M1737" s="23">
        <f t="shared" si="319"/>
        <v>-5.2923328373015801</v>
      </c>
      <c r="N1737" s="24">
        <f t="shared" si="314"/>
        <v>2.3649074270491948</v>
      </c>
      <c r="O1737" s="16">
        <f t="shared" si="320"/>
        <v>2.3649074270491948</v>
      </c>
      <c r="P1737" s="16">
        <f t="shared" si="315"/>
        <v>5.9143504189704647E-2</v>
      </c>
      <c r="Q1737" s="17">
        <f t="shared" si="323"/>
        <v>47.840909626341563</v>
      </c>
    </row>
    <row r="1738" spans="4:17" ht="15.75" thickBot="1" x14ac:dyDescent="0.3">
      <c r="D1738" s="15">
        <v>1717</v>
      </c>
      <c r="E1738">
        <f t="shared" si="321"/>
        <v>17.367491699999999</v>
      </c>
      <c r="F1738" s="16">
        <f t="shared" si="322"/>
        <v>157.51817010714288</v>
      </c>
      <c r="G1738" s="17">
        <v>0.1512</v>
      </c>
      <c r="H1738" s="24">
        <f t="shared" si="312"/>
        <v>125.3361020036653</v>
      </c>
      <c r="I1738" s="16">
        <f t="shared" si="316"/>
        <v>138.56735148418855</v>
      </c>
      <c r="J1738" s="16">
        <f t="shared" si="317"/>
        <v>-482.0995949829931</v>
      </c>
      <c r="K1738" s="16">
        <f t="shared" si="318"/>
        <v>29819.983248899996</v>
      </c>
      <c r="L1738" s="16">
        <f t="shared" si="313"/>
        <v>-1515.343248899997</v>
      </c>
      <c r="M1738" s="23">
        <f t="shared" si="319"/>
        <v>-5.3536920056216823</v>
      </c>
      <c r="N1738" s="24">
        <f t="shared" si="314"/>
        <v>2.3752217359795469</v>
      </c>
      <c r="O1738" s="16">
        <f t="shared" si="320"/>
        <v>2.3752217359795469</v>
      </c>
      <c r="P1738" s="16">
        <f t="shared" si="315"/>
        <v>5.9401452710842892E-2</v>
      </c>
      <c r="Q1738" s="17">
        <f t="shared" si="323"/>
        <v>47.900311079052408</v>
      </c>
    </row>
    <row r="1739" spans="4:17" ht="15.75" thickBot="1" x14ac:dyDescent="0.3">
      <c r="D1739" s="15">
        <v>1718</v>
      </c>
      <c r="E1739">
        <f t="shared" si="321"/>
        <v>17.367491699999999</v>
      </c>
      <c r="F1739" s="16">
        <f t="shared" si="322"/>
        <v>157.2575163601191</v>
      </c>
      <c r="G1739" s="17">
        <v>0.1512</v>
      </c>
      <c r="H1739" s="24">
        <f t="shared" si="312"/>
        <v>125.60991055420203</v>
      </c>
      <c r="I1739" s="16">
        <f t="shared" si="316"/>
        <v>138.2652978843237</v>
      </c>
      <c r="J1739" s="16">
        <f t="shared" si="317"/>
        <v>-482.72019914257356</v>
      </c>
      <c r="K1739" s="16">
        <f t="shared" si="318"/>
        <v>29837.350740599999</v>
      </c>
      <c r="L1739" s="16">
        <f t="shared" si="313"/>
        <v>-1532.7107405999996</v>
      </c>
      <c r="M1739" s="23">
        <f t="shared" si="319"/>
        <v>-5.4150511739417979</v>
      </c>
      <c r="N1739" s="24">
        <f t="shared" si="314"/>
        <v>2.3856108639705167</v>
      </c>
      <c r="O1739" s="16">
        <f t="shared" si="320"/>
        <v>2.3856108639705167</v>
      </c>
      <c r="P1739" s="16">
        <f t="shared" si="315"/>
        <v>5.9661272367136149E-2</v>
      </c>
      <c r="Q1739" s="17">
        <f t="shared" si="323"/>
        <v>47.959972351419545</v>
      </c>
    </row>
    <row r="1740" spans="4:17" ht="15.75" thickBot="1" x14ac:dyDescent="0.3">
      <c r="D1740" s="15">
        <v>1719</v>
      </c>
      <c r="E1740">
        <f t="shared" si="321"/>
        <v>17.367491699999999</v>
      </c>
      <c r="F1740" s="16">
        <f t="shared" si="322"/>
        <v>156.99686261309523</v>
      </c>
      <c r="G1740" s="17">
        <v>0.1512</v>
      </c>
      <c r="H1740" s="24">
        <f t="shared" si="312"/>
        <v>125.88510992731887</v>
      </c>
      <c r="I1740" s="16">
        <f t="shared" si="316"/>
        <v>137.9630339920846</v>
      </c>
      <c r="J1740" s="16">
        <f t="shared" si="317"/>
        <v>-483.3408033021542</v>
      </c>
      <c r="K1740" s="16">
        <f t="shared" si="318"/>
        <v>29854.718232299998</v>
      </c>
      <c r="L1740" s="16">
        <f t="shared" si="313"/>
        <v>-1550.0782322999985</v>
      </c>
      <c r="M1740" s="23">
        <f t="shared" si="319"/>
        <v>-5.4764103422618993</v>
      </c>
      <c r="N1740" s="24">
        <f t="shared" si="314"/>
        <v>2.3960756082936689</v>
      </c>
      <c r="O1740" s="16">
        <f t="shared" si="320"/>
        <v>2.3960756082936689</v>
      </c>
      <c r="P1740" s="16">
        <f t="shared" si="315"/>
        <v>5.992298309739201E-2</v>
      </c>
      <c r="Q1740" s="17">
        <f t="shared" si="323"/>
        <v>48.019895334516939</v>
      </c>
    </row>
    <row r="1741" spans="4:17" ht="15.75" thickBot="1" x14ac:dyDescent="0.3">
      <c r="D1741" s="15">
        <v>1720</v>
      </c>
      <c r="E1741">
        <f t="shared" si="321"/>
        <v>17.367491699999999</v>
      </c>
      <c r="F1741" s="16">
        <f t="shared" si="322"/>
        <v>156.73620886607145</v>
      </c>
      <c r="G1741" s="17">
        <v>0.1512</v>
      </c>
      <c r="H1741" s="24">
        <f t="shared" si="312"/>
        <v>126.16171222239103</v>
      </c>
      <c r="I1741" s="16">
        <f t="shared" si="316"/>
        <v>137.66055797804586</v>
      </c>
      <c r="J1741" s="16">
        <f t="shared" si="317"/>
        <v>-483.96140746173461</v>
      </c>
      <c r="K1741" s="16">
        <f t="shared" si="318"/>
        <v>29872.085723999997</v>
      </c>
      <c r="L1741" s="16">
        <f t="shared" si="313"/>
        <v>-1567.4457239999974</v>
      </c>
      <c r="M1741" s="23">
        <f t="shared" si="319"/>
        <v>-5.5377695105820015</v>
      </c>
      <c r="N1741" s="24">
        <f t="shared" si="314"/>
        <v>2.4066167777898739</v>
      </c>
      <c r="O1741" s="16">
        <f t="shared" si="320"/>
        <v>2.4066167777898739</v>
      </c>
      <c r="P1741" s="16">
        <f t="shared" si="315"/>
        <v>6.0186605129752525E-2</v>
      </c>
      <c r="Q1741" s="17">
        <f t="shared" si="323"/>
        <v>48.080081939646689</v>
      </c>
    </row>
    <row r="1742" spans="4:17" ht="15.75" thickBot="1" x14ac:dyDescent="0.3">
      <c r="D1742" s="15">
        <v>1721</v>
      </c>
      <c r="E1742">
        <f t="shared" si="321"/>
        <v>17.367491699999999</v>
      </c>
      <c r="F1742" s="16">
        <f t="shared" si="322"/>
        <v>156.47555511904767</v>
      </c>
      <c r="G1742" s="17">
        <v>0.1512</v>
      </c>
      <c r="H1742" s="24">
        <f t="shared" si="312"/>
        <v>126.43972969473487</v>
      </c>
      <c r="I1742" s="16">
        <f t="shared" si="316"/>
        <v>137.35786798920378</v>
      </c>
      <c r="J1742" s="16">
        <f t="shared" si="317"/>
        <v>-484.58201162131508</v>
      </c>
      <c r="K1742" s="16">
        <f t="shared" si="318"/>
        <v>29889.453215699999</v>
      </c>
      <c r="L1742" s="16">
        <f t="shared" si="313"/>
        <v>-1584.8132157</v>
      </c>
      <c r="M1742" s="23">
        <f t="shared" si="319"/>
        <v>-5.5991286789021162</v>
      </c>
      <c r="N1742" s="24">
        <f t="shared" si="314"/>
        <v>2.4172351930859759</v>
      </c>
      <c r="O1742" s="16">
        <f t="shared" si="320"/>
        <v>2.4172351930859759</v>
      </c>
      <c r="P1742" s="16">
        <f t="shared" si="315"/>
        <v>6.0452158987112863E-2</v>
      </c>
      <c r="Q1742" s="17">
        <f t="shared" si="323"/>
        <v>48.1405340986338</v>
      </c>
    </row>
    <row r="1743" spans="4:17" ht="15.75" thickBot="1" x14ac:dyDescent="0.3">
      <c r="D1743" s="15">
        <v>1722</v>
      </c>
      <c r="E1743">
        <f t="shared" si="321"/>
        <v>17.367491699999999</v>
      </c>
      <c r="F1743" s="16">
        <f t="shared" si="322"/>
        <v>156.2149013720238</v>
      </c>
      <c r="G1743" s="17">
        <v>0.1512</v>
      </c>
      <c r="H1743" s="24">
        <f t="shared" si="312"/>
        <v>126.71917475832811</v>
      </c>
      <c r="I1743" s="16">
        <f t="shared" si="316"/>
        <v>137.05496214856458</v>
      </c>
      <c r="J1743" s="16">
        <f t="shared" si="317"/>
        <v>-485.20261578089571</v>
      </c>
      <c r="K1743" s="16">
        <f t="shared" si="318"/>
        <v>29906.820707399998</v>
      </c>
      <c r="L1743" s="16">
        <f t="shared" si="313"/>
        <v>-1602.1807073999989</v>
      </c>
      <c r="M1743" s="23">
        <f t="shared" si="319"/>
        <v>-5.6604878472222193</v>
      </c>
      <c r="N1743" s="24">
        <f t="shared" si="314"/>
        <v>2.4279316868164726</v>
      </c>
      <c r="O1743" s="16">
        <f t="shared" si="320"/>
        <v>2.4279316868164726</v>
      </c>
      <c r="P1743" s="16">
        <f t="shared" si="315"/>
        <v>6.0719665492665241E-2</v>
      </c>
      <c r="Q1743" s="17">
        <f t="shared" si="323"/>
        <v>48.201253764126463</v>
      </c>
    </row>
    <row r="1744" spans="4:17" ht="15.75" thickBot="1" x14ac:dyDescent="0.3">
      <c r="D1744" s="15">
        <v>1723</v>
      </c>
      <c r="E1744">
        <f t="shared" si="321"/>
        <v>17.367491699999999</v>
      </c>
      <c r="F1744" s="16">
        <f t="shared" si="322"/>
        <v>155.95424762500002</v>
      </c>
      <c r="G1744" s="17">
        <v>0.1512</v>
      </c>
      <c r="H1744" s="24">
        <f t="shared" si="312"/>
        <v>127.00005998858933</v>
      </c>
      <c r="I1744" s="16">
        <f t="shared" si="316"/>
        <v>136.75183855472531</v>
      </c>
      <c r="J1744" s="16">
        <f t="shared" si="317"/>
        <v>-485.82321994047618</v>
      </c>
      <c r="K1744" s="16">
        <f t="shared" si="318"/>
        <v>29924.188199099997</v>
      </c>
      <c r="L1744" s="16">
        <f t="shared" si="313"/>
        <v>-1619.5481990999979</v>
      </c>
      <c r="M1744" s="23">
        <f t="shared" si="319"/>
        <v>-5.7218470155423207</v>
      </c>
      <c r="N1744" s="24">
        <f t="shared" si="314"/>
        <v>2.4387071038503194</v>
      </c>
      <c r="O1744" s="16">
        <f t="shared" si="320"/>
        <v>2.4387071038503194</v>
      </c>
      <c r="P1744" s="16">
        <f t="shared" si="315"/>
        <v>6.0989145775570991E-2</v>
      </c>
      <c r="Q1744" s="17">
        <f t="shared" si="323"/>
        <v>48.262242909902035</v>
      </c>
    </row>
    <row r="1745" spans="4:17" ht="15.75" thickBot="1" x14ac:dyDescent="0.3">
      <c r="D1745" s="15">
        <v>1724</v>
      </c>
      <c r="E1745">
        <f t="shared" si="321"/>
        <v>17.367491699999999</v>
      </c>
      <c r="F1745" s="16">
        <f t="shared" si="322"/>
        <v>155.69359387797621</v>
      </c>
      <c r="G1745" s="17">
        <v>0.1512</v>
      </c>
      <c r="H1745" s="24">
        <f t="shared" si="312"/>
        <v>127.28239812522156</v>
      </c>
      <c r="I1745" s="16">
        <f t="shared" si="316"/>
        <v>136.44849528144266</v>
      </c>
      <c r="J1745" s="16">
        <f t="shared" si="317"/>
        <v>-486.44382410005659</v>
      </c>
      <c r="K1745" s="16">
        <f t="shared" si="318"/>
        <v>29941.555690799996</v>
      </c>
      <c r="L1745" s="16">
        <f t="shared" si="313"/>
        <v>-1636.9156907999968</v>
      </c>
      <c r="M1745" s="23">
        <f t="shared" si="319"/>
        <v>-5.7832061838624229</v>
      </c>
      <c r="N1745" s="24">
        <f t="shared" si="314"/>
        <v>2.4495623015231196</v>
      </c>
      <c r="O1745" s="16">
        <f t="shared" si="320"/>
        <v>2.4495623015231196</v>
      </c>
      <c r="P1745" s="16">
        <f t="shared" si="315"/>
        <v>6.1260621276767409E-2</v>
      </c>
      <c r="Q1745" s="17">
        <f t="shared" si="323"/>
        <v>48.323503531178801</v>
      </c>
    </row>
    <row r="1746" spans="4:17" ht="15.75" thickBot="1" x14ac:dyDescent="0.3">
      <c r="D1746" s="15">
        <v>1725</v>
      </c>
      <c r="E1746">
        <f t="shared" si="321"/>
        <v>17.367491699999999</v>
      </c>
      <c r="F1746" s="16">
        <f t="shared" si="322"/>
        <v>155.43294013095243</v>
      </c>
      <c r="G1746" s="17">
        <v>0.1512</v>
      </c>
      <c r="H1746" s="24">
        <f t="shared" si="312"/>
        <v>127.56620207511736</v>
      </c>
      <c r="I1746" s="16">
        <f t="shared" si="316"/>
        <v>136.14493037719467</v>
      </c>
      <c r="J1746" s="16">
        <f t="shared" si="317"/>
        <v>-487.06442825963711</v>
      </c>
      <c r="K1746" s="16">
        <f t="shared" si="318"/>
        <v>29958.923182499999</v>
      </c>
      <c r="L1746" s="16">
        <f t="shared" si="313"/>
        <v>-1654.2831824999994</v>
      </c>
      <c r="M1746" s="23">
        <f t="shared" si="319"/>
        <v>-5.8445653521825376</v>
      </c>
      <c r="N1746" s="24">
        <f t="shared" si="314"/>
        <v>2.4604981498746952</v>
      </c>
      <c r="O1746" s="16">
        <f t="shared" si="320"/>
        <v>2.4604981498746952</v>
      </c>
      <c r="P1746" s="16">
        <f t="shared" si="315"/>
        <v>6.1534113754909109E-2</v>
      </c>
      <c r="Q1746" s="17">
        <f t="shared" si="323"/>
        <v>48.385037644933711</v>
      </c>
    </row>
    <row r="1747" spans="4:17" ht="15.75" thickBot="1" x14ac:dyDescent="0.3">
      <c r="D1747" s="15">
        <v>1726</v>
      </c>
      <c r="E1747">
        <f t="shared" si="321"/>
        <v>17.367491699999999</v>
      </c>
      <c r="F1747" s="16">
        <f t="shared" si="322"/>
        <v>155.17228638392857</v>
      </c>
      <c r="G1747" s="17">
        <v>0.1512</v>
      </c>
      <c r="H1747" s="24">
        <f t="shared" si="312"/>
        <v>127.85148491533158</v>
      </c>
      <c r="I1747" s="16">
        <f t="shared" si="316"/>
        <v>135.84114186473042</v>
      </c>
      <c r="J1747" s="16">
        <f t="shared" si="317"/>
        <v>-487.68503241921769</v>
      </c>
      <c r="K1747" s="16">
        <f t="shared" si="318"/>
        <v>29976.290674199998</v>
      </c>
      <c r="L1747" s="16">
        <f t="shared" si="313"/>
        <v>-1671.6506741999983</v>
      </c>
      <c r="M1747" s="23">
        <f t="shared" si="319"/>
        <v>-5.9059245205026398</v>
      </c>
      <c r="N1747" s="24">
        <f t="shared" si="314"/>
        <v>2.4715155318923552</v>
      </c>
      <c r="O1747" s="16">
        <f t="shared" si="320"/>
        <v>2.4715155318923552</v>
      </c>
      <c r="P1747" s="16">
        <f t="shared" si="315"/>
        <v>6.180964529245183E-2</v>
      </c>
      <c r="Q1747" s="17">
        <f t="shared" si="323"/>
        <v>48.44684729022616</v>
      </c>
    </row>
    <row r="1748" spans="4:17" ht="15.75" thickBot="1" x14ac:dyDescent="0.3">
      <c r="D1748" s="15">
        <v>1727</v>
      </c>
      <c r="E1748">
        <f t="shared" si="321"/>
        <v>17.367491699999999</v>
      </c>
      <c r="F1748" s="16">
        <f t="shared" si="322"/>
        <v>154.91163263690478</v>
      </c>
      <c r="G1748" s="17">
        <v>0.1512</v>
      </c>
      <c r="H1748" s="24">
        <f t="shared" si="312"/>
        <v>128.13825989611928</v>
      </c>
      <c r="I1748" s="16">
        <f t="shared" si="316"/>
        <v>135.53712774061151</v>
      </c>
      <c r="J1748" s="16">
        <f t="shared" si="317"/>
        <v>-488.3056365787981</v>
      </c>
      <c r="K1748" s="16">
        <f t="shared" si="318"/>
        <v>29993.658165899997</v>
      </c>
      <c r="L1748" s="16">
        <f t="shared" si="313"/>
        <v>-1689.0181658999973</v>
      </c>
      <c r="M1748" s="23">
        <f t="shared" si="319"/>
        <v>-5.9672836888227412</v>
      </c>
      <c r="N1748" s="24">
        <f t="shared" si="314"/>
        <v>2.4826153437598579</v>
      </c>
      <c r="O1748" s="16">
        <f t="shared" si="320"/>
        <v>2.4826153437598579</v>
      </c>
      <c r="P1748" s="16">
        <f t="shared" si="315"/>
        <v>6.2087238301878706E-2</v>
      </c>
      <c r="Q1748" s="17">
        <f t="shared" si="323"/>
        <v>48.508934528528037</v>
      </c>
    </row>
    <row r="1749" spans="4:17" ht="15.75" thickBot="1" x14ac:dyDescent="0.3">
      <c r="D1749" s="15">
        <v>1728</v>
      </c>
      <c r="E1749">
        <f t="shared" si="321"/>
        <v>17.367491699999999</v>
      </c>
      <c r="F1749" s="16">
        <f t="shared" si="322"/>
        <v>154.650978889881</v>
      </c>
      <c r="G1749" s="17">
        <v>0.1512</v>
      </c>
      <c r="H1749" s="24">
        <f t="shared" ref="H1749:H1801" si="324">(F1749/(2*G1749))-SQRT((F1749^2/(4*G1749^2))-((E1749*1000)/G1749))</f>
        <v>128.42654044404452</v>
      </c>
      <c r="I1749" s="16">
        <f t="shared" si="316"/>
        <v>135.23288597474149</v>
      </c>
      <c r="J1749" s="16">
        <f t="shared" si="317"/>
        <v>-488.92624073837862</v>
      </c>
      <c r="K1749" s="16">
        <f t="shared" si="318"/>
        <v>30011.025657599999</v>
      </c>
      <c r="L1749" s="16">
        <f t="shared" ref="L1749:L1801" si="325">$C$9-K1749</f>
        <v>-1706.3856575999998</v>
      </c>
      <c r="M1749" s="23">
        <f t="shared" si="319"/>
        <v>-6.0286428571428567</v>
      </c>
      <c r="N1749" s="24">
        <f t="shared" ref="N1749:N1801" si="326">(H1749^2*G1749)/1000</f>
        <v>2.4937984951123817</v>
      </c>
      <c r="O1749" s="16">
        <f t="shared" si="320"/>
        <v>2.4937984951123817</v>
      </c>
      <c r="P1749" s="16">
        <f t="shared" ref="P1749:P1801" si="327">(O1749*1000)/($C$12*$C$11)</f>
        <v>6.2366915532076836E-2</v>
      </c>
      <c r="Q1749" s="17">
        <f t="shared" si="323"/>
        <v>48.571301444060111</v>
      </c>
    </row>
    <row r="1750" spans="4:17" ht="15.75" thickBot="1" x14ac:dyDescent="0.3">
      <c r="D1750" s="15">
        <v>1729</v>
      </c>
      <c r="E1750">
        <f t="shared" si="321"/>
        <v>17.367491699999999</v>
      </c>
      <c r="F1750" s="16">
        <f t="shared" si="322"/>
        <v>154.39032514285714</v>
      </c>
      <c r="G1750" s="17">
        <v>0.1512</v>
      </c>
      <c r="H1750" s="24">
        <f t="shared" si="324"/>
        <v>128.71634016515947</v>
      </c>
      <c r="I1750" s="16">
        <f t="shared" ref="I1750:I1801" si="328">(E1750/H1750)*1000</f>
        <v>134.92841450988502</v>
      </c>
      <c r="J1750" s="16">
        <f t="shared" ref="J1750:J1802" si="329">($C$10*((F1750-$C$10)/G1750))/1000</f>
        <v>-489.5468448979592</v>
      </c>
      <c r="K1750" s="16">
        <f t="shared" ref="K1750:K1802" si="330">E1750*D1750</f>
        <v>30028.393149299998</v>
      </c>
      <c r="L1750" s="16">
        <f t="shared" si="325"/>
        <v>-1723.7531492999988</v>
      </c>
      <c r="M1750" s="23">
        <f t="shared" ref="M1750:M1801" si="331">(L1750/28304.64)*100</f>
        <v>-6.090002025462959</v>
      </c>
      <c r="N1750" s="24">
        <f t="shared" si="326"/>
        <v>2.505065909297572</v>
      </c>
      <c r="O1750" s="16">
        <f t="shared" ref="O1750:O1801" si="332">N1750*1</f>
        <v>2.505065909297572</v>
      </c>
      <c r="P1750" s="16">
        <f t="shared" si="327"/>
        <v>6.2648700074865657E-2</v>
      </c>
      <c r="Q1750" s="17">
        <f t="shared" si="323"/>
        <v>48.633950144134978</v>
      </c>
    </row>
    <row r="1751" spans="4:17" ht="15.75" thickBot="1" x14ac:dyDescent="0.3">
      <c r="D1751" s="15">
        <v>1730</v>
      </c>
      <c r="E1751">
        <f t="shared" ref="E1751:E1801" si="333">$D$7</f>
        <v>17.367491699999999</v>
      </c>
      <c r="F1751" s="16">
        <f t="shared" ref="F1751:F1801" si="334">4.248*M1750+180</f>
        <v>154.12967139583336</v>
      </c>
      <c r="G1751" s="17">
        <v>0.1512</v>
      </c>
      <c r="H1751" s="24">
        <f t="shared" si="324"/>
        <v>129.00767284825588</v>
      </c>
      <c r="I1751" s="16">
        <f t="shared" si="328"/>
        <v>134.62371126117711</v>
      </c>
      <c r="J1751" s="16">
        <f t="shared" si="329"/>
        <v>-490.16744905753961</v>
      </c>
      <c r="K1751" s="16">
        <f t="shared" si="330"/>
        <v>30045.760640999997</v>
      </c>
      <c r="L1751" s="16">
        <f t="shared" si="325"/>
        <v>-1741.1206409999977</v>
      </c>
      <c r="M1751" s="23">
        <f t="shared" si="331"/>
        <v>-6.1513611937830603</v>
      </c>
      <c r="N1751" s="24">
        <f t="shared" si="326"/>
        <v>2.5164185236428596</v>
      </c>
      <c r="O1751" s="16">
        <f t="shared" si="332"/>
        <v>2.5164185236428596</v>
      </c>
      <c r="P1751" s="16">
        <f t="shared" si="327"/>
        <v>6.2932615371682335E-2</v>
      </c>
      <c r="Q1751" s="17">
        <f t="shared" si="323"/>
        <v>48.696882759506657</v>
      </c>
    </row>
    <row r="1752" spans="4:17" ht="15.75" thickBot="1" x14ac:dyDescent="0.3">
      <c r="D1752" s="15">
        <v>1731</v>
      </c>
      <c r="E1752">
        <f t="shared" si="333"/>
        <v>17.367491699999999</v>
      </c>
      <c r="F1752" s="16">
        <f t="shared" si="334"/>
        <v>153.86901764880955</v>
      </c>
      <c r="G1752" s="17">
        <v>0.1512</v>
      </c>
      <c r="H1752" s="24">
        <f t="shared" si="324"/>
        <v>129.30055246819359</v>
      </c>
      <c r="I1752" s="16">
        <f t="shared" si="328"/>
        <v>134.31877411561871</v>
      </c>
      <c r="J1752" s="16">
        <f t="shared" si="329"/>
        <v>-490.78805321712014</v>
      </c>
      <c r="K1752" s="16">
        <f t="shared" si="330"/>
        <v>30063.128132699996</v>
      </c>
      <c r="L1752" s="16">
        <f t="shared" si="325"/>
        <v>-1758.4881326999966</v>
      </c>
      <c r="M1752" s="23">
        <f t="shared" si="331"/>
        <v>-6.2127203621031626</v>
      </c>
      <c r="N1752" s="24">
        <f t="shared" si="326"/>
        <v>2.527857289729309</v>
      </c>
      <c r="O1752" s="16">
        <f t="shared" si="332"/>
        <v>2.527857289729309</v>
      </c>
      <c r="P1752" s="16">
        <f t="shared" si="327"/>
        <v>6.321868522043031E-2</v>
      </c>
      <c r="Q1752" s="17">
        <f t="shared" ref="Q1752:Q1801" si="335">Q1751+P1752</f>
        <v>48.760101444727084</v>
      </c>
    </row>
    <row r="1753" spans="4:17" ht="15.75" thickBot="1" x14ac:dyDescent="0.3">
      <c r="D1753" s="15">
        <v>1732</v>
      </c>
      <c r="E1753">
        <f t="shared" si="333"/>
        <v>17.367491699999999</v>
      </c>
      <c r="F1753" s="16">
        <f t="shared" si="334"/>
        <v>153.60836390178576</v>
      </c>
      <c r="G1753" s="17">
        <v>0.1512</v>
      </c>
      <c r="H1753" s="24">
        <f t="shared" si="324"/>
        <v>129.59499318930398</v>
      </c>
      <c r="I1753" s="16">
        <f t="shared" si="328"/>
        <v>134.01360093156293</v>
      </c>
      <c r="J1753" s="16">
        <f t="shared" si="329"/>
        <v>-491.40865737670055</v>
      </c>
      <c r="K1753" s="16">
        <f t="shared" si="330"/>
        <v>30080.495624399999</v>
      </c>
      <c r="L1753" s="16">
        <f t="shared" si="325"/>
        <v>-1775.8556243999992</v>
      </c>
      <c r="M1753" s="23">
        <f t="shared" si="331"/>
        <v>-6.2740795304232782</v>
      </c>
      <c r="N1753" s="24">
        <f t="shared" si="326"/>
        <v>2.5393831736720442</v>
      </c>
      <c r="O1753" s="16">
        <f t="shared" si="332"/>
        <v>2.5393831736720442</v>
      </c>
      <c r="P1753" s="16">
        <f t="shared" si="327"/>
        <v>6.3506933782492545E-2</v>
      </c>
      <c r="Q1753" s="17">
        <f t="shared" si="335"/>
        <v>48.823608378509576</v>
      </c>
    </row>
    <row r="1754" spans="4:17" ht="15.75" thickBot="1" x14ac:dyDescent="0.3">
      <c r="D1754" s="15">
        <v>1733</v>
      </c>
      <c r="E1754">
        <f t="shared" si="333"/>
        <v>17.367491699999999</v>
      </c>
      <c r="F1754" s="16">
        <f t="shared" si="334"/>
        <v>153.3477101547619</v>
      </c>
      <c r="G1754" s="17">
        <v>0.1512</v>
      </c>
      <c r="H1754" s="24">
        <f t="shared" si="324"/>
        <v>129.89100936887422</v>
      </c>
      <c r="I1754" s="16">
        <f t="shared" si="328"/>
        <v>133.70818953818809</v>
      </c>
      <c r="J1754" s="16">
        <f t="shared" si="329"/>
        <v>-492.02926153628113</v>
      </c>
      <c r="K1754" s="16">
        <f t="shared" si="330"/>
        <v>30097.863116099998</v>
      </c>
      <c r="L1754" s="16">
        <f t="shared" si="325"/>
        <v>-1793.2231160999982</v>
      </c>
      <c r="M1754" s="23">
        <f t="shared" si="331"/>
        <v>-6.3354386987433804</v>
      </c>
      <c r="N1754" s="24">
        <f t="shared" si="326"/>
        <v>2.5509971564075835</v>
      </c>
      <c r="O1754" s="16">
        <f t="shared" si="332"/>
        <v>2.5509971564075835</v>
      </c>
      <c r="P1754" s="16">
        <f t="shared" si="327"/>
        <v>6.3797385589917238E-2</v>
      </c>
      <c r="Q1754" s="17">
        <f t="shared" si="335"/>
        <v>48.887405764099491</v>
      </c>
    </row>
    <row r="1755" spans="4:17" ht="15.75" thickBot="1" x14ac:dyDescent="0.3">
      <c r="D1755" s="15">
        <v>1734</v>
      </c>
      <c r="E1755">
        <f t="shared" si="333"/>
        <v>17.367491699999999</v>
      </c>
      <c r="F1755" s="16">
        <f t="shared" si="334"/>
        <v>153.08705640773812</v>
      </c>
      <c r="G1755" s="17">
        <v>0.1512</v>
      </c>
      <c r="H1755" s="24">
        <f t="shared" si="324"/>
        <v>130.18861556071306</v>
      </c>
      <c r="I1755" s="16">
        <f t="shared" si="328"/>
        <v>133.40253773495829</v>
      </c>
      <c r="J1755" s="16">
        <f t="shared" si="329"/>
        <v>-492.64986569586165</v>
      </c>
      <c r="K1755" s="16">
        <f t="shared" si="330"/>
        <v>30115.230607799997</v>
      </c>
      <c r="L1755" s="16">
        <f t="shared" si="325"/>
        <v>-1810.5906077999971</v>
      </c>
      <c r="M1755" s="23">
        <f t="shared" si="331"/>
        <v>-6.3967978670634817</v>
      </c>
      <c r="N1755" s="24">
        <f t="shared" si="326"/>
        <v>2.5627002339882088</v>
      </c>
      <c r="O1755" s="16">
        <f t="shared" si="332"/>
        <v>2.5627002339882088</v>
      </c>
      <c r="P1755" s="16">
        <f t="shared" si="327"/>
        <v>6.4090065552779796E-2</v>
      </c>
      <c r="Q1755" s="17">
        <f t="shared" si="335"/>
        <v>48.951495829652274</v>
      </c>
    </row>
    <row r="1756" spans="4:17" ht="15.75" thickBot="1" x14ac:dyDescent="0.3">
      <c r="D1756" s="15">
        <v>1735</v>
      </c>
      <c r="E1756">
        <f t="shared" si="333"/>
        <v>17.367491699999999</v>
      </c>
      <c r="F1756" s="16">
        <f t="shared" si="334"/>
        <v>152.82640266071434</v>
      </c>
      <c r="G1756" s="17">
        <v>0.1512</v>
      </c>
      <c r="H1756" s="24">
        <f t="shared" si="324"/>
        <v>130.48782651880009</v>
      </c>
      <c r="I1756" s="16">
        <f t="shared" si="328"/>
        <v>133.09664329107181</v>
      </c>
      <c r="J1756" s="16">
        <f t="shared" si="329"/>
        <v>-493.27046985544206</v>
      </c>
      <c r="K1756" s="16">
        <f t="shared" si="330"/>
        <v>30132.598099499999</v>
      </c>
      <c r="L1756" s="16">
        <f t="shared" si="325"/>
        <v>-1827.9580994999997</v>
      </c>
      <c r="M1756" s="23">
        <f t="shared" si="331"/>
        <v>-6.4581570353835964</v>
      </c>
      <c r="N1756" s="24">
        <f t="shared" si="326"/>
        <v>2.5744934178835912</v>
      </c>
      <c r="O1756" s="16">
        <f t="shared" si="332"/>
        <v>2.5744934178835912</v>
      </c>
      <c r="P1756" s="16">
        <f t="shared" si="327"/>
        <v>6.4384998966726073E-2</v>
      </c>
      <c r="Q1756" s="17">
        <f t="shared" si="335"/>
        <v>49.015880828618997</v>
      </c>
    </row>
    <row r="1757" spans="4:17" ht="15.75" thickBot="1" x14ac:dyDescent="0.3">
      <c r="D1757" s="15">
        <v>1736</v>
      </c>
      <c r="E1757">
        <f t="shared" si="333"/>
        <v>17.367491699999999</v>
      </c>
      <c r="F1757" s="16">
        <f t="shared" si="334"/>
        <v>152.56574891369047</v>
      </c>
      <c r="G1757" s="17">
        <v>0.1512</v>
      </c>
      <c r="H1757" s="24">
        <f t="shared" si="324"/>
        <v>130.78865720102237</v>
      </c>
      <c r="I1757" s="16">
        <f t="shared" si="328"/>
        <v>132.79050394489587</v>
      </c>
      <c r="J1757" s="16">
        <f t="shared" si="329"/>
        <v>-493.8910740150227</v>
      </c>
      <c r="K1757" s="16">
        <f t="shared" si="330"/>
        <v>30149.965591199998</v>
      </c>
      <c r="L1757" s="16">
        <f t="shared" si="325"/>
        <v>-1845.3255911999986</v>
      </c>
      <c r="M1757" s="23">
        <f t="shared" si="331"/>
        <v>-6.5195162037036987</v>
      </c>
      <c r="N1757" s="24">
        <f t="shared" si="326"/>
        <v>2.5863777352899175</v>
      </c>
      <c r="O1757" s="16">
        <f t="shared" si="332"/>
        <v>2.5863777352899175</v>
      </c>
      <c r="P1757" s="16">
        <f t="shared" si="327"/>
        <v>6.468221152070322E-2</v>
      </c>
      <c r="Q1757" s="17">
        <f t="shared" si="335"/>
        <v>49.080563040139701</v>
      </c>
    </row>
    <row r="1758" spans="4:17" ht="15.75" thickBot="1" x14ac:dyDescent="0.3">
      <c r="D1758" s="15">
        <v>1737</v>
      </c>
      <c r="E1758">
        <f t="shared" si="333"/>
        <v>17.367491699999999</v>
      </c>
      <c r="F1758" s="16">
        <f t="shared" si="334"/>
        <v>152.30509516666669</v>
      </c>
      <c r="G1758" s="17">
        <v>0.1512</v>
      </c>
      <c r="H1758" s="24">
        <f t="shared" si="324"/>
        <v>131.09112277299806</v>
      </c>
      <c r="I1758" s="16">
        <f t="shared" si="328"/>
        <v>132.48411740338932</v>
      </c>
      <c r="J1758" s="16">
        <f t="shared" si="329"/>
        <v>-494.51167817460316</v>
      </c>
      <c r="K1758" s="16">
        <f t="shared" si="330"/>
        <v>30167.333082899997</v>
      </c>
      <c r="L1758" s="16">
        <f t="shared" si="325"/>
        <v>-1862.6930828999975</v>
      </c>
      <c r="M1758" s="23">
        <f t="shared" si="331"/>
        <v>-6.5808753720238009</v>
      </c>
      <c r="N1758" s="24">
        <f t="shared" si="326"/>
        <v>2.5983542294466502</v>
      </c>
      <c r="O1758" s="16">
        <f t="shared" si="332"/>
        <v>2.5983542294466502</v>
      </c>
      <c r="P1758" s="16">
        <f t="shared" si="327"/>
        <v>6.498172930488158E-2</v>
      </c>
      <c r="Q1758" s="17">
        <f t="shared" si="335"/>
        <v>49.145544769444584</v>
      </c>
    </row>
    <row r="1759" spans="4:17" ht="15.75" thickBot="1" x14ac:dyDescent="0.3">
      <c r="D1759" s="15">
        <v>1738</v>
      </c>
      <c r="E1759">
        <f t="shared" si="333"/>
        <v>17.367491699999999</v>
      </c>
      <c r="F1759" s="16">
        <f t="shared" si="334"/>
        <v>152.04444141964291</v>
      </c>
      <c r="G1759" s="17">
        <v>0.1512</v>
      </c>
      <c r="H1759" s="24">
        <f t="shared" si="324"/>
        <v>131.39523861199388</v>
      </c>
      <c r="I1759" s="16">
        <f t="shared" si="328"/>
        <v>132.17748134150941</v>
      </c>
      <c r="J1759" s="16">
        <f t="shared" si="329"/>
        <v>-495.13228233418351</v>
      </c>
      <c r="K1759" s="16">
        <f t="shared" si="330"/>
        <v>30184.700574599996</v>
      </c>
      <c r="L1759" s="16">
        <f t="shared" si="325"/>
        <v>-1880.0605745999965</v>
      </c>
      <c r="M1759" s="23">
        <f t="shared" si="331"/>
        <v>-6.6422345403439023</v>
      </c>
      <c r="N1759" s="24">
        <f t="shared" si="326"/>
        <v>2.6104239599613042</v>
      </c>
      <c r="O1759" s="16">
        <f t="shared" si="332"/>
        <v>2.6104239599613042</v>
      </c>
      <c r="P1759" s="16">
        <f t="shared" si="327"/>
        <v>6.5283578818776819E-2</v>
      </c>
      <c r="Q1759" s="17">
        <f t="shared" si="335"/>
        <v>49.210828348263362</v>
      </c>
    </row>
    <row r="1760" spans="4:17" ht="15.75" thickBot="1" x14ac:dyDescent="0.3">
      <c r="D1760" s="15">
        <v>1739</v>
      </c>
      <c r="E1760">
        <f t="shared" si="333"/>
        <v>17.367491699999999</v>
      </c>
      <c r="F1760" s="16">
        <f t="shared" si="334"/>
        <v>151.7837876726191</v>
      </c>
      <c r="G1760" s="17">
        <v>0.1512</v>
      </c>
      <c r="H1760" s="24">
        <f t="shared" si="324"/>
        <v>131.70102031093569</v>
      </c>
      <c r="I1760" s="16">
        <f t="shared" si="328"/>
        <v>131.87059340160559</v>
      </c>
      <c r="J1760" s="16">
        <f t="shared" si="329"/>
        <v>-495.75288649376404</v>
      </c>
      <c r="K1760" s="16">
        <f t="shared" si="330"/>
        <v>30202.068066299998</v>
      </c>
      <c r="L1760" s="16">
        <f t="shared" si="325"/>
        <v>-1897.428066299999</v>
      </c>
      <c r="M1760" s="23">
        <f t="shared" si="331"/>
        <v>-6.7035937086640187</v>
      </c>
      <c r="N1760" s="24">
        <f t="shared" si="326"/>
        <v>2.6225880031423543</v>
      </c>
      <c r="O1760" s="16">
        <f t="shared" si="332"/>
        <v>2.6225880031423543</v>
      </c>
      <c r="P1760" s="16">
        <f t="shared" si="327"/>
        <v>6.558778697957568E-2</v>
      </c>
      <c r="Q1760" s="17">
        <f t="shared" si="335"/>
        <v>49.27641613524294</v>
      </c>
    </row>
    <row r="1761" spans="4:17" ht="15.75" thickBot="1" x14ac:dyDescent="0.3">
      <c r="D1761" s="15">
        <v>1740</v>
      </c>
      <c r="E1761">
        <f t="shared" si="333"/>
        <v>17.367491699999999</v>
      </c>
      <c r="F1761" s="16">
        <f t="shared" si="334"/>
        <v>151.52313392559523</v>
      </c>
      <c r="G1761" s="17">
        <v>0.1512</v>
      </c>
      <c r="H1761" s="24">
        <f t="shared" si="324"/>
        <v>132.00848368251536</v>
      </c>
      <c r="I1761" s="16">
        <f t="shared" si="328"/>
        <v>131.56345119279888</v>
      </c>
      <c r="J1761" s="16">
        <f t="shared" si="329"/>
        <v>-496.37349065334467</v>
      </c>
      <c r="K1761" s="16">
        <f t="shared" si="330"/>
        <v>30219.435557999997</v>
      </c>
      <c r="L1761" s="16">
        <f t="shared" si="325"/>
        <v>-1914.795557999998</v>
      </c>
      <c r="M1761" s="23">
        <f t="shared" si="331"/>
        <v>-6.7649528769841201</v>
      </c>
      <c r="N1761" s="24">
        <f t="shared" si="326"/>
        <v>2.634847452340527</v>
      </c>
      <c r="O1761" s="16">
        <f t="shared" si="332"/>
        <v>2.634847452340527</v>
      </c>
      <c r="P1761" s="16">
        <f t="shared" si="327"/>
        <v>6.589438113067117E-2</v>
      </c>
      <c r="Q1761" s="17">
        <f t="shared" si="335"/>
        <v>49.342310516373608</v>
      </c>
    </row>
    <row r="1762" spans="4:17" ht="15.75" thickBot="1" x14ac:dyDescent="0.3">
      <c r="D1762" s="15">
        <v>1741</v>
      </c>
      <c r="E1762">
        <f t="shared" si="333"/>
        <v>17.367491699999999</v>
      </c>
      <c r="F1762" s="16">
        <f t="shared" si="334"/>
        <v>151.26248017857145</v>
      </c>
      <c r="G1762" s="17">
        <v>0.1512</v>
      </c>
      <c r="H1762" s="24">
        <f t="shared" si="324"/>
        <v>132.31764476339839</v>
      </c>
      <c r="I1762" s="16">
        <f t="shared" si="328"/>
        <v>131.25605229034565</v>
      </c>
      <c r="J1762" s="16">
        <f t="shared" si="329"/>
        <v>-496.99409481292514</v>
      </c>
      <c r="K1762" s="16">
        <f t="shared" si="330"/>
        <v>30236.803049699996</v>
      </c>
      <c r="L1762" s="16">
        <f t="shared" si="325"/>
        <v>-1932.1630496999969</v>
      </c>
      <c r="M1762" s="23">
        <f t="shared" si="331"/>
        <v>-6.8263120453042223</v>
      </c>
      <c r="N1762" s="24">
        <f t="shared" si="326"/>
        <v>2.6472034182988131</v>
      </c>
      <c r="O1762" s="16">
        <f t="shared" si="332"/>
        <v>2.6472034182988131</v>
      </c>
      <c r="P1762" s="16">
        <f t="shared" si="327"/>
        <v>6.6203389050416075E-2</v>
      </c>
      <c r="Q1762" s="17">
        <f t="shared" si="335"/>
        <v>49.408513905424023</v>
      </c>
    </row>
    <row r="1763" spans="4:17" ht="15.75" thickBot="1" x14ac:dyDescent="0.3">
      <c r="D1763" s="15">
        <v>1742</v>
      </c>
      <c r="E1763">
        <f t="shared" si="333"/>
        <v>17.367491699999999</v>
      </c>
      <c r="F1763" s="16">
        <f t="shared" si="334"/>
        <v>151.00182643154767</v>
      </c>
      <c r="G1763" s="17">
        <v>0.1512</v>
      </c>
      <c r="H1763" s="24">
        <f t="shared" si="324"/>
        <v>132.62851981853447</v>
      </c>
      <c r="I1763" s="16">
        <f t="shared" si="328"/>
        <v>130.94839423498519</v>
      </c>
      <c r="J1763" s="16">
        <f t="shared" si="329"/>
        <v>-497.61469897250555</v>
      </c>
      <c r="K1763" s="16">
        <f t="shared" si="330"/>
        <v>30254.170541399999</v>
      </c>
      <c r="L1763" s="16">
        <f t="shared" si="325"/>
        <v>-1949.5305413999995</v>
      </c>
      <c r="M1763" s="23">
        <f t="shared" si="331"/>
        <v>-6.887671213624337</v>
      </c>
      <c r="N1763" s="24">
        <f t="shared" si="326"/>
        <v>2.6596570295114152</v>
      </c>
      <c r="O1763" s="16">
        <f t="shared" si="332"/>
        <v>2.6596570295114152</v>
      </c>
      <c r="P1763" s="16">
        <f t="shared" si="327"/>
        <v>6.6514838961099693E-2</v>
      </c>
      <c r="Q1763" s="17">
        <f t="shared" si="335"/>
        <v>49.475028744385121</v>
      </c>
    </row>
    <row r="1764" spans="4:17" ht="15.75" thickBot="1" x14ac:dyDescent="0.3">
      <c r="D1764" s="15">
        <v>1743</v>
      </c>
      <c r="E1764">
        <f t="shared" si="333"/>
        <v>17.367491699999999</v>
      </c>
      <c r="F1764" s="16">
        <f t="shared" si="334"/>
        <v>150.7411726845238</v>
      </c>
      <c r="G1764" s="17">
        <v>0.1512</v>
      </c>
      <c r="H1764" s="24">
        <f t="shared" si="324"/>
        <v>132.9411253455724</v>
      </c>
      <c r="I1764" s="16">
        <f t="shared" si="328"/>
        <v>130.64047453227326</v>
      </c>
      <c r="J1764" s="16">
        <f t="shared" si="329"/>
        <v>-498.23530313208619</v>
      </c>
      <c r="K1764" s="16">
        <f t="shared" si="330"/>
        <v>30271.538033099998</v>
      </c>
      <c r="L1764" s="16">
        <f t="shared" si="325"/>
        <v>-1966.8980330999984</v>
      </c>
      <c r="M1764" s="23">
        <f t="shared" si="331"/>
        <v>-6.9490303819444392</v>
      </c>
      <c r="N1764" s="24">
        <f t="shared" si="326"/>
        <v>2.6722094325918557</v>
      </c>
      <c r="O1764" s="16">
        <f t="shared" si="332"/>
        <v>2.6722094325918557</v>
      </c>
      <c r="P1764" s="16">
        <f t="shared" si="327"/>
        <v>6.6828759538153829E-2</v>
      </c>
      <c r="Q1764" s="17">
        <f t="shared" si="335"/>
        <v>49.541857503923275</v>
      </c>
    </row>
    <row r="1765" spans="4:17" ht="15.75" thickBot="1" x14ac:dyDescent="0.3">
      <c r="D1765" s="15">
        <v>1744</v>
      </c>
      <c r="E1765">
        <f t="shared" si="333"/>
        <v>17.367491699999999</v>
      </c>
      <c r="F1765" s="16">
        <f t="shared" si="334"/>
        <v>150.48051893750002</v>
      </c>
      <c r="G1765" s="17">
        <v>0.1512</v>
      </c>
      <c r="H1765" s="24">
        <f t="shared" si="324"/>
        <v>133.25547807938602</v>
      </c>
      <c r="I1765" s="16">
        <f t="shared" si="328"/>
        <v>130.33229065189678</v>
      </c>
      <c r="J1765" s="16">
        <f t="shared" si="329"/>
        <v>-498.85590729166665</v>
      </c>
      <c r="K1765" s="16">
        <f t="shared" si="330"/>
        <v>30288.905524799997</v>
      </c>
      <c r="L1765" s="16">
        <f t="shared" si="325"/>
        <v>-1984.2655247999974</v>
      </c>
      <c r="M1765" s="23">
        <f t="shared" si="331"/>
        <v>-7.0103895502645415</v>
      </c>
      <c r="N1765" s="24">
        <f t="shared" si="326"/>
        <v>2.6848617926506582</v>
      </c>
      <c r="O1765" s="16">
        <f t="shared" si="332"/>
        <v>2.6848617926506582</v>
      </c>
      <c r="P1765" s="16">
        <f t="shared" si="327"/>
        <v>6.7145179919598161E-2</v>
      </c>
      <c r="Q1765" s="17">
        <f t="shared" si="335"/>
        <v>49.609002683842874</v>
      </c>
    </row>
    <row r="1766" spans="4:17" ht="15.75" thickBot="1" x14ac:dyDescent="0.3">
      <c r="D1766" s="15">
        <v>1745</v>
      </c>
      <c r="E1766">
        <f t="shared" si="333"/>
        <v>17.367491699999999</v>
      </c>
      <c r="F1766" s="16">
        <f t="shared" si="334"/>
        <v>150.21986519047624</v>
      </c>
      <c r="G1766" s="17">
        <v>0.1512</v>
      </c>
      <c r="H1766" s="24">
        <f t="shared" si="324"/>
        <v>133.57159499671059</v>
      </c>
      <c r="I1766" s="16">
        <f t="shared" si="328"/>
        <v>130.02384002697357</v>
      </c>
      <c r="J1766" s="16">
        <f t="shared" si="329"/>
        <v>-499.47651145124701</v>
      </c>
      <c r="K1766" s="16">
        <f t="shared" si="330"/>
        <v>30306.273016499999</v>
      </c>
      <c r="L1766" s="16">
        <f t="shared" si="325"/>
        <v>-2001.6330164999999</v>
      </c>
      <c r="M1766" s="23">
        <f t="shared" si="331"/>
        <v>-7.0717487185846553</v>
      </c>
      <c r="N1766" s="24">
        <f t="shared" si="326"/>
        <v>2.6976152936827509</v>
      </c>
      <c r="O1766" s="16">
        <f t="shared" si="332"/>
        <v>2.6976152936827509</v>
      </c>
      <c r="P1766" s="16">
        <f t="shared" si="327"/>
        <v>6.746412971572871E-2</v>
      </c>
      <c r="Q1766" s="17">
        <f t="shared" si="335"/>
        <v>49.676466813558605</v>
      </c>
    </row>
    <row r="1767" spans="4:17" ht="15.75" thickBot="1" x14ac:dyDescent="0.3">
      <c r="D1767" s="15">
        <v>1746</v>
      </c>
      <c r="E1767">
        <f t="shared" si="333"/>
        <v>17.367491699999999</v>
      </c>
      <c r="F1767" s="16">
        <f t="shared" si="334"/>
        <v>149.95921144345238</v>
      </c>
      <c r="G1767" s="17">
        <v>0.1512</v>
      </c>
      <c r="H1767" s="24">
        <f t="shared" si="324"/>
        <v>133.88949332089658</v>
      </c>
      <c r="I1767" s="16">
        <f t="shared" si="328"/>
        <v>129.71512005333281</v>
      </c>
      <c r="J1767" s="16">
        <f t="shared" si="329"/>
        <v>-500.0971156108277</v>
      </c>
      <c r="K1767" s="16">
        <f t="shared" si="330"/>
        <v>30323.640508199998</v>
      </c>
      <c r="L1767" s="16">
        <f t="shared" si="325"/>
        <v>-2019.0005081999989</v>
      </c>
      <c r="M1767" s="23">
        <f t="shared" si="331"/>
        <v>-7.1331078869047575</v>
      </c>
      <c r="N1767" s="24">
        <f t="shared" si="326"/>
        <v>2.7104711389650329</v>
      </c>
      <c r="O1767" s="16">
        <f t="shared" si="332"/>
        <v>2.7104711389650329</v>
      </c>
      <c r="P1767" s="16">
        <f t="shared" si="327"/>
        <v>6.778563901906054E-2</v>
      </c>
      <c r="Q1767" s="17">
        <f t="shared" si="335"/>
        <v>49.744252452577669</v>
      </c>
    </row>
    <row r="1768" spans="4:17" ht="15.75" thickBot="1" x14ac:dyDescent="0.3">
      <c r="D1768" s="15">
        <v>1747</v>
      </c>
      <c r="E1768">
        <f t="shared" si="333"/>
        <v>17.367491699999999</v>
      </c>
      <c r="F1768" s="16">
        <f t="shared" si="334"/>
        <v>149.69855769642859</v>
      </c>
      <c r="G1768" s="17">
        <v>0.1512</v>
      </c>
      <c r="H1768" s="24">
        <f t="shared" si="324"/>
        <v>134.2091905267809</v>
      </c>
      <c r="I1768" s="16">
        <f t="shared" si="328"/>
        <v>129.40612808877933</v>
      </c>
      <c r="J1768" s="16">
        <f t="shared" si="329"/>
        <v>-500.71771977040805</v>
      </c>
      <c r="K1768" s="16">
        <f t="shared" si="330"/>
        <v>30341.007999899997</v>
      </c>
      <c r="L1768" s="16">
        <f t="shared" si="325"/>
        <v>-2036.3679998999978</v>
      </c>
      <c r="M1768" s="23">
        <f t="shared" si="331"/>
        <v>-7.1944670552248597</v>
      </c>
      <c r="N1768" s="24">
        <f t="shared" si="326"/>
        <v>2.7234305514642911</v>
      </c>
      <c r="O1768" s="16">
        <f t="shared" si="332"/>
        <v>2.7234305514642911</v>
      </c>
      <c r="P1768" s="16">
        <f t="shared" si="327"/>
        <v>6.8109738414529192E-2</v>
      </c>
      <c r="Q1768" s="17">
        <f t="shared" si="335"/>
        <v>49.812362190992197</v>
      </c>
    </row>
    <row r="1769" spans="4:17" ht="15.75" thickBot="1" x14ac:dyDescent="0.3">
      <c r="D1769" s="15">
        <v>1748</v>
      </c>
      <c r="E1769">
        <f t="shared" si="333"/>
        <v>17.367491699999999</v>
      </c>
      <c r="F1769" s="16">
        <f t="shared" si="334"/>
        <v>149.43790394940478</v>
      </c>
      <c r="G1769" s="17">
        <v>0.1512</v>
      </c>
      <c r="H1769" s="24">
        <f t="shared" si="324"/>
        <v>134.53070434568281</v>
      </c>
      <c r="I1769" s="16">
        <f t="shared" si="328"/>
        <v>129.09686145233758</v>
      </c>
      <c r="J1769" s="16">
        <f t="shared" si="329"/>
        <v>-501.33832392998863</v>
      </c>
      <c r="K1769" s="16">
        <f t="shared" si="330"/>
        <v>30358.375491599996</v>
      </c>
      <c r="L1769" s="16">
        <f t="shared" si="325"/>
        <v>-2053.7354915999967</v>
      </c>
      <c r="M1769" s="23">
        <f t="shared" si="331"/>
        <v>-7.255826223544962</v>
      </c>
      <c r="N1769" s="24">
        <f t="shared" si="326"/>
        <v>2.7364947742559225</v>
      </c>
      <c r="O1769" s="16">
        <f t="shared" si="332"/>
        <v>2.7364947742559225</v>
      </c>
      <c r="P1769" s="16">
        <f t="shared" si="327"/>
        <v>6.8436458989962534E-2</v>
      </c>
      <c r="Q1769" s="17">
        <f t="shared" si="335"/>
        <v>49.880798649982161</v>
      </c>
    </row>
    <row r="1770" spans="4:17" ht="15.75" thickBot="1" x14ac:dyDescent="0.3">
      <c r="D1770" s="15">
        <v>1749</v>
      </c>
      <c r="E1770">
        <f t="shared" si="333"/>
        <v>17.367491699999999</v>
      </c>
      <c r="F1770" s="16">
        <f t="shared" si="334"/>
        <v>149.177250202381</v>
      </c>
      <c r="G1770" s="17">
        <v>0.1512</v>
      </c>
      <c r="H1770" s="24">
        <f t="shared" si="324"/>
        <v>134.85405277052496</v>
      </c>
      <c r="I1770" s="16">
        <f t="shared" si="328"/>
        <v>128.78731742347762</v>
      </c>
      <c r="J1770" s="16">
        <f t="shared" si="329"/>
        <v>-501.9589280895691</v>
      </c>
      <c r="K1770" s="16">
        <f t="shared" si="330"/>
        <v>30375.742983299999</v>
      </c>
      <c r="L1770" s="16">
        <f t="shared" si="325"/>
        <v>-2071.1029832999993</v>
      </c>
      <c r="M1770" s="23">
        <f t="shared" si="331"/>
        <v>-7.3171853918650775</v>
      </c>
      <c r="N1770" s="24">
        <f t="shared" si="326"/>
        <v>2.7496650709536925</v>
      </c>
      <c r="O1770" s="16">
        <f t="shared" si="332"/>
        <v>2.7496650709536925</v>
      </c>
      <c r="P1770" s="16">
        <f t="shared" si="327"/>
        <v>6.8765832346828398E-2</v>
      </c>
      <c r="Q1770" s="17">
        <f t="shared" si="335"/>
        <v>49.949564482328988</v>
      </c>
    </row>
    <row r="1771" spans="4:17" ht="15.75" thickBot="1" x14ac:dyDescent="0.3">
      <c r="D1771" s="15">
        <v>1750</v>
      </c>
      <c r="E1771">
        <f t="shared" si="333"/>
        <v>17.367491699999999</v>
      </c>
      <c r="F1771" s="16">
        <f t="shared" si="334"/>
        <v>148.91659645535714</v>
      </c>
      <c r="G1771" s="17">
        <v>0.1512</v>
      </c>
      <c r="H1771" s="24">
        <f t="shared" si="324"/>
        <v>135.17925406108617</v>
      </c>
      <c r="I1771" s="16">
        <f t="shared" si="328"/>
        <v>128.4774932413209</v>
      </c>
      <c r="J1771" s="16">
        <f t="shared" si="329"/>
        <v>-502.57953224914968</v>
      </c>
      <c r="K1771" s="16">
        <f t="shared" si="330"/>
        <v>30393.110474999998</v>
      </c>
      <c r="L1771" s="16">
        <f t="shared" si="325"/>
        <v>-2088.4704749999983</v>
      </c>
      <c r="M1771" s="23">
        <f t="shared" si="331"/>
        <v>-7.3785445601851798</v>
      </c>
      <c r="N1771" s="24">
        <f t="shared" si="326"/>
        <v>2.7629427261509663</v>
      </c>
      <c r="O1771" s="16">
        <f t="shared" si="332"/>
        <v>2.7629427261509663</v>
      </c>
      <c r="P1771" s="16">
        <f t="shared" si="327"/>
        <v>6.9097890611269322E-2</v>
      </c>
      <c r="Q1771" s="17">
        <f t="shared" si="335"/>
        <v>50.018662372940256</v>
      </c>
    </row>
    <row r="1772" spans="4:17" ht="15.75" thickBot="1" x14ac:dyDescent="0.3">
      <c r="D1772" s="15">
        <v>1751</v>
      </c>
      <c r="E1772">
        <f t="shared" si="333"/>
        <v>17.367491699999999</v>
      </c>
      <c r="F1772" s="16">
        <f t="shared" si="334"/>
        <v>148.65594270833336</v>
      </c>
      <c r="G1772" s="17">
        <v>0.1512</v>
      </c>
      <c r="H1772" s="24">
        <f t="shared" si="324"/>
        <v>135.50632674938799</v>
      </c>
      <c r="I1772" s="16">
        <f t="shared" si="328"/>
        <v>128.16738610382586</v>
      </c>
      <c r="J1772" s="16">
        <f t="shared" si="329"/>
        <v>-503.20013640873015</v>
      </c>
      <c r="K1772" s="16">
        <f t="shared" si="330"/>
        <v>30410.477966699997</v>
      </c>
      <c r="L1772" s="16">
        <f t="shared" si="325"/>
        <v>-2105.8379666999972</v>
      </c>
      <c r="M1772" s="23">
        <f t="shared" si="331"/>
        <v>-7.439903728505282</v>
      </c>
      <c r="N1772" s="24">
        <f t="shared" si="326"/>
        <v>2.7763290458737195</v>
      </c>
      <c r="O1772" s="16">
        <f t="shared" si="332"/>
        <v>2.7763290458737195</v>
      </c>
      <c r="P1772" s="16">
        <f t="shared" si="327"/>
        <v>6.9432666445431793E-2</v>
      </c>
      <c r="Q1772" s="17">
        <f t="shared" si="335"/>
        <v>50.088095039385685</v>
      </c>
    </row>
    <row r="1773" spans="4:17" ht="15.75" thickBot="1" x14ac:dyDescent="0.3">
      <c r="D1773" s="15">
        <v>1752</v>
      </c>
      <c r="E1773">
        <f t="shared" si="333"/>
        <v>17.367491699999999</v>
      </c>
      <c r="F1773" s="16">
        <f t="shared" si="334"/>
        <v>148.39528896130957</v>
      </c>
      <c r="G1773" s="17">
        <v>0.1512</v>
      </c>
      <c r="H1773" s="24">
        <f t="shared" si="324"/>
        <v>135.83528964522105</v>
      </c>
      <c r="I1773" s="16">
        <f t="shared" si="328"/>
        <v>127.85699316695218</v>
      </c>
      <c r="J1773" s="16">
        <f t="shared" si="329"/>
        <v>-503.8207405683105</v>
      </c>
      <c r="K1773" s="16">
        <f t="shared" si="330"/>
        <v>30427.845458399999</v>
      </c>
      <c r="L1773" s="16">
        <f t="shared" si="325"/>
        <v>-2123.2054583999998</v>
      </c>
      <c r="M1773" s="23">
        <f t="shared" si="331"/>
        <v>-7.5012628968253958</v>
      </c>
      <c r="N1773" s="24">
        <f t="shared" si="326"/>
        <v>2.7898253580457659</v>
      </c>
      <c r="O1773" s="16">
        <f t="shared" si="332"/>
        <v>2.7898253580457659</v>
      </c>
      <c r="P1773" s="16">
        <f t="shared" si="327"/>
        <v>6.9770193059100954E-2</v>
      </c>
      <c r="Q1773" s="17">
        <f t="shared" si="335"/>
        <v>50.157865232444784</v>
      </c>
    </row>
    <row r="1774" spans="4:17" ht="15.75" thickBot="1" x14ac:dyDescent="0.3">
      <c r="D1774" s="15">
        <v>1753</v>
      </c>
      <c r="E1774">
        <f t="shared" si="333"/>
        <v>17.367491699999999</v>
      </c>
      <c r="F1774" s="16">
        <f t="shared" si="334"/>
        <v>148.13463521428571</v>
      </c>
      <c r="G1774" s="17">
        <v>0.1512</v>
      </c>
      <c r="H1774" s="24">
        <f t="shared" si="324"/>
        <v>136.16616184181436</v>
      </c>
      <c r="I1774" s="16">
        <f t="shared" si="328"/>
        <v>127.54631154380333</v>
      </c>
      <c r="J1774" s="16">
        <f t="shared" si="329"/>
        <v>-504.44134472789113</v>
      </c>
      <c r="K1774" s="16">
        <f t="shared" si="330"/>
        <v>30445.212950099998</v>
      </c>
      <c r="L1774" s="16">
        <f t="shared" si="325"/>
        <v>-2140.5729500999987</v>
      </c>
      <c r="M1774" s="23">
        <f t="shared" si="331"/>
        <v>-7.5626220651454981</v>
      </c>
      <c r="N1774" s="24">
        <f t="shared" si="326"/>
        <v>2.8034330129665546</v>
      </c>
      <c r="O1774" s="16">
        <f t="shared" si="332"/>
        <v>2.8034330129665546</v>
      </c>
      <c r="P1774" s="16">
        <f t="shared" si="327"/>
        <v>7.0110504221649883E-2</v>
      </c>
      <c r="Q1774" s="17">
        <f t="shared" si="335"/>
        <v>50.227975736666437</v>
      </c>
    </row>
    <row r="1775" spans="4:17" ht="15.75" thickBot="1" x14ac:dyDescent="0.3">
      <c r="D1775" s="15">
        <v>1754</v>
      </c>
      <c r="E1775">
        <f t="shared" si="333"/>
        <v>17.367491699999999</v>
      </c>
      <c r="F1775" s="16">
        <f t="shared" si="334"/>
        <v>147.87398146726193</v>
      </c>
      <c r="G1775" s="17">
        <v>0.1512</v>
      </c>
      <c r="H1775" s="24">
        <f t="shared" si="324"/>
        <v>136.49896272165103</v>
      </c>
      <c r="I1775" s="16">
        <f t="shared" si="328"/>
        <v>127.23533830374831</v>
      </c>
      <c r="J1775" s="16">
        <f t="shared" si="329"/>
        <v>-505.0619488874716</v>
      </c>
      <c r="K1775" s="16">
        <f t="shared" si="330"/>
        <v>30462.580441799997</v>
      </c>
      <c r="L1775" s="16">
        <f t="shared" si="325"/>
        <v>-2157.9404417999976</v>
      </c>
      <c r="M1775" s="23">
        <f t="shared" si="331"/>
        <v>-7.6239812334656003</v>
      </c>
      <c r="N1775" s="24">
        <f t="shared" si="326"/>
        <v>2.8171533838019061</v>
      </c>
      <c r="O1775" s="16">
        <f t="shared" si="332"/>
        <v>2.8171533838019061</v>
      </c>
      <c r="P1775" s="16">
        <f t="shared" si="327"/>
        <v>7.0453634274312213E-2</v>
      </c>
      <c r="Q1775" s="17">
        <f t="shared" si="335"/>
        <v>50.298429370940752</v>
      </c>
    </row>
    <row r="1776" spans="4:17" ht="15.75" thickBot="1" x14ac:dyDescent="0.3">
      <c r="D1776" s="15">
        <v>1755</v>
      </c>
      <c r="E1776">
        <f t="shared" si="333"/>
        <v>17.367491699999999</v>
      </c>
      <c r="F1776" s="16">
        <f t="shared" si="334"/>
        <v>147.61332772023812</v>
      </c>
      <c r="G1776" s="17">
        <v>0.1512</v>
      </c>
      <c r="H1776" s="24">
        <f t="shared" si="324"/>
        <v>136.83371196243979</v>
      </c>
      <c r="I1776" s="16">
        <f t="shared" si="328"/>
        <v>126.92407047151724</v>
      </c>
      <c r="J1776" s="16">
        <f t="shared" si="329"/>
        <v>-505.68255304705212</v>
      </c>
      <c r="K1776" s="16">
        <f t="shared" si="330"/>
        <v>30479.947933499996</v>
      </c>
      <c r="L1776" s="16">
        <f t="shared" si="325"/>
        <v>-2175.3079334999966</v>
      </c>
      <c r="M1776" s="23">
        <f t="shared" si="331"/>
        <v>-7.6853404017857025</v>
      </c>
      <c r="N1776" s="24">
        <f t="shared" si="326"/>
        <v>2.8309878670882949</v>
      </c>
      <c r="O1776" s="16">
        <f t="shared" si="332"/>
        <v>2.8309878670882949</v>
      </c>
      <c r="P1776" s="16">
        <f t="shared" si="327"/>
        <v>7.0799618142793647E-2</v>
      </c>
      <c r="Q1776" s="17">
        <f t="shared" si="335"/>
        <v>50.369228989083545</v>
      </c>
    </row>
    <row r="1777" spans="4:17" ht="15.75" thickBot="1" x14ac:dyDescent="0.3">
      <c r="D1777" s="15">
        <v>1756</v>
      </c>
      <c r="E1777">
        <f t="shared" si="333"/>
        <v>17.367491699999999</v>
      </c>
      <c r="F1777" s="16">
        <f t="shared" si="334"/>
        <v>147.35267397321434</v>
      </c>
      <c r="G1777" s="17">
        <v>0.1512</v>
      </c>
      <c r="H1777" s="24">
        <f t="shared" si="324"/>
        <v>137.17042954324023</v>
      </c>
      <c r="I1777" s="16">
        <f t="shared" si="328"/>
        <v>126.61250502627641</v>
      </c>
      <c r="J1777" s="16">
        <f t="shared" si="329"/>
        <v>-506.30315720663253</v>
      </c>
      <c r="K1777" s="16">
        <f t="shared" si="330"/>
        <v>30497.315425199999</v>
      </c>
      <c r="L1777" s="16">
        <f t="shared" si="325"/>
        <v>-2192.6754251999992</v>
      </c>
      <c r="M1777" s="23">
        <f t="shared" si="331"/>
        <v>-7.7466995701058163</v>
      </c>
      <c r="N1777" s="24">
        <f t="shared" si="326"/>
        <v>2.8449378832508474</v>
      </c>
      <c r="O1777" s="16">
        <f t="shared" si="332"/>
        <v>2.8449378832508474</v>
      </c>
      <c r="P1777" s="16">
        <f t="shared" si="327"/>
        <v>7.1148491350226467E-2</v>
      </c>
      <c r="Q1777" s="17">
        <f t="shared" si="335"/>
        <v>50.440377480433774</v>
      </c>
    </row>
    <row r="1778" spans="4:17" ht="15.75" thickBot="1" x14ac:dyDescent="0.3">
      <c r="D1778" s="15">
        <v>1757</v>
      </c>
      <c r="E1778">
        <f t="shared" si="333"/>
        <v>17.367491699999999</v>
      </c>
      <c r="F1778" s="16">
        <f t="shared" si="334"/>
        <v>147.0920202261905</v>
      </c>
      <c r="G1778" s="17">
        <v>0.1512</v>
      </c>
      <c r="H1778" s="24">
        <f t="shared" si="324"/>
        <v>137.50913575075322</v>
      </c>
      <c r="I1778" s="16">
        <f t="shared" si="328"/>
        <v>126.30063890067659</v>
      </c>
      <c r="J1778" s="16">
        <f t="shared" si="329"/>
        <v>-506.92376136621311</v>
      </c>
      <c r="K1778" s="16">
        <f t="shared" si="330"/>
        <v>30514.682916899998</v>
      </c>
      <c r="L1778" s="16">
        <f t="shared" si="325"/>
        <v>-2210.0429168999981</v>
      </c>
      <c r="M1778" s="23">
        <f t="shared" si="331"/>
        <v>-7.8080587384259186</v>
      </c>
      <c r="N1778" s="24">
        <f t="shared" si="326"/>
        <v>2.8590048771357646</v>
      </c>
      <c r="O1778" s="16">
        <f t="shared" si="332"/>
        <v>2.8590048771357646</v>
      </c>
      <c r="P1778" s="16">
        <f t="shared" si="327"/>
        <v>7.1500290030484845E-2</v>
      </c>
      <c r="Q1778" s="17">
        <f t="shared" si="335"/>
        <v>50.51187777046426</v>
      </c>
    </row>
    <row r="1779" spans="4:17" ht="15.75" thickBot="1" x14ac:dyDescent="0.3">
      <c r="D1779" s="15">
        <v>1758</v>
      </c>
      <c r="E1779">
        <f t="shared" si="333"/>
        <v>17.367491699999999</v>
      </c>
      <c r="F1779" s="16">
        <f t="shared" si="334"/>
        <v>146.83136647916669</v>
      </c>
      <c r="G1779" s="17">
        <v>0.1512</v>
      </c>
      <c r="H1779" s="24">
        <f t="shared" si="324"/>
        <v>137.84985118577742</v>
      </c>
      <c r="I1779" s="16">
        <f t="shared" si="328"/>
        <v>125.98846897987714</v>
      </c>
      <c r="J1779" s="16">
        <f t="shared" si="329"/>
        <v>-507.54436552579358</v>
      </c>
      <c r="K1779" s="16">
        <f t="shared" si="330"/>
        <v>30532.050408599996</v>
      </c>
      <c r="L1779" s="16">
        <f t="shared" si="325"/>
        <v>-2227.410408599997</v>
      </c>
      <c r="M1779" s="23">
        <f t="shared" si="331"/>
        <v>-7.8694179067460217</v>
      </c>
      <c r="N1779" s="24">
        <f t="shared" si="326"/>
        <v>2.8731903185574765</v>
      </c>
      <c r="O1779" s="16">
        <f t="shared" si="332"/>
        <v>2.8731903185574765</v>
      </c>
      <c r="P1779" s="16">
        <f t="shared" si="327"/>
        <v>7.1855050941868448E-2</v>
      </c>
      <c r="Q1779" s="17">
        <f t="shared" si="335"/>
        <v>50.58373282140613</v>
      </c>
    </row>
    <row r="1780" spans="4:17" ht="15.75" thickBot="1" x14ac:dyDescent="0.3">
      <c r="D1780" s="15">
        <v>1759</v>
      </c>
      <c r="E1780">
        <f t="shared" si="333"/>
        <v>17.367491699999999</v>
      </c>
      <c r="F1780" s="16">
        <f t="shared" si="334"/>
        <v>146.57071273214291</v>
      </c>
      <c r="G1780" s="17">
        <v>0.1512</v>
      </c>
      <c r="H1780" s="24">
        <f t="shared" si="324"/>
        <v>138.19259676984046</v>
      </c>
      <c r="I1780" s="16">
        <f t="shared" si="328"/>
        <v>125.67599210054303</v>
      </c>
      <c r="J1780" s="16">
        <f t="shared" si="329"/>
        <v>-508.16496968537399</v>
      </c>
      <c r="K1780" s="16">
        <f t="shared" si="330"/>
        <v>30549.417900299999</v>
      </c>
      <c r="L1780" s="16">
        <f t="shared" si="325"/>
        <v>-2244.7779002999996</v>
      </c>
      <c r="M1780" s="23">
        <f t="shared" si="331"/>
        <v>-7.9307770750661364</v>
      </c>
      <c r="N1780" s="24">
        <f t="shared" si="326"/>
        <v>2.8874957028611483</v>
      </c>
      <c r="O1780" s="16">
        <f t="shared" si="332"/>
        <v>2.8874957028611483</v>
      </c>
      <c r="P1780" s="16">
        <f t="shared" si="327"/>
        <v>7.2212811481170092E-2</v>
      </c>
      <c r="Q1780" s="17">
        <f t="shared" si="335"/>
        <v>50.655945632887303</v>
      </c>
    </row>
    <row r="1781" spans="4:17" ht="15.75" thickBot="1" x14ac:dyDescent="0.3">
      <c r="D1781" s="15">
        <v>1760</v>
      </c>
      <c r="E1781">
        <f t="shared" si="333"/>
        <v>17.367491699999999</v>
      </c>
      <c r="F1781" s="16">
        <f t="shared" si="334"/>
        <v>146.31005898511904</v>
      </c>
      <c r="G1781" s="17">
        <v>0.1512</v>
      </c>
      <c r="H1781" s="24">
        <f t="shared" si="324"/>
        <v>138.53739375200803</v>
      </c>
      <c r="I1781" s="16">
        <f t="shared" si="328"/>
        <v>125.36320504981541</v>
      </c>
      <c r="J1781" s="16">
        <f t="shared" si="329"/>
        <v>-508.78557384495463</v>
      </c>
      <c r="K1781" s="16">
        <f t="shared" si="330"/>
        <v>30566.785391999998</v>
      </c>
      <c r="L1781" s="16">
        <f t="shared" si="325"/>
        <v>-2262.1453919999985</v>
      </c>
      <c r="M1781" s="23">
        <f t="shared" si="331"/>
        <v>-7.9921362433862386</v>
      </c>
      <c r="N1781" s="24">
        <f t="shared" si="326"/>
        <v>2.9019225515009555</v>
      </c>
      <c r="O1781" s="16">
        <f t="shared" si="332"/>
        <v>2.9019225515009555</v>
      </c>
      <c r="P1781" s="16">
        <f t="shared" si="327"/>
        <v>7.2573609698137628E-2</v>
      </c>
      <c r="Q1781" s="17">
        <f t="shared" si="335"/>
        <v>50.728519242585442</v>
      </c>
    </row>
    <row r="1782" spans="4:17" ht="15.75" thickBot="1" x14ac:dyDescent="0.3">
      <c r="D1782" s="15">
        <v>1761</v>
      </c>
      <c r="E1782">
        <f t="shared" si="333"/>
        <v>17.367491699999999</v>
      </c>
      <c r="F1782" s="16">
        <f t="shared" si="334"/>
        <v>146.04940523809526</v>
      </c>
      <c r="G1782" s="17">
        <v>0.1512</v>
      </c>
      <c r="H1782" s="24">
        <f t="shared" si="324"/>
        <v>138.88426371587758</v>
      </c>
      <c r="I1782" s="16">
        <f t="shared" si="328"/>
        <v>125.05010456425458</v>
      </c>
      <c r="J1782" s="16">
        <f t="shared" si="329"/>
        <v>-509.40617800453509</v>
      </c>
      <c r="K1782" s="16">
        <f t="shared" si="330"/>
        <v>30584.152883699997</v>
      </c>
      <c r="L1782" s="16">
        <f t="shared" si="325"/>
        <v>-2279.5128836999975</v>
      </c>
      <c r="M1782" s="23">
        <f t="shared" si="331"/>
        <v>-8.05349541170634</v>
      </c>
      <c r="N1782" s="24">
        <f t="shared" si="326"/>
        <v>2.9164724126346959</v>
      </c>
      <c r="O1782" s="16">
        <f t="shared" si="332"/>
        <v>2.9164724126346959</v>
      </c>
      <c r="P1782" s="16">
        <f t="shared" si="327"/>
        <v>7.293748431034465E-2</v>
      </c>
      <c r="Q1782" s="17">
        <f t="shared" si="335"/>
        <v>50.801456726895786</v>
      </c>
    </row>
    <row r="1783" spans="4:17" ht="15.75" thickBot="1" x14ac:dyDescent="0.3">
      <c r="D1783" s="15">
        <v>1762</v>
      </c>
      <c r="E1783">
        <f t="shared" si="333"/>
        <v>17.367491699999999</v>
      </c>
      <c r="F1783" s="16">
        <f t="shared" si="334"/>
        <v>145.78875149107148</v>
      </c>
      <c r="G1783" s="17">
        <v>0.1512</v>
      </c>
      <c r="H1783" s="24">
        <f t="shared" si="324"/>
        <v>139.23322858676448</v>
      </c>
      <c r="I1783" s="16">
        <f t="shared" si="328"/>
        <v>124.73668732875274</v>
      </c>
      <c r="J1783" s="16">
        <f t="shared" si="329"/>
        <v>-510.0267821641155</v>
      </c>
      <c r="K1783" s="16">
        <f t="shared" si="330"/>
        <v>30601.520375399996</v>
      </c>
      <c r="L1783" s="16">
        <f t="shared" si="325"/>
        <v>-2296.8803753999964</v>
      </c>
      <c r="M1783" s="23">
        <f t="shared" si="331"/>
        <v>-8.1148545800264422</v>
      </c>
      <c r="N1783" s="24">
        <f t="shared" si="326"/>
        <v>2.9311468617353649</v>
      </c>
      <c r="O1783" s="16">
        <f t="shared" si="332"/>
        <v>2.9311468617353649</v>
      </c>
      <c r="P1783" s="16">
        <f t="shared" si="327"/>
        <v>7.330447471848503E-2</v>
      </c>
      <c r="Q1783" s="17">
        <f t="shared" si="335"/>
        <v>50.87476120161427</v>
      </c>
    </row>
    <row r="1784" spans="4:17" ht="15.75" thickBot="1" x14ac:dyDescent="0.3">
      <c r="D1784" s="15">
        <v>1763</v>
      </c>
      <c r="E1784">
        <f t="shared" si="333"/>
        <v>17.367491699999999</v>
      </c>
      <c r="F1784" s="16">
        <f t="shared" si="334"/>
        <v>145.52809774404767</v>
      </c>
      <c r="G1784" s="17">
        <v>0.1512</v>
      </c>
      <c r="H1784" s="24">
        <f t="shared" si="324"/>
        <v>139.58431063908421</v>
      </c>
      <c r="I1784" s="16">
        <f t="shared" si="328"/>
        <v>124.42294997541812</v>
      </c>
      <c r="J1784" s="16">
        <f t="shared" si="329"/>
        <v>-510.64738632369603</v>
      </c>
      <c r="K1784" s="16">
        <f t="shared" si="330"/>
        <v>30618.887867099998</v>
      </c>
      <c r="L1784" s="16">
        <f t="shared" si="325"/>
        <v>-2314.247867099999</v>
      </c>
      <c r="M1784" s="23">
        <f t="shared" si="331"/>
        <v>-8.1762137483465569</v>
      </c>
      <c r="N1784" s="24">
        <f t="shared" si="326"/>
        <v>2.9459475022201591</v>
      </c>
      <c r="O1784" s="16">
        <f t="shared" si="332"/>
        <v>2.9459475022201591</v>
      </c>
      <c r="P1784" s="16">
        <f t="shared" si="327"/>
        <v>7.3674621022103759E-2</v>
      </c>
      <c r="Q1784" s="17">
        <f t="shared" si="335"/>
        <v>50.948435822636377</v>
      </c>
    </row>
    <row r="1785" spans="4:17" ht="15.75" thickBot="1" x14ac:dyDescent="0.3">
      <c r="D1785" s="15">
        <v>1764</v>
      </c>
      <c r="E1785">
        <f t="shared" si="333"/>
        <v>17.367491699999999</v>
      </c>
      <c r="F1785" s="16">
        <f t="shared" si="334"/>
        <v>145.26744399702383</v>
      </c>
      <c r="G1785" s="17">
        <v>0.1512</v>
      </c>
      <c r="H1785" s="24">
        <f t="shared" si="324"/>
        <v>139.93753250393837</v>
      </c>
      <c r="I1785" s="16">
        <f t="shared" si="328"/>
        <v>124.10888908242835</v>
      </c>
      <c r="J1785" s="16">
        <f t="shared" si="329"/>
        <v>-511.26799048327661</v>
      </c>
      <c r="K1785" s="16">
        <f t="shared" si="330"/>
        <v>30636.255358799997</v>
      </c>
      <c r="L1785" s="16">
        <f t="shared" si="325"/>
        <v>-2331.6153587999979</v>
      </c>
      <c r="M1785" s="23">
        <f t="shared" si="331"/>
        <v>-8.2375729166666591</v>
      </c>
      <c r="N1785" s="24">
        <f t="shared" si="326"/>
        <v>2.9608759660975701</v>
      </c>
      <c r="O1785" s="16">
        <f t="shared" si="332"/>
        <v>2.9608759660975701</v>
      </c>
      <c r="P1785" s="16">
        <f t="shared" si="327"/>
        <v>7.4047964035779859E-2</v>
      </c>
      <c r="Q1785" s="17">
        <f t="shared" si="335"/>
        <v>51.022483786672154</v>
      </c>
    </row>
    <row r="1786" spans="4:17" ht="15.75" thickBot="1" x14ac:dyDescent="0.3">
      <c r="D1786" s="15">
        <v>1765</v>
      </c>
      <c r="E1786">
        <f t="shared" si="333"/>
        <v>17.367491699999999</v>
      </c>
      <c r="F1786" s="16">
        <f t="shared" si="334"/>
        <v>145.00679025000002</v>
      </c>
      <c r="G1786" s="17">
        <v>0.1512</v>
      </c>
      <c r="H1786" s="24">
        <f t="shared" si="324"/>
        <v>140.29291717691285</v>
      </c>
      <c r="I1786" s="16">
        <f t="shared" si="328"/>
        <v>123.7945011728508</v>
      </c>
      <c r="J1786" s="16">
        <f t="shared" si="329"/>
        <v>-511.88859464285702</v>
      </c>
      <c r="K1786" s="16">
        <f t="shared" si="330"/>
        <v>30653.622850499996</v>
      </c>
      <c r="L1786" s="16">
        <f t="shared" si="325"/>
        <v>-2348.9828504999969</v>
      </c>
      <c r="M1786" s="23">
        <f t="shared" si="331"/>
        <v>-8.2989320849867614</v>
      </c>
      <c r="N1786" s="24">
        <f t="shared" si="326"/>
        <v>2.9759339146332291</v>
      </c>
      <c r="O1786" s="16">
        <f t="shared" si="332"/>
        <v>2.9759339146332291</v>
      </c>
      <c r="P1786" s="16">
        <f t="shared" si="327"/>
        <v>7.442454530577837E-2</v>
      </c>
      <c r="Q1786" s="17">
        <f t="shared" si="335"/>
        <v>51.096908331977936</v>
      </c>
    </row>
    <row r="1787" spans="4:17" ht="15.75" thickBot="1" x14ac:dyDescent="0.3">
      <c r="D1787" s="15">
        <v>1766</v>
      </c>
      <c r="E1787">
        <f t="shared" si="333"/>
        <v>17.367491699999999</v>
      </c>
      <c r="F1787" s="16">
        <f t="shared" si="334"/>
        <v>144.74613650297624</v>
      </c>
      <c r="G1787" s="17">
        <v>0.1512</v>
      </c>
      <c r="H1787" s="24">
        <f t="shared" si="324"/>
        <v>140.65048802609306</v>
      </c>
      <c r="I1787" s="16">
        <f t="shared" si="328"/>
        <v>123.47978271343099</v>
      </c>
      <c r="J1787" s="16">
        <f t="shared" si="329"/>
        <v>-512.50919880243748</v>
      </c>
      <c r="K1787" s="16">
        <f t="shared" si="330"/>
        <v>30670.990342199999</v>
      </c>
      <c r="L1787" s="16">
        <f t="shared" si="325"/>
        <v>-2366.3503421999994</v>
      </c>
      <c r="M1787" s="23">
        <f t="shared" si="331"/>
        <v>-8.3602912533068778</v>
      </c>
      <c r="N1787" s="24">
        <f t="shared" si="326"/>
        <v>2.9911230390350956</v>
      </c>
      <c r="O1787" s="16">
        <f t="shared" si="332"/>
        <v>2.9911230390350956</v>
      </c>
      <c r="P1787" s="16">
        <f t="shared" si="327"/>
        <v>7.4804407127186168E-2</v>
      </c>
      <c r="Q1787" s="17">
        <f t="shared" si="335"/>
        <v>51.171712739105125</v>
      </c>
    </row>
    <row r="1788" spans="4:17" ht="15.75" thickBot="1" x14ac:dyDescent="0.3">
      <c r="D1788" s="15">
        <v>1767</v>
      </c>
      <c r="E1788">
        <f t="shared" si="333"/>
        <v>17.367491699999999</v>
      </c>
      <c r="F1788" s="16">
        <f t="shared" si="334"/>
        <v>144.48548275595238</v>
      </c>
      <c r="G1788" s="17">
        <v>0.1512</v>
      </c>
      <c r="H1788" s="24">
        <f t="shared" si="324"/>
        <v>141.01026880030525</v>
      </c>
      <c r="I1788" s="16">
        <f t="shared" si="328"/>
        <v>123.1647301133462</v>
      </c>
      <c r="J1788" s="16">
        <f t="shared" si="329"/>
        <v>-513.12980296201818</v>
      </c>
      <c r="K1788" s="16">
        <f t="shared" si="330"/>
        <v>30688.357833899998</v>
      </c>
      <c r="L1788" s="16">
        <f t="shared" si="325"/>
        <v>-2383.7178338999984</v>
      </c>
      <c r="M1788" s="23">
        <f t="shared" si="331"/>
        <v>-8.4216504216269783</v>
      </c>
      <c r="N1788" s="24">
        <f t="shared" si="326"/>
        <v>3.0064450611587126</v>
      </c>
      <c r="O1788" s="16">
        <f t="shared" si="332"/>
        <v>3.0064450611587126</v>
      </c>
      <c r="P1788" s="16">
        <f t="shared" si="327"/>
        <v>7.5187592561549485E-2</v>
      </c>
      <c r="Q1788" s="17">
        <f t="shared" si="335"/>
        <v>51.246900331666673</v>
      </c>
    </row>
    <row r="1789" spans="4:17" ht="15.75" thickBot="1" x14ac:dyDescent="0.3">
      <c r="D1789" s="15">
        <v>1768</v>
      </c>
      <c r="E1789">
        <f t="shared" si="333"/>
        <v>17.367491699999999</v>
      </c>
      <c r="F1789" s="16">
        <f t="shared" si="334"/>
        <v>144.22482900892859</v>
      </c>
      <c r="G1789" s="17">
        <v>0.1512</v>
      </c>
      <c r="H1789" s="24">
        <f t="shared" si="324"/>
        <v>141.37228363758999</v>
      </c>
      <c r="I1789" s="16">
        <f t="shared" si="328"/>
        <v>122.84933972292495</v>
      </c>
      <c r="J1789" s="16">
        <f t="shared" si="329"/>
        <v>-513.75040712159853</v>
      </c>
      <c r="K1789" s="16">
        <f t="shared" si="330"/>
        <v>30705.725325599997</v>
      </c>
      <c r="L1789" s="16">
        <f t="shared" si="325"/>
        <v>-2401.0853255999973</v>
      </c>
      <c r="M1789" s="23">
        <f t="shared" si="331"/>
        <v>-8.4830095899470805</v>
      </c>
      <c r="N1789" s="24">
        <f t="shared" si="326"/>
        <v>3.0219017342331682</v>
      </c>
      <c r="O1789" s="16">
        <f t="shared" si="332"/>
        <v>3.0219017342331682</v>
      </c>
      <c r="P1789" s="16">
        <f t="shared" si="327"/>
        <v>7.5574145455029371E-2</v>
      </c>
      <c r="Q1789" s="17">
        <f t="shared" si="335"/>
        <v>51.322474477121702</v>
      </c>
    </row>
    <row r="1790" spans="4:17" ht="15.75" thickBot="1" x14ac:dyDescent="0.3">
      <c r="D1790" s="15">
        <v>1769</v>
      </c>
      <c r="E1790">
        <f t="shared" si="333"/>
        <v>17.367491699999999</v>
      </c>
      <c r="F1790" s="16">
        <f t="shared" si="334"/>
        <v>143.96417526190481</v>
      </c>
      <c r="G1790" s="17">
        <v>0.1512</v>
      </c>
      <c r="H1790" s="24">
        <f t="shared" si="324"/>
        <v>141.73655707391896</v>
      </c>
      <c r="I1790" s="16">
        <f t="shared" si="328"/>
        <v>122.53360783232826</v>
      </c>
      <c r="J1790" s="16">
        <f t="shared" si="329"/>
        <v>-514.37101128117899</v>
      </c>
      <c r="K1790" s="16">
        <f t="shared" si="330"/>
        <v>30723.092817299999</v>
      </c>
      <c r="L1790" s="16">
        <f t="shared" si="325"/>
        <v>-2418.4528172999999</v>
      </c>
      <c r="M1790" s="23">
        <f t="shared" si="331"/>
        <v>-8.5443687582671952</v>
      </c>
      <c r="N1790" s="24">
        <f t="shared" si="326"/>
        <v>3.0374948436086449</v>
      </c>
      <c r="O1790" s="16">
        <f t="shared" si="332"/>
        <v>3.0374948436086449</v>
      </c>
      <c r="P1790" s="16">
        <f t="shared" si="327"/>
        <v>7.5964110457097014E-2</v>
      </c>
      <c r="Q1790" s="17">
        <f t="shared" si="335"/>
        <v>51.398438587578802</v>
      </c>
    </row>
    <row r="1791" spans="4:17" ht="15.75" thickBot="1" x14ac:dyDescent="0.3">
      <c r="D1791" s="15">
        <v>1770</v>
      </c>
      <c r="E1791">
        <f t="shared" si="333"/>
        <v>17.367491699999999</v>
      </c>
      <c r="F1791" s="16">
        <f t="shared" si="334"/>
        <v>143.70352151488095</v>
      </c>
      <c r="G1791" s="17">
        <v>0.1512</v>
      </c>
      <c r="H1791" s="24">
        <f t="shared" si="324"/>
        <v>142.10311405216009</v>
      </c>
      <c r="I1791" s="16">
        <f t="shared" si="328"/>
        <v>122.21753067019432</v>
      </c>
      <c r="J1791" s="16">
        <f t="shared" si="329"/>
        <v>-514.99161544075969</v>
      </c>
      <c r="K1791" s="16">
        <f t="shared" si="330"/>
        <v>30740.460308999998</v>
      </c>
      <c r="L1791" s="16">
        <f t="shared" si="325"/>
        <v>-2435.8203089999988</v>
      </c>
      <c r="M1791" s="23">
        <f t="shared" si="331"/>
        <v>-8.6057279265872975</v>
      </c>
      <c r="N1791" s="24">
        <f t="shared" si="326"/>
        <v>3.0532262075261687</v>
      </c>
      <c r="O1791" s="16">
        <f t="shared" si="332"/>
        <v>3.0532262075261687</v>
      </c>
      <c r="P1791" s="16">
        <f t="shared" si="327"/>
        <v>7.6357533039784223E-2</v>
      </c>
      <c r="Q1791" s="17">
        <f t="shared" si="335"/>
        <v>51.474796120618585</v>
      </c>
    </row>
    <row r="1792" spans="4:17" ht="15.75" thickBot="1" x14ac:dyDescent="0.3">
      <c r="D1792" s="15">
        <v>1771</v>
      </c>
      <c r="E1792">
        <f t="shared" si="333"/>
        <v>17.367491699999999</v>
      </c>
      <c r="F1792" s="16">
        <f t="shared" si="334"/>
        <v>143.44286776785717</v>
      </c>
      <c r="G1792" s="17">
        <v>0.1512</v>
      </c>
      <c r="H1792" s="24">
        <f t="shared" si="324"/>
        <v>142.47197993130095</v>
      </c>
      <c r="I1792" s="16">
        <f t="shared" si="328"/>
        <v>121.90110440224448</v>
      </c>
      <c r="J1792" s="16">
        <f t="shared" si="329"/>
        <v>-515.61221960034015</v>
      </c>
      <c r="K1792" s="16">
        <f t="shared" si="330"/>
        <v>30757.827800699997</v>
      </c>
      <c r="L1792" s="16">
        <f t="shared" si="325"/>
        <v>-2453.1878006999978</v>
      </c>
      <c r="M1792" s="23">
        <f t="shared" si="331"/>
        <v>-8.6670870949073997</v>
      </c>
      <c r="N1792" s="24">
        <f t="shared" si="326"/>
        <v>3.0690976779104071</v>
      </c>
      <c r="O1792" s="16">
        <f t="shared" si="332"/>
        <v>3.0690976779104071</v>
      </c>
      <c r="P1792" s="16">
        <f t="shared" si="327"/>
        <v>7.6754459517510351E-2</v>
      </c>
      <c r="Q1792" s="17">
        <f t="shared" si="335"/>
        <v>51.551550580136094</v>
      </c>
    </row>
    <row r="1793" spans="4:17" ht="15.75" thickBot="1" x14ac:dyDescent="0.3">
      <c r="D1793" s="15">
        <v>1772</v>
      </c>
      <c r="E1793">
        <f t="shared" si="333"/>
        <v>17.367491699999999</v>
      </c>
      <c r="F1793" s="16">
        <f t="shared" si="334"/>
        <v>143.18221402083336</v>
      </c>
      <c r="G1793" s="17">
        <v>0.1512</v>
      </c>
      <c r="H1793" s="24">
        <f t="shared" si="324"/>
        <v>142.84318049594179</v>
      </c>
      <c r="I1793" s="16">
        <f t="shared" si="328"/>
        <v>121.58432512984695</v>
      </c>
      <c r="J1793" s="16">
        <f t="shared" si="329"/>
        <v>-516.23282375992051</v>
      </c>
      <c r="K1793" s="16">
        <f t="shared" si="330"/>
        <v>30775.195292399996</v>
      </c>
      <c r="L1793" s="16">
        <f t="shared" si="325"/>
        <v>-2470.5552923999967</v>
      </c>
      <c r="M1793" s="23">
        <f t="shared" si="331"/>
        <v>-8.7284462632275019</v>
      </c>
      <c r="N1793" s="24">
        <f t="shared" si="326"/>
        <v>3.0851111411864665</v>
      </c>
      <c r="O1793" s="16">
        <f t="shared" si="332"/>
        <v>3.0851111411864665</v>
      </c>
      <c r="P1793" s="16">
        <f t="shared" si="327"/>
        <v>7.7154937067509421E-2</v>
      </c>
      <c r="Q1793" s="17">
        <f t="shared" si="335"/>
        <v>51.628705517203606</v>
      </c>
    </row>
    <row r="1794" spans="4:17" ht="15.75" thickBot="1" x14ac:dyDescent="0.3">
      <c r="D1794" s="15">
        <v>1773</v>
      </c>
      <c r="E1794">
        <f t="shared" si="333"/>
        <v>17.367491699999999</v>
      </c>
      <c r="F1794" s="16">
        <f t="shared" si="334"/>
        <v>142.92156027380958</v>
      </c>
      <c r="G1794" s="17">
        <v>0.1512</v>
      </c>
      <c r="H1794" s="24">
        <f t="shared" si="324"/>
        <v>143.21674196606324</v>
      </c>
      <c r="I1794" s="16">
        <f t="shared" si="328"/>
        <v>121.2671888885408</v>
      </c>
      <c r="J1794" s="16">
        <f t="shared" si="329"/>
        <v>-516.85342791950097</v>
      </c>
      <c r="K1794" s="16">
        <f t="shared" si="330"/>
        <v>30792.562784099999</v>
      </c>
      <c r="L1794" s="16">
        <f t="shared" si="325"/>
        <v>-2487.9227840999993</v>
      </c>
      <c r="M1794" s="23">
        <f t="shared" si="331"/>
        <v>-8.7898054315476166</v>
      </c>
      <c r="N1794" s="24">
        <f t="shared" si="326"/>
        <v>3.1012685191213394</v>
      </c>
      <c r="O1794" s="16">
        <f t="shared" si="332"/>
        <v>3.1012685191213394</v>
      </c>
      <c r="P1794" s="16">
        <f t="shared" si="327"/>
        <v>7.7559013750873804E-2</v>
      </c>
      <c r="Q1794" s="17">
        <f t="shared" si="335"/>
        <v>51.706264530954478</v>
      </c>
    </row>
    <row r="1795" spans="4:17" ht="15.75" thickBot="1" x14ac:dyDescent="0.3">
      <c r="D1795" s="15">
        <v>1774</v>
      </c>
      <c r="E1795">
        <f t="shared" si="333"/>
        <v>17.367491699999999</v>
      </c>
      <c r="F1795" s="16">
        <f t="shared" si="334"/>
        <v>142.66090652678571</v>
      </c>
      <c r="G1795" s="17">
        <v>0.1512</v>
      </c>
      <c r="H1795" s="24">
        <f t="shared" si="324"/>
        <v>143.59269100708343</v>
      </c>
      <c r="I1795" s="16">
        <f t="shared" si="328"/>
        <v>120.94969164651467</v>
      </c>
      <c r="J1795" s="16">
        <f t="shared" si="329"/>
        <v>-517.47403207908167</v>
      </c>
      <c r="K1795" s="16">
        <f t="shared" si="330"/>
        <v>30809.930275799998</v>
      </c>
      <c r="L1795" s="16">
        <f t="shared" si="325"/>
        <v>-2505.2902757999982</v>
      </c>
      <c r="M1795" s="23">
        <f t="shared" si="331"/>
        <v>-8.8511645998677189</v>
      </c>
      <c r="N1795" s="24">
        <f t="shared" si="326"/>
        <v>3.1175717696911476</v>
      </c>
      <c r="O1795" s="16">
        <f t="shared" si="332"/>
        <v>3.1175717696911476</v>
      </c>
      <c r="P1795" s="16">
        <f t="shared" si="327"/>
        <v>7.7966738534242741E-2</v>
      </c>
      <c r="Q1795" s="17">
        <f t="shared" si="335"/>
        <v>51.784231269488721</v>
      </c>
    </row>
    <row r="1796" spans="4:17" ht="15.75" thickBot="1" x14ac:dyDescent="0.3">
      <c r="D1796" s="15">
        <v>1775</v>
      </c>
      <c r="E1796">
        <f t="shared" si="333"/>
        <v>17.367491699999999</v>
      </c>
      <c r="F1796" s="16">
        <f t="shared" si="334"/>
        <v>142.40025277976193</v>
      </c>
      <c r="G1796" s="17">
        <v>0.1512</v>
      </c>
      <c r="H1796" s="24">
        <f t="shared" si="324"/>
        <v>143.97105474021043</v>
      </c>
      <c r="I1796" s="16">
        <f t="shared" si="328"/>
        <v>120.63182930304212</v>
      </c>
      <c r="J1796" s="16">
        <f t="shared" si="329"/>
        <v>-518.09463623866202</v>
      </c>
      <c r="K1796" s="16">
        <f t="shared" si="330"/>
        <v>30827.297767499997</v>
      </c>
      <c r="L1796" s="16">
        <f t="shared" si="325"/>
        <v>-2522.6577674999971</v>
      </c>
      <c r="M1796" s="23">
        <f t="shared" si="331"/>
        <v>-8.9125237681878211</v>
      </c>
      <c r="N1796" s="24">
        <f t="shared" si="326"/>
        <v>3.1340228879749112</v>
      </c>
      <c r="O1796" s="16">
        <f t="shared" si="332"/>
        <v>3.1340228879749112</v>
      </c>
      <c r="P1796" s="16">
        <f t="shared" si="327"/>
        <v>7.8378161312154665E-2</v>
      </c>
      <c r="Q1796" s="17">
        <f t="shared" si="335"/>
        <v>51.862609430800873</v>
      </c>
    </row>
    <row r="1797" spans="4:17" ht="15.75" thickBot="1" x14ac:dyDescent="0.3">
      <c r="D1797" s="15">
        <v>1776</v>
      </c>
      <c r="E1797">
        <f t="shared" si="333"/>
        <v>17.367491699999999</v>
      </c>
      <c r="F1797" s="16">
        <f t="shared" si="334"/>
        <v>142.13959903273815</v>
      </c>
      <c r="G1797" s="17">
        <v>0.1512</v>
      </c>
      <c r="H1797" s="24">
        <f t="shared" si="324"/>
        <v>144.35186075310537</v>
      </c>
      <c r="I1797" s="16">
        <f t="shared" si="328"/>
        <v>120.31359768686862</v>
      </c>
      <c r="J1797" s="16">
        <f t="shared" si="329"/>
        <v>-518.7152403982426</v>
      </c>
      <c r="K1797" s="16">
        <f t="shared" si="330"/>
        <v>30844.665259199999</v>
      </c>
      <c r="L1797" s="16">
        <f t="shared" si="325"/>
        <v>-2540.0252591999997</v>
      </c>
      <c r="M1797" s="23">
        <f t="shared" si="331"/>
        <v>-8.9738829365079358</v>
      </c>
      <c r="N1797" s="24">
        <f t="shared" si="326"/>
        <v>3.1506239070760493</v>
      </c>
      <c r="O1797" s="16">
        <f t="shared" si="332"/>
        <v>3.1506239070760493</v>
      </c>
      <c r="P1797" s="16">
        <f t="shared" si="327"/>
        <v>7.8793332930092636E-2</v>
      </c>
      <c r="Q1797" s="17">
        <f t="shared" si="335"/>
        <v>51.941402763730963</v>
      </c>
    </row>
    <row r="1798" spans="4:17" ht="15.75" thickBot="1" x14ac:dyDescent="0.3">
      <c r="D1798" s="15">
        <v>1777</v>
      </c>
      <c r="E1798">
        <f t="shared" si="333"/>
        <v>17.367491699999999</v>
      </c>
      <c r="F1798" s="16">
        <f t="shared" si="334"/>
        <v>141.87894528571428</v>
      </c>
      <c r="G1798" s="17">
        <v>0.1512</v>
      </c>
      <c r="H1798" s="24">
        <f t="shared" si="324"/>
        <v>144.73513711086258</v>
      </c>
      <c r="I1798" s="16">
        <f t="shared" si="328"/>
        <v>119.99499255455186</v>
      </c>
      <c r="J1798" s="16">
        <f t="shared" si="329"/>
        <v>-519.33584455782318</v>
      </c>
      <c r="K1798" s="16">
        <f t="shared" si="330"/>
        <v>30862.032750899998</v>
      </c>
      <c r="L1798" s="16">
        <f t="shared" si="325"/>
        <v>-2557.3927508999986</v>
      </c>
      <c r="M1798" s="23">
        <f t="shared" si="331"/>
        <v>-9.035242104828038</v>
      </c>
      <c r="N1798" s="24">
        <f t="shared" si="326"/>
        <v>3.1673768990724289</v>
      </c>
      <c r="O1798" s="16">
        <f t="shared" si="332"/>
        <v>3.1673768990724289</v>
      </c>
      <c r="P1798" s="16">
        <f t="shared" si="327"/>
        <v>7.921230520824403E-2</v>
      </c>
      <c r="Q1798" s="17">
        <f t="shared" si="335"/>
        <v>52.020615068939208</v>
      </c>
    </row>
    <row r="1799" spans="4:17" ht="15.75" thickBot="1" x14ac:dyDescent="0.3">
      <c r="D1799" s="15">
        <v>1778</v>
      </c>
      <c r="E1799">
        <f t="shared" si="333"/>
        <v>17.367491699999999</v>
      </c>
      <c r="F1799" s="16">
        <f t="shared" si="334"/>
        <v>141.6182915386905</v>
      </c>
      <c r="G1799" s="17">
        <v>0.1512</v>
      </c>
      <c r="H1799" s="24">
        <f t="shared" si="324"/>
        <v>145.12091236732215</v>
      </c>
      <c r="I1799" s="16">
        <f t="shared" si="328"/>
        <v>119.67600958875141</v>
      </c>
      <c r="J1799" s="16">
        <f t="shared" si="329"/>
        <v>-519.95644871740353</v>
      </c>
      <c r="K1799" s="16">
        <f t="shared" si="330"/>
        <v>30879.400242599997</v>
      </c>
      <c r="L1799" s="16">
        <f t="shared" si="325"/>
        <v>-2574.7602425999976</v>
      </c>
      <c r="M1799" s="23">
        <f t="shared" si="331"/>
        <v>-9.0966012731481403</v>
      </c>
      <c r="N1799" s="24">
        <f t="shared" si="326"/>
        <v>3.1842839759961881</v>
      </c>
      <c r="O1799" s="16">
        <f t="shared" si="332"/>
        <v>3.1842839759961881</v>
      </c>
      <c r="P1799" s="16">
        <f t="shared" si="327"/>
        <v>7.9635130966004733E-2</v>
      </c>
      <c r="Q1799" s="17">
        <f t="shared" si="335"/>
        <v>52.100250199905211</v>
      </c>
    </row>
    <row r="1800" spans="4:17" ht="15.75" thickBot="1" x14ac:dyDescent="0.3">
      <c r="D1800" s="15">
        <v>1779</v>
      </c>
      <c r="E1800">
        <f t="shared" si="333"/>
        <v>17.367491699999999</v>
      </c>
      <c r="F1800" s="16">
        <f t="shared" si="334"/>
        <v>141.35763779166669</v>
      </c>
      <c r="G1800" s="17">
        <v>0.1512</v>
      </c>
      <c r="H1800" s="24">
        <f t="shared" si="324"/>
        <v>145.50921557672643</v>
      </c>
      <c r="I1800" s="16">
        <f t="shared" si="328"/>
        <v>119.35664439646567</v>
      </c>
      <c r="J1800" s="16">
        <f t="shared" si="329"/>
        <v>-520.57705287698411</v>
      </c>
      <c r="K1800" s="16">
        <f t="shared" si="330"/>
        <v>30896.767734299996</v>
      </c>
      <c r="L1800" s="16">
        <f t="shared" si="325"/>
        <v>-2592.1277342999965</v>
      </c>
      <c r="M1800" s="23">
        <f t="shared" si="331"/>
        <v>-9.1579604414682425</v>
      </c>
      <c r="N1800" s="24">
        <f t="shared" si="326"/>
        <v>3.2013472908444425</v>
      </c>
      <c r="O1800" s="16">
        <f t="shared" si="332"/>
        <v>3.2013472908444425</v>
      </c>
      <c r="P1800" s="16">
        <f t="shared" si="327"/>
        <v>8.0061864047255696E-2</v>
      </c>
      <c r="Q1800" s="17">
        <f t="shared" si="335"/>
        <v>52.180312063952471</v>
      </c>
    </row>
    <row r="1801" spans="4:17" ht="15.75" thickBot="1" x14ac:dyDescent="0.3">
      <c r="D1801" s="18">
        <v>1800</v>
      </c>
      <c r="E1801" s="19">
        <f t="shared" si="333"/>
        <v>17.367491699999999</v>
      </c>
      <c r="F1801" s="16">
        <f t="shared" si="334"/>
        <v>141.09698404464291</v>
      </c>
      <c r="G1801" s="21">
        <v>0.1512</v>
      </c>
      <c r="H1801" s="25">
        <f t="shared" si="324"/>
        <v>145.90007630573132</v>
      </c>
      <c r="I1801" s="20">
        <f t="shared" si="328"/>
        <v>119.03689250721634</v>
      </c>
      <c r="J1801" s="20">
        <f t="shared" si="329"/>
        <v>-521.19765703656446</v>
      </c>
      <c r="K1801" s="20">
        <f t="shared" si="330"/>
        <v>31261.485059999999</v>
      </c>
      <c r="L1801" s="20">
        <f t="shared" si="325"/>
        <v>-2956.8450599999996</v>
      </c>
      <c r="M1801" s="23">
        <f t="shared" si="331"/>
        <v>-10.446502976190475</v>
      </c>
      <c r="N1801" s="25">
        <f t="shared" si="326"/>
        <v>3.218569038621955</v>
      </c>
      <c r="O1801" s="20">
        <f t="shared" si="332"/>
        <v>3.218569038621955</v>
      </c>
      <c r="P1801" s="20">
        <f t="shared" si="327"/>
        <v>8.0492559346438827E-2</v>
      </c>
      <c r="Q1801" s="17">
        <f t="shared" si="335"/>
        <v>52.26080462329891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C4E1-9419-4D19-9B95-FB316D37844F}">
  <dimension ref="A2:Q1801"/>
  <sheetViews>
    <sheetView tabSelected="1" zoomScale="85" zoomScaleNormal="85" workbookViewId="0">
      <selection activeCell="U22" sqref="U22"/>
    </sheetView>
  </sheetViews>
  <sheetFormatPr defaultRowHeight="15" x14ac:dyDescent="0.25"/>
  <cols>
    <col min="2" max="2" width="11.28515625" bestFit="1" customWidth="1"/>
    <col min="3" max="3" width="12.140625" customWidth="1"/>
    <col min="6" max="6" width="12.7109375" bestFit="1" customWidth="1"/>
    <col min="7" max="7" width="10.140625" customWidth="1"/>
    <col min="8" max="8" width="13.7109375" customWidth="1"/>
    <col min="9" max="9" width="12.5703125" bestFit="1" customWidth="1"/>
    <col min="10" max="10" width="14" bestFit="1" customWidth="1"/>
    <col min="11" max="11" width="18.140625" bestFit="1" customWidth="1"/>
    <col min="12" max="12" width="10.140625" bestFit="1" customWidth="1"/>
    <col min="14" max="14" width="14.42578125" bestFit="1" customWidth="1"/>
    <col min="15" max="15" width="10.7109375" bestFit="1" customWidth="1"/>
    <col min="16" max="16" width="9.28515625" bestFit="1" customWidth="1"/>
    <col min="17" max="17" width="8" customWidth="1"/>
  </cols>
  <sheetData>
    <row r="2" spans="1:5" x14ac:dyDescent="0.25">
      <c r="B2" t="s">
        <v>0</v>
      </c>
    </row>
    <row r="4" spans="1:5" x14ac:dyDescent="0.25">
      <c r="A4" s="28" t="s">
        <v>3</v>
      </c>
      <c r="B4" t="s">
        <v>1</v>
      </c>
      <c r="C4">
        <v>50.682499999999997</v>
      </c>
    </row>
    <row r="5" spans="1:5" x14ac:dyDescent="0.25">
      <c r="A5" s="28"/>
      <c r="B5" t="s">
        <v>2</v>
      </c>
      <c r="C5">
        <v>70.054659999999998</v>
      </c>
    </row>
    <row r="6" spans="1:5" x14ac:dyDescent="0.25">
      <c r="A6" s="28" t="s">
        <v>6</v>
      </c>
      <c r="B6" t="s">
        <v>4</v>
      </c>
      <c r="C6">
        <v>12749.71507</v>
      </c>
      <c r="D6">
        <f>C6/1000</f>
        <v>12.749715070000001</v>
      </c>
      <c r="E6" s="28" t="s">
        <v>51</v>
      </c>
    </row>
    <row r="7" spans="1:5" x14ac:dyDescent="0.25">
      <c r="A7" s="28"/>
      <c r="B7" t="s">
        <v>5</v>
      </c>
      <c r="C7">
        <v>17367.491699999999</v>
      </c>
      <c r="D7">
        <f>C7/1000</f>
        <v>17.367491699999999</v>
      </c>
      <c r="E7" s="28"/>
    </row>
    <row r="8" spans="1:5" x14ac:dyDescent="0.25">
      <c r="A8" s="11" t="s">
        <v>48</v>
      </c>
      <c r="B8" t="s">
        <v>47</v>
      </c>
      <c r="C8">
        <v>20</v>
      </c>
    </row>
    <row r="9" spans="1:5" x14ac:dyDescent="0.25">
      <c r="A9" s="11" t="s">
        <v>50</v>
      </c>
      <c r="B9" t="s">
        <v>49</v>
      </c>
      <c r="C9" s="10">
        <f>4.2*96*20*3.6</f>
        <v>29030.400000000005</v>
      </c>
    </row>
    <row r="10" spans="1:5" ht="17.649999999999999" customHeight="1" x14ac:dyDescent="0.25">
      <c r="A10" s="11" t="s">
        <v>43</v>
      </c>
      <c r="B10" t="s">
        <v>38</v>
      </c>
      <c r="C10">
        <f>2.5*96</f>
        <v>240</v>
      </c>
    </row>
    <row r="11" spans="1:5" ht="12" customHeight="1" x14ac:dyDescent="0.25">
      <c r="A11" s="11" t="s">
        <v>44</v>
      </c>
      <c r="B11" t="s">
        <v>42</v>
      </c>
      <c r="C11">
        <f>96*468/1000</f>
        <v>44.927999999999997</v>
      </c>
    </row>
    <row r="12" spans="1:5" x14ac:dyDescent="0.25">
      <c r="A12" s="11" t="s">
        <v>45</v>
      </c>
      <c r="B12" t="s">
        <v>46</v>
      </c>
      <c r="C12">
        <v>1040</v>
      </c>
    </row>
    <row r="17" spans="4:17" ht="15.75" thickBot="1" x14ac:dyDescent="0.3"/>
    <row r="18" spans="4:17" x14ac:dyDescent="0.25">
      <c r="D18" s="2" t="s">
        <v>7</v>
      </c>
      <c r="E18" s="3" t="s">
        <v>10</v>
      </c>
      <c r="F18" s="3" t="s">
        <v>11</v>
      </c>
      <c r="G18" s="4" t="s">
        <v>15</v>
      </c>
      <c r="H18" s="3" t="s">
        <v>18</v>
      </c>
      <c r="I18" s="3" t="s">
        <v>21</v>
      </c>
      <c r="J18" s="3" t="s">
        <v>23</v>
      </c>
      <c r="K18" s="3" t="s">
        <v>24</v>
      </c>
      <c r="L18" s="3" t="s">
        <v>26</v>
      </c>
      <c r="M18" s="4" t="s">
        <v>28</v>
      </c>
      <c r="N18" s="2" t="s">
        <v>30</v>
      </c>
      <c r="O18" s="3" t="s">
        <v>32</v>
      </c>
      <c r="P18" s="3" t="s">
        <v>34</v>
      </c>
      <c r="Q18" s="4" t="s">
        <v>36</v>
      </c>
    </row>
    <row r="19" spans="4:17" x14ac:dyDescent="0.25">
      <c r="D19" s="5" t="s">
        <v>8</v>
      </c>
      <c r="E19" s="1" t="s">
        <v>14</v>
      </c>
      <c r="F19" s="1" t="s">
        <v>12</v>
      </c>
      <c r="G19" s="6" t="s">
        <v>16</v>
      </c>
      <c r="H19" s="1" t="s">
        <v>19</v>
      </c>
      <c r="I19" s="1" t="s">
        <v>22</v>
      </c>
      <c r="J19" s="1" t="s">
        <v>6</v>
      </c>
      <c r="K19" s="1" t="s">
        <v>25</v>
      </c>
      <c r="L19" s="1" t="s">
        <v>27</v>
      </c>
      <c r="M19" s="6" t="s">
        <v>28</v>
      </c>
      <c r="N19" s="5" t="s">
        <v>31</v>
      </c>
      <c r="O19" s="1" t="s">
        <v>33</v>
      </c>
      <c r="P19" s="1" t="s">
        <v>35</v>
      </c>
      <c r="Q19" s="6" t="s">
        <v>36</v>
      </c>
    </row>
    <row r="20" spans="4:17" ht="15.75" thickBot="1" x14ac:dyDescent="0.3">
      <c r="D20" s="7" t="s">
        <v>9</v>
      </c>
      <c r="E20" s="8" t="s">
        <v>53</v>
      </c>
      <c r="F20" s="8" t="s">
        <v>13</v>
      </c>
      <c r="G20" s="9" t="s">
        <v>17</v>
      </c>
      <c r="H20" s="8" t="s">
        <v>20</v>
      </c>
      <c r="I20" s="8" t="s">
        <v>13</v>
      </c>
      <c r="J20" s="8" t="s">
        <v>39</v>
      </c>
      <c r="K20" s="8" t="s">
        <v>40</v>
      </c>
      <c r="L20" s="8" t="s">
        <v>40</v>
      </c>
      <c r="M20" s="9" t="s">
        <v>29</v>
      </c>
      <c r="N20" s="7" t="s">
        <v>39</v>
      </c>
      <c r="O20" s="8" t="s">
        <v>40</v>
      </c>
      <c r="P20" s="8" t="s">
        <v>52</v>
      </c>
      <c r="Q20" s="9" t="s">
        <v>37</v>
      </c>
    </row>
    <row r="21" spans="4:17" x14ac:dyDescent="0.25">
      <c r="D21" s="12">
        <v>0</v>
      </c>
      <c r="E21" s="13">
        <v>0</v>
      </c>
      <c r="F21" s="13">
        <f>96*4.2</f>
        <v>403.20000000000005</v>
      </c>
      <c r="G21" s="14">
        <v>0.1512</v>
      </c>
      <c r="H21" s="22">
        <f t="shared" ref="H21:H84" si="0">(F21/(2*G21))-SQRT((F21^2/(4*G21^2))-((E21*1000)/G21))</f>
        <v>0</v>
      </c>
      <c r="I21" s="13">
        <f>F21</f>
        <v>403.20000000000005</v>
      </c>
      <c r="J21" s="13">
        <f>($C$10*((F21-$C$10)/G21))/1000</f>
        <v>259.04761904761915</v>
      </c>
      <c r="K21" s="13">
        <f>E21*D21</f>
        <v>0</v>
      </c>
      <c r="L21" s="13">
        <f t="shared" ref="L21:L84" si="1">$C$9-K21</f>
        <v>29030.400000000005</v>
      </c>
      <c r="M21" s="23">
        <f>(L21/29030.4)*100</f>
        <v>100.00000000000003</v>
      </c>
      <c r="N21" s="22">
        <f t="shared" ref="N21:N84" si="2">(H21^2*G21)/1000</f>
        <v>0</v>
      </c>
      <c r="O21" s="16">
        <f>N21*1</f>
        <v>0</v>
      </c>
      <c r="P21" s="13">
        <f t="shared" ref="P21:P84" si="3">(O21*1000)/($C$12*$C$11)</f>
        <v>0</v>
      </c>
      <c r="Q21" s="23">
        <f>(25+P21)</f>
        <v>25</v>
      </c>
    </row>
    <row r="22" spans="4:17" x14ac:dyDescent="0.25">
      <c r="D22" s="15">
        <v>1</v>
      </c>
      <c r="E22">
        <f>$D$7</f>
        <v>17.367491699999999</v>
      </c>
      <c r="F22" s="16">
        <f>2.232*M21+180</f>
        <v>403.20000000000005</v>
      </c>
      <c r="G22" s="17">
        <v>0.1512</v>
      </c>
      <c r="H22" s="24">
        <f t="shared" si="0"/>
        <v>43.793332138124242</v>
      </c>
      <c r="I22" s="16">
        <f t="shared" ref="I22:I85" si="4">(E22/H22)*1000</f>
        <v>396.57844818071618</v>
      </c>
      <c r="J22" s="16">
        <f t="shared" ref="J22:J85" si="5">($C$10*((F22-$C$10)/G22))/1000</f>
        <v>259.04761904761915</v>
      </c>
      <c r="K22" s="16">
        <f t="shared" ref="K22:K85" si="6">E22*D22</f>
        <v>17.367491699999999</v>
      </c>
      <c r="L22" s="16">
        <f t="shared" si="1"/>
        <v>29013.032508300006</v>
      </c>
      <c r="M22" s="17">
        <f>(L22/29030.4)*100</f>
        <v>99.94017481088791</v>
      </c>
      <c r="N22" s="24">
        <f t="shared" si="2"/>
        <v>0.28997981809172196</v>
      </c>
      <c r="O22" s="16">
        <f t="shared" ref="O22:O85" si="7">N22*1</f>
        <v>0.28997981809172196</v>
      </c>
      <c r="P22" s="16">
        <f t="shared" si="3"/>
        <v>6.2060796867235857E-3</v>
      </c>
      <c r="Q22" s="17">
        <f>Q21+P22</f>
        <v>25.006206079686724</v>
      </c>
    </row>
    <row r="23" spans="4:17" x14ac:dyDescent="0.25">
      <c r="D23" s="15">
        <v>2</v>
      </c>
      <c r="E23">
        <f t="shared" ref="E23:E86" si="8">$D$7</f>
        <v>17.367491699999999</v>
      </c>
      <c r="F23" s="16">
        <f t="shared" ref="F23:F86" si="9">2.232*M22+180</f>
        <v>403.06647017790181</v>
      </c>
      <c r="G23" s="17">
        <v>0.1512</v>
      </c>
      <c r="H23" s="24">
        <f t="shared" si="0"/>
        <v>43.808333162629424</v>
      </c>
      <c r="I23" s="16">
        <f t="shared" si="4"/>
        <v>396.44265020371262</v>
      </c>
      <c r="J23" s="16">
        <f t="shared" si="5"/>
        <v>258.83566694905045</v>
      </c>
      <c r="K23" s="16">
        <f t="shared" si="6"/>
        <v>34.734983399999997</v>
      </c>
      <c r="L23" s="16">
        <f t="shared" si="1"/>
        <v>28995.665016600004</v>
      </c>
      <c r="M23" s="17">
        <f t="shared" ref="M23:M86" si="10">(L23/29030.4)*100</f>
        <v>99.880349621775792</v>
      </c>
      <c r="N23" s="24">
        <f t="shared" si="2"/>
        <v>0.2901785122385761</v>
      </c>
      <c r="O23" s="16">
        <f t="shared" si="7"/>
        <v>0.2901785122385761</v>
      </c>
      <c r="P23" s="16">
        <f t="shared" si="3"/>
        <v>6.2103320920005372E-3</v>
      </c>
      <c r="Q23" s="17">
        <f>Q22+P23</f>
        <v>25.012416411778723</v>
      </c>
    </row>
    <row r="24" spans="4:17" x14ac:dyDescent="0.25">
      <c r="D24" s="15">
        <v>3</v>
      </c>
      <c r="E24">
        <f t="shared" si="8"/>
        <v>17.367491699999999</v>
      </c>
      <c r="F24" s="16">
        <f t="shared" si="9"/>
        <v>402.93294035580357</v>
      </c>
      <c r="G24" s="17">
        <v>0.1512</v>
      </c>
      <c r="H24" s="24">
        <f t="shared" si="0"/>
        <v>43.823344642404436</v>
      </c>
      <c r="I24" s="16">
        <f t="shared" si="4"/>
        <v>396.30685064587311</v>
      </c>
      <c r="J24" s="16">
        <f t="shared" si="5"/>
        <v>258.62371485048186</v>
      </c>
      <c r="K24" s="16">
        <f t="shared" si="6"/>
        <v>52.102475099999992</v>
      </c>
      <c r="L24" s="16">
        <f t="shared" si="1"/>
        <v>28978.297524900005</v>
      </c>
      <c r="M24" s="17">
        <f t="shared" si="10"/>
        <v>99.820524432663703</v>
      </c>
      <c r="N24" s="24">
        <f t="shared" si="2"/>
        <v>0.29037741298981995</v>
      </c>
      <c r="O24" s="16">
        <f t="shared" si="7"/>
        <v>0.29037741298981995</v>
      </c>
      <c r="P24" s="16">
        <f t="shared" si="3"/>
        <v>6.2145889189759171E-3</v>
      </c>
      <c r="Q24" s="17">
        <f t="shared" ref="Q24:Q87" si="11">Q23+P24</f>
        <v>25.018631000697699</v>
      </c>
    </row>
    <row r="25" spans="4:17" x14ac:dyDescent="0.25">
      <c r="D25" s="15">
        <v>4</v>
      </c>
      <c r="E25">
        <f t="shared" si="8"/>
        <v>17.367491699999999</v>
      </c>
      <c r="F25" s="16">
        <f t="shared" si="9"/>
        <v>402.79941053370544</v>
      </c>
      <c r="G25" s="17">
        <v>0.1512</v>
      </c>
      <c r="H25" s="24">
        <f t="shared" si="0"/>
        <v>43.838366588566714</v>
      </c>
      <c r="I25" s="16">
        <f t="shared" si="4"/>
        <v>396.17104950551544</v>
      </c>
      <c r="J25" s="16">
        <f t="shared" si="5"/>
        <v>258.41176275191339</v>
      </c>
      <c r="K25" s="16">
        <f t="shared" si="6"/>
        <v>69.469966799999995</v>
      </c>
      <c r="L25" s="16">
        <f t="shared" si="1"/>
        <v>28960.930033200006</v>
      </c>
      <c r="M25" s="17">
        <f t="shared" si="10"/>
        <v>99.760699243551599</v>
      </c>
      <c r="N25" s="24">
        <f t="shared" si="2"/>
        <v>0.2905765206352186</v>
      </c>
      <c r="O25" s="16">
        <f t="shared" si="7"/>
        <v>0.2905765206352186</v>
      </c>
      <c r="P25" s="16">
        <f t="shared" si="3"/>
        <v>6.2188501738512101E-3</v>
      </c>
      <c r="Q25" s="17">
        <f t="shared" si="11"/>
        <v>25.024849850871551</v>
      </c>
    </row>
    <row r="26" spans="4:17" x14ac:dyDescent="0.25">
      <c r="D26" s="15">
        <v>5</v>
      </c>
      <c r="E26">
        <f t="shared" si="8"/>
        <v>17.367491699999999</v>
      </c>
      <c r="F26" s="16">
        <f t="shared" si="9"/>
        <v>402.6658807116072</v>
      </c>
      <c r="G26" s="17">
        <v>0.1512</v>
      </c>
      <c r="H26" s="24">
        <f t="shared" si="0"/>
        <v>43.853399012249611</v>
      </c>
      <c r="I26" s="16">
        <f t="shared" si="4"/>
        <v>396.03524678095579</v>
      </c>
      <c r="J26" s="16">
        <f t="shared" si="5"/>
        <v>258.19981065334474</v>
      </c>
      <c r="K26" s="16">
        <f t="shared" si="6"/>
        <v>86.837458499999997</v>
      </c>
      <c r="L26" s="16">
        <f t="shared" si="1"/>
        <v>28943.562541500007</v>
      </c>
      <c r="M26" s="17">
        <f t="shared" si="10"/>
        <v>99.70087405443951</v>
      </c>
      <c r="N26" s="24">
        <f t="shared" si="2"/>
        <v>0.29077583546504937</v>
      </c>
      <c r="O26" s="16">
        <f t="shared" si="7"/>
        <v>0.29077583546504937</v>
      </c>
      <c r="P26" s="16">
        <f t="shared" si="3"/>
        <v>6.2231158628388633E-3</v>
      </c>
      <c r="Q26" s="17">
        <f t="shared" si="11"/>
        <v>25.031072966734389</v>
      </c>
    </row>
    <row r="27" spans="4:17" x14ac:dyDescent="0.25">
      <c r="D27" s="15">
        <v>6</v>
      </c>
      <c r="E27">
        <f t="shared" si="8"/>
        <v>17.367491699999999</v>
      </c>
      <c r="F27" s="16">
        <f t="shared" si="9"/>
        <v>402.53235088950902</v>
      </c>
      <c r="G27" s="17">
        <v>0.1512</v>
      </c>
      <c r="H27" s="24">
        <f t="shared" si="0"/>
        <v>43.868441924602394</v>
      </c>
      <c r="I27" s="16">
        <f t="shared" si="4"/>
        <v>395.8994424705092</v>
      </c>
      <c r="J27" s="16">
        <f t="shared" si="5"/>
        <v>257.98785855477621</v>
      </c>
      <c r="K27" s="16">
        <f t="shared" si="6"/>
        <v>104.20495019999998</v>
      </c>
      <c r="L27" s="16">
        <f t="shared" si="1"/>
        <v>28926.195049800004</v>
      </c>
      <c r="M27" s="17">
        <f t="shared" si="10"/>
        <v>99.641048865327392</v>
      </c>
      <c r="N27" s="24">
        <f t="shared" si="2"/>
        <v>0.29097535777010264</v>
      </c>
      <c r="O27" s="16">
        <f t="shared" si="7"/>
        <v>0.29097535777010264</v>
      </c>
      <c r="P27" s="16">
        <f t="shared" si="3"/>
        <v>6.2273859921623022E-3</v>
      </c>
      <c r="Q27" s="17">
        <f t="shared" si="11"/>
        <v>25.03730035272655</v>
      </c>
    </row>
    <row r="28" spans="4:17" x14ac:dyDescent="0.25">
      <c r="D28" s="15">
        <v>7</v>
      </c>
      <c r="E28">
        <f t="shared" si="8"/>
        <v>17.367491699999999</v>
      </c>
      <c r="F28" s="16">
        <f t="shared" si="9"/>
        <v>402.39882106741072</v>
      </c>
      <c r="G28" s="17">
        <v>0.1512</v>
      </c>
      <c r="H28" s="24">
        <f t="shared" si="0"/>
        <v>43.883495336790475</v>
      </c>
      <c r="I28" s="16">
        <f t="shared" si="4"/>
        <v>395.7636365724876</v>
      </c>
      <c r="J28" s="16">
        <f t="shared" si="5"/>
        <v>257.77590645620745</v>
      </c>
      <c r="K28" s="16">
        <f t="shared" si="6"/>
        <v>121.57244189999999</v>
      </c>
      <c r="L28" s="16">
        <f t="shared" si="1"/>
        <v>28908.827558100005</v>
      </c>
      <c r="M28" s="17">
        <f t="shared" si="10"/>
        <v>99.581223676215288</v>
      </c>
      <c r="N28" s="24">
        <f t="shared" si="2"/>
        <v>0.29117508784168566</v>
      </c>
      <c r="O28" s="16">
        <f t="shared" si="7"/>
        <v>0.29117508784168566</v>
      </c>
      <c r="P28" s="16">
        <f t="shared" si="3"/>
        <v>6.2316605680560189E-3</v>
      </c>
      <c r="Q28" s="17">
        <f t="shared" si="11"/>
        <v>25.043532013294605</v>
      </c>
    </row>
    <row r="29" spans="4:17" x14ac:dyDescent="0.25">
      <c r="D29" s="15">
        <v>8</v>
      </c>
      <c r="E29">
        <f t="shared" si="8"/>
        <v>17.367491699999999</v>
      </c>
      <c r="F29" s="16">
        <f t="shared" si="9"/>
        <v>402.26529124531254</v>
      </c>
      <c r="G29" s="17">
        <v>0.1512</v>
      </c>
      <c r="H29" s="24">
        <f t="shared" si="0"/>
        <v>43.898559259995409</v>
      </c>
      <c r="I29" s="16">
        <f t="shared" si="4"/>
        <v>395.62782908520029</v>
      </c>
      <c r="J29" s="16">
        <f t="shared" si="5"/>
        <v>257.56395435763898</v>
      </c>
      <c r="K29" s="16">
        <f t="shared" si="6"/>
        <v>138.93993359999999</v>
      </c>
      <c r="L29" s="16">
        <f t="shared" si="1"/>
        <v>28891.460066400006</v>
      </c>
      <c r="M29" s="17">
        <f t="shared" si="10"/>
        <v>99.521398487103198</v>
      </c>
      <c r="N29" s="24">
        <f t="shared" si="2"/>
        <v>0.29137502597162329</v>
      </c>
      <c r="O29" s="16">
        <f t="shared" si="7"/>
        <v>0.29137502597162329</v>
      </c>
      <c r="P29" s="16">
        <f t="shared" si="3"/>
        <v>6.2359395967655799E-3</v>
      </c>
      <c r="Q29" s="17">
        <f t="shared" si="11"/>
        <v>25.049767952891372</v>
      </c>
    </row>
    <row r="30" spans="4:17" x14ac:dyDescent="0.25">
      <c r="D30" s="15">
        <v>9</v>
      </c>
      <c r="E30">
        <f t="shared" si="8"/>
        <v>17.367491699999999</v>
      </c>
      <c r="F30" s="16">
        <f t="shared" si="9"/>
        <v>402.13176142321436</v>
      </c>
      <c r="G30" s="17">
        <v>0.1512</v>
      </c>
      <c r="H30" s="24">
        <f t="shared" si="0"/>
        <v>43.913633705414895</v>
      </c>
      <c r="I30" s="16">
        <f t="shared" si="4"/>
        <v>395.49202000695402</v>
      </c>
      <c r="J30" s="16">
        <f t="shared" si="5"/>
        <v>257.35200225907039</v>
      </c>
      <c r="K30" s="16">
        <f t="shared" si="6"/>
        <v>156.30742529999998</v>
      </c>
      <c r="L30" s="16">
        <f t="shared" si="1"/>
        <v>28874.092574700004</v>
      </c>
      <c r="M30" s="17">
        <f t="shared" si="10"/>
        <v>99.46157329799108</v>
      </c>
      <c r="N30" s="24">
        <f t="shared" si="2"/>
        <v>0.29157517245225872</v>
      </c>
      <c r="O30" s="16">
        <f t="shared" si="7"/>
        <v>0.29157517245225872</v>
      </c>
      <c r="P30" s="16">
        <f t="shared" si="3"/>
        <v>6.2402230845476419E-3</v>
      </c>
      <c r="Q30" s="17">
        <f t="shared" si="11"/>
        <v>25.056008175975919</v>
      </c>
    </row>
    <row r="31" spans="4:17" x14ac:dyDescent="0.25">
      <c r="D31" s="15">
        <v>10</v>
      </c>
      <c r="E31">
        <f t="shared" si="8"/>
        <v>17.367491699999999</v>
      </c>
      <c r="F31" s="16">
        <f t="shared" si="9"/>
        <v>401.99823160111612</v>
      </c>
      <c r="G31" s="17">
        <v>0.1512</v>
      </c>
      <c r="H31" s="24">
        <f t="shared" si="0"/>
        <v>43.928718684262549</v>
      </c>
      <c r="I31" s="16">
        <f t="shared" si="4"/>
        <v>395.35620933605554</v>
      </c>
      <c r="J31" s="16">
        <f t="shared" si="5"/>
        <v>257.1400501605018</v>
      </c>
      <c r="K31" s="16">
        <f t="shared" si="6"/>
        <v>173.67491699999999</v>
      </c>
      <c r="L31" s="16">
        <f t="shared" si="1"/>
        <v>28856.725083000005</v>
      </c>
      <c r="M31" s="17">
        <f t="shared" si="10"/>
        <v>99.401748108878991</v>
      </c>
      <c r="N31" s="24">
        <f t="shared" si="2"/>
        <v>0.29177552757645092</v>
      </c>
      <c r="O31" s="16">
        <f t="shared" si="7"/>
        <v>0.29177552757645092</v>
      </c>
      <c r="P31" s="16">
        <f t="shared" si="3"/>
        <v>6.2445110376699083E-3</v>
      </c>
      <c r="Q31" s="17">
        <f t="shared" si="11"/>
        <v>25.06225268701359</v>
      </c>
    </row>
    <row r="32" spans="4:17" x14ac:dyDescent="0.25">
      <c r="D32" s="15">
        <v>11</v>
      </c>
      <c r="E32">
        <f t="shared" si="8"/>
        <v>17.367491699999999</v>
      </c>
      <c r="F32" s="16">
        <f t="shared" si="9"/>
        <v>401.86470177901793</v>
      </c>
      <c r="G32" s="17">
        <v>0.1512</v>
      </c>
      <c r="H32" s="24">
        <f t="shared" si="0"/>
        <v>43.94381420776881</v>
      </c>
      <c r="I32" s="16">
        <f t="shared" si="4"/>
        <v>395.22039707080336</v>
      </c>
      <c r="J32" s="16">
        <f t="shared" si="5"/>
        <v>256.92809806193321</v>
      </c>
      <c r="K32" s="16">
        <f t="shared" si="6"/>
        <v>191.04240869999998</v>
      </c>
      <c r="L32" s="16">
        <f t="shared" si="1"/>
        <v>28839.357591300006</v>
      </c>
      <c r="M32" s="17">
        <f t="shared" si="10"/>
        <v>99.341922919766873</v>
      </c>
      <c r="N32" s="24">
        <f t="shared" si="2"/>
        <v>0.29197609163758792</v>
      </c>
      <c r="O32" s="16">
        <f t="shared" si="7"/>
        <v>0.29197609163758792</v>
      </c>
      <c r="P32" s="16">
        <f t="shared" si="3"/>
        <v>6.2488034624113955E-3</v>
      </c>
      <c r="Q32" s="17">
        <f t="shared" si="11"/>
        <v>25.068501490476002</v>
      </c>
    </row>
    <row r="33" spans="4:17" x14ac:dyDescent="0.25">
      <c r="D33" s="15">
        <v>12</v>
      </c>
      <c r="E33">
        <f t="shared" si="8"/>
        <v>17.367491699999999</v>
      </c>
      <c r="F33" s="16">
        <f t="shared" si="9"/>
        <v>401.73117195691964</v>
      </c>
      <c r="G33" s="17">
        <v>0.1512</v>
      </c>
      <c r="H33" s="24">
        <f t="shared" si="0"/>
        <v>43.958920287179808</v>
      </c>
      <c r="I33" s="16">
        <f t="shared" si="4"/>
        <v>395.08458320949842</v>
      </c>
      <c r="J33" s="16">
        <f t="shared" si="5"/>
        <v>256.71614596336451</v>
      </c>
      <c r="K33" s="16">
        <f t="shared" si="6"/>
        <v>208.40990039999997</v>
      </c>
      <c r="L33" s="16">
        <f t="shared" si="1"/>
        <v>28821.990099600007</v>
      </c>
      <c r="M33" s="17">
        <f t="shared" si="10"/>
        <v>99.282097730654783</v>
      </c>
      <c r="N33" s="24">
        <f t="shared" si="2"/>
        <v>0.29217686492957184</v>
      </c>
      <c r="O33" s="16">
        <f t="shared" si="7"/>
        <v>0.29217686492957184</v>
      </c>
      <c r="P33" s="16">
        <f t="shared" si="3"/>
        <v>6.25310036506213E-3</v>
      </c>
      <c r="Q33" s="17">
        <f t="shared" si="11"/>
        <v>25.074754590841064</v>
      </c>
    </row>
    <row r="34" spans="4:17" x14ac:dyDescent="0.25">
      <c r="D34" s="15">
        <v>13</v>
      </c>
      <c r="E34">
        <f t="shared" si="8"/>
        <v>17.367491699999999</v>
      </c>
      <c r="F34" s="16">
        <f t="shared" si="9"/>
        <v>401.59764213482151</v>
      </c>
      <c r="G34" s="17">
        <v>0.1512</v>
      </c>
      <c r="H34" s="24">
        <f t="shared" si="0"/>
        <v>43.974036933758271</v>
      </c>
      <c r="I34" s="16">
        <f t="shared" si="4"/>
        <v>394.94876775043622</v>
      </c>
      <c r="J34" s="16">
        <f t="shared" si="5"/>
        <v>256.50419386479604</v>
      </c>
      <c r="K34" s="16">
        <f t="shared" si="6"/>
        <v>225.77739209999999</v>
      </c>
      <c r="L34" s="16">
        <f t="shared" si="1"/>
        <v>28804.622607900004</v>
      </c>
      <c r="M34" s="17">
        <f t="shared" si="10"/>
        <v>99.222272541542665</v>
      </c>
      <c r="N34" s="24">
        <f t="shared" si="2"/>
        <v>0.29237784774683234</v>
      </c>
      <c r="O34" s="16">
        <f t="shared" si="7"/>
        <v>0.29237784774683234</v>
      </c>
      <c r="P34" s="16">
        <f t="shared" si="3"/>
        <v>6.2574017519234273E-3</v>
      </c>
      <c r="Q34" s="17">
        <f t="shared" si="11"/>
        <v>25.081011992592988</v>
      </c>
    </row>
    <row r="35" spans="4:17" x14ac:dyDescent="0.25">
      <c r="D35" s="15">
        <v>14</v>
      </c>
      <c r="E35">
        <f t="shared" si="8"/>
        <v>17.367491699999999</v>
      </c>
      <c r="F35" s="16">
        <f t="shared" si="9"/>
        <v>401.46411231272327</v>
      </c>
      <c r="G35" s="17">
        <v>0.1512</v>
      </c>
      <c r="H35" s="24">
        <f t="shared" si="0"/>
        <v>43.989164158782387</v>
      </c>
      <c r="I35" s="16">
        <f t="shared" si="4"/>
        <v>394.81295069191714</v>
      </c>
      <c r="J35" s="16">
        <f t="shared" si="5"/>
        <v>256.29224176622739</v>
      </c>
      <c r="K35" s="16">
        <f t="shared" si="6"/>
        <v>243.14488379999997</v>
      </c>
      <c r="L35" s="16">
        <f t="shared" si="1"/>
        <v>28787.255116200005</v>
      </c>
      <c r="M35" s="17">
        <f t="shared" si="10"/>
        <v>99.162447352430576</v>
      </c>
      <c r="N35" s="24">
        <f t="shared" si="2"/>
        <v>0.29257904038431171</v>
      </c>
      <c r="O35" s="16">
        <f t="shared" si="7"/>
        <v>0.29257904038431171</v>
      </c>
      <c r="P35" s="16">
        <f t="shared" si="3"/>
        <v>6.2617076293075705E-3</v>
      </c>
      <c r="Q35" s="17">
        <f t="shared" si="11"/>
        <v>25.087273700222294</v>
      </c>
    </row>
    <row r="36" spans="4:17" x14ac:dyDescent="0.25">
      <c r="D36" s="15">
        <v>15</v>
      </c>
      <c r="E36">
        <f t="shared" si="8"/>
        <v>17.367491699999999</v>
      </c>
      <c r="F36" s="16">
        <f t="shared" si="9"/>
        <v>401.33058249062503</v>
      </c>
      <c r="G36" s="17">
        <v>0.1512</v>
      </c>
      <c r="H36" s="24">
        <f t="shared" si="0"/>
        <v>44.004301973548309</v>
      </c>
      <c r="I36" s="16">
        <f t="shared" si="4"/>
        <v>394.67713203222439</v>
      </c>
      <c r="J36" s="16">
        <f t="shared" si="5"/>
        <v>256.0802896676588</v>
      </c>
      <c r="K36" s="16">
        <f t="shared" si="6"/>
        <v>260.51237549999996</v>
      </c>
      <c r="L36" s="16">
        <f t="shared" si="1"/>
        <v>28769.887624500006</v>
      </c>
      <c r="M36" s="17">
        <f t="shared" si="10"/>
        <v>99.102622163318472</v>
      </c>
      <c r="N36" s="24">
        <f t="shared" si="2"/>
        <v>0.29278044313749924</v>
      </c>
      <c r="O36" s="16">
        <f t="shared" si="7"/>
        <v>0.29278044313749924</v>
      </c>
      <c r="P36" s="16">
        <f t="shared" si="3"/>
        <v>6.2660180035385513E-3</v>
      </c>
      <c r="Q36" s="17">
        <f t="shared" si="11"/>
        <v>25.093539718225834</v>
      </c>
    </row>
    <row r="37" spans="4:17" x14ac:dyDescent="0.25">
      <c r="D37" s="15">
        <v>16</v>
      </c>
      <c r="E37">
        <f t="shared" si="8"/>
        <v>17.367491699999999</v>
      </c>
      <c r="F37" s="16">
        <f t="shared" si="9"/>
        <v>401.19705266852685</v>
      </c>
      <c r="G37" s="17">
        <v>0.1512</v>
      </c>
      <c r="H37" s="24">
        <f t="shared" si="0"/>
        <v>44.019450389366739</v>
      </c>
      <c r="I37" s="16">
        <f t="shared" si="4"/>
        <v>394.5413117696549</v>
      </c>
      <c r="J37" s="16">
        <f t="shared" si="5"/>
        <v>255.86833756909024</v>
      </c>
      <c r="K37" s="16">
        <f t="shared" si="6"/>
        <v>277.87986719999998</v>
      </c>
      <c r="L37" s="16">
        <f t="shared" si="1"/>
        <v>28752.520132800004</v>
      </c>
      <c r="M37" s="17">
        <f t="shared" si="10"/>
        <v>99.042796974206354</v>
      </c>
      <c r="N37" s="24">
        <f t="shared" si="2"/>
        <v>0.29298205630238622</v>
      </c>
      <c r="O37" s="16">
        <f t="shared" si="7"/>
        <v>0.29298205630238622</v>
      </c>
      <c r="P37" s="16">
        <f t="shared" si="3"/>
        <v>6.2703328809511089E-3</v>
      </c>
      <c r="Q37" s="17">
        <f t="shared" si="11"/>
        <v>25.099810051106786</v>
      </c>
    </row>
    <row r="38" spans="4:17" x14ac:dyDescent="0.25">
      <c r="D38" s="15">
        <v>17</v>
      </c>
      <c r="E38">
        <f t="shared" si="8"/>
        <v>17.367491699999999</v>
      </c>
      <c r="F38" s="16">
        <f t="shared" si="9"/>
        <v>401.06352284642861</v>
      </c>
      <c r="G38" s="17">
        <v>0.1512</v>
      </c>
      <c r="H38" s="24">
        <f t="shared" si="0"/>
        <v>44.034609417566116</v>
      </c>
      <c r="I38" s="16">
        <f t="shared" si="4"/>
        <v>394.40548990249079</v>
      </c>
      <c r="J38" s="16">
        <f t="shared" si="5"/>
        <v>255.6563854705216</v>
      </c>
      <c r="K38" s="16">
        <f t="shared" si="6"/>
        <v>295.24735889999999</v>
      </c>
      <c r="L38" s="16">
        <f t="shared" si="1"/>
        <v>28735.152641100005</v>
      </c>
      <c r="M38" s="17">
        <f t="shared" si="10"/>
        <v>98.98297178509425</v>
      </c>
      <c r="N38" s="24">
        <f t="shared" si="2"/>
        <v>0.2931838801755095</v>
      </c>
      <c r="O38" s="16">
        <f t="shared" si="7"/>
        <v>0.2931838801755095</v>
      </c>
      <c r="P38" s="16">
        <f t="shared" si="3"/>
        <v>6.2746522678916511E-3</v>
      </c>
      <c r="Q38" s="17">
        <f t="shared" si="11"/>
        <v>25.106084703374677</v>
      </c>
    </row>
    <row r="39" spans="4:17" x14ac:dyDescent="0.25">
      <c r="D39" s="15">
        <v>18</v>
      </c>
      <c r="E39">
        <f t="shared" si="8"/>
        <v>17.367491699999999</v>
      </c>
      <c r="F39" s="16">
        <f t="shared" si="9"/>
        <v>400.92999302433043</v>
      </c>
      <c r="G39" s="17">
        <v>0.1512</v>
      </c>
      <c r="H39" s="24">
        <f t="shared" si="0"/>
        <v>44.049779069490114</v>
      </c>
      <c r="I39" s="16">
        <f t="shared" si="4"/>
        <v>394.26966642902238</v>
      </c>
      <c r="J39" s="16">
        <f t="shared" si="5"/>
        <v>255.44443337195307</v>
      </c>
      <c r="K39" s="16">
        <f t="shared" si="6"/>
        <v>312.61485059999995</v>
      </c>
      <c r="L39" s="16">
        <f t="shared" si="1"/>
        <v>28717.785149400006</v>
      </c>
      <c r="M39" s="17">
        <f t="shared" si="10"/>
        <v>98.923146595982161</v>
      </c>
      <c r="N39" s="24">
        <f t="shared" si="2"/>
        <v>0.29338591505391848</v>
      </c>
      <c r="O39" s="16">
        <f t="shared" si="7"/>
        <v>0.29338591505391848</v>
      </c>
      <c r="P39" s="16">
        <f t="shared" si="3"/>
        <v>6.2789761707175611E-3</v>
      </c>
      <c r="Q39" s="17">
        <f t="shared" si="11"/>
        <v>25.112363679545393</v>
      </c>
    </row>
    <row r="40" spans="4:17" x14ac:dyDescent="0.25">
      <c r="D40" s="15">
        <v>19</v>
      </c>
      <c r="E40">
        <f t="shared" si="8"/>
        <v>17.367491699999999</v>
      </c>
      <c r="F40" s="16">
        <f t="shared" si="9"/>
        <v>400.79646320223219</v>
      </c>
      <c r="G40" s="17">
        <v>0.1512</v>
      </c>
      <c r="H40" s="24">
        <f t="shared" si="0"/>
        <v>44.064959356499685</v>
      </c>
      <c r="I40" s="16">
        <f t="shared" si="4"/>
        <v>394.13384134752988</v>
      </c>
      <c r="J40" s="16">
        <f t="shared" si="5"/>
        <v>255.23248127338442</v>
      </c>
      <c r="K40" s="16">
        <f t="shared" si="6"/>
        <v>329.98234229999997</v>
      </c>
      <c r="L40" s="16">
        <f t="shared" si="1"/>
        <v>28700.417657700003</v>
      </c>
      <c r="M40" s="17">
        <f t="shared" si="10"/>
        <v>98.863321406870043</v>
      </c>
      <c r="N40" s="24">
        <f t="shared" si="2"/>
        <v>0.29358816123520337</v>
      </c>
      <c r="O40" s="16">
        <f t="shared" si="7"/>
        <v>0.29358816123520337</v>
      </c>
      <c r="P40" s="16">
        <f t="shared" si="3"/>
        <v>6.283304595797793E-3</v>
      </c>
      <c r="Q40" s="17">
        <f t="shared" si="11"/>
        <v>25.11864698414119</v>
      </c>
    </row>
    <row r="41" spans="4:17" x14ac:dyDescent="0.25">
      <c r="D41" s="15">
        <v>20</v>
      </c>
      <c r="E41">
        <f t="shared" si="8"/>
        <v>17.367491699999999</v>
      </c>
      <c r="F41" s="16">
        <f t="shared" si="9"/>
        <v>400.66293338013395</v>
      </c>
      <c r="G41" s="17">
        <v>0.1512</v>
      </c>
      <c r="H41" s="24">
        <f t="shared" si="0"/>
        <v>44.08015028997238</v>
      </c>
      <c r="I41" s="16">
        <f t="shared" si="4"/>
        <v>393.99801465628985</v>
      </c>
      <c r="J41" s="16">
        <f t="shared" si="5"/>
        <v>255.02052917481581</v>
      </c>
      <c r="K41" s="16">
        <f t="shared" si="6"/>
        <v>347.34983399999999</v>
      </c>
      <c r="L41" s="16">
        <f t="shared" si="1"/>
        <v>28683.050166000005</v>
      </c>
      <c r="M41" s="17">
        <f t="shared" si="10"/>
        <v>98.803496217757953</v>
      </c>
      <c r="N41" s="24">
        <f t="shared" si="2"/>
        <v>0.29379061901748665</v>
      </c>
      <c r="O41" s="16">
        <f t="shared" si="7"/>
        <v>0.29379061901748665</v>
      </c>
      <c r="P41" s="16">
        <f t="shared" si="3"/>
        <v>6.2876375495126971E-3</v>
      </c>
      <c r="Q41" s="17">
        <f t="shared" si="11"/>
        <v>25.124934621690702</v>
      </c>
    </row>
    <row r="42" spans="4:17" x14ac:dyDescent="0.25">
      <c r="D42" s="15">
        <v>21</v>
      </c>
      <c r="E42">
        <f t="shared" si="8"/>
        <v>17.367491699999999</v>
      </c>
      <c r="F42" s="16">
        <f t="shared" si="9"/>
        <v>400.52940355803577</v>
      </c>
      <c r="G42" s="17">
        <v>0.1512</v>
      </c>
      <c r="H42" s="24">
        <f t="shared" si="0"/>
        <v>44.095351881301667</v>
      </c>
      <c r="I42" s="16">
        <f t="shared" si="4"/>
        <v>393.86218635358171</v>
      </c>
      <c r="J42" s="16">
        <f t="shared" si="5"/>
        <v>254.80857707624725</v>
      </c>
      <c r="K42" s="16">
        <f t="shared" si="6"/>
        <v>364.71732569999995</v>
      </c>
      <c r="L42" s="16">
        <f t="shared" si="1"/>
        <v>28665.682674300006</v>
      </c>
      <c r="M42" s="17">
        <f t="shared" si="10"/>
        <v>98.743671028645849</v>
      </c>
      <c r="N42" s="24">
        <f t="shared" si="2"/>
        <v>0.29399328869941521</v>
      </c>
      <c r="O42" s="16">
        <f t="shared" si="7"/>
        <v>0.29399328869941521</v>
      </c>
      <c r="P42" s="16">
        <f t="shared" si="3"/>
        <v>6.2919750382538393E-3</v>
      </c>
      <c r="Q42" s="17">
        <f t="shared" si="11"/>
        <v>25.131226596728958</v>
      </c>
    </row>
    <row r="43" spans="4:17" x14ac:dyDescent="0.25">
      <c r="D43" s="15">
        <v>22</v>
      </c>
      <c r="E43">
        <f t="shared" si="8"/>
        <v>17.367491699999999</v>
      </c>
      <c r="F43" s="16">
        <f t="shared" si="9"/>
        <v>400.39587373593758</v>
      </c>
      <c r="G43" s="17">
        <v>0.1512</v>
      </c>
      <c r="H43" s="24">
        <f t="shared" si="0"/>
        <v>44.110564141897385</v>
      </c>
      <c r="I43" s="16">
        <f t="shared" si="4"/>
        <v>393.72635643768365</v>
      </c>
      <c r="J43" s="16">
        <f t="shared" si="5"/>
        <v>254.59662497767869</v>
      </c>
      <c r="K43" s="16">
        <f t="shared" si="6"/>
        <v>382.08481739999996</v>
      </c>
      <c r="L43" s="16">
        <f t="shared" si="1"/>
        <v>28648.315182600007</v>
      </c>
      <c r="M43" s="17">
        <f t="shared" si="10"/>
        <v>98.683845839533745</v>
      </c>
      <c r="N43" s="24">
        <f t="shared" si="2"/>
        <v>0.29419617058016623</v>
      </c>
      <c r="O43" s="16">
        <f t="shared" si="7"/>
        <v>0.29419617058016623</v>
      </c>
      <c r="P43" s="16">
        <f t="shared" si="3"/>
        <v>6.2963170684241423E-3</v>
      </c>
      <c r="Q43" s="17">
        <f t="shared" si="11"/>
        <v>25.137522913797383</v>
      </c>
    </row>
    <row r="44" spans="4:17" x14ac:dyDescent="0.25">
      <c r="D44" s="15">
        <v>23</v>
      </c>
      <c r="E44">
        <f t="shared" si="8"/>
        <v>17.367491699999999</v>
      </c>
      <c r="F44" s="16">
        <f t="shared" si="9"/>
        <v>400.26234391383935</v>
      </c>
      <c r="G44" s="17">
        <v>0.1512</v>
      </c>
      <c r="H44" s="24">
        <f t="shared" si="0"/>
        <v>44.125787083186879</v>
      </c>
      <c r="I44" s="16">
        <f t="shared" si="4"/>
        <v>393.59052490686298</v>
      </c>
      <c r="J44" s="16">
        <f t="shared" si="5"/>
        <v>254.38467287911007</v>
      </c>
      <c r="K44" s="16">
        <f t="shared" si="6"/>
        <v>399.45230909999998</v>
      </c>
      <c r="L44" s="16">
        <f t="shared" si="1"/>
        <v>28630.947690900004</v>
      </c>
      <c r="M44" s="17">
        <f t="shared" si="10"/>
        <v>98.624020650421642</v>
      </c>
      <c r="N44" s="24">
        <f t="shared" si="2"/>
        <v>0.29439926495946417</v>
      </c>
      <c r="O44" s="16">
        <f t="shared" si="7"/>
        <v>0.29439926495946417</v>
      </c>
      <c r="P44" s="16">
        <f t="shared" si="3"/>
        <v>6.3006636464382369E-3</v>
      </c>
      <c r="Q44" s="17">
        <f t="shared" si="11"/>
        <v>25.143823577443822</v>
      </c>
    </row>
    <row r="45" spans="4:17" x14ac:dyDescent="0.25">
      <c r="D45" s="15">
        <v>24</v>
      </c>
      <c r="E45">
        <f t="shared" si="8"/>
        <v>17.367491699999999</v>
      </c>
      <c r="F45" s="16">
        <f t="shared" si="9"/>
        <v>400.12881409174111</v>
      </c>
      <c r="G45" s="17">
        <v>0.1512</v>
      </c>
      <c r="H45" s="24">
        <f t="shared" si="0"/>
        <v>44.141020716613411</v>
      </c>
      <c r="I45" s="16">
        <f t="shared" si="4"/>
        <v>393.45469175939047</v>
      </c>
      <c r="J45" s="16">
        <f t="shared" si="5"/>
        <v>254.17272078054145</v>
      </c>
      <c r="K45" s="16">
        <f t="shared" si="6"/>
        <v>416.81980079999994</v>
      </c>
      <c r="L45" s="16">
        <f t="shared" si="1"/>
        <v>28613.580199200005</v>
      </c>
      <c r="M45" s="17">
        <f t="shared" si="10"/>
        <v>98.564195461309538</v>
      </c>
      <c r="N45" s="24">
        <f t="shared" si="2"/>
        <v>0.29460257213755953</v>
      </c>
      <c r="O45" s="16">
        <f t="shared" si="7"/>
        <v>0.29460257213755953</v>
      </c>
      <c r="P45" s="16">
        <f t="shared" si="3"/>
        <v>6.3050147787220142E-3</v>
      </c>
      <c r="Q45" s="17">
        <f t="shared" si="11"/>
        <v>25.150128592222543</v>
      </c>
    </row>
    <row r="46" spans="4:17" x14ac:dyDescent="0.25">
      <c r="D46" s="15">
        <v>25</v>
      </c>
      <c r="E46">
        <f t="shared" si="8"/>
        <v>17.367491699999999</v>
      </c>
      <c r="F46" s="16">
        <f t="shared" si="9"/>
        <v>399.99528426964292</v>
      </c>
      <c r="G46" s="17">
        <v>0.1512</v>
      </c>
      <c r="H46" s="24">
        <f t="shared" si="0"/>
        <v>44.156265053637071</v>
      </c>
      <c r="I46" s="16">
        <f t="shared" si="4"/>
        <v>393.31885699353256</v>
      </c>
      <c r="J46" s="16">
        <f t="shared" si="5"/>
        <v>253.96076868197292</v>
      </c>
      <c r="K46" s="16">
        <f t="shared" si="6"/>
        <v>434.18729249999996</v>
      </c>
      <c r="L46" s="16">
        <f t="shared" si="1"/>
        <v>28596.212707500006</v>
      </c>
      <c r="M46" s="17">
        <f t="shared" si="10"/>
        <v>98.504370272197434</v>
      </c>
      <c r="N46" s="24">
        <f t="shared" si="2"/>
        <v>0.29480609241524208</v>
      </c>
      <c r="O46" s="16">
        <f t="shared" si="7"/>
        <v>0.29480609241524208</v>
      </c>
      <c r="P46" s="16">
        <f t="shared" si="3"/>
        <v>6.3093704717129048E-3</v>
      </c>
      <c r="Q46" s="17">
        <f t="shared" si="11"/>
        <v>25.156437962694255</v>
      </c>
    </row>
    <row r="47" spans="4:17" x14ac:dyDescent="0.25">
      <c r="D47" s="15">
        <v>26</v>
      </c>
      <c r="E47">
        <f t="shared" si="8"/>
        <v>17.367491699999999</v>
      </c>
      <c r="F47" s="16">
        <f t="shared" si="9"/>
        <v>399.86175444754468</v>
      </c>
      <c r="G47" s="17">
        <v>0.1512</v>
      </c>
      <c r="H47" s="24">
        <f t="shared" si="0"/>
        <v>44.171520105734317</v>
      </c>
      <c r="I47" s="16">
        <f t="shared" si="4"/>
        <v>393.1830206075557</v>
      </c>
      <c r="J47" s="16">
        <f t="shared" si="5"/>
        <v>253.74881658340425</v>
      </c>
      <c r="K47" s="16">
        <f t="shared" si="6"/>
        <v>451.55478419999997</v>
      </c>
      <c r="L47" s="16">
        <f t="shared" si="1"/>
        <v>28578.845215800004</v>
      </c>
      <c r="M47" s="17">
        <f t="shared" si="10"/>
        <v>98.444545083085316</v>
      </c>
      <c r="N47" s="24">
        <f t="shared" si="2"/>
        <v>0.29500982609383519</v>
      </c>
      <c r="O47" s="16">
        <f t="shared" si="7"/>
        <v>0.29500982609383519</v>
      </c>
      <c r="P47" s="16">
        <f t="shared" si="3"/>
        <v>6.3137307318597629E-3</v>
      </c>
      <c r="Q47" s="17">
        <f t="shared" si="11"/>
        <v>25.162751693426117</v>
      </c>
    </row>
    <row r="48" spans="4:17" x14ac:dyDescent="0.25">
      <c r="D48" s="15">
        <v>27</v>
      </c>
      <c r="E48">
        <f t="shared" si="8"/>
        <v>17.367491699999999</v>
      </c>
      <c r="F48" s="16">
        <f t="shared" si="9"/>
        <v>399.72822462544644</v>
      </c>
      <c r="G48" s="17">
        <v>0.1512</v>
      </c>
      <c r="H48" s="24">
        <f t="shared" si="0"/>
        <v>44.186785884398205</v>
      </c>
      <c r="I48" s="16">
        <f t="shared" si="4"/>
        <v>393.04718259972469</v>
      </c>
      <c r="J48" s="16">
        <f t="shared" si="5"/>
        <v>253.5368644848356</v>
      </c>
      <c r="K48" s="16">
        <f t="shared" si="6"/>
        <v>468.92227589999999</v>
      </c>
      <c r="L48" s="16">
        <f t="shared" si="1"/>
        <v>28561.477724100005</v>
      </c>
      <c r="M48" s="17">
        <f t="shared" si="10"/>
        <v>98.384719893973227</v>
      </c>
      <c r="N48" s="24">
        <f t="shared" si="2"/>
        <v>0.29521377347520023</v>
      </c>
      <c r="O48" s="16">
        <f t="shared" si="7"/>
        <v>0.29521377347520023</v>
      </c>
      <c r="P48" s="16">
        <f t="shared" si="3"/>
        <v>6.3180955656229514E-3</v>
      </c>
      <c r="Q48" s="17">
        <f t="shared" si="11"/>
        <v>25.169069788991738</v>
      </c>
    </row>
    <row r="49" spans="4:17" x14ac:dyDescent="0.25">
      <c r="D49" s="15">
        <v>28</v>
      </c>
      <c r="E49">
        <f t="shared" si="8"/>
        <v>17.367491699999999</v>
      </c>
      <c r="F49" s="16">
        <f t="shared" si="9"/>
        <v>399.59469480334826</v>
      </c>
      <c r="G49" s="17">
        <v>0.1512</v>
      </c>
      <c r="H49" s="24">
        <f t="shared" si="0"/>
        <v>44.202062401139074</v>
      </c>
      <c r="I49" s="16">
        <f t="shared" si="4"/>
        <v>392.91134296829648</v>
      </c>
      <c r="J49" s="16">
        <f t="shared" si="5"/>
        <v>253.32491238626707</v>
      </c>
      <c r="K49" s="16">
        <f t="shared" si="6"/>
        <v>486.28976759999995</v>
      </c>
      <c r="L49" s="16">
        <f t="shared" si="1"/>
        <v>28544.110232400006</v>
      </c>
      <c r="M49" s="17">
        <f t="shared" si="10"/>
        <v>98.324894704861123</v>
      </c>
      <c r="N49" s="24">
        <f t="shared" si="2"/>
        <v>0.29541793486174595</v>
      </c>
      <c r="O49" s="16">
        <f t="shared" si="7"/>
        <v>0.29541793486174595</v>
      </c>
      <c r="P49" s="16">
        <f t="shared" si="3"/>
        <v>6.3224649794745517E-3</v>
      </c>
      <c r="Q49" s="17">
        <f t="shared" si="11"/>
        <v>25.175392253971214</v>
      </c>
    </row>
    <row r="50" spans="4:17" x14ac:dyDescent="0.25">
      <c r="D50" s="15">
        <v>29</v>
      </c>
      <c r="E50">
        <f t="shared" si="8"/>
        <v>17.367491699999999</v>
      </c>
      <c r="F50" s="16">
        <f t="shared" si="9"/>
        <v>399.46116498125002</v>
      </c>
      <c r="G50" s="17">
        <v>0.1512</v>
      </c>
      <c r="H50" s="24">
        <f t="shared" si="0"/>
        <v>44.217349667483859</v>
      </c>
      <c r="I50" s="16">
        <f t="shared" si="4"/>
        <v>392.77550171152711</v>
      </c>
      <c r="J50" s="16">
        <f t="shared" si="5"/>
        <v>253.11296028769846</v>
      </c>
      <c r="K50" s="16">
        <f t="shared" si="6"/>
        <v>503.65725929999996</v>
      </c>
      <c r="L50" s="16">
        <f t="shared" si="1"/>
        <v>28526.742740700007</v>
      </c>
      <c r="M50" s="17">
        <f t="shared" si="10"/>
        <v>98.265069515749019</v>
      </c>
      <c r="N50" s="24">
        <f t="shared" si="2"/>
        <v>0.29562231055642008</v>
      </c>
      <c r="O50" s="16">
        <f t="shared" si="7"/>
        <v>0.29562231055642008</v>
      </c>
      <c r="P50" s="16">
        <f t="shared" si="3"/>
        <v>6.3268389798981813E-3</v>
      </c>
      <c r="Q50" s="17">
        <f t="shared" si="11"/>
        <v>25.181719092951113</v>
      </c>
    </row>
    <row r="51" spans="4:17" x14ac:dyDescent="0.25">
      <c r="D51" s="15">
        <v>30</v>
      </c>
      <c r="E51">
        <f t="shared" si="8"/>
        <v>17.367491699999999</v>
      </c>
      <c r="F51" s="16">
        <f t="shared" si="9"/>
        <v>399.32763515915184</v>
      </c>
      <c r="G51" s="17">
        <v>0.1512</v>
      </c>
      <c r="H51" s="24">
        <f t="shared" si="0"/>
        <v>44.232647694976094</v>
      </c>
      <c r="I51" s="16">
        <f t="shared" si="4"/>
        <v>392.63965882767138</v>
      </c>
      <c r="J51" s="16">
        <f t="shared" si="5"/>
        <v>252.9010081891299</v>
      </c>
      <c r="K51" s="16">
        <f t="shared" si="6"/>
        <v>521.02475099999992</v>
      </c>
      <c r="L51" s="16">
        <f t="shared" si="1"/>
        <v>28509.375249000004</v>
      </c>
      <c r="M51" s="17">
        <f t="shared" si="10"/>
        <v>98.205244326636915</v>
      </c>
      <c r="N51" s="24">
        <f t="shared" si="2"/>
        <v>0.29582690086271052</v>
      </c>
      <c r="O51" s="16">
        <f t="shared" si="7"/>
        <v>0.29582690086271052</v>
      </c>
      <c r="P51" s="16">
        <f t="shared" si="3"/>
        <v>6.331217573389016E-3</v>
      </c>
      <c r="Q51" s="17">
        <f t="shared" si="11"/>
        <v>25.188050310524503</v>
      </c>
    </row>
    <row r="52" spans="4:17" x14ac:dyDescent="0.25">
      <c r="D52" s="15">
        <v>31</v>
      </c>
      <c r="E52">
        <f t="shared" si="8"/>
        <v>17.367491699999999</v>
      </c>
      <c r="F52" s="16">
        <f t="shared" si="9"/>
        <v>399.19410533705366</v>
      </c>
      <c r="G52" s="17">
        <v>0.1512</v>
      </c>
      <c r="H52" s="24">
        <f t="shared" si="0"/>
        <v>44.247956495175913</v>
      </c>
      <c r="I52" s="16">
        <f t="shared" si="4"/>
        <v>392.50381431498363</v>
      </c>
      <c r="J52" s="16">
        <f t="shared" si="5"/>
        <v>252.68905609056139</v>
      </c>
      <c r="K52" s="16">
        <f t="shared" si="6"/>
        <v>538.3922427</v>
      </c>
      <c r="L52" s="16">
        <f t="shared" si="1"/>
        <v>28492.007757300005</v>
      </c>
      <c r="M52" s="17">
        <f t="shared" si="10"/>
        <v>98.145419137524812</v>
      </c>
      <c r="N52" s="24">
        <f t="shared" si="2"/>
        <v>0.2960317060846458</v>
      </c>
      <c r="O52" s="16">
        <f t="shared" si="7"/>
        <v>0.2960317060846458</v>
      </c>
      <c r="P52" s="16">
        <f t="shared" si="3"/>
        <v>6.3356007664538009E-3</v>
      </c>
      <c r="Q52" s="17">
        <f t="shared" si="11"/>
        <v>25.194385911290958</v>
      </c>
    </row>
    <row r="53" spans="4:17" x14ac:dyDescent="0.25">
      <c r="D53" s="15">
        <v>32</v>
      </c>
      <c r="E53">
        <f t="shared" si="8"/>
        <v>17.367491699999999</v>
      </c>
      <c r="F53" s="16">
        <f t="shared" si="9"/>
        <v>399.06057551495542</v>
      </c>
      <c r="G53" s="17">
        <v>0.1512</v>
      </c>
      <c r="H53" s="24">
        <f t="shared" si="0"/>
        <v>44.263276079660727</v>
      </c>
      <c r="I53" s="16">
        <f t="shared" si="4"/>
        <v>392.36796817171148</v>
      </c>
      <c r="J53" s="16">
        <f t="shared" si="5"/>
        <v>252.47710399199272</v>
      </c>
      <c r="K53" s="16">
        <f t="shared" si="6"/>
        <v>555.75973439999996</v>
      </c>
      <c r="L53" s="16">
        <f t="shared" si="1"/>
        <v>28474.640265600006</v>
      </c>
      <c r="M53" s="17">
        <f t="shared" si="10"/>
        <v>98.085593948412722</v>
      </c>
      <c r="N53" s="24">
        <f t="shared" si="2"/>
        <v>0.29623672652680494</v>
      </c>
      <c r="O53" s="16">
        <f t="shared" si="7"/>
        <v>0.29623672652680494</v>
      </c>
      <c r="P53" s="16">
        <f t="shared" si="3"/>
        <v>6.3399885656110671E-3</v>
      </c>
      <c r="Q53" s="17">
        <f t="shared" si="11"/>
        <v>25.200725899856568</v>
      </c>
    </row>
    <row r="54" spans="4:17" x14ac:dyDescent="0.25">
      <c r="D54" s="15">
        <v>33</v>
      </c>
      <c r="E54">
        <f t="shared" si="8"/>
        <v>17.367491699999999</v>
      </c>
      <c r="F54" s="16">
        <f t="shared" si="9"/>
        <v>398.92704569285718</v>
      </c>
      <c r="G54" s="17">
        <v>0.1512</v>
      </c>
      <c r="H54" s="24">
        <f t="shared" si="0"/>
        <v>44.278606460024548</v>
      </c>
      <c r="I54" s="16">
        <f t="shared" si="4"/>
        <v>392.23212039610269</v>
      </c>
      <c r="J54" s="16">
        <f t="shared" si="5"/>
        <v>252.26515189342408</v>
      </c>
      <c r="K54" s="16">
        <f t="shared" si="6"/>
        <v>573.12722609999992</v>
      </c>
      <c r="L54" s="16">
        <f t="shared" si="1"/>
        <v>28457.272773900004</v>
      </c>
      <c r="M54" s="17">
        <f t="shared" si="10"/>
        <v>98.025768759300604</v>
      </c>
      <c r="N54" s="24">
        <f t="shared" si="2"/>
        <v>0.29644196249430921</v>
      </c>
      <c r="O54" s="16">
        <f t="shared" si="7"/>
        <v>0.29644196249430921</v>
      </c>
      <c r="P54" s="16">
        <f t="shared" si="3"/>
        <v>6.3443809773909461E-3</v>
      </c>
      <c r="Q54" s="17">
        <f t="shared" si="11"/>
        <v>25.20707028083396</v>
      </c>
    </row>
    <row r="55" spans="4:17" x14ac:dyDescent="0.25">
      <c r="D55" s="15">
        <v>34</v>
      </c>
      <c r="E55">
        <f t="shared" si="8"/>
        <v>17.367491699999999</v>
      </c>
      <c r="F55" s="16">
        <f t="shared" si="9"/>
        <v>398.79351587075894</v>
      </c>
      <c r="G55" s="17">
        <v>0.1512</v>
      </c>
      <c r="H55" s="24">
        <f t="shared" si="0"/>
        <v>44.293947647878667</v>
      </c>
      <c r="I55" s="16">
        <f t="shared" si="4"/>
        <v>392.09627098639885</v>
      </c>
      <c r="J55" s="16">
        <f t="shared" si="5"/>
        <v>252.05319979485546</v>
      </c>
      <c r="K55" s="16">
        <f t="shared" si="6"/>
        <v>590.49471779999999</v>
      </c>
      <c r="L55" s="16">
        <f t="shared" si="1"/>
        <v>28439.905282200005</v>
      </c>
      <c r="M55" s="17">
        <f t="shared" si="10"/>
        <v>97.9659435701885</v>
      </c>
      <c r="N55" s="24">
        <f t="shared" si="2"/>
        <v>0.29664741429283203</v>
      </c>
      <c r="O55" s="16">
        <f t="shared" si="7"/>
        <v>0.29664741429283203</v>
      </c>
      <c r="P55" s="16">
        <f t="shared" si="3"/>
        <v>6.348778008335389E-3</v>
      </c>
      <c r="Q55" s="17">
        <f t="shared" si="11"/>
        <v>25.213419058842295</v>
      </c>
    </row>
    <row r="56" spans="4:17" x14ac:dyDescent="0.25">
      <c r="D56" s="15">
        <v>35</v>
      </c>
      <c r="E56">
        <f t="shared" si="8"/>
        <v>17.367491699999999</v>
      </c>
      <c r="F56" s="16">
        <f t="shared" si="9"/>
        <v>398.65998604866076</v>
      </c>
      <c r="G56" s="17">
        <v>0.1512</v>
      </c>
      <c r="H56" s="24">
        <f t="shared" si="0"/>
        <v>44.30929965485052</v>
      </c>
      <c r="I56" s="16">
        <f t="shared" si="4"/>
        <v>391.96041994084612</v>
      </c>
      <c r="J56" s="16">
        <f t="shared" si="5"/>
        <v>251.8412476962869</v>
      </c>
      <c r="K56" s="16">
        <f t="shared" si="6"/>
        <v>607.86220949999995</v>
      </c>
      <c r="L56" s="16">
        <f t="shared" si="1"/>
        <v>28422.537790500006</v>
      </c>
      <c r="M56" s="17">
        <f t="shared" si="10"/>
        <v>97.906118381076396</v>
      </c>
      <c r="N56" s="24">
        <f t="shared" si="2"/>
        <v>0.29685308222858448</v>
      </c>
      <c r="O56" s="16">
        <f t="shared" si="7"/>
        <v>0.29685308222858448</v>
      </c>
      <c r="P56" s="16">
        <f t="shared" si="3"/>
        <v>6.3531796649978533E-3</v>
      </c>
      <c r="Q56" s="17">
        <f t="shared" si="11"/>
        <v>25.219772238507293</v>
      </c>
    </row>
    <row r="57" spans="4:17" x14ac:dyDescent="0.25">
      <c r="D57" s="15">
        <v>36</v>
      </c>
      <c r="E57">
        <f t="shared" si="8"/>
        <v>17.367491699999999</v>
      </c>
      <c r="F57" s="16">
        <f t="shared" si="9"/>
        <v>398.52645622656257</v>
      </c>
      <c r="G57" s="17">
        <v>0.1512</v>
      </c>
      <c r="H57" s="24">
        <f t="shared" si="0"/>
        <v>44.324662492585048</v>
      </c>
      <c r="I57" s="16">
        <f t="shared" si="4"/>
        <v>391.82456725768321</v>
      </c>
      <c r="J57" s="16">
        <f t="shared" si="5"/>
        <v>251.6292955977184</v>
      </c>
      <c r="K57" s="16">
        <f t="shared" si="6"/>
        <v>625.22970119999991</v>
      </c>
      <c r="L57" s="16">
        <f t="shared" si="1"/>
        <v>28405.170298800003</v>
      </c>
      <c r="M57" s="17">
        <f t="shared" si="10"/>
        <v>97.846293191964293</v>
      </c>
      <c r="N57" s="24">
        <f t="shared" si="2"/>
        <v>0.29705896660833431</v>
      </c>
      <c r="O57" s="16">
        <f t="shared" si="7"/>
        <v>0.29705896660833431</v>
      </c>
      <c r="P57" s="16">
        <f t="shared" si="3"/>
        <v>6.3575859539437103E-3</v>
      </c>
      <c r="Q57" s="17">
        <f t="shared" si="11"/>
        <v>25.226129824461236</v>
      </c>
    </row>
    <row r="58" spans="4:17" x14ac:dyDescent="0.25">
      <c r="D58" s="15">
        <v>37</v>
      </c>
      <c r="E58">
        <f t="shared" si="8"/>
        <v>17.367491699999999</v>
      </c>
      <c r="F58" s="16">
        <f t="shared" si="9"/>
        <v>398.39292640446433</v>
      </c>
      <c r="G58" s="17">
        <v>0.1512</v>
      </c>
      <c r="H58" s="24">
        <f t="shared" si="0"/>
        <v>44.340036172744476</v>
      </c>
      <c r="I58" s="16">
        <f t="shared" si="4"/>
        <v>391.68871293514366</v>
      </c>
      <c r="J58" s="16">
        <f t="shared" si="5"/>
        <v>251.41734349914972</v>
      </c>
      <c r="K58" s="16">
        <f t="shared" si="6"/>
        <v>642.59719289999998</v>
      </c>
      <c r="L58" s="16">
        <f t="shared" si="1"/>
        <v>28387.802807100004</v>
      </c>
      <c r="M58" s="17">
        <f t="shared" si="10"/>
        <v>97.786468002852189</v>
      </c>
      <c r="N58" s="24">
        <f t="shared" si="2"/>
        <v>0.29726506773940364</v>
      </c>
      <c r="O58" s="16">
        <f t="shared" si="7"/>
        <v>0.29726506773940364</v>
      </c>
      <c r="P58" s="16">
        <f t="shared" si="3"/>
        <v>6.3619968817501954E-3</v>
      </c>
      <c r="Q58" s="17">
        <f t="shared" si="11"/>
        <v>25.232491821342986</v>
      </c>
    </row>
    <row r="59" spans="4:17" x14ac:dyDescent="0.25">
      <c r="D59" s="15">
        <v>38</v>
      </c>
      <c r="E59">
        <f t="shared" si="8"/>
        <v>17.367491699999999</v>
      </c>
      <c r="F59" s="16">
        <f t="shared" si="9"/>
        <v>398.25939658236609</v>
      </c>
      <c r="G59" s="17">
        <v>0.1512</v>
      </c>
      <c r="H59" s="24">
        <f t="shared" si="0"/>
        <v>44.35542070700717</v>
      </c>
      <c r="I59" s="16">
        <f t="shared" si="4"/>
        <v>391.55285697146644</v>
      </c>
      <c r="J59" s="16">
        <f t="shared" si="5"/>
        <v>251.20539140058111</v>
      </c>
      <c r="K59" s="16">
        <f t="shared" si="6"/>
        <v>659.96468459999994</v>
      </c>
      <c r="L59" s="16">
        <f t="shared" si="1"/>
        <v>28370.435315400005</v>
      </c>
      <c r="M59" s="17">
        <f t="shared" si="10"/>
        <v>97.726642813740099</v>
      </c>
      <c r="N59" s="24">
        <f t="shared" si="2"/>
        <v>0.29747138592965477</v>
      </c>
      <c r="O59" s="16">
        <f t="shared" si="7"/>
        <v>0.29747138592965477</v>
      </c>
      <c r="P59" s="16">
        <f t="shared" si="3"/>
        <v>6.3664124550061041E-3</v>
      </c>
      <c r="Q59" s="17">
        <f t="shared" si="11"/>
        <v>25.238858233797991</v>
      </c>
    </row>
    <row r="60" spans="4:17" x14ac:dyDescent="0.25">
      <c r="D60" s="15">
        <v>39</v>
      </c>
      <c r="E60">
        <f t="shared" si="8"/>
        <v>17.367491699999999</v>
      </c>
      <c r="F60" s="16">
        <f t="shared" si="9"/>
        <v>398.12586676026791</v>
      </c>
      <c r="G60" s="17">
        <v>0.1512</v>
      </c>
      <c r="H60" s="24">
        <f t="shared" si="0"/>
        <v>44.370816107069459</v>
      </c>
      <c r="I60" s="16">
        <f t="shared" si="4"/>
        <v>391.41699936487964</v>
      </c>
      <c r="J60" s="16">
        <f t="shared" si="5"/>
        <v>250.99343930201258</v>
      </c>
      <c r="K60" s="16">
        <f t="shared" si="6"/>
        <v>677.3321762999999</v>
      </c>
      <c r="L60" s="16">
        <f t="shared" si="1"/>
        <v>28353.067823700007</v>
      </c>
      <c r="M60" s="17">
        <f t="shared" si="10"/>
        <v>97.666817624627981</v>
      </c>
      <c r="N60" s="24">
        <f t="shared" si="2"/>
        <v>0.29767792148751504</v>
      </c>
      <c r="O60" s="16">
        <f t="shared" si="7"/>
        <v>0.29767792148751504</v>
      </c>
      <c r="P60" s="16">
        <f t="shared" si="3"/>
        <v>6.3708326803123263E-3</v>
      </c>
      <c r="Q60" s="17">
        <f t="shared" si="11"/>
        <v>25.245229066478302</v>
      </c>
    </row>
    <row r="61" spans="4:17" x14ac:dyDescent="0.25">
      <c r="D61" s="15">
        <v>40</v>
      </c>
      <c r="E61">
        <f t="shared" si="8"/>
        <v>17.367491699999999</v>
      </c>
      <c r="F61" s="16">
        <f t="shared" si="9"/>
        <v>397.99233693816967</v>
      </c>
      <c r="G61" s="17">
        <v>0.1512</v>
      </c>
      <c r="H61" s="24">
        <f t="shared" si="0"/>
        <v>44.386222384644498</v>
      </c>
      <c r="I61" s="16">
        <f t="shared" si="4"/>
        <v>391.2811401136114</v>
      </c>
      <c r="J61" s="16">
        <f t="shared" si="5"/>
        <v>250.78148720344393</v>
      </c>
      <c r="K61" s="16">
        <f t="shared" si="6"/>
        <v>694.69966799999997</v>
      </c>
      <c r="L61" s="16">
        <f t="shared" si="1"/>
        <v>28335.700332000004</v>
      </c>
      <c r="M61" s="17">
        <f t="shared" si="10"/>
        <v>97.606992435515878</v>
      </c>
      <c r="N61" s="24">
        <f t="shared" si="2"/>
        <v>0.29788467472196239</v>
      </c>
      <c r="O61" s="16">
        <f t="shared" si="7"/>
        <v>0.29788467472196239</v>
      </c>
      <c r="P61" s="16">
        <f t="shared" si="3"/>
        <v>6.3752575642815343E-3</v>
      </c>
      <c r="Q61" s="17">
        <f t="shared" si="11"/>
        <v>25.251604324042585</v>
      </c>
    </row>
    <row r="62" spans="4:17" x14ac:dyDescent="0.25">
      <c r="D62" s="15">
        <v>41</v>
      </c>
      <c r="E62">
        <f t="shared" si="8"/>
        <v>17.367491699999999</v>
      </c>
      <c r="F62" s="16">
        <f t="shared" si="9"/>
        <v>397.85880711607149</v>
      </c>
      <c r="G62" s="17">
        <v>0.1512</v>
      </c>
      <c r="H62" s="24">
        <f t="shared" si="0"/>
        <v>44.401639551462267</v>
      </c>
      <c r="I62" s="16">
        <f t="shared" si="4"/>
        <v>391.14527921588967</v>
      </c>
      <c r="J62" s="16">
        <f t="shared" si="5"/>
        <v>250.56953510487537</v>
      </c>
      <c r="K62" s="16">
        <f t="shared" si="6"/>
        <v>712.06715969999993</v>
      </c>
      <c r="L62" s="16">
        <f t="shared" si="1"/>
        <v>28318.332840300005</v>
      </c>
      <c r="M62" s="17">
        <f t="shared" si="10"/>
        <v>97.547167246403788</v>
      </c>
      <c r="N62" s="24">
        <f t="shared" si="2"/>
        <v>0.29809164594252635</v>
      </c>
      <c r="O62" s="16">
        <f t="shared" si="7"/>
        <v>0.29809164594252635</v>
      </c>
      <c r="P62" s="16">
        <f t="shared" si="3"/>
        <v>6.3796871135382068E-3</v>
      </c>
      <c r="Q62" s="17">
        <f t="shared" si="11"/>
        <v>25.257984011156122</v>
      </c>
    </row>
    <row r="63" spans="4:17" x14ac:dyDescent="0.25">
      <c r="D63" s="15">
        <v>42</v>
      </c>
      <c r="E63">
        <f t="shared" si="8"/>
        <v>17.367491699999999</v>
      </c>
      <c r="F63" s="16">
        <f t="shared" si="9"/>
        <v>397.72527729397325</v>
      </c>
      <c r="G63" s="17">
        <v>0.1512</v>
      </c>
      <c r="H63" s="24">
        <f t="shared" si="0"/>
        <v>44.417067619269801</v>
      </c>
      <c r="I63" s="16">
        <f t="shared" si="4"/>
        <v>391.00941666994078</v>
      </c>
      <c r="J63" s="16">
        <f t="shared" si="5"/>
        <v>250.35758300630673</v>
      </c>
      <c r="K63" s="16">
        <f t="shared" si="6"/>
        <v>729.43465139999989</v>
      </c>
      <c r="L63" s="16">
        <f t="shared" si="1"/>
        <v>28300.965348600006</v>
      </c>
      <c r="M63" s="17">
        <f t="shared" si="10"/>
        <v>97.487342057291684</v>
      </c>
      <c r="N63" s="24">
        <f t="shared" si="2"/>
        <v>0.29829883545929164</v>
      </c>
      <c r="O63" s="16">
        <f t="shared" si="7"/>
        <v>0.29829883545929164</v>
      </c>
      <c r="P63" s="16">
        <f t="shared" si="3"/>
        <v>6.3841213347187054E-3</v>
      </c>
      <c r="Q63" s="17">
        <f t="shared" si="11"/>
        <v>25.264368132490841</v>
      </c>
    </row>
    <row r="64" spans="4:17" x14ac:dyDescent="0.25">
      <c r="D64" s="15">
        <v>43</v>
      </c>
      <c r="E64">
        <f t="shared" si="8"/>
        <v>17.367491699999999</v>
      </c>
      <c r="F64" s="16">
        <f t="shared" si="9"/>
        <v>397.59174747187507</v>
      </c>
      <c r="G64" s="17">
        <v>0.1512</v>
      </c>
      <c r="H64" s="24">
        <f t="shared" si="0"/>
        <v>44.432506599832095</v>
      </c>
      <c r="I64" s="16">
        <f t="shared" si="4"/>
        <v>390.87355247398148</v>
      </c>
      <c r="J64" s="16">
        <f t="shared" si="5"/>
        <v>250.14563090773817</v>
      </c>
      <c r="K64" s="16">
        <f t="shared" si="6"/>
        <v>746.80214309999997</v>
      </c>
      <c r="L64" s="16">
        <f t="shared" si="1"/>
        <v>28283.597856900004</v>
      </c>
      <c r="M64" s="17">
        <f t="shared" si="10"/>
        <v>97.42751686817958</v>
      </c>
      <c r="N64" s="24">
        <f t="shared" si="2"/>
        <v>0.29850624358291133</v>
      </c>
      <c r="O64" s="16">
        <f t="shared" si="7"/>
        <v>0.29850624358291133</v>
      </c>
      <c r="P64" s="16">
        <f t="shared" si="3"/>
        <v>6.3885602344715513E-3</v>
      </c>
      <c r="Q64" s="17">
        <f t="shared" si="11"/>
        <v>25.270756692725314</v>
      </c>
    </row>
    <row r="65" spans="4:17" x14ac:dyDescent="0.25">
      <c r="D65" s="15">
        <v>44</v>
      </c>
      <c r="E65">
        <f t="shared" si="8"/>
        <v>17.367491699999999</v>
      </c>
      <c r="F65" s="16">
        <f t="shared" si="9"/>
        <v>397.45821764977688</v>
      </c>
      <c r="G65" s="17">
        <v>0.1512</v>
      </c>
      <c r="H65" s="24">
        <f t="shared" si="0"/>
        <v>44.447956504930744</v>
      </c>
      <c r="I65" s="16">
        <f t="shared" si="4"/>
        <v>390.73768662623155</v>
      </c>
      <c r="J65" s="16">
        <f t="shared" si="5"/>
        <v>249.93367880916963</v>
      </c>
      <c r="K65" s="16">
        <f t="shared" si="6"/>
        <v>764.16963479999993</v>
      </c>
      <c r="L65" s="16">
        <f t="shared" si="1"/>
        <v>28266.230365200005</v>
      </c>
      <c r="M65" s="17">
        <f t="shared" si="10"/>
        <v>97.367691679067462</v>
      </c>
      <c r="N65" s="24">
        <f t="shared" si="2"/>
        <v>0.29871387062458932</v>
      </c>
      <c r="O65" s="16">
        <f t="shared" si="7"/>
        <v>0.29871387062458932</v>
      </c>
      <c r="P65" s="16">
        <f t="shared" si="3"/>
        <v>6.3930038194570582E-3</v>
      </c>
      <c r="Q65" s="17">
        <f t="shared" si="11"/>
        <v>25.277149696544772</v>
      </c>
    </row>
    <row r="66" spans="4:17" x14ac:dyDescent="0.25">
      <c r="D66" s="15">
        <v>45</v>
      </c>
      <c r="E66">
        <f t="shared" si="8"/>
        <v>17.367491699999999</v>
      </c>
      <c r="F66" s="16">
        <f t="shared" si="9"/>
        <v>397.32468782767859</v>
      </c>
      <c r="G66" s="17">
        <v>0.1512</v>
      </c>
      <c r="H66" s="24">
        <f t="shared" si="0"/>
        <v>44.463417346364622</v>
      </c>
      <c r="I66" s="16">
        <f t="shared" si="4"/>
        <v>390.60181912490771</v>
      </c>
      <c r="J66" s="16">
        <f t="shared" si="5"/>
        <v>249.72172671060093</v>
      </c>
      <c r="K66" s="16">
        <f t="shared" si="6"/>
        <v>781.53712649999989</v>
      </c>
      <c r="L66" s="16">
        <f t="shared" si="1"/>
        <v>28248.862873500006</v>
      </c>
      <c r="M66" s="17">
        <f t="shared" si="10"/>
        <v>97.307866489955373</v>
      </c>
      <c r="N66" s="24">
        <f t="shared" si="2"/>
        <v>0.29892171689609015</v>
      </c>
      <c r="O66" s="16">
        <f t="shared" si="7"/>
        <v>0.29892171689609015</v>
      </c>
      <c r="P66" s="16">
        <f t="shared" si="3"/>
        <v>6.3974520963475364E-3</v>
      </c>
      <c r="Q66" s="17">
        <f t="shared" si="11"/>
        <v>25.283547148641119</v>
      </c>
    </row>
    <row r="67" spans="4:17" x14ac:dyDescent="0.25">
      <c r="D67" s="15">
        <v>46</v>
      </c>
      <c r="E67">
        <f t="shared" si="8"/>
        <v>17.367491699999999</v>
      </c>
      <c r="F67" s="16">
        <f t="shared" si="9"/>
        <v>397.19115800558041</v>
      </c>
      <c r="G67" s="17">
        <v>0.1512</v>
      </c>
      <c r="H67" s="24">
        <f t="shared" si="0"/>
        <v>44.478889135949885</v>
      </c>
      <c r="I67" s="16">
        <f t="shared" si="4"/>
        <v>390.46594996822421</v>
      </c>
      <c r="J67" s="16">
        <f t="shared" si="5"/>
        <v>249.50977461203237</v>
      </c>
      <c r="K67" s="16">
        <f t="shared" si="6"/>
        <v>798.90461819999996</v>
      </c>
      <c r="L67" s="16">
        <f t="shared" si="1"/>
        <v>28231.495381800007</v>
      </c>
      <c r="M67" s="17">
        <f t="shared" si="10"/>
        <v>97.248041300843269</v>
      </c>
      <c r="N67" s="24">
        <f t="shared" si="2"/>
        <v>0.29912978270973983</v>
      </c>
      <c r="O67" s="16">
        <f t="shared" si="7"/>
        <v>0.29912978270973983</v>
      </c>
      <c r="P67" s="16">
        <f t="shared" si="3"/>
        <v>6.4019050718273143E-3</v>
      </c>
      <c r="Q67" s="17">
        <f t="shared" si="11"/>
        <v>25.289949053712945</v>
      </c>
    </row>
    <row r="68" spans="4:17" x14ac:dyDescent="0.25">
      <c r="D68" s="15">
        <v>47</v>
      </c>
      <c r="E68">
        <f t="shared" si="8"/>
        <v>17.367491699999999</v>
      </c>
      <c r="F68" s="16">
        <f t="shared" si="9"/>
        <v>397.05762818348217</v>
      </c>
      <c r="G68" s="17">
        <v>0.1512</v>
      </c>
      <c r="H68" s="24">
        <f t="shared" si="0"/>
        <v>44.494371885520195</v>
      </c>
      <c r="I68" s="16">
        <f t="shared" si="4"/>
        <v>390.33007915439083</v>
      </c>
      <c r="J68" s="16">
        <f t="shared" si="5"/>
        <v>249.29782251346379</v>
      </c>
      <c r="K68" s="16">
        <f t="shared" si="6"/>
        <v>816.27210989999992</v>
      </c>
      <c r="L68" s="16">
        <f t="shared" si="1"/>
        <v>28214.127890100004</v>
      </c>
      <c r="M68" s="17">
        <f t="shared" si="10"/>
        <v>97.188216111731165</v>
      </c>
      <c r="N68" s="24">
        <f t="shared" si="2"/>
        <v>0.29933806837842986</v>
      </c>
      <c r="O68" s="16">
        <f t="shared" si="7"/>
        <v>0.29933806837842986</v>
      </c>
      <c r="P68" s="16">
        <f t="shared" si="3"/>
        <v>6.406362752592821E-3</v>
      </c>
      <c r="Q68" s="17">
        <f t="shared" si="11"/>
        <v>25.296355416465538</v>
      </c>
    </row>
    <row r="69" spans="4:17" x14ac:dyDescent="0.25">
      <c r="D69" s="15">
        <v>48</v>
      </c>
      <c r="E69">
        <f t="shared" si="8"/>
        <v>17.367491699999999</v>
      </c>
      <c r="F69" s="16">
        <f t="shared" si="9"/>
        <v>396.92409836138398</v>
      </c>
      <c r="G69" s="17">
        <v>0.1512</v>
      </c>
      <c r="H69" s="24">
        <f t="shared" si="0"/>
        <v>44.509865606926269</v>
      </c>
      <c r="I69" s="16">
        <f t="shared" si="4"/>
        <v>390.19420668161729</v>
      </c>
      <c r="J69" s="16">
        <f t="shared" si="5"/>
        <v>249.08587041489523</v>
      </c>
      <c r="K69" s="16">
        <f t="shared" si="6"/>
        <v>833.63960159999988</v>
      </c>
      <c r="L69" s="16">
        <f t="shared" si="1"/>
        <v>28196.760398400005</v>
      </c>
      <c r="M69" s="17">
        <f t="shared" si="10"/>
        <v>97.128390922619062</v>
      </c>
      <c r="N69" s="24">
        <f t="shared" si="2"/>
        <v>0.29954657421561165</v>
      </c>
      <c r="O69" s="16">
        <f t="shared" si="7"/>
        <v>0.29954657421561165</v>
      </c>
      <c r="P69" s="16">
        <f t="shared" si="3"/>
        <v>6.4108251453524716E-3</v>
      </c>
      <c r="Q69" s="17">
        <f t="shared" si="11"/>
        <v>25.30276624161089</v>
      </c>
    </row>
    <row r="70" spans="4:17" x14ac:dyDescent="0.25">
      <c r="D70" s="15">
        <v>49</v>
      </c>
      <c r="E70">
        <f t="shared" si="8"/>
        <v>17.367491699999999</v>
      </c>
      <c r="F70" s="16">
        <f t="shared" si="9"/>
        <v>396.7905685392858</v>
      </c>
      <c r="G70" s="17">
        <v>0.1512</v>
      </c>
      <c r="H70" s="24">
        <f t="shared" si="0"/>
        <v>44.525370312036785</v>
      </c>
      <c r="I70" s="16">
        <f t="shared" si="4"/>
        <v>390.05833254810574</v>
      </c>
      <c r="J70" s="16">
        <f t="shared" si="5"/>
        <v>248.87391831632669</v>
      </c>
      <c r="K70" s="16">
        <f t="shared" si="6"/>
        <v>851.00709329999995</v>
      </c>
      <c r="L70" s="16">
        <f t="shared" si="1"/>
        <v>28179.392906700006</v>
      </c>
      <c r="M70" s="17">
        <f t="shared" si="10"/>
        <v>97.068565733506958</v>
      </c>
      <c r="N70" s="24">
        <f t="shared" si="2"/>
        <v>0.2997553005353098</v>
      </c>
      <c r="O70" s="16">
        <f t="shared" si="7"/>
        <v>0.2997553005353098</v>
      </c>
      <c r="P70" s="16">
        <f t="shared" si="3"/>
        <v>6.4152922568269455E-3</v>
      </c>
      <c r="Q70" s="17">
        <f t="shared" si="11"/>
        <v>25.309181533867715</v>
      </c>
    </row>
    <row r="71" spans="4:17" x14ac:dyDescent="0.25">
      <c r="D71" s="15">
        <v>50</v>
      </c>
      <c r="E71">
        <f t="shared" si="8"/>
        <v>17.367491699999999</v>
      </c>
      <c r="F71" s="16">
        <f t="shared" si="9"/>
        <v>396.65703871718756</v>
      </c>
      <c r="G71" s="17">
        <v>0.1512</v>
      </c>
      <c r="H71" s="24">
        <f t="shared" si="0"/>
        <v>44.540886012737019</v>
      </c>
      <c r="I71" s="16">
        <f t="shared" si="4"/>
        <v>389.92245675206254</v>
      </c>
      <c r="J71" s="16">
        <f t="shared" si="5"/>
        <v>248.66196621775805</v>
      </c>
      <c r="K71" s="16">
        <f t="shared" si="6"/>
        <v>868.37458499999991</v>
      </c>
      <c r="L71" s="16">
        <f t="shared" si="1"/>
        <v>28162.025415000004</v>
      </c>
      <c r="M71" s="17">
        <f t="shared" si="10"/>
        <v>97.00874054439484</v>
      </c>
      <c r="N71" s="24">
        <f t="shared" si="2"/>
        <v>0.29996424765210439</v>
      </c>
      <c r="O71" s="16">
        <f t="shared" si="7"/>
        <v>0.29996424765210439</v>
      </c>
      <c r="P71" s="16">
        <f t="shared" si="3"/>
        <v>6.4197640937488105E-3</v>
      </c>
      <c r="Q71" s="17">
        <f t="shared" si="11"/>
        <v>25.315601297961464</v>
      </c>
    </row>
    <row r="72" spans="4:17" x14ac:dyDescent="0.25">
      <c r="D72" s="15">
        <v>51</v>
      </c>
      <c r="E72">
        <f t="shared" si="8"/>
        <v>17.367491699999999</v>
      </c>
      <c r="F72" s="16">
        <f t="shared" si="9"/>
        <v>396.52350889508932</v>
      </c>
      <c r="G72" s="17">
        <v>0.1512</v>
      </c>
      <c r="H72" s="24">
        <f t="shared" si="0"/>
        <v>44.556412720930439</v>
      </c>
      <c r="I72" s="16">
        <f t="shared" si="4"/>
        <v>389.78657929168509</v>
      </c>
      <c r="J72" s="16">
        <f t="shared" si="5"/>
        <v>248.45001411918938</v>
      </c>
      <c r="K72" s="16">
        <f t="shared" si="6"/>
        <v>885.74207669999998</v>
      </c>
      <c r="L72" s="16">
        <f t="shared" si="1"/>
        <v>28144.657923300005</v>
      </c>
      <c r="M72" s="17">
        <f t="shared" si="10"/>
        <v>96.94891535528275</v>
      </c>
      <c r="N72" s="24">
        <f t="shared" si="2"/>
        <v>0.3001734158811532</v>
      </c>
      <c r="O72" s="16">
        <f t="shared" si="7"/>
        <v>0.3001734158811532</v>
      </c>
      <c r="P72" s="16">
        <f t="shared" si="3"/>
        <v>6.4242406628630009E-3</v>
      </c>
      <c r="Q72" s="17">
        <f t="shared" si="11"/>
        <v>25.322025538624327</v>
      </c>
    </row>
    <row r="73" spans="4:17" x14ac:dyDescent="0.25">
      <c r="D73" s="15">
        <v>52</v>
      </c>
      <c r="E73">
        <f t="shared" si="8"/>
        <v>17.367491699999999</v>
      </c>
      <c r="F73" s="16">
        <f t="shared" si="9"/>
        <v>396.38997907299108</v>
      </c>
      <c r="G73" s="17">
        <v>0.1512</v>
      </c>
      <c r="H73" s="24">
        <f t="shared" si="0"/>
        <v>44.571950448537336</v>
      </c>
      <c r="I73" s="16">
        <f t="shared" si="4"/>
        <v>389.65070016517365</v>
      </c>
      <c r="J73" s="16">
        <f t="shared" si="5"/>
        <v>248.23806202062079</v>
      </c>
      <c r="K73" s="16">
        <f t="shared" si="6"/>
        <v>903.10956839999994</v>
      </c>
      <c r="L73" s="16">
        <f t="shared" si="1"/>
        <v>28127.290431600006</v>
      </c>
      <c r="M73" s="17">
        <f t="shared" si="10"/>
        <v>96.889090166170661</v>
      </c>
      <c r="N73" s="24">
        <f t="shared" si="2"/>
        <v>0.30038280553817437</v>
      </c>
      <c r="O73" s="16">
        <f t="shared" si="7"/>
        <v>0.30038280553817437</v>
      </c>
      <c r="P73" s="16">
        <f t="shared" si="3"/>
        <v>6.4287219709264392E-3</v>
      </c>
      <c r="Q73" s="17">
        <f t="shared" si="11"/>
        <v>25.328454260595255</v>
      </c>
    </row>
    <row r="74" spans="4:17" x14ac:dyDescent="0.25">
      <c r="D74" s="15">
        <v>53</v>
      </c>
      <c r="E74">
        <f t="shared" si="8"/>
        <v>17.367491699999999</v>
      </c>
      <c r="F74" s="16">
        <f t="shared" si="9"/>
        <v>396.25644925089296</v>
      </c>
      <c r="G74" s="17">
        <v>0.1512</v>
      </c>
      <c r="H74" s="24">
        <f t="shared" si="0"/>
        <v>44.587499207496194</v>
      </c>
      <c r="I74" s="16">
        <f t="shared" si="4"/>
        <v>389.51481937071998</v>
      </c>
      <c r="J74" s="16">
        <f t="shared" si="5"/>
        <v>248.02610992205231</v>
      </c>
      <c r="K74" s="16">
        <f t="shared" si="6"/>
        <v>920.4770600999999</v>
      </c>
      <c r="L74" s="16">
        <f t="shared" si="1"/>
        <v>28109.922939900007</v>
      </c>
      <c r="M74" s="17">
        <f t="shared" si="10"/>
        <v>96.829264977058543</v>
      </c>
      <c r="N74" s="24">
        <f t="shared" si="2"/>
        <v>0.30059241693946526</v>
      </c>
      <c r="O74" s="16">
        <f t="shared" si="7"/>
        <v>0.30059241693946526</v>
      </c>
      <c r="P74" s="16">
        <f t="shared" si="3"/>
        <v>6.4332080247084499E-3</v>
      </c>
      <c r="Q74" s="17">
        <f t="shared" si="11"/>
        <v>25.334887468619964</v>
      </c>
    </row>
    <row r="75" spans="4:17" x14ac:dyDescent="0.25">
      <c r="D75" s="15">
        <v>54</v>
      </c>
      <c r="E75">
        <f t="shared" si="8"/>
        <v>17.367491699999999</v>
      </c>
      <c r="F75" s="16">
        <f t="shared" si="9"/>
        <v>396.12291942879472</v>
      </c>
      <c r="G75" s="17">
        <v>0.1512</v>
      </c>
      <c r="H75" s="24">
        <f t="shared" si="0"/>
        <v>44.603059009762319</v>
      </c>
      <c r="I75" s="16">
        <f t="shared" si="4"/>
        <v>389.3789369065193</v>
      </c>
      <c r="J75" s="16">
        <f t="shared" si="5"/>
        <v>247.8141578234837</v>
      </c>
      <c r="K75" s="16">
        <f t="shared" si="6"/>
        <v>937.84455179999998</v>
      </c>
      <c r="L75" s="16">
        <f t="shared" si="1"/>
        <v>28092.555448200004</v>
      </c>
      <c r="M75" s="17">
        <f t="shared" si="10"/>
        <v>96.769439787946439</v>
      </c>
      <c r="N75" s="24">
        <f t="shared" si="2"/>
        <v>0.30080225040188496</v>
      </c>
      <c r="O75" s="16">
        <f t="shared" si="7"/>
        <v>0.30080225040188496</v>
      </c>
      <c r="P75" s="16">
        <f t="shared" si="3"/>
        <v>6.437698830990375E-3</v>
      </c>
      <c r="Q75" s="17">
        <f t="shared" si="11"/>
        <v>25.341325167450954</v>
      </c>
    </row>
    <row r="76" spans="4:17" x14ac:dyDescent="0.25">
      <c r="D76" s="15">
        <v>55</v>
      </c>
      <c r="E76">
        <f t="shared" si="8"/>
        <v>17.367491699999999</v>
      </c>
      <c r="F76" s="16">
        <f t="shared" si="9"/>
        <v>395.98938960669648</v>
      </c>
      <c r="G76" s="17">
        <v>0.1512</v>
      </c>
      <c r="H76" s="24">
        <f t="shared" si="0"/>
        <v>44.61862986730921</v>
      </c>
      <c r="I76" s="16">
        <f t="shared" si="4"/>
        <v>389.24305277075894</v>
      </c>
      <c r="J76" s="16">
        <f t="shared" si="5"/>
        <v>247.60220572491502</v>
      </c>
      <c r="K76" s="16">
        <f t="shared" si="6"/>
        <v>955.21204349999994</v>
      </c>
      <c r="L76" s="16">
        <f t="shared" si="1"/>
        <v>28075.187956500005</v>
      </c>
      <c r="M76" s="17">
        <f t="shared" si="10"/>
        <v>96.709614598834335</v>
      </c>
      <c r="N76" s="24">
        <f t="shared" si="2"/>
        <v>0.30101230624287373</v>
      </c>
      <c r="O76" s="16">
        <f t="shared" si="7"/>
        <v>0.30101230624287373</v>
      </c>
      <c r="P76" s="16">
        <f t="shared" si="3"/>
        <v>6.4421943965659954E-3</v>
      </c>
      <c r="Q76" s="17">
        <f t="shared" si="11"/>
        <v>25.34776736184752</v>
      </c>
    </row>
    <row r="77" spans="4:17" x14ac:dyDescent="0.25">
      <c r="D77" s="15">
        <v>56</v>
      </c>
      <c r="E77">
        <f t="shared" si="8"/>
        <v>17.367491699999999</v>
      </c>
      <c r="F77" s="16">
        <f t="shared" si="9"/>
        <v>395.85585978459824</v>
      </c>
      <c r="G77" s="17">
        <v>0.1512</v>
      </c>
      <c r="H77" s="24">
        <f t="shared" si="0"/>
        <v>44.634211792127417</v>
      </c>
      <c r="I77" s="16">
        <f t="shared" si="4"/>
        <v>389.10716696162825</v>
      </c>
      <c r="J77" s="16">
        <f t="shared" si="5"/>
        <v>247.39025362634638</v>
      </c>
      <c r="K77" s="16">
        <f t="shared" si="6"/>
        <v>972.5795351999999</v>
      </c>
      <c r="L77" s="16">
        <f t="shared" si="1"/>
        <v>28057.820464800006</v>
      </c>
      <c r="M77" s="17">
        <f t="shared" si="10"/>
        <v>96.649789409722246</v>
      </c>
      <c r="N77" s="24">
        <f t="shared" si="2"/>
        <v>0.30122258478043829</v>
      </c>
      <c r="O77" s="16">
        <f t="shared" si="7"/>
        <v>0.30122258478043829</v>
      </c>
      <c r="P77" s="16">
        <f t="shared" si="3"/>
        <v>6.4466947282412184E-3</v>
      </c>
      <c r="Q77" s="17">
        <f t="shared" si="11"/>
        <v>25.35421405657576</v>
      </c>
    </row>
    <row r="78" spans="4:17" x14ac:dyDescent="0.25">
      <c r="D78" s="15">
        <v>57</v>
      </c>
      <c r="E78">
        <f t="shared" si="8"/>
        <v>17.367491699999999</v>
      </c>
      <c r="F78" s="16">
        <f t="shared" si="9"/>
        <v>395.72232996250011</v>
      </c>
      <c r="G78" s="17">
        <v>0.1512</v>
      </c>
      <c r="H78" s="24">
        <f t="shared" si="0"/>
        <v>44.649804796225681</v>
      </c>
      <c r="I78" s="16">
        <f t="shared" si="4"/>
        <v>388.97127947730917</v>
      </c>
      <c r="J78" s="16">
        <f t="shared" si="5"/>
        <v>247.17830152777796</v>
      </c>
      <c r="K78" s="16">
        <f t="shared" si="6"/>
        <v>989.94702689999997</v>
      </c>
      <c r="L78" s="16">
        <f t="shared" si="1"/>
        <v>28040.452973100004</v>
      </c>
      <c r="M78" s="17">
        <f t="shared" si="10"/>
        <v>96.589964220610128</v>
      </c>
      <c r="N78" s="24">
        <f t="shared" si="2"/>
        <v>0.30143308633316795</v>
      </c>
      <c r="O78" s="16">
        <f t="shared" si="7"/>
        <v>0.30143308633316795</v>
      </c>
      <c r="P78" s="16">
        <f t="shared" si="3"/>
        <v>6.4511998328344155E-3</v>
      </c>
      <c r="Q78" s="17">
        <f t="shared" si="11"/>
        <v>25.360665256408595</v>
      </c>
    </row>
    <row r="79" spans="4:17" x14ac:dyDescent="0.25">
      <c r="D79" s="15">
        <v>58</v>
      </c>
      <c r="E79">
        <f t="shared" si="8"/>
        <v>17.367491699999999</v>
      </c>
      <c r="F79" s="16">
        <f t="shared" si="9"/>
        <v>395.58880014040182</v>
      </c>
      <c r="G79" s="17">
        <v>0.1512</v>
      </c>
      <c r="H79" s="24">
        <f t="shared" si="0"/>
        <v>44.665408891629795</v>
      </c>
      <c r="I79" s="16">
        <f t="shared" si="4"/>
        <v>388.83539031598633</v>
      </c>
      <c r="J79" s="16">
        <f t="shared" si="5"/>
        <v>246.96634942920926</v>
      </c>
      <c r="K79" s="16">
        <f t="shared" si="6"/>
        <v>1007.3145185999999</v>
      </c>
      <c r="L79" s="16">
        <f t="shared" si="1"/>
        <v>28023.085481400005</v>
      </c>
      <c r="M79" s="17">
        <f t="shared" si="10"/>
        <v>96.530139031498024</v>
      </c>
      <c r="N79" s="24">
        <f t="shared" si="2"/>
        <v>0.30164381122022005</v>
      </c>
      <c r="O79" s="16">
        <f t="shared" si="7"/>
        <v>0.30164381122022005</v>
      </c>
      <c r="P79" s="16">
        <f t="shared" si="3"/>
        <v>6.4557097171761167E-3</v>
      </c>
      <c r="Q79" s="17">
        <f t="shared" si="11"/>
        <v>25.367120966125771</v>
      </c>
    </row>
    <row r="80" spans="4:17" x14ac:dyDescent="0.25">
      <c r="D80" s="15">
        <v>59</v>
      </c>
      <c r="E80">
        <f t="shared" si="8"/>
        <v>17.367491699999999</v>
      </c>
      <c r="F80" s="16">
        <f t="shared" si="9"/>
        <v>395.45527031830363</v>
      </c>
      <c r="G80" s="17">
        <v>0.1512</v>
      </c>
      <c r="H80" s="24">
        <f t="shared" si="0"/>
        <v>44.681024090383744</v>
      </c>
      <c r="I80" s="16">
        <f t="shared" si="4"/>
        <v>388.69949947583746</v>
      </c>
      <c r="J80" s="16">
        <f t="shared" si="5"/>
        <v>246.7543973306407</v>
      </c>
      <c r="K80" s="16">
        <f t="shared" si="6"/>
        <v>1024.6820103</v>
      </c>
      <c r="L80" s="16">
        <f t="shared" si="1"/>
        <v>28005.717989700006</v>
      </c>
      <c r="M80" s="17">
        <f t="shared" si="10"/>
        <v>96.47031384238592</v>
      </c>
      <c r="N80" s="24">
        <f t="shared" si="2"/>
        <v>0.30185475976133641</v>
      </c>
      <c r="O80" s="16">
        <f t="shared" si="7"/>
        <v>0.30185475976133641</v>
      </c>
      <c r="P80" s="16">
        <f t="shared" si="3"/>
        <v>6.4602243881093611E-3</v>
      </c>
      <c r="Q80" s="17">
        <f t="shared" si="11"/>
        <v>25.373581190513882</v>
      </c>
    </row>
    <row r="81" spans="4:17" x14ac:dyDescent="0.25">
      <c r="D81" s="15">
        <v>60</v>
      </c>
      <c r="E81">
        <f t="shared" si="8"/>
        <v>17.367491699999999</v>
      </c>
      <c r="F81" s="16">
        <f t="shared" si="9"/>
        <v>395.32174049620539</v>
      </c>
      <c r="G81" s="17">
        <v>0.1512</v>
      </c>
      <c r="H81" s="24">
        <f t="shared" si="0"/>
        <v>44.696650404549246</v>
      </c>
      <c r="I81" s="16">
        <f t="shared" si="4"/>
        <v>388.56360695503764</v>
      </c>
      <c r="J81" s="16">
        <f t="shared" si="5"/>
        <v>246.54244523207203</v>
      </c>
      <c r="K81" s="16">
        <f t="shared" si="6"/>
        <v>1042.0495019999998</v>
      </c>
      <c r="L81" s="16">
        <f t="shared" si="1"/>
        <v>27988.350498000007</v>
      </c>
      <c r="M81" s="17">
        <f t="shared" si="10"/>
        <v>96.410488653273831</v>
      </c>
      <c r="N81" s="24">
        <f t="shared" si="2"/>
        <v>0.30206593227683765</v>
      </c>
      <c r="O81" s="16">
        <f t="shared" si="7"/>
        <v>0.30206593227683765</v>
      </c>
      <c r="P81" s="16">
        <f t="shared" si="3"/>
        <v>6.4647438524895748E-3</v>
      </c>
      <c r="Q81" s="17">
        <f t="shared" si="11"/>
        <v>25.380045934366372</v>
      </c>
    </row>
    <row r="82" spans="4:17" x14ac:dyDescent="0.25">
      <c r="D82" s="15">
        <v>61</v>
      </c>
      <c r="E82">
        <f t="shared" si="8"/>
        <v>17.367491699999999</v>
      </c>
      <c r="F82" s="16">
        <f t="shared" si="9"/>
        <v>395.18821067410721</v>
      </c>
      <c r="G82" s="17">
        <v>0.1512</v>
      </c>
      <c r="H82" s="24">
        <f t="shared" si="0"/>
        <v>44.712287846205527</v>
      </c>
      <c r="I82" s="16">
        <f t="shared" si="4"/>
        <v>388.42771275176153</v>
      </c>
      <c r="J82" s="16">
        <f t="shared" si="5"/>
        <v>246.3304931335035</v>
      </c>
      <c r="K82" s="16">
        <f t="shared" si="6"/>
        <v>1059.4169936999999</v>
      </c>
      <c r="L82" s="16">
        <f t="shared" si="1"/>
        <v>27970.983006300004</v>
      </c>
      <c r="M82" s="17">
        <f t="shared" si="10"/>
        <v>96.350663464161713</v>
      </c>
      <c r="N82" s="24">
        <f t="shared" si="2"/>
        <v>0.30227732908762106</v>
      </c>
      <c r="O82" s="16">
        <f t="shared" si="7"/>
        <v>0.30227732908762106</v>
      </c>
      <c r="P82" s="16">
        <f t="shared" si="3"/>
        <v>6.4692681171845271E-3</v>
      </c>
      <c r="Q82" s="17">
        <f t="shared" si="11"/>
        <v>25.386515202483558</v>
      </c>
    </row>
    <row r="83" spans="4:17" x14ac:dyDescent="0.25">
      <c r="D83" s="15">
        <v>62</v>
      </c>
      <c r="E83">
        <f t="shared" si="8"/>
        <v>17.367491699999999</v>
      </c>
      <c r="F83" s="16">
        <f t="shared" si="9"/>
        <v>395.05468085200897</v>
      </c>
      <c r="G83" s="17">
        <v>0.1512</v>
      </c>
      <c r="H83" s="24">
        <f t="shared" si="0"/>
        <v>44.727936427449777</v>
      </c>
      <c r="I83" s="16">
        <f t="shared" si="4"/>
        <v>388.29181686417962</v>
      </c>
      <c r="J83" s="16">
        <f t="shared" si="5"/>
        <v>246.11854103493491</v>
      </c>
      <c r="K83" s="16">
        <f t="shared" si="6"/>
        <v>1076.7844854</v>
      </c>
      <c r="L83" s="16">
        <f t="shared" si="1"/>
        <v>27953.615514600006</v>
      </c>
      <c r="M83" s="17">
        <f t="shared" si="10"/>
        <v>96.290838275049623</v>
      </c>
      <c r="N83" s="24">
        <f t="shared" si="2"/>
        <v>0.30248895051516789</v>
      </c>
      <c r="O83" s="16">
        <f t="shared" si="7"/>
        <v>0.30248895051516789</v>
      </c>
      <c r="P83" s="16">
        <f t="shared" si="3"/>
        <v>6.4737971890744834E-3</v>
      </c>
      <c r="Q83" s="17">
        <f t="shared" si="11"/>
        <v>25.392988999672632</v>
      </c>
    </row>
    <row r="84" spans="4:17" x14ac:dyDescent="0.25">
      <c r="D84" s="15">
        <v>63</v>
      </c>
      <c r="E84">
        <f t="shared" si="8"/>
        <v>17.367491699999999</v>
      </c>
      <c r="F84" s="16">
        <f t="shared" si="9"/>
        <v>394.92115102991079</v>
      </c>
      <c r="G84" s="17">
        <v>0.1512</v>
      </c>
      <c r="H84" s="24">
        <f t="shared" si="0"/>
        <v>44.743596160397146</v>
      </c>
      <c r="I84" s="16">
        <f t="shared" si="4"/>
        <v>388.15591929045883</v>
      </c>
      <c r="J84" s="16">
        <f t="shared" si="5"/>
        <v>245.90658893636635</v>
      </c>
      <c r="K84" s="16">
        <f t="shared" si="6"/>
        <v>1094.1519770999998</v>
      </c>
      <c r="L84" s="16">
        <f t="shared" si="1"/>
        <v>27936.248022900007</v>
      </c>
      <c r="M84" s="17">
        <f t="shared" si="10"/>
        <v>96.231013085937519</v>
      </c>
      <c r="N84" s="24">
        <f t="shared" si="2"/>
        <v>0.30270079688154355</v>
      </c>
      <c r="O84" s="16">
        <f t="shared" si="7"/>
        <v>0.30270079688154355</v>
      </c>
      <c r="P84" s="16">
        <f t="shared" si="3"/>
        <v>6.4783310750522113E-3</v>
      </c>
      <c r="Q84" s="17">
        <f t="shared" si="11"/>
        <v>25.399467330747683</v>
      </c>
    </row>
    <row r="85" spans="4:17" x14ac:dyDescent="0.25">
      <c r="D85" s="15">
        <v>64</v>
      </c>
      <c r="E85">
        <f t="shared" si="8"/>
        <v>17.367491699999999</v>
      </c>
      <c r="F85" s="16">
        <f t="shared" si="9"/>
        <v>394.78762120781255</v>
      </c>
      <c r="G85" s="17">
        <v>0.1512</v>
      </c>
      <c r="H85" s="24">
        <f t="shared" ref="H85:H148" si="12">(F85/(2*G85))-SQRT((F85^2/(4*G85^2))-((E85*1000)/G85))</f>
        <v>44.759267057180296</v>
      </c>
      <c r="I85" s="16">
        <f t="shared" si="4"/>
        <v>388.02002002876634</v>
      </c>
      <c r="J85" s="16">
        <f t="shared" si="5"/>
        <v>245.6946368377977</v>
      </c>
      <c r="K85" s="16">
        <f t="shared" si="6"/>
        <v>1111.5194687999999</v>
      </c>
      <c r="L85" s="16">
        <f t="shared" ref="L85:L148" si="13">$C$9-K85</f>
        <v>27918.880531200004</v>
      </c>
      <c r="M85" s="17">
        <f t="shared" si="10"/>
        <v>96.171187896825401</v>
      </c>
      <c r="N85" s="24">
        <f t="shared" ref="N85:N148" si="14">(H85^2*G85)/1000</f>
        <v>0.30291286850939297</v>
      </c>
      <c r="O85" s="16">
        <f t="shared" si="7"/>
        <v>0.30291286850939297</v>
      </c>
      <c r="P85" s="16">
        <f t="shared" ref="P85:P148" si="15">(O85*1000)/($C$12*$C$11)</f>
        <v>6.4828697820228818E-3</v>
      </c>
      <c r="Q85" s="17">
        <f t="shared" si="11"/>
        <v>25.405950200529706</v>
      </c>
    </row>
    <row r="86" spans="4:17" x14ac:dyDescent="0.25">
      <c r="D86" s="15">
        <v>65</v>
      </c>
      <c r="E86">
        <f t="shared" si="8"/>
        <v>17.367491699999999</v>
      </c>
      <c r="F86" s="16">
        <f t="shared" si="9"/>
        <v>394.65409138571431</v>
      </c>
      <c r="G86" s="17">
        <v>0.1512</v>
      </c>
      <c r="H86" s="24">
        <f t="shared" si="12"/>
        <v>44.774949129949846</v>
      </c>
      <c r="I86" s="16">
        <f t="shared" ref="I86:I149" si="16">(E86/H86)*1000</f>
        <v>387.88411907726612</v>
      </c>
      <c r="J86" s="16">
        <f t="shared" ref="J86:J149" si="17">($C$10*((F86-$C$10)/G86))/1000</f>
        <v>245.48268473922906</v>
      </c>
      <c r="K86" s="16">
        <f t="shared" ref="K86:K149" si="18">E86*D86</f>
        <v>1128.8869605</v>
      </c>
      <c r="L86" s="16">
        <f t="shared" si="13"/>
        <v>27901.513039500005</v>
      </c>
      <c r="M86" s="17">
        <f t="shared" si="10"/>
        <v>96.111362707713312</v>
      </c>
      <c r="N86" s="24">
        <f t="shared" si="14"/>
        <v>0.30312516572194698</v>
      </c>
      <c r="O86" s="16">
        <f t="shared" ref="O86:O149" si="19">N86*1</f>
        <v>0.30312516572194698</v>
      </c>
      <c r="P86" s="16">
        <f t="shared" si="15"/>
        <v>6.4874133169042052E-3</v>
      </c>
      <c r="Q86" s="17">
        <f t="shared" si="11"/>
        <v>25.41243761384661</v>
      </c>
    </row>
    <row r="87" spans="4:17" x14ac:dyDescent="0.25">
      <c r="D87" s="15">
        <v>66</v>
      </c>
      <c r="E87">
        <f t="shared" ref="E87:E150" si="20">$D$7</f>
        <v>17.367491699999999</v>
      </c>
      <c r="F87" s="16">
        <f t="shared" ref="F87:F150" si="21">2.232*M86+180</f>
        <v>394.52056156361613</v>
      </c>
      <c r="G87" s="17">
        <v>0.1512</v>
      </c>
      <c r="H87" s="24">
        <f t="shared" si="12"/>
        <v>44.790642390874837</v>
      </c>
      <c r="I87" s="16">
        <f t="shared" si="16"/>
        <v>387.74821643411536</v>
      </c>
      <c r="J87" s="16">
        <f t="shared" si="17"/>
        <v>245.27073264066053</v>
      </c>
      <c r="K87" s="16">
        <f t="shared" si="18"/>
        <v>1146.2544521999998</v>
      </c>
      <c r="L87" s="16">
        <f t="shared" si="13"/>
        <v>27884.145547800006</v>
      </c>
      <c r="M87" s="17">
        <f t="shared" ref="M87:M150" si="22">(L87/29030.4)*100</f>
        <v>96.051537518601208</v>
      </c>
      <c r="N87" s="24">
        <f t="shared" si="14"/>
        <v>0.30333768884302975</v>
      </c>
      <c r="O87" s="16">
        <f t="shared" si="19"/>
        <v>0.30333768884302975</v>
      </c>
      <c r="P87" s="16">
        <f t="shared" si="15"/>
        <v>6.491961686626589E-3</v>
      </c>
      <c r="Q87" s="17">
        <f t="shared" si="11"/>
        <v>25.418929575533237</v>
      </c>
    </row>
    <row r="88" spans="4:17" x14ac:dyDescent="0.25">
      <c r="D88" s="15">
        <v>67</v>
      </c>
      <c r="E88">
        <f t="shared" si="20"/>
        <v>17.367491699999999</v>
      </c>
      <c r="F88" s="16">
        <f t="shared" si="21"/>
        <v>394.38703174151794</v>
      </c>
      <c r="G88" s="17">
        <v>0.1512</v>
      </c>
      <c r="H88" s="24">
        <f t="shared" si="12"/>
        <v>44.806346852141814</v>
      </c>
      <c r="I88" s="16">
        <f t="shared" si="16"/>
        <v>387.61231209747257</v>
      </c>
      <c r="J88" s="16">
        <f t="shared" si="17"/>
        <v>245.05878054209199</v>
      </c>
      <c r="K88" s="16">
        <f t="shared" si="18"/>
        <v>1163.6219438999999</v>
      </c>
      <c r="L88" s="16">
        <f t="shared" si="13"/>
        <v>27866.778056100004</v>
      </c>
      <c r="M88" s="17">
        <f t="shared" si="22"/>
        <v>95.991712329489104</v>
      </c>
      <c r="N88" s="24">
        <f t="shared" si="14"/>
        <v>0.30355043819704713</v>
      </c>
      <c r="O88" s="16">
        <f t="shared" si="19"/>
        <v>0.30355043819704713</v>
      </c>
      <c r="P88" s="16">
        <f t="shared" si="15"/>
        <v>6.496514898132892E-3</v>
      </c>
      <c r="Q88" s="17">
        <f t="shared" ref="Q88:Q151" si="23">Q87+P88</f>
        <v>25.425426090431369</v>
      </c>
    </row>
    <row r="89" spans="4:17" x14ac:dyDescent="0.25">
      <c r="D89" s="15">
        <v>68</v>
      </c>
      <c r="E89">
        <f t="shared" si="20"/>
        <v>17.367491699999999</v>
      </c>
      <c r="F89" s="16">
        <f t="shared" si="21"/>
        <v>394.2535019194197</v>
      </c>
      <c r="G89" s="17">
        <v>0.1512</v>
      </c>
      <c r="H89" s="24">
        <f t="shared" si="12"/>
        <v>44.822062525955062</v>
      </c>
      <c r="I89" s="16">
        <f t="shared" si="16"/>
        <v>387.47640606549567</v>
      </c>
      <c r="J89" s="16">
        <f t="shared" si="17"/>
        <v>244.84682844352332</v>
      </c>
      <c r="K89" s="16">
        <f t="shared" si="18"/>
        <v>1180.9894356</v>
      </c>
      <c r="L89" s="16">
        <f t="shared" si="13"/>
        <v>27849.410564400005</v>
      </c>
      <c r="M89" s="17">
        <f t="shared" si="22"/>
        <v>95.931887140376986</v>
      </c>
      <c r="N89" s="24">
        <f t="shared" si="14"/>
        <v>0.30376341410899049</v>
      </c>
      <c r="O89" s="16">
        <f t="shared" si="19"/>
        <v>0.30376341410899049</v>
      </c>
      <c r="P89" s="16">
        <f t="shared" si="15"/>
        <v>6.5010729583785025E-3</v>
      </c>
      <c r="Q89" s="17">
        <f t="shared" si="23"/>
        <v>25.431927163389748</v>
      </c>
    </row>
    <row r="90" spans="4:17" x14ac:dyDescent="0.25">
      <c r="D90" s="15">
        <v>69</v>
      </c>
      <c r="E90">
        <f t="shared" si="20"/>
        <v>17.367491699999999</v>
      </c>
      <c r="F90" s="16">
        <f t="shared" si="21"/>
        <v>394.11997209732147</v>
      </c>
      <c r="G90" s="17">
        <v>0.1512</v>
      </c>
      <c r="H90" s="24">
        <f t="shared" si="12"/>
        <v>44.837789424537732</v>
      </c>
      <c r="I90" s="16">
        <f t="shared" si="16"/>
        <v>387.34049833633281</v>
      </c>
      <c r="J90" s="16">
        <f t="shared" si="17"/>
        <v>244.63487634495471</v>
      </c>
      <c r="K90" s="16">
        <f t="shared" si="18"/>
        <v>1198.3569272999998</v>
      </c>
      <c r="L90" s="16">
        <f t="shared" si="13"/>
        <v>27832.043072700006</v>
      </c>
      <c r="M90" s="17">
        <f t="shared" si="22"/>
        <v>95.872061951264897</v>
      </c>
      <c r="N90" s="24">
        <f t="shared" si="14"/>
        <v>0.30397661690445316</v>
      </c>
      <c r="O90" s="16">
        <f t="shared" si="19"/>
        <v>0.30397661690445316</v>
      </c>
      <c r="P90" s="16">
        <f t="shared" si="15"/>
        <v>6.5056358743316913E-3</v>
      </c>
      <c r="Q90" s="17">
        <f t="shared" si="23"/>
        <v>25.438432799264081</v>
      </c>
    </row>
    <row r="91" spans="4:17" x14ac:dyDescent="0.25">
      <c r="D91" s="15">
        <v>70</v>
      </c>
      <c r="E91">
        <f t="shared" si="20"/>
        <v>17.367491699999999</v>
      </c>
      <c r="F91" s="16">
        <f t="shared" si="21"/>
        <v>393.98644227522328</v>
      </c>
      <c r="G91" s="17">
        <v>0.1512</v>
      </c>
      <c r="H91" s="24">
        <f t="shared" si="12"/>
        <v>44.853527560130942</v>
      </c>
      <c r="I91" s="16">
        <f t="shared" si="16"/>
        <v>387.2045889081304</v>
      </c>
      <c r="J91" s="16">
        <f t="shared" si="17"/>
        <v>244.42292424638615</v>
      </c>
      <c r="K91" s="16">
        <f t="shared" si="18"/>
        <v>1215.7244189999999</v>
      </c>
      <c r="L91" s="16">
        <f t="shared" si="13"/>
        <v>27814.675581000007</v>
      </c>
      <c r="M91" s="17">
        <f t="shared" si="22"/>
        <v>95.812236762152793</v>
      </c>
      <c r="N91" s="24">
        <f t="shared" si="14"/>
        <v>0.30419004690961876</v>
      </c>
      <c r="O91" s="16">
        <f t="shared" si="19"/>
        <v>0.30419004690961876</v>
      </c>
      <c r="P91" s="16">
        <f t="shared" si="15"/>
        <v>6.5102036529733646E-3</v>
      </c>
      <c r="Q91" s="17">
        <f t="shared" si="23"/>
        <v>25.444943002917054</v>
      </c>
    </row>
    <row r="92" spans="4:17" x14ac:dyDescent="0.25">
      <c r="D92" s="15">
        <v>71</v>
      </c>
      <c r="E92">
        <f t="shared" si="20"/>
        <v>17.367491699999999</v>
      </c>
      <c r="F92" s="16">
        <f t="shared" si="21"/>
        <v>393.85291245312504</v>
      </c>
      <c r="G92" s="17">
        <v>0.1512</v>
      </c>
      <c r="H92" s="24">
        <f t="shared" si="12"/>
        <v>44.869276944992635</v>
      </c>
      <c r="I92" s="16">
        <f t="shared" si="16"/>
        <v>387.06867777904301</v>
      </c>
      <c r="J92" s="16">
        <f t="shared" si="17"/>
        <v>244.21097214781753</v>
      </c>
      <c r="K92" s="16">
        <f t="shared" si="18"/>
        <v>1233.0919107</v>
      </c>
      <c r="L92" s="16">
        <f t="shared" si="13"/>
        <v>27797.308089300004</v>
      </c>
      <c r="M92" s="17">
        <f t="shared" si="22"/>
        <v>95.752411573040689</v>
      </c>
      <c r="N92" s="24">
        <f t="shared" si="14"/>
        <v>0.30440370445124687</v>
      </c>
      <c r="O92" s="16">
        <f t="shared" si="19"/>
        <v>0.30440370445124687</v>
      </c>
      <c r="P92" s="16">
        <f t="shared" si="15"/>
        <v>6.5147763012967522E-3</v>
      </c>
      <c r="Q92" s="17">
        <f t="shared" si="23"/>
        <v>25.451457779218352</v>
      </c>
    </row>
    <row r="93" spans="4:17" x14ac:dyDescent="0.25">
      <c r="D93" s="15">
        <v>72</v>
      </c>
      <c r="E93">
        <f t="shared" si="20"/>
        <v>17.367491699999999</v>
      </c>
      <c r="F93" s="16">
        <f t="shared" si="21"/>
        <v>393.71938263102686</v>
      </c>
      <c r="G93" s="17">
        <v>0.1512</v>
      </c>
      <c r="H93" s="24">
        <f t="shared" si="12"/>
        <v>44.885037591400533</v>
      </c>
      <c r="I93" s="16">
        <f t="shared" si="16"/>
        <v>386.93276494720845</v>
      </c>
      <c r="J93" s="16">
        <f t="shared" si="17"/>
        <v>243.999020049249</v>
      </c>
      <c r="K93" s="16">
        <f t="shared" si="18"/>
        <v>1250.4594023999998</v>
      </c>
      <c r="L93" s="16">
        <f t="shared" si="13"/>
        <v>27779.940597600005</v>
      </c>
      <c r="M93" s="17">
        <f t="shared" si="22"/>
        <v>95.692586383928585</v>
      </c>
      <c r="N93" s="24">
        <f t="shared" si="14"/>
        <v>0.30461758985671356</v>
      </c>
      <c r="O93" s="16">
        <f t="shared" si="19"/>
        <v>0.30461758985671356</v>
      </c>
      <c r="P93" s="16">
        <f t="shared" si="15"/>
        <v>6.5193538263082808E-3</v>
      </c>
      <c r="Q93" s="17">
        <f t="shared" si="23"/>
        <v>25.457977133044661</v>
      </c>
    </row>
    <row r="94" spans="4:17" x14ac:dyDescent="0.25">
      <c r="D94" s="15">
        <v>73</v>
      </c>
      <c r="E94">
        <f t="shared" si="20"/>
        <v>17.367491699999999</v>
      </c>
      <c r="F94" s="16">
        <f t="shared" si="21"/>
        <v>393.58585280892862</v>
      </c>
      <c r="G94" s="17">
        <v>0.1512</v>
      </c>
      <c r="H94" s="24">
        <f t="shared" si="12"/>
        <v>44.900809511650095</v>
      </c>
      <c r="I94" s="16">
        <f t="shared" si="16"/>
        <v>386.7968504107655</v>
      </c>
      <c r="J94" s="16">
        <f t="shared" si="17"/>
        <v>243.78706795068035</v>
      </c>
      <c r="K94" s="16">
        <f t="shared" si="18"/>
        <v>1267.8268940999999</v>
      </c>
      <c r="L94" s="16">
        <f t="shared" si="13"/>
        <v>27762.573105900006</v>
      </c>
      <c r="M94" s="17">
        <f t="shared" si="22"/>
        <v>95.632761194816482</v>
      </c>
      <c r="N94" s="24">
        <f t="shared" si="14"/>
        <v>0.30483170345398491</v>
      </c>
      <c r="O94" s="16">
        <f t="shared" si="19"/>
        <v>0.30483170345398491</v>
      </c>
      <c r="P94" s="16">
        <f t="shared" si="15"/>
        <v>6.5239362350270032E-3</v>
      </c>
      <c r="Q94" s="17">
        <f t="shared" si="23"/>
        <v>25.464501069279688</v>
      </c>
    </row>
    <row r="95" spans="4:17" x14ac:dyDescent="0.25">
      <c r="D95" s="15">
        <v>74</v>
      </c>
      <c r="E95">
        <f t="shared" si="20"/>
        <v>17.367491699999999</v>
      </c>
      <c r="F95" s="16">
        <f t="shared" si="21"/>
        <v>393.45232298683038</v>
      </c>
      <c r="G95" s="17">
        <v>0.1512</v>
      </c>
      <c r="H95" s="24">
        <f t="shared" si="12"/>
        <v>44.916592718053835</v>
      </c>
      <c r="I95" s="16">
        <f t="shared" si="16"/>
        <v>386.66093416786015</v>
      </c>
      <c r="J95" s="16">
        <f t="shared" si="17"/>
        <v>243.57511585211171</v>
      </c>
      <c r="K95" s="16">
        <f t="shared" si="18"/>
        <v>1285.1943858</v>
      </c>
      <c r="L95" s="16">
        <f t="shared" si="13"/>
        <v>27745.205614200004</v>
      </c>
      <c r="M95" s="17">
        <f t="shared" si="22"/>
        <v>95.572936005704378</v>
      </c>
      <c r="N95" s="24">
        <f t="shared" si="14"/>
        <v>0.30504604557160842</v>
      </c>
      <c r="O95" s="16">
        <f t="shared" si="19"/>
        <v>0.30504604557160842</v>
      </c>
      <c r="P95" s="16">
        <f t="shared" si="15"/>
        <v>6.5285235344844155E-3</v>
      </c>
      <c r="Q95" s="17">
        <f t="shared" si="23"/>
        <v>25.471029592814173</v>
      </c>
    </row>
    <row r="96" spans="4:17" x14ac:dyDescent="0.25">
      <c r="D96" s="15">
        <v>75</v>
      </c>
      <c r="E96">
        <f t="shared" si="20"/>
        <v>17.367491699999999</v>
      </c>
      <c r="F96" s="16">
        <f t="shared" si="21"/>
        <v>393.3187931647322</v>
      </c>
      <c r="G96" s="17">
        <v>0.1512</v>
      </c>
      <c r="H96" s="24">
        <f t="shared" si="12"/>
        <v>44.932387222944044</v>
      </c>
      <c r="I96" s="16">
        <f t="shared" si="16"/>
        <v>386.52501621662225</v>
      </c>
      <c r="J96" s="16">
        <f t="shared" si="17"/>
        <v>243.36316375354318</v>
      </c>
      <c r="K96" s="16">
        <f t="shared" si="18"/>
        <v>1302.5618774999998</v>
      </c>
      <c r="L96" s="16">
        <f t="shared" si="13"/>
        <v>27727.838122500005</v>
      </c>
      <c r="M96" s="17">
        <f t="shared" si="22"/>
        <v>95.513110816592274</v>
      </c>
      <c r="N96" s="24">
        <f t="shared" si="14"/>
        <v>0.30526061653875086</v>
      </c>
      <c r="O96" s="16">
        <f t="shared" si="19"/>
        <v>0.30526061653875086</v>
      </c>
      <c r="P96" s="16">
        <f t="shared" si="15"/>
        <v>6.5331157317252671E-3</v>
      </c>
      <c r="Q96" s="17">
        <f t="shared" si="23"/>
        <v>25.477562708545896</v>
      </c>
    </row>
    <row r="97" spans="4:17" x14ac:dyDescent="0.25">
      <c r="D97" s="15">
        <v>76</v>
      </c>
      <c r="E97">
        <f t="shared" si="20"/>
        <v>17.367491699999999</v>
      </c>
      <c r="F97" s="16">
        <f t="shared" si="21"/>
        <v>393.18526334263402</v>
      </c>
      <c r="G97" s="17">
        <v>0.1512</v>
      </c>
      <c r="H97" s="24">
        <f t="shared" si="12"/>
        <v>44.948193038670524</v>
      </c>
      <c r="I97" s="16">
        <f t="shared" si="16"/>
        <v>386.38909655518586</v>
      </c>
      <c r="J97" s="16">
        <f t="shared" si="17"/>
        <v>243.15121165497465</v>
      </c>
      <c r="K97" s="16">
        <f t="shared" si="18"/>
        <v>1319.9293691999999</v>
      </c>
      <c r="L97" s="16">
        <f t="shared" si="13"/>
        <v>27710.470630800006</v>
      </c>
      <c r="M97" s="17">
        <f t="shared" si="22"/>
        <v>95.453285627480184</v>
      </c>
      <c r="N97" s="24">
        <f t="shared" si="14"/>
        <v>0.30547541668516831</v>
      </c>
      <c r="O97" s="16">
        <f t="shared" si="19"/>
        <v>0.30547541668516831</v>
      </c>
      <c r="P97" s="16">
        <f t="shared" si="15"/>
        <v>6.5377128338069187E-3</v>
      </c>
      <c r="Q97" s="17">
        <f t="shared" si="23"/>
        <v>25.484100421379704</v>
      </c>
    </row>
    <row r="98" spans="4:17" x14ac:dyDescent="0.25">
      <c r="D98" s="15">
        <v>77</v>
      </c>
      <c r="E98">
        <f t="shared" si="20"/>
        <v>17.367491699999999</v>
      </c>
      <c r="F98" s="16">
        <f t="shared" si="21"/>
        <v>393.05173352053578</v>
      </c>
      <c r="G98" s="17">
        <v>0.1512</v>
      </c>
      <c r="H98" s="24">
        <f t="shared" si="12"/>
        <v>44.964010177601267</v>
      </c>
      <c r="I98" s="16">
        <f t="shared" si="16"/>
        <v>386.25317518168299</v>
      </c>
      <c r="J98" s="16">
        <f t="shared" si="17"/>
        <v>242.93925955640597</v>
      </c>
      <c r="K98" s="16">
        <f t="shared" si="18"/>
        <v>1337.2968609</v>
      </c>
      <c r="L98" s="16">
        <f t="shared" si="13"/>
        <v>27693.103139100007</v>
      </c>
      <c r="M98" s="17">
        <f t="shared" si="22"/>
        <v>95.393460438368066</v>
      </c>
      <c r="N98" s="24">
        <f t="shared" si="14"/>
        <v>0.30569044634121628</v>
      </c>
      <c r="O98" s="16">
        <f t="shared" si="19"/>
        <v>0.30569044634121628</v>
      </c>
      <c r="P98" s="16">
        <f t="shared" si="15"/>
        <v>6.5423148477995628E-3</v>
      </c>
      <c r="Q98" s="17">
        <f t="shared" si="23"/>
        <v>25.490642736227503</v>
      </c>
    </row>
    <row r="99" spans="4:17" x14ac:dyDescent="0.25">
      <c r="D99" s="15">
        <v>78</v>
      </c>
      <c r="E99">
        <f t="shared" si="20"/>
        <v>17.367491699999999</v>
      </c>
      <c r="F99" s="16">
        <f t="shared" si="21"/>
        <v>392.91820369843754</v>
      </c>
      <c r="G99" s="17">
        <v>0.1512</v>
      </c>
      <c r="H99" s="24">
        <f t="shared" si="12"/>
        <v>44.979838652123362</v>
      </c>
      <c r="I99" s="16">
        <f t="shared" si="16"/>
        <v>386.11725209423645</v>
      </c>
      <c r="J99" s="16">
        <f t="shared" si="17"/>
        <v>242.72730745783736</v>
      </c>
      <c r="K99" s="16">
        <f t="shared" si="18"/>
        <v>1354.6643525999998</v>
      </c>
      <c r="L99" s="16">
        <f t="shared" si="13"/>
        <v>27675.735647400004</v>
      </c>
      <c r="M99" s="17">
        <f t="shared" si="22"/>
        <v>95.333635249255963</v>
      </c>
      <c r="N99" s="24">
        <f t="shared" si="14"/>
        <v>0.30590570583786292</v>
      </c>
      <c r="O99" s="16">
        <f t="shared" si="19"/>
        <v>0.30590570583786292</v>
      </c>
      <c r="P99" s="16">
        <f t="shared" si="15"/>
        <v>6.5469217807865004E-3</v>
      </c>
      <c r="Q99" s="17">
        <f t="shared" si="23"/>
        <v>25.497189658008288</v>
      </c>
    </row>
    <row r="100" spans="4:17" x14ac:dyDescent="0.25">
      <c r="D100" s="15">
        <v>79</v>
      </c>
      <c r="E100">
        <f t="shared" si="20"/>
        <v>17.367491699999999</v>
      </c>
      <c r="F100" s="16">
        <f t="shared" si="21"/>
        <v>392.7846738763393</v>
      </c>
      <c r="G100" s="17">
        <v>0.1512</v>
      </c>
      <c r="H100" s="24">
        <f t="shared" si="12"/>
        <v>44.995678474641409</v>
      </c>
      <c r="I100" s="16">
        <f t="shared" si="16"/>
        <v>385.98132729097404</v>
      </c>
      <c r="J100" s="16">
        <f t="shared" si="17"/>
        <v>242.51535535926871</v>
      </c>
      <c r="K100" s="16">
        <f t="shared" si="18"/>
        <v>1372.0318442999999</v>
      </c>
      <c r="L100" s="16">
        <f t="shared" si="13"/>
        <v>27658.368155700005</v>
      </c>
      <c r="M100" s="17">
        <f t="shared" si="22"/>
        <v>95.273810060143859</v>
      </c>
      <c r="N100" s="24">
        <f t="shared" si="14"/>
        <v>0.30612119550666816</v>
      </c>
      <c r="O100" s="16">
        <f t="shared" si="19"/>
        <v>0.30612119550666816</v>
      </c>
      <c r="P100" s="16">
        <f t="shared" si="15"/>
        <v>6.5515336398637011E-3</v>
      </c>
      <c r="Q100" s="17">
        <f t="shared" si="23"/>
        <v>25.503741191648153</v>
      </c>
    </row>
    <row r="101" spans="4:17" x14ac:dyDescent="0.25">
      <c r="D101" s="15">
        <v>80</v>
      </c>
      <c r="E101">
        <f t="shared" si="20"/>
        <v>17.367491699999999</v>
      </c>
      <c r="F101" s="16">
        <f t="shared" si="21"/>
        <v>392.65114405424112</v>
      </c>
      <c r="G101" s="17">
        <v>0.1512</v>
      </c>
      <c r="H101" s="24">
        <f t="shared" si="12"/>
        <v>45.011529657578876</v>
      </c>
      <c r="I101" s="16">
        <f t="shared" si="16"/>
        <v>385.84540077001634</v>
      </c>
      <c r="J101" s="16">
        <f t="shared" si="17"/>
        <v>242.30340326070021</v>
      </c>
      <c r="K101" s="16">
        <f t="shared" si="18"/>
        <v>1389.3993359999999</v>
      </c>
      <c r="L101" s="16">
        <f t="shared" si="13"/>
        <v>27641.000664000007</v>
      </c>
      <c r="M101" s="17">
        <f t="shared" si="22"/>
        <v>95.213984871031769</v>
      </c>
      <c r="N101" s="24">
        <f t="shared" si="14"/>
        <v>0.30633691567980353</v>
      </c>
      <c r="O101" s="16">
        <f t="shared" si="19"/>
        <v>0.30633691567980353</v>
      </c>
      <c r="P101" s="16">
        <f t="shared" si="15"/>
        <v>6.5561504321402187E-3</v>
      </c>
      <c r="Q101" s="17">
        <f t="shared" si="23"/>
        <v>25.510297342080293</v>
      </c>
    </row>
    <row r="102" spans="4:17" x14ac:dyDescent="0.25">
      <c r="D102" s="15">
        <v>81</v>
      </c>
      <c r="E102">
        <f t="shared" si="20"/>
        <v>17.367491699999999</v>
      </c>
      <c r="F102" s="16">
        <f t="shared" si="21"/>
        <v>392.51761423214293</v>
      </c>
      <c r="G102" s="17">
        <v>0.1512</v>
      </c>
      <c r="H102" s="24">
        <f t="shared" si="12"/>
        <v>45.02739221337788</v>
      </c>
      <c r="I102" s="16">
        <f t="shared" si="16"/>
        <v>385.70947252948002</v>
      </c>
      <c r="J102" s="16">
        <f t="shared" si="17"/>
        <v>242.09145116213165</v>
      </c>
      <c r="K102" s="16">
        <f t="shared" si="18"/>
        <v>1406.7668276999998</v>
      </c>
      <c r="L102" s="16">
        <f t="shared" si="13"/>
        <v>27623.633172300004</v>
      </c>
      <c r="M102" s="17">
        <f t="shared" si="22"/>
        <v>95.154159681919651</v>
      </c>
      <c r="N102" s="24">
        <f t="shared" si="14"/>
        <v>0.30655286669004933</v>
      </c>
      <c r="O102" s="16">
        <f t="shared" si="19"/>
        <v>0.30655286669004933</v>
      </c>
      <c r="P102" s="16">
        <f t="shared" si="15"/>
        <v>6.5607721647381392E-3</v>
      </c>
      <c r="Q102" s="17">
        <f t="shared" si="23"/>
        <v>25.516858114245032</v>
      </c>
    </row>
    <row r="103" spans="4:17" x14ac:dyDescent="0.25">
      <c r="D103" s="15">
        <v>82</v>
      </c>
      <c r="E103">
        <f t="shared" si="20"/>
        <v>17.367491699999999</v>
      </c>
      <c r="F103" s="16">
        <f t="shared" si="21"/>
        <v>392.38408441004469</v>
      </c>
      <c r="G103" s="17">
        <v>0.1512</v>
      </c>
      <c r="H103" s="24">
        <f t="shared" si="12"/>
        <v>45.043266154498497</v>
      </c>
      <c r="I103" s="16">
        <f t="shared" si="16"/>
        <v>385.57354256748317</v>
      </c>
      <c r="J103" s="16">
        <f t="shared" si="17"/>
        <v>241.879499063563</v>
      </c>
      <c r="K103" s="16">
        <f t="shared" si="18"/>
        <v>1424.1343193999999</v>
      </c>
      <c r="L103" s="16">
        <f t="shared" si="13"/>
        <v>27606.265680600005</v>
      </c>
      <c r="M103" s="17">
        <f t="shared" si="22"/>
        <v>95.094334492807548</v>
      </c>
      <c r="N103" s="24">
        <f t="shared" si="14"/>
        <v>0.30676904887078643</v>
      </c>
      <c r="O103" s="16">
        <f t="shared" si="19"/>
        <v>0.30676904887078643</v>
      </c>
      <c r="P103" s="16">
        <f t="shared" si="15"/>
        <v>6.5653988447924045E-3</v>
      </c>
      <c r="Q103" s="17">
        <f t="shared" si="23"/>
        <v>25.523423513089824</v>
      </c>
    </row>
    <row r="104" spans="4:17" x14ac:dyDescent="0.25">
      <c r="D104" s="15">
        <v>83</v>
      </c>
      <c r="E104">
        <f t="shared" si="20"/>
        <v>17.367491699999999</v>
      </c>
      <c r="F104" s="16">
        <f t="shared" si="21"/>
        <v>392.25055458794645</v>
      </c>
      <c r="G104" s="17">
        <v>0.1512</v>
      </c>
      <c r="H104" s="24">
        <f t="shared" si="12"/>
        <v>45.059151493419449</v>
      </c>
      <c r="I104" s="16">
        <f t="shared" si="16"/>
        <v>385.43761088213989</v>
      </c>
      <c r="J104" s="16">
        <f t="shared" si="17"/>
        <v>241.66754696499436</v>
      </c>
      <c r="K104" s="16">
        <f t="shared" si="18"/>
        <v>1441.5018110999999</v>
      </c>
      <c r="L104" s="16">
        <f t="shared" si="13"/>
        <v>27588.898188900006</v>
      </c>
      <c r="M104" s="17">
        <f t="shared" si="22"/>
        <v>95.034509303695458</v>
      </c>
      <c r="N104" s="24">
        <f t="shared" si="14"/>
        <v>0.30698546255600695</v>
      </c>
      <c r="O104" s="16">
        <f t="shared" si="19"/>
        <v>0.30698546255600695</v>
      </c>
      <c r="P104" s="16">
        <f t="shared" si="15"/>
        <v>6.5700304794510311E-3</v>
      </c>
      <c r="Q104" s="17">
        <f t="shared" si="23"/>
        <v>25.529993543569276</v>
      </c>
    </row>
    <row r="105" spans="4:17" x14ac:dyDescent="0.25">
      <c r="D105" s="15">
        <v>84</v>
      </c>
      <c r="E105">
        <f t="shared" si="20"/>
        <v>17.367491699999999</v>
      </c>
      <c r="F105" s="16">
        <f t="shared" si="21"/>
        <v>392.11702476584827</v>
      </c>
      <c r="G105" s="17">
        <v>0.1512</v>
      </c>
      <c r="H105" s="24">
        <f t="shared" si="12"/>
        <v>45.075048242638104</v>
      </c>
      <c r="I105" s="16">
        <f t="shared" si="16"/>
        <v>385.30167747156099</v>
      </c>
      <c r="J105" s="16">
        <f t="shared" si="17"/>
        <v>241.45559486642583</v>
      </c>
      <c r="K105" s="16">
        <f t="shared" si="18"/>
        <v>1458.8693027999998</v>
      </c>
      <c r="L105" s="16">
        <f t="shared" si="13"/>
        <v>27571.530697200003</v>
      </c>
      <c r="M105" s="17">
        <f t="shared" si="22"/>
        <v>94.97468411458334</v>
      </c>
      <c r="N105" s="24">
        <f t="shared" si="14"/>
        <v>0.30720210808031423</v>
      </c>
      <c r="O105" s="16">
        <f t="shared" si="19"/>
        <v>0.30720210808031423</v>
      </c>
      <c r="P105" s="16">
        <f t="shared" si="15"/>
        <v>6.5746670758751241E-3</v>
      </c>
      <c r="Q105" s="17">
        <f t="shared" si="23"/>
        <v>25.53656821064515</v>
      </c>
    </row>
    <row r="106" spans="4:17" x14ac:dyDescent="0.25">
      <c r="D106" s="15">
        <v>85</v>
      </c>
      <c r="E106">
        <f t="shared" si="20"/>
        <v>17.367491699999999</v>
      </c>
      <c r="F106" s="16">
        <f t="shared" si="21"/>
        <v>391.98349494375003</v>
      </c>
      <c r="G106" s="17">
        <v>0.1512</v>
      </c>
      <c r="H106" s="24">
        <f t="shared" si="12"/>
        <v>45.0909564146707</v>
      </c>
      <c r="I106" s="16">
        <f t="shared" si="16"/>
        <v>385.16574233385188</v>
      </c>
      <c r="J106" s="16">
        <f t="shared" si="17"/>
        <v>241.24364276785718</v>
      </c>
      <c r="K106" s="16">
        <f t="shared" si="18"/>
        <v>1476.2367944999999</v>
      </c>
      <c r="L106" s="16">
        <f t="shared" si="13"/>
        <v>27554.163205500005</v>
      </c>
      <c r="M106" s="17">
        <f t="shared" si="22"/>
        <v>94.91485892547125</v>
      </c>
      <c r="N106" s="24">
        <f t="shared" si="14"/>
        <v>0.30741898577892762</v>
      </c>
      <c r="O106" s="16">
        <f t="shared" si="19"/>
        <v>0.30741898577892762</v>
      </c>
      <c r="P106" s="16">
        <f t="shared" si="15"/>
        <v>6.5793086412389663E-3</v>
      </c>
      <c r="Q106" s="17">
        <f t="shared" si="23"/>
        <v>25.543147519286389</v>
      </c>
    </row>
    <row r="107" spans="4:17" x14ac:dyDescent="0.25">
      <c r="D107" s="15">
        <v>86</v>
      </c>
      <c r="E107">
        <f t="shared" si="20"/>
        <v>17.367491699999999</v>
      </c>
      <c r="F107" s="16">
        <f t="shared" si="21"/>
        <v>391.84996512165185</v>
      </c>
      <c r="G107" s="17">
        <v>0.1512</v>
      </c>
      <c r="H107" s="24">
        <f t="shared" si="12"/>
        <v>45.106876022051893</v>
      </c>
      <c r="I107" s="16">
        <f t="shared" si="16"/>
        <v>385.02980546711683</v>
      </c>
      <c r="J107" s="16">
        <f t="shared" si="17"/>
        <v>241.03169066928865</v>
      </c>
      <c r="K107" s="16">
        <f t="shared" si="18"/>
        <v>1493.6042861999999</v>
      </c>
      <c r="L107" s="16">
        <f t="shared" si="13"/>
        <v>27536.795713800006</v>
      </c>
      <c r="M107" s="17">
        <f t="shared" si="22"/>
        <v>94.855033736359147</v>
      </c>
      <c r="N107" s="24">
        <f t="shared" si="14"/>
        <v>0.30763609598767655</v>
      </c>
      <c r="O107" s="16">
        <f t="shared" si="19"/>
        <v>0.30763609598767655</v>
      </c>
      <c r="P107" s="16">
        <f t="shared" si="15"/>
        <v>6.5839551827299014E-3</v>
      </c>
      <c r="Q107" s="17">
        <f t="shared" si="23"/>
        <v>25.54973147446912</v>
      </c>
    </row>
    <row r="108" spans="4:17" x14ac:dyDescent="0.25">
      <c r="D108" s="15">
        <v>87</v>
      </c>
      <c r="E108">
        <f t="shared" si="20"/>
        <v>17.367491699999999</v>
      </c>
      <c r="F108" s="16">
        <f t="shared" si="21"/>
        <v>391.71643529955361</v>
      </c>
      <c r="G108" s="17">
        <v>0.1512</v>
      </c>
      <c r="H108" s="24">
        <f t="shared" si="12"/>
        <v>45.122807077334755</v>
      </c>
      <c r="I108" s="16">
        <f t="shared" si="16"/>
        <v>384.89386686945977</v>
      </c>
      <c r="J108" s="16">
        <f t="shared" si="17"/>
        <v>240.81973857072001</v>
      </c>
      <c r="K108" s="16">
        <f t="shared" si="18"/>
        <v>1510.9717778999998</v>
      </c>
      <c r="L108" s="16">
        <f t="shared" si="13"/>
        <v>27519.428222100007</v>
      </c>
      <c r="M108" s="17">
        <f t="shared" si="22"/>
        <v>94.795208547247043</v>
      </c>
      <c r="N108" s="24">
        <f t="shared" si="14"/>
        <v>0.30785343904300178</v>
      </c>
      <c r="O108" s="16">
        <f t="shared" si="19"/>
        <v>0.30785343904300178</v>
      </c>
      <c r="P108" s="16">
        <f t="shared" si="15"/>
        <v>6.5886067075483562E-3</v>
      </c>
      <c r="Q108" s="17">
        <f t="shared" si="23"/>
        <v>25.556320081176668</v>
      </c>
    </row>
    <row r="109" spans="4:17" x14ac:dyDescent="0.25">
      <c r="D109" s="15">
        <v>88</v>
      </c>
      <c r="E109">
        <f t="shared" si="20"/>
        <v>17.367491699999999</v>
      </c>
      <c r="F109" s="16">
        <f t="shared" si="21"/>
        <v>391.58290547745543</v>
      </c>
      <c r="G109" s="17">
        <v>0.1512</v>
      </c>
      <c r="H109" s="24">
        <f t="shared" si="12"/>
        <v>45.138749593091234</v>
      </c>
      <c r="I109" s="16">
        <f t="shared" si="16"/>
        <v>384.75792653897975</v>
      </c>
      <c r="J109" s="16">
        <f t="shared" si="17"/>
        <v>240.60778647215147</v>
      </c>
      <c r="K109" s="16">
        <f t="shared" si="18"/>
        <v>1528.3392695999999</v>
      </c>
      <c r="L109" s="16">
        <f t="shared" si="13"/>
        <v>27502.060730400004</v>
      </c>
      <c r="M109" s="17">
        <f t="shared" si="22"/>
        <v>94.735383358134925</v>
      </c>
      <c r="N109" s="24">
        <f t="shared" si="14"/>
        <v>0.30807101528196246</v>
      </c>
      <c r="O109" s="16">
        <f t="shared" si="19"/>
        <v>0.30807101528196246</v>
      </c>
      <c r="P109" s="16">
        <f t="shared" si="15"/>
        <v>6.5932632229079875E-3</v>
      </c>
      <c r="Q109" s="17">
        <f t="shared" si="23"/>
        <v>25.562913344399576</v>
      </c>
    </row>
    <row r="110" spans="4:17" x14ac:dyDescent="0.25">
      <c r="D110" s="15">
        <v>89</v>
      </c>
      <c r="E110">
        <f t="shared" si="20"/>
        <v>17.367491699999999</v>
      </c>
      <c r="F110" s="16">
        <f t="shared" si="21"/>
        <v>391.44937565535713</v>
      </c>
      <c r="G110" s="17">
        <v>0.1512</v>
      </c>
      <c r="H110" s="24">
        <f t="shared" si="12"/>
        <v>45.154703581912145</v>
      </c>
      <c r="I110" s="16">
        <f t="shared" si="16"/>
        <v>384.62198447377222</v>
      </c>
      <c r="J110" s="16">
        <f t="shared" si="17"/>
        <v>240.39583437358274</v>
      </c>
      <c r="K110" s="16">
        <f t="shared" si="18"/>
        <v>1545.7067612999999</v>
      </c>
      <c r="L110" s="16">
        <f t="shared" si="13"/>
        <v>27484.693238700005</v>
      </c>
      <c r="M110" s="17">
        <f t="shared" si="22"/>
        <v>94.675558169022835</v>
      </c>
      <c r="N110" s="24">
        <f t="shared" si="14"/>
        <v>0.30828882504223687</v>
      </c>
      <c r="O110" s="16">
        <f t="shared" si="19"/>
        <v>0.30828882504223687</v>
      </c>
      <c r="P110" s="16">
        <f t="shared" si="15"/>
        <v>6.5979247360357105E-3</v>
      </c>
      <c r="Q110" s="17">
        <f t="shared" si="23"/>
        <v>25.56951126913561</v>
      </c>
    </row>
    <row r="111" spans="4:17" x14ac:dyDescent="0.25">
      <c r="D111" s="15">
        <v>90</v>
      </c>
      <c r="E111">
        <f t="shared" si="20"/>
        <v>17.367491699999999</v>
      </c>
      <c r="F111" s="16">
        <f t="shared" si="21"/>
        <v>391.315845833259</v>
      </c>
      <c r="G111" s="17">
        <v>0.1512</v>
      </c>
      <c r="H111" s="24">
        <f t="shared" si="12"/>
        <v>45.17066905640695</v>
      </c>
      <c r="I111" s="16">
        <f t="shared" si="16"/>
        <v>384.4860406719306</v>
      </c>
      <c r="J111" s="16">
        <f t="shared" si="17"/>
        <v>240.1838822750143</v>
      </c>
      <c r="K111" s="16">
        <f t="shared" si="18"/>
        <v>1563.0742529999998</v>
      </c>
      <c r="L111" s="16">
        <f t="shared" si="13"/>
        <v>27467.325747000006</v>
      </c>
      <c r="M111" s="17">
        <f t="shared" si="22"/>
        <v>94.615732979910732</v>
      </c>
      <c r="N111" s="24">
        <f t="shared" si="14"/>
        <v>0.30850686866212024</v>
      </c>
      <c r="O111" s="16">
        <f t="shared" si="19"/>
        <v>0.30850686866212024</v>
      </c>
      <c r="P111" s="16">
        <f t="shared" si="15"/>
        <v>6.6025912541716374E-3</v>
      </c>
      <c r="Q111" s="17">
        <f t="shared" si="23"/>
        <v>25.576113860389782</v>
      </c>
    </row>
    <row r="112" spans="4:17" x14ac:dyDescent="0.25">
      <c r="D112" s="15">
        <v>91</v>
      </c>
      <c r="E112">
        <f t="shared" si="20"/>
        <v>17.367491699999999</v>
      </c>
      <c r="F112" s="16">
        <f t="shared" si="21"/>
        <v>391.18231601116076</v>
      </c>
      <c r="G112" s="17">
        <v>0.1512</v>
      </c>
      <c r="H112" s="24">
        <f t="shared" si="12"/>
        <v>45.186646029203757</v>
      </c>
      <c r="I112" s="16">
        <f t="shared" si="16"/>
        <v>384.35009513154688</v>
      </c>
      <c r="J112" s="16">
        <f t="shared" si="17"/>
        <v>239.97193017644565</v>
      </c>
      <c r="K112" s="16">
        <f t="shared" si="18"/>
        <v>1580.4417446999998</v>
      </c>
      <c r="L112" s="16">
        <f t="shared" si="13"/>
        <v>27449.958255300004</v>
      </c>
      <c r="M112" s="17">
        <f t="shared" si="22"/>
        <v>94.555907790798628</v>
      </c>
      <c r="N112" s="24">
        <f t="shared" si="14"/>
        <v>0.30872514648052563</v>
      </c>
      <c r="O112" s="16">
        <f t="shared" si="19"/>
        <v>0.30872514648052563</v>
      </c>
      <c r="P112" s="16">
        <f t="shared" si="15"/>
        <v>6.6072627845691059E-3</v>
      </c>
      <c r="Q112" s="17">
        <f t="shared" si="23"/>
        <v>25.582721123174352</v>
      </c>
    </row>
    <row r="113" spans="4:17" x14ac:dyDescent="0.25">
      <c r="D113" s="15">
        <v>92</v>
      </c>
      <c r="E113">
        <f t="shared" si="20"/>
        <v>17.367491699999999</v>
      </c>
      <c r="F113" s="16">
        <f t="shared" si="21"/>
        <v>391.04878618906253</v>
      </c>
      <c r="G113" s="17">
        <v>0.1512</v>
      </c>
      <c r="H113" s="24">
        <f t="shared" si="12"/>
        <v>45.202634512950226</v>
      </c>
      <c r="I113" s="16">
        <f t="shared" si="16"/>
        <v>384.21414785070414</v>
      </c>
      <c r="J113" s="16">
        <f t="shared" si="17"/>
        <v>239.75997807787701</v>
      </c>
      <c r="K113" s="16">
        <f t="shared" si="18"/>
        <v>1597.8092363999999</v>
      </c>
      <c r="L113" s="16">
        <f t="shared" si="13"/>
        <v>27432.590763600005</v>
      </c>
      <c r="M113" s="17">
        <f t="shared" si="22"/>
        <v>94.49608260168651</v>
      </c>
      <c r="N113" s="24">
        <f t="shared" si="14"/>
        <v>0.30894365883699748</v>
      </c>
      <c r="O113" s="16">
        <f t="shared" si="19"/>
        <v>0.30894365883699748</v>
      </c>
      <c r="P113" s="16">
        <f t="shared" si="15"/>
        <v>6.611939334494968E-3</v>
      </c>
      <c r="Q113" s="17">
        <f t="shared" si="23"/>
        <v>25.589333062508846</v>
      </c>
    </row>
    <row r="114" spans="4:17" x14ac:dyDescent="0.25">
      <c r="D114" s="15">
        <v>93</v>
      </c>
      <c r="E114">
        <f t="shared" si="20"/>
        <v>17.367491699999999</v>
      </c>
      <c r="F114" s="16">
        <f t="shared" si="21"/>
        <v>390.91525636696429</v>
      </c>
      <c r="G114" s="17">
        <v>0.1512</v>
      </c>
      <c r="H114" s="24">
        <f t="shared" si="12"/>
        <v>45.218634520311753</v>
      </c>
      <c r="I114" s="16">
        <f t="shared" si="16"/>
        <v>384.07819882749214</v>
      </c>
      <c r="J114" s="16">
        <f t="shared" si="17"/>
        <v>239.54802597930839</v>
      </c>
      <c r="K114" s="16">
        <f t="shared" si="18"/>
        <v>1615.1767280999998</v>
      </c>
      <c r="L114" s="16">
        <f t="shared" si="13"/>
        <v>27415.223271900006</v>
      </c>
      <c r="M114" s="17">
        <f t="shared" si="22"/>
        <v>94.43625741257442</v>
      </c>
      <c r="N114" s="24">
        <f t="shared" si="14"/>
        <v>0.30916240607168727</v>
      </c>
      <c r="O114" s="16">
        <f t="shared" si="19"/>
        <v>0.30916240607168727</v>
      </c>
      <c r="P114" s="16">
        <f t="shared" si="15"/>
        <v>6.6166209112290628E-3</v>
      </c>
      <c r="Q114" s="17">
        <f t="shared" si="23"/>
        <v>25.595949683420073</v>
      </c>
    </row>
    <row r="115" spans="4:17" x14ac:dyDescent="0.25">
      <c r="D115" s="15">
        <v>94</v>
      </c>
      <c r="E115">
        <f t="shared" si="20"/>
        <v>17.367491699999999</v>
      </c>
      <c r="F115" s="16">
        <f t="shared" si="21"/>
        <v>390.78172654486616</v>
      </c>
      <c r="G115" s="17">
        <v>0.1512</v>
      </c>
      <c r="H115" s="24">
        <f t="shared" si="12"/>
        <v>45.234646063973287</v>
      </c>
      <c r="I115" s="16">
        <f t="shared" si="16"/>
        <v>383.94224805999255</v>
      </c>
      <c r="J115" s="16">
        <f t="shared" si="17"/>
        <v>239.33607388073992</v>
      </c>
      <c r="K115" s="16">
        <f t="shared" si="18"/>
        <v>1632.5442197999998</v>
      </c>
      <c r="L115" s="16">
        <f t="shared" si="13"/>
        <v>27397.855780200007</v>
      </c>
      <c r="M115" s="17">
        <f t="shared" si="22"/>
        <v>94.376432223462331</v>
      </c>
      <c r="N115" s="24">
        <f t="shared" si="14"/>
        <v>0.30938138852537961</v>
      </c>
      <c r="O115" s="16">
        <f t="shared" si="19"/>
        <v>0.30938138852537961</v>
      </c>
      <c r="P115" s="16">
        <f t="shared" si="15"/>
        <v>6.6213075220647837E-3</v>
      </c>
      <c r="Q115" s="17">
        <f t="shared" si="23"/>
        <v>25.602570990942137</v>
      </c>
    </row>
    <row r="116" spans="4:17" x14ac:dyDescent="0.25">
      <c r="D116" s="15">
        <v>95</v>
      </c>
      <c r="E116">
        <f t="shared" si="20"/>
        <v>17.367491699999999</v>
      </c>
      <c r="F116" s="16">
        <f t="shared" si="21"/>
        <v>390.64819672276792</v>
      </c>
      <c r="G116" s="17">
        <v>0.1512</v>
      </c>
      <c r="H116" s="24">
        <f t="shared" si="12"/>
        <v>45.250669156638878</v>
      </c>
      <c r="I116" s="16">
        <f t="shared" si="16"/>
        <v>383.80629554628263</v>
      </c>
      <c r="J116" s="16">
        <f t="shared" si="17"/>
        <v>239.1241217821713</v>
      </c>
      <c r="K116" s="16">
        <f t="shared" si="18"/>
        <v>1649.9117114999999</v>
      </c>
      <c r="L116" s="16">
        <f t="shared" si="13"/>
        <v>27380.488288500004</v>
      </c>
      <c r="M116" s="17">
        <f t="shared" si="22"/>
        <v>94.316607034350213</v>
      </c>
      <c r="N116" s="24">
        <f t="shared" si="14"/>
        <v>0.30960060653948662</v>
      </c>
      <c r="O116" s="16">
        <f t="shared" si="19"/>
        <v>0.30960060653948662</v>
      </c>
      <c r="P116" s="16">
        <f t="shared" si="15"/>
        <v>6.6259991743089514E-3</v>
      </c>
      <c r="Q116" s="17">
        <f t="shared" si="23"/>
        <v>25.609196990116445</v>
      </c>
    </row>
    <row r="117" spans="4:17" x14ac:dyDescent="0.25">
      <c r="D117" s="15">
        <v>96</v>
      </c>
      <c r="E117">
        <f t="shared" si="20"/>
        <v>17.367491699999999</v>
      </c>
      <c r="F117" s="16">
        <f t="shared" si="21"/>
        <v>390.51466690066968</v>
      </c>
      <c r="G117" s="17">
        <v>0.1512</v>
      </c>
      <c r="H117" s="24">
        <f t="shared" si="12"/>
        <v>45.266703811030993</v>
      </c>
      <c r="I117" s="16">
        <f t="shared" si="16"/>
        <v>383.67034128444169</v>
      </c>
      <c r="J117" s="16">
        <f t="shared" si="17"/>
        <v>238.91216968360266</v>
      </c>
      <c r="K117" s="16">
        <f t="shared" si="18"/>
        <v>1667.2792031999998</v>
      </c>
      <c r="L117" s="16">
        <f t="shared" si="13"/>
        <v>27363.120796800005</v>
      </c>
      <c r="M117" s="17">
        <f t="shared" si="22"/>
        <v>94.256781845238109</v>
      </c>
      <c r="N117" s="24">
        <f t="shared" si="14"/>
        <v>0.30982006045603994</v>
      </c>
      <c r="O117" s="16">
        <f t="shared" si="19"/>
        <v>0.30982006045603994</v>
      </c>
      <c r="P117" s="16">
        <f t="shared" si="15"/>
        <v>6.6306958752816465E-3</v>
      </c>
      <c r="Q117" s="17">
        <f t="shared" si="23"/>
        <v>25.615827685991725</v>
      </c>
    </row>
    <row r="118" spans="4:17" x14ac:dyDescent="0.25">
      <c r="D118" s="15">
        <v>97</v>
      </c>
      <c r="E118">
        <f t="shared" si="20"/>
        <v>17.367491699999999</v>
      </c>
      <c r="F118" s="16">
        <f t="shared" si="21"/>
        <v>390.38113707857144</v>
      </c>
      <c r="G118" s="17">
        <v>0.1512</v>
      </c>
      <c r="H118" s="24">
        <f t="shared" si="12"/>
        <v>45.28275003989188</v>
      </c>
      <c r="I118" s="16">
        <f t="shared" si="16"/>
        <v>383.53438527253957</v>
      </c>
      <c r="J118" s="16">
        <f t="shared" si="17"/>
        <v>238.70021758503404</v>
      </c>
      <c r="K118" s="16">
        <f t="shared" si="18"/>
        <v>1684.6466948999998</v>
      </c>
      <c r="L118" s="16">
        <f t="shared" si="13"/>
        <v>27345.753305100006</v>
      </c>
      <c r="M118" s="17">
        <f t="shared" si="22"/>
        <v>94.196956656126005</v>
      </c>
      <c r="N118" s="24">
        <f t="shared" si="14"/>
        <v>0.31003975061770961</v>
      </c>
      <c r="O118" s="16">
        <f t="shared" si="19"/>
        <v>0.31003975061770961</v>
      </c>
      <c r="P118" s="16">
        <f t="shared" si="15"/>
        <v>6.6353976323166135E-3</v>
      </c>
      <c r="Q118" s="17">
        <f t="shared" si="23"/>
        <v>25.622463083624041</v>
      </c>
    </row>
    <row r="119" spans="4:17" x14ac:dyDescent="0.25">
      <c r="D119" s="15">
        <v>98</v>
      </c>
      <c r="E119">
        <f t="shared" si="20"/>
        <v>17.367491699999999</v>
      </c>
      <c r="F119" s="16">
        <f t="shared" si="21"/>
        <v>390.24760725647326</v>
      </c>
      <c r="G119" s="17">
        <v>0.1512</v>
      </c>
      <c r="H119" s="24">
        <f t="shared" si="12"/>
        <v>45.298807855982204</v>
      </c>
      <c r="I119" s="16">
        <f t="shared" si="16"/>
        <v>383.39842750864864</v>
      </c>
      <c r="J119" s="16">
        <f t="shared" si="17"/>
        <v>238.48826548646548</v>
      </c>
      <c r="K119" s="16">
        <f t="shared" si="18"/>
        <v>1702.0141865999999</v>
      </c>
      <c r="L119" s="16">
        <f t="shared" si="13"/>
        <v>27328.385813400004</v>
      </c>
      <c r="M119" s="17">
        <f t="shared" si="22"/>
        <v>94.137131467013901</v>
      </c>
      <c r="N119" s="24">
        <f t="shared" si="14"/>
        <v>0.31025967736778709</v>
      </c>
      <c r="O119" s="16">
        <f t="shared" si="19"/>
        <v>0.31025967736778709</v>
      </c>
      <c r="P119" s="16">
        <f t="shared" si="15"/>
        <v>6.6401044527608947E-3</v>
      </c>
      <c r="Q119" s="17">
        <f t="shared" si="23"/>
        <v>25.629103188076801</v>
      </c>
    </row>
    <row r="120" spans="4:17" x14ac:dyDescent="0.25">
      <c r="D120" s="15">
        <v>99</v>
      </c>
      <c r="E120">
        <f t="shared" si="20"/>
        <v>17.367491699999999</v>
      </c>
      <c r="F120" s="16">
        <f t="shared" si="21"/>
        <v>390.11407743437508</v>
      </c>
      <c r="G120" s="17">
        <v>0.1512</v>
      </c>
      <c r="H120" s="24">
        <f t="shared" si="12"/>
        <v>45.314877272081958</v>
      </c>
      <c r="I120" s="16">
        <f t="shared" si="16"/>
        <v>383.26246799083657</v>
      </c>
      <c r="J120" s="16">
        <f t="shared" si="17"/>
        <v>238.27631338789692</v>
      </c>
      <c r="K120" s="16">
        <f t="shared" si="18"/>
        <v>1719.3816783</v>
      </c>
      <c r="L120" s="16">
        <f t="shared" si="13"/>
        <v>27311.018321700005</v>
      </c>
      <c r="M120" s="17">
        <f t="shared" si="22"/>
        <v>94.077306277901798</v>
      </c>
      <c r="N120" s="24">
        <f t="shared" si="14"/>
        <v>0.3104798410501981</v>
      </c>
      <c r="O120" s="16">
        <f t="shared" si="19"/>
        <v>0.3104798410501981</v>
      </c>
      <c r="P120" s="16">
        <f t="shared" si="15"/>
        <v>6.6448163439751066E-3</v>
      </c>
      <c r="Q120" s="17">
        <f t="shared" si="23"/>
        <v>25.635748004420776</v>
      </c>
    </row>
    <row r="121" spans="4:17" x14ac:dyDescent="0.25">
      <c r="D121" s="15">
        <v>100</v>
      </c>
      <c r="E121">
        <f t="shared" si="20"/>
        <v>17.367491699999999</v>
      </c>
      <c r="F121" s="16">
        <f t="shared" si="21"/>
        <v>389.98054761227684</v>
      </c>
      <c r="G121" s="17">
        <v>0.1512</v>
      </c>
      <c r="H121" s="24">
        <f t="shared" si="12"/>
        <v>45.330958300990233</v>
      </c>
      <c r="I121" s="16">
        <f t="shared" si="16"/>
        <v>383.12650671716801</v>
      </c>
      <c r="J121" s="16">
        <f t="shared" si="17"/>
        <v>238.0643612893283</v>
      </c>
      <c r="K121" s="16">
        <f t="shared" si="18"/>
        <v>1736.7491699999998</v>
      </c>
      <c r="L121" s="16">
        <f t="shared" si="13"/>
        <v>27293.650830000006</v>
      </c>
      <c r="M121" s="17">
        <f t="shared" si="22"/>
        <v>94.017481088789694</v>
      </c>
      <c r="N121" s="24">
        <f t="shared" si="14"/>
        <v>0.31070024200950064</v>
      </c>
      <c r="O121" s="16">
        <f t="shared" si="19"/>
        <v>0.31070024200950064</v>
      </c>
      <c r="P121" s="16">
        <f t="shared" si="15"/>
        <v>6.6495333133333992E-3</v>
      </c>
      <c r="Q121" s="17">
        <f t="shared" si="23"/>
        <v>25.642397537734109</v>
      </c>
    </row>
    <row r="122" spans="4:17" x14ac:dyDescent="0.25">
      <c r="D122" s="15">
        <v>101</v>
      </c>
      <c r="E122">
        <f t="shared" si="20"/>
        <v>17.367491699999999</v>
      </c>
      <c r="F122" s="16">
        <f t="shared" si="21"/>
        <v>389.8470177901786</v>
      </c>
      <c r="G122" s="17">
        <v>0.1512</v>
      </c>
      <c r="H122" s="24">
        <f t="shared" si="12"/>
        <v>45.347050955525674</v>
      </c>
      <c r="I122" s="16">
        <f t="shared" si="16"/>
        <v>382.99054368570171</v>
      </c>
      <c r="J122" s="16">
        <f t="shared" si="17"/>
        <v>237.85240919075969</v>
      </c>
      <c r="K122" s="16">
        <f t="shared" si="18"/>
        <v>1754.1166616999999</v>
      </c>
      <c r="L122" s="16">
        <f t="shared" si="13"/>
        <v>27276.283338300003</v>
      </c>
      <c r="M122" s="17">
        <f t="shared" si="22"/>
        <v>93.95765589967759</v>
      </c>
      <c r="N122" s="24">
        <f t="shared" si="14"/>
        <v>0.3109208805908919</v>
      </c>
      <c r="O122" s="16">
        <f t="shared" si="19"/>
        <v>0.3109208805908919</v>
      </c>
      <c r="P122" s="16">
        <f t="shared" si="15"/>
        <v>6.6542553682236005E-3</v>
      </c>
      <c r="Q122" s="17">
        <f t="shared" si="23"/>
        <v>25.649051793102331</v>
      </c>
    </row>
    <row r="123" spans="4:17" x14ac:dyDescent="0.25">
      <c r="D123" s="15">
        <v>102</v>
      </c>
      <c r="E123">
        <f t="shared" si="20"/>
        <v>17.367491699999999</v>
      </c>
      <c r="F123" s="16">
        <f t="shared" si="21"/>
        <v>389.71348796808041</v>
      </c>
      <c r="G123" s="17">
        <v>0.1512</v>
      </c>
      <c r="H123" s="24">
        <f t="shared" si="12"/>
        <v>45.36315524852489</v>
      </c>
      <c r="I123" s="16">
        <f t="shared" si="16"/>
        <v>382.85457889450385</v>
      </c>
      <c r="J123" s="16">
        <f t="shared" si="17"/>
        <v>237.64045709219116</v>
      </c>
      <c r="K123" s="16">
        <f t="shared" si="18"/>
        <v>1771.4841534</v>
      </c>
      <c r="L123" s="16">
        <f t="shared" si="13"/>
        <v>27258.915846600004</v>
      </c>
      <c r="M123" s="17">
        <f t="shared" si="22"/>
        <v>93.897830710565486</v>
      </c>
      <c r="N123" s="24">
        <f t="shared" si="14"/>
        <v>0.31114175714018782</v>
      </c>
      <c r="O123" s="16">
        <f t="shared" si="19"/>
        <v>0.31114175714018782</v>
      </c>
      <c r="P123" s="16">
        <f t="shared" si="15"/>
        <v>6.6589825160467834E-3</v>
      </c>
      <c r="Q123" s="17">
        <f t="shared" si="23"/>
        <v>25.655710775618378</v>
      </c>
    </row>
    <row r="124" spans="4:17" x14ac:dyDescent="0.25">
      <c r="D124" s="15">
        <v>103</v>
      </c>
      <c r="E124">
        <f t="shared" si="20"/>
        <v>17.367491699999999</v>
      </c>
      <c r="F124" s="16">
        <f t="shared" si="21"/>
        <v>389.57995814598218</v>
      </c>
      <c r="G124" s="17">
        <v>0.1512</v>
      </c>
      <c r="H124" s="24">
        <f t="shared" si="12"/>
        <v>45.379271192845408</v>
      </c>
      <c r="I124" s="16">
        <f t="shared" si="16"/>
        <v>382.71861234162333</v>
      </c>
      <c r="J124" s="16">
        <f t="shared" si="17"/>
        <v>237.42850499362251</v>
      </c>
      <c r="K124" s="16">
        <f t="shared" si="18"/>
        <v>1788.8516450999998</v>
      </c>
      <c r="L124" s="16">
        <f t="shared" si="13"/>
        <v>27241.548354900006</v>
      </c>
      <c r="M124" s="17">
        <f t="shared" si="22"/>
        <v>93.838005521453383</v>
      </c>
      <c r="N124" s="24">
        <f t="shared" si="14"/>
        <v>0.31136287200386392</v>
      </c>
      <c r="O124" s="16">
        <f t="shared" si="19"/>
        <v>0.31136287200386392</v>
      </c>
      <c r="P124" s="16">
        <f t="shared" si="15"/>
        <v>6.6637147642181326E-3</v>
      </c>
      <c r="Q124" s="17">
        <f t="shared" si="23"/>
        <v>25.662374490382597</v>
      </c>
    </row>
    <row r="125" spans="4:17" x14ac:dyDescent="0.25">
      <c r="D125" s="15">
        <v>104</v>
      </c>
      <c r="E125">
        <f t="shared" si="20"/>
        <v>17.367491699999999</v>
      </c>
      <c r="F125" s="16">
        <f t="shared" si="21"/>
        <v>389.44642832388399</v>
      </c>
      <c r="G125" s="17">
        <v>0.1512</v>
      </c>
      <c r="H125" s="24">
        <f t="shared" si="12"/>
        <v>45.395398801362717</v>
      </c>
      <c r="I125" s="16">
        <f t="shared" si="16"/>
        <v>382.58264402511747</v>
      </c>
      <c r="J125" s="16">
        <f t="shared" si="17"/>
        <v>237.21655289505395</v>
      </c>
      <c r="K125" s="16">
        <f t="shared" si="18"/>
        <v>1806.2191367999999</v>
      </c>
      <c r="L125" s="16">
        <f t="shared" si="13"/>
        <v>27224.180863200007</v>
      </c>
      <c r="M125" s="17">
        <f t="shared" si="22"/>
        <v>93.778180332341293</v>
      </c>
      <c r="N125" s="24">
        <f t="shared" si="14"/>
        <v>0.31158422552901627</v>
      </c>
      <c r="O125" s="16">
        <f t="shared" si="19"/>
        <v>0.31158422552901627</v>
      </c>
      <c r="P125" s="16">
        <f t="shared" si="15"/>
        <v>6.6684521201661193E-3</v>
      </c>
      <c r="Q125" s="17">
        <f t="shared" si="23"/>
        <v>25.669042942502763</v>
      </c>
    </row>
    <row r="126" spans="4:17" x14ac:dyDescent="0.25">
      <c r="D126" s="15">
        <v>105</v>
      </c>
      <c r="E126">
        <f t="shared" si="20"/>
        <v>17.367491699999999</v>
      </c>
      <c r="F126" s="16">
        <f t="shared" si="21"/>
        <v>389.31289850178575</v>
      </c>
      <c r="G126" s="17">
        <v>0.1512</v>
      </c>
      <c r="H126" s="24">
        <f t="shared" si="12"/>
        <v>45.411538086972314</v>
      </c>
      <c r="I126" s="16">
        <f t="shared" si="16"/>
        <v>382.44667394303463</v>
      </c>
      <c r="J126" s="16">
        <f t="shared" si="17"/>
        <v>237.00460079648531</v>
      </c>
      <c r="K126" s="16">
        <f t="shared" si="18"/>
        <v>1823.5866285</v>
      </c>
      <c r="L126" s="16">
        <f t="shared" si="13"/>
        <v>27206.813371500004</v>
      </c>
      <c r="M126" s="17">
        <f t="shared" si="22"/>
        <v>93.718355143229175</v>
      </c>
      <c r="N126" s="24">
        <f t="shared" si="14"/>
        <v>0.31180581806339003</v>
      </c>
      <c r="O126" s="16">
        <f t="shared" si="19"/>
        <v>0.31180581806339003</v>
      </c>
      <c r="P126" s="16">
        <f t="shared" si="15"/>
        <v>6.6731945913330992E-3</v>
      </c>
      <c r="Q126" s="17">
        <f t="shared" si="23"/>
        <v>25.675716137094096</v>
      </c>
    </row>
    <row r="127" spans="4:17" x14ac:dyDescent="0.25">
      <c r="D127" s="15">
        <v>106</v>
      </c>
      <c r="E127">
        <f t="shared" si="20"/>
        <v>17.367491699999999</v>
      </c>
      <c r="F127" s="16">
        <f t="shared" si="21"/>
        <v>389.17936867968751</v>
      </c>
      <c r="G127" s="17">
        <v>0.1512</v>
      </c>
      <c r="H127" s="24">
        <f t="shared" si="12"/>
        <v>45.42768906258857</v>
      </c>
      <c r="I127" s="16">
        <f t="shared" si="16"/>
        <v>382.31070209342408</v>
      </c>
      <c r="J127" s="16">
        <f t="shared" si="17"/>
        <v>236.79264869791669</v>
      </c>
      <c r="K127" s="16">
        <f t="shared" si="18"/>
        <v>1840.9541201999998</v>
      </c>
      <c r="L127" s="16">
        <f t="shared" si="13"/>
        <v>27189.445879800005</v>
      </c>
      <c r="M127" s="17">
        <f t="shared" si="22"/>
        <v>93.658529954117071</v>
      </c>
      <c r="N127" s="24">
        <f t="shared" si="14"/>
        <v>0.31202764995536508</v>
      </c>
      <c r="O127" s="16">
        <f t="shared" si="19"/>
        <v>0.31202764995536508</v>
      </c>
      <c r="P127" s="16">
        <f t="shared" si="15"/>
        <v>6.6779421851750212E-3</v>
      </c>
      <c r="Q127" s="17">
        <f t="shared" si="23"/>
        <v>25.68239407927927</v>
      </c>
    </row>
    <row r="128" spans="4:17" x14ac:dyDescent="0.25">
      <c r="D128" s="15">
        <v>107</v>
      </c>
      <c r="E128">
        <f t="shared" si="20"/>
        <v>17.367491699999999</v>
      </c>
      <c r="F128" s="16">
        <f t="shared" si="21"/>
        <v>389.04583885758933</v>
      </c>
      <c r="G128" s="17">
        <v>0.1512</v>
      </c>
      <c r="H128" s="24">
        <f t="shared" si="12"/>
        <v>45.443851741145636</v>
      </c>
      <c r="I128" s="16">
        <f t="shared" si="16"/>
        <v>382.17472847432902</v>
      </c>
      <c r="J128" s="16">
        <f t="shared" si="17"/>
        <v>236.58069659934813</v>
      </c>
      <c r="K128" s="16">
        <f t="shared" si="18"/>
        <v>1858.3216118999999</v>
      </c>
      <c r="L128" s="16">
        <f t="shared" si="13"/>
        <v>27172.078388100006</v>
      </c>
      <c r="M128" s="17">
        <f t="shared" si="22"/>
        <v>93.598704765004982</v>
      </c>
      <c r="N128" s="24">
        <f t="shared" si="14"/>
        <v>0.31224972155396924</v>
      </c>
      <c r="O128" s="16">
        <f t="shared" si="19"/>
        <v>0.31224972155396924</v>
      </c>
      <c r="P128" s="16">
        <f t="shared" si="15"/>
        <v>6.682694909161695E-3</v>
      </c>
      <c r="Q128" s="17">
        <f t="shared" si="23"/>
        <v>25.689076774188432</v>
      </c>
    </row>
    <row r="129" spans="4:17" x14ac:dyDescent="0.25">
      <c r="D129" s="15">
        <v>108</v>
      </c>
      <c r="E129">
        <f t="shared" si="20"/>
        <v>17.367491699999999</v>
      </c>
      <c r="F129" s="16">
        <f t="shared" si="21"/>
        <v>388.91230903549115</v>
      </c>
      <c r="G129" s="17">
        <v>0.1512</v>
      </c>
      <c r="H129" s="24">
        <f t="shared" si="12"/>
        <v>45.460026135597218</v>
      </c>
      <c r="I129" s="16">
        <f t="shared" si="16"/>
        <v>382.03875308378855</v>
      </c>
      <c r="J129" s="16">
        <f t="shared" si="17"/>
        <v>236.3687445007796</v>
      </c>
      <c r="K129" s="16">
        <f t="shared" si="18"/>
        <v>1875.6891036</v>
      </c>
      <c r="L129" s="16">
        <f t="shared" si="13"/>
        <v>27154.710896400004</v>
      </c>
      <c r="M129" s="17">
        <f t="shared" si="22"/>
        <v>93.538879575892864</v>
      </c>
      <c r="N129" s="24">
        <f t="shared" si="14"/>
        <v>0.31247203320887634</v>
      </c>
      <c r="O129" s="16">
        <f t="shared" si="19"/>
        <v>0.31247203320887634</v>
      </c>
      <c r="P129" s="16">
        <f t="shared" si="15"/>
        <v>6.6874527707767549E-3</v>
      </c>
      <c r="Q129" s="17">
        <f t="shared" si="23"/>
        <v>25.695764226959209</v>
      </c>
    </row>
    <row r="130" spans="4:17" x14ac:dyDescent="0.25">
      <c r="D130" s="15">
        <v>109</v>
      </c>
      <c r="E130">
        <f t="shared" si="20"/>
        <v>17.367491699999999</v>
      </c>
      <c r="F130" s="16">
        <f t="shared" si="21"/>
        <v>388.77877921339291</v>
      </c>
      <c r="G130" s="17">
        <v>0.1512</v>
      </c>
      <c r="H130" s="24">
        <f t="shared" si="12"/>
        <v>45.476212258915666</v>
      </c>
      <c r="I130" s="16">
        <f t="shared" si="16"/>
        <v>381.90277591984545</v>
      </c>
      <c r="J130" s="16">
        <f t="shared" si="17"/>
        <v>236.15679240221095</v>
      </c>
      <c r="K130" s="16">
        <f t="shared" si="18"/>
        <v>1893.0565952999998</v>
      </c>
      <c r="L130" s="16">
        <f t="shared" si="13"/>
        <v>27137.343404700005</v>
      </c>
      <c r="M130" s="17">
        <f t="shared" si="22"/>
        <v>93.479054386780774</v>
      </c>
      <c r="N130" s="24">
        <f t="shared" si="14"/>
        <v>0.31269458527039429</v>
      </c>
      <c r="O130" s="16">
        <f t="shared" si="19"/>
        <v>0.31269458527039429</v>
      </c>
      <c r="P130" s="16">
        <f t="shared" si="15"/>
        <v>6.6922157775174103E-3</v>
      </c>
      <c r="Q130" s="17">
        <f t="shared" si="23"/>
        <v>25.702456442736725</v>
      </c>
    </row>
    <row r="131" spans="4:17" x14ac:dyDescent="0.25">
      <c r="D131" s="15">
        <v>110</v>
      </c>
      <c r="E131">
        <f t="shared" si="20"/>
        <v>17.367491699999999</v>
      </c>
      <c r="F131" s="16">
        <f t="shared" si="21"/>
        <v>388.64524939129467</v>
      </c>
      <c r="G131" s="17">
        <v>0.1512</v>
      </c>
      <c r="H131" s="24">
        <f t="shared" si="12"/>
        <v>45.492410124093794</v>
      </c>
      <c r="I131" s="16">
        <f t="shared" si="16"/>
        <v>381.76679698053169</v>
      </c>
      <c r="J131" s="16">
        <f t="shared" si="17"/>
        <v>235.94484030364234</v>
      </c>
      <c r="K131" s="16">
        <f t="shared" si="18"/>
        <v>1910.4240869999999</v>
      </c>
      <c r="L131" s="16">
        <f t="shared" si="13"/>
        <v>27119.975913000006</v>
      </c>
      <c r="M131" s="17">
        <f t="shared" si="22"/>
        <v>93.419229197668656</v>
      </c>
      <c r="N131" s="24">
        <f t="shared" si="14"/>
        <v>0.31291737808949127</v>
      </c>
      <c r="O131" s="16">
        <f t="shared" si="19"/>
        <v>0.31291737808949127</v>
      </c>
      <c r="P131" s="16">
        <f t="shared" si="15"/>
        <v>6.6969839368949992E-3</v>
      </c>
      <c r="Q131" s="17">
        <f t="shared" si="23"/>
        <v>25.70915342667362</v>
      </c>
    </row>
    <row r="132" spans="4:17" x14ac:dyDescent="0.25">
      <c r="D132" s="15">
        <v>111</v>
      </c>
      <c r="E132">
        <f t="shared" si="20"/>
        <v>17.367491699999999</v>
      </c>
      <c r="F132" s="16">
        <f t="shared" si="21"/>
        <v>388.51171956919643</v>
      </c>
      <c r="G132" s="17">
        <v>0.1512</v>
      </c>
      <c r="H132" s="24">
        <f t="shared" si="12"/>
        <v>45.508619744143289</v>
      </c>
      <c r="I132" s="16">
        <f t="shared" si="16"/>
        <v>381.63081626388151</v>
      </c>
      <c r="J132" s="16">
        <f t="shared" si="17"/>
        <v>235.73288820507369</v>
      </c>
      <c r="K132" s="16">
        <f t="shared" si="18"/>
        <v>1927.7915786999999</v>
      </c>
      <c r="L132" s="16">
        <f t="shared" si="13"/>
        <v>27102.608421300007</v>
      </c>
      <c r="M132" s="17">
        <f t="shared" si="22"/>
        <v>93.359404008556567</v>
      </c>
      <c r="N132" s="24">
        <f t="shared" si="14"/>
        <v>0.31314041201777471</v>
      </c>
      <c r="O132" s="16">
        <f t="shared" si="19"/>
        <v>0.31314041201777471</v>
      </c>
      <c r="P132" s="16">
        <f t="shared" si="15"/>
        <v>6.7017572564345412E-3</v>
      </c>
      <c r="Q132" s="17">
        <f t="shared" si="23"/>
        <v>25.715855183930053</v>
      </c>
    </row>
    <row r="133" spans="4:17" x14ac:dyDescent="0.25">
      <c r="D133" s="15">
        <v>112</v>
      </c>
      <c r="E133">
        <f t="shared" si="20"/>
        <v>17.367491699999999</v>
      </c>
      <c r="F133" s="16">
        <f t="shared" si="21"/>
        <v>388.3781897470983</v>
      </c>
      <c r="G133" s="17">
        <v>0.1512</v>
      </c>
      <c r="H133" s="24">
        <f t="shared" si="12"/>
        <v>45.524841132095617</v>
      </c>
      <c r="I133" s="16">
        <f t="shared" si="16"/>
        <v>381.49483376792472</v>
      </c>
      <c r="J133" s="16">
        <f t="shared" si="17"/>
        <v>235.52093610650525</v>
      </c>
      <c r="K133" s="16">
        <f t="shared" si="18"/>
        <v>1945.1590703999998</v>
      </c>
      <c r="L133" s="16">
        <f t="shared" si="13"/>
        <v>27085.240929600004</v>
      </c>
      <c r="M133" s="17">
        <f t="shared" si="22"/>
        <v>93.299578819444449</v>
      </c>
      <c r="N133" s="24">
        <f t="shared" si="14"/>
        <v>0.31336368740750481</v>
      </c>
      <c r="O133" s="16">
        <f t="shared" si="19"/>
        <v>0.31336368740750481</v>
      </c>
      <c r="P133" s="16">
        <f t="shared" si="15"/>
        <v>6.7065357436750265E-3</v>
      </c>
      <c r="Q133" s="17">
        <f t="shared" si="23"/>
        <v>25.722561719673728</v>
      </c>
    </row>
    <row r="134" spans="4:17" x14ac:dyDescent="0.25">
      <c r="D134" s="15">
        <v>113</v>
      </c>
      <c r="E134">
        <f t="shared" si="20"/>
        <v>17.367491699999999</v>
      </c>
      <c r="F134" s="16">
        <f t="shared" si="21"/>
        <v>388.24465992500006</v>
      </c>
      <c r="G134" s="17">
        <v>0.1512</v>
      </c>
      <c r="H134" s="24">
        <f t="shared" si="12"/>
        <v>45.5410743010018</v>
      </c>
      <c r="I134" s="16">
        <f t="shared" si="16"/>
        <v>381.35884949068833</v>
      </c>
      <c r="J134" s="16">
        <f t="shared" si="17"/>
        <v>235.3089840079366</v>
      </c>
      <c r="K134" s="16">
        <f t="shared" si="18"/>
        <v>1962.5265620999999</v>
      </c>
      <c r="L134" s="16">
        <f t="shared" si="13"/>
        <v>27067.873437900005</v>
      </c>
      <c r="M134" s="17">
        <f t="shared" si="22"/>
        <v>93.239753630332359</v>
      </c>
      <c r="N134" s="24">
        <f t="shared" si="14"/>
        <v>0.31358720461159223</v>
      </c>
      <c r="O134" s="16">
        <f t="shared" si="19"/>
        <v>0.31358720461159223</v>
      </c>
      <c r="P134" s="16">
        <f t="shared" si="15"/>
        <v>6.7113194061693641E-3</v>
      </c>
      <c r="Q134" s="17">
        <f t="shared" si="23"/>
        <v>25.729273039079896</v>
      </c>
    </row>
    <row r="135" spans="4:17" x14ac:dyDescent="0.25">
      <c r="D135" s="15">
        <v>114</v>
      </c>
      <c r="E135">
        <f t="shared" si="20"/>
        <v>17.367491699999999</v>
      </c>
      <c r="F135" s="16">
        <f t="shared" si="21"/>
        <v>388.11113010290183</v>
      </c>
      <c r="G135" s="17">
        <v>0.1512</v>
      </c>
      <c r="H135" s="24">
        <f t="shared" si="12"/>
        <v>45.557319263932641</v>
      </c>
      <c r="I135" s="16">
        <f t="shared" si="16"/>
        <v>381.22286343019528</v>
      </c>
      <c r="J135" s="16">
        <f t="shared" si="17"/>
        <v>235.09703190936798</v>
      </c>
      <c r="K135" s="16">
        <f t="shared" si="18"/>
        <v>1979.8940537999999</v>
      </c>
      <c r="L135" s="16">
        <f t="shared" si="13"/>
        <v>27050.505946200006</v>
      </c>
      <c r="M135" s="17">
        <f t="shared" si="22"/>
        <v>93.179928441220255</v>
      </c>
      <c r="N135" s="24">
        <f t="shared" si="14"/>
        <v>0.31381096398360225</v>
      </c>
      <c r="O135" s="16">
        <f t="shared" si="19"/>
        <v>0.31381096398360225</v>
      </c>
      <c r="P135" s="16">
        <f t="shared" si="15"/>
        <v>6.7161082514844758E-3</v>
      </c>
      <c r="Q135" s="17">
        <f t="shared" si="23"/>
        <v>25.735989147331381</v>
      </c>
    </row>
    <row r="136" spans="4:17" x14ac:dyDescent="0.25">
      <c r="D136" s="15">
        <v>115</v>
      </c>
      <c r="E136">
        <f t="shared" si="20"/>
        <v>17.367491699999999</v>
      </c>
      <c r="F136" s="16">
        <f t="shared" si="21"/>
        <v>387.97760028080364</v>
      </c>
      <c r="G136" s="17">
        <v>0.1512</v>
      </c>
      <c r="H136" s="24">
        <f t="shared" si="12"/>
        <v>45.573576033978497</v>
      </c>
      <c r="I136" s="16">
        <f t="shared" si="16"/>
        <v>381.08687558446672</v>
      </c>
      <c r="J136" s="16">
        <f t="shared" si="17"/>
        <v>234.88507981079943</v>
      </c>
      <c r="K136" s="16">
        <f t="shared" si="18"/>
        <v>1997.2615454999998</v>
      </c>
      <c r="L136" s="16">
        <f t="shared" si="13"/>
        <v>27033.138454500004</v>
      </c>
      <c r="M136" s="17">
        <f t="shared" si="22"/>
        <v>93.120103252108137</v>
      </c>
      <c r="N136" s="24">
        <f t="shared" si="14"/>
        <v>0.3140349658777527</v>
      </c>
      <c r="O136" s="16">
        <f t="shared" si="19"/>
        <v>0.3140349658777527</v>
      </c>
      <c r="P136" s="16">
        <f t="shared" si="15"/>
        <v>6.7209022872012471E-3</v>
      </c>
      <c r="Q136" s="17">
        <f t="shared" si="23"/>
        <v>25.742710049618584</v>
      </c>
    </row>
    <row r="137" spans="4:17" x14ac:dyDescent="0.25">
      <c r="D137" s="15">
        <v>116</v>
      </c>
      <c r="E137">
        <f t="shared" si="20"/>
        <v>17.367491699999999</v>
      </c>
      <c r="F137" s="16">
        <f t="shared" si="21"/>
        <v>387.84407045870535</v>
      </c>
      <c r="G137" s="17">
        <v>0.1512</v>
      </c>
      <c r="H137" s="24">
        <f t="shared" si="12"/>
        <v>45.589844624249508</v>
      </c>
      <c r="I137" s="16">
        <f t="shared" si="16"/>
        <v>380.95088595152015</v>
      </c>
      <c r="J137" s="16">
        <f t="shared" si="17"/>
        <v>234.67312771223072</v>
      </c>
      <c r="K137" s="16">
        <f t="shared" si="18"/>
        <v>2014.6290371999999</v>
      </c>
      <c r="L137" s="16">
        <f t="shared" si="13"/>
        <v>27015.770962800005</v>
      </c>
      <c r="M137" s="17">
        <f t="shared" si="22"/>
        <v>93.060278062996048</v>
      </c>
      <c r="N137" s="24">
        <f t="shared" si="14"/>
        <v>0.31425921064891765</v>
      </c>
      <c r="O137" s="16">
        <f t="shared" si="19"/>
        <v>0.31425921064891765</v>
      </c>
      <c r="P137" s="16">
        <f t="shared" si="15"/>
        <v>6.7257015209146107E-3</v>
      </c>
      <c r="Q137" s="17">
        <f t="shared" si="23"/>
        <v>25.749435751139497</v>
      </c>
    </row>
    <row r="138" spans="4:17" x14ac:dyDescent="0.25">
      <c r="D138" s="15">
        <v>117</v>
      </c>
      <c r="E138">
        <f t="shared" si="20"/>
        <v>17.367491699999999</v>
      </c>
      <c r="F138" s="16">
        <f t="shared" si="21"/>
        <v>387.71054063660722</v>
      </c>
      <c r="G138" s="17">
        <v>0.1512</v>
      </c>
      <c r="H138" s="24">
        <f t="shared" si="12"/>
        <v>45.606125047875821</v>
      </c>
      <c r="I138" s="16">
        <f t="shared" si="16"/>
        <v>380.81489452936802</v>
      </c>
      <c r="J138" s="16">
        <f t="shared" si="17"/>
        <v>234.46117561366225</v>
      </c>
      <c r="K138" s="16">
        <f t="shared" si="18"/>
        <v>2031.9965288999999</v>
      </c>
      <c r="L138" s="16">
        <f t="shared" si="13"/>
        <v>26998.403471100006</v>
      </c>
      <c r="M138" s="17">
        <f t="shared" si="22"/>
        <v>93.000452873883944</v>
      </c>
      <c r="N138" s="24">
        <f t="shared" si="14"/>
        <v>0.31448369865263198</v>
      </c>
      <c r="O138" s="16">
        <f t="shared" si="19"/>
        <v>0.31448369865263198</v>
      </c>
      <c r="P138" s="16">
        <f t="shared" si="15"/>
        <v>6.7305059602336386E-3</v>
      </c>
      <c r="Q138" s="17">
        <f t="shared" si="23"/>
        <v>25.756166257099732</v>
      </c>
    </row>
    <row r="139" spans="4:17" x14ac:dyDescent="0.25">
      <c r="D139" s="15">
        <v>118</v>
      </c>
      <c r="E139">
        <f t="shared" si="20"/>
        <v>17.367491699999999</v>
      </c>
      <c r="F139" s="16">
        <f t="shared" si="21"/>
        <v>387.57701081450898</v>
      </c>
      <c r="G139" s="17">
        <v>0.1512</v>
      </c>
      <c r="H139" s="24">
        <f t="shared" si="12"/>
        <v>45.622417318006455</v>
      </c>
      <c r="I139" s="16">
        <f t="shared" si="16"/>
        <v>380.67890131602741</v>
      </c>
      <c r="J139" s="16">
        <f t="shared" si="17"/>
        <v>234.2492235150936</v>
      </c>
      <c r="K139" s="16">
        <f t="shared" si="18"/>
        <v>2049.3640206</v>
      </c>
      <c r="L139" s="16">
        <f t="shared" si="13"/>
        <v>26981.035979400003</v>
      </c>
      <c r="M139" s="17">
        <f t="shared" si="22"/>
        <v>92.94062768477184</v>
      </c>
      <c r="N139" s="24">
        <f t="shared" si="14"/>
        <v>0.31470843024507633</v>
      </c>
      <c r="O139" s="16">
        <f t="shared" si="19"/>
        <v>0.31470843024507633</v>
      </c>
      <c r="P139" s="16">
        <f t="shared" si="15"/>
        <v>6.7353156127812272E-3</v>
      </c>
      <c r="Q139" s="17">
        <f t="shared" si="23"/>
        <v>25.762901572712515</v>
      </c>
    </row>
    <row r="140" spans="4:17" x14ac:dyDescent="0.25">
      <c r="D140" s="15">
        <v>119</v>
      </c>
      <c r="E140">
        <f t="shared" si="20"/>
        <v>17.367491699999999</v>
      </c>
      <c r="F140" s="16">
        <f t="shared" si="21"/>
        <v>387.44348099241074</v>
      </c>
      <c r="G140" s="17">
        <v>0.1512</v>
      </c>
      <c r="H140" s="24">
        <f t="shared" si="12"/>
        <v>45.638721447811577</v>
      </c>
      <c r="I140" s="16">
        <f t="shared" si="16"/>
        <v>380.54290630950157</v>
      </c>
      <c r="J140" s="16">
        <f t="shared" si="17"/>
        <v>234.03727141652499</v>
      </c>
      <c r="K140" s="16">
        <f t="shared" si="18"/>
        <v>2066.7315122999998</v>
      </c>
      <c r="L140" s="16">
        <f t="shared" si="13"/>
        <v>26963.668487700004</v>
      </c>
      <c r="M140" s="17">
        <f t="shared" si="22"/>
        <v>92.880802495659736</v>
      </c>
      <c r="N140" s="24">
        <f t="shared" si="14"/>
        <v>0.31493340578310958</v>
      </c>
      <c r="O140" s="16">
        <f t="shared" si="19"/>
        <v>0.31493340578310958</v>
      </c>
      <c r="P140" s="16">
        <f t="shared" si="15"/>
        <v>6.7401304861947828E-3</v>
      </c>
      <c r="Q140" s="17">
        <f t="shared" si="23"/>
        <v>25.769641703198708</v>
      </c>
    </row>
    <row r="141" spans="4:17" x14ac:dyDescent="0.25">
      <c r="D141" s="15">
        <v>120</v>
      </c>
      <c r="E141">
        <f t="shared" si="20"/>
        <v>17.367491699999999</v>
      </c>
      <c r="F141" s="16">
        <f t="shared" si="21"/>
        <v>387.30995117031256</v>
      </c>
      <c r="G141" s="17">
        <v>0.1512</v>
      </c>
      <c r="H141" s="24">
        <f t="shared" si="12"/>
        <v>45.655037450479995</v>
      </c>
      <c r="I141" s="16">
        <f t="shared" si="16"/>
        <v>380.40690950780078</v>
      </c>
      <c r="J141" s="16">
        <f t="shared" si="17"/>
        <v>233.82531931795643</v>
      </c>
      <c r="K141" s="16">
        <f t="shared" si="18"/>
        <v>2084.0990039999997</v>
      </c>
      <c r="L141" s="16">
        <f t="shared" si="13"/>
        <v>26946.300996000005</v>
      </c>
      <c r="M141" s="17">
        <f t="shared" si="22"/>
        <v>92.820977306547633</v>
      </c>
      <c r="N141" s="24">
        <f t="shared" si="14"/>
        <v>0.31515862562423536</v>
      </c>
      <c r="O141" s="16">
        <f t="shared" si="19"/>
        <v>0.31515862562423536</v>
      </c>
      <c r="P141" s="16">
        <f t="shared" si="15"/>
        <v>6.7449505881255175E-3</v>
      </c>
      <c r="Q141" s="17">
        <f t="shared" si="23"/>
        <v>25.776386653786833</v>
      </c>
    </row>
    <row r="142" spans="4:17" x14ac:dyDescent="0.25">
      <c r="D142" s="15">
        <v>121</v>
      </c>
      <c r="E142">
        <f t="shared" si="20"/>
        <v>17.367491699999999</v>
      </c>
      <c r="F142" s="16">
        <f t="shared" si="21"/>
        <v>387.17642134821438</v>
      </c>
      <c r="G142" s="17">
        <v>0.1512</v>
      </c>
      <c r="H142" s="24">
        <f t="shared" si="12"/>
        <v>45.671365339221438</v>
      </c>
      <c r="I142" s="16">
        <f t="shared" si="16"/>
        <v>380.27091090892407</v>
      </c>
      <c r="J142" s="16">
        <f t="shared" si="17"/>
        <v>233.6133672193879</v>
      </c>
      <c r="K142" s="16">
        <f t="shared" si="18"/>
        <v>2101.4664957</v>
      </c>
      <c r="L142" s="16">
        <f t="shared" si="13"/>
        <v>26928.933504300006</v>
      </c>
      <c r="M142" s="17">
        <f t="shared" si="22"/>
        <v>92.761152117435529</v>
      </c>
      <c r="N142" s="24">
        <f t="shared" si="14"/>
        <v>0.31538409012663404</v>
      </c>
      <c r="O142" s="16">
        <f t="shared" si="19"/>
        <v>0.31538409012663404</v>
      </c>
      <c r="P142" s="16">
        <f t="shared" si="15"/>
        <v>6.7497759262391205E-3</v>
      </c>
      <c r="Q142" s="17">
        <f t="shared" si="23"/>
        <v>25.783136429713071</v>
      </c>
    </row>
    <row r="143" spans="4:17" x14ac:dyDescent="0.25">
      <c r="D143" s="15">
        <v>122</v>
      </c>
      <c r="E143">
        <f t="shared" si="20"/>
        <v>17.367491699999999</v>
      </c>
      <c r="F143" s="16">
        <f t="shared" si="21"/>
        <v>387.04289152611614</v>
      </c>
      <c r="G143" s="17">
        <v>0.1512</v>
      </c>
      <c r="H143" s="24">
        <f t="shared" si="12"/>
        <v>45.687705127264962</v>
      </c>
      <c r="I143" s="16">
        <f t="shared" si="16"/>
        <v>380.13491051087254</v>
      </c>
      <c r="J143" s="16">
        <f t="shared" si="17"/>
        <v>233.40141512081925</v>
      </c>
      <c r="K143" s="16">
        <f t="shared" si="18"/>
        <v>2118.8339873999998</v>
      </c>
      <c r="L143" s="16">
        <f t="shared" si="13"/>
        <v>26911.566012600004</v>
      </c>
      <c r="M143" s="17">
        <f t="shared" si="22"/>
        <v>92.701326928323425</v>
      </c>
      <c r="N143" s="24">
        <f t="shared" si="14"/>
        <v>0.31560979964914204</v>
      </c>
      <c r="O143" s="16">
        <f t="shared" si="19"/>
        <v>0.31560979964914204</v>
      </c>
      <c r="P143" s="16">
        <f t="shared" si="15"/>
        <v>6.7546065082153247E-3</v>
      </c>
      <c r="Q143" s="17">
        <f t="shared" si="23"/>
        <v>25.789891036221288</v>
      </c>
    </row>
    <row r="144" spans="4:17" x14ac:dyDescent="0.25">
      <c r="D144" s="15">
        <v>123</v>
      </c>
      <c r="E144">
        <f t="shared" si="20"/>
        <v>17.367491699999999</v>
      </c>
      <c r="F144" s="16">
        <f t="shared" si="21"/>
        <v>386.9093617040179</v>
      </c>
      <c r="G144" s="17">
        <v>0.1512</v>
      </c>
      <c r="H144" s="24">
        <f t="shared" si="12"/>
        <v>45.704056827859631</v>
      </c>
      <c r="I144" s="16">
        <f t="shared" si="16"/>
        <v>379.99890831164402</v>
      </c>
      <c r="J144" s="16">
        <f t="shared" si="17"/>
        <v>233.18946302225064</v>
      </c>
      <c r="K144" s="16">
        <f t="shared" si="18"/>
        <v>2136.2014790999997</v>
      </c>
      <c r="L144" s="16">
        <f t="shared" si="13"/>
        <v>26894.198520900005</v>
      </c>
      <c r="M144" s="17">
        <f t="shared" si="22"/>
        <v>92.641501739211321</v>
      </c>
      <c r="N144" s="24">
        <f t="shared" si="14"/>
        <v>0.31583575455126245</v>
      </c>
      <c r="O144" s="16">
        <f t="shared" si="19"/>
        <v>0.31583575455126245</v>
      </c>
      <c r="P144" s="16">
        <f t="shared" si="15"/>
        <v>6.7594423417481316E-3</v>
      </c>
      <c r="Q144" s="17">
        <f t="shared" si="23"/>
        <v>25.796650478563038</v>
      </c>
    </row>
    <row r="145" spans="4:17" x14ac:dyDescent="0.25">
      <c r="D145" s="15">
        <v>124</v>
      </c>
      <c r="E145">
        <f t="shared" si="20"/>
        <v>17.367491699999999</v>
      </c>
      <c r="F145" s="16">
        <f t="shared" si="21"/>
        <v>386.77583188191966</v>
      </c>
      <c r="G145" s="17">
        <v>0.1512</v>
      </c>
      <c r="H145" s="24">
        <f t="shared" si="12"/>
        <v>45.720420454274517</v>
      </c>
      <c r="I145" s="16">
        <f t="shared" si="16"/>
        <v>379.86290430923344</v>
      </c>
      <c r="J145" s="16">
        <f t="shared" si="17"/>
        <v>232.97751092368202</v>
      </c>
      <c r="K145" s="16">
        <f t="shared" si="18"/>
        <v>2153.5689708</v>
      </c>
      <c r="L145" s="16">
        <f t="shared" si="13"/>
        <v>26876.831029200006</v>
      </c>
      <c r="M145" s="17">
        <f t="shared" si="22"/>
        <v>92.581676550099218</v>
      </c>
      <c r="N145" s="24">
        <f t="shared" si="14"/>
        <v>0.31606195519316532</v>
      </c>
      <c r="O145" s="16">
        <f t="shared" si="19"/>
        <v>0.31606195519316532</v>
      </c>
      <c r="P145" s="16">
        <f t="shared" si="15"/>
        <v>6.7642834345458145E-3</v>
      </c>
      <c r="Q145" s="17">
        <f t="shared" si="23"/>
        <v>25.803414761997583</v>
      </c>
    </row>
    <row r="146" spans="4:17" x14ac:dyDescent="0.25">
      <c r="D146" s="15">
        <v>125</v>
      </c>
      <c r="E146">
        <f t="shared" si="20"/>
        <v>17.367491699999999</v>
      </c>
      <c r="F146" s="16">
        <f t="shared" si="21"/>
        <v>386.64230205982147</v>
      </c>
      <c r="G146" s="17">
        <v>0.1512</v>
      </c>
      <c r="H146" s="24">
        <f t="shared" si="12"/>
        <v>45.736796019799385</v>
      </c>
      <c r="I146" s="16">
        <f t="shared" si="16"/>
        <v>379.72689850162743</v>
      </c>
      <c r="J146" s="16">
        <f t="shared" si="17"/>
        <v>232.76555882511346</v>
      </c>
      <c r="K146" s="16">
        <f t="shared" si="18"/>
        <v>2170.9364624999998</v>
      </c>
      <c r="L146" s="16">
        <f t="shared" si="13"/>
        <v>26859.463537500007</v>
      </c>
      <c r="M146" s="17">
        <f t="shared" si="22"/>
        <v>92.521851360987114</v>
      </c>
      <c r="N146" s="24">
        <f t="shared" si="14"/>
        <v>0.31628840193569863</v>
      </c>
      <c r="O146" s="16">
        <f t="shared" si="19"/>
        <v>0.31628840193569863</v>
      </c>
      <c r="P146" s="16">
        <f t="shared" si="15"/>
        <v>6.7691297943311577E-3</v>
      </c>
      <c r="Q146" s="17">
        <f t="shared" si="23"/>
        <v>25.810183891791915</v>
      </c>
    </row>
    <row r="147" spans="4:17" x14ac:dyDescent="0.25">
      <c r="D147" s="15">
        <v>126</v>
      </c>
      <c r="E147">
        <f t="shared" si="20"/>
        <v>17.367491699999999</v>
      </c>
      <c r="F147" s="16">
        <f t="shared" si="21"/>
        <v>386.50877223772329</v>
      </c>
      <c r="G147" s="17">
        <v>0.1512</v>
      </c>
      <c r="H147" s="24">
        <f t="shared" si="12"/>
        <v>45.753183537743325</v>
      </c>
      <c r="I147" s="16">
        <f t="shared" si="16"/>
        <v>379.59089088681611</v>
      </c>
      <c r="J147" s="16">
        <f t="shared" si="17"/>
        <v>232.5536067265449</v>
      </c>
      <c r="K147" s="16">
        <f t="shared" si="18"/>
        <v>2188.3039541999997</v>
      </c>
      <c r="L147" s="16">
        <f t="shared" si="13"/>
        <v>26842.096045800005</v>
      </c>
      <c r="M147" s="17">
        <f t="shared" si="22"/>
        <v>92.46202617187501</v>
      </c>
      <c r="N147" s="24">
        <f t="shared" si="14"/>
        <v>0.31651509514037013</v>
      </c>
      <c r="O147" s="16">
        <f t="shared" si="19"/>
        <v>0.31651509514037013</v>
      </c>
      <c r="P147" s="16">
        <f t="shared" si="15"/>
        <v>6.7739814288410635E-3</v>
      </c>
      <c r="Q147" s="17">
        <f t="shared" si="23"/>
        <v>25.816957873220755</v>
      </c>
    </row>
    <row r="148" spans="4:17" x14ac:dyDescent="0.25">
      <c r="D148" s="15">
        <v>127</v>
      </c>
      <c r="E148">
        <f t="shared" si="20"/>
        <v>17.367491699999999</v>
      </c>
      <c r="F148" s="16">
        <f t="shared" si="21"/>
        <v>386.37524241562505</v>
      </c>
      <c r="G148" s="17">
        <v>0.1512</v>
      </c>
      <c r="H148" s="24">
        <f t="shared" si="12"/>
        <v>45.769583021435892</v>
      </c>
      <c r="I148" s="16">
        <f t="shared" si="16"/>
        <v>379.45488146278376</v>
      </c>
      <c r="J148" s="16">
        <f t="shared" si="17"/>
        <v>232.34165462797631</v>
      </c>
      <c r="K148" s="16">
        <f t="shared" si="18"/>
        <v>2205.6714459</v>
      </c>
      <c r="L148" s="16">
        <f t="shared" si="13"/>
        <v>26824.728554100006</v>
      </c>
      <c r="M148" s="17">
        <f t="shared" si="22"/>
        <v>92.40220098276292</v>
      </c>
      <c r="N148" s="24">
        <f t="shared" si="14"/>
        <v>0.31674203516936428</v>
      </c>
      <c r="O148" s="16">
        <f t="shared" si="19"/>
        <v>0.31674203516936428</v>
      </c>
      <c r="P148" s="16">
        <f t="shared" si="15"/>
        <v>6.7788383458269189E-3</v>
      </c>
      <c r="Q148" s="17">
        <f t="shared" si="23"/>
        <v>25.823736711566582</v>
      </c>
    </row>
    <row r="149" spans="4:17" x14ac:dyDescent="0.25">
      <c r="D149" s="15">
        <v>128</v>
      </c>
      <c r="E149">
        <f t="shared" si="20"/>
        <v>17.367491699999999</v>
      </c>
      <c r="F149" s="16">
        <f t="shared" si="21"/>
        <v>386.24171259352687</v>
      </c>
      <c r="G149" s="17">
        <v>0.1512</v>
      </c>
      <c r="H149" s="24">
        <f t="shared" ref="H149:H212" si="24">(F149/(2*G149))-SQRT((F149^2/(4*G149^2))-((E149*1000)/G149))</f>
        <v>45.785994484226649</v>
      </c>
      <c r="I149" s="16">
        <f t="shared" si="16"/>
        <v>379.31887022751312</v>
      </c>
      <c r="J149" s="16">
        <f t="shared" si="17"/>
        <v>232.12970252940775</v>
      </c>
      <c r="K149" s="16">
        <f t="shared" si="18"/>
        <v>2223.0389375999998</v>
      </c>
      <c r="L149" s="16">
        <f t="shared" ref="L149:L212" si="25">$C$9-K149</f>
        <v>26807.361062400007</v>
      </c>
      <c r="M149" s="17">
        <f t="shared" si="22"/>
        <v>92.342375793650817</v>
      </c>
      <c r="N149" s="24">
        <f t="shared" ref="N149:N212" si="26">(H149^2*G149)/1000</f>
        <v>0.31696922238553649</v>
      </c>
      <c r="O149" s="16">
        <f t="shared" si="19"/>
        <v>0.31696922238553649</v>
      </c>
      <c r="P149" s="16">
        <f t="shared" ref="P149:P212" si="27">(O149*1000)/($C$12*$C$11)</f>
        <v>6.7837005530544713E-3</v>
      </c>
      <c r="Q149" s="17">
        <f t="shared" si="23"/>
        <v>25.830520412119636</v>
      </c>
    </row>
    <row r="150" spans="4:17" x14ac:dyDescent="0.25">
      <c r="D150" s="15">
        <v>129</v>
      </c>
      <c r="E150">
        <f t="shared" si="20"/>
        <v>17.367491699999999</v>
      </c>
      <c r="F150" s="16">
        <f t="shared" si="21"/>
        <v>386.10818277142863</v>
      </c>
      <c r="G150" s="17">
        <v>0.1512</v>
      </c>
      <c r="H150" s="24">
        <f t="shared" si="24"/>
        <v>45.802417939485849</v>
      </c>
      <c r="I150" s="16">
        <f t="shared" ref="I150:I213" si="28">(E150/H150)*1000</f>
        <v>379.18285717897965</v>
      </c>
      <c r="J150" s="16">
        <f t="shared" ref="J150:J213" si="29">($C$10*((F150-$C$10)/G150))/1000</f>
        <v>231.91775043083908</v>
      </c>
      <c r="K150" s="16">
        <f t="shared" ref="K150:K213" si="30">E150*D150</f>
        <v>2240.4064292999997</v>
      </c>
      <c r="L150" s="16">
        <f t="shared" si="25"/>
        <v>26789.993570700004</v>
      </c>
      <c r="M150" s="17">
        <f t="shared" si="22"/>
        <v>92.282550604538699</v>
      </c>
      <c r="N150" s="24">
        <f t="shared" si="26"/>
        <v>0.31719665715242429</v>
      </c>
      <c r="O150" s="16">
        <f t="shared" ref="O150:O213" si="31">N150*1</f>
        <v>0.31719665715242429</v>
      </c>
      <c r="P150" s="16">
        <f t="shared" si="27"/>
        <v>6.7885680583040621E-3</v>
      </c>
      <c r="Q150" s="17">
        <f t="shared" si="23"/>
        <v>25.837308980177941</v>
      </c>
    </row>
    <row r="151" spans="4:17" x14ac:dyDescent="0.25">
      <c r="D151" s="15">
        <v>130</v>
      </c>
      <c r="E151">
        <f t="shared" ref="E151:E214" si="32">$D$7</f>
        <v>17.367491699999999</v>
      </c>
      <c r="F151" s="16">
        <f t="shared" ref="F151:F214" si="33">2.232*M150+180</f>
        <v>385.97465294933039</v>
      </c>
      <c r="G151" s="17">
        <v>0.1512</v>
      </c>
      <c r="H151" s="24">
        <f t="shared" si="24"/>
        <v>45.818853400603757</v>
      </c>
      <c r="I151" s="16">
        <f t="shared" si="28"/>
        <v>379.04684231515813</v>
      </c>
      <c r="J151" s="16">
        <f t="shared" si="29"/>
        <v>231.70579833227046</v>
      </c>
      <c r="K151" s="16">
        <f t="shared" si="30"/>
        <v>2257.773921</v>
      </c>
      <c r="L151" s="16">
        <f t="shared" si="25"/>
        <v>26772.626079000005</v>
      </c>
      <c r="M151" s="17">
        <f t="shared" ref="M151:M214" si="34">(L151/29030.4)*100</f>
        <v>92.222725415426595</v>
      </c>
      <c r="N151" s="24">
        <f t="shared" si="26"/>
        <v>0.31742433983423801</v>
      </c>
      <c r="O151" s="16">
        <f t="shared" si="31"/>
        <v>0.31742433983423801</v>
      </c>
      <c r="P151" s="16">
        <f t="shared" si="27"/>
        <v>6.793440869370438E-3</v>
      </c>
      <c r="Q151" s="17">
        <f t="shared" si="23"/>
        <v>25.84410242104731</v>
      </c>
    </row>
    <row r="152" spans="4:17" x14ac:dyDescent="0.25">
      <c r="D152" s="15">
        <v>131</v>
      </c>
      <c r="E152">
        <f t="shared" si="32"/>
        <v>17.367491699999999</v>
      </c>
      <c r="F152" s="16">
        <f t="shared" si="33"/>
        <v>385.84112312723221</v>
      </c>
      <c r="G152" s="17">
        <v>0.1512</v>
      </c>
      <c r="H152" s="24">
        <f t="shared" si="24"/>
        <v>45.835300880990189</v>
      </c>
      <c r="I152" s="16">
        <f t="shared" si="28"/>
        <v>378.9108256340262</v>
      </c>
      <c r="J152" s="16">
        <f t="shared" si="29"/>
        <v>231.4938462337019</v>
      </c>
      <c r="K152" s="16">
        <f t="shared" si="30"/>
        <v>2275.1414126999998</v>
      </c>
      <c r="L152" s="16">
        <f t="shared" si="25"/>
        <v>26755.258587300006</v>
      </c>
      <c r="M152" s="17">
        <f t="shared" si="34"/>
        <v>92.162900226314505</v>
      </c>
      <c r="N152" s="24">
        <f t="shared" si="26"/>
        <v>0.31765227079585606</v>
      </c>
      <c r="O152" s="16">
        <f t="shared" si="31"/>
        <v>0.31765227079585606</v>
      </c>
      <c r="P152" s="16">
        <f t="shared" si="27"/>
        <v>6.7983189940626389E-3</v>
      </c>
      <c r="Q152" s="17">
        <f t="shared" ref="Q152:Q215" si="35">Q151+P152</f>
        <v>25.850900740041372</v>
      </c>
    </row>
    <row r="153" spans="4:17" x14ac:dyDescent="0.25">
      <c r="D153" s="15">
        <v>132</v>
      </c>
      <c r="E153">
        <f t="shared" si="32"/>
        <v>17.367491699999999</v>
      </c>
      <c r="F153" s="16">
        <f t="shared" si="33"/>
        <v>385.70759330513397</v>
      </c>
      <c r="G153" s="17">
        <v>0.1512</v>
      </c>
      <c r="H153" s="24">
        <f t="shared" si="24"/>
        <v>45.851760394076564</v>
      </c>
      <c r="I153" s="16">
        <f t="shared" si="28"/>
        <v>378.77480713354782</v>
      </c>
      <c r="J153" s="16">
        <f t="shared" si="29"/>
        <v>231.28189413513329</v>
      </c>
      <c r="K153" s="16">
        <f t="shared" si="30"/>
        <v>2292.5089043999997</v>
      </c>
      <c r="L153" s="16">
        <f t="shared" si="25"/>
        <v>26737.891095600004</v>
      </c>
      <c r="M153" s="17">
        <f t="shared" si="34"/>
        <v>92.103075037202387</v>
      </c>
      <c r="N153" s="24">
        <f t="shared" si="26"/>
        <v>0.31788045040285418</v>
      </c>
      <c r="O153" s="16">
        <f t="shared" si="31"/>
        <v>0.31788045040285418</v>
      </c>
      <c r="P153" s="16">
        <f t="shared" si="27"/>
        <v>6.8032024402046318E-3</v>
      </c>
      <c r="Q153" s="17">
        <f t="shared" si="35"/>
        <v>25.857703942481574</v>
      </c>
    </row>
    <row r="154" spans="4:17" x14ac:dyDescent="0.25">
      <c r="D154" s="15">
        <v>133</v>
      </c>
      <c r="E154">
        <f t="shared" si="32"/>
        <v>17.367491699999999</v>
      </c>
      <c r="F154" s="16">
        <f t="shared" si="33"/>
        <v>385.57406348303573</v>
      </c>
      <c r="G154" s="17">
        <v>0.1512</v>
      </c>
      <c r="H154" s="24">
        <f t="shared" si="24"/>
        <v>45.868231953313398</v>
      </c>
      <c r="I154" s="16">
        <f t="shared" si="28"/>
        <v>378.63878681169479</v>
      </c>
      <c r="J154" s="16">
        <f t="shared" si="29"/>
        <v>231.06994203656464</v>
      </c>
      <c r="K154" s="16">
        <f t="shared" si="30"/>
        <v>2309.8763961</v>
      </c>
      <c r="L154" s="16">
        <f t="shared" si="25"/>
        <v>26720.523603900005</v>
      </c>
      <c r="M154" s="17">
        <f t="shared" si="34"/>
        <v>92.043249848090298</v>
      </c>
      <c r="N154" s="24">
        <f t="shared" si="26"/>
        <v>0.31810887902147161</v>
      </c>
      <c r="O154" s="16">
        <f t="shared" si="31"/>
        <v>0.31810887902147161</v>
      </c>
      <c r="P154" s="16">
        <f t="shared" si="27"/>
        <v>6.808091215634581E-3</v>
      </c>
      <c r="Q154" s="17">
        <f t="shared" si="35"/>
        <v>25.86451203369721</v>
      </c>
    </row>
    <row r="155" spans="4:17" x14ac:dyDescent="0.25">
      <c r="D155" s="15">
        <v>134</v>
      </c>
      <c r="E155">
        <f t="shared" si="32"/>
        <v>17.367491699999999</v>
      </c>
      <c r="F155" s="16">
        <f t="shared" si="33"/>
        <v>385.4405336609376</v>
      </c>
      <c r="G155" s="17">
        <v>0.1512</v>
      </c>
      <c r="H155" s="24">
        <f t="shared" si="24"/>
        <v>45.884715572172809</v>
      </c>
      <c r="I155" s="16">
        <f t="shared" si="28"/>
        <v>378.50276466642555</v>
      </c>
      <c r="J155" s="16">
        <f t="shared" si="29"/>
        <v>230.85798993799619</v>
      </c>
      <c r="K155" s="16">
        <f t="shared" si="30"/>
        <v>2327.2438877999998</v>
      </c>
      <c r="L155" s="16">
        <f t="shared" si="25"/>
        <v>26703.156112200006</v>
      </c>
      <c r="M155" s="17">
        <f t="shared" si="34"/>
        <v>91.98342465897818</v>
      </c>
      <c r="N155" s="24">
        <f t="shared" si="26"/>
        <v>0.31833755701864669</v>
      </c>
      <c r="O155" s="16">
        <f t="shared" si="31"/>
        <v>0.31833755701864669</v>
      </c>
      <c r="P155" s="16">
        <f t="shared" si="27"/>
        <v>6.8129853282056143E-3</v>
      </c>
      <c r="Q155" s="17">
        <f t="shared" si="35"/>
        <v>25.871325019025416</v>
      </c>
    </row>
    <row r="156" spans="4:17" x14ac:dyDescent="0.25">
      <c r="D156" s="15">
        <v>135</v>
      </c>
      <c r="E156">
        <f t="shared" si="32"/>
        <v>17.367491699999999</v>
      </c>
      <c r="F156" s="16">
        <f t="shared" si="33"/>
        <v>385.30700383883931</v>
      </c>
      <c r="G156" s="17">
        <v>0.1512</v>
      </c>
      <c r="H156" s="24">
        <f t="shared" si="24"/>
        <v>45.901211264146696</v>
      </c>
      <c r="I156" s="16">
        <f t="shared" si="28"/>
        <v>378.36674069570137</v>
      </c>
      <c r="J156" s="16">
        <f t="shared" si="29"/>
        <v>230.64603783942746</v>
      </c>
      <c r="K156" s="16">
        <f t="shared" si="30"/>
        <v>2344.6113794999997</v>
      </c>
      <c r="L156" s="16">
        <f t="shared" si="25"/>
        <v>26685.788620500007</v>
      </c>
      <c r="M156" s="17">
        <f t="shared" si="34"/>
        <v>91.92359946986609</v>
      </c>
      <c r="N156" s="24">
        <f t="shared" si="26"/>
        <v>0.31856648476199312</v>
      </c>
      <c r="O156" s="16">
        <f t="shared" si="31"/>
        <v>0.31856648476199312</v>
      </c>
      <c r="P156" s="16">
        <f t="shared" si="27"/>
        <v>6.8178847857853159E-3</v>
      </c>
      <c r="Q156" s="17">
        <f t="shared" si="35"/>
        <v>25.878142903811202</v>
      </c>
    </row>
    <row r="157" spans="4:17" x14ac:dyDescent="0.25">
      <c r="D157" s="15">
        <v>136</v>
      </c>
      <c r="E157">
        <f t="shared" si="32"/>
        <v>17.367491699999999</v>
      </c>
      <c r="F157" s="16">
        <f t="shared" si="33"/>
        <v>385.17347401674112</v>
      </c>
      <c r="G157" s="17">
        <v>0.1512</v>
      </c>
      <c r="H157" s="24">
        <f t="shared" si="24"/>
        <v>45.917719042747649</v>
      </c>
      <c r="I157" s="16">
        <f t="shared" si="28"/>
        <v>378.23071489747832</v>
      </c>
      <c r="J157" s="16">
        <f t="shared" si="29"/>
        <v>230.43408574085893</v>
      </c>
      <c r="K157" s="16">
        <f t="shared" si="30"/>
        <v>2361.9788712</v>
      </c>
      <c r="L157" s="16">
        <f t="shared" si="25"/>
        <v>26668.421128800004</v>
      </c>
      <c r="M157" s="17">
        <f t="shared" si="34"/>
        <v>91.863774280753972</v>
      </c>
      <c r="N157" s="24">
        <f t="shared" si="26"/>
        <v>0.31879566261981296</v>
      </c>
      <c r="O157" s="16">
        <f t="shared" si="31"/>
        <v>0.31879566261981296</v>
      </c>
      <c r="P157" s="16">
        <f t="shared" si="27"/>
        <v>6.8227895962559969E-3</v>
      </c>
      <c r="Q157" s="17">
        <f t="shared" si="35"/>
        <v>25.884965693407459</v>
      </c>
    </row>
    <row r="158" spans="4:17" x14ac:dyDescent="0.25">
      <c r="D158" s="15">
        <v>137</v>
      </c>
      <c r="E158">
        <f t="shared" si="32"/>
        <v>17.367491699999999</v>
      </c>
      <c r="F158" s="16">
        <f t="shared" si="33"/>
        <v>385.03994419464289</v>
      </c>
      <c r="G158" s="17">
        <v>0.1512</v>
      </c>
      <c r="H158" s="24">
        <f t="shared" si="24"/>
        <v>45.934238921508722</v>
      </c>
      <c r="I158" s="16">
        <f t="shared" si="28"/>
        <v>378.09468726971033</v>
      </c>
      <c r="J158" s="16">
        <f t="shared" si="29"/>
        <v>230.22213364229029</v>
      </c>
      <c r="K158" s="16">
        <f t="shared" si="30"/>
        <v>2379.3463628999998</v>
      </c>
      <c r="L158" s="16">
        <f t="shared" si="25"/>
        <v>26651.053637100005</v>
      </c>
      <c r="M158" s="17">
        <f t="shared" si="34"/>
        <v>91.803949091641883</v>
      </c>
      <c r="N158" s="24">
        <f t="shared" si="26"/>
        <v>0.31902509096109494</v>
      </c>
      <c r="O158" s="16">
        <f t="shared" si="31"/>
        <v>0.31902509096109494</v>
      </c>
      <c r="P158" s="16">
        <f t="shared" si="27"/>
        <v>6.8276997675146677E-3</v>
      </c>
      <c r="Q158" s="17">
        <f t="shared" si="35"/>
        <v>25.891793393174975</v>
      </c>
    </row>
    <row r="159" spans="4:17" x14ac:dyDescent="0.25">
      <c r="D159" s="15">
        <v>138</v>
      </c>
      <c r="E159">
        <f t="shared" si="32"/>
        <v>17.367491699999999</v>
      </c>
      <c r="F159" s="16">
        <f t="shared" si="33"/>
        <v>384.9064143725447</v>
      </c>
      <c r="G159" s="17">
        <v>0.1512</v>
      </c>
      <c r="H159" s="24">
        <f t="shared" si="24"/>
        <v>45.950770913983206</v>
      </c>
      <c r="I159" s="16">
        <f t="shared" si="28"/>
        <v>377.95865781035081</v>
      </c>
      <c r="J159" s="16">
        <f t="shared" si="29"/>
        <v>230.01018154372176</v>
      </c>
      <c r="K159" s="16">
        <f t="shared" si="30"/>
        <v>2396.7138545999996</v>
      </c>
      <c r="L159" s="16">
        <f t="shared" si="25"/>
        <v>26633.686145400006</v>
      </c>
      <c r="M159" s="17">
        <f t="shared" si="34"/>
        <v>91.744123902529779</v>
      </c>
      <c r="N159" s="24">
        <f t="shared" si="26"/>
        <v>0.31925477015551201</v>
      </c>
      <c r="O159" s="16">
        <f t="shared" si="31"/>
        <v>0.31925477015551201</v>
      </c>
      <c r="P159" s="16">
        <f t="shared" si="27"/>
        <v>6.8326153074729831E-3</v>
      </c>
      <c r="Q159" s="17">
        <f t="shared" si="35"/>
        <v>25.898626008482449</v>
      </c>
    </row>
    <row r="160" spans="4:17" x14ac:dyDescent="0.25">
      <c r="D160" s="15">
        <v>139</v>
      </c>
      <c r="E160">
        <f t="shared" si="32"/>
        <v>17.367491699999999</v>
      </c>
      <c r="F160" s="16">
        <f t="shared" si="33"/>
        <v>384.77288455044652</v>
      </c>
      <c r="G160" s="17">
        <v>0.1512</v>
      </c>
      <c r="H160" s="24">
        <f t="shared" si="24"/>
        <v>45.967315033745535</v>
      </c>
      <c r="I160" s="16">
        <f t="shared" si="28"/>
        <v>377.82262651734544</v>
      </c>
      <c r="J160" s="16">
        <f t="shared" si="29"/>
        <v>229.7982294451532</v>
      </c>
      <c r="K160" s="16">
        <f t="shared" si="30"/>
        <v>2414.0813463</v>
      </c>
      <c r="L160" s="16">
        <f t="shared" si="25"/>
        <v>26616.318653700004</v>
      </c>
      <c r="M160" s="17">
        <f t="shared" si="34"/>
        <v>91.684298713417661</v>
      </c>
      <c r="N160" s="24">
        <f t="shared" si="26"/>
        <v>0.3194847005734352</v>
      </c>
      <c r="O160" s="16">
        <f t="shared" si="31"/>
        <v>0.3194847005734352</v>
      </c>
      <c r="P160" s="16">
        <f t="shared" si="27"/>
        <v>6.8375362240575355E-3</v>
      </c>
      <c r="Q160" s="17">
        <f t="shared" si="35"/>
        <v>25.905463544706507</v>
      </c>
    </row>
    <row r="161" spans="4:17" x14ac:dyDescent="0.25">
      <c r="D161" s="15">
        <v>140</v>
      </c>
      <c r="E161">
        <f t="shared" si="32"/>
        <v>17.367491699999999</v>
      </c>
      <c r="F161" s="16">
        <f t="shared" si="33"/>
        <v>384.63935472834828</v>
      </c>
      <c r="G161" s="17">
        <v>0.1512</v>
      </c>
      <c r="H161" s="24">
        <f t="shared" si="24"/>
        <v>45.983871294391065</v>
      </c>
      <c r="I161" s="16">
        <f t="shared" si="28"/>
        <v>377.68659338863489</v>
      </c>
      <c r="J161" s="16">
        <f t="shared" si="29"/>
        <v>229.58627734658458</v>
      </c>
      <c r="K161" s="16">
        <f t="shared" si="30"/>
        <v>2431.4488379999998</v>
      </c>
      <c r="L161" s="16">
        <f t="shared" si="25"/>
        <v>26598.951162000005</v>
      </c>
      <c r="M161" s="17">
        <f t="shared" si="34"/>
        <v>91.624473524305571</v>
      </c>
      <c r="N161" s="24">
        <f t="shared" si="26"/>
        <v>0.31971488258593139</v>
      </c>
      <c r="O161" s="16">
        <f t="shared" si="31"/>
        <v>0.31971488258593139</v>
      </c>
      <c r="P161" s="16">
        <f t="shared" si="27"/>
        <v>6.8424625252098102E-3</v>
      </c>
      <c r="Q161" s="17">
        <f t="shared" si="35"/>
        <v>25.912306007231717</v>
      </c>
    </row>
    <row r="162" spans="4:17" x14ac:dyDescent="0.25">
      <c r="D162" s="15">
        <v>141</v>
      </c>
      <c r="E162">
        <f t="shared" si="32"/>
        <v>17.367491699999999</v>
      </c>
      <c r="F162" s="16">
        <f t="shared" si="33"/>
        <v>384.50582490625004</v>
      </c>
      <c r="G162" s="17">
        <v>0.1512</v>
      </c>
      <c r="H162" s="24">
        <f t="shared" si="24"/>
        <v>46.000439709534476</v>
      </c>
      <c r="I162" s="16">
        <f t="shared" si="28"/>
        <v>377.55055842216768</v>
      </c>
      <c r="J162" s="16">
        <f t="shared" si="29"/>
        <v>229.37432524801596</v>
      </c>
      <c r="K162" s="16">
        <f t="shared" si="30"/>
        <v>2448.8163296999996</v>
      </c>
      <c r="L162" s="16">
        <f t="shared" si="25"/>
        <v>26581.583670300006</v>
      </c>
      <c r="M162" s="17">
        <f t="shared" si="34"/>
        <v>91.564648335193468</v>
      </c>
      <c r="N162" s="24">
        <f t="shared" si="26"/>
        <v>0.31994531656474207</v>
      </c>
      <c r="O162" s="16">
        <f t="shared" si="31"/>
        <v>0.31994531656474207</v>
      </c>
      <c r="P162" s="16">
        <f t="shared" si="27"/>
        <v>6.8473942188857322E-3</v>
      </c>
      <c r="Q162" s="17">
        <f t="shared" si="35"/>
        <v>25.919153401450604</v>
      </c>
    </row>
    <row r="163" spans="4:17" x14ac:dyDescent="0.25">
      <c r="D163" s="15">
        <v>142</v>
      </c>
      <c r="E163">
        <f t="shared" si="32"/>
        <v>17.367491699999999</v>
      </c>
      <c r="F163" s="16">
        <f t="shared" si="33"/>
        <v>384.3722950841518</v>
      </c>
      <c r="G163" s="17">
        <v>0.1512</v>
      </c>
      <c r="H163" s="24">
        <f t="shared" si="24"/>
        <v>46.017020292812504</v>
      </c>
      <c r="I163" s="16">
        <f t="shared" si="28"/>
        <v>377.41452161587836</v>
      </c>
      <c r="J163" s="16">
        <f t="shared" si="29"/>
        <v>229.16237314944729</v>
      </c>
      <c r="K163" s="16">
        <f t="shared" si="30"/>
        <v>2466.1838213999999</v>
      </c>
      <c r="L163" s="16">
        <f t="shared" si="25"/>
        <v>26564.216178600007</v>
      </c>
      <c r="M163" s="17">
        <f t="shared" si="34"/>
        <v>91.504823146081378</v>
      </c>
      <c r="N163" s="24">
        <f t="shared" si="26"/>
        <v>0.32017600288232262</v>
      </c>
      <c r="O163" s="16">
        <f t="shared" si="31"/>
        <v>0.32017600288232262</v>
      </c>
      <c r="P163" s="16">
        <f t="shared" si="27"/>
        <v>6.8523313130565023E-3</v>
      </c>
      <c r="Q163" s="17">
        <f t="shared" si="35"/>
        <v>25.926005732763659</v>
      </c>
    </row>
    <row r="164" spans="4:17" x14ac:dyDescent="0.25">
      <c r="D164" s="15">
        <v>143</v>
      </c>
      <c r="E164">
        <f t="shared" si="32"/>
        <v>17.367491699999999</v>
      </c>
      <c r="F164" s="16">
        <f t="shared" si="33"/>
        <v>384.23876526205368</v>
      </c>
      <c r="G164" s="17">
        <v>0.1512</v>
      </c>
      <c r="H164" s="24">
        <f t="shared" si="24"/>
        <v>46.033613057882349</v>
      </c>
      <c r="I164" s="16">
        <f t="shared" si="28"/>
        <v>377.27848296770088</v>
      </c>
      <c r="J164" s="16">
        <f t="shared" si="29"/>
        <v>228.95042105087884</v>
      </c>
      <c r="K164" s="16">
        <f t="shared" si="30"/>
        <v>2483.5513130999998</v>
      </c>
      <c r="L164" s="16">
        <f t="shared" si="25"/>
        <v>26546.848686900004</v>
      </c>
      <c r="M164" s="17">
        <f t="shared" si="34"/>
        <v>91.44499795696926</v>
      </c>
      <c r="N164" s="24">
        <f t="shared" si="26"/>
        <v>0.32040694191182084</v>
      </c>
      <c r="O164" s="16">
        <f t="shared" si="31"/>
        <v>0.32040694191182084</v>
      </c>
      <c r="P164" s="16">
        <f t="shared" si="27"/>
        <v>6.8572738157081439E-3</v>
      </c>
      <c r="Q164" s="17">
        <f t="shared" si="35"/>
        <v>25.932863006579367</v>
      </c>
    </row>
    <row r="165" spans="4:17" x14ac:dyDescent="0.25">
      <c r="D165" s="15">
        <v>144</v>
      </c>
      <c r="E165">
        <f t="shared" si="32"/>
        <v>17.367491699999999</v>
      </c>
      <c r="F165" s="16">
        <f t="shared" si="33"/>
        <v>384.10523543995544</v>
      </c>
      <c r="G165" s="17">
        <v>0.1512</v>
      </c>
      <c r="H165" s="24">
        <f t="shared" si="24"/>
        <v>46.050218018421447</v>
      </c>
      <c r="I165" s="16">
        <f t="shared" si="28"/>
        <v>377.14244247557065</v>
      </c>
      <c r="J165" s="16">
        <f t="shared" si="29"/>
        <v>228.7384689523102</v>
      </c>
      <c r="K165" s="16">
        <f t="shared" si="30"/>
        <v>2500.9188047999996</v>
      </c>
      <c r="L165" s="16">
        <f t="shared" si="25"/>
        <v>26529.481195200005</v>
      </c>
      <c r="M165" s="17">
        <f t="shared" si="34"/>
        <v>91.385172767857156</v>
      </c>
      <c r="N165" s="24">
        <f t="shared" si="26"/>
        <v>0.32063813402707508</v>
      </c>
      <c r="O165" s="16">
        <f t="shared" si="31"/>
        <v>0.32063813402707508</v>
      </c>
      <c r="P165" s="16">
        <f t="shared" si="27"/>
        <v>6.8622217348414533E-3</v>
      </c>
      <c r="Q165" s="17">
        <f t="shared" si="35"/>
        <v>25.939725228314209</v>
      </c>
    </row>
    <row r="166" spans="4:17" x14ac:dyDescent="0.25">
      <c r="D166" s="15">
        <v>145</v>
      </c>
      <c r="E166">
        <f t="shared" si="32"/>
        <v>17.367491699999999</v>
      </c>
      <c r="F166" s="16">
        <f t="shared" si="33"/>
        <v>383.9717056178572</v>
      </c>
      <c r="G166" s="17">
        <v>0.1512</v>
      </c>
      <c r="H166" s="24">
        <f t="shared" si="24"/>
        <v>46.066835188129062</v>
      </c>
      <c r="I166" s="16">
        <f t="shared" si="28"/>
        <v>377.00640013741207</v>
      </c>
      <c r="J166" s="16">
        <f t="shared" si="29"/>
        <v>228.52651685374158</v>
      </c>
      <c r="K166" s="16">
        <f t="shared" si="30"/>
        <v>2518.2862964999999</v>
      </c>
      <c r="L166" s="16">
        <f t="shared" si="25"/>
        <v>26512.113703500007</v>
      </c>
      <c r="M166" s="17">
        <f t="shared" si="34"/>
        <v>91.325347578745053</v>
      </c>
      <c r="N166" s="24">
        <f t="shared" si="26"/>
        <v>0.32086957960263718</v>
      </c>
      <c r="O166" s="16">
        <f t="shared" si="31"/>
        <v>0.32086957960263718</v>
      </c>
      <c r="P166" s="16">
        <f t="shared" si="27"/>
        <v>6.8671750784725051E-3</v>
      </c>
      <c r="Q166" s="17">
        <f t="shared" si="35"/>
        <v>25.946592403392682</v>
      </c>
    </row>
    <row r="167" spans="4:17" x14ac:dyDescent="0.25">
      <c r="D167" s="15">
        <v>146</v>
      </c>
      <c r="E167">
        <f t="shared" si="32"/>
        <v>17.367491699999999</v>
      </c>
      <c r="F167" s="16">
        <f t="shared" si="33"/>
        <v>383.83817579575896</v>
      </c>
      <c r="G167" s="17">
        <v>0.1512</v>
      </c>
      <c r="H167" s="24">
        <f t="shared" si="24"/>
        <v>46.083464580724467</v>
      </c>
      <c r="I167" s="16">
        <f t="shared" si="28"/>
        <v>376.87035595115339</v>
      </c>
      <c r="J167" s="16">
        <f t="shared" si="29"/>
        <v>228.31456475517297</v>
      </c>
      <c r="K167" s="16">
        <f t="shared" si="30"/>
        <v>2535.6537881999998</v>
      </c>
      <c r="L167" s="16">
        <f t="shared" si="25"/>
        <v>26494.746211800004</v>
      </c>
      <c r="M167" s="17">
        <f t="shared" si="34"/>
        <v>91.265522389632949</v>
      </c>
      <c r="N167" s="24">
        <f t="shared" si="26"/>
        <v>0.32110127901374846</v>
      </c>
      <c r="O167" s="16">
        <f t="shared" si="31"/>
        <v>0.32110127901374846</v>
      </c>
      <c r="P167" s="16">
        <f t="shared" si="27"/>
        <v>6.8721338546321228E-3</v>
      </c>
      <c r="Q167" s="17">
        <f t="shared" si="35"/>
        <v>25.953464537247314</v>
      </c>
    </row>
    <row r="168" spans="4:17" x14ac:dyDescent="0.25">
      <c r="D168" s="15">
        <v>147</v>
      </c>
      <c r="E168">
        <f t="shared" si="32"/>
        <v>17.367491699999999</v>
      </c>
      <c r="F168" s="16">
        <f t="shared" si="33"/>
        <v>383.70464597366077</v>
      </c>
      <c r="G168" s="17">
        <v>0.1512</v>
      </c>
      <c r="H168" s="24">
        <f t="shared" si="24"/>
        <v>46.100106209948308</v>
      </c>
      <c r="I168" s="16">
        <f t="shared" si="28"/>
        <v>376.73430991471616</v>
      </c>
      <c r="J168" s="16">
        <f t="shared" si="29"/>
        <v>228.10261265660441</v>
      </c>
      <c r="K168" s="16">
        <f t="shared" si="30"/>
        <v>2553.0212798999996</v>
      </c>
      <c r="L168" s="16">
        <f t="shared" si="25"/>
        <v>26477.378720100005</v>
      </c>
      <c r="M168" s="17">
        <f t="shared" si="34"/>
        <v>91.205697200520845</v>
      </c>
      <c r="N168" s="24">
        <f t="shared" si="26"/>
        <v>0.32133323263635943</v>
      </c>
      <c r="O168" s="16">
        <f t="shared" si="31"/>
        <v>0.32133323263635943</v>
      </c>
      <c r="P168" s="16">
        <f t="shared" si="27"/>
        <v>6.8770980713663112E-3</v>
      </c>
      <c r="Q168" s="17">
        <f t="shared" si="35"/>
        <v>25.960341635318681</v>
      </c>
    </row>
    <row r="169" spans="4:17" x14ac:dyDescent="0.25">
      <c r="D169" s="15">
        <v>148</v>
      </c>
      <c r="E169">
        <f t="shared" si="32"/>
        <v>17.367491699999999</v>
      </c>
      <c r="F169" s="16">
        <f t="shared" si="33"/>
        <v>383.57111615156253</v>
      </c>
      <c r="G169" s="17">
        <v>0.1512</v>
      </c>
      <c r="H169" s="24">
        <f t="shared" si="24"/>
        <v>46.116760089562149</v>
      </c>
      <c r="I169" s="16">
        <f t="shared" si="28"/>
        <v>376.59826202601937</v>
      </c>
      <c r="J169" s="16">
        <f t="shared" si="29"/>
        <v>227.89066055803576</v>
      </c>
      <c r="K169" s="16">
        <f t="shared" si="30"/>
        <v>2570.3887715999999</v>
      </c>
      <c r="L169" s="16">
        <f t="shared" si="25"/>
        <v>26460.011228400006</v>
      </c>
      <c r="M169" s="17">
        <f t="shared" si="34"/>
        <v>91.145872011408741</v>
      </c>
      <c r="N169" s="24">
        <f t="shared" si="26"/>
        <v>0.32156544084712474</v>
      </c>
      <c r="O169" s="16">
        <f t="shared" si="31"/>
        <v>0.32156544084712474</v>
      </c>
      <c r="P169" s="16">
        <f t="shared" si="27"/>
        <v>6.8820677367361456E-3</v>
      </c>
      <c r="Q169" s="17">
        <f t="shared" si="35"/>
        <v>25.967223703055417</v>
      </c>
    </row>
    <row r="170" spans="4:17" x14ac:dyDescent="0.25">
      <c r="D170" s="15">
        <v>149</v>
      </c>
      <c r="E170">
        <f t="shared" si="32"/>
        <v>17.367491699999999</v>
      </c>
      <c r="F170" s="16">
        <f t="shared" si="33"/>
        <v>383.43758632946435</v>
      </c>
      <c r="G170" s="17">
        <v>0.1512</v>
      </c>
      <c r="H170" s="24">
        <f t="shared" si="24"/>
        <v>46.133426233348246</v>
      </c>
      <c r="I170" s="16">
        <f t="shared" si="28"/>
        <v>376.46221228298117</v>
      </c>
      <c r="J170" s="16">
        <f t="shared" si="29"/>
        <v>227.67870845946723</v>
      </c>
      <c r="K170" s="16">
        <f t="shared" si="30"/>
        <v>2587.7562632999998</v>
      </c>
      <c r="L170" s="16">
        <f t="shared" si="25"/>
        <v>26442.643736700004</v>
      </c>
      <c r="M170" s="17">
        <f t="shared" si="34"/>
        <v>91.086046822296623</v>
      </c>
      <c r="N170" s="24">
        <f t="shared" si="26"/>
        <v>0.32179790402340097</v>
      </c>
      <c r="O170" s="16">
        <f t="shared" si="31"/>
        <v>0.32179790402340097</v>
      </c>
      <c r="P170" s="16">
        <f t="shared" si="27"/>
        <v>6.8870428588177195E-3</v>
      </c>
      <c r="Q170" s="17">
        <f t="shared" si="35"/>
        <v>25.974110745914235</v>
      </c>
    </row>
    <row r="171" spans="4:17" x14ac:dyDescent="0.25">
      <c r="D171" s="15">
        <v>150</v>
      </c>
      <c r="E171">
        <f t="shared" si="32"/>
        <v>17.367491699999999</v>
      </c>
      <c r="F171" s="16">
        <f t="shared" si="33"/>
        <v>383.30405650736611</v>
      </c>
      <c r="G171" s="17">
        <v>0.1512</v>
      </c>
      <c r="H171" s="24">
        <f t="shared" si="24"/>
        <v>46.150104655110454</v>
      </c>
      <c r="I171" s="16">
        <f t="shared" si="28"/>
        <v>376.32616068351217</v>
      </c>
      <c r="J171" s="16">
        <f t="shared" si="29"/>
        <v>227.46675636089859</v>
      </c>
      <c r="K171" s="16">
        <f t="shared" si="30"/>
        <v>2605.1237549999996</v>
      </c>
      <c r="L171" s="16">
        <f t="shared" si="25"/>
        <v>26425.276245000005</v>
      </c>
      <c r="M171" s="17">
        <f t="shared" si="34"/>
        <v>91.026221633184534</v>
      </c>
      <c r="N171" s="24">
        <f t="shared" si="26"/>
        <v>0.32203062254326031</v>
      </c>
      <c r="O171" s="16">
        <f t="shared" si="31"/>
        <v>0.32203062254326031</v>
      </c>
      <c r="P171" s="16">
        <f t="shared" si="27"/>
        <v>6.8920234457024478E-3</v>
      </c>
      <c r="Q171" s="17">
        <f t="shared" si="35"/>
        <v>25.981002769359936</v>
      </c>
    </row>
    <row r="172" spans="4:17" x14ac:dyDescent="0.25">
      <c r="D172" s="15">
        <v>151</v>
      </c>
      <c r="E172">
        <f t="shared" si="32"/>
        <v>17.367491699999999</v>
      </c>
      <c r="F172" s="16">
        <f t="shared" si="33"/>
        <v>383.17052668526787</v>
      </c>
      <c r="G172" s="17">
        <v>0.1512</v>
      </c>
      <c r="H172" s="24">
        <f t="shared" si="24"/>
        <v>46.166795368673093</v>
      </c>
      <c r="I172" s="16">
        <f t="shared" si="28"/>
        <v>376.19010722552491</v>
      </c>
      <c r="J172" s="16">
        <f t="shared" si="29"/>
        <v>227.25480426232994</v>
      </c>
      <c r="K172" s="16">
        <f t="shared" si="30"/>
        <v>2622.4912466999999</v>
      </c>
      <c r="L172" s="16">
        <f t="shared" si="25"/>
        <v>26407.908753300006</v>
      </c>
      <c r="M172" s="17">
        <f t="shared" si="34"/>
        <v>90.966396444072444</v>
      </c>
      <c r="N172" s="24">
        <f t="shared" si="26"/>
        <v>0.32226359678547578</v>
      </c>
      <c r="O172" s="16">
        <f t="shared" si="31"/>
        <v>0.32226359678547578</v>
      </c>
      <c r="P172" s="16">
        <f t="shared" si="27"/>
        <v>6.8970095054967399E-3</v>
      </c>
      <c r="Q172" s="17">
        <f t="shared" si="35"/>
        <v>25.987899778865433</v>
      </c>
    </row>
    <row r="173" spans="4:17" x14ac:dyDescent="0.25">
      <c r="D173" s="15">
        <v>152</v>
      </c>
      <c r="E173">
        <f t="shared" si="32"/>
        <v>17.367491699999999</v>
      </c>
      <c r="F173" s="16">
        <f t="shared" si="33"/>
        <v>383.03699686316975</v>
      </c>
      <c r="G173" s="17">
        <v>0.1512</v>
      </c>
      <c r="H173" s="24">
        <f t="shared" si="24"/>
        <v>46.183498387882537</v>
      </c>
      <c r="I173" s="16">
        <f t="shared" si="28"/>
        <v>376.05405190692136</v>
      </c>
      <c r="J173" s="16">
        <f t="shared" si="29"/>
        <v>227.04285216376149</v>
      </c>
      <c r="K173" s="16">
        <f t="shared" si="30"/>
        <v>2639.8587383999998</v>
      </c>
      <c r="L173" s="16">
        <f t="shared" si="25"/>
        <v>26390.541261600007</v>
      </c>
      <c r="M173" s="17">
        <f t="shared" si="34"/>
        <v>90.90657125496034</v>
      </c>
      <c r="N173" s="24">
        <f t="shared" si="26"/>
        <v>0.32249682712954464</v>
      </c>
      <c r="O173" s="16">
        <f t="shared" si="31"/>
        <v>0.32249682712954464</v>
      </c>
      <c r="P173" s="16">
        <f t="shared" si="27"/>
        <v>6.9020010463225062E-3</v>
      </c>
      <c r="Q173" s="17">
        <f t="shared" si="35"/>
        <v>25.994801779911757</v>
      </c>
    </row>
    <row r="174" spans="4:17" x14ac:dyDescent="0.25">
      <c r="D174" s="15">
        <v>153</v>
      </c>
      <c r="E174">
        <f t="shared" si="32"/>
        <v>17.367491699999999</v>
      </c>
      <c r="F174" s="16">
        <f t="shared" si="33"/>
        <v>382.90346704107151</v>
      </c>
      <c r="G174" s="17">
        <v>0.1512</v>
      </c>
      <c r="H174" s="24">
        <f t="shared" si="24"/>
        <v>46.200213726605398</v>
      </c>
      <c r="I174" s="16">
        <f t="shared" si="28"/>
        <v>375.9179947256078</v>
      </c>
      <c r="J174" s="16">
        <f t="shared" si="29"/>
        <v>226.83090006519288</v>
      </c>
      <c r="K174" s="16">
        <f t="shared" si="30"/>
        <v>2657.2262300999996</v>
      </c>
      <c r="L174" s="16">
        <f t="shared" si="25"/>
        <v>26373.173769900004</v>
      </c>
      <c r="M174" s="17">
        <f t="shared" si="34"/>
        <v>90.846746065848222</v>
      </c>
      <c r="N174" s="24">
        <f t="shared" si="26"/>
        <v>0.32273031395566354</v>
      </c>
      <c r="O174" s="16">
        <f t="shared" si="31"/>
        <v>0.32273031395566354</v>
      </c>
      <c r="P174" s="16">
        <f t="shared" si="27"/>
        <v>6.9069980763166268E-3</v>
      </c>
      <c r="Q174" s="17">
        <f t="shared" si="35"/>
        <v>26.001708777988075</v>
      </c>
    </row>
    <row r="175" spans="4:17" x14ac:dyDescent="0.25">
      <c r="D175" s="15">
        <v>154</v>
      </c>
      <c r="E175">
        <f t="shared" si="32"/>
        <v>17.367491699999999</v>
      </c>
      <c r="F175" s="16">
        <f t="shared" si="33"/>
        <v>382.76993721897327</v>
      </c>
      <c r="G175" s="17">
        <v>0.1512</v>
      </c>
      <c r="H175" s="24">
        <f t="shared" si="24"/>
        <v>46.216941398729659</v>
      </c>
      <c r="I175" s="16">
        <f t="shared" si="28"/>
        <v>375.78193567948591</v>
      </c>
      <c r="J175" s="16">
        <f t="shared" si="29"/>
        <v>226.61894796662423</v>
      </c>
      <c r="K175" s="16">
        <f t="shared" si="30"/>
        <v>2674.5937217999999</v>
      </c>
      <c r="L175" s="16">
        <f t="shared" si="25"/>
        <v>26355.806278200005</v>
      </c>
      <c r="M175" s="17">
        <f t="shared" si="34"/>
        <v>90.786920876736119</v>
      </c>
      <c r="N175" s="24">
        <f t="shared" si="26"/>
        <v>0.32296405764474606</v>
      </c>
      <c r="O175" s="16">
        <f t="shared" si="31"/>
        <v>0.32296405764474606</v>
      </c>
      <c r="P175" s="16">
        <f t="shared" si="27"/>
        <v>6.9120006036313244E-3</v>
      </c>
      <c r="Q175" s="17">
        <f t="shared" si="35"/>
        <v>26.008620778591705</v>
      </c>
    </row>
    <row r="176" spans="4:17" x14ac:dyDescent="0.25">
      <c r="D176" s="15">
        <v>155</v>
      </c>
      <c r="E176">
        <f t="shared" si="32"/>
        <v>17.367491699999999</v>
      </c>
      <c r="F176" s="16">
        <f t="shared" si="33"/>
        <v>382.63640739687503</v>
      </c>
      <c r="G176" s="17">
        <v>0.1512</v>
      </c>
      <c r="H176" s="24">
        <f t="shared" si="24"/>
        <v>46.233681418165133</v>
      </c>
      <c r="I176" s="16">
        <f t="shared" si="28"/>
        <v>375.64587476644982</v>
      </c>
      <c r="J176" s="16">
        <f t="shared" si="29"/>
        <v>226.40699586805562</v>
      </c>
      <c r="K176" s="16">
        <f t="shared" si="30"/>
        <v>2691.9612134999998</v>
      </c>
      <c r="L176" s="16">
        <f t="shared" si="25"/>
        <v>26338.438786500006</v>
      </c>
      <c r="M176" s="17">
        <f t="shared" si="34"/>
        <v>90.727095687624029</v>
      </c>
      <c r="N176" s="24">
        <f t="shared" si="26"/>
        <v>0.32319805857842981</v>
      </c>
      <c r="O176" s="16">
        <f t="shared" si="31"/>
        <v>0.32319805857842981</v>
      </c>
      <c r="P176" s="16">
        <f t="shared" si="27"/>
        <v>6.9170086364343172E-3</v>
      </c>
      <c r="Q176" s="17">
        <f t="shared" si="35"/>
        <v>26.015537787228141</v>
      </c>
    </row>
    <row r="177" spans="4:17" x14ac:dyDescent="0.25">
      <c r="D177" s="15">
        <v>156</v>
      </c>
      <c r="E177">
        <f t="shared" si="32"/>
        <v>17.367491699999999</v>
      </c>
      <c r="F177" s="16">
        <f t="shared" si="33"/>
        <v>382.50287757477685</v>
      </c>
      <c r="G177" s="17">
        <v>0.1512</v>
      </c>
      <c r="H177" s="24">
        <f t="shared" si="24"/>
        <v>46.25043379884255</v>
      </c>
      <c r="I177" s="16">
        <f t="shared" si="28"/>
        <v>375.50981198439337</v>
      </c>
      <c r="J177" s="16">
        <f t="shared" si="29"/>
        <v>226.19504376948706</v>
      </c>
      <c r="K177" s="16">
        <f t="shared" si="30"/>
        <v>2709.3287051999996</v>
      </c>
      <c r="L177" s="16">
        <f t="shared" si="25"/>
        <v>26321.071294800007</v>
      </c>
      <c r="M177" s="17">
        <f t="shared" si="34"/>
        <v>90.667270498511925</v>
      </c>
      <c r="N177" s="24">
        <f t="shared" si="26"/>
        <v>0.32343231713906495</v>
      </c>
      <c r="O177" s="16">
        <f t="shared" si="31"/>
        <v>0.32343231713906495</v>
      </c>
      <c r="P177" s="16">
        <f t="shared" si="27"/>
        <v>6.9220221829085719E-3</v>
      </c>
      <c r="Q177" s="17">
        <f t="shared" si="35"/>
        <v>26.02245980941105</v>
      </c>
    </row>
    <row r="178" spans="4:17" x14ac:dyDescent="0.25">
      <c r="D178" s="15">
        <v>157</v>
      </c>
      <c r="E178">
        <f t="shared" si="32"/>
        <v>17.367491699999999</v>
      </c>
      <c r="F178" s="16">
        <f t="shared" si="33"/>
        <v>382.36934775267866</v>
      </c>
      <c r="G178" s="17">
        <v>0.1512</v>
      </c>
      <c r="H178" s="24">
        <f t="shared" si="24"/>
        <v>46.267198554714014</v>
      </c>
      <c r="I178" s="16">
        <f t="shared" si="28"/>
        <v>375.37374733120686</v>
      </c>
      <c r="J178" s="16">
        <f t="shared" si="29"/>
        <v>225.9830916709185</v>
      </c>
      <c r="K178" s="16">
        <f t="shared" si="30"/>
        <v>2726.6961968999999</v>
      </c>
      <c r="L178" s="16">
        <f t="shared" si="25"/>
        <v>26303.703803100005</v>
      </c>
      <c r="M178" s="17">
        <f t="shared" si="34"/>
        <v>90.607445309399822</v>
      </c>
      <c r="N178" s="24">
        <f t="shared" si="26"/>
        <v>0.32366683370972116</v>
      </c>
      <c r="O178" s="16">
        <f t="shared" si="31"/>
        <v>0.32366683370972116</v>
      </c>
      <c r="P178" s="16">
        <f t="shared" si="27"/>
        <v>6.9270412512524573E-3</v>
      </c>
      <c r="Q178" s="17">
        <f t="shared" si="35"/>
        <v>26.029386850662302</v>
      </c>
    </row>
    <row r="179" spans="4:17" x14ac:dyDescent="0.25">
      <c r="D179" s="15">
        <v>158</v>
      </c>
      <c r="E179">
        <f t="shared" si="32"/>
        <v>17.367491699999999</v>
      </c>
      <c r="F179" s="16">
        <f t="shared" si="33"/>
        <v>382.23581793058042</v>
      </c>
      <c r="G179" s="17">
        <v>0.1512</v>
      </c>
      <c r="H179" s="24">
        <f t="shared" si="24"/>
        <v>46.283975699753</v>
      </c>
      <c r="I179" s="16">
        <f t="shared" si="28"/>
        <v>375.2376808047776</v>
      </c>
      <c r="J179" s="16">
        <f t="shared" si="29"/>
        <v>225.77113957234988</v>
      </c>
      <c r="K179" s="16">
        <f t="shared" si="30"/>
        <v>2744.0636885999998</v>
      </c>
      <c r="L179" s="16">
        <f t="shared" si="25"/>
        <v>26286.336311400006</v>
      </c>
      <c r="M179" s="17">
        <f t="shared" si="34"/>
        <v>90.547620120287704</v>
      </c>
      <c r="N179" s="24">
        <f t="shared" si="26"/>
        <v>0.32390160867418932</v>
      </c>
      <c r="O179" s="16">
        <f t="shared" si="31"/>
        <v>0.32390160867418932</v>
      </c>
      <c r="P179" s="16">
        <f t="shared" si="27"/>
        <v>6.932065849679773E-3</v>
      </c>
      <c r="Q179" s="17">
        <f t="shared" si="35"/>
        <v>26.036318916511981</v>
      </c>
    </row>
    <row r="180" spans="4:17" x14ac:dyDescent="0.25">
      <c r="D180" s="15">
        <v>159</v>
      </c>
      <c r="E180">
        <f t="shared" si="32"/>
        <v>17.367491699999999</v>
      </c>
      <c r="F180" s="16">
        <f t="shared" si="33"/>
        <v>382.10228810848218</v>
      </c>
      <c r="G180" s="17">
        <v>0.1512</v>
      </c>
      <c r="H180" s="24">
        <f t="shared" si="24"/>
        <v>46.300765247954359</v>
      </c>
      <c r="I180" s="16">
        <f t="shared" si="28"/>
        <v>375.10161240298982</v>
      </c>
      <c r="J180" s="16">
        <f t="shared" si="29"/>
        <v>225.55918747378124</v>
      </c>
      <c r="K180" s="16">
        <f t="shared" si="30"/>
        <v>2761.4311802999996</v>
      </c>
      <c r="L180" s="16">
        <f t="shared" si="25"/>
        <v>26268.968819700007</v>
      </c>
      <c r="M180" s="17">
        <f t="shared" si="34"/>
        <v>90.487794931175614</v>
      </c>
      <c r="N180" s="24">
        <f t="shared" si="26"/>
        <v>0.32413664241698209</v>
      </c>
      <c r="O180" s="16">
        <f t="shared" si="31"/>
        <v>0.32413664241698209</v>
      </c>
      <c r="P180" s="16">
        <f t="shared" si="27"/>
        <v>6.9370959864197704E-3</v>
      </c>
      <c r="Q180" s="17">
        <f t="shared" si="35"/>
        <v>26.0432560124984</v>
      </c>
    </row>
    <row r="181" spans="4:17" x14ac:dyDescent="0.25">
      <c r="D181" s="15">
        <v>160</v>
      </c>
      <c r="E181">
        <f t="shared" si="32"/>
        <v>17.367491699999999</v>
      </c>
      <c r="F181" s="16">
        <f t="shared" si="33"/>
        <v>381.968758286384</v>
      </c>
      <c r="G181" s="17">
        <v>0.1512</v>
      </c>
      <c r="H181" s="24">
        <f t="shared" si="24"/>
        <v>46.317567213334087</v>
      </c>
      <c r="I181" s="16">
        <f t="shared" si="28"/>
        <v>374.9655421237274</v>
      </c>
      <c r="J181" s="16">
        <f t="shared" si="29"/>
        <v>225.34723537521268</v>
      </c>
      <c r="K181" s="16">
        <f t="shared" si="30"/>
        <v>2778.7986719999999</v>
      </c>
      <c r="L181" s="16">
        <f t="shared" si="25"/>
        <v>26251.601328000004</v>
      </c>
      <c r="M181" s="17">
        <f t="shared" si="34"/>
        <v>90.42796974206351</v>
      </c>
      <c r="N181" s="24">
        <f t="shared" si="26"/>
        <v>0.32437193532333219</v>
      </c>
      <c r="O181" s="16">
        <f t="shared" si="31"/>
        <v>0.32437193532333219</v>
      </c>
      <c r="P181" s="16">
        <f t="shared" si="27"/>
        <v>6.942131669717108E-3</v>
      </c>
      <c r="Q181" s="17">
        <f t="shared" si="35"/>
        <v>26.050198144168117</v>
      </c>
    </row>
    <row r="182" spans="4:17" x14ac:dyDescent="0.25">
      <c r="D182" s="15">
        <v>161</v>
      </c>
      <c r="E182">
        <f t="shared" si="32"/>
        <v>17.367491699999999</v>
      </c>
      <c r="F182" s="16">
        <f t="shared" si="33"/>
        <v>381.83522846428576</v>
      </c>
      <c r="G182" s="17">
        <v>0.1512</v>
      </c>
      <c r="H182" s="24">
        <f t="shared" si="24"/>
        <v>46.334381609930688</v>
      </c>
      <c r="I182" s="16">
        <f t="shared" si="28"/>
        <v>374.82946996486265</v>
      </c>
      <c r="J182" s="16">
        <f t="shared" si="29"/>
        <v>225.13528327664406</v>
      </c>
      <c r="K182" s="16">
        <f t="shared" si="30"/>
        <v>2796.1661636999997</v>
      </c>
      <c r="L182" s="16">
        <f t="shared" si="25"/>
        <v>26234.233836300005</v>
      </c>
      <c r="M182" s="17">
        <f t="shared" si="34"/>
        <v>90.368144552951406</v>
      </c>
      <c r="N182" s="24">
        <f t="shared" si="26"/>
        <v>0.32460748777921211</v>
      </c>
      <c r="O182" s="16">
        <f t="shared" si="31"/>
        <v>0.32460748777921211</v>
      </c>
      <c r="P182" s="16">
        <f t="shared" si="27"/>
        <v>6.9471729078322787E-3</v>
      </c>
      <c r="Q182" s="17">
        <f t="shared" si="35"/>
        <v>26.05714531707595</v>
      </c>
    </row>
    <row r="183" spans="4:17" x14ac:dyDescent="0.25">
      <c r="D183" s="15">
        <v>162</v>
      </c>
      <c r="E183">
        <f t="shared" si="32"/>
        <v>17.367491699999999</v>
      </c>
      <c r="F183" s="16">
        <f t="shared" si="33"/>
        <v>381.70169864218758</v>
      </c>
      <c r="G183" s="17">
        <v>0.1512</v>
      </c>
      <c r="H183" s="24">
        <f t="shared" si="24"/>
        <v>46.351208451802904</v>
      </c>
      <c r="I183" s="16">
        <f t="shared" si="28"/>
        <v>374.69339592427525</v>
      </c>
      <c r="J183" s="16">
        <f t="shared" si="29"/>
        <v>224.92333117807553</v>
      </c>
      <c r="K183" s="16">
        <f t="shared" si="30"/>
        <v>2813.5336553999996</v>
      </c>
      <c r="L183" s="16">
        <f t="shared" si="25"/>
        <v>26216.866344600006</v>
      </c>
      <c r="M183" s="17">
        <f t="shared" si="34"/>
        <v>90.308319363839303</v>
      </c>
      <c r="N183" s="24">
        <f t="shared" si="26"/>
        <v>0.32484330017130375</v>
      </c>
      <c r="O183" s="16">
        <f t="shared" si="31"/>
        <v>0.32484330017130375</v>
      </c>
      <c r="P183" s="16">
        <f t="shared" si="27"/>
        <v>6.9522197090409561E-3</v>
      </c>
      <c r="Q183" s="17">
        <f t="shared" si="35"/>
        <v>26.064097536784992</v>
      </c>
    </row>
    <row r="184" spans="4:17" x14ac:dyDescent="0.25">
      <c r="D184" s="15">
        <v>163</v>
      </c>
      <c r="E184">
        <f t="shared" si="32"/>
        <v>17.367491699999999</v>
      </c>
      <c r="F184" s="16">
        <f t="shared" si="33"/>
        <v>381.56816882008934</v>
      </c>
      <c r="G184" s="17">
        <v>0.1512</v>
      </c>
      <c r="H184" s="24">
        <f t="shared" si="24"/>
        <v>46.368047753032442</v>
      </c>
      <c r="I184" s="16">
        <f t="shared" si="28"/>
        <v>374.55731999983061</v>
      </c>
      <c r="J184" s="16">
        <f t="shared" si="29"/>
        <v>224.71137907950691</v>
      </c>
      <c r="K184" s="16">
        <f t="shared" si="30"/>
        <v>2830.9011470999999</v>
      </c>
      <c r="L184" s="16">
        <f t="shared" si="25"/>
        <v>26199.498852900004</v>
      </c>
      <c r="M184" s="17">
        <f t="shared" si="34"/>
        <v>90.248494174727185</v>
      </c>
      <c r="N184" s="24">
        <f t="shared" si="26"/>
        <v>0.32507937288703753</v>
      </c>
      <c r="O184" s="16">
        <f t="shared" si="31"/>
        <v>0.32507937288703753</v>
      </c>
      <c r="P184" s="16">
        <f t="shared" si="27"/>
        <v>6.9572720816348374E-3</v>
      </c>
      <c r="Q184" s="17">
        <f t="shared" si="35"/>
        <v>26.071054808866627</v>
      </c>
    </row>
    <row r="185" spans="4:17" x14ac:dyDescent="0.25">
      <c r="D185" s="15">
        <v>164</v>
      </c>
      <c r="E185">
        <f t="shared" si="32"/>
        <v>17.367491699999999</v>
      </c>
      <c r="F185" s="16">
        <f t="shared" si="33"/>
        <v>381.4346389979911</v>
      </c>
      <c r="G185" s="17">
        <v>0.1512</v>
      </c>
      <c r="H185" s="24">
        <f t="shared" si="24"/>
        <v>46.384899527721473</v>
      </c>
      <c r="I185" s="16">
        <f t="shared" si="28"/>
        <v>374.42124218940029</v>
      </c>
      <c r="J185" s="16">
        <f t="shared" si="29"/>
        <v>224.49942698093824</v>
      </c>
      <c r="K185" s="16">
        <f t="shared" si="30"/>
        <v>2848.2686387999997</v>
      </c>
      <c r="L185" s="16">
        <f t="shared" si="25"/>
        <v>26182.131361200005</v>
      </c>
      <c r="M185" s="17">
        <f t="shared" si="34"/>
        <v>90.188668985615095</v>
      </c>
      <c r="N185" s="24">
        <f t="shared" si="26"/>
        <v>0.32531570631455847</v>
      </c>
      <c r="O185" s="16">
        <f t="shared" si="31"/>
        <v>0.32531570631455847</v>
      </c>
      <c r="P185" s="16">
        <f t="shared" si="27"/>
        <v>6.9623300339209087E-3</v>
      </c>
      <c r="Q185" s="17">
        <f t="shared" si="35"/>
        <v>26.078017138900549</v>
      </c>
    </row>
    <row r="186" spans="4:17" x14ac:dyDescent="0.25">
      <c r="D186" s="15">
        <v>165</v>
      </c>
      <c r="E186">
        <f t="shared" si="32"/>
        <v>17.367491699999999</v>
      </c>
      <c r="F186" s="16">
        <f t="shared" si="33"/>
        <v>381.30110917589292</v>
      </c>
      <c r="G186" s="17">
        <v>0.1512</v>
      </c>
      <c r="H186" s="24">
        <f t="shared" si="24"/>
        <v>46.401763789994675</v>
      </c>
      <c r="I186" s="16">
        <f t="shared" si="28"/>
        <v>374.28516249084578</v>
      </c>
      <c r="J186" s="16">
        <f t="shared" si="29"/>
        <v>224.28747488236968</v>
      </c>
      <c r="K186" s="16">
        <f t="shared" si="30"/>
        <v>2865.6361304999996</v>
      </c>
      <c r="L186" s="16">
        <f t="shared" si="25"/>
        <v>26164.763869500006</v>
      </c>
      <c r="M186" s="17">
        <f t="shared" si="34"/>
        <v>90.128843796502991</v>
      </c>
      <c r="N186" s="24">
        <f t="shared" si="26"/>
        <v>0.3255523008427561</v>
      </c>
      <c r="O186" s="16">
        <f t="shared" si="31"/>
        <v>0.3255523008427561</v>
      </c>
      <c r="P186" s="16">
        <f t="shared" si="27"/>
        <v>6.9673935742220914E-3</v>
      </c>
      <c r="Q186" s="17">
        <f t="shared" si="35"/>
        <v>26.08498453247477</v>
      </c>
    </row>
    <row r="187" spans="4:17" x14ac:dyDescent="0.25">
      <c r="D187" s="15">
        <v>166</v>
      </c>
      <c r="E187">
        <f t="shared" si="32"/>
        <v>17.367491699999999</v>
      </c>
      <c r="F187" s="16">
        <f t="shared" si="33"/>
        <v>381.16757935379474</v>
      </c>
      <c r="G187" s="17">
        <v>0.1512</v>
      </c>
      <c r="H187" s="24">
        <f t="shared" si="24"/>
        <v>46.418640553997875</v>
      </c>
      <c r="I187" s="16">
        <f t="shared" si="28"/>
        <v>374.14908090202994</v>
      </c>
      <c r="J187" s="16">
        <f t="shared" si="29"/>
        <v>224.0755227838012</v>
      </c>
      <c r="K187" s="16">
        <f t="shared" si="30"/>
        <v>2883.0036221999999</v>
      </c>
      <c r="L187" s="16">
        <f t="shared" si="25"/>
        <v>26147.396377800003</v>
      </c>
      <c r="M187" s="17">
        <f t="shared" si="34"/>
        <v>90.069018607390888</v>
      </c>
      <c r="N187" s="24">
        <f t="shared" si="26"/>
        <v>0.32578915686124593</v>
      </c>
      <c r="O187" s="16">
        <f t="shared" si="31"/>
        <v>0.32578915686124593</v>
      </c>
      <c r="P187" s="16">
        <f t="shared" si="27"/>
        <v>6.9724627108768466E-3</v>
      </c>
      <c r="Q187" s="17">
        <f t="shared" si="35"/>
        <v>26.091956995185647</v>
      </c>
    </row>
    <row r="188" spans="4:17" x14ac:dyDescent="0.25">
      <c r="D188" s="15">
        <v>167</v>
      </c>
      <c r="E188">
        <f t="shared" si="32"/>
        <v>17.367491699999999</v>
      </c>
      <c r="F188" s="16">
        <f t="shared" si="33"/>
        <v>381.0340495316965</v>
      </c>
      <c r="G188" s="17">
        <v>0.1512</v>
      </c>
      <c r="H188" s="24">
        <f t="shared" si="24"/>
        <v>46.435529833898727</v>
      </c>
      <c r="I188" s="16">
        <f t="shared" si="28"/>
        <v>374.01299742081187</v>
      </c>
      <c r="J188" s="16">
        <f t="shared" si="29"/>
        <v>223.86357068523253</v>
      </c>
      <c r="K188" s="16">
        <f t="shared" si="30"/>
        <v>2900.3711138999997</v>
      </c>
      <c r="L188" s="16">
        <f t="shared" si="25"/>
        <v>26130.028886100004</v>
      </c>
      <c r="M188" s="17">
        <f t="shared" si="34"/>
        <v>90.009193418278784</v>
      </c>
      <c r="N188" s="24">
        <f t="shared" si="26"/>
        <v>0.32602627476038071</v>
      </c>
      <c r="O188" s="16">
        <f t="shared" si="31"/>
        <v>0.32602627476038071</v>
      </c>
      <c r="P188" s="16">
        <f t="shared" si="27"/>
        <v>6.9775374522394107E-3</v>
      </c>
      <c r="Q188" s="17">
        <f t="shared" si="35"/>
        <v>26.098934532637887</v>
      </c>
    </row>
    <row r="189" spans="4:17" x14ac:dyDescent="0.25">
      <c r="D189" s="15">
        <v>168</v>
      </c>
      <c r="E189">
        <f t="shared" si="32"/>
        <v>17.367491699999999</v>
      </c>
      <c r="F189" s="16">
        <f t="shared" si="33"/>
        <v>380.90051970959826</v>
      </c>
      <c r="G189" s="17">
        <v>0.1512</v>
      </c>
      <c r="H189" s="24">
        <f t="shared" si="24"/>
        <v>46.452431643887394</v>
      </c>
      <c r="I189" s="16">
        <f t="shared" si="28"/>
        <v>373.87691204504171</v>
      </c>
      <c r="J189" s="16">
        <f t="shared" si="29"/>
        <v>223.65161858666391</v>
      </c>
      <c r="K189" s="16">
        <f t="shared" si="30"/>
        <v>2917.7386055999996</v>
      </c>
      <c r="L189" s="16">
        <f t="shared" si="25"/>
        <v>26112.661394400006</v>
      </c>
      <c r="M189" s="17">
        <f t="shared" si="34"/>
        <v>89.94936822916668</v>
      </c>
      <c r="N189" s="24">
        <f t="shared" si="26"/>
        <v>0.32626365493126064</v>
      </c>
      <c r="O189" s="16">
        <f t="shared" si="31"/>
        <v>0.32626365493126064</v>
      </c>
      <c r="P189" s="16">
        <f t="shared" si="27"/>
        <v>6.9826178066800188E-3</v>
      </c>
      <c r="Q189" s="17">
        <f t="shared" si="35"/>
        <v>26.105917150444569</v>
      </c>
    </row>
    <row r="190" spans="4:17" x14ac:dyDescent="0.25">
      <c r="D190" s="15">
        <v>169</v>
      </c>
      <c r="E190">
        <f t="shared" si="32"/>
        <v>17.367491699999999</v>
      </c>
      <c r="F190" s="16">
        <f t="shared" si="33"/>
        <v>380.76698988750002</v>
      </c>
      <c r="G190" s="17">
        <v>0.1512</v>
      </c>
      <c r="H190" s="24">
        <f t="shared" si="24"/>
        <v>46.469345998174731</v>
      </c>
      <c r="I190" s="16">
        <f t="shared" si="28"/>
        <v>373.74082477257537</v>
      </c>
      <c r="J190" s="16">
        <f t="shared" si="29"/>
        <v>223.43966648809527</v>
      </c>
      <c r="K190" s="16">
        <f t="shared" si="30"/>
        <v>2935.1060972999999</v>
      </c>
      <c r="L190" s="16">
        <f t="shared" si="25"/>
        <v>26095.293902700007</v>
      </c>
      <c r="M190" s="17">
        <f t="shared" si="34"/>
        <v>89.889543040054591</v>
      </c>
      <c r="N190" s="24">
        <f t="shared" si="26"/>
        <v>0.32650129776570941</v>
      </c>
      <c r="O190" s="16">
        <f t="shared" si="31"/>
        <v>0.32650129776570941</v>
      </c>
      <c r="P190" s="16">
        <f t="shared" si="27"/>
        <v>6.9877037825843884E-3</v>
      </c>
      <c r="Q190" s="17">
        <f t="shared" si="35"/>
        <v>26.112904854227153</v>
      </c>
    </row>
    <row r="191" spans="4:17" x14ac:dyDescent="0.25">
      <c r="D191" s="15">
        <v>170</v>
      </c>
      <c r="E191">
        <f t="shared" si="32"/>
        <v>17.367491699999999</v>
      </c>
      <c r="F191" s="16">
        <f t="shared" si="33"/>
        <v>380.63346006540189</v>
      </c>
      <c r="G191" s="17">
        <v>0.1512</v>
      </c>
      <c r="H191" s="24">
        <f t="shared" si="24"/>
        <v>46.48627291099433</v>
      </c>
      <c r="I191" s="16">
        <f t="shared" si="28"/>
        <v>373.60473560125882</v>
      </c>
      <c r="J191" s="16">
        <f t="shared" si="29"/>
        <v>223.2277143895268</v>
      </c>
      <c r="K191" s="16">
        <f t="shared" si="30"/>
        <v>2952.4735889999997</v>
      </c>
      <c r="L191" s="16">
        <f t="shared" si="25"/>
        <v>26077.926411000004</v>
      </c>
      <c r="M191" s="17">
        <f t="shared" si="34"/>
        <v>89.829717850942473</v>
      </c>
      <c r="N191" s="24">
        <f t="shared" si="26"/>
        <v>0.32673920365630327</v>
      </c>
      <c r="O191" s="16">
        <f t="shared" si="31"/>
        <v>0.32673920365630327</v>
      </c>
      <c r="P191" s="16">
        <f t="shared" si="27"/>
        <v>6.9927953883543439E-3</v>
      </c>
      <c r="Q191" s="17">
        <f t="shared" si="35"/>
        <v>26.119897649615506</v>
      </c>
    </row>
    <row r="192" spans="4:17" x14ac:dyDescent="0.25">
      <c r="D192" s="15">
        <v>171</v>
      </c>
      <c r="E192">
        <f t="shared" si="32"/>
        <v>17.367491699999999</v>
      </c>
      <c r="F192" s="16">
        <f t="shared" si="33"/>
        <v>380.49993024330365</v>
      </c>
      <c r="G192" s="17">
        <v>0.1512</v>
      </c>
      <c r="H192" s="24">
        <f t="shared" si="24"/>
        <v>46.503212396601384</v>
      </c>
      <c r="I192" s="16">
        <f t="shared" si="28"/>
        <v>373.46864452893743</v>
      </c>
      <c r="J192" s="16">
        <f t="shared" si="29"/>
        <v>223.01576229095818</v>
      </c>
      <c r="K192" s="16">
        <f t="shared" si="30"/>
        <v>2969.8410806999996</v>
      </c>
      <c r="L192" s="16">
        <f t="shared" si="25"/>
        <v>26060.558919300005</v>
      </c>
      <c r="M192" s="17">
        <f t="shared" si="34"/>
        <v>89.769892661830369</v>
      </c>
      <c r="N192" s="24">
        <f t="shared" si="26"/>
        <v>0.32697737299635721</v>
      </c>
      <c r="O192" s="16">
        <f t="shared" si="31"/>
        <v>0.32697737299635721</v>
      </c>
      <c r="P192" s="16">
        <f t="shared" si="27"/>
        <v>6.9978926324075191E-3</v>
      </c>
      <c r="Q192" s="17">
        <f t="shared" si="35"/>
        <v>26.126895542247915</v>
      </c>
    </row>
    <row r="193" spans="4:17" x14ac:dyDescent="0.25">
      <c r="D193" s="15">
        <v>172</v>
      </c>
      <c r="E193">
        <f t="shared" si="32"/>
        <v>17.367491699999999</v>
      </c>
      <c r="F193" s="16">
        <f t="shared" si="33"/>
        <v>380.36640042120541</v>
      </c>
      <c r="G193" s="17">
        <v>0.1512</v>
      </c>
      <c r="H193" s="24">
        <f t="shared" si="24"/>
        <v>46.520164469273368</v>
      </c>
      <c r="I193" s="16">
        <f t="shared" si="28"/>
        <v>373.33255155345057</v>
      </c>
      <c r="J193" s="16">
        <f t="shared" si="29"/>
        <v>222.80381019238953</v>
      </c>
      <c r="K193" s="16">
        <f t="shared" si="30"/>
        <v>2987.2085723999999</v>
      </c>
      <c r="L193" s="16">
        <f t="shared" si="25"/>
        <v>26043.191427600006</v>
      </c>
      <c r="M193" s="17">
        <f t="shared" si="34"/>
        <v>89.710067472718265</v>
      </c>
      <c r="N193" s="24">
        <f t="shared" si="26"/>
        <v>0.32721580617993451</v>
      </c>
      <c r="O193" s="16">
        <f t="shared" si="31"/>
        <v>0.32721580617993451</v>
      </c>
      <c r="P193" s="16">
        <f t="shared" si="27"/>
        <v>7.0029955231775661E-3</v>
      </c>
      <c r="Q193" s="17">
        <f t="shared" si="35"/>
        <v>26.133898537771092</v>
      </c>
    </row>
    <row r="194" spans="4:17" x14ac:dyDescent="0.25">
      <c r="D194" s="15">
        <v>173</v>
      </c>
      <c r="E194">
        <f t="shared" si="32"/>
        <v>17.367491699999999</v>
      </c>
      <c r="F194" s="16">
        <f t="shared" si="33"/>
        <v>380.23287059910717</v>
      </c>
      <c r="G194" s="17">
        <v>0.1512</v>
      </c>
      <c r="H194" s="24">
        <f t="shared" si="24"/>
        <v>46.53712914330913</v>
      </c>
      <c r="I194" s="16">
        <f t="shared" si="28"/>
        <v>373.19645667263956</v>
      </c>
      <c r="J194" s="16">
        <f t="shared" si="29"/>
        <v>222.59185809382089</v>
      </c>
      <c r="K194" s="16">
        <f t="shared" si="30"/>
        <v>3004.5760640999997</v>
      </c>
      <c r="L194" s="16">
        <f t="shared" si="25"/>
        <v>26025.823935900007</v>
      </c>
      <c r="M194" s="17">
        <f t="shared" si="34"/>
        <v>89.650242283606175</v>
      </c>
      <c r="N194" s="24">
        <f t="shared" si="26"/>
        <v>0.32745450360183603</v>
      </c>
      <c r="O194" s="16">
        <f t="shared" si="31"/>
        <v>0.32745450360183603</v>
      </c>
      <c r="P194" s="16">
        <f t="shared" si="27"/>
        <v>7.0081040691139171E-3</v>
      </c>
      <c r="Q194" s="17">
        <f t="shared" si="35"/>
        <v>26.140906641840207</v>
      </c>
    </row>
    <row r="195" spans="4:17" x14ac:dyDescent="0.25">
      <c r="D195" s="15">
        <v>174</v>
      </c>
      <c r="E195">
        <f t="shared" si="32"/>
        <v>17.367491699999999</v>
      </c>
      <c r="F195" s="16">
        <f t="shared" si="33"/>
        <v>380.09934077700899</v>
      </c>
      <c r="G195" s="17">
        <v>0.1512</v>
      </c>
      <c r="H195" s="24">
        <f t="shared" si="24"/>
        <v>46.554106433030483</v>
      </c>
      <c r="I195" s="16">
        <f t="shared" si="28"/>
        <v>373.06035988433524</v>
      </c>
      <c r="J195" s="16">
        <f t="shared" si="29"/>
        <v>222.37990599525236</v>
      </c>
      <c r="K195" s="16">
        <f t="shared" si="30"/>
        <v>3021.9435557999996</v>
      </c>
      <c r="L195" s="16">
        <f t="shared" si="25"/>
        <v>26008.456444200005</v>
      </c>
      <c r="M195" s="17">
        <f t="shared" si="34"/>
        <v>89.590417094494057</v>
      </c>
      <c r="N195" s="24">
        <f t="shared" si="26"/>
        <v>0.32769346565762303</v>
      </c>
      <c r="O195" s="16">
        <f t="shared" si="31"/>
        <v>0.32769346565762303</v>
      </c>
      <c r="P195" s="16">
        <f t="shared" si="27"/>
        <v>7.013218278682282E-3</v>
      </c>
      <c r="Q195" s="17">
        <f t="shared" si="35"/>
        <v>26.14791986011889</v>
      </c>
    </row>
    <row r="196" spans="4:17" x14ac:dyDescent="0.25">
      <c r="D196" s="15">
        <v>175</v>
      </c>
      <c r="E196">
        <f t="shared" si="32"/>
        <v>17.367491699999999</v>
      </c>
      <c r="F196" s="16">
        <f t="shared" si="33"/>
        <v>379.96581095491075</v>
      </c>
      <c r="G196" s="17">
        <v>0.1512</v>
      </c>
      <c r="H196" s="24">
        <f t="shared" si="24"/>
        <v>46.571096352780614</v>
      </c>
      <c r="I196" s="16">
        <f t="shared" si="28"/>
        <v>372.92426118637081</v>
      </c>
      <c r="J196" s="16">
        <f t="shared" si="29"/>
        <v>222.16795389668374</v>
      </c>
      <c r="K196" s="16">
        <f t="shared" si="30"/>
        <v>3039.3110474999999</v>
      </c>
      <c r="L196" s="16">
        <f t="shared" si="25"/>
        <v>25991.088952500006</v>
      </c>
      <c r="M196" s="17">
        <f t="shared" si="34"/>
        <v>89.530591905381968</v>
      </c>
      <c r="N196" s="24">
        <f t="shared" si="26"/>
        <v>0.32793269274359638</v>
      </c>
      <c r="O196" s="16">
        <f t="shared" si="31"/>
        <v>0.32793269274359638</v>
      </c>
      <c r="P196" s="16">
        <f t="shared" si="27"/>
        <v>7.0183381603641983E-3</v>
      </c>
      <c r="Q196" s="17">
        <f t="shared" si="35"/>
        <v>26.154938198279254</v>
      </c>
    </row>
    <row r="197" spans="4:17" x14ac:dyDescent="0.25">
      <c r="D197" s="15">
        <v>176</v>
      </c>
      <c r="E197">
        <f t="shared" si="32"/>
        <v>17.367491699999999</v>
      </c>
      <c r="F197" s="16">
        <f t="shared" si="33"/>
        <v>379.83228113281257</v>
      </c>
      <c r="G197" s="17">
        <v>0.1512</v>
      </c>
      <c r="H197" s="24">
        <f t="shared" si="24"/>
        <v>46.588098916925219</v>
      </c>
      <c r="I197" s="16">
        <f t="shared" si="28"/>
        <v>372.78816057657326</v>
      </c>
      <c r="J197" s="16">
        <f t="shared" si="29"/>
        <v>221.95600179811518</v>
      </c>
      <c r="K197" s="16">
        <f t="shared" si="30"/>
        <v>3056.6785391999997</v>
      </c>
      <c r="L197" s="16">
        <f t="shared" si="25"/>
        <v>25973.721460800007</v>
      </c>
      <c r="M197" s="17">
        <f t="shared" si="34"/>
        <v>89.47076671626985</v>
      </c>
      <c r="N197" s="24">
        <f t="shared" si="26"/>
        <v>0.32817218525681319</v>
      </c>
      <c r="O197" s="16">
        <f t="shared" si="31"/>
        <v>0.32817218525681319</v>
      </c>
      <c r="P197" s="16">
        <f t="shared" si="27"/>
        <v>7.0234637226573885E-3</v>
      </c>
      <c r="Q197" s="17">
        <f t="shared" si="35"/>
        <v>26.161961662001911</v>
      </c>
    </row>
    <row r="198" spans="4:17" x14ac:dyDescent="0.25">
      <c r="D198" s="15">
        <v>177</v>
      </c>
      <c r="E198">
        <f t="shared" si="32"/>
        <v>17.367491699999999</v>
      </c>
      <c r="F198" s="16">
        <f t="shared" si="33"/>
        <v>379.69875131071433</v>
      </c>
      <c r="G198" s="17">
        <v>0.1512</v>
      </c>
      <c r="H198" s="24">
        <f t="shared" si="24"/>
        <v>46.605114139852049</v>
      </c>
      <c r="I198" s="16">
        <f t="shared" si="28"/>
        <v>372.65205805276747</v>
      </c>
      <c r="J198" s="16">
        <f t="shared" si="29"/>
        <v>221.74404969954657</v>
      </c>
      <c r="K198" s="16">
        <f t="shared" si="30"/>
        <v>3074.0460308999996</v>
      </c>
      <c r="L198" s="16">
        <f t="shared" si="25"/>
        <v>25956.353969100004</v>
      </c>
      <c r="M198" s="17">
        <f t="shared" si="34"/>
        <v>89.410941527157746</v>
      </c>
      <c r="N198" s="24">
        <f t="shared" si="26"/>
        <v>0.32841194359508197</v>
      </c>
      <c r="O198" s="16">
        <f t="shared" si="31"/>
        <v>0.32841194359508197</v>
      </c>
      <c r="P198" s="16">
        <f t="shared" si="27"/>
        <v>7.0285949740756587E-3</v>
      </c>
      <c r="Q198" s="17">
        <f t="shared" si="35"/>
        <v>26.168990256975988</v>
      </c>
    </row>
    <row r="199" spans="4:17" x14ac:dyDescent="0.25">
      <c r="D199" s="15">
        <v>178</v>
      </c>
      <c r="E199">
        <f t="shared" si="32"/>
        <v>17.367491699999999</v>
      </c>
      <c r="F199" s="16">
        <f t="shared" si="33"/>
        <v>379.56522148861609</v>
      </c>
      <c r="G199" s="17">
        <v>0.1512</v>
      </c>
      <c r="H199" s="24">
        <f t="shared" si="24"/>
        <v>46.62214203597091</v>
      </c>
      <c r="I199" s="16">
        <f t="shared" si="28"/>
        <v>372.51595361277612</v>
      </c>
      <c r="J199" s="16">
        <f t="shared" si="29"/>
        <v>221.53209760097789</v>
      </c>
      <c r="K199" s="16">
        <f t="shared" si="30"/>
        <v>3091.4135225999999</v>
      </c>
      <c r="L199" s="16">
        <f t="shared" si="25"/>
        <v>25938.986477400005</v>
      </c>
      <c r="M199" s="17">
        <f t="shared" si="34"/>
        <v>89.351116338045642</v>
      </c>
      <c r="N199" s="24">
        <f t="shared" si="26"/>
        <v>0.32865196815696357</v>
      </c>
      <c r="O199" s="16">
        <f t="shared" si="31"/>
        <v>0.32865196815696357</v>
      </c>
      <c r="P199" s="16">
        <f t="shared" si="27"/>
        <v>7.0337319231489103E-3</v>
      </c>
      <c r="Q199" s="17">
        <f t="shared" si="35"/>
        <v>26.176023988899136</v>
      </c>
    </row>
    <row r="200" spans="4:17" x14ac:dyDescent="0.25">
      <c r="D200" s="15">
        <v>179</v>
      </c>
      <c r="E200">
        <f t="shared" si="32"/>
        <v>17.367491699999999</v>
      </c>
      <c r="F200" s="16">
        <f t="shared" si="33"/>
        <v>379.43169166651785</v>
      </c>
      <c r="G200" s="17">
        <v>0.1512</v>
      </c>
      <c r="H200" s="24">
        <f t="shared" si="24"/>
        <v>46.63918261971412</v>
      </c>
      <c r="I200" s="16">
        <f t="shared" si="28"/>
        <v>372.37984725441686</v>
      </c>
      <c r="J200" s="16">
        <f t="shared" si="29"/>
        <v>221.32014550240928</v>
      </c>
      <c r="K200" s="16">
        <f t="shared" si="30"/>
        <v>3108.7810142999997</v>
      </c>
      <c r="L200" s="16">
        <f t="shared" si="25"/>
        <v>25921.618985700006</v>
      </c>
      <c r="M200" s="17">
        <f t="shared" si="34"/>
        <v>89.291291148933553</v>
      </c>
      <c r="N200" s="24">
        <f t="shared" si="26"/>
        <v>0.32889225934177857</v>
      </c>
      <c r="O200" s="16">
        <f t="shared" si="31"/>
        <v>0.32889225934177857</v>
      </c>
      <c r="P200" s="16">
        <f t="shared" si="27"/>
        <v>7.0388745784233106E-3</v>
      </c>
      <c r="Q200" s="17">
        <f t="shared" si="35"/>
        <v>26.183062863477559</v>
      </c>
    </row>
    <row r="201" spans="4:17" x14ac:dyDescent="0.25">
      <c r="D201" s="15">
        <v>180</v>
      </c>
      <c r="E201">
        <f t="shared" si="32"/>
        <v>17.367491699999999</v>
      </c>
      <c r="F201" s="16">
        <f t="shared" si="33"/>
        <v>379.29816184441972</v>
      </c>
      <c r="G201" s="17">
        <v>0.1512</v>
      </c>
      <c r="H201" s="24">
        <f t="shared" si="24"/>
        <v>46.656235905536505</v>
      </c>
      <c r="I201" s="16">
        <f t="shared" si="28"/>
        <v>372.24373897550248</v>
      </c>
      <c r="J201" s="16">
        <f t="shared" si="29"/>
        <v>221.10819340384086</v>
      </c>
      <c r="K201" s="16">
        <f t="shared" si="30"/>
        <v>3126.1485059999995</v>
      </c>
      <c r="L201" s="16">
        <f t="shared" si="25"/>
        <v>25904.251494000004</v>
      </c>
      <c r="M201" s="17">
        <f t="shared" si="34"/>
        <v>89.231465959821435</v>
      </c>
      <c r="N201" s="24">
        <f t="shared" si="26"/>
        <v>0.32913281754960871</v>
      </c>
      <c r="O201" s="16">
        <f t="shared" si="31"/>
        <v>0.32913281754960871</v>
      </c>
      <c r="P201" s="16">
        <f t="shared" si="27"/>
        <v>7.0440229484613152E-3</v>
      </c>
      <c r="Q201" s="17">
        <f t="shared" si="35"/>
        <v>26.190106886426019</v>
      </c>
    </row>
    <row r="202" spans="4:17" x14ac:dyDescent="0.25">
      <c r="D202" s="15">
        <v>181</v>
      </c>
      <c r="E202">
        <f t="shared" si="32"/>
        <v>17.367491699999999</v>
      </c>
      <c r="F202" s="16">
        <f t="shared" si="33"/>
        <v>379.16463202232148</v>
      </c>
      <c r="G202" s="17">
        <v>0.1512</v>
      </c>
      <c r="H202" s="24">
        <f t="shared" si="24"/>
        <v>46.673301907914947</v>
      </c>
      <c r="I202" s="16">
        <f t="shared" si="28"/>
        <v>372.10762877384485</v>
      </c>
      <c r="J202" s="16">
        <f t="shared" si="29"/>
        <v>220.89624130527218</v>
      </c>
      <c r="K202" s="16">
        <f t="shared" si="30"/>
        <v>3143.5159976999998</v>
      </c>
      <c r="L202" s="16">
        <f t="shared" si="25"/>
        <v>25886.884002300005</v>
      </c>
      <c r="M202" s="17">
        <f t="shared" si="34"/>
        <v>89.171640770709331</v>
      </c>
      <c r="N202" s="24">
        <f t="shared" si="26"/>
        <v>0.32937364318129142</v>
      </c>
      <c r="O202" s="16">
        <f t="shared" si="31"/>
        <v>0.32937364318129142</v>
      </c>
      <c r="P202" s="16">
        <f t="shared" si="27"/>
        <v>7.0491770418415504E-3</v>
      </c>
      <c r="Q202" s="17">
        <f t="shared" si="35"/>
        <v>26.197156063467862</v>
      </c>
    </row>
    <row r="203" spans="4:17" x14ac:dyDescent="0.25">
      <c r="D203" s="15">
        <v>182</v>
      </c>
      <c r="E203">
        <f t="shared" si="32"/>
        <v>17.367491699999999</v>
      </c>
      <c r="F203" s="16">
        <f t="shared" si="33"/>
        <v>379.03110220022324</v>
      </c>
      <c r="G203" s="17">
        <v>0.1512</v>
      </c>
      <c r="H203" s="24">
        <f t="shared" si="24"/>
        <v>46.690380641348838</v>
      </c>
      <c r="I203" s="16">
        <f t="shared" si="28"/>
        <v>371.97151664725146</v>
      </c>
      <c r="J203" s="16">
        <f t="shared" si="29"/>
        <v>220.68428920670357</v>
      </c>
      <c r="K203" s="16">
        <f t="shared" si="30"/>
        <v>3160.8834893999997</v>
      </c>
      <c r="L203" s="16">
        <f t="shared" si="25"/>
        <v>25869.516510600006</v>
      </c>
      <c r="M203" s="17">
        <f t="shared" si="34"/>
        <v>89.111815581597241</v>
      </c>
      <c r="N203" s="24">
        <f t="shared" si="26"/>
        <v>0.32961473663842716</v>
      </c>
      <c r="O203" s="16">
        <f t="shared" si="31"/>
        <v>0.32961473663842716</v>
      </c>
      <c r="P203" s="16">
        <f t="shared" si="27"/>
        <v>7.0543368671589762E-3</v>
      </c>
      <c r="Q203" s="17">
        <f t="shared" si="35"/>
        <v>26.204210400335022</v>
      </c>
    </row>
    <row r="204" spans="4:17" x14ac:dyDescent="0.25">
      <c r="D204" s="15">
        <v>183</v>
      </c>
      <c r="E204">
        <f t="shared" si="32"/>
        <v>17.367491699999999</v>
      </c>
      <c r="F204" s="16">
        <f t="shared" si="33"/>
        <v>378.89757237812506</v>
      </c>
      <c r="G204" s="17">
        <v>0.1512</v>
      </c>
      <c r="H204" s="24">
        <f t="shared" si="24"/>
        <v>46.70747212036008</v>
      </c>
      <c r="I204" s="16">
        <f t="shared" si="28"/>
        <v>371.8354025935264</v>
      </c>
      <c r="J204" s="16">
        <f t="shared" si="29"/>
        <v>220.47233710813501</v>
      </c>
      <c r="K204" s="16">
        <f t="shared" si="30"/>
        <v>3178.2509810999995</v>
      </c>
      <c r="L204" s="16">
        <f t="shared" si="25"/>
        <v>25852.149018900007</v>
      </c>
      <c r="M204" s="17">
        <f t="shared" si="34"/>
        <v>89.051990392485138</v>
      </c>
      <c r="N204" s="24">
        <f t="shared" si="26"/>
        <v>0.32985609832338114</v>
      </c>
      <c r="O204" s="16">
        <f t="shared" si="31"/>
        <v>0.32985609832338114</v>
      </c>
      <c r="P204" s="16">
        <f t="shared" si="27"/>
        <v>7.0595024330249168E-3</v>
      </c>
      <c r="Q204" s="17">
        <f t="shared" si="35"/>
        <v>26.211269902768048</v>
      </c>
    </row>
    <row r="205" spans="4:17" x14ac:dyDescent="0.25">
      <c r="D205" s="15">
        <v>184</v>
      </c>
      <c r="E205">
        <f t="shared" si="32"/>
        <v>17.367491699999999</v>
      </c>
      <c r="F205" s="16">
        <f t="shared" si="33"/>
        <v>378.76404255602688</v>
      </c>
      <c r="G205" s="17">
        <v>0.1512</v>
      </c>
      <c r="H205" s="24">
        <f t="shared" si="24"/>
        <v>46.724576359492858</v>
      </c>
      <c r="I205" s="16">
        <f t="shared" si="28"/>
        <v>371.69928661047152</v>
      </c>
      <c r="J205" s="16">
        <f t="shared" si="29"/>
        <v>220.26038500956648</v>
      </c>
      <c r="K205" s="16">
        <f t="shared" si="30"/>
        <v>3195.6184727999998</v>
      </c>
      <c r="L205" s="16">
        <f t="shared" si="25"/>
        <v>25834.781527200004</v>
      </c>
      <c r="M205" s="17">
        <f t="shared" si="34"/>
        <v>88.992165203373034</v>
      </c>
      <c r="N205" s="24">
        <f t="shared" si="26"/>
        <v>0.33009772863928077</v>
      </c>
      <c r="O205" s="16">
        <f t="shared" si="31"/>
        <v>0.33009772863928077</v>
      </c>
      <c r="P205" s="16">
        <f t="shared" si="27"/>
        <v>7.0646737480670099E-3</v>
      </c>
      <c r="Q205" s="17">
        <f t="shared" si="35"/>
        <v>26.218334576516117</v>
      </c>
    </row>
    <row r="206" spans="4:17" x14ac:dyDescent="0.25">
      <c r="D206" s="15">
        <v>185</v>
      </c>
      <c r="E206">
        <f t="shared" si="32"/>
        <v>17.367491699999999</v>
      </c>
      <c r="F206" s="16">
        <f t="shared" si="33"/>
        <v>378.63051273392864</v>
      </c>
      <c r="G206" s="17">
        <v>0.1512</v>
      </c>
      <c r="H206" s="24">
        <f t="shared" si="24"/>
        <v>46.741693373314092</v>
      </c>
      <c r="I206" s="16">
        <f t="shared" si="28"/>
        <v>371.56316869588426</v>
      </c>
      <c r="J206" s="16">
        <f t="shared" si="29"/>
        <v>220.04843291099786</v>
      </c>
      <c r="K206" s="16">
        <f t="shared" si="30"/>
        <v>3212.9859644999997</v>
      </c>
      <c r="L206" s="16">
        <f t="shared" si="25"/>
        <v>25817.414035500005</v>
      </c>
      <c r="M206" s="17">
        <f t="shared" si="34"/>
        <v>88.93234001426093</v>
      </c>
      <c r="N206" s="24">
        <f t="shared" si="26"/>
        <v>0.33033962799002314</v>
      </c>
      <c r="O206" s="16">
        <f t="shared" si="31"/>
        <v>0.33033962799002314</v>
      </c>
      <c r="P206" s="16">
        <f t="shared" si="27"/>
        <v>7.0698508209293669E-3</v>
      </c>
      <c r="Q206" s="17">
        <f t="shared" si="35"/>
        <v>26.225404427337047</v>
      </c>
    </row>
    <row r="207" spans="4:17" x14ac:dyDescent="0.25">
      <c r="D207" s="15">
        <v>186</v>
      </c>
      <c r="E207">
        <f t="shared" si="32"/>
        <v>17.367491699999999</v>
      </c>
      <c r="F207" s="16">
        <f t="shared" si="33"/>
        <v>378.4969829118304</v>
      </c>
      <c r="G207" s="17">
        <v>0.1512</v>
      </c>
      <c r="H207" s="24">
        <f t="shared" si="24"/>
        <v>46.758823176413671</v>
      </c>
      <c r="I207" s="16">
        <f t="shared" si="28"/>
        <v>371.42704884755523</v>
      </c>
      <c r="J207" s="16">
        <f t="shared" si="29"/>
        <v>219.83648081242922</v>
      </c>
      <c r="K207" s="16">
        <f t="shared" si="30"/>
        <v>3230.3534561999995</v>
      </c>
      <c r="L207" s="16">
        <f t="shared" si="25"/>
        <v>25800.046543800006</v>
      </c>
      <c r="M207" s="17">
        <f t="shared" si="34"/>
        <v>88.872514825148826</v>
      </c>
      <c r="N207" s="24">
        <f t="shared" si="26"/>
        <v>0.33058179678027982</v>
      </c>
      <c r="O207" s="16">
        <f t="shared" si="31"/>
        <v>0.33058179678027982</v>
      </c>
      <c r="P207" s="16">
        <f t="shared" si="27"/>
        <v>7.075033660272673E-3</v>
      </c>
      <c r="Q207" s="17">
        <f t="shared" si="35"/>
        <v>26.232479460997318</v>
      </c>
    </row>
    <row r="208" spans="4:17" x14ac:dyDescent="0.25">
      <c r="D208" s="15">
        <v>187</v>
      </c>
      <c r="E208">
        <f t="shared" si="32"/>
        <v>17.367491699999999</v>
      </c>
      <c r="F208" s="16">
        <f t="shared" si="33"/>
        <v>378.36345308973216</v>
      </c>
      <c r="G208" s="17">
        <v>0.1512</v>
      </c>
      <c r="H208" s="24">
        <f t="shared" si="24"/>
        <v>46.77596578340308</v>
      </c>
      <c r="I208" s="16">
        <f t="shared" si="28"/>
        <v>371.29092706328009</v>
      </c>
      <c r="J208" s="16">
        <f t="shared" si="29"/>
        <v>219.62452871386054</v>
      </c>
      <c r="K208" s="16">
        <f t="shared" si="30"/>
        <v>3247.7209478999998</v>
      </c>
      <c r="L208" s="16">
        <f t="shared" si="25"/>
        <v>25782.679052100004</v>
      </c>
      <c r="M208" s="17">
        <f t="shared" si="34"/>
        <v>88.812689636036708</v>
      </c>
      <c r="N208" s="24">
        <f t="shared" si="26"/>
        <v>0.33082423541547856</v>
      </c>
      <c r="O208" s="16">
        <f t="shared" si="31"/>
        <v>0.33082423541547856</v>
      </c>
      <c r="P208" s="16">
        <f t="shared" si="27"/>
        <v>7.0802222747737955E-3</v>
      </c>
      <c r="Q208" s="17">
        <f t="shared" si="35"/>
        <v>26.239559683272091</v>
      </c>
    </row>
    <row r="209" spans="4:17" x14ac:dyDescent="0.25">
      <c r="D209" s="15">
        <v>188</v>
      </c>
      <c r="E209">
        <f t="shared" si="32"/>
        <v>17.367491699999999</v>
      </c>
      <c r="F209" s="16">
        <f t="shared" si="33"/>
        <v>378.22992326763392</v>
      </c>
      <c r="G209" s="17">
        <v>0.1512</v>
      </c>
      <c r="H209" s="24">
        <f t="shared" si="24"/>
        <v>46.793121208917</v>
      </c>
      <c r="I209" s="16">
        <f t="shared" si="28"/>
        <v>371.15480334084685</v>
      </c>
      <c r="J209" s="16">
        <f t="shared" si="29"/>
        <v>219.41257661529193</v>
      </c>
      <c r="K209" s="16">
        <f t="shared" si="30"/>
        <v>3265.0884395999997</v>
      </c>
      <c r="L209" s="16">
        <f t="shared" si="25"/>
        <v>25765.311560400005</v>
      </c>
      <c r="M209" s="17">
        <f t="shared" si="34"/>
        <v>88.752864446924619</v>
      </c>
      <c r="N209" s="24">
        <f t="shared" si="26"/>
        <v>0.33106694430182654</v>
      </c>
      <c r="O209" s="16">
        <f t="shared" si="31"/>
        <v>0.33106694430182654</v>
      </c>
      <c r="P209" s="16">
        <f t="shared" si="27"/>
        <v>7.085416673126288E-3</v>
      </c>
      <c r="Q209" s="17">
        <f t="shared" si="35"/>
        <v>26.246645099945219</v>
      </c>
    </row>
    <row r="210" spans="4:17" x14ac:dyDescent="0.25">
      <c r="D210" s="15">
        <v>189</v>
      </c>
      <c r="E210">
        <f t="shared" si="32"/>
        <v>17.367491699999999</v>
      </c>
      <c r="F210" s="16">
        <f t="shared" si="33"/>
        <v>378.0963934455358</v>
      </c>
      <c r="G210" s="17">
        <v>0.1512</v>
      </c>
      <c r="H210" s="24">
        <f t="shared" si="24"/>
        <v>46.810289467613757</v>
      </c>
      <c r="I210" s="16">
        <f t="shared" si="28"/>
        <v>371.0186776780327</v>
      </c>
      <c r="J210" s="16">
        <f t="shared" si="29"/>
        <v>219.20062451672348</v>
      </c>
      <c r="K210" s="16">
        <f t="shared" si="30"/>
        <v>3282.4559312999995</v>
      </c>
      <c r="L210" s="16">
        <f t="shared" si="25"/>
        <v>25747.944068700006</v>
      </c>
      <c r="M210" s="17">
        <f t="shared" si="34"/>
        <v>88.693039257812515</v>
      </c>
      <c r="N210" s="24">
        <f t="shared" si="26"/>
        <v>0.33130992384631885</v>
      </c>
      <c r="O210" s="16">
        <f t="shared" si="31"/>
        <v>0.33130992384631885</v>
      </c>
      <c r="P210" s="16">
        <f t="shared" si="27"/>
        <v>7.0906168640405606E-3</v>
      </c>
      <c r="Q210" s="17">
        <f t="shared" si="35"/>
        <v>26.25373571680926</v>
      </c>
    </row>
    <row r="211" spans="4:17" x14ac:dyDescent="0.25">
      <c r="D211" s="15">
        <v>190</v>
      </c>
      <c r="E211">
        <f t="shared" si="32"/>
        <v>17.367491699999999</v>
      </c>
      <c r="F211" s="16">
        <f t="shared" si="33"/>
        <v>377.96286362343756</v>
      </c>
      <c r="G211" s="17">
        <v>0.1512</v>
      </c>
      <c r="H211" s="24">
        <f t="shared" si="24"/>
        <v>46.827470574173049</v>
      </c>
      <c r="I211" s="16">
        <f t="shared" si="28"/>
        <v>370.88255007262262</v>
      </c>
      <c r="J211" s="16">
        <f t="shared" si="29"/>
        <v>218.98867241815483</v>
      </c>
      <c r="K211" s="16">
        <f t="shared" si="30"/>
        <v>3299.8234229999998</v>
      </c>
      <c r="L211" s="16">
        <f t="shared" si="25"/>
        <v>25730.576577000007</v>
      </c>
      <c r="M211" s="17">
        <f t="shared" si="34"/>
        <v>88.633214068700411</v>
      </c>
      <c r="N211" s="24">
        <f t="shared" si="26"/>
        <v>0.33155317445670646</v>
      </c>
      <c r="O211" s="16">
        <f t="shared" si="31"/>
        <v>0.33155317445670646</v>
      </c>
      <c r="P211" s="16">
        <f t="shared" si="27"/>
        <v>7.0958228562432047E-3</v>
      </c>
      <c r="Q211" s="17">
        <f t="shared" si="35"/>
        <v>26.260831539665503</v>
      </c>
    </row>
    <row r="212" spans="4:17" x14ac:dyDescent="0.25">
      <c r="D212" s="15">
        <v>191</v>
      </c>
      <c r="E212">
        <f t="shared" si="32"/>
        <v>17.367491699999999</v>
      </c>
      <c r="F212" s="16">
        <f t="shared" si="33"/>
        <v>377.82933380133932</v>
      </c>
      <c r="G212" s="17">
        <v>0.1512</v>
      </c>
      <c r="H212" s="24">
        <f t="shared" si="24"/>
        <v>46.844664543297995</v>
      </c>
      <c r="I212" s="16">
        <f t="shared" si="28"/>
        <v>370.74642052239312</v>
      </c>
      <c r="J212" s="16">
        <f t="shared" si="29"/>
        <v>218.77672031958622</v>
      </c>
      <c r="K212" s="16">
        <f t="shared" si="30"/>
        <v>3317.1909146999997</v>
      </c>
      <c r="L212" s="16">
        <f t="shared" si="25"/>
        <v>25713.209085300005</v>
      </c>
      <c r="M212" s="17">
        <f t="shared" si="34"/>
        <v>88.573388879588293</v>
      </c>
      <c r="N212" s="24">
        <f t="shared" si="26"/>
        <v>0.33179669654152699</v>
      </c>
      <c r="O212" s="16">
        <f t="shared" si="31"/>
        <v>0.33179669654152699</v>
      </c>
      <c r="P212" s="16">
        <f t="shared" si="27"/>
        <v>7.1010346584776465E-3</v>
      </c>
      <c r="Q212" s="17">
        <f t="shared" si="35"/>
        <v>26.267932574323982</v>
      </c>
    </row>
    <row r="213" spans="4:17" x14ac:dyDescent="0.25">
      <c r="D213" s="15">
        <v>192</v>
      </c>
      <c r="E213">
        <f t="shared" si="32"/>
        <v>17.367491699999999</v>
      </c>
      <c r="F213" s="16">
        <f t="shared" si="33"/>
        <v>377.69580397924108</v>
      </c>
      <c r="G213" s="17">
        <v>0.1512</v>
      </c>
      <c r="H213" s="24">
        <f t="shared" ref="H213:H276" si="36">(F213/(2*G213))-SQRT((F213^2/(4*G213^2))-((E213*1000)/G213))</f>
        <v>46.861871389714679</v>
      </c>
      <c r="I213" s="16">
        <f t="shared" si="28"/>
        <v>370.61028902511657</v>
      </c>
      <c r="J213" s="16">
        <f t="shared" si="29"/>
        <v>218.56476822101757</v>
      </c>
      <c r="K213" s="16">
        <f t="shared" si="30"/>
        <v>3334.5584063999995</v>
      </c>
      <c r="L213" s="16">
        <f t="shared" ref="L213:L276" si="37">$C$9-K213</f>
        <v>25695.841593600006</v>
      </c>
      <c r="M213" s="17">
        <f t="shared" si="34"/>
        <v>88.513563690476204</v>
      </c>
      <c r="N213" s="24">
        <f t="shared" ref="N213:N276" si="38">(H213^2*G213)/1000</f>
        <v>0.33204049051009921</v>
      </c>
      <c r="O213" s="16">
        <f t="shared" si="31"/>
        <v>0.33204049051009921</v>
      </c>
      <c r="P213" s="16">
        <f t="shared" ref="P213:P276" si="39">(O213*1000)/($C$12*$C$11)</f>
        <v>7.106252279504028E-3</v>
      </c>
      <c r="Q213" s="17">
        <f t="shared" si="35"/>
        <v>26.275038826603485</v>
      </c>
    </row>
    <row r="214" spans="4:17" x14ac:dyDescent="0.25">
      <c r="D214" s="15">
        <v>193</v>
      </c>
      <c r="E214">
        <f t="shared" si="32"/>
        <v>17.367491699999999</v>
      </c>
      <c r="F214" s="16">
        <f t="shared" si="33"/>
        <v>377.56227415714289</v>
      </c>
      <c r="G214" s="17">
        <v>0.1512</v>
      </c>
      <c r="H214" s="24">
        <f t="shared" si="36"/>
        <v>46.879091128171922</v>
      </c>
      <c r="I214" s="16">
        <f t="shared" ref="I214:I277" si="40">(E214/H214)*1000</f>
        <v>370.47415557856306</v>
      </c>
      <c r="J214" s="16">
        <f t="shared" ref="J214:J277" si="41">($C$10*((F214-$C$10)/G214))/1000</f>
        <v>218.35281612244907</v>
      </c>
      <c r="K214" s="16">
        <f t="shared" ref="K214:K277" si="42">E214*D214</f>
        <v>3351.9258980999998</v>
      </c>
      <c r="L214" s="16">
        <f t="shared" si="37"/>
        <v>25678.474101900007</v>
      </c>
      <c r="M214" s="17">
        <f t="shared" si="34"/>
        <v>88.453738501364114</v>
      </c>
      <c r="N214" s="24">
        <f t="shared" si="38"/>
        <v>0.33228455677252122</v>
      </c>
      <c r="O214" s="16">
        <f t="shared" ref="O214:O277" si="43">N214*1</f>
        <v>0.33228455677252122</v>
      </c>
      <c r="P214" s="16">
        <f t="shared" si="39"/>
        <v>7.1114757280991737E-3</v>
      </c>
      <c r="Q214" s="17">
        <f t="shared" si="35"/>
        <v>26.282150302331583</v>
      </c>
    </row>
    <row r="215" spans="4:17" x14ac:dyDescent="0.25">
      <c r="D215" s="15">
        <v>194</v>
      </c>
      <c r="E215">
        <f t="shared" ref="E215:E278" si="44">$D$7</f>
        <v>17.367491699999999</v>
      </c>
      <c r="F215" s="16">
        <f t="shared" ref="F215:F278" si="45">2.232*M214+180</f>
        <v>377.42874433504471</v>
      </c>
      <c r="G215" s="17">
        <v>0.1512</v>
      </c>
      <c r="H215" s="24">
        <f t="shared" si="36"/>
        <v>46.896323773441281</v>
      </c>
      <c r="I215" s="16">
        <f t="shared" si="40"/>
        <v>370.33802018050085</v>
      </c>
      <c r="J215" s="16">
        <f t="shared" si="41"/>
        <v>218.14086402388051</v>
      </c>
      <c r="K215" s="16">
        <f t="shared" si="42"/>
        <v>3369.2933897999997</v>
      </c>
      <c r="L215" s="16">
        <f t="shared" si="37"/>
        <v>25661.106610200004</v>
      </c>
      <c r="M215" s="17">
        <f t="shared" ref="M215:M278" si="46">(L215/29030.4)*100</f>
        <v>88.393913312251996</v>
      </c>
      <c r="N215" s="24">
        <f t="shared" si="38"/>
        <v>0.3325288957396712</v>
      </c>
      <c r="O215" s="16">
        <f t="shared" si="43"/>
        <v>0.3325288957396712</v>
      </c>
      <c r="P215" s="16">
        <f t="shared" si="39"/>
        <v>7.116705013056601E-3</v>
      </c>
      <c r="Q215" s="17">
        <f t="shared" si="35"/>
        <v>26.289267007344641</v>
      </c>
    </row>
    <row r="216" spans="4:17" x14ac:dyDescent="0.25">
      <c r="D216" s="15">
        <v>195</v>
      </c>
      <c r="E216">
        <f t="shared" si="44"/>
        <v>17.367491699999999</v>
      </c>
      <c r="F216" s="16">
        <f t="shared" si="45"/>
        <v>377.29521451294647</v>
      </c>
      <c r="G216" s="17">
        <v>0.1512</v>
      </c>
      <c r="H216" s="24">
        <f t="shared" si="36"/>
        <v>46.913569340317736</v>
      </c>
      <c r="I216" s="16">
        <f t="shared" si="40"/>
        <v>370.20188282869151</v>
      </c>
      <c r="J216" s="16">
        <f t="shared" si="41"/>
        <v>217.92891192531184</v>
      </c>
      <c r="K216" s="16">
        <f t="shared" si="42"/>
        <v>3386.6608815</v>
      </c>
      <c r="L216" s="16">
        <f t="shared" si="37"/>
        <v>25643.739118500005</v>
      </c>
      <c r="M216" s="17">
        <f t="shared" si="46"/>
        <v>88.334088123139892</v>
      </c>
      <c r="N216" s="24">
        <f t="shared" si="38"/>
        <v>0.33277350782321863</v>
      </c>
      <c r="O216" s="16">
        <f t="shared" si="43"/>
        <v>0.33277350782321863</v>
      </c>
      <c r="P216" s="16">
        <f t="shared" si="39"/>
        <v>7.1219401431867621E-3</v>
      </c>
      <c r="Q216" s="17">
        <f t="shared" ref="Q216:Q279" si="47">Q215+P216</f>
        <v>26.296388947487827</v>
      </c>
    </row>
    <row r="217" spans="4:17" x14ac:dyDescent="0.25">
      <c r="D217" s="15">
        <v>196</v>
      </c>
      <c r="E217">
        <f t="shared" si="44"/>
        <v>17.367491699999999</v>
      </c>
      <c r="F217" s="16">
        <f t="shared" si="45"/>
        <v>377.16168469084823</v>
      </c>
      <c r="G217" s="17">
        <v>0.1512</v>
      </c>
      <c r="H217" s="24">
        <f t="shared" si="36"/>
        <v>46.930827843619454</v>
      </c>
      <c r="I217" s="16">
        <f t="shared" si="40"/>
        <v>370.06574352089166</v>
      </c>
      <c r="J217" s="16">
        <f t="shared" si="41"/>
        <v>217.71695982674322</v>
      </c>
      <c r="K217" s="16">
        <f t="shared" si="42"/>
        <v>3404.0283731999998</v>
      </c>
      <c r="L217" s="16">
        <f t="shared" si="37"/>
        <v>25626.371626800006</v>
      </c>
      <c r="M217" s="17">
        <f t="shared" si="46"/>
        <v>88.274262934027789</v>
      </c>
      <c r="N217" s="24">
        <f t="shared" si="38"/>
        <v>0.33301839343562201</v>
      </c>
      <c r="O217" s="16">
        <f t="shared" si="43"/>
        <v>0.33301839343562201</v>
      </c>
      <c r="P217" s="16">
        <f t="shared" si="39"/>
        <v>7.1271811273169979E-3</v>
      </c>
      <c r="Q217" s="17">
        <f t="shared" si="47"/>
        <v>26.303516128615144</v>
      </c>
    </row>
    <row r="218" spans="4:17" x14ac:dyDescent="0.25">
      <c r="D218" s="15">
        <v>197</v>
      </c>
      <c r="E218">
        <f t="shared" si="44"/>
        <v>17.367491699999999</v>
      </c>
      <c r="F218" s="16">
        <f t="shared" si="45"/>
        <v>377.02815486875005</v>
      </c>
      <c r="G218" s="17">
        <v>0.1512</v>
      </c>
      <c r="H218" s="24">
        <f t="shared" si="36"/>
        <v>46.948099298186435</v>
      </c>
      <c r="I218" s="16">
        <f t="shared" si="40"/>
        <v>369.92960225486468</v>
      </c>
      <c r="J218" s="16">
        <f t="shared" si="41"/>
        <v>217.50500772817469</v>
      </c>
      <c r="K218" s="16">
        <f t="shared" si="42"/>
        <v>3421.3958648999997</v>
      </c>
      <c r="L218" s="16">
        <f t="shared" si="37"/>
        <v>25609.004135100004</v>
      </c>
      <c r="M218" s="17">
        <f t="shared" si="46"/>
        <v>88.214437744915685</v>
      </c>
      <c r="N218" s="24">
        <f t="shared" si="38"/>
        <v>0.33326355299011085</v>
      </c>
      <c r="O218" s="16">
        <f t="shared" si="43"/>
        <v>0.33326355299011085</v>
      </c>
      <c r="P218" s="16">
        <f t="shared" si="39"/>
        <v>7.1324279742911497E-3</v>
      </c>
      <c r="Q218" s="17">
        <f t="shared" si="47"/>
        <v>26.310648556589435</v>
      </c>
    </row>
    <row r="219" spans="4:17" x14ac:dyDescent="0.25">
      <c r="D219" s="15">
        <v>198</v>
      </c>
      <c r="E219">
        <f t="shared" si="44"/>
        <v>17.367491699999999</v>
      </c>
      <c r="F219" s="16">
        <f t="shared" si="45"/>
        <v>376.89462504665187</v>
      </c>
      <c r="G219" s="17">
        <v>0.1512</v>
      </c>
      <c r="H219" s="24">
        <f t="shared" si="36"/>
        <v>46.965383718883686</v>
      </c>
      <c r="I219" s="16">
        <f t="shared" si="40"/>
        <v>369.7934590283553</v>
      </c>
      <c r="J219" s="16">
        <f t="shared" si="41"/>
        <v>217.29305562960613</v>
      </c>
      <c r="K219" s="16">
        <f t="shared" si="42"/>
        <v>3438.7633566</v>
      </c>
      <c r="L219" s="16">
        <f t="shared" si="37"/>
        <v>25591.636643400005</v>
      </c>
      <c r="M219" s="17">
        <f t="shared" si="46"/>
        <v>88.154612555803581</v>
      </c>
      <c r="N219" s="24">
        <f t="shared" si="38"/>
        <v>0.33350898690073211</v>
      </c>
      <c r="O219" s="16">
        <f t="shared" si="43"/>
        <v>0.33350898690073211</v>
      </c>
      <c r="P219" s="16">
        <f t="shared" si="39"/>
        <v>7.1376806929705511E-3</v>
      </c>
      <c r="Q219" s="17">
        <f t="shared" si="47"/>
        <v>26.317786237282405</v>
      </c>
    </row>
    <row r="220" spans="4:17" x14ac:dyDescent="0.25">
      <c r="D220" s="15">
        <v>199</v>
      </c>
      <c r="E220">
        <f t="shared" si="44"/>
        <v>17.367491699999999</v>
      </c>
      <c r="F220" s="16">
        <f t="shared" si="45"/>
        <v>376.76109522455363</v>
      </c>
      <c r="G220" s="17">
        <v>0.1512</v>
      </c>
      <c r="H220" s="24">
        <f t="shared" si="36"/>
        <v>46.98268112059759</v>
      </c>
      <c r="I220" s="16">
        <f t="shared" si="40"/>
        <v>369.65731383911907</v>
      </c>
      <c r="J220" s="16">
        <f t="shared" si="41"/>
        <v>217.08110353103751</v>
      </c>
      <c r="K220" s="16">
        <f t="shared" si="42"/>
        <v>3456.1308482999998</v>
      </c>
      <c r="L220" s="16">
        <f t="shared" si="37"/>
        <v>25574.269151700006</v>
      </c>
      <c r="M220" s="17">
        <f t="shared" si="46"/>
        <v>88.094787366691492</v>
      </c>
      <c r="N220" s="24">
        <f t="shared" si="38"/>
        <v>0.33375469558229931</v>
      </c>
      <c r="O220" s="16">
        <f t="shared" si="43"/>
        <v>0.33375469558229931</v>
      </c>
      <c r="P220" s="16">
        <f t="shared" si="39"/>
        <v>7.1429392922329428E-3</v>
      </c>
      <c r="Q220" s="17">
        <f t="shared" si="47"/>
        <v>26.324929176574638</v>
      </c>
    </row>
    <row r="221" spans="4:17" x14ac:dyDescent="0.25">
      <c r="D221" s="15">
        <v>200</v>
      </c>
      <c r="E221">
        <f t="shared" si="44"/>
        <v>17.367491699999999</v>
      </c>
      <c r="F221" s="16">
        <f t="shared" si="45"/>
        <v>376.62756540245539</v>
      </c>
      <c r="G221" s="17">
        <v>0.1512</v>
      </c>
      <c r="H221" s="24">
        <f t="shared" si="36"/>
        <v>46.999991518239085</v>
      </c>
      <c r="I221" s="16">
        <f t="shared" si="40"/>
        <v>369.52116668489759</v>
      </c>
      <c r="J221" s="16">
        <f t="shared" si="41"/>
        <v>216.86915143246887</v>
      </c>
      <c r="K221" s="16">
        <f t="shared" si="42"/>
        <v>3473.4983399999996</v>
      </c>
      <c r="L221" s="16">
        <f t="shared" si="37"/>
        <v>25556.901660000007</v>
      </c>
      <c r="M221" s="17">
        <f t="shared" si="46"/>
        <v>88.034962177579374</v>
      </c>
      <c r="N221" s="24">
        <f t="shared" si="38"/>
        <v>0.33400067945043938</v>
      </c>
      <c r="O221" s="16">
        <f t="shared" si="43"/>
        <v>0.33400067945043938</v>
      </c>
      <c r="P221" s="16">
        <f t="shared" si="39"/>
        <v>7.1482037809734757E-3</v>
      </c>
      <c r="Q221" s="17">
        <f t="shared" si="47"/>
        <v>26.332077380355614</v>
      </c>
    </row>
    <row r="222" spans="4:17" x14ac:dyDescent="0.25">
      <c r="D222" s="15">
        <v>201</v>
      </c>
      <c r="E222">
        <f t="shared" si="44"/>
        <v>17.367491699999999</v>
      </c>
      <c r="F222" s="16">
        <f t="shared" si="45"/>
        <v>376.49403558035715</v>
      </c>
      <c r="G222" s="17">
        <v>0.1512</v>
      </c>
      <c r="H222" s="24">
        <f t="shared" si="36"/>
        <v>47.017314926741847</v>
      </c>
      <c r="I222" s="16">
        <f t="shared" si="40"/>
        <v>369.385017563433</v>
      </c>
      <c r="J222" s="16">
        <f t="shared" si="41"/>
        <v>216.65719933390022</v>
      </c>
      <c r="K222" s="16">
        <f t="shared" si="42"/>
        <v>3490.8658316999999</v>
      </c>
      <c r="L222" s="16">
        <f t="shared" si="37"/>
        <v>25539.534168300004</v>
      </c>
      <c r="M222" s="17">
        <f t="shared" si="46"/>
        <v>87.97513698846727</v>
      </c>
      <c r="N222" s="24">
        <f t="shared" si="38"/>
        <v>0.33424693892156776</v>
      </c>
      <c r="O222" s="16">
        <f t="shared" si="43"/>
        <v>0.33424693892156776</v>
      </c>
      <c r="P222" s="16">
        <f t="shared" si="39"/>
        <v>7.1534741681041755E-3</v>
      </c>
      <c r="Q222" s="17">
        <f t="shared" si="47"/>
        <v>26.339230854523716</v>
      </c>
    </row>
    <row r="223" spans="4:17" x14ac:dyDescent="0.25">
      <c r="D223" s="15">
        <v>202</v>
      </c>
      <c r="E223">
        <f t="shared" si="44"/>
        <v>17.367491699999999</v>
      </c>
      <c r="F223" s="16">
        <f t="shared" si="45"/>
        <v>376.36050575825897</v>
      </c>
      <c r="G223" s="17">
        <v>0.1512</v>
      </c>
      <c r="H223" s="24">
        <f t="shared" si="36"/>
        <v>47.034651361062515</v>
      </c>
      <c r="I223" s="16">
        <f t="shared" si="40"/>
        <v>369.24886647246672</v>
      </c>
      <c r="J223" s="16">
        <f t="shared" si="41"/>
        <v>216.44524723533169</v>
      </c>
      <c r="K223" s="16">
        <f t="shared" si="42"/>
        <v>3508.2333233999998</v>
      </c>
      <c r="L223" s="16">
        <f t="shared" si="37"/>
        <v>25522.166676600005</v>
      </c>
      <c r="M223" s="17">
        <f t="shared" si="46"/>
        <v>87.91531179935518</v>
      </c>
      <c r="N223" s="24">
        <f t="shared" si="38"/>
        <v>0.33449347441289301</v>
      </c>
      <c r="O223" s="16">
        <f t="shared" si="43"/>
        <v>0.33449347441289301</v>
      </c>
      <c r="P223" s="16">
        <f t="shared" si="39"/>
        <v>7.1587504625540404E-3</v>
      </c>
      <c r="Q223" s="17">
        <f t="shared" si="47"/>
        <v>26.346389604986271</v>
      </c>
    </row>
    <row r="224" spans="4:17" x14ac:dyDescent="0.25">
      <c r="D224" s="15">
        <v>203</v>
      </c>
      <c r="E224">
        <f t="shared" si="44"/>
        <v>17.367491699999999</v>
      </c>
      <c r="F224" s="16">
        <f t="shared" si="45"/>
        <v>376.22697593616078</v>
      </c>
      <c r="G224" s="17">
        <v>0.1512</v>
      </c>
      <c r="H224" s="24">
        <f t="shared" si="36"/>
        <v>47.052000836181833</v>
      </c>
      <c r="I224" s="16">
        <f t="shared" si="40"/>
        <v>369.11271340973076</v>
      </c>
      <c r="J224" s="16">
        <f t="shared" si="41"/>
        <v>216.23329513676313</v>
      </c>
      <c r="K224" s="16">
        <f t="shared" si="42"/>
        <v>3525.6008150999996</v>
      </c>
      <c r="L224" s="16">
        <f t="shared" si="37"/>
        <v>25504.799184900006</v>
      </c>
      <c r="M224" s="17">
        <f t="shared" si="46"/>
        <v>87.855486610243076</v>
      </c>
      <c r="N224" s="24">
        <f t="shared" si="38"/>
        <v>0.33474028634243402</v>
      </c>
      <c r="O224" s="16">
        <f t="shared" si="43"/>
        <v>0.33474028634243402</v>
      </c>
      <c r="P224" s="16">
        <f t="shared" si="39"/>
        <v>7.1640326732694123E-3</v>
      </c>
      <c r="Q224" s="17">
        <f t="shared" si="47"/>
        <v>26.353553637659541</v>
      </c>
    </row>
    <row r="225" spans="4:17" x14ac:dyDescent="0.25">
      <c r="D225" s="15">
        <v>204</v>
      </c>
      <c r="E225">
        <f t="shared" si="44"/>
        <v>17.367491699999999</v>
      </c>
      <c r="F225" s="16">
        <f t="shared" si="45"/>
        <v>376.09344611406254</v>
      </c>
      <c r="G225" s="17">
        <v>0.1512</v>
      </c>
      <c r="H225" s="24">
        <f t="shared" si="36"/>
        <v>47.069363367103506</v>
      </c>
      <c r="I225" s="16">
        <f t="shared" si="40"/>
        <v>368.97655837295719</v>
      </c>
      <c r="J225" s="16">
        <f t="shared" si="41"/>
        <v>216.02134303819452</v>
      </c>
      <c r="K225" s="16">
        <f t="shared" si="42"/>
        <v>3542.9683067999999</v>
      </c>
      <c r="L225" s="16">
        <f t="shared" si="37"/>
        <v>25487.431693200004</v>
      </c>
      <c r="M225" s="17">
        <f t="shared" si="46"/>
        <v>87.795661421130973</v>
      </c>
      <c r="N225" s="24">
        <f t="shared" si="38"/>
        <v>0.33498737512900512</v>
      </c>
      <c r="O225" s="16">
        <f t="shared" si="43"/>
        <v>0.33498737512900512</v>
      </c>
      <c r="P225" s="16">
        <f t="shared" si="39"/>
        <v>7.1693208092136551E-3</v>
      </c>
      <c r="Q225" s="17">
        <f t="shared" si="47"/>
        <v>26.360722958468756</v>
      </c>
    </row>
    <row r="226" spans="4:17" x14ac:dyDescent="0.25">
      <c r="D226" s="15">
        <v>205</v>
      </c>
      <c r="E226">
        <f t="shared" si="44"/>
        <v>17.367491699999999</v>
      </c>
      <c r="F226" s="16">
        <f t="shared" si="45"/>
        <v>375.95991629196436</v>
      </c>
      <c r="G226" s="17">
        <v>0.1512</v>
      </c>
      <c r="H226" s="24">
        <f t="shared" si="36"/>
        <v>47.086738968854661</v>
      </c>
      <c r="I226" s="16">
        <f t="shared" si="40"/>
        <v>368.84040135987453</v>
      </c>
      <c r="J226" s="16">
        <f t="shared" si="41"/>
        <v>215.80939093962596</v>
      </c>
      <c r="K226" s="16">
        <f t="shared" si="42"/>
        <v>3560.3357984999998</v>
      </c>
      <c r="L226" s="16">
        <f t="shared" si="37"/>
        <v>25470.064201500005</v>
      </c>
      <c r="M226" s="17">
        <f t="shared" si="46"/>
        <v>87.735836232018855</v>
      </c>
      <c r="N226" s="24">
        <f t="shared" si="38"/>
        <v>0.33523474119222368</v>
      </c>
      <c r="O226" s="16">
        <f t="shared" si="43"/>
        <v>0.33523474119222368</v>
      </c>
      <c r="P226" s="16">
        <f t="shared" si="39"/>
        <v>7.174614879367323E-3</v>
      </c>
      <c r="Q226" s="17">
        <f t="shared" si="47"/>
        <v>26.367897573348124</v>
      </c>
    </row>
    <row r="227" spans="4:17" x14ac:dyDescent="0.25">
      <c r="D227" s="15">
        <v>206</v>
      </c>
      <c r="E227">
        <f t="shared" si="44"/>
        <v>17.367491699999999</v>
      </c>
      <c r="F227" s="16">
        <f t="shared" si="45"/>
        <v>375.82638646986607</v>
      </c>
      <c r="G227" s="17">
        <v>0.1512</v>
      </c>
      <c r="H227" s="24">
        <f t="shared" si="36"/>
        <v>47.104127656486298</v>
      </c>
      <c r="I227" s="16">
        <f t="shared" si="40"/>
        <v>368.70424236820514</v>
      </c>
      <c r="J227" s="16">
        <f t="shared" si="41"/>
        <v>215.59743884105725</v>
      </c>
      <c r="K227" s="16">
        <f t="shared" si="42"/>
        <v>3577.7032901999996</v>
      </c>
      <c r="L227" s="16">
        <f t="shared" si="37"/>
        <v>25452.696709800006</v>
      </c>
      <c r="M227" s="17">
        <f t="shared" si="46"/>
        <v>87.676011042906765</v>
      </c>
      <c r="N227" s="24">
        <f t="shared" si="38"/>
        <v>0.33548238495251792</v>
      </c>
      <c r="O227" s="16">
        <f t="shared" si="43"/>
        <v>0.33548238495251792</v>
      </c>
      <c r="P227" s="16">
        <f t="shared" si="39"/>
        <v>7.1799148927283217E-3</v>
      </c>
      <c r="Q227" s="17">
        <f t="shared" si="47"/>
        <v>26.375077488240851</v>
      </c>
    </row>
    <row r="228" spans="4:17" x14ac:dyDescent="0.25">
      <c r="D228" s="15">
        <v>207</v>
      </c>
      <c r="E228">
        <f t="shared" si="44"/>
        <v>17.367491699999999</v>
      </c>
      <c r="F228" s="16">
        <f t="shared" si="45"/>
        <v>375.69285664776794</v>
      </c>
      <c r="G228" s="17">
        <v>0.1512</v>
      </c>
      <c r="H228" s="24">
        <f t="shared" si="36"/>
        <v>47.121529445072383</v>
      </c>
      <c r="I228" s="16">
        <f t="shared" si="40"/>
        <v>368.5680813956721</v>
      </c>
      <c r="J228" s="16">
        <f t="shared" si="41"/>
        <v>215.38548674248881</v>
      </c>
      <c r="K228" s="16">
        <f t="shared" si="42"/>
        <v>3595.0707818999999</v>
      </c>
      <c r="L228" s="16">
        <f t="shared" si="37"/>
        <v>25435.329218100007</v>
      </c>
      <c r="M228" s="17">
        <f t="shared" si="46"/>
        <v>87.616185853794661</v>
      </c>
      <c r="N228" s="24">
        <f t="shared" si="38"/>
        <v>0.33573030683111493</v>
      </c>
      <c r="O228" s="16">
        <f t="shared" si="43"/>
        <v>0.33573030683111493</v>
      </c>
      <c r="P228" s="16">
        <f t="shared" si="39"/>
        <v>7.1852208583116526E-3</v>
      </c>
      <c r="Q228" s="17">
        <f t="shared" si="47"/>
        <v>26.382262709099162</v>
      </c>
    </row>
    <row r="229" spans="4:17" x14ac:dyDescent="0.25">
      <c r="D229" s="15">
        <v>208</v>
      </c>
      <c r="E229">
        <f t="shared" si="44"/>
        <v>17.367491699999999</v>
      </c>
      <c r="F229" s="16">
        <f t="shared" si="45"/>
        <v>375.5593268256697</v>
      </c>
      <c r="G229" s="17">
        <v>0.1512</v>
      </c>
      <c r="H229" s="24">
        <f t="shared" si="36"/>
        <v>47.138944349710755</v>
      </c>
      <c r="I229" s="16">
        <f t="shared" si="40"/>
        <v>368.43191843999296</v>
      </c>
      <c r="J229" s="16">
        <f t="shared" si="41"/>
        <v>215.17353464392016</v>
      </c>
      <c r="K229" s="16">
        <f t="shared" si="42"/>
        <v>3612.4382735999998</v>
      </c>
      <c r="L229" s="16">
        <f t="shared" si="37"/>
        <v>25417.961726400004</v>
      </c>
      <c r="M229" s="17">
        <f t="shared" si="46"/>
        <v>87.556360664682558</v>
      </c>
      <c r="N229" s="24">
        <f t="shared" si="38"/>
        <v>0.33597850725005529</v>
      </c>
      <c r="O229" s="16">
        <f t="shared" si="43"/>
        <v>0.33597850725005529</v>
      </c>
      <c r="P229" s="16">
        <f t="shared" si="39"/>
        <v>7.1905327851497303E-3</v>
      </c>
      <c r="Q229" s="17">
        <f t="shared" si="47"/>
        <v>26.389453241884311</v>
      </c>
    </row>
    <row r="230" spans="4:17" x14ac:dyDescent="0.25">
      <c r="D230" s="15">
        <v>209</v>
      </c>
      <c r="E230">
        <f t="shared" si="44"/>
        <v>17.367491699999999</v>
      </c>
      <c r="F230" s="16">
        <f t="shared" si="45"/>
        <v>375.42579700357146</v>
      </c>
      <c r="G230" s="17">
        <v>0.1512</v>
      </c>
      <c r="H230" s="24">
        <f t="shared" si="36"/>
        <v>47.156372385523127</v>
      </c>
      <c r="I230" s="16">
        <f t="shared" si="40"/>
        <v>368.29575349887961</v>
      </c>
      <c r="J230" s="16">
        <f t="shared" si="41"/>
        <v>214.96158254535149</v>
      </c>
      <c r="K230" s="16">
        <f t="shared" si="42"/>
        <v>3629.8057652999996</v>
      </c>
      <c r="L230" s="16">
        <f t="shared" si="37"/>
        <v>25400.594234700005</v>
      </c>
      <c r="M230" s="17">
        <f t="shared" si="46"/>
        <v>87.496535475570454</v>
      </c>
      <c r="N230" s="24">
        <f t="shared" si="38"/>
        <v>0.3362269866321938</v>
      </c>
      <c r="O230" s="16">
        <f t="shared" si="43"/>
        <v>0.3362269866321938</v>
      </c>
      <c r="P230" s="16">
        <f t="shared" si="39"/>
        <v>7.1958506822923912E-3</v>
      </c>
      <c r="Q230" s="17">
        <f t="shared" si="47"/>
        <v>26.396649092566605</v>
      </c>
    </row>
    <row r="231" spans="4:17" x14ac:dyDescent="0.25">
      <c r="D231" s="15">
        <v>210</v>
      </c>
      <c r="E231">
        <f t="shared" si="44"/>
        <v>17.367491699999999</v>
      </c>
      <c r="F231" s="16">
        <f t="shared" si="45"/>
        <v>375.29226718147328</v>
      </c>
      <c r="G231" s="17">
        <v>0.1512</v>
      </c>
      <c r="H231" s="24">
        <f t="shared" si="36"/>
        <v>47.173813567654406</v>
      </c>
      <c r="I231" s="16">
        <f t="shared" si="40"/>
        <v>368.15958657004444</v>
      </c>
      <c r="J231" s="16">
        <f t="shared" si="41"/>
        <v>214.74963044678299</v>
      </c>
      <c r="K231" s="16">
        <f t="shared" si="42"/>
        <v>3647.1732569999999</v>
      </c>
      <c r="L231" s="16">
        <f t="shared" si="37"/>
        <v>25383.226743000007</v>
      </c>
      <c r="M231" s="17">
        <f t="shared" si="46"/>
        <v>87.43671028645835</v>
      </c>
      <c r="N231" s="24">
        <f t="shared" si="38"/>
        <v>0.33647574540119118</v>
      </c>
      <c r="O231" s="16">
        <f t="shared" si="43"/>
        <v>0.33647574540119118</v>
      </c>
      <c r="P231" s="16">
        <f t="shared" si="39"/>
        <v>7.2011745588067243E-3</v>
      </c>
      <c r="Q231" s="17">
        <f t="shared" si="47"/>
        <v>26.40385026712541</v>
      </c>
    </row>
    <row r="232" spans="4:17" x14ac:dyDescent="0.25">
      <c r="D232" s="15">
        <v>211</v>
      </c>
      <c r="E232">
        <f t="shared" si="44"/>
        <v>17.367491699999999</v>
      </c>
      <c r="F232" s="16">
        <f t="shared" si="45"/>
        <v>375.1587373593751</v>
      </c>
      <c r="G232" s="17">
        <v>0.1512</v>
      </c>
      <c r="H232" s="24">
        <f t="shared" si="36"/>
        <v>47.191267911274053</v>
      </c>
      <c r="I232" s="16">
        <f t="shared" si="40"/>
        <v>368.02341765118973</v>
      </c>
      <c r="J232" s="16">
        <f t="shared" si="41"/>
        <v>214.53767834821446</v>
      </c>
      <c r="K232" s="16">
        <f t="shared" si="42"/>
        <v>3664.5407486999998</v>
      </c>
      <c r="L232" s="16">
        <f t="shared" si="37"/>
        <v>25365.859251300004</v>
      </c>
      <c r="M232" s="17">
        <f t="shared" si="46"/>
        <v>87.376885097346232</v>
      </c>
      <c r="N232" s="24">
        <f t="shared" si="38"/>
        <v>0.33672478398153505</v>
      </c>
      <c r="O232" s="16">
        <f t="shared" si="43"/>
        <v>0.33672478398153505</v>
      </c>
      <c r="P232" s="16">
        <f t="shared" si="39"/>
        <v>7.2065044237775112E-3</v>
      </c>
      <c r="Q232" s="17">
        <f t="shared" si="47"/>
        <v>26.411056771549188</v>
      </c>
    </row>
    <row r="233" spans="4:17" x14ac:dyDescent="0.25">
      <c r="D233" s="15">
        <v>212</v>
      </c>
      <c r="E233">
        <f t="shared" si="44"/>
        <v>17.367491699999999</v>
      </c>
      <c r="F233" s="16">
        <f t="shared" si="45"/>
        <v>375.0252075372768</v>
      </c>
      <c r="G233" s="17">
        <v>0.1512</v>
      </c>
      <c r="H233" s="24">
        <f t="shared" si="36"/>
        <v>47.208735431574041</v>
      </c>
      <c r="I233" s="16">
        <f t="shared" si="40"/>
        <v>367.88724674002412</v>
      </c>
      <c r="J233" s="16">
        <f t="shared" si="41"/>
        <v>214.32572624964573</v>
      </c>
      <c r="K233" s="16">
        <f t="shared" si="42"/>
        <v>3681.9082403999996</v>
      </c>
      <c r="L233" s="16">
        <f t="shared" si="37"/>
        <v>25348.491759600005</v>
      </c>
      <c r="M233" s="17">
        <f t="shared" si="46"/>
        <v>87.317059908234143</v>
      </c>
      <c r="N233" s="24">
        <f t="shared" si="38"/>
        <v>0.3369741027985112</v>
      </c>
      <c r="O233" s="16">
        <f t="shared" si="43"/>
        <v>0.3369741027985112</v>
      </c>
      <c r="P233" s="16">
        <f t="shared" si="39"/>
        <v>7.2118402863066205E-3</v>
      </c>
      <c r="Q233" s="17">
        <f t="shared" si="47"/>
        <v>26.418268611835494</v>
      </c>
    </row>
    <row r="234" spans="4:17" x14ac:dyDescent="0.25">
      <c r="D234" s="15">
        <v>213</v>
      </c>
      <c r="E234">
        <f t="shared" si="44"/>
        <v>17.367491699999999</v>
      </c>
      <c r="F234" s="16">
        <f t="shared" si="45"/>
        <v>374.89167771517862</v>
      </c>
      <c r="G234" s="17">
        <v>0.1512</v>
      </c>
      <c r="H234" s="24">
        <f t="shared" si="36"/>
        <v>47.22621614377158</v>
      </c>
      <c r="I234" s="16">
        <f t="shared" si="40"/>
        <v>367.75107383424165</v>
      </c>
      <c r="J234" s="16">
        <f t="shared" si="41"/>
        <v>214.11377415107717</v>
      </c>
      <c r="K234" s="16">
        <f t="shared" si="42"/>
        <v>3699.2757320999999</v>
      </c>
      <c r="L234" s="16">
        <f t="shared" si="37"/>
        <v>25331.124267900006</v>
      </c>
      <c r="M234" s="17">
        <f t="shared" si="46"/>
        <v>87.257234719122039</v>
      </c>
      <c r="N234" s="24">
        <f t="shared" si="38"/>
        <v>0.33722370227824455</v>
      </c>
      <c r="O234" s="16">
        <f t="shared" si="43"/>
        <v>0.33722370227824455</v>
      </c>
      <c r="P234" s="16">
        <f t="shared" si="39"/>
        <v>7.2171821555138778E-3</v>
      </c>
      <c r="Q234" s="17">
        <f t="shared" si="47"/>
        <v>26.425485793991008</v>
      </c>
    </row>
    <row r="235" spans="4:17" x14ac:dyDescent="0.25">
      <c r="D235" s="15">
        <v>214</v>
      </c>
      <c r="E235">
        <f t="shared" si="44"/>
        <v>17.367491699999999</v>
      </c>
      <c r="F235" s="16">
        <f t="shared" si="45"/>
        <v>374.75814789308038</v>
      </c>
      <c r="G235" s="17">
        <v>0.1512</v>
      </c>
      <c r="H235" s="24">
        <f t="shared" si="36"/>
        <v>47.243710063107073</v>
      </c>
      <c r="I235" s="16">
        <f t="shared" si="40"/>
        <v>367.61489893153816</v>
      </c>
      <c r="J235" s="16">
        <f t="shared" si="41"/>
        <v>213.90182205250852</v>
      </c>
      <c r="K235" s="16">
        <f t="shared" si="42"/>
        <v>3716.6432237999998</v>
      </c>
      <c r="L235" s="16">
        <f t="shared" si="37"/>
        <v>25313.756776200004</v>
      </c>
      <c r="M235" s="17">
        <f t="shared" si="46"/>
        <v>87.197409530009935</v>
      </c>
      <c r="N235" s="24">
        <f t="shared" si="38"/>
        <v>0.33747358284767098</v>
      </c>
      <c r="O235" s="16">
        <f t="shared" si="43"/>
        <v>0.33747358284767098</v>
      </c>
      <c r="P235" s="16">
        <f t="shared" si="39"/>
        <v>7.2225300405364609E-3</v>
      </c>
      <c r="Q235" s="17">
        <f t="shared" si="47"/>
        <v>26.432708324031545</v>
      </c>
    </row>
    <row r="236" spans="4:17" x14ac:dyDescent="0.25">
      <c r="D236" s="15">
        <v>215</v>
      </c>
      <c r="E236">
        <f t="shared" si="44"/>
        <v>17.367491699999999</v>
      </c>
      <c r="F236" s="16">
        <f t="shared" si="45"/>
        <v>374.62461807098219</v>
      </c>
      <c r="G236" s="17">
        <v>0.1512</v>
      </c>
      <c r="H236" s="24">
        <f t="shared" si="36"/>
        <v>47.261217204844343</v>
      </c>
      <c r="I236" s="16">
        <f t="shared" si="40"/>
        <v>367.47872202960963</v>
      </c>
      <c r="J236" s="16">
        <f t="shared" si="41"/>
        <v>213.68986995393999</v>
      </c>
      <c r="K236" s="16">
        <f t="shared" si="42"/>
        <v>3734.0107154999996</v>
      </c>
      <c r="L236" s="16">
        <f t="shared" si="37"/>
        <v>25296.389284500005</v>
      </c>
      <c r="M236" s="17">
        <f t="shared" si="46"/>
        <v>87.137584340897831</v>
      </c>
      <c r="N236" s="24">
        <f t="shared" si="38"/>
        <v>0.33772374493454138</v>
      </c>
      <c r="O236" s="16">
        <f t="shared" si="43"/>
        <v>0.33772374493454138</v>
      </c>
      <c r="P236" s="16">
        <f t="shared" si="39"/>
        <v>7.2278839505289967E-3</v>
      </c>
      <c r="Q236" s="17">
        <f t="shared" si="47"/>
        <v>26.439936207982072</v>
      </c>
    </row>
    <row r="237" spans="4:17" x14ac:dyDescent="0.25">
      <c r="D237" s="15">
        <v>216</v>
      </c>
      <c r="E237">
        <f t="shared" si="44"/>
        <v>17.367491699999999</v>
      </c>
      <c r="F237" s="16">
        <f t="shared" si="45"/>
        <v>374.49108824888401</v>
      </c>
      <c r="G237" s="17">
        <v>0.1512</v>
      </c>
      <c r="H237" s="24">
        <f t="shared" si="36"/>
        <v>47.278737584271994</v>
      </c>
      <c r="I237" s="16">
        <f t="shared" si="40"/>
        <v>367.34254312614229</v>
      </c>
      <c r="J237" s="16">
        <f t="shared" si="41"/>
        <v>213.47791785537146</v>
      </c>
      <c r="K237" s="16">
        <f t="shared" si="42"/>
        <v>3751.3782071999999</v>
      </c>
      <c r="L237" s="16">
        <f t="shared" si="37"/>
        <v>25279.021792800006</v>
      </c>
      <c r="M237" s="17">
        <f t="shared" si="46"/>
        <v>87.077759151785727</v>
      </c>
      <c r="N237" s="24">
        <f t="shared" si="38"/>
        <v>0.33797418896744297</v>
      </c>
      <c r="O237" s="16">
        <f t="shared" si="43"/>
        <v>0.33797418896744297</v>
      </c>
      <c r="P237" s="16">
        <f t="shared" si="39"/>
        <v>7.2332438946640047E-3</v>
      </c>
      <c r="Q237" s="17">
        <f t="shared" si="47"/>
        <v>26.447169451876736</v>
      </c>
    </row>
    <row r="238" spans="4:17" x14ac:dyDescent="0.25">
      <c r="D238" s="15">
        <v>217</v>
      </c>
      <c r="E238">
        <f t="shared" si="44"/>
        <v>17.367491699999999</v>
      </c>
      <c r="F238" s="16">
        <f t="shared" si="45"/>
        <v>374.35755842678577</v>
      </c>
      <c r="G238" s="17">
        <v>0.1512</v>
      </c>
      <c r="H238" s="24">
        <f t="shared" si="36"/>
        <v>47.296271216702507</v>
      </c>
      <c r="I238" s="16">
        <f t="shared" si="40"/>
        <v>367.20636221881978</v>
      </c>
      <c r="J238" s="16">
        <f t="shared" si="41"/>
        <v>213.26596575680279</v>
      </c>
      <c r="K238" s="16">
        <f t="shared" si="42"/>
        <v>3768.7456988999998</v>
      </c>
      <c r="L238" s="16">
        <f t="shared" si="37"/>
        <v>25261.654301100007</v>
      </c>
      <c r="M238" s="17">
        <f t="shared" si="46"/>
        <v>87.017933962673638</v>
      </c>
      <c r="N238" s="24">
        <f t="shared" si="38"/>
        <v>0.33822491537578697</v>
      </c>
      <c r="O238" s="16">
        <f t="shared" si="43"/>
        <v>0.33822491537578697</v>
      </c>
      <c r="P238" s="16">
        <f t="shared" si="39"/>
        <v>7.2386098821316455E-3</v>
      </c>
      <c r="Q238" s="17">
        <f t="shared" si="47"/>
        <v>26.454408061758869</v>
      </c>
    </row>
    <row r="239" spans="4:17" x14ac:dyDescent="0.25">
      <c r="D239" s="15">
        <v>218</v>
      </c>
      <c r="E239">
        <f t="shared" si="44"/>
        <v>17.367491699999999</v>
      </c>
      <c r="F239" s="16">
        <f t="shared" si="45"/>
        <v>374.22402860468759</v>
      </c>
      <c r="G239" s="17">
        <v>0.1512</v>
      </c>
      <c r="H239" s="24">
        <f t="shared" si="36"/>
        <v>47.31381811747201</v>
      </c>
      <c r="I239" s="16">
        <f t="shared" si="40"/>
        <v>367.07017930532527</v>
      </c>
      <c r="J239" s="16">
        <f t="shared" si="41"/>
        <v>213.05401365823425</v>
      </c>
      <c r="K239" s="16">
        <f t="shared" si="42"/>
        <v>3786.1131905999996</v>
      </c>
      <c r="L239" s="16">
        <f t="shared" si="37"/>
        <v>25244.286809400004</v>
      </c>
      <c r="M239" s="17">
        <f t="shared" si="46"/>
        <v>86.95810877356152</v>
      </c>
      <c r="N239" s="24">
        <f t="shared" si="38"/>
        <v>0.3384759245898073</v>
      </c>
      <c r="O239" s="16">
        <f t="shared" si="43"/>
        <v>0.3384759245898073</v>
      </c>
      <c r="P239" s="16">
        <f t="shared" si="39"/>
        <v>7.2439819221396824E-3</v>
      </c>
      <c r="Q239" s="17">
        <f t="shared" si="47"/>
        <v>26.46165204368101</v>
      </c>
    </row>
    <row r="240" spans="4:17" x14ac:dyDescent="0.25">
      <c r="D240" s="15">
        <v>219</v>
      </c>
      <c r="E240">
        <f t="shared" si="44"/>
        <v>17.367491699999999</v>
      </c>
      <c r="F240" s="16">
        <f t="shared" si="45"/>
        <v>374.09049878258929</v>
      </c>
      <c r="G240" s="17">
        <v>0.1512</v>
      </c>
      <c r="H240" s="24">
        <f t="shared" si="36"/>
        <v>47.331378301941186</v>
      </c>
      <c r="I240" s="16">
        <f t="shared" si="40"/>
        <v>366.93399438333518</v>
      </c>
      <c r="J240" s="16">
        <f t="shared" si="41"/>
        <v>212.84206155966555</v>
      </c>
      <c r="K240" s="16">
        <f t="shared" si="42"/>
        <v>3803.4806822999999</v>
      </c>
      <c r="L240" s="16">
        <f t="shared" si="37"/>
        <v>25226.919317700005</v>
      </c>
      <c r="M240" s="17">
        <f t="shared" si="46"/>
        <v>86.898283584449416</v>
      </c>
      <c r="N240" s="24">
        <f t="shared" si="38"/>
        <v>0.33872721704057407</v>
      </c>
      <c r="O240" s="16">
        <f t="shared" si="43"/>
        <v>0.33872721704057407</v>
      </c>
      <c r="P240" s="16">
        <f t="shared" si="39"/>
        <v>7.2493600239137779E-3</v>
      </c>
      <c r="Q240" s="17">
        <f t="shared" si="47"/>
        <v>26.468901403704923</v>
      </c>
    </row>
    <row r="241" spans="4:17" x14ac:dyDescent="0.25">
      <c r="D241" s="15">
        <v>220</v>
      </c>
      <c r="E241">
        <f t="shared" si="44"/>
        <v>17.367491699999999</v>
      </c>
      <c r="F241" s="16">
        <f t="shared" si="45"/>
        <v>373.95696896049111</v>
      </c>
      <c r="G241" s="17">
        <v>0.1512</v>
      </c>
      <c r="H241" s="24">
        <f t="shared" si="36"/>
        <v>47.348951785494592</v>
      </c>
      <c r="I241" s="16">
        <f t="shared" si="40"/>
        <v>366.7978074505242</v>
      </c>
      <c r="J241" s="16">
        <f t="shared" si="41"/>
        <v>212.63010946109699</v>
      </c>
      <c r="K241" s="16">
        <f t="shared" si="42"/>
        <v>3820.8481739999997</v>
      </c>
      <c r="L241" s="16">
        <f t="shared" si="37"/>
        <v>25209.551826000006</v>
      </c>
      <c r="M241" s="17">
        <f t="shared" si="46"/>
        <v>86.838458395337312</v>
      </c>
      <c r="N241" s="24">
        <f t="shared" si="38"/>
        <v>0.33897879315998586</v>
      </c>
      <c r="O241" s="16">
        <f t="shared" si="43"/>
        <v>0.33897879315998586</v>
      </c>
      <c r="P241" s="16">
        <f t="shared" si="39"/>
        <v>7.2547441966973204E-3</v>
      </c>
      <c r="Q241" s="17">
        <f t="shared" si="47"/>
        <v>26.476156147901619</v>
      </c>
    </row>
    <row r="242" spans="4:17" x14ac:dyDescent="0.25">
      <c r="D242" s="15">
        <v>221</v>
      </c>
      <c r="E242">
        <f t="shared" si="44"/>
        <v>17.367491699999999</v>
      </c>
      <c r="F242" s="16">
        <f t="shared" si="45"/>
        <v>373.82343913839293</v>
      </c>
      <c r="G242" s="17">
        <v>0.1512</v>
      </c>
      <c r="H242" s="24">
        <f t="shared" si="36"/>
        <v>47.366538583541342</v>
      </c>
      <c r="I242" s="16">
        <f t="shared" si="40"/>
        <v>366.66161850456086</v>
      </c>
      <c r="J242" s="16">
        <f t="shared" si="41"/>
        <v>212.41815736252846</v>
      </c>
      <c r="K242" s="16">
        <f t="shared" si="42"/>
        <v>3838.2156656999996</v>
      </c>
      <c r="L242" s="16">
        <f t="shared" si="37"/>
        <v>25192.184334300007</v>
      </c>
      <c r="M242" s="17">
        <f t="shared" si="46"/>
        <v>86.778633206225223</v>
      </c>
      <c r="N242" s="24">
        <f t="shared" si="38"/>
        <v>0.33923065338077985</v>
      </c>
      <c r="O242" s="16">
        <f t="shared" si="43"/>
        <v>0.33923065338077985</v>
      </c>
      <c r="P242" s="16">
        <f t="shared" si="39"/>
        <v>7.2601344497516523E-3</v>
      </c>
      <c r="Q242" s="17">
        <f t="shared" si="47"/>
        <v>26.483416282351371</v>
      </c>
    </row>
    <row r="243" spans="4:17" x14ac:dyDescent="0.25">
      <c r="D243" s="15">
        <v>222</v>
      </c>
      <c r="E243">
        <f t="shared" si="44"/>
        <v>17.367491699999999</v>
      </c>
      <c r="F243" s="16">
        <f t="shared" si="45"/>
        <v>373.68990931629469</v>
      </c>
      <c r="G243" s="17">
        <v>0.1512</v>
      </c>
      <c r="H243" s="24">
        <f t="shared" si="36"/>
        <v>47.384138711514424</v>
      </c>
      <c r="I243" s="16">
        <f t="shared" si="40"/>
        <v>366.5254275431131</v>
      </c>
      <c r="J243" s="16">
        <f t="shared" si="41"/>
        <v>212.20620526395982</v>
      </c>
      <c r="K243" s="16">
        <f t="shared" si="42"/>
        <v>3855.5831573999999</v>
      </c>
      <c r="L243" s="16">
        <f t="shared" si="37"/>
        <v>25174.816842600005</v>
      </c>
      <c r="M243" s="17">
        <f t="shared" si="46"/>
        <v>86.718808017113105</v>
      </c>
      <c r="N243" s="24">
        <f t="shared" si="38"/>
        <v>0.33948279813652449</v>
      </c>
      <c r="O243" s="16">
        <f t="shared" si="43"/>
        <v>0.33948279813652449</v>
      </c>
      <c r="P243" s="16">
        <f t="shared" si="39"/>
        <v>7.2655307923558997E-3</v>
      </c>
      <c r="Q243" s="17">
        <f t="shared" si="47"/>
        <v>26.490681813143727</v>
      </c>
    </row>
    <row r="244" spans="4:17" x14ac:dyDescent="0.25">
      <c r="D244" s="15">
        <v>223</v>
      </c>
      <c r="E244">
        <f t="shared" si="44"/>
        <v>17.367491699999999</v>
      </c>
      <c r="F244" s="16">
        <f t="shared" si="45"/>
        <v>373.55637949419645</v>
      </c>
      <c r="G244" s="17">
        <v>0.1512</v>
      </c>
      <c r="H244" s="24">
        <f t="shared" si="36"/>
        <v>47.401752184871157</v>
      </c>
      <c r="I244" s="16">
        <f t="shared" si="40"/>
        <v>366.38923456384475</v>
      </c>
      <c r="J244" s="16">
        <f t="shared" si="41"/>
        <v>211.9942531653912</v>
      </c>
      <c r="K244" s="16">
        <f t="shared" si="42"/>
        <v>3872.9506490999997</v>
      </c>
      <c r="L244" s="16">
        <f t="shared" si="37"/>
        <v>25157.449350900006</v>
      </c>
      <c r="M244" s="17">
        <f t="shared" si="46"/>
        <v>86.658982828001001</v>
      </c>
      <c r="N244" s="24">
        <f t="shared" si="38"/>
        <v>0.33973522786162574</v>
      </c>
      <c r="O244" s="16">
        <f t="shared" si="43"/>
        <v>0.33973522786162574</v>
      </c>
      <c r="P244" s="16">
        <f t="shared" si="39"/>
        <v>7.2709332338071206E-3</v>
      </c>
      <c r="Q244" s="17">
        <f t="shared" si="47"/>
        <v>26.497952746377536</v>
      </c>
    </row>
    <row r="245" spans="4:17" x14ac:dyDescent="0.25">
      <c r="D245" s="15">
        <v>224</v>
      </c>
      <c r="E245">
        <f t="shared" si="44"/>
        <v>17.367491699999999</v>
      </c>
      <c r="F245" s="16">
        <f t="shared" si="45"/>
        <v>373.42284967209827</v>
      </c>
      <c r="G245" s="17">
        <v>0.1512</v>
      </c>
      <c r="H245" s="24">
        <f t="shared" si="36"/>
        <v>47.419379019093867</v>
      </c>
      <c r="I245" s="16">
        <f t="shared" si="40"/>
        <v>366.25303956441127</v>
      </c>
      <c r="J245" s="16">
        <f t="shared" si="41"/>
        <v>211.78230106682267</v>
      </c>
      <c r="K245" s="16">
        <f t="shared" si="42"/>
        <v>3890.3181407999996</v>
      </c>
      <c r="L245" s="16">
        <f t="shared" si="37"/>
        <v>25140.081859200007</v>
      </c>
      <c r="M245" s="17">
        <f t="shared" si="46"/>
        <v>86.599157638888911</v>
      </c>
      <c r="N245" s="24">
        <f t="shared" si="38"/>
        <v>0.33998794299133978</v>
      </c>
      <c r="O245" s="16">
        <f t="shared" si="43"/>
        <v>0.33998794299133978</v>
      </c>
      <c r="P245" s="16">
        <f t="shared" si="39"/>
        <v>7.2763417834205623E-3</v>
      </c>
      <c r="Q245" s="17">
        <f t="shared" si="47"/>
        <v>26.505229088160956</v>
      </c>
    </row>
    <row r="246" spans="4:17" x14ac:dyDescent="0.25">
      <c r="D246" s="15">
        <v>225</v>
      </c>
      <c r="E246">
        <f t="shared" si="44"/>
        <v>17.367491699999999</v>
      </c>
      <c r="F246" s="16">
        <f t="shared" si="45"/>
        <v>373.28931985000008</v>
      </c>
      <c r="G246" s="17">
        <v>0.1512</v>
      </c>
      <c r="H246" s="24">
        <f t="shared" si="36"/>
        <v>47.437019229688531</v>
      </c>
      <c r="I246" s="16">
        <f t="shared" si="40"/>
        <v>366.11684254247001</v>
      </c>
      <c r="J246" s="16">
        <f t="shared" si="41"/>
        <v>211.57034896825411</v>
      </c>
      <c r="K246" s="16">
        <f t="shared" si="42"/>
        <v>3907.6856324999999</v>
      </c>
      <c r="L246" s="16">
        <f t="shared" si="37"/>
        <v>25122.714367500004</v>
      </c>
      <c r="M246" s="17">
        <f t="shared" si="46"/>
        <v>86.539332449776794</v>
      </c>
      <c r="N246" s="24">
        <f t="shared" si="38"/>
        <v>0.34024094396175331</v>
      </c>
      <c r="O246" s="16">
        <f t="shared" si="43"/>
        <v>0.34024094396175331</v>
      </c>
      <c r="P246" s="16">
        <f t="shared" si="39"/>
        <v>7.2817564505292514E-3</v>
      </c>
      <c r="Q246" s="17">
        <f t="shared" si="47"/>
        <v>26.512510844611484</v>
      </c>
    </row>
    <row r="247" spans="4:17" x14ac:dyDescent="0.25">
      <c r="D247" s="15">
        <v>226</v>
      </c>
      <c r="E247">
        <f t="shared" si="44"/>
        <v>17.367491699999999</v>
      </c>
      <c r="F247" s="16">
        <f t="shared" si="45"/>
        <v>373.15579002790184</v>
      </c>
      <c r="G247" s="17">
        <v>0.1512</v>
      </c>
      <c r="H247" s="24">
        <f t="shared" si="36"/>
        <v>47.454672832185679</v>
      </c>
      <c r="I247" s="16">
        <f t="shared" si="40"/>
        <v>365.98064349567409</v>
      </c>
      <c r="J247" s="16">
        <f t="shared" si="41"/>
        <v>211.35839686968544</v>
      </c>
      <c r="K247" s="16">
        <f t="shared" si="42"/>
        <v>3925.0531241999997</v>
      </c>
      <c r="L247" s="16">
        <f t="shared" si="37"/>
        <v>25105.346875800005</v>
      </c>
      <c r="M247" s="17">
        <f t="shared" si="46"/>
        <v>86.479507260664704</v>
      </c>
      <c r="N247" s="24">
        <f t="shared" si="38"/>
        <v>0.34049423120979894</v>
      </c>
      <c r="O247" s="16">
        <f t="shared" si="43"/>
        <v>0.34049423120979894</v>
      </c>
      <c r="P247" s="16">
        <f t="shared" si="39"/>
        <v>7.2871772444843153E-3</v>
      </c>
      <c r="Q247" s="17">
        <f t="shared" si="47"/>
        <v>26.519798021855969</v>
      </c>
    </row>
    <row r="248" spans="4:17" x14ac:dyDescent="0.25">
      <c r="D248" s="15">
        <v>227</v>
      </c>
      <c r="E248">
        <f t="shared" si="44"/>
        <v>17.367491699999999</v>
      </c>
      <c r="F248" s="16">
        <f t="shared" si="45"/>
        <v>373.0222602058036</v>
      </c>
      <c r="G248" s="17">
        <v>0.1512</v>
      </c>
      <c r="H248" s="24">
        <f t="shared" si="36"/>
        <v>47.4723398421404</v>
      </c>
      <c r="I248" s="16">
        <f t="shared" si="40"/>
        <v>365.8444424216724</v>
      </c>
      <c r="J248" s="16">
        <f t="shared" si="41"/>
        <v>211.14644477111682</v>
      </c>
      <c r="K248" s="16">
        <f t="shared" si="42"/>
        <v>3942.4206158999996</v>
      </c>
      <c r="L248" s="16">
        <f t="shared" si="37"/>
        <v>25087.979384100006</v>
      </c>
      <c r="M248" s="17">
        <f t="shared" si="46"/>
        <v>86.4196820715526</v>
      </c>
      <c r="N248" s="24">
        <f t="shared" si="38"/>
        <v>0.34074780517325581</v>
      </c>
      <c r="O248" s="16">
        <f t="shared" si="43"/>
        <v>0.34074780517325581</v>
      </c>
      <c r="P248" s="16">
        <f t="shared" si="39"/>
        <v>7.2926041746549999E-3</v>
      </c>
      <c r="Q248" s="17">
        <f t="shared" si="47"/>
        <v>26.527090626030624</v>
      </c>
    </row>
    <row r="249" spans="4:17" x14ac:dyDescent="0.25">
      <c r="D249" s="15">
        <v>228</v>
      </c>
      <c r="E249">
        <f t="shared" si="44"/>
        <v>17.367491699999999</v>
      </c>
      <c r="F249" s="16">
        <f t="shared" si="45"/>
        <v>372.88873038370542</v>
      </c>
      <c r="G249" s="17">
        <v>0.1512</v>
      </c>
      <c r="H249" s="24">
        <f t="shared" si="36"/>
        <v>47.490020275132792</v>
      </c>
      <c r="I249" s="16">
        <f t="shared" si="40"/>
        <v>365.70823931810662</v>
      </c>
      <c r="J249" s="16">
        <f t="shared" si="41"/>
        <v>210.93449267254829</v>
      </c>
      <c r="K249" s="16">
        <f t="shared" si="42"/>
        <v>3959.7881075999999</v>
      </c>
      <c r="L249" s="16">
        <f t="shared" si="37"/>
        <v>25070.611892400004</v>
      </c>
      <c r="M249" s="17">
        <f t="shared" si="46"/>
        <v>86.359856882440482</v>
      </c>
      <c r="N249" s="24">
        <f t="shared" si="38"/>
        <v>0.34100166629075762</v>
      </c>
      <c r="O249" s="16">
        <f t="shared" si="43"/>
        <v>0.34100166629075762</v>
      </c>
      <c r="P249" s="16">
        <f t="shared" si="39"/>
        <v>7.2980372504288411E-3</v>
      </c>
      <c r="Q249" s="17">
        <f t="shared" si="47"/>
        <v>26.534388663281053</v>
      </c>
    </row>
    <row r="250" spans="4:17" x14ac:dyDescent="0.25">
      <c r="D250" s="15">
        <v>229</v>
      </c>
      <c r="E250">
        <f t="shared" si="44"/>
        <v>17.367491699999999</v>
      </c>
      <c r="F250" s="16">
        <f t="shared" si="45"/>
        <v>372.75520056160718</v>
      </c>
      <c r="G250" s="17">
        <v>0.1512</v>
      </c>
      <c r="H250" s="24">
        <f t="shared" si="36"/>
        <v>47.507714146767285</v>
      </c>
      <c r="I250" s="16">
        <f t="shared" si="40"/>
        <v>365.57203418261679</v>
      </c>
      <c r="J250" s="16">
        <f t="shared" si="41"/>
        <v>210.72254057397967</v>
      </c>
      <c r="K250" s="16">
        <f t="shared" si="42"/>
        <v>3977.1555992999997</v>
      </c>
      <c r="L250" s="16">
        <f t="shared" si="37"/>
        <v>25053.244400700005</v>
      </c>
      <c r="M250" s="17">
        <f t="shared" si="46"/>
        <v>86.300031693328378</v>
      </c>
      <c r="N250" s="24">
        <f t="shared" si="38"/>
        <v>0.34125581500178404</v>
      </c>
      <c r="O250" s="16">
        <f t="shared" si="43"/>
        <v>0.34125581500178404</v>
      </c>
      <c r="P250" s="16">
        <f t="shared" si="39"/>
        <v>7.3034764812114775E-3</v>
      </c>
      <c r="Q250" s="17">
        <f t="shared" si="47"/>
        <v>26.541692139762265</v>
      </c>
    </row>
    <row r="251" spans="4:17" x14ac:dyDescent="0.25">
      <c r="D251" s="15">
        <v>230</v>
      </c>
      <c r="E251">
        <f t="shared" si="44"/>
        <v>17.367491699999999</v>
      </c>
      <c r="F251" s="16">
        <f t="shared" si="45"/>
        <v>372.621670739509</v>
      </c>
      <c r="G251" s="17">
        <v>0.1512</v>
      </c>
      <c r="H251" s="24">
        <f t="shared" si="36"/>
        <v>47.525421472672633</v>
      </c>
      <c r="I251" s="16">
        <f t="shared" si="40"/>
        <v>365.43582701284191</v>
      </c>
      <c r="J251" s="16">
        <f t="shared" si="41"/>
        <v>210.51058847541111</v>
      </c>
      <c r="K251" s="16">
        <f t="shared" si="42"/>
        <v>3994.5230909999996</v>
      </c>
      <c r="L251" s="16">
        <f t="shared" si="37"/>
        <v>25035.876909000006</v>
      </c>
      <c r="M251" s="17">
        <f t="shared" si="46"/>
        <v>86.240206504216289</v>
      </c>
      <c r="N251" s="24">
        <f t="shared" si="38"/>
        <v>0.34151025174666211</v>
      </c>
      <c r="O251" s="16">
        <f t="shared" si="43"/>
        <v>0.34151025174666211</v>
      </c>
      <c r="P251" s="16">
        <f t="shared" si="39"/>
        <v>7.3089218764266876E-3</v>
      </c>
      <c r="Q251" s="17">
        <f t="shared" si="47"/>
        <v>26.549001061638691</v>
      </c>
    </row>
    <row r="252" spans="4:17" x14ac:dyDescent="0.25">
      <c r="D252" s="15">
        <v>231</v>
      </c>
      <c r="E252">
        <f t="shared" si="44"/>
        <v>17.367491699999999</v>
      </c>
      <c r="F252" s="16">
        <f t="shared" si="45"/>
        <v>372.48814091741076</v>
      </c>
      <c r="G252" s="17">
        <v>0.1512</v>
      </c>
      <c r="H252" s="24">
        <f t="shared" si="36"/>
        <v>47.543142268502606</v>
      </c>
      <c r="I252" s="16">
        <f t="shared" si="40"/>
        <v>365.29961780641463</v>
      </c>
      <c r="J252" s="16">
        <f t="shared" si="41"/>
        <v>210.29863637684247</v>
      </c>
      <c r="K252" s="16">
        <f t="shared" si="42"/>
        <v>4011.8905826999999</v>
      </c>
      <c r="L252" s="16">
        <f t="shared" si="37"/>
        <v>25018.509417300003</v>
      </c>
      <c r="M252" s="17">
        <f t="shared" si="46"/>
        <v>86.180381315104171</v>
      </c>
      <c r="N252" s="24">
        <f t="shared" si="38"/>
        <v>0.34176497696657759</v>
      </c>
      <c r="O252" s="16">
        <f t="shared" si="43"/>
        <v>0.34176497696657759</v>
      </c>
      <c r="P252" s="16">
        <f t="shared" si="39"/>
        <v>7.3143734455166217E-3</v>
      </c>
      <c r="Q252" s="17">
        <f t="shared" si="47"/>
        <v>26.556315435084208</v>
      </c>
    </row>
    <row r="253" spans="4:17" x14ac:dyDescent="0.25">
      <c r="D253" s="15">
        <v>232</v>
      </c>
      <c r="E253">
        <f t="shared" si="44"/>
        <v>17.367491699999999</v>
      </c>
      <c r="F253" s="16">
        <f t="shared" si="45"/>
        <v>372.35461109531252</v>
      </c>
      <c r="G253" s="17">
        <v>0.1512</v>
      </c>
      <c r="H253" s="24">
        <f t="shared" si="36"/>
        <v>47.560876549935756</v>
      </c>
      <c r="I253" s="16">
        <f t="shared" si="40"/>
        <v>365.16340656096378</v>
      </c>
      <c r="J253" s="16">
        <f t="shared" si="41"/>
        <v>210.08668427827385</v>
      </c>
      <c r="K253" s="16">
        <f t="shared" si="42"/>
        <v>4029.2580743999997</v>
      </c>
      <c r="L253" s="16">
        <f t="shared" si="37"/>
        <v>25001.141925600004</v>
      </c>
      <c r="M253" s="17">
        <f t="shared" si="46"/>
        <v>86.120556125992081</v>
      </c>
      <c r="N253" s="24">
        <f t="shared" si="38"/>
        <v>0.34201999110357223</v>
      </c>
      <c r="O253" s="16">
        <f t="shared" si="43"/>
        <v>0.34201999110357223</v>
      </c>
      <c r="P253" s="16">
        <f t="shared" si="39"/>
        <v>7.3198311979417556E-3</v>
      </c>
      <c r="Q253" s="17">
        <f t="shared" si="47"/>
        <v>26.563635266282152</v>
      </c>
    </row>
    <row r="254" spans="4:17" x14ac:dyDescent="0.25">
      <c r="D254" s="15">
        <v>233</v>
      </c>
      <c r="E254">
        <f t="shared" si="44"/>
        <v>17.367491699999999</v>
      </c>
      <c r="F254" s="16">
        <f t="shared" si="45"/>
        <v>372.22108127321434</v>
      </c>
      <c r="G254" s="17">
        <v>0.1512</v>
      </c>
      <c r="H254" s="24">
        <f t="shared" si="36"/>
        <v>47.578624332675417</v>
      </c>
      <c r="I254" s="16">
        <f t="shared" si="40"/>
        <v>365.02719327411455</v>
      </c>
      <c r="J254" s="16">
        <f t="shared" si="41"/>
        <v>209.87473217970529</v>
      </c>
      <c r="K254" s="16">
        <f t="shared" si="42"/>
        <v>4046.6255660999996</v>
      </c>
      <c r="L254" s="16">
        <f t="shared" si="37"/>
        <v>24983.774433900006</v>
      </c>
      <c r="M254" s="17">
        <f t="shared" si="46"/>
        <v>86.060730936879963</v>
      </c>
      <c r="N254" s="24">
        <f t="shared" si="38"/>
        <v>0.34227529460054584</v>
      </c>
      <c r="O254" s="16">
        <f t="shared" si="43"/>
        <v>0.34227529460054584</v>
      </c>
      <c r="P254" s="16">
        <f t="shared" si="39"/>
        <v>7.3252951431809245E-3</v>
      </c>
      <c r="Q254" s="17">
        <f t="shared" si="47"/>
        <v>26.570960561425334</v>
      </c>
    </row>
    <row r="255" spans="4:17" x14ac:dyDescent="0.25">
      <c r="D255" s="15">
        <v>234</v>
      </c>
      <c r="E255">
        <f t="shared" si="44"/>
        <v>17.367491699999999</v>
      </c>
      <c r="F255" s="16">
        <f t="shared" si="45"/>
        <v>372.0875514511161</v>
      </c>
      <c r="G255" s="17">
        <v>0.1512</v>
      </c>
      <c r="H255" s="24">
        <f t="shared" si="36"/>
        <v>47.59638563244971</v>
      </c>
      <c r="I255" s="16">
        <f t="shared" si="40"/>
        <v>364.89097794348891</v>
      </c>
      <c r="J255" s="16">
        <f t="shared" si="41"/>
        <v>209.66278008113667</v>
      </c>
      <c r="K255" s="16">
        <f t="shared" si="42"/>
        <v>4063.9930577999999</v>
      </c>
      <c r="L255" s="16">
        <f t="shared" si="37"/>
        <v>24966.406942200007</v>
      </c>
      <c r="M255" s="17">
        <f t="shared" si="46"/>
        <v>86.000905747767874</v>
      </c>
      <c r="N255" s="24">
        <f t="shared" si="38"/>
        <v>0.34253088790125719</v>
      </c>
      <c r="O255" s="16">
        <f t="shared" si="43"/>
        <v>0.34253088790125719</v>
      </c>
      <c r="P255" s="16">
        <f t="shared" si="39"/>
        <v>7.33076529073135E-3</v>
      </c>
      <c r="Q255" s="17">
        <f t="shared" si="47"/>
        <v>26.578291326716066</v>
      </c>
    </row>
    <row r="256" spans="4:17" x14ac:dyDescent="0.25">
      <c r="D256" s="15">
        <v>235</v>
      </c>
      <c r="E256">
        <f t="shared" si="44"/>
        <v>17.367491699999999</v>
      </c>
      <c r="F256" s="16">
        <f t="shared" si="45"/>
        <v>371.95402162901792</v>
      </c>
      <c r="G256" s="17">
        <v>0.1512</v>
      </c>
      <c r="H256" s="24">
        <f t="shared" si="36"/>
        <v>47.614160465011309</v>
      </c>
      <c r="I256" s="16">
        <f t="shared" si="40"/>
        <v>364.75476056670772</v>
      </c>
      <c r="J256" s="16">
        <f t="shared" si="41"/>
        <v>209.45082798256811</v>
      </c>
      <c r="K256" s="16">
        <f t="shared" si="42"/>
        <v>4081.3605494999997</v>
      </c>
      <c r="L256" s="16">
        <f t="shared" si="37"/>
        <v>24949.039450500004</v>
      </c>
      <c r="M256" s="17">
        <f t="shared" si="46"/>
        <v>85.941080558655756</v>
      </c>
      <c r="N256" s="24">
        <f t="shared" si="38"/>
        <v>0.34278677145032233</v>
      </c>
      <c r="O256" s="16">
        <f t="shared" si="43"/>
        <v>0.34278677145032233</v>
      </c>
      <c r="P256" s="16">
        <f t="shared" si="39"/>
        <v>7.3362416501086001E-3</v>
      </c>
      <c r="Q256" s="17">
        <f t="shared" si="47"/>
        <v>26.585627568366174</v>
      </c>
    </row>
    <row r="257" spans="4:17" x14ac:dyDescent="0.25">
      <c r="D257" s="15">
        <v>236</v>
      </c>
      <c r="E257">
        <f t="shared" si="44"/>
        <v>17.367491699999999</v>
      </c>
      <c r="F257" s="16">
        <f t="shared" si="45"/>
        <v>371.82049180691968</v>
      </c>
      <c r="G257" s="17">
        <v>0.1512</v>
      </c>
      <c r="H257" s="24">
        <f t="shared" si="36"/>
        <v>47.631948846138357</v>
      </c>
      <c r="I257" s="16">
        <f t="shared" si="40"/>
        <v>364.61854114138401</v>
      </c>
      <c r="J257" s="16">
        <f t="shared" si="41"/>
        <v>209.2388758839995</v>
      </c>
      <c r="K257" s="16">
        <f t="shared" si="42"/>
        <v>4098.7280412</v>
      </c>
      <c r="L257" s="16">
        <f t="shared" si="37"/>
        <v>24931.671958800005</v>
      </c>
      <c r="M257" s="17">
        <f t="shared" si="46"/>
        <v>85.881255369543666</v>
      </c>
      <c r="N257" s="24">
        <f t="shared" si="38"/>
        <v>0.34304294569322857</v>
      </c>
      <c r="O257" s="16">
        <f t="shared" si="43"/>
        <v>0.34304294569322857</v>
      </c>
      <c r="P257" s="16">
        <f t="shared" si="39"/>
        <v>7.3417242308468885E-3</v>
      </c>
      <c r="Q257" s="17">
        <f t="shared" si="47"/>
        <v>26.592969292597022</v>
      </c>
    </row>
    <row r="258" spans="4:17" x14ac:dyDescent="0.25">
      <c r="D258" s="15">
        <v>237</v>
      </c>
      <c r="E258">
        <f t="shared" si="44"/>
        <v>17.367491699999999</v>
      </c>
      <c r="F258" s="16">
        <f t="shared" si="45"/>
        <v>371.68696198482149</v>
      </c>
      <c r="G258" s="17">
        <v>0.1512</v>
      </c>
      <c r="H258" s="24">
        <f t="shared" si="36"/>
        <v>47.649750791634233</v>
      </c>
      <c r="I258" s="16">
        <f t="shared" si="40"/>
        <v>364.48231966512554</v>
      </c>
      <c r="J258" s="16">
        <f t="shared" si="41"/>
        <v>209.02692378543094</v>
      </c>
      <c r="K258" s="16">
        <f t="shared" si="42"/>
        <v>4116.0955328999999</v>
      </c>
      <c r="L258" s="16">
        <f t="shared" si="37"/>
        <v>24914.304467100006</v>
      </c>
      <c r="M258" s="17">
        <f t="shared" si="46"/>
        <v>85.821430180431562</v>
      </c>
      <c r="N258" s="24">
        <f t="shared" si="38"/>
        <v>0.34329941107633288</v>
      </c>
      <c r="O258" s="16">
        <f t="shared" si="43"/>
        <v>0.34329941107633288</v>
      </c>
      <c r="P258" s="16">
        <f t="shared" si="39"/>
        <v>7.3472130424990442E-3</v>
      </c>
      <c r="Q258" s="17">
        <f t="shared" si="47"/>
        <v>26.600316505639523</v>
      </c>
    </row>
    <row r="259" spans="4:17" x14ac:dyDescent="0.25">
      <c r="D259" s="15">
        <v>238</v>
      </c>
      <c r="E259">
        <f t="shared" si="44"/>
        <v>17.367491699999999</v>
      </c>
      <c r="F259" s="16">
        <f t="shared" si="45"/>
        <v>371.55343216272325</v>
      </c>
      <c r="G259" s="17">
        <v>0.1512</v>
      </c>
      <c r="H259" s="24">
        <f t="shared" si="36"/>
        <v>47.667566317326418</v>
      </c>
      <c r="I259" s="16">
        <f t="shared" si="40"/>
        <v>364.34609613554335</v>
      </c>
      <c r="J259" s="16">
        <f t="shared" si="41"/>
        <v>208.81497168686232</v>
      </c>
      <c r="K259" s="16">
        <f t="shared" si="42"/>
        <v>4133.4630245999997</v>
      </c>
      <c r="L259" s="16">
        <f t="shared" si="37"/>
        <v>24896.936975400007</v>
      </c>
      <c r="M259" s="17">
        <f t="shared" si="46"/>
        <v>85.761604991319459</v>
      </c>
      <c r="N259" s="24">
        <f t="shared" si="38"/>
        <v>0.34355616804684691</v>
      </c>
      <c r="O259" s="16">
        <f t="shared" si="43"/>
        <v>0.34355616804684691</v>
      </c>
      <c r="P259" s="16">
        <f t="shared" si="39"/>
        <v>7.3527080946361812E-3</v>
      </c>
      <c r="Q259" s="17">
        <f t="shared" si="47"/>
        <v>26.607669213734159</v>
      </c>
    </row>
    <row r="260" spans="4:17" x14ac:dyDescent="0.25">
      <c r="D260" s="15">
        <v>239</v>
      </c>
      <c r="E260">
        <f t="shared" si="44"/>
        <v>17.367491699999999</v>
      </c>
      <c r="F260" s="16">
        <f t="shared" si="45"/>
        <v>371.41990234062507</v>
      </c>
      <c r="G260" s="17">
        <v>0.1512</v>
      </c>
      <c r="H260" s="24">
        <f t="shared" si="36"/>
        <v>47.685395439068316</v>
      </c>
      <c r="I260" s="16">
        <f t="shared" si="40"/>
        <v>364.20987055023841</v>
      </c>
      <c r="J260" s="16">
        <f t="shared" si="41"/>
        <v>208.60301958829376</v>
      </c>
      <c r="K260" s="16">
        <f t="shared" si="42"/>
        <v>4150.8305162999995</v>
      </c>
      <c r="L260" s="16">
        <f t="shared" si="37"/>
        <v>24879.569483700005</v>
      </c>
      <c r="M260" s="17">
        <f t="shared" si="46"/>
        <v>85.701779802207355</v>
      </c>
      <c r="N260" s="24">
        <f t="shared" si="38"/>
        <v>0.34381321705286394</v>
      </c>
      <c r="O260" s="16">
        <f t="shared" si="43"/>
        <v>0.34381321705286394</v>
      </c>
      <c r="P260" s="16">
        <f t="shared" si="39"/>
        <v>7.3582093968482896E-3</v>
      </c>
      <c r="Q260" s="17">
        <f t="shared" si="47"/>
        <v>26.615027423131007</v>
      </c>
    </row>
    <row r="261" spans="4:17" x14ac:dyDescent="0.25">
      <c r="D261" s="15">
        <v>240</v>
      </c>
      <c r="E261">
        <f t="shared" si="44"/>
        <v>17.367491699999999</v>
      </c>
      <c r="F261" s="16">
        <f t="shared" si="45"/>
        <v>371.28637251852683</v>
      </c>
      <c r="G261" s="17">
        <v>0.1512</v>
      </c>
      <c r="H261" s="24">
        <f t="shared" si="36"/>
        <v>47.703238172738338</v>
      </c>
      <c r="I261" s="16">
        <f t="shared" si="40"/>
        <v>364.07364290680903</v>
      </c>
      <c r="J261" s="16">
        <f t="shared" si="41"/>
        <v>208.39106748972512</v>
      </c>
      <c r="K261" s="16">
        <f t="shared" si="42"/>
        <v>4168.1980079999994</v>
      </c>
      <c r="L261" s="16">
        <f t="shared" si="37"/>
        <v>24862.201992000006</v>
      </c>
      <c r="M261" s="17">
        <f t="shared" si="46"/>
        <v>85.641954613095251</v>
      </c>
      <c r="N261" s="24">
        <f t="shared" si="38"/>
        <v>0.344070558543348</v>
      </c>
      <c r="O261" s="16">
        <f t="shared" si="43"/>
        <v>0.344070558543348</v>
      </c>
      <c r="P261" s="16">
        <f t="shared" si="39"/>
        <v>7.3637169587439915E-3</v>
      </c>
      <c r="Q261" s="17">
        <f t="shared" si="47"/>
        <v>26.62239114008975</v>
      </c>
    </row>
    <row r="262" spans="4:17" x14ac:dyDescent="0.25">
      <c r="D262" s="15">
        <v>241</v>
      </c>
      <c r="E262">
        <f t="shared" si="44"/>
        <v>17.367491699999999</v>
      </c>
      <c r="F262" s="16">
        <f t="shared" si="45"/>
        <v>371.15284269642859</v>
      </c>
      <c r="G262" s="17">
        <v>0.1512</v>
      </c>
      <c r="H262" s="24">
        <f t="shared" si="36"/>
        <v>47.72109453423991</v>
      </c>
      <c r="I262" s="16">
        <f t="shared" si="40"/>
        <v>363.9374132028513</v>
      </c>
      <c r="J262" s="16">
        <f t="shared" si="41"/>
        <v>208.1791153911565</v>
      </c>
      <c r="K262" s="16">
        <f t="shared" si="42"/>
        <v>4185.5654996999992</v>
      </c>
      <c r="L262" s="16">
        <f t="shared" si="37"/>
        <v>24844.834500300007</v>
      </c>
      <c r="M262" s="17">
        <f t="shared" si="46"/>
        <v>85.582129423983162</v>
      </c>
      <c r="N262" s="24">
        <f t="shared" si="38"/>
        <v>0.34432819296813438</v>
      </c>
      <c r="O262" s="16">
        <f t="shared" si="43"/>
        <v>0.34432819296813438</v>
      </c>
      <c r="P262" s="16">
        <f t="shared" si="39"/>
        <v>7.3692307899505538E-3</v>
      </c>
      <c r="Q262" s="17">
        <f t="shared" si="47"/>
        <v>26.629760370879701</v>
      </c>
    </row>
    <row r="263" spans="4:17" x14ac:dyDescent="0.25">
      <c r="D263" s="15">
        <v>242</v>
      </c>
      <c r="E263">
        <f t="shared" si="44"/>
        <v>17.367491699999999</v>
      </c>
      <c r="F263" s="16">
        <f t="shared" si="45"/>
        <v>371.01931287433047</v>
      </c>
      <c r="G263" s="17">
        <v>0.1512</v>
      </c>
      <c r="H263" s="24">
        <f t="shared" si="36"/>
        <v>47.738964539501694</v>
      </c>
      <c r="I263" s="16">
        <f t="shared" si="40"/>
        <v>363.80118143595752</v>
      </c>
      <c r="J263" s="16">
        <f t="shared" si="41"/>
        <v>207.96716329258803</v>
      </c>
      <c r="K263" s="16">
        <f t="shared" si="42"/>
        <v>4202.9329914</v>
      </c>
      <c r="L263" s="16">
        <f t="shared" si="37"/>
        <v>24827.467008600004</v>
      </c>
      <c r="M263" s="17">
        <f t="shared" si="46"/>
        <v>85.522304234871044</v>
      </c>
      <c r="N263" s="24">
        <f t="shared" si="38"/>
        <v>0.3445861207779346</v>
      </c>
      <c r="O263" s="16">
        <f t="shared" si="43"/>
        <v>0.3445861207779346</v>
      </c>
      <c r="P263" s="16">
        <f t="shared" si="39"/>
        <v>7.3747509001139992E-3</v>
      </c>
      <c r="Q263" s="17">
        <f t="shared" si="47"/>
        <v>26.637135121779814</v>
      </c>
    </row>
    <row r="264" spans="4:17" x14ac:dyDescent="0.25">
      <c r="D264" s="15">
        <v>243</v>
      </c>
      <c r="E264">
        <f t="shared" si="44"/>
        <v>17.367491699999999</v>
      </c>
      <c r="F264" s="16">
        <f t="shared" si="45"/>
        <v>370.88578305223223</v>
      </c>
      <c r="G264" s="17">
        <v>0.1512</v>
      </c>
      <c r="H264" s="24">
        <f t="shared" si="36"/>
        <v>47.756848204477819</v>
      </c>
      <c r="I264" s="16">
        <f t="shared" si="40"/>
        <v>363.66494760371506</v>
      </c>
      <c r="J264" s="16">
        <f t="shared" si="41"/>
        <v>207.75521119401941</v>
      </c>
      <c r="K264" s="16">
        <f t="shared" si="42"/>
        <v>4220.3004830999998</v>
      </c>
      <c r="L264" s="16">
        <f t="shared" si="37"/>
        <v>24810.099516900005</v>
      </c>
      <c r="M264" s="17">
        <f t="shared" si="46"/>
        <v>85.46247904575894</v>
      </c>
      <c r="N264" s="24">
        <f t="shared" si="38"/>
        <v>0.34484434242434109</v>
      </c>
      <c r="O264" s="16">
        <f t="shared" si="43"/>
        <v>0.34484434242434109</v>
      </c>
      <c r="P264" s="16">
        <f t="shared" si="39"/>
        <v>7.3802772988992033E-3</v>
      </c>
      <c r="Q264" s="17">
        <f t="shared" si="47"/>
        <v>26.644515399078713</v>
      </c>
    </row>
    <row r="265" spans="4:17" x14ac:dyDescent="0.25">
      <c r="D265" s="15">
        <v>244</v>
      </c>
      <c r="E265">
        <f t="shared" si="44"/>
        <v>17.367491699999999</v>
      </c>
      <c r="F265" s="16">
        <f t="shared" si="45"/>
        <v>370.75225323013399</v>
      </c>
      <c r="G265" s="17">
        <v>0.1512</v>
      </c>
      <c r="H265" s="24">
        <f t="shared" si="36"/>
        <v>47.77474554514788</v>
      </c>
      <c r="I265" s="16">
        <f t="shared" si="40"/>
        <v>363.52871170370651</v>
      </c>
      <c r="J265" s="16">
        <f t="shared" si="41"/>
        <v>207.54325909545076</v>
      </c>
      <c r="K265" s="16">
        <f t="shared" si="42"/>
        <v>4237.6679747999997</v>
      </c>
      <c r="L265" s="16">
        <f t="shared" si="37"/>
        <v>24792.732025200006</v>
      </c>
      <c r="M265" s="17">
        <f t="shared" si="46"/>
        <v>85.402653856646836</v>
      </c>
      <c r="N265" s="24">
        <f t="shared" si="38"/>
        <v>0.3451028583598284</v>
      </c>
      <c r="O265" s="16">
        <f t="shared" si="43"/>
        <v>0.3451028583598284</v>
      </c>
      <c r="P265" s="16">
        <f t="shared" si="39"/>
        <v>7.3858099959899183E-3</v>
      </c>
      <c r="Q265" s="17">
        <f t="shared" si="47"/>
        <v>26.651901209074705</v>
      </c>
    </row>
    <row r="266" spans="4:17" x14ac:dyDescent="0.25">
      <c r="D266" s="15">
        <v>245</v>
      </c>
      <c r="E266">
        <f t="shared" si="44"/>
        <v>17.367491699999999</v>
      </c>
      <c r="F266" s="16">
        <f t="shared" si="45"/>
        <v>370.61872340803575</v>
      </c>
      <c r="G266" s="17">
        <v>0.1512</v>
      </c>
      <c r="H266" s="24">
        <f t="shared" si="36"/>
        <v>47.792656577516254</v>
      </c>
      <c r="I266" s="16">
        <f t="shared" si="40"/>
        <v>363.39247373351543</v>
      </c>
      <c r="J266" s="16">
        <f t="shared" si="41"/>
        <v>207.33130699688215</v>
      </c>
      <c r="K266" s="16">
        <f t="shared" si="42"/>
        <v>4255.0354664999995</v>
      </c>
      <c r="L266" s="16">
        <f t="shared" si="37"/>
        <v>24775.364533500004</v>
      </c>
      <c r="M266" s="17">
        <f t="shared" si="46"/>
        <v>85.342828667534732</v>
      </c>
      <c r="N266" s="24">
        <f t="shared" si="38"/>
        <v>0.34536166903774485</v>
      </c>
      <c r="O266" s="16">
        <f t="shared" si="43"/>
        <v>0.34536166903774485</v>
      </c>
      <c r="P266" s="16">
        <f t="shared" si="39"/>
        <v>7.3913490010885981E-3</v>
      </c>
      <c r="Q266" s="17">
        <f t="shared" si="47"/>
        <v>26.659292558075794</v>
      </c>
    </row>
    <row r="267" spans="4:17" x14ac:dyDescent="0.25">
      <c r="D267" s="15">
        <v>246</v>
      </c>
      <c r="E267">
        <f t="shared" si="44"/>
        <v>17.367491699999999</v>
      </c>
      <c r="F267" s="16">
        <f t="shared" si="45"/>
        <v>370.48519358593751</v>
      </c>
      <c r="G267" s="17">
        <v>0.1512</v>
      </c>
      <c r="H267" s="24">
        <f t="shared" si="36"/>
        <v>47.810581317613696</v>
      </c>
      <c r="I267" s="16">
        <f t="shared" si="40"/>
        <v>363.25623369071468</v>
      </c>
      <c r="J267" s="16">
        <f t="shared" si="41"/>
        <v>207.1193548983135</v>
      </c>
      <c r="K267" s="16">
        <f t="shared" si="42"/>
        <v>4272.4029581999994</v>
      </c>
      <c r="L267" s="16">
        <f t="shared" si="37"/>
        <v>24757.997041800005</v>
      </c>
      <c r="M267" s="17">
        <f t="shared" si="46"/>
        <v>85.283003478422643</v>
      </c>
      <c r="N267" s="24">
        <f t="shared" si="38"/>
        <v>0.3456207749123365</v>
      </c>
      <c r="O267" s="16">
        <f t="shared" si="43"/>
        <v>0.3456207749123365</v>
      </c>
      <c r="P267" s="16">
        <f t="shared" si="39"/>
        <v>7.3968943239169109E-3</v>
      </c>
      <c r="Q267" s="17">
        <f t="shared" si="47"/>
        <v>26.666689452399712</v>
      </c>
    </row>
    <row r="268" spans="4:17" x14ac:dyDescent="0.25">
      <c r="D268" s="15">
        <v>247</v>
      </c>
      <c r="E268">
        <f t="shared" si="44"/>
        <v>17.367491699999999</v>
      </c>
      <c r="F268" s="16">
        <f t="shared" si="45"/>
        <v>370.35166376383938</v>
      </c>
      <c r="G268" s="17">
        <v>0.1512</v>
      </c>
      <c r="H268" s="24">
        <f t="shared" si="36"/>
        <v>47.82851978149597</v>
      </c>
      <c r="I268" s="16">
        <f t="shared" si="40"/>
        <v>363.11999157287698</v>
      </c>
      <c r="J268" s="16">
        <f t="shared" si="41"/>
        <v>206.90740279974506</v>
      </c>
      <c r="K268" s="16">
        <f t="shared" si="42"/>
        <v>4289.7704498999992</v>
      </c>
      <c r="L268" s="16">
        <f t="shared" si="37"/>
        <v>24740.629550100006</v>
      </c>
      <c r="M268" s="17">
        <f t="shared" si="46"/>
        <v>85.223178289310525</v>
      </c>
      <c r="N268" s="24">
        <f t="shared" si="38"/>
        <v>0.34588017643872943</v>
      </c>
      <c r="O268" s="16">
        <f t="shared" si="43"/>
        <v>0.34588017643872943</v>
      </c>
      <c r="P268" s="16">
        <f t="shared" si="39"/>
        <v>7.4024459742153574E-3</v>
      </c>
      <c r="Q268" s="17">
        <f t="shared" si="47"/>
        <v>26.674091898373927</v>
      </c>
    </row>
    <row r="269" spans="4:17" x14ac:dyDescent="0.25">
      <c r="D269" s="15">
        <v>248</v>
      </c>
      <c r="E269">
        <f t="shared" si="44"/>
        <v>17.367491699999999</v>
      </c>
      <c r="F269" s="16">
        <f t="shared" si="45"/>
        <v>370.21813394174114</v>
      </c>
      <c r="G269" s="17">
        <v>0.1512</v>
      </c>
      <c r="H269" s="24">
        <f t="shared" si="36"/>
        <v>47.846471985244307</v>
      </c>
      <c r="I269" s="16">
        <f t="shared" si="40"/>
        <v>362.98374737757206</v>
      </c>
      <c r="J269" s="16">
        <f t="shared" si="41"/>
        <v>206.69545070117638</v>
      </c>
      <c r="K269" s="16">
        <f t="shared" si="42"/>
        <v>4307.1379416</v>
      </c>
      <c r="L269" s="16">
        <f t="shared" si="37"/>
        <v>24723.262058400003</v>
      </c>
      <c r="M269" s="17">
        <f t="shared" si="46"/>
        <v>85.163353100198421</v>
      </c>
      <c r="N269" s="24">
        <f t="shared" si="38"/>
        <v>0.34613987407293695</v>
      </c>
      <c r="O269" s="16">
        <f t="shared" si="43"/>
        <v>0.34613987407293695</v>
      </c>
      <c r="P269" s="16">
        <f t="shared" si="39"/>
        <v>7.408003961743426E-3</v>
      </c>
      <c r="Q269" s="17">
        <f t="shared" si="47"/>
        <v>26.68149990233567</v>
      </c>
    </row>
    <row r="270" spans="4:17" x14ac:dyDescent="0.25">
      <c r="D270" s="15">
        <v>249</v>
      </c>
      <c r="E270">
        <f t="shared" si="44"/>
        <v>17.367491699999999</v>
      </c>
      <c r="F270" s="16">
        <f t="shared" si="45"/>
        <v>370.0846041196429</v>
      </c>
      <c r="G270" s="17">
        <v>0.1512</v>
      </c>
      <c r="H270" s="24">
        <f t="shared" si="36"/>
        <v>47.86443794496563</v>
      </c>
      <c r="I270" s="16">
        <f t="shared" si="40"/>
        <v>362.84750110236502</v>
      </c>
      <c r="J270" s="16">
        <f t="shared" si="41"/>
        <v>206.4834986026078</v>
      </c>
      <c r="K270" s="16">
        <f t="shared" si="42"/>
        <v>4324.5054332999998</v>
      </c>
      <c r="L270" s="16">
        <f t="shared" si="37"/>
        <v>24705.894566700004</v>
      </c>
      <c r="M270" s="17">
        <f t="shared" si="46"/>
        <v>85.103527911086317</v>
      </c>
      <c r="N270" s="24">
        <f t="shared" si="38"/>
        <v>0.34639986827186475</v>
      </c>
      <c r="O270" s="16">
        <f t="shared" si="43"/>
        <v>0.34639986827186475</v>
      </c>
      <c r="P270" s="16">
        <f t="shared" si="39"/>
        <v>7.4135682962797054E-3</v>
      </c>
      <c r="Q270" s="17">
        <f t="shared" si="47"/>
        <v>26.688913470631949</v>
      </c>
    </row>
    <row r="271" spans="4:17" x14ac:dyDescent="0.25">
      <c r="D271" s="15">
        <v>250</v>
      </c>
      <c r="E271">
        <f t="shared" si="44"/>
        <v>17.367491699999999</v>
      </c>
      <c r="F271" s="16">
        <f t="shared" si="45"/>
        <v>369.95107429754466</v>
      </c>
      <c r="G271" s="17">
        <v>0.1512</v>
      </c>
      <c r="H271" s="24">
        <f t="shared" si="36"/>
        <v>47.882417676793011</v>
      </c>
      <c r="I271" s="16">
        <f t="shared" si="40"/>
        <v>362.71125274481358</v>
      </c>
      <c r="J271" s="16">
        <f t="shared" si="41"/>
        <v>206.27154650403915</v>
      </c>
      <c r="K271" s="16">
        <f t="shared" si="42"/>
        <v>4341.8729249999997</v>
      </c>
      <c r="L271" s="16">
        <f t="shared" si="37"/>
        <v>24688.527075000005</v>
      </c>
      <c r="M271" s="17">
        <f t="shared" si="46"/>
        <v>85.043702721974228</v>
      </c>
      <c r="N271" s="24">
        <f t="shared" si="38"/>
        <v>0.3466601594933188</v>
      </c>
      <c r="O271" s="16">
        <f t="shared" si="43"/>
        <v>0.3466601594933188</v>
      </c>
      <c r="P271" s="16">
        <f t="shared" si="39"/>
        <v>7.4191389876220514E-3</v>
      </c>
      <c r="Q271" s="17">
        <f t="shared" si="47"/>
        <v>26.696332609619571</v>
      </c>
    </row>
    <row r="272" spans="4:17" x14ac:dyDescent="0.25">
      <c r="D272" s="15">
        <v>251</v>
      </c>
      <c r="E272">
        <f t="shared" si="44"/>
        <v>17.367491699999999</v>
      </c>
      <c r="F272" s="16">
        <f t="shared" si="45"/>
        <v>369.81754447544648</v>
      </c>
      <c r="G272" s="17">
        <v>0.1512</v>
      </c>
      <c r="H272" s="24">
        <f t="shared" si="36"/>
        <v>47.900411196884306</v>
      </c>
      <c r="I272" s="16">
        <f t="shared" si="40"/>
        <v>362.57500230247859</v>
      </c>
      <c r="J272" s="16">
        <f t="shared" si="41"/>
        <v>206.05959440547062</v>
      </c>
      <c r="K272" s="16">
        <f t="shared" si="42"/>
        <v>4359.2404166999995</v>
      </c>
      <c r="L272" s="16">
        <f t="shared" si="37"/>
        <v>24671.159583300006</v>
      </c>
      <c r="M272" s="17">
        <f t="shared" si="46"/>
        <v>84.983877532862124</v>
      </c>
      <c r="N272" s="24">
        <f t="shared" si="38"/>
        <v>0.34692074819598662</v>
      </c>
      <c r="O272" s="16">
        <f t="shared" si="43"/>
        <v>0.34692074819598662</v>
      </c>
      <c r="P272" s="16">
        <f t="shared" si="39"/>
        <v>7.4247160455871838E-3</v>
      </c>
      <c r="Q272" s="17">
        <f t="shared" si="47"/>
        <v>26.703757325665158</v>
      </c>
    </row>
    <row r="273" spans="4:17" x14ac:dyDescent="0.25">
      <c r="D273" s="15">
        <v>252</v>
      </c>
      <c r="E273">
        <f t="shared" si="44"/>
        <v>17.367491699999999</v>
      </c>
      <c r="F273" s="16">
        <f t="shared" si="45"/>
        <v>369.6840146533483</v>
      </c>
      <c r="G273" s="17">
        <v>0.1512</v>
      </c>
      <c r="H273" s="24">
        <f t="shared" si="36"/>
        <v>47.918418521424201</v>
      </c>
      <c r="I273" s="16">
        <f t="shared" si="40"/>
        <v>362.43874977290909</v>
      </c>
      <c r="J273" s="16">
        <f t="shared" si="41"/>
        <v>205.84764230690206</v>
      </c>
      <c r="K273" s="16">
        <f t="shared" si="42"/>
        <v>4376.6079083999994</v>
      </c>
      <c r="L273" s="16">
        <f t="shared" si="37"/>
        <v>24653.792091600008</v>
      </c>
      <c r="M273" s="17">
        <f t="shared" si="46"/>
        <v>84.92405234375002</v>
      </c>
      <c r="N273" s="24">
        <f t="shared" si="38"/>
        <v>0.34718163483946868</v>
      </c>
      <c r="O273" s="16">
        <f t="shared" si="43"/>
        <v>0.34718163483946868</v>
      </c>
      <c r="P273" s="16">
        <f t="shared" si="39"/>
        <v>7.430299480011367E-3</v>
      </c>
      <c r="Q273" s="17">
        <f t="shared" si="47"/>
        <v>26.711187625145168</v>
      </c>
    </row>
    <row r="274" spans="4:17" x14ac:dyDescent="0.25">
      <c r="D274" s="15">
        <v>253</v>
      </c>
      <c r="E274">
        <f t="shared" si="44"/>
        <v>17.367491699999999</v>
      </c>
      <c r="F274" s="16">
        <f t="shared" si="45"/>
        <v>369.55048483125006</v>
      </c>
      <c r="G274" s="17">
        <v>0.1512</v>
      </c>
      <c r="H274" s="24">
        <f t="shared" si="36"/>
        <v>47.936439666622391</v>
      </c>
      <c r="I274" s="16">
        <f t="shared" si="40"/>
        <v>362.30249515365637</v>
      </c>
      <c r="J274" s="16">
        <f t="shared" si="41"/>
        <v>205.63569020833341</v>
      </c>
      <c r="K274" s="16">
        <f t="shared" si="42"/>
        <v>4393.9754000999992</v>
      </c>
      <c r="L274" s="16">
        <f t="shared" si="37"/>
        <v>24636.424599900005</v>
      </c>
      <c r="M274" s="17">
        <f t="shared" si="46"/>
        <v>84.864227154637902</v>
      </c>
      <c r="N274" s="24">
        <f t="shared" si="38"/>
        <v>0.3474428198842533</v>
      </c>
      <c r="O274" s="16">
        <f t="shared" si="43"/>
        <v>0.3474428198842533</v>
      </c>
      <c r="P274" s="16">
        <f t="shared" si="39"/>
        <v>7.435889300749861E-3</v>
      </c>
      <c r="Q274" s="17">
        <f t="shared" si="47"/>
        <v>26.71862351444592</v>
      </c>
    </row>
    <row r="275" spans="4:17" x14ac:dyDescent="0.25">
      <c r="D275" s="15">
        <v>254</v>
      </c>
      <c r="E275">
        <f t="shared" si="44"/>
        <v>17.367491699999999</v>
      </c>
      <c r="F275" s="16">
        <f t="shared" si="45"/>
        <v>369.41695500915182</v>
      </c>
      <c r="G275" s="17">
        <v>0.1512</v>
      </c>
      <c r="H275" s="24">
        <f t="shared" si="36"/>
        <v>47.954474648714722</v>
      </c>
      <c r="I275" s="16">
        <f t="shared" si="40"/>
        <v>362.16623844226564</v>
      </c>
      <c r="J275" s="16">
        <f t="shared" si="41"/>
        <v>205.4237381097648</v>
      </c>
      <c r="K275" s="16">
        <f t="shared" si="42"/>
        <v>4411.3428918</v>
      </c>
      <c r="L275" s="16">
        <f t="shared" si="37"/>
        <v>24619.057108200006</v>
      </c>
      <c r="M275" s="17">
        <f t="shared" si="46"/>
        <v>84.804401965525813</v>
      </c>
      <c r="N275" s="24">
        <f t="shared" si="38"/>
        <v>0.3477043037917345</v>
      </c>
      <c r="O275" s="16">
        <f t="shared" si="43"/>
        <v>0.3477043037917345</v>
      </c>
      <c r="P275" s="16">
        <f t="shared" si="39"/>
        <v>7.4414855176773119E-3</v>
      </c>
      <c r="Q275" s="17">
        <f t="shared" si="47"/>
        <v>26.726064999963597</v>
      </c>
    </row>
    <row r="276" spans="4:17" x14ac:dyDescent="0.25">
      <c r="D276" s="15">
        <v>255</v>
      </c>
      <c r="E276">
        <f t="shared" si="44"/>
        <v>17.367491699999999</v>
      </c>
      <c r="F276" s="16">
        <f t="shared" si="45"/>
        <v>369.28342518705364</v>
      </c>
      <c r="G276" s="17">
        <v>0.1512</v>
      </c>
      <c r="H276" s="24">
        <f t="shared" si="36"/>
        <v>47.972523483962959</v>
      </c>
      <c r="I276" s="16">
        <f t="shared" si="40"/>
        <v>362.02997963627843</v>
      </c>
      <c r="J276" s="16">
        <f t="shared" si="41"/>
        <v>205.21178601119624</v>
      </c>
      <c r="K276" s="16">
        <f t="shared" si="42"/>
        <v>4428.7103834999998</v>
      </c>
      <c r="L276" s="16">
        <f t="shared" si="37"/>
        <v>24601.689616500007</v>
      </c>
      <c r="M276" s="17">
        <f t="shared" si="46"/>
        <v>84.744576776413709</v>
      </c>
      <c r="N276" s="24">
        <f t="shared" si="38"/>
        <v>0.34796608702420989</v>
      </c>
      <c r="O276" s="16">
        <f t="shared" si="43"/>
        <v>0.34796608702420989</v>
      </c>
      <c r="P276" s="16">
        <f t="shared" si="39"/>
        <v>7.4470881406877064E-3</v>
      </c>
      <c r="Q276" s="17">
        <f t="shared" si="47"/>
        <v>26.733512088104284</v>
      </c>
    </row>
    <row r="277" spans="4:17" x14ac:dyDescent="0.25">
      <c r="D277" s="15">
        <v>256</v>
      </c>
      <c r="E277">
        <f t="shared" si="44"/>
        <v>17.367491699999999</v>
      </c>
      <c r="F277" s="16">
        <f t="shared" si="45"/>
        <v>369.14989536495546</v>
      </c>
      <c r="G277" s="17">
        <v>0.1512</v>
      </c>
      <c r="H277" s="24">
        <f t="shared" ref="H277:H340" si="48">(F277/(2*G277))-SQRT((F277^2/(4*G277^2))-((E277*1000)/G277))</f>
        <v>47.990586188655243</v>
      </c>
      <c r="I277" s="16">
        <f t="shared" si="40"/>
        <v>361.89371873322926</v>
      </c>
      <c r="J277" s="16">
        <f t="shared" si="41"/>
        <v>204.99983391262768</v>
      </c>
      <c r="K277" s="16">
        <f t="shared" si="42"/>
        <v>4446.0778751999997</v>
      </c>
      <c r="L277" s="16">
        <f t="shared" ref="L277:L340" si="49">$C$9-K277</f>
        <v>24584.322124800005</v>
      </c>
      <c r="M277" s="17">
        <f t="shared" si="46"/>
        <v>84.684751587301605</v>
      </c>
      <c r="N277" s="24">
        <f t="shared" ref="N277:N340" si="50">(H277^2*G277)/1000</f>
        <v>0.34822817004488898</v>
      </c>
      <c r="O277" s="16">
        <f t="shared" si="43"/>
        <v>0.34822817004488898</v>
      </c>
      <c r="P277" s="16">
        <f t="shared" ref="P277:P340" si="51">(O277*1000)/($C$12*$C$11)</f>
        <v>7.4526971796945417E-3</v>
      </c>
      <c r="Q277" s="17">
        <f t="shared" si="47"/>
        <v>26.740964785283978</v>
      </c>
    </row>
    <row r="278" spans="4:17" x14ac:dyDescent="0.25">
      <c r="D278" s="15">
        <v>257</v>
      </c>
      <c r="E278">
        <f t="shared" si="44"/>
        <v>17.367491699999999</v>
      </c>
      <c r="F278" s="16">
        <f t="shared" si="45"/>
        <v>369.01636554285722</v>
      </c>
      <c r="G278" s="17">
        <v>0.1512</v>
      </c>
      <c r="H278" s="24">
        <f t="shared" si="48"/>
        <v>48.008662779104725</v>
      </c>
      <c r="I278" s="16">
        <f t="shared" ref="I278:I341" si="52">(E278/H278)*1000</f>
        <v>361.7574557306566</v>
      </c>
      <c r="J278" s="16">
        <f t="shared" ref="J278:J341" si="53">($C$10*((F278-$C$10)/G278))/1000</f>
        <v>204.78788181405906</v>
      </c>
      <c r="K278" s="16">
        <f t="shared" ref="K278:K341" si="54">E278*D278</f>
        <v>4463.4453668999995</v>
      </c>
      <c r="L278" s="16">
        <f t="shared" si="49"/>
        <v>24566.954633100006</v>
      </c>
      <c r="M278" s="17">
        <f t="shared" si="46"/>
        <v>84.624926398189501</v>
      </c>
      <c r="N278" s="24">
        <f t="shared" si="50"/>
        <v>0.34849055331787465</v>
      </c>
      <c r="O278" s="16">
        <f t="shared" ref="O278:O341" si="55">N278*1</f>
        <v>0.34849055331787465</v>
      </c>
      <c r="P278" s="16">
        <f t="shared" si="51"/>
        <v>7.4583126446304401E-3</v>
      </c>
      <c r="Q278" s="17">
        <f t="shared" si="47"/>
        <v>26.748423097928608</v>
      </c>
    </row>
    <row r="279" spans="4:17" x14ac:dyDescent="0.25">
      <c r="D279" s="15">
        <v>258</v>
      </c>
      <c r="E279">
        <f t="shared" ref="E279:E342" si="56">$D$7</f>
        <v>17.367491699999999</v>
      </c>
      <c r="F279" s="16">
        <f t="shared" ref="F279:F342" si="57">2.232*M278+180</f>
        <v>368.88283572075898</v>
      </c>
      <c r="G279" s="17">
        <v>0.1512</v>
      </c>
      <c r="H279" s="24">
        <f t="shared" si="48"/>
        <v>48.026753271651842</v>
      </c>
      <c r="I279" s="16">
        <f t="shared" si="52"/>
        <v>361.62119062608576</v>
      </c>
      <c r="J279" s="16">
        <f t="shared" si="53"/>
        <v>204.57592971549045</v>
      </c>
      <c r="K279" s="16">
        <f t="shared" si="54"/>
        <v>4480.8128585999993</v>
      </c>
      <c r="L279" s="16">
        <f t="shared" si="49"/>
        <v>24549.587141400007</v>
      </c>
      <c r="M279" s="17">
        <f t="shared" ref="M279:M342" si="58">(L279/29030.4)*100</f>
        <v>84.565101209077397</v>
      </c>
      <c r="N279" s="24">
        <f t="shared" si="50"/>
        <v>0.34875323730819746</v>
      </c>
      <c r="O279" s="16">
        <f t="shared" si="55"/>
        <v>0.34875323730819746</v>
      </c>
      <c r="P279" s="16">
        <f t="shared" si="51"/>
        <v>7.4639345454478772E-3</v>
      </c>
      <c r="Q279" s="17">
        <f t="shared" si="47"/>
        <v>26.755887032474057</v>
      </c>
    </row>
    <row r="280" spans="4:17" x14ac:dyDescent="0.25">
      <c r="D280" s="15">
        <v>259</v>
      </c>
      <c r="E280">
        <f t="shared" si="56"/>
        <v>17.367491699999999</v>
      </c>
      <c r="F280" s="16">
        <f t="shared" si="57"/>
        <v>368.74930589866074</v>
      </c>
      <c r="G280" s="17">
        <v>0.1512</v>
      </c>
      <c r="H280" s="24">
        <f t="shared" si="48"/>
        <v>48.044857682662723</v>
      </c>
      <c r="I280" s="16">
        <f t="shared" si="52"/>
        <v>361.48492341704161</v>
      </c>
      <c r="J280" s="16">
        <f t="shared" si="53"/>
        <v>204.36397761692183</v>
      </c>
      <c r="K280" s="16">
        <f t="shared" si="54"/>
        <v>4498.1803503000001</v>
      </c>
      <c r="L280" s="16">
        <f t="shared" si="49"/>
        <v>24532.219649700004</v>
      </c>
      <c r="M280" s="17">
        <f t="shared" si="58"/>
        <v>84.505276019965294</v>
      </c>
      <c r="N280" s="24">
        <f t="shared" si="50"/>
        <v>0.34901622248179409</v>
      </c>
      <c r="O280" s="16">
        <f t="shared" si="55"/>
        <v>0.34901622248179409</v>
      </c>
      <c r="P280" s="16">
        <f t="shared" si="51"/>
        <v>7.4695628921187173E-3</v>
      </c>
      <c r="Q280" s="17">
        <f t="shared" ref="Q280:Q343" si="59">Q279+P280</f>
        <v>26.763356595366176</v>
      </c>
    </row>
    <row r="281" spans="4:17" x14ac:dyDescent="0.25">
      <c r="D281" s="15">
        <v>260</v>
      </c>
      <c r="E281">
        <f t="shared" si="56"/>
        <v>17.367491699999999</v>
      </c>
      <c r="F281" s="16">
        <f t="shared" si="57"/>
        <v>368.61577607656255</v>
      </c>
      <c r="G281" s="17">
        <v>0.1512</v>
      </c>
      <c r="H281" s="24">
        <f t="shared" si="48"/>
        <v>48.062976028529192</v>
      </c>
      <c r="I281" s="16">
        <f t="shared" si="52"/>
        <v>361.34865410104891</v>
      </c>
      <c r="J281" s="16">
        <f t="shared" si="53"/>
        <v>204.15202551835327</v>
      </c>
      <c r="K281" s="16">
        <f t="shared" si="54"/>
        <v>4515.5478419999999</v>
      </c>
      <c r="L281" s="16">
        <f t="shared" si="49"/>
        <v>24514.852158000005</v>
      </c>
      <c r="M281" s="17">
        <f t="shared" si="58"/>
        <v>84.44545083085319</v>
      </c>
      <c r="N281" s="24">
        <f t="shared" si="50"/>
        <v>0.3492795093055085</v>
      </c>
      <c r="O281" s="16">
        <f t="shared" si="55"/>
        <v>0.3492795093055085</v>
      </c>
      <c r="P281" s="16">
        <f t="shared" si="51"/>
        <v>7.4751976946342471E-3</v>
      </c>
      <c r="Q281" s="17">
        <f t="shared" si="59"/>
        <v>26.770831793060811</v>
      </c>
    </row>
    <row r="282" spans="4:17" x14ac:dyDescent="0.25">
      <c r="D282" s="15">
        <v>261</v>
      </c>
      <c r="E282">
        <f t="shared" si="56"/>
        <v>17.367491699999999</v>
      </c>
      <c r="F282" s="16">
        <f t="shared" si="57"/>
        <v>368.48224625446437</v>
      </c>
      <c r="G282" s="17">
        <v>0.1512</v>
      </c>
      <c r="H282" s="24">
        <f t="shared" si="48"/>
        <v>48.081108325669902</v>
      </c>
      <c r="I282" s="16">
        <f t="shared" si="52"/>
        <v>361.21238267562381</v>
      </c>
      <c r="J282" s="16">
        <f t="shared" si="53"/>
        <v>203.94007341978471</v>
      </c>
      <c r="K282" s="16">
        <f t="shared" si="54"/>
        <v>4532.9153336999998</v>
      </c>
      <c r="L282" s="16">
        <f t="shared" si="49"/>
        <v>24497.484666300006</v>
      </c>
      <c r="M282" s="17">
        <f t="shared" si="58"/>
        <v>84.385625641741086</v>
      </c>
      <c r="N282" s="24">
        <f t="shared" si="50"/>
        <v>0.34954309824711033</v>
      </c>
      <c r="O282" s="16">
        <f t="shared" si="55"/>
        <v>0.34954309824711033</v>
      </c>
      <c r="P282" s="16">
        <f t="shared" si="51"/>
        <v>7.4808389630055599E-3</v>
      </c>
      <c r="Q282" s="17">
        <f t="shared" si="59"/>
        <v>26.778312632023816</v>
      </c>
    </row>
    <row r="283" spans="4:17" x14ac:dyDescent="0.25">
      <c r="D283" s="15">
        <v>262</v>
      </c>
      <c r="E283">
        <f t="shared" si="56"/>
        <v>17.367491699999999</v>
      </c>
      <c r="F283" s="16">
        <f t="shared" si="57"/>
        <v>368.34871643236613</v>
      </c>
      <c r="G283" s="17">
        <v>0.1512</v>
      </c>
      <c r="H283" s="24">
        <f t="shared" si="48"/>
        <v>48.099254590529654</v>
      </c>
      <c r="I283" s="16">
        <f t="shared" si="52"/>
        <v>361.07610913828</v>
      </c>
      <c r="J283" s="16">
        <f t="shared" si="53"/>
        <v>203.72812132121609</v>
      </c>
      <c r="K283" s="16">
        <f t="shared" si="54"/>
        <v>4550.2828253999996</v>
      </c>
      <c r="L283" s="16">
        <f t="shared" si="49"/>
        <v>24480.117174600004</v>
      </c>
      <c r="M283" s="17">
        <f t="shared" si="58"/>
        <v>84.325800452628968</v>
      </c>
      <c r="N283" s="24">
        <f t="shared" si="50"/>
        <v>0.34980698977528568</v>
      </c>
      <c r="O283" s="16">
        <f t="shared" si="55"/>
        <v>0.34980698977528568</v>
      </c>
      <c r="P283" s="16">
        <f t="shared" si="51"/>
        <v>7.4864867072633673E-3</v>
      </c>
      <c r="Q283" s="17">
        <f t="shared" si="59"/>
        <v>26.785799118731081</v>
      </c>
    </row>
    <row r="284" spans="4:17" x14ac:dyDescent="0.25">
      <c r="D284" s="15">
        <v>263</v>
      </c>
      <c r="E284">
        <f t="shared" si="56"/>
        <v>17.367491699999999</v>
      </c>
      <c r="F284" s="16">
        <f t="shared" si="57"/>
        <v>368.21518661026789</v>
      </c>
      <c r="G284" s="17">
        <v>0.1512</v>
      </c>
      <c r="H284" s="24">
        <f t="shared" si="48"/>
        <v>48.117414839580078</v>
      </c>
      <c r="I284" s="16">
        <f t="shared" si="52"/>
        <v>360.9398334865233</v>
      </c>
      <c r="J284" s="16">
        <f t="shared" si="53"/>
        <v>203.51616922264745</v>
      </c>
      <c r="K284" s="16">
        <f t="shared" si="54"/>
        <v>4567.6503170999995</v>
      </c>
      <c r="L284" s="16">
        <f t="shared" si="49"/>
        <v>24462.749682900005</v>
      </c>
      <c r="M284" s="17">
        <f t="shared" si="58"/>
        <v>84.265975263516879</v>
      </c>
      <c r="N284" s="24">
        <f t="shared" si="50"/>
        <v>0.35007118435964923</v>
      </c>
      <c r="O284" s="16">
        <f t="shared" si="55"/>
        <v>0.35007118435964923</v>
      </c>
      <c r="P284" s="16">
        <f t="shared" si="51"/>
        <v>7.4921409374582512E-3</v>
      </c>
      <c r="Q284" s="17">
        <f t="shared" si="59"/>
        <v>26.793291259668539</v>
      </c>
    </row>
    <row r="285" spans="4:17" x14ac:dyDescent="0.25">
      <c r="D285" s="15">
        <v>264</v>
      </c>
      <c r="E285">
        <f t="shared" si="56"/>
        <v>17.367491699999999</v>
      </c>
      <c r="F285" s="16">
        <f t="shared" si="57"/>
        <v>368.08165678816965</v>
      </c>
      <c r="G285" s="17">
        <v>0.1512</v>
      </c>
      <c r="H285" s="24">
        <f t="shared" si="48"/>
        <v>48.135589089318046</v>
      </c>
      <c r="I285" s="16">
        <f t="shared" si="52"/>
        <v>360.80355571786458</v>
      </c>
      <c r="J285" s="16">
        <f t="shared" si="53"/>
        <v>203.3042171240788</v>
      </c>
      <c r="K285" s="16">
        <f t="shared" si="54"/>
        <v>4585.0178087999993</v>
      </c>
      <c r="L285" s="16">
        <f t="shared" si="49"/>
        <v>24445.382191200006</v>
      </c>
      <c r="M285" s="17">
        <f t="shared" si="58"/>
        <v>84.206150074404775</v>
      </c>
      <c r="N285" s="24">
        <f t="shared" si="50"/>
        <v>0.350335682470722</v>
      </c>
      <c r="O285" s="16">
        <f t="shared" si="55"/>
        <v>0.350335682470722</v>
      </c>
      <c r="P285" s="16">
        <f t="shared" si="51"/>
        <v>7.4978016636601912E-3</v>
      </c>
      <c r="Q285" s="17">
        <f t="shared" si="59"/>
        <v>26.8007890613322</v>
      </c>
    </row>
    <row r="286" spans="4:17" x14ac:dyDescent="0.25">
      <c r="D286" s="15">
        <v>265</v>
      </c>
      <c r="E286">
        <f t="shared" si="56"/>
        <v>17.367491699999999</v>
      </c>
      <c r="F286" s="16">
        <f t="shared" si="57"/>
        <v>367.94812696607147</v>
      </c>
      <c r="G286" s="17">
        <v>0.1512</v>
      </c>
      <c r="H286" s="24">
        <f t="shared" si="48"/>
        <v>48.153777356267938</v>
      </c>
      <c r="I286" s="16">
        <f t="shared" si="52"/>
        <v>360.66727582980275</v>
      </c>
      <c r="J286" s="16">
        <f t="shared" si="53"/>
        <v>203.09226502551027</v>
      </c>
      <c r="K286" s="16">
        <f t="shared" si="54"/>
        <v>4602.3853005000001</v>
      </c>
      <c r="L286" s="16">
        <f t="shared" si="49"/>
        <v>24428.014699500003</v>
      </c>
      <c r="M286" s="17">
        <f t="shared" si="58"/>
        <v>84.146324885292671</v>
      </c>
      <c r="N286" s="24">
        <f t="shared" si="50"/>
        <v>0.35060048457996584</v>
      </c>
      <c r="O286" s="16">
        <f t="shared" si="55"/>
        <v>0.35060048457996584</v>
      </c>
      <c r="P286" s="16">
        <f t="shared" si="51"/>
        <v>7.5034688959593017E-3</v>
      </c>
      <c r="Q286" s="17">
        <f t="shared" si="59"/>
        <v>26.808292530228158</v>
      </c>
    </row>
    <row r="287" spans="4:17" x14ac:dyDescent="0.25">
      <c r="D287" s="15">
        <v>266</v>
      </c>
      <c r="E287">
        <f t="shared" si="56"/>
        <v>17.367491699999999</v>
      </c>
      <c r="F287" s="16">
        <f t="shared" si="57"/>
        <v>367.81459714397329</v>
      </c>
      <c r="G287" s="17">
        <v>0.1512</v>
      </c>
      <c r="H287" s="24">
        <f t="shared" si="48"/>
        <v>48.171979656980056</v>
      </c>
      <c r="I287" s="16">
        <f t="shared" si="52"/>
        <v>360.53099381983719</v>
      </c>
      <c r="J287" s="16">
        <f t="shared" si="53"/>
        <v>202.88031292694171</v>
      </c>
      <c r="K287" s="16">
        <f t="shared" si="54"/>
        <v>4619.7527921999999</v>
      </c>
      <c r="L287" s="16">
        <f t="shared" si="49"/>
        <v>24410.647207800004</v>
      </c>
      <c r="M287" s="17">
        <f t="shared" si="58"/>
        <v>84.086499696180567</v>
      </c>
      <c r="N287" s="24">
        <f t="shared" si="50"/>
        <v>0.35086559115976207</v>
      </c>
      <c r="O287" s="16">
        <f t="shared" si="55"/>
        <v>0.35086559115976207</v>
      </c>
      <c r="P287" s="16">
        <f t="shared" si="51"/>
        <v>7.5091426444653777E-3</v>
      </c>
      <c r="Q287" s="17">
        <f t="shared" si="59"/>
        <v>26.815801672872624</v>
      </c>
    </row>
    <row r="288" spans="4:17" x14ac:dyDescent="0.25">
      <c r="D288" s="15">
        <v>267</v>
      </c>
      <c r="E288">
        <f t="shared" si="56"/>
        <v>17.367491699999999</v>
      </c>
      <c r="F288" s="16">
        <f t="shared" si="57"/>
        <v>367.68106732187505</v>
      </c>
      <c r="G288" s="17">
        <v>0.1512</v>
      </c>
      <c r="H288" s="24">
        <f t="shared" si="48"/>
        <v>48.190196008031535</v>
      </c>
      <c r="I288" s="16">
        <f t="shared" si="52"/>
        <v>360.39470968546124</v>
      </c>
      <c r="J288" s="16">
        <f t="shared" si="53"/>
        <v>202.6683608283731</v>
      </c>
      <c r="K288" s="16">
        <f t="shared" si="54"/>
        <v>4637.1202838999998</v>
      </c>
      <c r="L288" s="16">
        <f t="shared" si="49"/>
        <v>24393.279716100005</v>
      </c>
      <c r="M288" s="17">
        <f t="shared" si="58"/>
        <v>84.026674507068464</v>
      </c>
      <c r="N288" s="24">
        <f t="shared" si="50"/>
        <v>0.35113100268342573</v>
      </c>
      <c r="O288" s="16">
        <f t="shared" si="55"/>
        <v>0.35113100268342573</v>
      </c>
      <c r="P288" s="16">
        <f t="shared" si="51"/>
        <v>7.5148229193081955E-3</v>
      </c>
      <c r="Q288" s="17">
        <f t="shared" si="59"/>
        <v>26.823316495791932</v>
      </c>
    </row>
    <row r="289" spans="4:17" x14ac:dyDescent="0.25">
      <c r="D289" s="15">
        <v>268</v>
      </c>
      <c r="E289">
        <f t="shared" si="56"/>
        <v>17.367491699999999</v>
      </c>
      <c r="F289" s="16">
        <f t="shared" si="57"/>
        <v>367.54753749977681</v>
      </c>
      <c r="G289" s="17">
        <v>0.1512</v>
      </c>
      <c r="H289" s="24">
        <f t="shared" si="48"/>
        <v>48.208426426026335</v>
      </c>
      <c r="I289" s="16">
        <f t="shared" si="52"/>
        <v>360.25842342416286</v>
      </c>
      <c r="J289" s="16">
        <f t="shared" si="53"/>
        <v>202.45640872980445</v>
      </c>
      <c r="K289" s="16">
        <f t="shared" si="54"/>
        <v>4654.4877755999996</v>
      </c>
      <c r="L289" s="16">
        <f t="shared" si="49"/>
        <v>24375.912224400006</v>
      </c>
      <c r="M289" s="17">
        <f t="shared" si="58"/>
        <v>83.966849317956374</v>
      </c>
      <c r="N289" s="24">
        <f t="shared" si="50"/>
        <v>0.35139671962520741</v>
      </c>
      <c r="O289" s="16">
        <f t="shared" si="55"/>
        <v>0.35139671962520741</v>
      </c>
      <c r="P289" s="16">
        <f t="shared" si="51"/>
        <v>7.5205097306375555E-3</v>
      </c>
      <c r="Q289" s="17">
        <f t="shared" si="59"/>
        <v>26.830837005522568</v>
      </c>
    </row>
    <row r="290" spans="4:17" x14ac:dyDescent="0.25">
      <c r="D290" s="15">
        <v>269</v>
      </c>
      <c r="E290">
        <f t="shared" si="56"/>
        <v>17.367491699999999</v>
      </c>
      <c r="F290" s="16">
        <f t="shared" si="57"/>
        <v>367.41400767767868</v>
      </c>
      <c r="G290" s="17">
        <v>0.1512</v>
      </c>
      <c r="H290" s="24">
        <f t="shared" si="48"/>
        <v>48.226670927595023</v>
      </c>
      <c r="I290" s="16">
        <f t="shared" si="52"/>
        <v>360.1221350334265</v>
      </c>
      <c r="J290" s="16">
        <f t="shared" si="53"/>
        <v>202.24445663123601</v>
      </c>
      <c r="K290" s="16">
        <f t="shared" si="54"/>
        <v>4671.8552672999995</v>
      </c>
      <c r="L290" s="16">
        <f t="shared" si="49"/>
        <v>24358.544732700007</v>
      </c>
      <c r="M290" s="17">
        <f t="shared" si="58"/>
        <v>83.90702412884427</v>
      </c>
      <c r="N290" s="24">
        <f t="shared" si="50"/>
        <v>0.35166274246029111</v>
      </c>
      <c r="O290" s="16">
        <f t="shared" si="55"/>
        <v>0.35166274246029111</v>
      </c>
      <c r="P290" s="16">
        <f t="shared" si="51"/>
        <v>7.5262030886232316E-3</v>
      </c>
      <c r="Q290" s="17">
        <f t="shared" si="59"/>
        <v>26.838363208611192</v>
      </c>
    </row>
    <row r="291" spans="4:17" x14ac:dyDescent="0.25">
      <c r="D291" s="15">
        <v>270</v>
      </c>
      <c r="E291">
        <f t="shared" si="56"/>
        <v>17.367491699999999</v>
      </c>
      <c r="F291" s="16">
        <f t="shared" si="57"/>
        <v>367.28047785558044</v>
      </c>
      <c r="G291" s="17">
        <v>0.1512</v>
      </c>
      <c r="H291" s="24">
        <f t="shared" si="48"/>
        <v>48.244929529394312</v>
      </c>
      <c r="I291" s="16">
        <f t="shared" si="52"/>
        <v>359.98584451073691</v>
      </c>
      <c r="J291" s="16">
        <f t="shared" si="53"/>
        <v>202.03250453266736</v>
      </c>
      <c r="K291" s="16">
        <f t="shared" si="54"/>
        <v>4689.2227589999993</v>
      </c>
      <c r="L291" s="16">
        <f t="shared" si="49"/>
        <v>24341.177241000005</v>
      </c>
      <c r="M291" s="17">
        <f t="shared" si="58"/>
        <v>83.847198939732152</v>
      </c>
      <c r="N291" s="24">
        <f t="shared" si="50"/>
        <v>0.35192907166478898</v>
      </c>
      <c r="O291" s="16">
        <f t="shared" si="55"/>
        <v>0.35192907166478898</v>
      </c>
      <c r="P291" s="16">
        <f t="shared" si="51"/>
        <v>7.5319030034548652E-3</v>
      </c>
      <c r="Q291" s="17">
        <f t="shared" si="59"/>
        <v>26.845895111614645</v>
      </c>
    </row>
    <row r="292" spans="4:17" x14ac:dyDescent="0.25">
      <c r="D292" s="15">
        <v>271</v>
      </c>
      <c r="E292">
        <f t="shared" si="56"/>
        <v>17.367491699999999</v>
      </c>
      <c r="F292" s="16">
        <f t="shared" si="57"/>
        <v>367.1469480334822</v>
      </c>
      <c r="G292" s="17">
        <v>0.1512</v>
      </c>
      <c r="H292" s="24">
        <f t="shared" si="48"/>
        <v>48.263202248108428</v>
      </c>
      <c r="I292" s="16">
        <f t="shared" si="52"/>
        <v>359.84955185356938</v>
      </c>
      <c r="J292" s="16">
        <f t="shared" si="53"/>
        <v>201.82055243409874</v>
      </c>
      <c r="K292" s="16">
        <f t="shared" si="54"/>
        <v>4706.5902507000001</v>
      </c>
      <c r="L292" s="16">
        <f t="shared" si="49"/>
        <v>24323.809749300006</v>
      </c>
      <c r="M292" s="17">
        <f t="shared" si="58"/>
        <v>83.787373750620048</v>
      </c>
      <c r="N292" s="24">
        <f t="shared" si="50"/>
        <v>0.35219570771576292</v>
      </c>
      <c r="O292" s="16">
        <f t="shared" si="55"/>
        <v>0.35219570771576292</v>
      </c>
      <c r="P292" s="16">
        <f t="shared" si="51"/>
        <v>7.5376094853424232E-3</v>
      </c>
      <c r="Q292" s="17">
        <f t="shared" si="59"/>
        <v>26.853432721099988</v>
      </c>
    </row>
    <row r="293" spans="4:17" x14ac:dyDescent="0.25">
      <c r="D293" s="15">
        <v>272</v>
      </c>
      <c r="E293">
        <f t="shared" si="56"/>
        <v>17.367491699999999</v>
      </c>
      <c r="F293" s="16">
        <f t="shared" si="57"/>
        <v>367.01341821138396</v>
      </c>
      <c r="G293" s="17">
        <v>0.1512</v>
      </c>
      <c r="H293" s="24">
        <f t="shared" si="48"/>
        <v>48.281489100448425</v>
      </c>
      <c r="I293" s="16">
        <f t="shared" si="52"/>
        <v>359.71325705939535</v>
      </c>
      <c r="J293" s="16">
        <f t="shared" si="53"/>
        <v>201.6086003355301</v>
      </c>
      <c r="K293" s="16">
        <f t="shared" si="54"/>
        <v>4723.9577423999999</v>
      </c>
      <c r="L293" s="16">
        <f t="shared" si="49"/>
        <v>24306.442257600007</v>
      </c>
      <c r="M293" s="17">
        <f t="shared" si="58"/>
        <v>83.727548561507959</v>
      </c>
      <c r="N293" s="24">
        <f t="shared" si="50"/>
        <v>0.35246265109121611</v>
      </c>
      <c r="O293" s="16">
        <f t="shared" si="55"/>
        <v>0.35246265109121611</v>
      </c>
      <c r="P293" s="16">
        <f t="shared" si="51"/>
        <v>7.5433225445160155E-3</v>
      </c>
      <c r="Q293" s="17">
        <f t="shared" si="59"/>
        <v>26.860976043644506</v>
      </c>
    </row>
    <row r="294" spans="4:17" x14ac:dyDescent="0.25">
      <c r="D294" s="15">
        <v>273</v>
      </c>
      <c r="E294">
        <f t="shared" si="56"/>
        <v>17.367491699999999</v>
      </c>
      <c r="F294" s="16">
        <f t="shared" si="57"/>
        <v>366.87988838928578</v>
      </c>
      <c r="G294" s="17">
        <v>0.1512</v>
      </c>
      <c r="H294" s="24">
        <f t="shared" si="48"/>
        <v>48.299790103151281</v>
      </c>
      <c r="I294" s="16">
        <f t="shared" si="52"/>
        <v>359.57696012568948</v>
      </c>
      <c r="J294" s="16">
        <f t="shared" si="53"/>
        <v>201.39664823696157</v>
      </c>
      <c r="K294" s="16">
        <f t="shared" si="54"/>
        <v>4741.3252340999998</v>
      </c>
      <c r="L294" s="16">
        <f t="shared" si="49"/>
        <v>24289.074765900004</v>
      </c>
      <c r="M294" s="17">
        <f t="shared" si="58"/>
        <v>83.667723372395841</v>
      </c>
      <c r="N294" s="24">
        <f t="shared" si="50"/>
        <v>0.35272990227008066</v>
      </c>
      <c r="O294" s="16">
        <f t="shared" si="55"/>
        <v>0.35272990227008066</v>
      </c>
      <c r="P294" s="16">
        <f t="shared" si="51"/>
        <v>7.5490421912256349E-3</v>
      </c>
      <c r="Q294" s="17">
        <f t="shared" si="59"/>
        <v>26.868525085835731</v>
      </c>
    </row>
    <row r="295" spans="4:17" x14ac:dyDescent="0.25">
      <c r="D295" s="15">
        <v>274</v>
      </c>
      <c r="E295">
        <f t="shared" si="56"/>
        <v>17.367491699999999</v>
      </c>
      <c r="F295" s="16">
        <f t="shared" si="57"/>
        <v>366.74635856718754</v>
      </c>
      <c r="G295" s="17">
        <v>0.1512</v>
      </c>
      <c r="H295" s="24">
        <f t="shared" si="48"/>
        <v>48.318105272982166</v>
      </c>
      <c r="I295" s="16">
        <f t="shared" si="52"/>
        <v>359.44066104991299</v>
      </c>
      <c r="J295" s="16">
        <f t="shared" si="53"/>
        <v>201.18469613839292</v>
      </c>
      <c r="K295" s="16">
        <f t="shared" si="54"/>
        <v>4758.6927257999996</v>
      </c>
      <c r="L295" s="16">
        <f t="shared" si="49"/>
        <v>24271.707274200005</v>
      </c>
      <c r="M295" s="17">
        <f t="shared" si="58"/>
        <v>83.607898183283751</v>
      </c>
      <c r="N295" s="24">
        <f t="shared" si="50"/>
        <v>0.35299746173225321</v>
      </c>
      <c r="O295" s="16">
        <f t="shared" si="55"/>
        <v>0.35299746173225321</v>
      </c>
      <c r="P295" s="16">
        <f t="shared" si="51"/>
        <v>7.5547684357419147E-3</v>
      </c>
      <c r="Q295" s="17">
        <f t="shared" si="59"/>
        <v>26.876079854271474</v>
      </c>
    </row>
    <row r="296" spans="4:17" x14ac:dyDescent="0.25">
      <c r="D296" s="15">
        <v>275</v>
      </c>
      <c r="E296">
        <f t="shared" si="56"/>
        <v>17.367491699999999</v>
      </c>
      <c r="F296" s="16">
        <f t="shared" si="57"/>
        <v>366.61282874508936</v>
      </c>
      <c r="G296" s="17">
        <v>0.1512</v>
      </c>
      <c r="H296" s="24">
        <f t="shared" si="48"/>
        <v>48.336434626732625</v>
      </c>
      <c r="I296" s="16">
        <f t="shared" si="52"/>
        <v>359.3043598295281</v>
      </c>
      <c r="J296" s="16">
        <f t="shared" si="53"/>
        <v>200.97274403982439</v>
      </c>
      <c r="K296" s="16">
        <f t="shared" si="54"/>
        <v>4776.0602174999995</v>
      </c>
      <c r="L296" s="16">
        <f t="shared" si="49"/>
        <v>24254.339782500007</v>
      </c>
      <c r="M296" s="17">
        <f t="shared" si="58"/>
        <v>83.548072994171633</v>
      </c>
      <c r="N296" s="24">
        <f t="shared" si="50"/>
        <v>0.35326532995856885</v>
      </c>
      <c r="O296" s="16">
        <f t="shared" si="55"/>
        <v>0.35326532995856885</v>
      </c>
      <c r="P296" s="16">
        <f t="shared" si="51"/>
        <v>7.5605012883555754E-3</v>
      </c>
      <c r="Q296" s="17">
        <f t="shared" si="59"/>
        <v>26.88364035555983</v>
      </c>
    </row>
    <row r="297" spans="4:17" x14ac:dyDescent="0.25">
      <c r="D297" s="15">
        <v>276</v>
      </c>
      <c r="E297">
        <f t="shared" si="56"/>
        <v>17.367491699999999</v>
      </c>
      <c r="F297" s="16">
        <f t="shared" si="57"/>
        <v>366.47929892299112</v>
      </c>
      <c r="G297" s="17">
        <v>0.1512</v>
      </c>
      <c r="H297" s="24">
        <f t="shared" si="48"/>
        <v>48.354778181221491</v>
      </c>
      <c r="I297" s="16">
        <f t="shared" si="52"/>
        <v>359.16805646199072</v>
      </c>
      <c r="J297" s="16">
        <f t="shared" si="53"/>
        <v>200.76079194125577</v>
      </c>
      <c r="K297" s="16">
        <f t="shared" si="54"/>
        <v>4793.4277091999993</v>
      </c>
      <c r="L297" s="16">
        <f t="shared" si="49"/>
        <v>24236.972290800004</v>
      </c>
      <c r="M297" s="17">
        <f t="shared" si="58"/>
        <v>83.48824780505953</v>
      </c>
      <c r="N297" s="24">
        <f t="shared" si="50"/>
        <v>0.35353350743081619</v>
      </c>
      <c r="O297" s="16">
        <f t="shared" si="55"/>
        <v>0.35353350743081619</v>
      </c>
      <c r="P297" s="16">
        <f t="shared" si="51"/>
        <v>7.5662407593777448E-3</v>
      </c>
      <c r="Q297" s="17">
        <f t="shared" si="59"/>
        <v>26.891206596319208</v>
      </c>
    </row>
    <row r="298" spans="4:17" x14ac:dyDescent="0.25">
      <c r="D298" s="15">
        <v>277</v>
      </c>
      <c r="E298">
        <f t="shared" si="56"/>
        <v>17.367491699999999</v>
      </c>
      <c r="F298" s="16">
        <f t="shared" si="57"/>
        <v>366.34576910089288</v>
      </c>
      <c r="G298" s="17">
        <v>0.1512</v>
      </c>
      <c r="H298" s="24">
        <f t="shared" si="48"/>
        <v>48.37313595329465</v>
      </c>
      <c r="I298" s="16">
        <f t="shared" si="52"/>
        <v>359.03175094475375</v>
      </c>
      <c r="J298" s="16">
        <f t="shared" si="53"/>
        <v>200.5488398426871</v>
      </c>
      <c r="K298" s="16">
        <f t="shared" si="54"/>
        <v>4810.7952009000001</v>
      </c>
      <c r="L298" s="16">
        <f t="shared" si="49"/>
        <v>24219.604799100005</v>
      </c>
      <c r="M298" s="17">
        <f t="shared" si="58"/>
        <v>83.428422615947426</v>
      </c>
      <c r="N298" s="24">
        <f t="shared" si="50"/>
        <v>0.35380199463173623</v>
      </c>
      <c r="O298" s="16">
        <f t="shared" si="55"/>
        <v>0.35380199463173623</v>
      </c>
      <c r="P298" s="16">
        <f t="shared" si="51"/>
        <v>7.5719868591399295E-3</v>
      </c>
      <c r="Q298" s="17">
        <f t="shared" si="59"/>
        <v>26.898778583178348</v>
      </c>
    </row>
    <row r="299" spans="4:17" x14ac:dyDescent="0.25">
      <c r="D299" s="15">
        <v>278</v>
      </c>
      <c r="E299">
        <f t="shared" si="56"/>
        <v>17.367491699999999</v>
      </c>
      <c r="F299" s="16">
        <f t="shared" si="57"/>
        <v>366.21223927879464</v>
      </c>
      <c r="G299" s="17">
        <v>0.1512</v>
      </c>
      <c r="H299" s="24">
        <f t="shared" si="48"/>
        <v>48.391507959824594</v>
      </c>
      <c r="I299" s="16">
        <f t="shared" si="52"/>
        <v>358.89544327526988</v>
      </c>
      <c r="J299" s="16">
        <f t="shared" si="53"/>
        <v>200.33688774411848</v>
      </c>
      <c r="K299" s="16">
        <f t="shared" si="54"/>
        <v>4828.1626925999999</v>
      </c>
      <c r="L299" s="16">
        <f t="shared" si="49"/>
        <v>24202.237307400006</v>
      </c>
      <c r="M299" s="17">
        <f t="shared" si="58"/>
        <v>83.368597426835336</v>
      </c>
      <c r="N299" s="24">
        <f t="shared" si="50"/>
        <v>0.35407079204501596</v>
      </c>
      <c r="O299" s="16">
        <f t="shared" si="55"/>
        <v>0.35407079204501596</v>
      </c>
      <c r="P299" s="16">
        <f t="shared" si="51"/>
        <v>7.5777395979938836E-3</v>
      </c>
      <c r="Q299" s="17">
        <f t="shared" si="59"/>
        <v>26.906356322776343</v>
      </c>
    </row>
    <row r="300" spans="4:17" x14ac:dyDescent="0.25">
      <c r="D300" s="15">
        <v>279</v>
      </c>
      <c r="E300">
        <f t="shared" si="56"/>
        <v>17.367491699999999</v>
      </c>
      <c r="F300" s="16">
        <f t="shared" si="57"/>
        <v>366.07870945669652</v>
      </c>
      <c r="G300" s="17">
        <v>0.1512</v>
      </c>
      <c r="H300" s="24">
        <f t="shared" si="48"/>
        <v>48.409894217712235</v>
      </c>
      <c r="I300" s="16">
        <f t="shared" si="52"/>
        <v>358.75913345097899</v>
      </c>
      <c r="J300" s="16">
        <f t="shared" si="53"/>
        <v>200.12493564555001</v>
      </c>
      <c r="K300" s="16">
        <f t="shared" si="54"/>
        <v>4845.5301842999997</v>
      </c>
      <c r="L300" s="16">
        <f t="shared" si="49"/>
        <v>24184.869815700004</v>
      </c>
      <c r="M300" s="17">
        <f t="shared" si="58"/>
        <v>83.308772237723232</v>
      </c>
      <c r="N300" s="24">
        <f t="shared" si="50"/>
        <v>0.35433990015531736</v>
      </c>
      <c r="O300" s="16">
        <f t="shared" si="55"/>
        <v>0.35433990015531736</v>
      </c>
      <c r="P300" s="16">
        <f t="shared" si="51"/>
        <v>7.5834989863122317E-3</v>
      </c>
      <c r="Q300" s="17">
        <f t="shared" si="59"/>
        <v>26.913939821762657</v>
      </c>
    </row>
    <row r="301" spans="4:17" x14ac:dyDescent="0.25">
      <c r="D301" s="15">
        <v>280</v>
      </c>
      <c r="E301">
        <f t="shared" si="56"/>
        <v>17.367491699999999</v>
      </c>
      <c r="F301" s="16">
        <f t="shared" si="57"/>
        <v>365.94517963459828</v>
      </c>
      <c r="G301" s="17">
        <v>0.1512</v>
      </c>
      <c r="H301" s="24">
        <f t="shared" si="48"/>
        <v>48.428294743884862</v>
      </c>
      <c r="I301" s="16">
        <f t="shared" si="52"/>
        <v>358.62282146932353</v>
      </c>
      <c r="J301" s="16">
        <f t="shared" si="53"/>
        <v>199.91298354698139</v>
      </c>
      <c r="K301" s="16">
        <f t="shared" si="54"/>
        <v>4862.8976759999996</v>
      </c>
      <c r="L301" s="16">
        <f t="shared" si="49"/>
        <v>24167.502324000005</v>
      </c>
      <c r="M301" s="17">
        <f t="shared" si="58"/>
        <v>83.248947048611114</v>
      </c>
      <c r="N301" s="24">
        <f t="shared" si="50"/>
        <v>0.35460931944824858</v>
      </c>
      <c r="O301" s="16">
        <f t="shared" si="55"/>
        <v>0.35460931944824858</v>
      </c>
      <c r="P301" s="16">
        <f t="shared" si="51"/>
        <v>7.5892650344878436E-3</v>
      </c>
      <c r="Q301" s="17">
        <f t="shared" si="59"/>
        <v>26.921529086797143</v>
      </c>
    </row>
    <row r="302" spans="4:17" x14ac:dyDescent="0.25">
      <c r="D302" s="15">
        <v>281</v>
      </c>
      <c r="E302">
        <f t="shared" si="56"/>
        <v>17.367491699999999</v>
      </c>
      <c r="F302" s="16">
        <f t="shared" si="57"/>
        <v>365.81164981250004</v>
      </c>
      <c r="G302" s="17">
        <v>0.1512</v>
      </c>
      <c r="H302" s="24">
        <f t="shared" si="48"/>
        <v>48.446709555297502</v>
      </c>
      <c r="I302" s="16">
        <f t="shared" si="52"/>
        <v>358.48650732773893</v>
      </c>
      <c r="J302" s="16">
        <f t="shared" si="53"/>
        <v>199.70103144841275</v>
      </c>
      <c r="K302" s="16">
        <f t="shared" si="54"/>
        <v>4880.2651676999994</v>
      </c>
      <c r="L302" s="16">
        <f t="shared" si="49"/>
        <v>24150.134832300006</v>
      </c>
      <c r="M302" s="17">
        <f t="shared" si="58"/>
        <v>83.189121859499025</v>
      </c>
      <c r="N302" s="24">
        <f t="shared" si="50"/>
        <v>0.35487905041038553</v>
      </c>
      <c r="O302" s="16">
        <f t="shared" si="55"/>
        <v>0.35487905041038553</v>
      </c>
      <c r="P302" s="16">
        <f t="shared" si="51"/>
        <v>7.5950377529343015E-3</v>
      </c>
      <c r="Q302" s="17">
        <f t="shared" si="59"/>
        <v>26.929124124550079</v>
      </c>
    </row>
    <row r="303" spans="4:17" x14ac:dyDescent="0.25">
      <c r="D303" s="15">
        <v>282</v>
      </c>
      <c r="E303">
        <f t="shared" si="56"/>
        <v>17.367491699999999</v>
      </c>
      <c r="F303" s="16">
        <f t="shared" si="57"/>
        <v>365.67811999040185</v>
      </c>
      <c r="G303" s="17">
        <v>0.1512</v>
      </c>
      <c r="H303" s="24">
        <f t="shared" si="48"/>
        <v>48.465138668932468</v>
      </c>
      <c r="I303" s="16">
        <f t="shared" si="52"/>
        <v>358.35019102365749</v>
      </c>
      <c r="J303" s="16">
        <f t="shared" si="53"/>
        <v>199.48907934984422</v>
      </c>
      <c r="K303" s="16">
        <f t="shared" si="54"/>
        <v>4897.6326593999993</v>
      </c>
      <c r="L303" s="16">
        <f t="shared" si="49"/>
        <v>24132.767340600007</v>
      </c>
      <c r="M303" s="17">
        <f t="shared" si="58"/>
        <v>83.129296670386921</v>
      </c>
      <c r="N303" s="24">
        <f t="shared" si="50"/>
        <v>0.3551490935292666</v>
      </c>
      <c r="O303" s="16">
        <f t="shared" si="55"/>
        <v>0.3551490935292666</v>
      </c>
      <c r="P303" s="16">
        <f t="shared" si="51"/>
        <v>7.6008171520857868E-3</v>
      </c>
      <c r="Q303" s="17">
        <f t="shared" si="59"/>
        <v>26.936724941702163</v>
      </c>
    </row>
    <row r="304" spans="4:17" x14ac:dyDescent="0.25">
      <c r="D304" s="15">
        <v>283</v>
      </c>
      <c r="E304">
        <f t="shared" si="56"/>
        <v>17.367491699999999</v>
      </c>
      <c r="F304" s="16">
        <f t="shared" si="57"/>
        <v>365.54459016830361</v>
      </c>
      <c r="G304" s="17">
        <v>0.1512</v>
      </c>
      <c r="H304" s="24">
        <f t="shared" si="48"/>
        <v>48.483582101799129</v>
      </c>
      <c r="I304" s="16">
        <f t="shared" si="52"/>
        <v>358.21387255451009</v>
      </c>
      <c r="J304" s="16">
        <f t="shared" si="53"/>
        <v>199.27712725127557</v>
      </c>
      <c r="K304" s="16">
        <f t="shared" si="54"/>
        <v>4915.0001511</v>
      </c>
      <c r="L304" s="16">
        <f t="shared" si="49"/>
        <v>24115.399848900004</v>
      </c>
      <c r="M304" s="17">
        <f t="shared" si="58"/>
        <v>83.069471481274817</v>
      </c>
      <c r="N304" s="24">
        <f t="shared" si="50"/>
        <v>0.35541944929339081</v>
      </c>
      <c r="O304" s="16">
        <f t="shared" si="55"/>
        <v>0.35541944929339081</v>
      </c>
      <c r="P304" s="16">
        <f t="shared" si="51"/>
        <v>7.6066032423970417E-3</v>
      </c>
      <c r="Q304" s="17">
        <f t="shared" si="59"/>
        <v>26.944331544944561</v>
      </c>
    </row>
    <row r="305" spans="4:17" x14ac:dyDescent="0.25">
      <c r="D305" s="15">
        <v>284</v>
      </c>
      <c r="E305">
        <f t="shared" si="56"/>
        <v>17.367491699999999</v>
      </c>
      <c r="F305" s="16">
        <f t="shared" si="57"/>
        <v>365.41106034620543</v>
      </c>
      <c r="G305" s="17">
        <v>0.1512</v>
      </c>
      <c r="H305" s="24">
        <f t="shared" si="48"/>
        <v>48.50203987093505</v>
      </c>
      <c r="I305" s="16">
        <f t="shared" si="52"/>
        <v>358.07755191771849</v>
      </c>
      <c r="J305" s="16">
        <f t="shared" si="53"/>
        <v>199.06517515270704</v>
      </c>
      <c r="K305" s="16">
        <f t="shared" si="54"/>
        <v>4932.3676427999999</v>
      </c>
      <c r="L305" s="16">
        <f t="shared" si="49"/>
        <v>24098.032357200005</v>
      </c>
      <c r="M305" s="17">
        <f t="shared" si="58"/>
        <v>83.009646292162714</v>
      </c>
      <c r="N305" s="24">
        <f t="shared" si="50"/>
        <v>0.35569011819223612</v>
      </c>
      <c r="O305" s="16">
        <f t="shared" si="55"/>
        <v>0.35569011819223612</v>
      </c>
      <c r="P305" s="16">
        <f t="shared" si="51"/>
        <v>7.6123960343437566E-3</v>
      </c>
      <c r="Q305" s="17">
        <f t="shared" si="59"/>
        <v>26.951943940978904</v>
      </c>
    </row>
    <row r="306" spans="4:17" x14ac:dyDescent="0.25">
      <c r="D306" s="15">
        <v>285</v>
      </c>
      <c r="E306">
        <f t="shared" si="56"/>
        <v>17.367491699999999</v>
      </c>
      <c r="F306" s="16">
        <f t="shared" si="57"/>
        <v>365.27753052410719</v>
      </c>
      <c r="G306" s="17">
        <v>0.1512</v>
      </c>
      <c r="H306" s="24">
        <f t="shared" si="48"/>
        <v>48.520511993404625</v>
      </c>
      <c r="I306" s="16">
        <f t="shared" si="52"/>
        <v>357.94122911070593</v>
      </c>
      <c r="J306" s="16">
        <f t="shared" si="53"/>
        <v>198.8532230541384</v>
      </c>
      <c r="K306" s="16">
        <f t="shared" si="54"/>
        <v>4949.7351344999997</v>
      </c>
      <c r="L306" s="16">
        <f t="shared" si="49"/>
        <v>24080.664865500006</v>
      </c>
      <c r="M306" s="17">
        <f t="shared" si="58"/>
        <v>82.94982110305061</v>
      </c>
      <c r="N306" s="24">
        <f t="shared" si="50"/>
        <v>0.35596110071624087</v>
      </c>
      <c r="O306" s="16">
        <f t="shared" si="55"/>
        <v>0.35596110071624087</v>
      </c>
      <c r="P306" s="16">
        <f t="shared" si="51"/>
        <v>7.6181955384221787E-3</v>
      </c>
      <c r="Q306" s="17">
        <f t="shared" si="59"/>
        <v>26.959562136517327</v>
      </c>
    </row>
    <row r="307" spans="4:17" x14ac:dyDescent="0.25">
      <c r="D307" s="15">
        <v>286</v>
      </c>
      <c r="E307">
        <f t="shared" si="56"/>
        <v>17.367491699999999</v>
      </c>
      <c r="F307" s="16">
        <f t="shared" si="57"/>
        <v>365.14400070200895</v>
      </c>
      <c r="G307" s="17">
        <v>0.1512</v>
      </c>
      <c r="H307" s="24">
        <f t="shared" si="48"/>
        <v>48.538998486301352</v>
      </c>
      <c r="I307" s="16">
        <f t="shared" si="52"/>
        <v>357.80490413088029</v>
      </c>
      <c r="J307" s="16">
        <f t="shared" si="53"/>
        <v>198.64127095556975</v>
      </c>
      <c r="K307" s="16">
        <f t="shared" si="54"/>
        <v>4967.1026261999996</v>
      </c>
      <c r="L307" s="16">
        <f t="shared" si="49"/>
        <v>24063.297373800007</v>
      </c>
      <c r="M307" s="17">
        <f t="shared" si="58"/>
        <v>82.889995913938506</v>
      </c>
      <c r="N307" s="24">
        <f t="shared" si="50"/>
        <v>0.35623239735683854</v>
      </c>
      <c r="O307" s="16">
        <f t="shared" si="55"/>
        <v>0.35623239735683854</v>
      </c>
      <c r="P307" s="16">
        <f t="shared" si="51"/>
        <v>7.6240017651498498E-3</v>
      </c>
      <c r="Q307" s="17">
        <f t="shared" si="59"/>
        <v>26.967186138282479</v>
      </c>
    </row>
    <row r="308" spans="4:17" x14ac:dyDescent="0.25">
      <c r="D308" s="15">
        <v>287</v>
      </c>
      <c r="E308">
        <f t="shared" si="56"/>
        <v>17.367491699999999</v>
      </c>
      <c r="F308" s="16">
        <f t="shared" si="57"/>
        <v>365.01047087991077</v>
      </c>
      <c r="G308" s="17">
        <v>0.1512</v>
      </c>
      <c r="H308" s="24">
        <f t="shared" si="48"/>
        <v>48.557499366744423</v>
      </c>
      <c r="I308" s="16">
        <f t="shared" si="52"/>
        <v>357.66857697566019</v>
      </c>
      <c r="J308" s="16">
        <f t="shared" si="53"/>
        <v>198.42931885700122</v>
      </c>
      <c r="K308" s="16">
        <f t="shared" si="54"/>
        <v>4984.4701178999994</v>
      </c>
      <c r="L308" s="16">
        <f t="shared" si="49"/>
        <v>24045.929882100005</v>
      </c>
      <c r="M308" s="17">
        <f t="shared" si="58"/>
        <v>82.830170724826402</v>
      </c>
      <c r="N308" s="24">
        <f t="shared" si="50"/>
        <v>0.35650400860640946</v>
      </c>
      <c r="O308" s="16">
        <f t="shared" si="55"/>
        <v>0.35650400860640946</v>
      </c>
      <c r="P308" s="16">
        <f t="shared" si="51"/>
        <v>7.6298147250645799E-3</v>
      </c>
      <c r="Q308" s="17">
        <f t="shared" si="59"/>
        <v>26.974815953007543</v>
      </c>
    </row>
    <row r="309" spans="4:17" x14ac:dyDescent="0.25">
      <c r="D309" s="15">
        <v>288</v>
      </c>
      <c r="E309">
        <f t="shared" si="56"/>
        <v>17.367491699999999</v>
      </c>
      <c r="F309" s="16">
        <f t="shared" si="57"/>
        <v>364.87694105781259</v>
      </c>
      <c r="G309" s="17">
        <v>0.1512</v>
      </c>
      <c r="H309" s="24">
        <f t="shared" si="48"/>
        <v>48.57601465188236</v>
      </c>
      <c r="I309" s="16">
        <f t="shared" si="52"/>
        <v>357.53224764244823</v>
      </c>
      <c r="J309" s="16">
        <f t="shared" si="53"/>
        <v>198.21736675843269</v>
      </c>
      <c r="K309" s="16">
        <f t="shared" si="54"/>
        <v>5001.8376095999993</v>
      </c>
      <c r="L309" s="16">
        <f t="shared" si="49"/>
        <v>24028.562390400006</v>
      </c>
      <c r="M309" s="17">
        <f t="shared" si="58"/>
        <v>82.770345535714313</v>
      </c>
      <c r="N309" s="24">
        <f t="shared" si="50"/>
        <v>0.35677593495833532</v>
      </c>
      <c r="O309" s="16">
        <f t="shared" si="55"/>
        <v>0.35677593495833532</v>
      </c>
      <c r="P309" s="16">
        <f t="shared" si="51"/>
        <v>7.635634428725605E-3</v>
      </c>
      <c r="Q309" s="17">
        <f t="shared" si="59"/>
        <v>26.98245158743627</v>
      </c>
    </row>
    <row r="310" spans="4:17" x14ac:dyDescent="0.25">
      <c r="D310" s="15">
        <v>289</v>
      </c>
      <c r="E310">
        <f t="shared" si="56"/>
        <v>17.367491699999999</v>
      </c>
      <c r="F310" s="16">
        <f t="shared" si="57"/>
        <v>364.74341123571435</v>
      </c>
      <c r="G310" s="17">
        <v>0.1512</v>
      </c>
      <c r="H310" s="24">
        <f t="shared" si="48"/>
        <v>48.594544358890516</v>
      </c>
      <c r="I310" s="16">
        <f t="shared" si="52"/>
        <v>357.39591612865001</v>
      </c>
      <c r="J310" s="16">
        <f t="shared" si="53"/>
        <v>198.00541465986404</v>
      </c>
      <c r="K310" s="16">
        <f t="shared" si="54"/>
        <v>5019.2051013</v>
      </c>
      <c r="L310" s="16">
        <f t="shared" si="49"/>
        <v>24011.194898700007</v>
      </c>
      <c r="M310" s="17">
        <f t="shared" si="58"/>
        <v>82.710520346602195</v>
      </c>
      <c r="N310" s="24">
        <f t="shared" si="50"/>
        <v>0.3570481769069645</v>
      </c>
      <c r="O310" s="16">
        <f t="shared" si="55"/>
        <v>0.3570481769069645</v>
      </c>
      <c r="P310" s="16">
        <f t="shared" si="51"/>
        <v>7.6414608867128543E-3</v>
      </c>
      <c r="Q310" s="17">
        <f t="shared" si="59"/>
        <v>26.990093048322983</v>
      </c>
    </row>
    <row r="311" spans="4:17" x14ac:dyDescent="0.25">
      <c r="D311" s="15">
        <v>290</v>
      </c>
      <c r="E311">
        <f t="shared" si="56"/>
        <v>17.367491699999999</v>
      </c>
      <c r="F311" s="16">
        <f t="shared" si="57"/>
        <v>364.60988141361611</v>
      </c>
      <c r="G311" s="17">
        <v>0.1512</v>
      </c>
      <c r="H311" s="24">
        <f t="shared" si="48"/>
        <v>48.613088504972666</v>
      </c>
      <c r="I311" s="16">
        <f t="shared" si="52"/>
        <v>357.25958243166275</v>
      </c>
      <c r="J311" s="16">
        <f t="shared" si="53"/>
        <v>197.79346256129543</v>
      </c>
      <c r="K311" s="16">
        <f t="shared" si="54"/>
        <v>5036.5725929999999</v>
      </c>
      <c r="L311" s="16">
        <f t="shared" si="49"/>
        <v>23993.827407000004</v>
      </c>
      <c r="M311" s="17">
        <f t="shared" si="58"/>
        <v>82.650695157490091</v>
      </c>
      <c r="N311" s="24">
        <f t="shared" si="50"/>
        <v>0.35732073494763661</v>
      </c>
      <c r="O311" s="16">
        <f t="shared" si="55"/>
        <v>0.35732073494763661</v>
      </c>
      <c r="P311" s="16">
        <f t="shared" si="51"/>
        <v>7.6472941096274684E-3</v>
      </c>
      <c r="Q311" s="17">
        <f t="shared" si="59"/>
        <v>26.997740342432611</v>
      </c>
    </row>
    <row r="312" spans="4:17" x14ac:dyDescent="0.25">
      <c r="D312" s="15">
        <v>291</v>
      </c>
      <c r="E312">
        <f t="shared" si="56"/>
        <v>17.367491699999999</v>
      </c>
      <c r="F312" s="16">
        <f t="shared" si="57"/>
        <v>364.47635159151787</v>
      </c>
      <c r="G312" s="17">
        <v>0.1512</v>
      </c>
      <c r="H312" s="24">
        <f t="shared" si="48"/>
        <v>48.63164710735964</v>
      </c>
      <c r="I312" s="16">
        <f t="shared" si="52"/>
        <v>357.12324654888567</v>
      </c>
      <c r="J312" s="16">
        <f t="shared" si="53"/>
        <v>197.58151046272675</v>
      </c>
      <c r="K312" s="16">
        <f t="shared" si="54"/>
        <v>5053.9400846999997</v>
      </c>
      <c r="L312" s="16">
        <f t="shared" si="49"/>
        <v>23976.459915300005</v>
      </c>
      <c r="M312" s="17">
        <f t="shared" si="58"/>
        <v>82.590869968377987</v>
      </c>
      <c r="N312" s="24">
        <f t="shared" si="50"/>
        <v>0.35759360957666392</v>
      </c>
      <c r="O312" s="16">
        <f t="shared" si="55"/>
        <v>0.35759360957666392</v>
      </c>
      <c r="P312" s="16">
        <f t="shared" si="51"/>
        <v>7.6531341080914072E-3</v>
      </c>
      <c r="Q312" s="17">
        <f t="shared" si="59"/>
        <v>27.005393476540704</v>
      </c>
    </row>
    <row r="313" spans="4:17" x14ac:dyDescent="0.25">
      <c r="D313" s="15">
        <v>292</v>
      </c>
      <c r="E313">
        <f t="shared" si="56"/>
        <v>17.367491699999999</v>
      </c>
      <c r="F313" s="16">
        <f t="shared" si="57"/>
        <v>364.34282176941969</v>
      </c>
      <c r="G313" s="17">
        <v>0.1512</v>
      </c>
      <c r="H313" s="24">
        <f t="shared" si="48"/>
        <v>48.650220183311831</v>
      </c>
      <c r="I313" s="16">
        <f t="shared" si="52"/>
        <v>356.98690847770217</v>
      </c>
      <c r="J313" s="16">
        <f t="shared" si="53"/>
        <v>197.36955836415819</v>
      </c>
      <c r="K313" s="16">
        <f t="shared" si="54"/>
        <v>5071.3075763999996</v>
      </c>
      <c r="L313" s="16">
        <f t="shared" si="49"/>
        <v>23959.092423600006</v>
      </c>
      <c r="M313" s="17">
        <f t="shared" si="58"/>
        <v>82.531044779265898</v>
      </c>
      <c r="N313" s="24">
        <f t="shared" si="50"/>
        <v>0.35786680129136994</v>
      </c>
      <c r="O313" s="16">
        <f t="shared" si="55"/>
        <v>0.35786680129136994</v>
      </c>
      <c r="P313" s="16">
        <f t="shared" si="51"/>
        <v>7.6589808927482687E-3</v>
      </c>
      <c r="Q313" s="17">
        <f t="shared" si="59"/>
        <v>27.013052457433453</v>
      </c>
    </row>
    <row r="314" spans="4:17" x14ac:dyDescent="0.25">
      <c r="D314" s="15">
        <v>293</v>
      </c>
      <c r="E314">
        <f t="shared" si="56"/>
        <v>17.367491699999999</v>
      </c>
      <c r="F314" s="16">
        <f t="shared" si="57"/>
        <v>364.2092919473215</v>
      </c>
      <c r="G314" s="17">
        <v>0.1512</v>
      </c>
      <c r="H314" s="24">
        <f t="shared" si="48"/>
        <v>48.668807750116002</v>
      </c>
      <c r="I314" s="16">
        <f t="shared" si="52"/>
        <v>356.85056821550353</v>
      </c>
      <c r="J314" s="16">
        <f t="shared" si="53"/>
        <v>197.15760626558969</v>
      </c>
      <c r="K314" s="16">
        <f t="shared" si="54"/>
        <v>5088.6750680999994</v>
      </c>
      <c r="L314" s="16">
        <f t="shared" si="49"/>
        <v>23941.724931900004</v>
      </c>
      <c r="M314" s="17">
        <f t="shared" si="58"/>
        <v>82.47121959015378</v>
      </c>
      <c r="N314" s="24">
        <f t="shared" si="50"/>
        <v>0.35814031059004403</v>
      </c>
      <c r="O314" s="16">
        <f t="shared" si="55"/>
        <v>0.35814031059004403</v>
      </c>
      <c r="P314" s="16">
        <f t="shared" si="51"/>
        <v>7.6648344742623253E-3</v>
      </c>
      <c r="Q314" s="17">
        <f t="shared" si="59"/>
        <v>27.020717291907715</v>
      </c>
    </row>
    <row r="315" spans="4:17" x14ac:dyDescent="0.25">
      <c r="D315" s="15">
        <v>294</v>
      </c>
      <c r="E315">
        <f t="shared" si="56"/>
        <v>17.367491699999999</v>
      </c>
      <c r="F315" s="16">
        <f t="shared" si="57"/>
        <v>364.07576212522326</v>
      </c>
      <c r="G315" s="17">
        <v>0.1512</v>
      </c>
      <c r="H315" s="24">
        <f t="shared" si="48"/>
        <v>48.687409825088025</v>
      </c>
      <c r="I315" s="16">
        <f t="shared" si="52"/>
        <v>356.71422575966943</v>
      </c>
      <c r="J315" s="16">
        <f t="shared" si="53"/>
        <v>196.94565416702105</v>
      </c>
      <c r="K315" s="16">
        <f t="shared" si="54"/>
        <v>5106.0425597999993</v>
      </c>
      <c r="L315" s="16">
        <f t="shared" si="49"/>
        <v>23924.357440200005</v>
      </c>
      <c r="M315" s="17">
        <f t="shared" si="58"/>
        <v>82.411394401041676</v>
      </c>
      <c r="N315" s="24">
        <f t="shared" si="50"/>
        <v>0.35841413797198302</v>
      </c>
      <c r="O315" s="16">
        <f t="shared" si="55"/>
        <v>0.35841413797198302</v>
      </c>
      <c r="P315" s="16">
        <f t="shared" si="51"/>
        <v>7.6706948633194104E-3</v>
      </c>
      <c r="Q315" s="17">
        <f t="shared" si="59"/>
        <v>27.028387986771033</v>
      </c>
    </row>
    <row r="316" spans="4:17" x14ac:dyDescent="0.25">
      <c r="D316" s="15">
        <v>295</v>
      </c>
      <c r="E316">
        <f t="shared" si="56"/>
        <v>17.367491699999999</v>
      </c>
      <c r="F316" s="16">
        <f t="shared" si="57"/>
        <v>363.94223230312502</v>
      </c>
      <c r="G316" s="17">
        <v>0.1512</v>
      </c>
      <c r="H316" s="24">
        <f t="shared" si="48"/>
        <v>48.706026425571508</v>
      </c>
      <c r="I316" s="16">
        <f t="shared" si="52"/>
        <v>356.57788110757821</v>
      </c>
      <c r="J316" s="16">
        <f t="shared" si="53"/>
        <v>196.73370206845243</v>
      </c>
      <c r="K316" s="16">
        <f t="shared" si="54"/>
        <v>5123.4100515</v>
      </c>
      <c r="L316" s="16">
        <f t="shared" si="49"/>
        <v>23906.989948500006</v>
      </c>
      <c r="M316" s="17">
        <f t="shared" si="58"/>
        <v>82.351569211929572</v>
      </c>
      <c r="N316" s="24">
        <f t="shared" si="50"/>
        <v>0.35868828393747265</v>
      </c>
      <c r="O316" s="16">
        <f t="shared" si="55"/>
        <v>0.35868828393747265</v>
      </c>
      <c r="P316" s="16">
        <f t="shared" si="51"/>
        <v>7.6765620706265216E-3</v>
      </c>
      <c r="Q316" s="17">
        <f t="shared" si="59"/>
        <v>27.036064548841662</v>
      </c>
    </row>
    <row r="317" spans="4:17" x14ac:dyDescent="0.25">
      <c r="D317" s="15">
        <v>296</v>
      </c>
      <c r="E317">
        <f t="shared" si="56"/>
        <v>17.367491699999999</v>
      </c>
      <c r="F317" s="16">
        <f t="shared" si="57"/>
        <v>363.80870248102678</v>
      </c>
      <c r="G317" s="17">
        <v>0.1512</v>
      </c>
      <c r="H317" s="24">
        <f t="shared" si="48"/>
        <v>48.724657568938255</v>
      </c>
      <c r="I317" s="16">
        <f t="shared" si="52"/>
        <v>356.44153425660386</v>
      </c>
      <c r="J317" s="16">
        <f t="shared" si="53"/>
        <v>196.52174996988379</v>
      </c>
      <c r="K317" s="16">
        <f t="shared" si="54"/>
        <v>5140.7775431999999</v>
      </c>
      <c r="L317" s="16">
        <f t="shared" si="49"/>
        <v>23889.622456800003</v>
      </c>
      <c r="M317" s="17">
        <f t="shared" si="58"/>
        <v>82.291744022817468</v>
      </c>
      <c r="N317" s="24">
        <f t="shared" si="50"/>
        <v>0.35896274898779612</v>
      </c>
      <c r="O317" s="16">
        <f t="shared" si="55"/>
        <v>0.35896274898779612</v>
      </c>
      <c r="P317" s="16">
        <f t="shared" si="51"/>
        <v>7.6824361069120035E-3</v>
      </c>
      <c r="Q317" s="17">
        <f t="shared" si="59"/>
        <v>27.043746984948573</v>
      </c>
    </row>
    <row r="318" spans="4:17" x14ac:dyDescent="0.25">
      <c r="D318" s="15">
        <v>297</v>
      </c>
      <c r="E318">
        <f t="shared" si="56"/>
        <v>17.367491699999999</v>
      </c>
      <c r="F318" s="16">
        <f t="shared" si="57"/>
        <v>363.6751726589286</v>
      </c>
      <c r="G318" s="17">
        <v>0.1512</v>
      </c>
      <c r="H318" s="24">
        <f t="shared" si="48"/>
        <v>48.743303272588719</v>
      </c>
      <c r="I318" s="16">
        <f t="shared" si="52"/>
        <v>356.30518520411357</v>
      </c>
      <c r="J318" s="16">
        <f t="shared" si="53"/>
        <v>196.30979787131525</v>
      </c>
      <c r="K318" s="16">
        <f t="shared" si="54"/>
        <v>5158.1450348999997</v>
      </c>
      <c r="L318" s="16">
        <f t="shared" si="49"/>
        <v>23872.254965100004</v>
      </c>
      <c r="M318" s="17">
        <f t="shared" si="58"/>
        <v>82.231918833705365</v>
      </c>
      <c r="N318" s="24">
        <f t="shared" si="50"/>
        <v>0.35923753362524197</v>
      </c>
      <c r="O318" s="16">
        <f t="shared" si="55"/>
        <v>0.35923753362524197</v>
      </c>
      <c r="P318" s="16">
        <f t="shared" si="51"/>
        <v>7.6883169829257154E-3</v>
      </c>
      <c r="Q318" s="17">
        <f t="shared" si="59"/>
        <v>27.051435301931498</v>
      </c>
    </row>
    <row r="319" spans="4:17" x14ac:dyDescent="0.25">
      <c r="D319" s="15">
        <v>298</v>
      </c>
      <c r="E319">
        <f t="shared" si="56"/>
        <v>17.367491699999999</v>
      </c>
      <c r="F319" s="16">
        <f t="shared" si="57"/>
        <v>363.54164283683042</v>
      </c>
      <c r="G319" s="17">
        <v>0.1512</v>
      </c>
      <c r="H319" s="24">
        <f t="shared" si="48"/>
        <v>48.761963553951091</v>
      </c>
      <c r="I319" s="16">
        <f t="shared" si="52"/>
        <v>356.1688339474743</v>
      </c>
      <c r="J319" s="16">
        <f t="shared" si="53"/>
        <v>196.09784577274672</v>
      </c>
      <c r="K319" s="16">
        <f t="shared" si="54"/>
        <v>5175.5125265999995</v>
      </c>
      <c r="L319" s="16">
        <f t="shared" si="49"/>
        <v>23854.887473400006</v>
      </c>
      <c r="M319" s="17">
        <f t="shared" si="58"/>
        <v>82.172093644593275</v>
      </c>
      <c r="N319" s="24">
        <f t="shared" si="50"/>
        <v>0.35951263835309244</v>
      </c>
      <c r="O319" s="16">
        <f t="shared" si="55"/>
        <v>0.35951263835309244</v>
      </c>
      <c r="P319" s="16">
        <f t="shared" si="51"/>
        <v>7.6942047094387869E-3</v>
      </c>
      <c r="Q319" s="17">
        <f t="shared" si="59"/>
        <v>27.059129506640936</v>
      </c>
    </row>
    <row r="320" spans="4:17" x14ac:dyDescent="0.25">
      <c r="D320" s="15">
        <v>299</v>
      </c>
      <c r="E320">
        <f t="shared" si="56"/>
        <v>17.367491699999999</v>
      </c>
      <c r="F320" s="16">
        <f t="shared" si="57"/>
        <v>363.40811301473218</v>
      </c>
      <c r="G320" s="17">
        <v>0.1512</v>
      </c>
      <c r="H320" s="24">
        <f t="shared" si="48"/>
        <v>48.780638430482668</v>
      </c>
      <c r="I320" s="16">
        <f t="shared" si="52"/>
        <v>356.03248048404339</v>
      </c>
      <c r="J320" s="16">
        <f t="shared" si="53"/>
        <v>195.88589367417805</v>
      </c>
      <c r="K320" s="16">
        <f t="shared" si="54"/>
        <v>5192.8800182999994</v>
      </c>
      <c r="L320" s="16">
        <f t="shared" si="49"/>
        <v>23837.519981700007</v>
      </c>
      <c r="M320" s="17">
        <f t="shared" si="58"/>
        <v>82.112268455481171</v>
      </c>
      <c r="N320" s="24">
        <f t="shared" si="50"/>
        <v>0.35978806367564498</v>
      </c>
      <c r="O320" s="16">
        <f t="shared" si="55"/>
        <v>0.35978806367564498</v>
      </c>
      <c r="P320" s="16">
        <f t="shared" si="51"/>
        <v>7.7000992972440742E-3</v>
      </c>
      <c r="Q320" s="17">
        <f t="shared" si="59"/>
        <v>27.066829605938182</v>
      </c>
    </row>
    <row r="321" spans="4:17" x14ac:dyDescent="0.25">
      <c r="D321" s="15">
        <v>300</v>
      </c>
      <c r="E321">
        <f t="shared" si="56"/>
        <v>17.367491699999999</v>
      </c>
      <c r="F321" s="16">
        <f t="shared" si="57"/>
        <v>363.274583192634</v>
      </c>
      <c r="G321" s="17">
        <v>0.1512</v>
      </c>
      <c r="H321" s="24">
        <f t="shared" si="48"/>
        <v>48.799327919668258</v>
      </c>
      <c r="I321" s="16">
        <f t="shared" si="52"/>
        <v>355.89612481118087</v>
      </c>
      <c r="J321" s="16">
        <f t="shared" si="53"/>
        <v>195.67394157560949</v>
      </c>
      <c r="K321" s="16">
        <f t="shared" si="54"/>
        <v>5210.2475099999992</v>
      </c>
      <c r="L321" s="16">
        <f t="shared" si="49"/>
        <v>23820.152490000008</v>
      </c>
      <c r="M321" s="17">
        <f t="shared" si="58"/>
        <v>82.052443266369067</v>
      </c>
      <c r="N321" s="24">
        <f t="shared" si="50"/>
        <v>0.36006381009819066</v>
      </c>
      <c r="O321" s="16">
        <f t="shared" si="55"/>
        <v>0.36006381009819066</v>
      </c>
      <c r="P321" s="16">
        <f t="shared" si="51"/>
        <v>7.7060007571556951E-3</v>
      </c>
      <c r="Q321" s="17">
        <f t="shared" si="59"/>
        <v>27.074535606695338</v>
      </c>
    </row>
    <row r="322" spans="4:17" x14ac:dyDescent="0.25">
      <c r="D322" s="15">
        <v>301</v>
      </c>
      <c r="E322">
        <f t="shared" si="56"/>
        <v>17.367491699999999</v>
      </c>
      <c r="F322" s="16">
        <f t="shared" si="57"/>
        <v>363.14105337053581</v>
      </c>
      <c r="G322" s="17">
        <v>0.1512</v>
      </c>
      <c r="H322" s="24">
        <f t="shared" si="48"/>
        <v>48.818032039022228</v>
      </c>
      <c r="I322" s="16">
        <f t="shared" si="52"/>
        <v>355.75976692623459</v>
      </c>
      <c r="J322" s="16">
        <f t="shared" si="53"/>
        <v>195.46198947704099</v>
      </c>
      <c r="K322" s="16">
        <f t="shared" si="54"/>
        <v>5227.6150017</v>
      </c>
      <c r="L322" s="16">
        <f t="shared" si="49"/>
        <v>23802.784998300005</v>
      </c>
      <c r="M322" s="17">
        <f t="shared" si="58"/>
        <v>81.992618077256964</v>
      </c>
      <c r="N322" s="24">
        <f t="shared" si="50"/>
        <v>0.36033987812704571</v>
      </c>
      <c r="O322" s="16">
        <f t="shared" si="55"/>
        <v>0.36033987812704571</v>
      </c>
      <c r="P322" s="16">
        <f t="shared" si="51"/>
        <v>7.7119091000097109E-3</v>
      </c>
      <c r="Q322" s="17">
        <f t="shared" si="59"/>
        <v>27.082247515795348</v>
      </c>
    </row>
    <row r="323" spans="4:17" x14ac:dyDescent="0.25">
      <c r="D323" s="15">
        <v>302</v>
      </c>
      <c r="E323">
        <f t="shared" si="56"/>
        <v>17.367491699999999</v>
      </c>
      <c r="F323" s="16">
        <f t="shared" si="57"/>
        <v>363.00752354843758</v>
      </c>
      <c r="G323" s="17">
        <v>0.1512</v>
      </c>
      <c r="H323" s="24">
        <f t="shared" si="48"/>
        <v>48.836750806086229</v>
      </c>
      <c r="I323" s="16">
        <f t="shared" si="52"/>
        <v>355.62340682655719</v>
      </c>
      <c r="J323" s="16">
        <f t="shared" si="53"/>
        <v>195.25003737847234</v>
      </c>
      <c r="K323" s="16">
        <f t="shared" si="54"/>
        <v>5244.9824933999998</v>
      </c>
      <c r="L323" s="16">
        <f t="shared" si="49"/>
        <v>23785.417506600006</v>
      </c>
      <c r="M323" s="17">
        <f t="shared" si="58"/>
        <v>81.93279288814486</v>
      </c>
      <c r="N323" s="24">
        <f t="shared" si="50"/>
        <v>0.36061626826951954</v>
      </c>
      <c r="O323" s="16">
        <f t="shared" si="55"/>
        <v>0.36061626826951954</v>
      </c>
      <c r="P323" s="16">
        <f t="shared" si="51"/>
        <v>7.7178243366634383E-3</v>
      </c>
      <c r="Q323" s="17">
        <f t="shared" si="59"/>
        <v>27.089965340132011</v>
      </c>
    </row>
    <row r="324" spans="4:17" x14ac:dyDescent="0.25">
      <c r="D324" s="15">
        <v>303</v>
      </c>
      <c r="E324">
        <f t="shared" si="56"/>
        <v>17.367491699999999</v>
      </c>
      <c r="F324" s="16">
        <f t="shared" si="57"/>
        <v>362.87399372633934</v>
      </c>
      <c r="G324" s="17">
        <v>0.1512</v>
      </c>
      <c r="H324" s="24">
        <f t="shared" si="48"/>
        <v>48.8554842384317</v>
      </c>
      <c r="I324" s="16">
        <f t="shared" si="52"/>
        <v>355.48704450948884</v>
      </c>
      <c r="J324" s="16">
        <f t="shared" si="53"/>
        <v>195.0380852799037</v>
      </c>
      <c r="K324" s="16">
        <f t="shared" si="54"/>
        <v>5262.3499850999997</v>
      </c>
      <c r="L324" s="16">
        <f t="shared" si="49"/>
        <v>23768.050014900007</v>
      </c>
      <c r="M324" s="17">
        <f t="shared" si="58"/>
        <v>81.872967699032756</v>
      </c>
      <c r="N324" s="24">
        <f t="shared" si="50"/>
        <v>0.36089298103395323</v>
      </c>
      <c r="O324" s="16">
        <f t="shared" si="55"/>
        <v>0.36089298103395323</v>
      </c>
      <c r="P324" s="16">
        <f t="shared" si="51"/>
        <v>7.7237464779962737E-3</v>
      </c>
      <c r="Q324" s="17">
        <f t="shared" si="59"/>
        <v>27.097689086610007</v>
      </c>
    </row>
    <row r="325" spans="4:17" x14ac:dyDescent="0.25">
      <c r="D325" s="15">
        <v>304</v>
      </c>
      <c r="E325">
        <f t="shared" si="56"/>
        <v>17.367491699999999</v>
      </c>
      <c r="F325" s="16">
        <f t="shared" si="57"/>
        <v>362.7404639042411</v>
      </c>
      <c r="G325" s="17">
        <v>0.1512</v>
      </c>
      <c r="H325" s="24">
        <f t="shared" si="48"/>
        <v>48.874232353658272</v>
      </c>
      <c r="I325" s="16">
        <f t="shared" si="52"/>
        <v>355.35067997236848</v>
      </c>
      <c r="J325" s="16">
        <f t="shared" si="53"/>
        <v>194.82613318133508</v>
      </c>
      <c r="K325" s="16">
        <f t="shared" si="54"/>
        <v>5279.7174767999995</v>
      </c>
      <c r="L325" s="16">
        <f t="shared" si="49"/>
        <v>23750.682523200005</v>
      </c>
      <c r="M325" s="17">
        <f t="shared" si="58"/>
        <v>81.813142509920638</v>
      </c>
      <c r="N325" s="24">
        <f t="shared" si="50"/>
        <v>0.3611700169296978</v>
      </c>
      <c r="O325" s="16">
        <f t="shared" si="55"/>
        <v>0.3611700169296978</v>
      </c>
      <c r="P325" s="16">
        <f t="shared" si="51"/>
        <v>7.7296755349092272E-3</v>
      </c>
      <c r="Q325" s="17">
        <f t="shared" si="59"/>
        <v>27.105418762144918</v>
      </c>
    </row>
    <row r="326" spans="4:17" x14ac:dyDescent="0.25">
      <c r="D326" s="15">
        <v>305</v>
      </c>
      <c r="E326">
        <f t="shared" si="56"/>
        <v>17.367491699999999</v>
      </c>
      <c r="F326" s="16">
        <f t="shared" si="57"/>
        <v>362.60693408214286</v>
      </c>
      <c r="G326" s="17">
        <v>0.1512</v>
      </c>
      <c r="H326" s="24">
        <f t="shared" si="48"/>
        <v>48.892995169394226</v>
      </c>
      <c r="I326" s="16">
        <f t="shared" si="52"/>
        <v>355.21431321253164</v>
      </c>
      <c r="J326" s="16">
        <f t="shared" si="53"/>
        <v>194.61418108276641</v>
      </c>
      <c r="K326" s="16">
        <f t="shared" si="54"/>
        <v>5297.0849684999994</v>
      </c>
      <c r="L326" s="16">
        <f t="shared" si="49"/>
        <v>23733.315031500006</v>
      </c>
      <c r="M326" s="17">
        <f t="shared" si="58"/>
        <v>81.753317320808549</v>
      </c>
      <c r="N326" s="24">
        <f t="shared" si="50"/>
        <v>0.36144737646712233</v>
      </c>
      <c r="O326" s="16">
        <f t="shared" si="55"/>
        <v>0.36144737646712233</v>
      </c>
      <c r="P326" s="16">
        <f t="shared" si="51"/>
        <v>7.735611518325098E-3</v>
      </c>
      <c r="Q326" s="17">
        <f t="shared" si="59"/>
        <v>27.113154373663242</v>
      </c>
    </row>
    <row r="327" spans="4:17" x14ac:dyDescent="0.25">
      <c r="D327" s="15">
        <v>306</v>
      </c>
      <c r="E327">
        <f t="shared" si="56"/>
        <v>17.367491699999999</v>
      </c>
      <c r="F327" s="16">
        <f t="shared" si="57"/>
        <v>362.47340426004473</v>
      </c>
      <c r="G327" s="17">
        <v>0.1512</v>
      </c>
      <c r="H327" s="24">
        <f t="shared" si="48"/>
        <v>48.911772703297174</v>
      </c>
      <c r="I327" s="16">
        <f t="shared" si="52"/>
        <v>355.07794422730552</v>
      </c>
      <c r="J327" s="16">
        <f t="shared" si="53"/>
        <v>194.40222898419799</v>
      </c>
      <c r="K327" s="16">
        <f t="shared" si="54"/>
        <v>5314.4524601999992</v>
      </c>
      <c r="L327" s="16">
        <f t="shared" si="49"/>
        <v>23715.947539800007</v>
      </c>
      <c r="M327" s="17">
        <f t="shared" si="58"/>
        <v>81.693492131696445</v>
      </c>
      <c r="N327" s="24">
        <f t="shared" si="50"/>
        <v>0.36172506015762579</v>
      </c>
      <c r="O327" s="16">
        <f t="shared" si="55"/>
        <v>0.36172506015762579</v>
      </c>
      <c r="P327" s="16">
        <f t="shared" si="51"/>
        <v>7.741554439188723E-3</v>
      </c>
      <c r="Q327" s="17">
        <f t="shared" si="59"/>
        <v>27.120895928102431</v>
      </c>
    </row>
    <row r="328" spans="4:17" x14ac:dyDescent="0.25">
      <c r="D328" s="15">
        <v>307</v>
      </c>
      <c r="E328">
        <f t="shared" si="56"/>
        <v>17.367491699999999</v>
      </c>
      <c r="F328" s="16">
        <f t="shared" si="57"/>
        <v>362.33987443794649</v>
      </c>
      <c r="G328" s="17">
        <v>0.1512</v>
      </c>
      <c r="H328" s="24">
        <f t="shared" si="48"/>
        <v>48.930564973052469</v>
      </c>
      <c r="I328" s="16">
        <f t="shared" si="52"/>
        <v>354.94157301402095</v>
      </c>
      <c r="J328" s="16">
        <f t="shared" si="53"/>
        <v>194.19027688562934</v>
      </c>
      <c r="K328" s="16">
        <f t="shared" si="54"/>
        <v>5331.8199519</v>
      </c>
      <c r="L328" s="16">
        <f t="shared" si="49"/>
        <v>23698.580048100004</v>
      </c>
      <c r="M328" s="17">
        <f t="shared" si="58"/>
        <v>81.633666942584341</v>
      </c>
      <c r="N328" s="24">
        <f t="shared" si="50"/>
        <v>0.36200306851361491</v>
      </c>
      <c r="O328" s="16">
        <f t="shared" si="55"/>
        <v>0.36200306851361491</v>
      </c>
      <c r="P328" s="16">
        <f t="shared" si="51"/>
        <v>7.747504308466515E-3</v>
      </c>
      <c r="Q328" s="17">
        <f t="shared" si="59"/>
        <v>27.128643432410897</v>
      </c>
    </row>
    <row r="329" spans="4:17" x14ac:dyDescent="0.25">
      <c r="D329" s="15">
        <v>308</v>
      </c>
      <c r="E329">
        <f t="shared" si="56"/>
        <v>17.367491699999999</v>
      </c>
      <c r="F329" s="16">
        <f t="shared" si="57"/>
        <v>362.20634461584825</v>
      </c>
      <c r="G329" s="17">
        <v>0.1512</v>
      </c>
      <c r="H329" s="24">
        <f t="shared" si="48"/>
        <v>48.949371996375248</v>
      </c>
      <c r="I329" s="16">
        <f t="shared" si="52"/>
        <v>354.80519956999819</v>
      </c>
      <c r="J329" s="16">
        <f t="shared" si="53"/>
        <v>193.9783247870607</v>
      </c>
      <c r="K329" s="16">
        <f t="shared" si="54"/>
        <v>5349.1874435999998</v>
      </c>
      <c r="L329" s="16">
        <f t="shared" si="49"/>
        <v>23681.212556400005</v>
      </c>
      <c r="M329" s="17">
        <f t="shared" si="58"/>
        <v>81.573841753472237</v>
      </c>
      <c r="N329" s="24">
        <f t="shared" si="50"/>
        <v>0.36228140204853621</v>
      </c>
      <c r="O329" s="16">
        <f t="shared" si="55"/>
        <v>0.36228140204853621</v>
      </c>
      <c r="P329" s="16">
        <f t="shared" si="51"/>
        <v>7.7534611371471336E-3</v>
      </c>
      <c r="Q329" s="17">
        <f t="shared" si="59"/>
        <v>27.136396893548042</v>
      </c>
    </row>
    <row r="330" spans="4:17" x14ac:dyDescent="0.25">
      <c r="D330" s="15">
        <v>309</v>
      </c>
      <c r="E330">
        <f t="shared" si="56"/>
        <v>17.367491699999999</v>
      </c>
      <c r="F330" s="16">
        <f t="shared" si="57"/>
        <v>362.07281479375001</v>
      </c>
      <c r="G330" s="17">
        <v>0.1512</v>
      </c>
      <c r="H330" s="24">
        <f t="shared" si="48"/>
        <v>48.968193791010208</v>
      </c>
      <c r="I330" s="16">
        <f t="shared" si="52"/>
        <v>354.6688238925488</v>
      </c>
      <c r="J330" s="16">
        <f t="shared" si="53"/>
        <v>193.76637268849208</v>
      </c>
      <c r="K330" s="16">
        <f t="shared" si="54"/>
        <v>5366.5549352999997</v>
      </c>
      <c r="L330" s="16">
        <f t="shared" si="49"/>
        <v>23663.845064700006</v>
      </c>
      <c r="M330" s="17">
        <f t="shared" si="58"/>
        <v>81.514016564360134</v>
      </c>
      <c r="N330" s="24">
        <f t="shared" si="50"/>
        <v>0.36256006127687429</v>
      </c>
      <c r="O330" s="16">
        <f t="shared" si="55"/>
        <v>0.36256006127687429</v>
      </c>
      <c r="P330" s="16">
        <f t="shared" si="51"/>
        <v>7.759424936241455E-3</v>
      </c>
      <c r="Q330" s="17">
        <f t="shared" si="59"/>
        <v>27.144156318484285</v>
      </c>
    </row>
    <row r="331" spans="4:17" x14ac:dyDescent="0.25">
      <c r="D331" s="15">
        <v>310</v>
      </c>
      <c r="E331">
        <f t="shared" si="56"/>
        <v>17.367491699999999</v>
      </c>
      <c r="F331" s="16">
        <f t="shared" si="57"/>
        <v>361.93928497165183</v>
      </c>
      <c r="G331" s="17">
        <v>0.1512</v>
      </c>
      <c r="H331" s="24">
        <f t="shared" si="48"/>
        <v>48.987030374729329</v>
      </c>
      <c r="I331" s="16">
        <f t="shared" si="52"/>
        <v>354.53244597899266</v>
      </c>
      <c r="J331" s="16">
        <f t="shared" si="53"/>
        <v>193.55442058992355</v>
      </c>
      <c r="K331" s="16">
        <f t="shared" si="54"/>
        <v>5383.9224269999995</v>
      </c>
      <c r="L331" s="16">
        <f t="shared" si="49"/>
        <v>23646.477573000004</v>
      </c>
      <c r="M331" s="17">
        <f t="shared" si="58"/>
        <v>81.454191375248016</v>
      </c>
      <c r="N331" s="24">
        <f t="shared" si="50"/>
        <v>0.36283904671411965</v>
      </c>
      <c r="O331" s="16">
        <f t="shared" si="55"/>
        <v>0.36283904671411965</v>
      </c>
      <c r="P331" s="16">
        <f t="shared" si="51"/>
        <v>7.7653957167818869E-3</v>
      </c>
      <c r="Q331" s="17">
        <f t="shared" si="59"/>
        <v>27.151921714201066</v>
      </c>
    </row>
    <row r="332" spans="4:17" x14ac:dyDescent="0.25">
      <c r="D332" s="15">
        <v>311</v>
      </c>
      <c r="E332">
        <f t="shared" si="56"/>
        <v>17.367491699999999</v>
      </c>
      <c r="F332" s="16">
        <f t="shared" si="57"/>
        <v>361.80575514955359</v>
      </c>
      <c r="G332" s="17">
        <v>0.1512</v>
      </c>
      <c r="H332" s="24">
        <f t="shared" si="48"/>
        <v>49.005881765335289</v>
      </c>
      <c r="I332" s="16">
        <f t="shared" si="52"/>
        <v>354.39606582663379</v>
      </c>
      <c r="J332" s="16">
        <f t="shared" si="53"/>
        <v>193.34246849135491</v>
      </c>
      <c r="K332" s="16">
        <f t="shared" si="54"/>
        <v>5401.2899186999994</v>
      </c>
      <c r="L332" s="16">
        <f t="shared" si="49"/>
        <v>23629.110081300005</v>
      </c>
      <c r="M332" s="17">
        <f t="shared" si="58"/>
        <v>81.394366186135926</v>
      </c>
      <c r="N332" s="24">
        <f t="shared" si="50"/>
        <v>0.36311835887682087</v>
      </c>
      <c r="O332" s="16">
        <f t="shared" si="55"/>
        <v>0.36311835887682087</v>
      </c>
      <c r="P332" s="16">
        <f t="shared" si="51"/>
        <v>7.7713734898234811E-3</v>
      </c>
      <c r="Q332" s="17">
        <f t="shared" si="59"/>
        <v>27.15969308769089</v>
      </c>
    </row>
    <row r="333" spans="4:17" x14ac:dyDescent="0.25">
      <c r="D333" s="15">
        <v>312</v>
      </c>
      <c r="E333">
        <f t="shared" si="56"/>
        <v>17.367491699999999</v>
      </c>
      <c r="F333" s="16">
        <f t="shared" si="57"/>
        <v>361.67222532745541</v>
      </c>
      <c r="G333" s="17">
        <v>0.1512</v>
      </c>
      <c r="H333" s="24">
        <f t="shared" si="48"/>
        <v>49.024747980658958</v>
      </c>
      <c r="I333" s="16">
        <f t="shared" si="52"/>
        <v>354.25968343277867</v>
      </c>
      <c r="J333" s="16">
        <f t="shared" si="53"/>
        <v>193.13051639278638</v>
      </c>
      <c r="K333" s="16">
        <f t="shared" si="54"/>
        <v>5418.6574103999992</v>
      </c>
      <c r="L333" s="16">
        <f t="shared" si="49"/>
        <v>23611.742589600006</v>
      </c>
      <c r="M333" s="17">
        <f t="shared" si="58"/>
        <v>81.334540997023836</v>
      </c>
      <c r="N333" s="24">
        <f t="shared" si="50"/>
        <v>0.36339799828254921</v>
      </c>
      <c r="O333" s="16">
        <f t="shared" si="55"/>
        <v>0.36339799828254921</v>
      </c>
      <c r="P333" s="16">
        <f t="shared" si="51"/>
        <v>7.7773582664431738E-3</v>
      </c>
      <c r="Q333" s="17">
        <f t="shared" si="59"/>
        <v>27.167470445957335</v>
      </c>
    </row>
    <row r="334" spans="4:17" x14ac:dyDescent="0.25">
      <c r="D334" s="15">
        <v>313</v>
      </c>
      <c r="E334">
        <f t="shared" si="56"/>
        <v>17.367491699999999</v>
      </c>
      <c r="F334" s="16">
        <f t="shared" si="57"/>
        <v>361.53869550535723</v>
      </c>
      <c r="G334" s="17">
        <v>0.1512</v>
      </c>
      <c r="H334" s="24">
        <f t="shared" si="48"/>
        <v>49.043629038560766</v>
      </c>
      <c r="I334" s="16">
        <f t="shared" si="52"/>
        <v>354.12329879472685</v>
      </c>
      <c r="J334" s="16">
        <f t="shared" si="53"/>
        <v>192.91856429421782</v>
      </c>
      <c r="K334" s="16">
        <f t="shared" si="54"/>
        <v>5436.0249021</v>
      </c>
      <c r="L334" s="16">
        <f t="shared" si="49"/>
        <v>23594.375097900003</v>
      </c>
      <c r="M334" s="17">
        <f t="shared" si="58"/>
        <v>81.274715807911718</v>
      </c>
      <c r="N334" s="24">
        <f t="shared" si="50"/>
        <v>0.36367796544992048</v>
      </c>
      <c r="O334" s="16">
        <f t="shared" si="55"/>
        <v>0.36367796544992048</v>
      </c>
      <c r="P334" s="16">
        <f t="shared" si="51"/>
        <v>7.7833500577402584E-3</v>
      </c>
      <c r="Q334" s="17">
        <f t="shared" si="59"/>
        <v>27.175253796015074</v>
      </c>
    </row>
    <row r="335" spans="4:17" x14ac:dyDescent="0.25">
      <c r="D335" s="15">
        <v>314</v>
      </c>
      <c r="E335">
        <f t="shared" si="56"/>
        <v>17.367491699999999</v>
      </c>
      <c r="F335" s="16">
        <f t="shared" si="57"/>
        <v>361.40516568325899</v>
      </c>
      <c r="G335" s="17">
        <v>0.1512</v>
      </c>
      <c r="H335" s="24">
        <f t="shared" si="48"/>
        <v>49.062524956930702</v>
      </c>
      <c r="I335" s="16">
        <f t="shared" si="52"/>
        <v>353.98691190977161</v>
      </c>
      <c r="J335" s="16">
        <f t="shared" si="53"/>
        <v>192.70661219564917</v>
      </c>
      <c r="K335" s="16">
        <f t="shared" si="54"/>
        <v>5453.3923937999998</v>
      </c>
      <c r="L335" s="16">
        <f t="shared" si="49"/>
        <v>23577.007606200004</v>
      </c>
      <c r="M335" s="17">
        <f t="shared" si="58"/>
        <v>81.214890618799615</v>
      </c>
      <c r="N335" s="24">
        <f t="shared" si="50"/>
        <v>0.36395826089859656</v>
      </c>
      <c r="O335" s="16">
        <f t="shared" si="55"/>
        <v>0.36395826089859656</v>
      </c>
      <c r="P335" s="16">
        <f t="shared" si="51"/>
        <v>7.7893488748364175E-3</v>
      </c>
      <c r="Q335" s="17">
        <f t="shared" si="59"/>
        <v>27.183043144889911</v>
      </c>
    </row>
    <row r="336" spans="4:17" x14ac:dyDescent="0.25">
      <c r="D336" s="15">
        <v>315</v>
      </c>
      <c r="E336">
        <f t="shared" si="56"/>
        <v>17.367491699999999</v>
      </c>
      <c r="F336" s="16">
        <f t="shared" si="57"/>
        <v>361.27163586116075</v>
      </c>
      <c r="G336" s="17">
        <v>0.1512</v>
      </c>
      <c r="H336" s="24">
        <f t="shared" si="48"/>
        <v>49.081435753687856</v>
      </c>
      <c r="I336" s="16">
        <f t="shared" si="52"/>
        <v>353.85052277520322</v>
      </c>
      <c r="J336" s="16">
        <f t="shared" si="53"/>
        <v>192.49466009708055</v>
      </c>
      <c r="K336" s="16">
        <f t="shared" si="54"/>
        <v>5470.7598854999997</v>
      </c>
      <c r="L336" s="16">
        <f t="shared" si="49"/>
        <v>23559.640114500005</v>
      </c>
      <c r="M336" s="17">
        <f t="shared" si="58"/>
        <v>81.155065429687511</v>
      </c>
      <c r="N336" s="24">
        <f t="shared" si="50"/>
        <v>0.36423888514928032</v>
      </c>
      <c r="O336" s="16">
        <f t="shared" si="55"/>
        <v>0.36423888514928032</v>
      </c>
      <c r="P336" s="16">
        <f t="shared" si="51"/>
        <v>7.7953547288756109E-3</v>
      </c>
      <c r="Q336" s="17">
        <f t="shared" si="59"/>
        <v>27.190838499618788</v>
      </c>
    </row>
    <row r="337" spans="4:17" x14ac:dyDescent="0.25">
      <c r="D337" s="15">
        <v>316</v>
      </c>
      <c r="E337">
        <f t="shared" si="56"/>
        <v>17.367491699999999</v>
      </c>
      <c r="F337" s="16">
        <f t="shared" si="57"/>
        <v>361.13810603906256</v>
      </c>
      <c r="G337" s="17">
        <v>0.1512</v>
      </c>
      <c r="H337" s="24">
        <f t="shared" si="48"/>
        <v>49.100361446780425</v>
      </c>
      <c r="I337" s="16">
        <f t="shared" si="52"/>
        <v>353.71413138830991</v>
      </c>
      <c r="J337" s="16">
        <f t="shared" si="53"/>
        <v>192.282707998512</v>
      </c>
      <c r="K337" s="16">
        <f t="shared" si="54"/>
        <v>5488.1273771999995</v>
      </c>
      <c r="L337" s="16">
        <f t="shared" si="49"/>
        <v>23542.272622800007</v>
      </c>
      <c r="M337" s="17">
        <f t="shared" si="58"/>
        <v>81.095240240575421</v>
      </c>
      <c r="N337" s="24">
        <f t="shared" si="50"/>
        <v>0.36451983872371763</v>
      </c>
      <c r="O337" s="16">
        <f t="shared" si="55"/>
        <v>0.36451983872371763</v>
      </c>
      <c r="P337" s="16">
        <f t="shared" si="51"/>
        <v>7.8013676310241184E-3</v>
      </c>
      <c r="Q337" s="17">
        <f t="shared" si="59"/>
        <v>27.198639867249813</v>
      </c>
    </row>
    <row r="338" spans="4:17" x14ac:dyDescent="0.25">
      <c r="D338" s="15">
        <v>317</v>
      </c>
      <c r="E338">
        <f t="shared" si="56"/>
        <v>17.367491699999999</v>
      </c>
      <c r="F338" s="16">
        <f t="shared" si="57"/>
        <v>361.00457621696432</v>
      </c>
      <c r="G338" s="17">
        <v>0.1512</v>
      </c>
      <c r="H338" s="24">
        <f t="shared" si="48"/>
        <v>49.119302054186619</v>
      </c>
      <c r="I338" s="16">
        <f t="shared" si="52"/>
        <v>353.57773774637144</v>
      </c>
      <c r="J338" s="16">
        <f t="shared" si="53"/>
        <v>192.07075589994338</v>
      </c>
      <c r="K338" s="16">
        <f t="shared" si="54"/>
        <v>5505.4948688999993</v>
      </c>
      <c r="L338" s="16">
        <f t="shared" si="49"/>
        <v>23524.905131100008</v>
      </c>
      <c r="M338" s="17">
        <f t="shared" si="58"/>
        <v>81.035415051463318</v>
      </c>
      <c r="N338" s="24">
        <f t="shared" si="50"/>
        <v>0.36480112214471183</v>
      </c>
      <c r="O338" s="16">
        <f t="shared" si="55"/>
        <v>0.36480112214471183</v>
      </c>
      <c r="P338" s="16">
        <f t="shared" si="51"/>
        <v>7.8073875924708561E-3</v>
      </c>
      <c r="Q338" s="17">
        <f t="shared" si="59"/>
        <v>27.206447254842285</v>
      </c>
    </row>
    <row r="339" spans="4:17" x14ac:dyDescent="0.25">
      <c r="D339" s="15">
        <v>318</v>
      </c>
      <c r="E339">
        <f t="shared" si="56"/>
        <v>17.367491699999999</v>
      </c>
      <c r="F339" s="16">
        <f t="shared" si="57"/>
        <v>360.87104639486614</v>
      </c>
      <c r="G339" s="17">
        <v>0.1512</v>
      </c>
      <c r="H339" s="24">
        <f t="shared" si="48"/>
        <v>49.138257593913522</v>
      </c>
      <c r="I339" s="16">
        <f t="shared" si="52"/>
        <v>353.44134184666757</v>
      </c>
      <c r="J339" s="16">
        <f t="shared" si="53"/>
        <v>191.85880380137482</v>
      </c>
      <c r="K339" s="16">
        <f t="shared" si="54"/>
        <v>5522.8623605999992</v>
      </c>
      <c r="L339" s="16">
        <f t="shared" si="49"/>
        <v>23507.537639400005</v>
      </c>
      <c r="M339" s="17">
        <f t="shared" si="58"/>
        <v>80.9755898623512</v>
      </c>
      <c r="N339" s="24">
        <f t="shared" si="50"/>
        <v>0.36508273593610896</v>
      </c>
      <c r="O339" s="16">
        <f t="shared" si="55"/>
        <v>0.36508273593610896</v>
      </c>
      <c r="P339" s="16">
        <f t="shared" si="51"/>
        <v>7.8134146244270529E-3</v>
      </c>
      <c r="Q339" s="17">
        <f t="shared" si="59"/>
        <v>27.214260669466711</v>
      </c>
    </row>
    <row r="340" spans="4:17" x14ac:dyDescent="0.25">
      <c r="D340" s="15">
        <v>319</v>
      </c>
      <c r="E340">
        <f t="shared" si="56"/>
        <v>17.367491699999999</v>
      </c>
      <c r="F340" s="16">
        <f t="shared" si="57"/>
        <v>360.7375165727679</v>
      </c>
      <c r="G340" s="17">
        <v>0.1512</v>
      </c>
      <c r="H340" s="24">
        <f t="shared" si="48"/>
        <v>49.157228083998689</v>
      </c>
      <c r="I340" s="16">
        <f t="shared" si="52"/>
        <v>353.3049436864676</v>
      </c>
      <c r="J340" s="16">
        <f t="shared" si="53"/>
        <v>191.6468517028062</v>
      </c>
      <c r="K340" s="16">
        <f t="shared" si="54"/>
        <v>5540.2298522999999</v>
      </c>
      <c r="L340" s="16">
        <f t="shared" si="49"/>
        <v>23490.170147700006</v>
      </c>
      <c r="M340" s="17">
        <f t="shared" si="58"/>
        <v>80.915764673239096</v>
      </c>
      <c r="N340" s="24">
        <f t="shared" si="50"/>
        <v>0.36536468062282312</v>
      </c>
      <c r="O340" s="16">
        <f t="shared" si="55"/>
        <v>0.36536468062282312</v>
      </c>
      <c r="P340" s="16">
        <f t="shared" si="51"/>
        <v>7.8194487381267972E-3</v>
      </c>
      <c r="Q340" s="17">
        <f t="shared" si="59"/>
        <v>27.222080118204836</v>
      </c>
    </row>
    <row r="341" spans="4:17" x14ac:dyDescent="0.25">
      <c r="D341" s="15">
        <v>320</v>
      </c>
      <c r="E341">
        <f t="shared" si="56"/>
        <v>17.367491699999999</v>
      </c>
      <c r="F341" s="16">
        <f t="shared" si="57"/>
        <v>360.60398675066972</v>
      </c>
      <c r="G341" s="17">
        <v>0.1512</v>
      </c>
      <c r="H341" s="24">
        <f t="shared" ref="H341:H404" si="60">(F341/(2*G341))-SQRT((F341^2/(4*G341^2))-((E341*1000)/G341))</f>
        <v>49.176213542508549</v>
      </c>
      <c r="I341" s="16">
        <f t="shared" si="52"/>
        <v>353.16854326304156</v>
      </c>
      <c r="J341" s="16">
        <f t="shared" si="53"/>
        <v>191.43489960423764</v>
      </c>
      <c r="K341" s="16">
        <f t="shared" si="54"/>
        <v>5557.5973439999998</v>
      </c>
      <c r="L341" s="16">
        <f t="shared" ref="L341:L404" si="61">$C$9-K341</f>
        <v>23472.802656000007</v>
      </c>
      <c r="M341" s="17">
        <f t="shared" si="58"/>
        <v>80.855939484127006</v>
      </c>
      <c r="N341" s="24">
        <f t="shared" ref="N341:N404" si="62">(H341^2*G341)/1000</f>
        <v>0.36564695673081427</v>
      </c>
      <c r="O341" s="16">
        <f t="shared" si="55"/>
        <v>0.36564695673081427</v>
      </c>
      <c r="P341" s="16">
        <f t="shared" ref="P341:P404" si="63">(O341*1000)/($C$12*$C$11)</f>
        <v>7.8254899448265587E-3</v>
      </c>
      <c r="Q341" s="17">
        <f t="shared" si="59"/>
        <v>27.229905608149664</v>
      </c>
    </row>
    <row r="342" spans="4:17" x14ac:dyDescent="0.25">
      <c r="D342" s="15">
        <v>321</v>
      </c>
      <c r="E342">
        <f t="shared" si="56"/>
        <v>17.367491699999999</v>
      </c>
      <c r="F342" s="16">
        <f t="shared" si="57"/>
        <v>360.47045692857148</v>
      </c>
      <c r="G342" s="17">
        <v>0.1512</v>
      </c>
      <c r="H342" s="24">
        <f t="shared" si="60"/>
        <v>49.195213987539091</v>
      </c>
      <c r="I342" s="16">
        <f t="shared" ref="I342:I405" si="64">(E342/H342)*1000</f>
        <v>353.03214057365625</v>
      </c>
      <c r="J342" s="16">
        <f t="shared" ref="J342:J405" si="65">($C$10*((F342-$C$10)/G342))/1000</f>
        <v>191.22294750566903</v>
      </c>
      <c r="K342" s="16">
        <f t="shared" ref="K342:K405" si="66">E342*D342</f>
        <v>5574.9648356999996</v>
      </c>
      <c r="L342" s="16">
        <f t="shared" si="61"/>
        <v>23455.435164300005</v>
      </c>
      <c r="M342" s="17">
        <f t="shared" si="58"/>
        <v>80.796114295014902</v>
      </c>
      <c r="N342" s="24">
        <f t="shared" si="62"/>
        <v>0.36592956478709998</v>
      </c>
      <c r="O342" s="16">
        <f t="shared" ref="O342:O405" si="67">N342*1</f>
        <v>0.36592956478709998</v>
      </c>
      <c r="P342" s="16">
        <f t="shared" si="63"/>
        <v>7.8315382558054435E-3</v>
      </c>
      <c r="Q342" s="17">
        <f t="shared" si="59"/>
        <v>27.237737146405468</v>
      </c>
    </row>
    <row r="343" spans="4:17" x14ac:dyDescent="0.25">
      <c r="D343" s="15">
        <v>322</v>
      </c>
      <c r="E343">
        <f t="shared" ref="E343:E406" si="68">$D$7</f>
        <v>17.367491699999999</v>
      </c>
      <c r="F343" s="16">
        <f t="shared" ref="F343:F406" si="69">2.232*M342+180</f>
        <v>360.33692710647324</v>
      </c>
      <c r="G343" s="17">
        <v>0.1512</v>
      </c>
      <c r="H343" s="24">
        <f t="shared" si="60"/>
        <v>49.214229437217227</v>
      </c>
      <c r="I343" s="16">
        <f t="shared" si="64"/>
        <v>352.89573561556563</v>
      </c>
      <c r="J343" s="16">
        <f t="shared" si="65"/>
        <v>191.01099540710035</v>
      </c>
      <c r="K343" s="16">
        <f t="shared" si="66"/>
        <v>5592.3323273999995</v>
      </c>
      <c r="L343" s="16">
        <f t="shared" si="61"/>
        <v>23438.067672600006</v>
      </c>
      <c r="M343" s="17">
        <f t="shared" ref="M343:M406" si="70">(L343/29030.4)*100</f>
        <v>80.736289105902799</v>
      </c>
      <c r="N343" s="24">
        <f t="shared" si="62"/>
        <v>0.36621250531977767</v>
      </c>
      <c r="O343" s="16">
        <f t="shared" si="67"/>
        <v>0.36621250531977767</v>
      </c>
      <c r="P343" s="16">
        <f t="shared" si="63"/>
        <v>7.8375936823656678E-3</v>
      </c>
      <c r="Q343" s="17">
        <f t="shared" si="59"/>
        <v>27.245574740087832</v>
      </c>
    </row>
    <row r="344" spans="4:17" x14ac:dyDescent="0.25">
      <c r="D344" s="15">
        <v>323</v>
      </c>
      <c r="E344">
        <f t="shared" si="68"/>
        <v>17.367491699999999</v>
      </c>
      <c r="F344" s="16">
        <f t="shared" si="69"/>
        <v>360.20339728437506</v>
      </c>
      <c r="G344" s="17">
        <v>0.1512</v>
      </c>
      <c r="H344" s="24">
        <f t="shared" si="60"/>
        <v>49.233259909698518</v>
      </c>
      <c r="I344" s="16">
        <f t="shared" si="64"/>
        <v>352.75932838602785</v>
      </c>
      <c r="J344" s="16">
        <f t="shared" si="65"/>
        <v>190.79904330853185</v>
      </c>
      <c r="K344" s="16">
        <f t="shared" si="66"/>
        <v>5609.6998190999993</v>
      </c>
      <c r="L344" s="16">
        <f t="shared" si="61"/>
        <v>23420.700180900007</v>
      </c>
      <c r="M344" s="17">
        <f t="shared" si="70"/>
        <v>80.676463916790695</v>
      </c>
      <c r="N344" s="24">
        <f t="shared" si="62"/>
        <v>0.36649577885799223</v>
      </c>
      <c r="O344" s="16">
        <f t="shared" si="67"/>
        <v>0.36649577885799223</v>
      </c>
      <c r="P344" s="16">
        <f t="shared" si="63"/>
        <v>7.8436562358318654E-3</v>
      </c>
      <c r="Q344" s="17">
        <f t="shared" ref="Q344:Q407" si="71">Q343+P344</f>
        <v>27.253418396323664</v>
      </c>
    </row>
    <row r="345" spans="4:17" x14ac:dyDescent="0.25">
      <c r="D345" s="15">
        <v>324</v>
      </c>
      <c r="E345">
        <f t="shared" si="68"/>
        <v>17.367491699999999</v>
      </c>
      <c r="F345" s="16">
        <f t="shared" si="69"/>
        <v>360.06986746227687</v>
      </c>
      <c r="G345" s="17">
        <v>0.1512</v>
      </c>
      <c r="H345" s="24">
        <f t="shared" si="60"/>
        <v>49.252305423168764</v>
      </c>
      <c r="I345" s="16">
        <f t="shared" si="64"/>
        <v>352.62291888229379</v>
      </c>
      <c r="J345" s="16">
        <f t="shared" si="65"/>
        <v>190.58709120996329</v>
      </c>
      <c r="K345" s="16">
        <f t="shared" si="66"/>
        <v>5627.0673107999992</v>
      </c>
      <c r="L345" s="16">
        <f t="shared" si="61"/>
        <v>23403.332689200004</v>
      </c>
      <c r="M345" s="17">
        <f t="shared" si="70"/>
        <v>80.616638727678577</v>
      </c>
      <c r="N345" s="24">
        <f t="shared" si="62"/>
        <v>0.36677938593196141</v>
      </c>
      <c r="O345" s="16">
        <f t="shared" si="67"/>
        <v>0.36677938593196141</v>
      </c>
      <c r="P345" s="16">
        <f t="shared" si="63"/>
        <v>7.8497259275516346E-3</v>
      </c>
      <c r="Q345" s="17">
        <f t="shared" si="71"/>
        <v>27.261268122251217</v>
      </c>
    </row>
    <row r="346" spans="4:17" x14ac:dyDescent="0.25">
      <c r="D346" s="15">
        <v>325</v>
      </c>
      <c r="E346">
        <f t="shared" si="68"/>
        <v>17.367491699999999</v>
      </c>
      <c r="F346" s="16">
        <f t="shared" si="69"/>
        <v>359.93633764017864</v>
      </c>
      <c r="G346" s="17">
        <v>0.1512</v>
      </c>
      <c r="H346" s="24">
        <f t="shared" si="60"/>
        <v>49.271365995844235</v>
      </c>
      <c r="I346" s="16">
        <f t="shared" si="64"/>
        <v>352.48650710160643</v>
      </c>
      <c r="J346" s="16">
        <f t="shared" si="65"/>
        <v>190.37513911139465</v>
      </c>
      <c r="K346" s="16">
        <f t="shared" si="66"/>
        <v>5644.4348024999999</v>
      </c>
      <c r="L346" s="16">
        <f t="shared" si="61"/>
        <v>23385.965197500005</v>
      </c>
      <c r="M346" s="17">
        <f t="shared" si="70"/>
        <v>80.556813538566487</v>
      </c>
      <c r="N346" s="24">
        <f t="shared" si="62"/>
        <v>0.36706332707298106</v>
      </c>
      <c r="O346" s="16">
        <f t="shared" si="67"/>
        <v>0.36706332707298106</v>
      </c>
      <c r="P346" s="16">
        <f t="shared" si="63"/>
        <v>7.8558027688956401E-3</v>
      </c>
      <c r="Q346" s="17">
        <f t="shared" si="71"/>
        <v>27.269123925020111</v>
      </c>
    </row>
    <row r="347" spans="4:17" x14ac:dyDescent="0.25">
      <c r="D347" s="15">
        <v>326</v>
      </c>
      <c r="E347">
        <f t="shared" si="68"/>
        <v>17.367491699999999</v>
      </c>
      <c r="F347" s="16">
        <f t="shared" si="69"/>
        <v>359.8028078180804</v>
      </c>
      <c r="G347" s="17">
        <v>0.1512</v>
      </c>
      <c r="H347" s="24">
        <f t="shared" si="60"/>
        <v>49.290441645970304</v>
      </c>
      <c r="I347" s="16">
        <f t="shared" si="64"/>
        <v>352.35009304121064</v>
      </c>
      <c r="J347" s="16">
        <f t="shared" si="65"/>
        <v>190.16318701282603</v>
      </c>
      <c r="K347" s="16">
        <f t="shared" si="66"/>
        <v>5661.8022941999998</v>
      </c>
      <c r="L347" s="16">
        <f t="shared" si="61"/>
        <v>23368.597705800006</v>
      </c>
      <c r="M347" s="17">
        <f t="shared" si="70"/>
        <v>80.496988349454384</v>
      </c>
      <c r="N347" s="24">
        <f t="shared" si="62"/>
        <v>0.36734760281340628</v>
      </c>
      <c r="O347" s="16">
        <f t="shared" si="67"/>
        <v>0.36734760281340628</v>
      </c>
      <c r="P347" s="16">
        <f t="shared" si="63"/>
        <v>7.8618867712572232E-3</v>
      </c>
      <c r="Q347" s="17">
        <f t="shared" si="71"/>
        <v>27.276985811791366</v>
      </c>
    </row>
    <row r="348" spans="4:17" x14ac:dyDescent="0.25">
      <c r="D348" s="15">
        <v>327</v>
      </c>
      <c r="E348">
        <f t="shared" si="68"/>
        <v>17.367491699999999</v>
      </c>
      <c r="F348" s="16">
        <f t="shared" si="69"/>
        <v>359.66927799598221</v>
      </c>
      <c r="G348" s="17">
        <v>0.1512</v>
      </c>
      <c r="H348" s="24">
        <f t="shared" si="60"/>
        <v>49.309532391823495</v>
      </c>
      <c r="I348" s="16">
        <f t="shared" si="64"/>
        <v>352.2136766983391</v>
      </c>
      <c r="J348" s="16">
        <f t="shared" si="65"/>
        <v>189.95123491425747</v>
      </c>
      <c r="K348" s="16">
        <f t="shared" si="66"/>
        <v>5679.1697858999996</v>
      </c>
      <c r="L348" s="16">
        <f t="shared" si="61"/>
        <v>23351.230214100004</v>
      </c>
      <c r="M348" s="17">
        <f t="shared" si="70"/>
        <v>80.43716316034228</v>
      </c>
      <c r="N348" s="24">
        <f t="shared" si="62"/>
        <v>0.36763221368668386</v>
      </c>
      <c r="O348" s="16">
        <f t="shared" si="67"/>
        <v>0.36763221368668386</v>
      </c>
      <c r="P348" s="16">
        <f t="shared" si="63"/>
        <v>7.8679779460530848E-3</v>
      </c>
      <c r="Q348" s="17">
        <f t="shared" si="71"/>
        <v>27.284853789737419</v>
      </c>
    </row>
    <row r="349" spans="4:17" x14ac:dyDescent="0.25">
      <c r="D349" s="15">
        <v>328</v>
      </c>
      <c r="E349">
        <f t="shared" si="68"/>
        <v>17.367491699999999</v>
      </c>
      <c r="F349" s="16">
        <f t="shared" si="69"/>
        <v>359.53574817388397</v>
      </c>
      <c r="G349" s="17">
        <v>0.1512</v>
      </c>
      <c r="H349" s="24">
        <f t="shared" si="60"/>
        <v>49.32863825170989</v>
      </c>
      <c r="I349" s="16">
        <f t="shared" si="64"/>
        <v>352.07725807022427</v>
      </c>
      <c r="J349" s="16">
        <f t="shared" si="65"/>
        <v>189.73928281568888</v>
      </c>
      <c r="K349" s="16">
        <f t="shared" si="66"/>
        <v>5696.5372775999995</v>
      </c>
      <c r="L349" s="16">
        <f t="shared" si="61"/>
        <v>23333.862722400005</v>
      </c>
      <c r="M349" s="17">
        <f t="shared" si="70"/>
        <v>80.377337971230162</v>
      </c>
      <c r="N349" s="24">
        <f t="shared" si="62"/>
        <v>0.36791716022733006</v>
      </c>
      <c r="O349" s="16">
        <f t="shared" si="67"/>
        <v>0.36791716022733006</v>
      </c>
      <c r="P349" s="16">
        <f t="shared" si="63"/>
        <v>7.8740763047228154E-3</v>
      </c>
      <c r="Q349" s="17">
        <f t="shared" si="71"/>
        <v>27.292727866042142</v>
      </c>
    </row>
    <row r="350" spans="4:17" x14ac:dyDescent="0.25">
      <c r="D350" s="15">
        <v>329</v>
      </c>
      <c r="E350">
        <f t="shared" si="68"/>
        <v>17.367491699999999</v>
      </c>
      <c r="F350" s="16">
        <f t="shared" si="69"/>
        <v>359.40221835178573</v>
      </c>
      <c r="G350" s="17">
        <v>0.1512</v>
      </c>
      <c r="H350" s="24">
        <f t="shared" si="60"/>
        <v>49.347759243965129</v>
      </c>
      <c r="I350" s="16">
        <f t="shared" si="64"/>
        <v>351.94083715409869</v>
      </c>
      <c r="J350" s="16">
        <f t="shared" si="65"/>
        <v>189.52733071712021</v>
      </c>
      <c r="K350" s="16">
        <f t="shared" si="66"/>
        <v>5713.9047692999993</v>
      </c>
      <c r="L350" s="16">
        <f t="shared" si="61"/>
        <v>23316.495230700006</v>
      </c>
      <c r="M350" s="17">
        <f t="shared" si="70"/>
        <v>80.317512782118072</v>
      </c>
      <c r="N350" s="24">
        <f t="shared" si="62"/>
        <v>0.3682024429709323</v>
      </c>
      <c r="O350" s="16">
        <f t="shared" si="67"/>
        <v>0.3682024429709323</v>
      </c>
      <c r="P350" s="16">
        <f t="shared" si="63"/>
        <v>7.88018185872893E-3</v>
      </c>
      <c r="Q350" s="17">
        <f t="shared" si="71"/>
        <v>27.300608047900869</v>
      </c>
    </row>
    <row r="351" spans="4:17" x14ac:dyDescent="0.25">
      <c r="D351" s="15">
        <v>330</v>
      </c>
      <c r="E351">
        <f t="shared" si="68"/>
        <v>17.367491699999999</v>
      </c>
      <c r="F351" s="16">
        <f t="shared" si="69"/>
        <v>359.26868852968755</v>
      </c>
      <c r="G351" s="17">
        <v>0.1512</v>
      </c>
      <c r="H351" s="24">
        <f t="shared" si="60"/>
        <v>49.366895386956685</v>
      </c>
      <c r="I351" s="16">
        <f t="shared" si="64"/>
        <v>351.80441394717917</v>
      </c>
      <c r="J351" s="16">
        <f t="shared" si="65"/>
        <v>189.31537861855165</v>
      </c>
      <c r="K351" s="16">
        <f t="shared" si="66"/>
        <v>5731.2722609999992</v>
      </c>
      <c r="L351" s="16">
        <f t="shared" si="61"/>
        <v>23299.127739000007</v>
      </c>
      <c r="M351" s="17">
        <f t="shared" si="70"/>
        <v>80.257687593005983</v>
      </c>
      <c r="N351" s="24">
        <f t="shared" si="62"/>
        <v>0.36848806245418486</v>
      </c>
      <c r="O351" s="16">
        <f t="shared" si="67"/>
        <v>0.36848806245418486</v>
      </c>
      <c r="P351" s="16">
        <f t="shared" si="63"/>
        <v>7.8862946195576364E-3</v>
      </c>
      <c r="Q351" s="17">
        <f t="shared" si="71"/>
        <v>27.308494342520426</v>
      </c>
    </row>
    <row r="352" spans="4:17" x14ac:dyDescent="0.25">
      <c r="D352" s="15">
        <v>331</v>
      </c>
      <c r="E352">
        <f t="shared" si="68"/>
        <v>17.367491699999999</v>
      </c>
      <c r="F352" s="16">
        <f t="shared" si="69"/>
        <v>359.13515870758937</v>
      </c>
      <c r="G352" s="17">
        <v>0.1512</v>
      </c>
      <c r="H352" s="24">
        <f t="shared" si="60"/>
        <v>49.386046699080907</v>
      </c>
      <c r="I352" s="16">
        <f t="shared" si="64"/>
        <v>351.66798844668841</v>
      </c>
      <c r="J352" s="16">
        <f t="shared" si="65"/>
        <v>189.10342651998309</v>
      </c>
      <c r="K352" s="16">
        <f t="shared" si="66"/>
        <v>5748.6397526999999</v>
      </c>
      <c r="L352" s="16">
        <f t="shared" si="61"/>
        <v>23281.760247300004</v>
      </c>
      <c r="M352" s="17">
        <f t="shared" si="70"/>
        <v>80.197862403893865</v>
      </c>
      <c r="N352" s="24">
        <f t="shared" si="62"/>
        <v>0.36877401921484659</v>
      </c>
      <c r="O352" s="16">
        <f t="shared" si="67"/>
        <v>0.36877401921484659</v>
      </c>
      <c r="P352" s="16">
        <f t="shared" si="63"/>
        <v>7.8924145987179194E-3</v>
      </c>
      <c r="Q352" s="17">
        <f t="shared" si="71"/>
        <v>27.316386757119144</v>
      </c>
    </row>
    <row r="353" spans="4:17" x14ac:dyDescent="0.25">
      <c r="D353" s="15">
        <v>332</v>
      </c>
      <c r="E353">
        <f t="shared" si="68"/>
        <v>17.367491699999999</v>
      </c>
      <c r="F353" s="16">
        <f t="shared" si="69"/>
        <v>359.00162888549113</v>
      </c>
      <c r="G353" s="17">
        <v>0.1512</v>
      </c>
      <c r="H353" s="24">
        <f t="shared" si="60"/>
        <v>49.405213198765523</v>
      </c>
      <c r="I353" s="16">
        <f t="shared" si="64"/>
        <v>351.53156064983762</v>
      </c>
      <c r="J353" s="16">
        <f t="shared" si="65"/>
        <v>188.8914744214145</v>
      </c>
      <c r="K353" s="16">
        <f t="shared" si="66"/>
        <v>5766.0072443999998</v>
      </c>
      <c r="L353" s="16">
        <f t="shared" si="61"/>
        <v>23264.392755600005</v>
      </c>
      <c r="M353" s="17">
        <f t="shared" si="70"/>
        <v>80.138037214781761</v>
      </c>
      <c r="N353" s="24">
        <f t="shared" si="62"/>
        <v>0.36906031379177984</v>
      </c>
      <c r="O353" s="16">
        <f t="shared" si="67"/>
        <v>0.36906031379177984</v>
      </c>
      <c r="P353" s="16">
        <f t="shared" si="63"/>
        <v>7.8985418077423854E-3</v>
      </c>
      <c r="Q353" s="17">
        <f t="shared" si="71"/>
        <v>27.324285298926885</v>
      </c>
    </row>
    <row r="354" spans="4:17" x14ac:dyDescent="0.25">
      <c r="D354" s="15">
        <v>333</v>
      </c>
      <c r="E354">
        <f t="shared" si="68"/>
        <v>17.367491699999999</v>
      </c>
      <c r="F354" s="16">
        <f t="shared" si="69"/>
        <v>358.86809906339295</v>
      </c>
      <c r="G354" s="17">
        <v>0.1512</v>
      </c>
      <c r="H354" s="24">
        <f t="shared" si="60"/>
        <v>49.424394904468045</v>
      </c>
      <c r="I354" s="16">
        <f t="shared" si="64"/>
        <v>351.3951305538381</v>
      </c>
      <c r="J354" s="16">
        <f t="shared" si="65"/>
        <v>188.67952232284594</v>
      </c>
      <c r="K354" s="16">
        <f t="shared" si="66"/>
        <v>5783.3747360999996</v>
      </c>
      <c r="L354" s="16">
        <f t="shared" si="61"/>
        <v>23247.025263900006</v>
      </c>
      <c r="M354" s="17">
        <f t="shared" si="70"/>
        <v>80.078212025669657</v>
      </c>
      <c r="N354" s="24">
        <f t="shared" si="62"/>
        <v>0.3693469467249284</v>
      </c>
      <c r="O354" s="16">
        <f t="shared" si="67"/>
        <v>0.3693469467249284</v>
      </c>
      <c r="P354" s="16">
        <f t="shared" si="63"/>
        <v>7.9046762581867838E-3</v>
      </c>
      <c r="Q354" s="17">
        <f t="shared" si="71"/>
        <v>27.33218997518507</v>
      </c>
    </row>
    <row r="355" spans="4:17" x14ac:dyDescent="0.25">
      <c r="D355" s="15">
        <v>334</v>
      </c>
      <c r="E355">
        <f t="shared" si="68"/>
        <v>17.367491699999999</v>
      </c>
      <c r="F355" s="16">
        <f t="shared" si="69"/>
        <v>358.73456924129471</v>
      </c>
      <c r="G355" s="17">
        <v>0.1512</v>
      </c>
      <c r="H355" s="24">
        <f t="shared" si="60"/>
        <v>49.443591834677363</v>
      </c>
      <c r="I355" s="16">
        <f t="shared" si="64"/>
        <v>351.25869815589073</v>
      </c>
      <c r="J355" s="16">
        <f t="shared" si="65"/>
        <v>188.46757022427732</v>
      </c>
      <c r="K355" s="16">
        <f t="shared" si="66"/>
        <v>5800.7422277999995</v>
      </c>
      <c r="L355" s="16">
        <f t="shared" si="61"/>
        <v>23229.657772200007</v>
      </c>
      <c r="M355" s="17">
        <f t="shared" si="70"/>
        <v>80.018386836557568</v>
      </c>
      <c r="N355" s="24">
        <f t="shared" si="62"/>
        <v>0.36963391855534317</v>
      </c>
      <c r="O355" s="16">
        <f t="shared" si="67"/>
        <v>0.36963391855534317</v>
      </c>
      <c r="P355" s="16">
        <f t="shared" si="63"/>
        <v>7.910817961630557E-3</v>
      </c>
      <c r="Q355" s="17">
        <f t="shared" si="71"/>
        <v>27.3401007931467</v>
      </c>
    </row>
    <row r="356" spans="4:17" x14ac:dyDescent="0.25">
      <c r="D356" s="15">
        <v>335</v>
      </c>
      <c r="E356">
        <f t="shared" si="68"/>
        <v>17.367491699999999</v>
      </c>
      <c r="F356" s="16">
        <f t="shared" si="69"/>
        <v>358.60103941919647</v>
      </c>
      <c r="G356" s="17">
        <v>0.1512</v>
      </c>
      <c r="H356" s="24">
        <f t="shared" si="60"/>
        <v>49.4628040079117</v>
      </c>
      <c r="I356" s="16">
        <f t="shared" si="64"/>
        <v>351.12226345320056</v>
      </c>
      <c r="J356" s="16">
        <f t="shared" si="65"/>
        <v>188.25561812570868</v>
      </c>
      <c r="K356" s="16">
        <f t="shared" si="66"/>
        <v>5818.1097194999993</v>
      </c>
      <c r="L356" s="16">
        <f t="shared" si="61"/>
        <v>23212.290280500005</v>
      </c>
      <c r="M356" s="17">
        <f t="shared" si="70"/>
        <v>79.95856164744545</v>
      </c>
      <c r="N356" s="24">
        <f t="shared" si="62"/>
        <v>0.36992122982515296</v>
      </c>
      <c r="O356" s="16">
        <f t="shared" si="67"/>
        <v>0.36992122982515296</v>
      </c>
      <c r="P356" s="16">
        <f t="shared" si="63"/>
        <v>7.9169669296762224E-3</v>
      </c>
      <c r="Q356" s="17">
        <f t="shared" si="71"/>
        <v>27.348017760076377</v>
      </c>
    </row>
    <row r="357" spans="4:17" x14ac:dyDescent="0.25">
      <c r="D357" s="15">
        <v>336</v>
      </c>
      <c r="E357">
        <f t="shared" si="68"/>
        <v>17.367491699999999</v>
      </c>
      <c r="F357" s="16">
        <f t="shared" si="69"/>
        <v>358.46750959709823</v>
      </c>
      <c r="G357" s="17">
        <v>0.1512</v>
      </c>
      <c r="H357" s="24">
        <f t="shared" si="60"/>
        <v>49.482031442721109</v>
      </c>
      <c r="I357" s="16">
        <f t="shared" si="64"/>
        <v>350.98582644295993</v>
      </c>
      <c r="J357" s="16">
        <f t="shared" si="65"/>
        <v>188.04366602714003</v>
      </c>
      <c r="K357" s="16">
        <f t="shared" si="66"/>
        <v>5835.4772111999991</v>
      </c>
      <c r="L357" s="16">
        <f t="shared" si="61"/>
        <v>23194.922788800006</v>
      </c>
      <c r="M357" s="17">
        <f t="shared" si="70"/>
        <v>79.898736458333346</v>
      </c>
      <c r="N357" s="24">
        <f t="shared" si="62"/>
        <v>0.37020888107760419</v>
      </c>
      <c r="O357" s="16">
        <f t="shared" si="67"/>
        <v>0.37020888107760419</v>
      </c>
      <c r="P357" s="16">
        <f t="shared" si="63"/>
        <v>7.9231231739502056E-3</v>
      </c>
      <c r="Q357" s="17">
        <f t="shared" si="71"/>
        <v>27.355940883250327</v>
      </c>
    </row>
    <row r="358" spans="4:17" x14ac:dyDescent="0.25">
      <c r="D358" s="15">
        <v>337</v>
      </c>
      <c r="E358">
        <f t="shared" si="68"/>
        <v>17.367491699999999</v>
      </c>
      <c r="F358" s="16">
        <f t="shared" si="69"/>
        <v>358.33397977500005</v>
      </c>
      <c r="G358" s="17">
        <v>0.1512</v>
      </c>
      <c r="H358" s="24">
        <f t="shared" si="60"/>
        <v>49.501274157686112</v>
      </c>
      <c r="I358" s="16">
        <f t="shared" si="64"/>
        <v>350.84938712235811</v>
      </c>
      <c r="J358" s="16">
        <f t="shared" si="65"/>
        <v>187.8317139285715</v>
      </c>
      <c r="K358" s="16">
        <f t="shared" si="66"/>
        <v>5852.8447028999999</v>
      </c>
      <c r="L358" s="16">
        <f t="shared" si="61"/>
        <v>23177.555297100007</v>
      </c>
      <c r="M358" s="17">
        <f t="shared" si="70"/>
        <v>79.838911269221242</v>
      </c>
      <c r="N358" s="24">
        <f t="shared" si="62"/>
        <v>0.37049687285704169</v>
      </c>
      <c r="O358" s="16">
        <f t="shared" si="67"/>
        <v>0.37049687285704169</v>
      </c>
      <c r="P358" s="16">
        <f t="shared" si="63"/>
        <v>7.9292867061024497E-3</v>
      </c>
      <c r="Q358" s="17">
        <f t="shared" si="71"/>
        <v>27.363870169956428</v>
      </c>
    </row>
    <row r="359" spans="4:17" x14ac:dyDescent="0.25">
      <c r="D359" s="15">
        <v>338</v>
      </c>
      <c r="E359">
        <f t="shared" si="68"/>
        <v>17.367491699999999</v>
      </c>
      <c r="F359" s="16">
        <f t="shared" si="69"/>
        <v>358.20044995290186</v>
      </c>
      <c r="G359" s="17">
        <v>0.1512</v>
      </c>
      <c r="H359" s="24">
        <f t="shared" si="60"/>
        <v>49.520532171417472</v>
      </c>
      <c r="I359" s="16">
        <f t="shared" si="64"/>
        <v>350.71294548858384</v>
      </c>
      <c r="J359" s="16">
        <f t="shared" si="65"/>
        <v>187.61976183000294</v>
      </c>
      <c r="K359" s="16">
        <f t="shared" si="66"/>
        <v>5870.2121945999997</v>
      </c>
      <c r="L359" s="16">
        <f t="shared" si="61"/>
        <v>23160.187805400004</v>
      </c>
      <c r="M359" s="17">
        <f t="shared" si="70"/>
        <v>79.779086080109138</v>
      </c>
      <c r="N359" s="24">
        <f t="shared" si="62"/>
        <v>0.37078520570890744</v>
      </c>
      <c r="O359" s="16">
        <f t="shared" si="67"/>
        <v>0.37078520570890744</v>
      </c>
      <c r="P359" s="16">
        <f t="shared" si="63"/>
        <v>7.9354575378063757E-3</v>
      </c>
      <c r="Q359" s="17">
        <f t="shared" si="71"/>
        <v>27.371805627494233</v>
      </c>
    </row>
    <row r="360" spans="4:17" x14ac:dyDescent="0.25">
      <c r="D360" s="15">
        <v>339</v>
      </c>
      <c r="E360">
        <f t="shared" si="68"/>
        <v>17.367491699999999</v>
      </c>
      <c r="F360" s="16">
        <f t="shared" si="69"/>
        <v>358.06692013080362</v>
      </c>
      <c r="G360" s="17">
        <v>0.1512</v>
      </c>
      <c r="H360" s="24">
        <f t="shared" si="60"/>
        <v>49.539805502557556</v>
      </c>
      <c r="I360" s="16">
        <f t="shared" si="64"/>
        <v>350.57650153881571</v>
      </c>
      <c r="J360" s="16">
        <f t="shared" si="65"/>
        <v>187.40780973143433</v>
      </c>
      <c r="K360" s="16">
        <f t="shared" si="66"/>
        <v>5887.5796862999996</v>
      </c>
      <c r="L360" s="16">
        <f t="shared" si="61"/>
        <v>23142.820313700005</v>
      </c>
      <c r="M360" s="17">
        <f t="shared" si="70"/>
        <v>79.719260890997035</v>
      </c>
      <c r="N360" s="24">
        <f t="shared" si="62"/>
        <v>0.37107388017976223</v>
      </c>
      <c r="O360" s="16">
        <f t="shared" si="67"/>
        <v>0.37107388017976223</v>
      </c>
      <c r="P360" s="16">
        <f t="shared" si="63"/>
        <v>7.9416356807593489E-3</v>
      </c>
      <c r="Q360" s="17">
        <f t="shared" si="71"/>
        <v>27.379747263174991</v>
      </c>
    </row>
    <row r="361" spans="4:17" x14ac:dyDescent="0.25">
      <c r="D361" s="15">
        <v>340</v>
      </c>
      <c r="E361">
        <f t="shared" si="68"/>
        <v>17.367491699999999</v>
      </c>
      <c r="F361" s="16">
        <f t="shared" si="69"/>
        <v>357.93339030870538</v>
      </c>
      <c r="G361" s="17">
        <v>0.1512</v>
      </c>
      <c r="H361" s="24">
        <f t="shared" si="60"/>
        <v>49.559094169778518</v>
      </c>
      <c r="I361" s="16">
        <f t="shared" si="64"/>
        <v>350.44005527023569</v>
      </c>
      <c r="J361" s="16">
        <f t="shared" si="65"/>
        <v>187.19585763286568</v>
      </c>
      <c r="K361" s="16">
        <f t="shared" si="66"/>
        <v>5904.9471779999994</v>
      </c>
      <c r="L361" s="16">
        <f t="shared" si="61"/>
        <v>23125.452822000007</v>
      </c>
      <c r="M361" s="17">
        <f t="shared" si="70"/>
        <v>79.659435701884945</v>
      </c>
      <c r="N361" s="24">
        <f t="shared" si="62"/>
        <v>0.37136289681726103</v>
      </c>
      <c r="O361" s="16">
        <f t="shared" si="67"/>
        <v>0.37136289681726103</v>
      </c>
      <c r="P361" s="16">
        <f t="shared" si="63"/>
        <v>7.9478211466821515E-3</v>
      </c>
      <c r="Q361" s="17">
        <f t="shared" si="71"/>
        <v>27.387695084321674</v>
      </c>
    </row>
    <row r="362" spans="4:17" x14ac:dyDescent="0.25">
      <c r="D362" s="15">
        <v>341</v>
      </c>
      <c r="E362">
        <f t="shared" si="68"/>
        <v>17.367491699999999</v>
      </c>
      <c r="F362" s="16">
        <f t="shared" si="69"/>
        <v>357.7998604866072</v>
      </c>
      <c r="G362" s="17">
        <v>0.1512</v>
      </c>
      <c r="H362" s="24">
        <f t="shared" si="60"/>
        <v>49.578398191785254</v>
      </c>
      <c r="I362" s="16">
        <f t="shared" si="64"/>
        <v>350.30360668000878</v>
      </c>
      <c r="J362" s="16">
        <f t="shared" si="65"/>
        <v>186.98390553429715</v>
      </c>
      <c r="K362" s="16">
        <f t="shared" si="66"/>
        <v>5922.3146696999993</v>
      </c>
      <c r="L362" s="16">
        <f t="shared" si="61"/>
        <v>23108.085330300004</v>
      </c>
      <c r="M362" s="17">
        <f t="shared" si="70"/>
        <v>79.599610512772827</v>
      </c>
      <c r="N362" s="24">
        <f t="shared" si="62"/>
        <v>0.37165225617019815</v>
      </c>
      <c r="O362" s="16">
        <f t="shared" si="67"/>
        <v>0.37165225617019815</v>
      </c>
      <c r="P362" s="16">
        <f t="shared" si="63"/>
        <v>7.9540139473199458E-3</v>
      </c>
      <c r="Q362" s="17">
        <f t="shared" si="71"/>
        <v>27.395649098268994</v>
      </c>
    </row>
    <row r="363" spans="4:17" x14ac:dyDescent="0.25">
      <c r="D363" s="15">
        <v>342</v>
      </c>
      <c r="E363">
        <f t="shared" si="68"/>
        <v>17.367491699999999</v>
      </c>
      <c r="F363" s="16">
        <f t="shared" si="69"/>
        <v>357.66633066450896</v>
      </c>
      <c r="G363" s="17">
        <v>0.1512</v>
      </c>
      <c r="H363" s="24">
        <f t="shared" si="60"/>
        <v>49.59771758731199</v>
      </c>
      <c r="I363" s="16">
        <f t="shared" si="64"/>
        <v>350.16715576530726</v>
      </c>
      <c r="J363" s="16">
        <f t="shared" si="65"/>
        <v>186.77195343572853</v>
      </c>
      <c r="K363" s="16">
        <f t="shared" si="66"/>
        <v>5939.6821613999991</v>
      </c>
      <c r="L363" s="16">
        <f t="shared" si="61"/>
        <v>23090.717838600005</v>
      </c>
      <c r="M363" s="17">
        <f t="shared" si="70"/>
        <v>79.539785323660723</v>
      </c>
      <c r="N363" s="24">
        <f t="shared" si="62"/>
        <v>0.37194195878845854</v>
      </c>
      <c r="O363" s="16">
        <f t="shared" si="67"/>
        <v>0.37194195878845854</v>
      </c>
      <c r="P363" s="16">
        <f t="shared" si="63"/>
        <v>7.9602140944412467E-3</v>
      </c>
      <c r="Q363" s="17">
        <f t="shared" si="71"/>
        <v>27.403609312363436</v>
      </c>
    </row>
    <row r="364" spans="4:17" x14ac:dyDescent="0.25">
      <c r="D364" s="15">
        <v>343</v>
      </c>
      <c r="E364">
        <f t="shared" si="68"/>
        <v>17.367491699999999</v>
      </c>
      <c r="F364" s="16">
        <f t="shared" si="69"/>
        <v>357.53280084241078</v>
      </c>
      <c r="G364" s="17">
        <v>0.1512</v>
      </c>
      <c r="H364" s="24">
        <f t="shared" si="60"/>
        <v>49.617052375125013</v>
      </c>
      <c r="I364" s="16">
        <f t="shared" si="64"/>
        <v>350.03070252329235</v>
      </c>
      <c r="J364" s="16">
        <f t="shared" si="65"/>
        <v>186.56000133715997</v>
      </c>
      <c r="K364" s="16">
        <f t="shared" si="66"/>
        <v>5957.0496530999999</v>
      </c>
      <c r="L364" s="16">
        <f t="shared" si="61"/>
        <v>23073.350346900006</v>
      </c>
      <c r="M364" s="17">
        <f t="shared" si="70"/>
        <v>79.479960134548634</v>
      </c>
      <c r="N364" s="24">
        <f t="shared" si="62"/>
        <v>0.37223200522305988</v>
      </c>
      <c r="O364" s="16">
        <f t="shared" si="67"/>
        <v>0.37223200522305988</v>
      </c>
      <c r="P364" s="16">
        <f t="shared" si="63"/>
        <v>7.9664215998387997E-3</v>
      </c>
      <c r="Q364" s="17">
        <f t="shared" si="71"/>
        <v>27.411575733963275</v>
      </c>
    </row>
    <row r="365" spans="4:17" x14ac:dyDescent="0.25">
      <c r="D365" s="15">
        <v>344</v>
      </c>
      <c r="E365">
        <f t="shared" si="68"/>
        <v>17.367491699999999</v>
      </c>
      <c r="F365" s="16">
        <f t="shared" si="69"/>
        <v>357.39927102031254</v>
      </c>
      <c r="G365" s="17">
        <v>0.1512</v>
      </c>
      <c r="H365" s="24">
        <f t="shared" si="60"/>
        <v>49.636402574021758</v>
      </c>
      <c r="I365" s="16">
        <f t="shared" si="64"/>
        <v>349.89424695112041</v>
      </c>
      <c r="J365" s="16">
        <f t="shared" si="65"/>
        <v>186.3480492385913</v>
      </c>
      <c r="K365" s="16">
        <f t="shared" si="66"/>
        <v>5974.4171447999997</v>
      </c>
      <c r="L365" s="16">
        <f t="shared" si="61"/>
        <v>23055.982855200004</v>
      </c>
      <c r="M365" s="17">
        <f t="shared" si="70"/>
        <v>79.420134945436516</v>
      </c>
      <c r="N365" s="24">
        <f t="shared" si="62"/>
        <v>0.37252239602614151</v>
      </c>
      <c r="O365" s="16">
        <f t="shared" si="67"/>
        <v>0.37252239602614151</v>
      </c>
      <c r="P365" s="16">
        <f t="shared" si="63"/>
        <v>7.9726364753293626E-3</v>
      </c>
      <c r="Q365" s="17">
        <f t="shared" si="71"/>
        <v>27.419548370438605</v>
      </c>
    </row>
    <row r="366" spans="4:17" x14ac:dyDescent="0.25">
      <c r="D366" s="15">
        <v>345</v>
      </c>
      <c r="E366">
        <f t="shared" si="68"/>
        <v>17.367491699999999</v>
      </c>
      <c r="F366" s="16">
        <f t="shared" si="69"/>
        <v>357.2657411982143</v>
      </c>
      <c r="G366" s="17">
        <v>0.1512</v>
      </c>
      <c r="H366" s="24">
        <f t="shared" si="60"/>
        <v>49.655768202830359</v>
      </c>
      <c r="I366" s="16">
        <f t="shared" si="64"/>
        <v>349.75778904594728</v>
      </c>
      <c r="J366" s="16">
        <f t="shared" si="65"/>
        <v>186.13609714002271</v>
      </c>
      <c r="K366" s="16">
        <f t="shared" si="66"/>
        <v>5991.7846364999996</v>
      </c>
      <c r="L366" s="16">
        <f t="shared" si="61"/>
        <v>23038.615363500005</v>
      </c>
      <c r="M366" s="17">
        <f t="shared" si="70"/>
        <v>79.360309756324426</v>
      </c>
      <c r="N366" s="24">
        <f t="shared" si="62"/>
        <v>0.3728131317509587</v>
      </c>
      <c r="O366" s="16">
        <f t="shared" si="67"/>
        <v>0.3728131317509587</v>
      </c>
      <c r="P366" s="16">
        <f t="shared" si="63"/>
        <v>7.978858732753575E-3</v>
      </c>
      <c r="Q366" s="17">
        <f t="shared" si="71"/>
        <v>27.427527229171357</v>
      </c>
    </row>
    <row r="367" spans="4:17" x14ac:dyDescent="0.25">
      <c r="D367" s="15">
        <v>346</v>
      </c>
      <c r="E367">
        <f t="shared" si="68"/>
        <v>17.367491699999999</v>
      </c>
      <c r="F367" s="16">
        <f t="shared" si="69"/>
        <v>357.13221137611617</v>
      </c>
      <c r="G367" s="17">
        <v>0.1512</v>
      </c>
      <c r="H367" s="24">
        <f t="shared" si="60"/>
        <v>49.675149280411006</v>
      </c>
      <c r="I367" s="16">
        <f t="shared" si="64"/>
        <v>349.62132880491873</v>
      </c>
      <c r="J367" s="16">
        <f t="shared" si="65"/>
        <v>185.92414504145424</v>
      </c>
      <c r="K367" s="16">
        <f t="shared" si="66"/>
        <v>6009.1521281999994</v>
      </c>
      <c r="L367" s="16">
        <f t="shared" si="61"/>
        <v>23021.247871800006</v>
      </c>
      <c r="M367" s="17">
        <f t="shared" si="70"/>
        <v>79.300484567212308</v>
      </c>
      <c r="N367" s="24">
        <f t="shared" si="62"/>
        <v>0.37310421295190505</v>
      </c>
      <c r="O367" s="16">
        <f t="shared" si="67"/>
        <v>0.37310421295190505</v>
      </c>
      <c r="P367" s="16">
        <f t="shared" si="63"/>
        <v>7.985088383976437E-3</v>
      </c>
      <c r="Q367" s="17">
        <f t="shared" si="71"/>
        <v>27.435512317555332</v>
      </c>
    </row>
    <row r="368" spans="4:17" x14ac:dyDescent="0.25">
      <c r="D368" s="15">
        <v>347</v>
      </c>
      <c r="E368">
        <f t="shared" si="68"/>
        <v>17.367491699999999</v>
      </c>
      <c r="F368" s="16">
        <f t="shared" si="69"/>
        <v>356.99868155401788</v>
      </c>
      <c r="G368" s="17">
        <v>0.1512</v>
      </c>
      <c r="H368" s="24">
        <f t="shared" si="60"/>
        <v>49.694545825654814</v>
      </c>
      <c r="I368" s="16">
        <f t="shared" si="64"/>
        <v>349.48486622517902</v>
      </c>
      <c r="J368" s="16">
        <f t="shared" si="65"/>
        <v>185.71219294288551</v>
      </c>
      <c r="K368" s="16">
        <f t="shared" si="66"/>
        <v>6026.5196198999993</v>
      </c>
      <c r="L368" s="16">
        <f t="shared" si="61"/>
        <v>23003.880380100007</v>
      </c>
      <c r="M368" s="17">
        <f t="shared" si="70"/>
        <v>79.240659378100219</v>
      </c>
      <c r="N368" s="24">
        <f t="shared" si="62"/>
        <v>0.37339564018449772</v>
      </c>
      <c r="O368" s="16">
        <f t="shared" si="67"/>
        <v>0.37339564018449772</v>
      </c>
      <c r="P368" s="16">
        <f t="shared" si="63"/>
        <v>7.9913254408869958E-3</v>
      </c>
      <c r="Q368" s="17">
        <f t="shared" si="71"/>
        <v>27.44350364299622</v>
      </c>
    </row>
    <row r="369" spans="4:17" x14ac:dyDescent="0.25">
      <c r="D369" s="15">
        <v>348</v>
      </c>
      <c r="E369">
        <f t="shared" si="68"/>
        <v>17.367491699999999</v>
      </c>
      <c r="F369" s="16">
        <f t="shared" si="69"/>
        <v>356.8651517319197</v>
      </c>
      <c r="G369" s="17">
        <v>0.1512</v>
      </c>
      <c r="H369" s="24">
        <f t="shared" si="60"/>
        <v>49.713957857484274</v>
      </c>
      <c r="I369" s="16">
        <f t="shared" si="64"/>
        <v>349.348401303868</v>
      </c>
      <c r="J369" s="16">
        <f t="shared" si="65"/>
        <v>185.50024084431698</v>
      </c>
      <c r="K369" s="16">
        <f t="shared" si="66"/>
        <v>6043.8871115999991</v>
      </c>
      <c r="L369" s="16">
        <f t="shared" si="61"/>
        <v>22986.512888400008</v>
      </c>
      <c r="M369" s="17">
        <f t="shared" si="70"/>
        <v>79.180834188988115</v>
      </c>
      <c r="N369" s="24">
        <f t="shared" si="62"/>
        <v>0.37368741400538524</v>
      </c>
      <c r="O369" s="16">
        <f t="shared" si="67"/>
        <v>0.37368741400538524</v>
      </c>
      <c r="P369" s="16">
        <f t="shared" si="63"/>
        <v>7.99756991539851E-3</v>
      </c>
      <c r="Q369" s="17">
        <f t="shared" si="71"/>
        <v>27.451501212911619</v>
      </c>
    </row>
    <row r="370" spans="4:17" x14ac:dyDescent="0.25">
      <c r="D370" s="15">
        <v>349</v>
      </c>
      <c r="E370">
        <f t="shared" si="68"/>
        <v>17.367491699999999</v>
      </c>
      <c r="F370" s="16">
        <f t="shared" si="69"/>
        <v>356.73162190982146</v>
      </c>
      <c r="G370" s="17">
        <v>0.1512</v>
      </c>
      <c r="H370" s="24">
        <f t="shared" si="60"/>
        <v>49.733385394853713</v>
      </c>
      <c r="I370" s="16">
        <f t="shared" si="64"/>
        <v>349.21193403811884</v>
      </c>
      <c r="J370" s="16">
        <f t="shared" si="65"/>
        <v>185.28828874574833</v>
      </c>
      <c r="K370" s="16">
        <f t="shared" si="66"/>
        <v>6061.2546032999999</v>
      </c>
      <c r="L370" s="16">
        <f t="shared" si="61"/>
        <v>22969.145396700005</v>
      </c>
      <c r="M370" s="17">
        <f t="shared" si="70"/>
        <v>79.121008999876011</v>
      </c>
      <c r="N370" s="24">
        <f t="shared" si="62"/>
        <v>0.37397953497235692</v>
      </c>
      <c r="O370" s="16">
        <f t="shared" si="67"/>
        <v>0.37397953497235692</v>
      </c>
      <c r="P370" s="16">
        <f t="shared" si="63"/>
        <v>8.0038218194486595E-3</v>
      </c>
      <c r="Q370" s="17">
        <f t="shared" si="71"/>
        <v>27.45950503473107</v>
      </c>
    </row>
    <row r="371" spans="4:17" x14ac:dyDescent="0.25">
      <c r="D371" s="15">
        <v>350</v>
      </c>
      <c r="E371">
        <f t="shared" si="68"/>
        <v>17.367491699999999</v>
      </c>
      <c r="F371" s="16">
        <f t="shared" si="69"/>
        <v>356.59809208772327</v>
      </c>
      <c r="G371" s="17">
        <v>0.1512</v>
      </c>
      <c r="H371" s="24">
        <f t="shared" si="60"/>
        <v>49.752828456748603</v>
      </c>
      <c r="I371" s="16">
        <f t="shared" si="64"/>
        <v>349.07546442506282</v>
      </c>
      <c r="J371" s="16">
        <f t="shared" si="65"/>
        <v>185.0763366471798</v>
      </c>
      <c r="K371" s="16">
        <f t="shared" si="66"/>
        <v>6078.6220949999997</v>
      </c>
      <c r="L371" s="16">
        <f t="shared" si="61"/>
        <v>22951.777905000006</v>
      </c>
      <c r="M371" s="17">
        <f t="shared" si="70"/>
        <v>79.061183810763907</v>
      </c>
      <c r="N371" s="24">
        <f t="shared" si="62"/>
        <v>0.37427200364433399</v>
      </c>
      <c r="O371" s="16">
        <f t="shared" si="67"/>
        <v>0.37427200364433399</v>
      </c>
      <c r="P371" s="16">
        <f t="shared" si="63"/>
        <v>8.0100811649993411E-3</v>
      </c>
      <c r="Q371" s="17">
        <f t="shared" si="71"/>
        <v>27.46751511589607</v>
      </c>
    </row>
    <row r="372" spans="4:17" x14ac:dyDescent="0.25">
      <c r="D372" s="15">
        <v>351</v>
      </c>
      <c r="E372">
        <f t="shared" si="68"/>
        <v>17.367491699999999</v>
      </c>
      <c r="F372" s="16">
        <f t="shared" si="69"/>
        <v>356.46456226562509</v>
      </c>
      <c r="G372" s="17">
        <v>0.1512</v>
      </c>
      <c r="H372" s="24">
        <f t="shared" si="60"/>
        <v>49.772287062186706</v>
      </c>
      <c r="I372" s="16">
        <f t="shared" si="64"/>
        <v>348.93899246182178</v>
      </c>
      <c r="J372" s="16">
        <f t="shared" si="65"/>
        <v>184.86438454861127</v>
      </c>
      <c r="K372" s="16">
        <f t="shared" si="66"/>
        <v>6095.9895866999996</v>
      </c>
      <c r="L372" s="16">
        <f t="shared" si="61"/>
        <v>22934.410413300007</v>
      </c>
      <c r="M372" s="17">
        <f t="shared" si="70"/>
        <v>79.001358621651804</v>
      </c>
      <c r="N372" s="24">
        <f t="shared" si="62"/>
        <v>0.37456482058138857</v>
      </c>
      <c r="O372" s="16">
        <f t="shared" si="67"/>
        <v>0.37456482058138857</v>
      </c>
      <c r="P372" s="16">
        <f t="shared" si="63"/>
        <v>8.0163479640370881E-3</v>
      </c>
      <c r="Q372" s="17">
        <f t="shared" si="71"/>
        <v>27.475531463860108</v>
      </c>
    </row>
    <row r="373" spans="4:17" x14ac:dyDescent="0.25">
      <c r="D373" s="15">
        <v>352</v>
      </c>
      <c r="E373">
        <f t="shared" si="68"/>
        <v>17.367491699999999</v>
      </c>
      <c r="F373" s="16">
        <f t="shared" si="69"/>
        <v>356.33103244352685</v>
      </c>
      <c r="G373" s="17">
        <v>0.1512</v>
      </c>
      <c r="H373" s="24">
        <f t="shared" si="60"/>
        <v>49.791761230216707</v>
      </c>
      <c r="I373" s="16">
        <f t="shared" si="64"/>
        <v>348.80251814551872</v>
      </c>
      <c r="J373" s="16">
        <f t="shared" si="65"/>
        <v>184.6524324500426</v>
      </c>
      <c r="K373" s="16">
        <f t="shared" si="66"/>
        <v>6113.3570783999994</v>
      </c>
      <c r="L373" s="16">
        <f t="shared" si="61"/>
        <v>22917.042921600005</v>
      </c>
      <c r="M373" s="17">
        <f t="shared" si="70"/>
        <v>78.941533432539686</v>
      </c>
      <c r="N373" s="24">
        <f t="shared" si="62"/>
        <v>0.374857986344725</v>
      </c>
      <c r="O373" s="16">
        <f t="shared" si="67"/>
        <v>0.374857986344725</v>
      </c>
      <c r="P373" s="16">
        <f t="shared" si="63"/>
        <v>8.0226222285726626E-3</v>
      </c>
      <c r="Q373" s="17">
        <f t="shared" si="71"/>
        <v>27.483554086088681</v>
      </c>
    </row>
    <row r="374" spans="4:17" x14ac:dyDescent="0.25">
      <c r="D374" s="15">
        <v>353</v>
      </c>
      <c r="E374">
        <f t="shared" si="68"/>
        <v>17.367491699999999</v>
      </c>
      <c r="F374" s="16">
        <f t="shared" si="69"/>
        <v>356.19750262142861</v>
      </c>
      <c r="G374" s="17">
        <v>0.1512</v>
      </c>
      <c r="H374" s="24">
        <f t="shared" si="60"/>
        <v>49.811250979920032</v>
      </c>
      <c r="I374" s="16">
        <f t="shared" si="64"/>
        <v>348.66604147326478</v>
      </c>
      <c r="J374" s="16">
        <f t="shared" si="65"/>
        <v>184.44048035147398</v>
      </c>
      <c r="K374" s="16">
        <f t="shared" si="66"/>
        <v>6130.7245700999993</v>
      </c>
      <c r="L374" s="16">
        <f t="shared" si="61"/>
        <v>22899.675429900006</v>
      </c>
      <c r="M374" s="17">
        <f t="shared" si="70"/>
        <v>78.881708243427596</v>
      </c>
      <c r="N374" s="24">
        <f t="shared" si="62"/>
        <v>0.37515150149670917</v>
      </c>
      <c r="O374" s="16">
        <f t="shared" si="67"/>
        <v>0.37515150149670917</v>
      </c>
      <c r="P374" s="16">
        <f t="shared" si="63"/>
        <v>8.0289039706416855E-3</v>
      </c>
      <c r="Q374" s="17">
        <f t="shared" si="71"/>
        <v>27.491582990059321</v>
      </c>
    </row>
    <row r="375" spans="4:17" x14ac:dyDescent="0.25">
      <c r="D375" s="15">
        <v>354</v>
      </c>
      <c r="E375">
        <f t="shared" si="68"/>
        <v>17.367491699999999</v>
      </c>
      <c r="F375" s="16">
        <f t="shared" si="69"/>
        <v>356.06397279933037</v>
      </c>
      <c r="G375" s="17">
        <v>0.1512</v>
      </c>
      <c r="H375" s="24">
        <f t="shared" si="60"/>
        <v>49.830756330409031</v>
      </c>
      <c r="I375" s="16">
        <f t="shared" si="64"/>
        <v>348.5295624421729</v>
      </c>
      <c r="J375" s="16">
        <f t="shared" si="65"/>
        <v>184.22852825290536</v>
      </c>
      <c r="K375" s="16">
        <f t="shared" si="66"/>
        <v>6148.0920617999991</v>
      </c>
      <c r="L375" s="16">
        <f t="shared" si="61"/>
        <v>22882.307938200007</v>
      </c>
      <c r="M375" s="17">
        <f t="shared" si="70"/>
        <v>78.821883054315506</v>
      </c>
      <c r="N375" s="24">
        <f t="shared" si="62"/>
        <v>0.37544536660084266</v>
      </c>
      <c r="O375" s="16">
        <f t="shared" si="67"/>
        <v>0.37544536660084266</v>
      </c>
      <c r="P375" s="16">
        <f t="shared" si="63"/>
        <v>8.0351932023040862E-3</v>
      </c>
      <c r="Q375" s="17">
        <f t="shared" si="71"/>
        <v>27.499618183261624</v>
      </c>
    </row>
    <row r="376" spans="4:17" x14ac:dyDescent="0.25">
      <c r="D376" s="15">
        <v>355</v>
      </c>
      <c r="E376">
        <f t="shared" si="68"/>
        <v>17.367491699999999</v>
      </c>
      <c r="F376" s="16">
        <f t="shared" si="69"/>
        <v>355.93044297723225</v>
      </c>
      <c r="G376" s="17">
        <v>0.1512</v>
      </c>
      <c r="H376" s="24">
        <f t="shared" si="60"/>
        <v>49.850277300828566</v>
      </c>
      <c r="I376" s="16">
        <f t="shared" si="64"/>
        <v>348.39308104934719</v>
      </c>
      <c r="J376" s="16">
        <f t="shared" si="65"/>
        <v>184.01657615433689</v>
      </c>
      <c r="K376" s="16">
        <f t="shared" si="66"/>
        <v>6165.4595534999999</v>
      </c>
      <c r="L376" s="16">
        <f t="shared" si="61"/>
        <v>22864.940446500004</v>
      </c>
      <c r="M376" s="17">
        <f t="shared" si="70"/>
        <v>78.762057865203388</v>
      </c>
      <c r="N376" s="24">
        <f t="shared" si="62"/>
        <v>0.37573958222178894</v>
      </c>
      <c r="O376" s="16">
        <f t="shared" si="67"/>
        <v>0.37573958222178894</v>
      </c>
      <c r="P376" s="16">
        <f t="shared" si="63"/>
        <v>8.0414899356446596E-3</v>
      </c>
      <c r="Q376" s="17">
        <f t="shared" si="71"/>
        <v>27.507659673197271</v>
      </c>
    </row>
    <row r="377" spans="4:17" x14ac:dyDescent="0.25">
      <c r="D377" s="15">
        <v>356</v>
      </c>
      <c r="E377">
        <f t="shared" si="68"/>
        <v>17.367491699999999</v>
      </c>
      <c r="F377" s="16">
        <f t="shared" si="69"/>
        <v>355.79691315513401</v>
      </c>
      <c r="G377" s="17">
        <v>0.1512</v>
      </c>
      <c r="H377" s="24">
        <f t="shared" si="60"/>
        <v>49.869813910355106</v>
      </c>
      <c r="I377" s="16">
        <f t="shared" si="64"/>
        <v>348.25659729188936</v>
      </c>
      <c r="J377" s="16">
        <f t="shared" si="65"/>
        <v>183.80462405576827</v>
      </c>
      <c r="K377" s="16">
        <f t="shared" si="66"/>
        <v>6182.8270451999997</v>
      </c>
      <c r="L377" s="16">
        <f t="shared" si="61"/>
        <v>22847.572954800005</v>
      </c>
      <c r="M377" s="17">
        <f t="shared" si="70"/>
        <v>78.702232676091285</v>
      </c>
      <c r="N377" s="24">
        <f t="shared" si="62"/>
        <v>0.37603414892536124</v>
      </c>
      <c r="O377" s="16">
        <f t="shared" si="67"/>
        <v>0.37603414892536124</v>
      </c>
      <c r="P377" s="16">
        <f t="shared" si="63"/>
        <v>8.047794182772806E-3</v>
      </c>
      <c r="Q377" s="17">
        <f t="shared" si="71"/>
        <v>27.515707467380043</v>
      </c>
    </row>
    <row r="378" spans="4:17" x14ac:dyDescent="0.25">
      <c r="D378" s="15">
        <v>357</v>
      </c>
      <c r="E378">
        <f t="shared" si="68"/>
        <v>17.367491699999999</v>
      </c>
      <c r="F378" s="16">
        <f t="shared" si="69"/>
        <v>355.66338333303577</v>
      </c>
      <c r="G378" s="17">
        <v>0.1512</v>
      </c>
      <c r="H378" s="24">
        <f t="shared" si="60"/>
        <v>49.889366178197861</v>
      </c>
      <c r="I378" s="16">
        <f t="shared" si="64"/>
        <v>348.12011116689155</v>
      </c>
      <c r="J378" s="16">
        <f t="shared" si="65"/>
        <v>183.59267195719963</v>
      </c>
      <c r="K378" s="16">
        <f t="shared" si="66"/>
        <v>6200.1945368999995</v>
      </c>
      <c r="L378" s="16">
        <f t="shared" si="61"/>
        <v>22830.205463100006</v>
      </c>
      <c r="M378" s="17">
        <f t="shared" si="70"/>
        <v>78.642407486979181</v>
      </c>
      <c r="N378" s="24">
        <f t="shared" si="62"/>
        <v>0.37632906727854171</v>
      </c>
      <c r="O378" s="16">
        <f t="shared" si="67"/>
        <v>0.37632906727854171</v>
      </c>
      <c r="P378" s="16">
        <f t="shared" si="63"/>
        <v>8.054105955822944E-3</v>
      </c>
      <c r="Q378" s="17">
        <f t="shared" si="71"/>
        <v>27.523761573335864</v>
      </c>
    </row>
    <row r="379" spans="4:17" x14ac:dyDescent="0.25">
      <c r="D379" s="15">
        <v>358</v>
      </c>
      <c r="E379">
        <f t="shared" si="68"/>
        <v>17.367491699999999</v>
      </c>
      <c r="F379" s="16">
        <f t="shared" si="69"/>
        <v>355.52985351093753</v>
      </c>
      <c r="G379" s="17">
        <v>0.1512</v>
      </c>
      <c r="H379" s="24">
        <f t="shared" si="60"/>
        <v>49.908934123596964</v>
      </c>
      <c r="I379" s="16">
        <f t="shared" si="64"/>
        <v>347.98362267144955</v>
      </c>
      <c r="J379" s="16">
        <f t="shared" si="65"/>
        <v>183.38071985863095</v>
      </c>
      <c r="K379" s="16">
        <f t="shared" si="66"/>
        <v>6217.5620285999994</v>
      </c>
      <c r="L379" s="16">
        <f t="shared" si="61"/>
        <v>22812.837971400004</v>
      </c>
      <c r="M379" s="17">
        <f t="shared" si="70"/>
        <v>78.582582297867077</v>
      </c>
      <c r="N379" s="24">
        <f t="shared" si="62"/>
        <v>0.37662433784945548</v>
      </c>
      <c r="O379" s="16">
        <f t="shared" si="67"/>
        <v>0.37662433784945548</v>
      </c>
      <c r="P379" s="16">
        <f t="shared" si="63"/>
        <v>8.0604252669539533E-3</v>
      </c>
      <c r="Q379" s="17">
        <f t="shared" si="71"/>
        <v>27.531821998602819</v>
      </c>
    </row>
    <row r="380" spans="4:17" x14ac:dyDescent="0.25">
      <c r="D380" s="15">
        <v>359</v>
      </c>
      <c r="E380">
        <f t="shared" si="68"/>
        <v>17.367491699999999</v>
      </c>
      <c r="F380" s="16">
        <f t="shared" si="69"/>
        <v>355.39632368883935</v>
      </c>
      <c r="G380" s="17">
        <v>0.1512</v>
      </c>
      <c r="H380" s="24">
        <f t="shared" si="60"/>
        <v>49.928517765825973</v>
      </c>
      <c r="I380" s="16">
        <f t="shared" si="64"/>
        <v>347.84713180264561</v>
      </c>
      <c r="J380" s="16">
        <f t="shared" si="65"/>
        <v>183.16876776006248</v>
      </c>
      <c r="K380" s="16">
        <f t="shared" si="66"/>
        <v>6234.9295202999992</v>
      </c>
      <c r="L380" s="16">
        <f t="shared" si="61"/>
        <v>22795.470479700005</v>
      </c>
      <c r="M380" s="17">
        <f t="shared" si="70"/>
        <v>78.522757108754973</v>
      </c>
      <c r="N380" s="24">
        <f t="shared" si="62"/>
        <v>0.37691996120741084</v>
      </c>
      <c r="O380" s="16">
        <f t="shared" si="67"/>
        <v>0.37691996120741084</v>
      </c>
      <c r="P380" s="16">
        <f t="shared" si="63"/>
        <v>8.0667521283500371E-3</v>
      </c>
      <c r="Q380" s="17">
        <f t="shared" si="71"/>
        <v>27.539888750731169</v>
      </c>
    </row>
    <row r="381" spans="4:17" x14ac:dyDescent="0.25">
      <c r="D381" s="15">
        <v>360</v>
      </c>
      <c r="E381">
        <f t="shared" si="68"/>
        <v>17.367491699999999</v>
      </c>
      <c r="F381" s="16">
        <f t="shared" si="69"/>
        <v>355.26279386674111</v>
      </c>
      <c r="G381" s="17">
        <v>0.1512</v>
      </c>
      <c r="H381" s="24">
        <f t="shared" si="60"/>
        <v>49.948117124189821</v>
      </c>
      <c r="I381" s="16">
        <f t="shared" si="64"/>
        <v>347.71063855756319</v>
      </c>
      <c r="J381" s="16">
        <f t="shared" si="65"/>
        <v>182.95681566149381</v>
      </c>
      <c r="K381" s="16">
        <f t="shared" si="66"/>
        <v>6252.2970119999991</v>
      </c>
      <c r="L381" s="16">
        <f t="shared" si="61"/>
        <v>22778.102988000006</v>
      </c>
      <c r="M381" s="17">
        <f t="shared" si="70"/>
        <v>78.46293191964287</v>
      </c>
      <c r="N381" s="24">
        <f t="shared" si="62"/>
        <v>0.37721593792286978</v>
      </c>
      <c r="O381" s="16">
        <f t="shared" si="67"/>
        <v>0.37721593792286978</v>
      </c>
      <c r="P381" s="16">
        <f t="shared" si="63"/>
        <v>8.0730865522200875E-3</v>
      </c>
      <c r="Q381" s="17">
        <f t="shared" si="71"/>
        <v>27.547961837283388</v>
      </c>
    </row>
    <row r="382" spans="4:17" x14ac:dyDescent="0.25">
      <c r="D382" s="15">
        <v>361</v>
      </c>
      <c r="E382">
        <f t="shared" si="68"/>
        <v>17.367491699999999</v>
      </c>
      <c r="F382" s="16">
        <f t="shared" si="69"/>
        <v>355.12926404464292</v>
      </c>
      <c r="G382" s="17">
        <v>0.1512</v>
      </c>
      <c r="H382" s="24">
        <f t="shared" si="60"/>
        <v>49.967732218026185</v>
      </c>
      <c r="I382" s="16">
        <f t="shared" si="64"/>
        <v>347.5741429332781</v>
      </c>
      <c r="J382" s="16">
        <f t="shared" si="65"/>
        <v>182.74486356292525</v>
      </c>
      <c r="K382" s="16">
        <f t="shared" si="66"/>
        <v>6269.6645036999998</v>
      </c>
      <c r="L382" s="16">
        <f t="shared" si="61"/>
        <v>22760.735496300003</v>
      </c>
      <c r="M382" s="17">
        <f t="shared" si="70"/>
        <v>78.403106730530752</v>
      </c>
      <c r="N382" s="24">
        <f t="shared" si="62"/>
        <v>0.37751226856747067</v>
      </c>
      <c r="O382" s="16">
        <f t="shared" si="67"/>
        <v>0.37751226856747067</v>
      </c>
      <c r="P382" s="16">
        <f t="shared" si="63"/>
        <v>8.0794285507981723E-3</v>
      </c>
      <c r="Q382" s="17">
        <f t="shared" si="71"/>
        <v>27.556041265834185</v>
      </c>
    </row>
    <row r="383" spans="4:17" x14ac:dyDescent="0.25">
      <c r="D383" s="15">
        <v>362</v>
      </c>
      <c r="E383">
        <f t="shared" si="68"/>
        <v>17.367491699999999</v>
      </c>
      <c r="F383" s="16">
        <f t="shared" si="69"/>
        <v>354.99573422254468</v>
      </c>
      <c r="G383" s="17">
        <v>0.1512</v>
      </c>
      <c r="H383" s="24">
        <f t="shared" si="60"/>
        <v>49.987363066705484</v>
      </c>
      <c r="I383" s="16">
        <f t="shared" si="64"/>
        <v>347.43764492685887</v>
      </c>
      <c r="J383" s="16">
        <f t="shared" si="65"/>
        <v>182.53291146435663</v>
      </c>
      <c r="K383" s="16">
        <f t="shared" si="66"/>
        <v>6287.0319953999997</v>
      </c>
      <c r="L383" s="16">
        <f t="shared" si="61"/>
        <v>22743.368004600004</v>
      </c>
      <c r="M383" s="17">
        <f t="shared" si="70"/>
        <v>78.343281541418662</v>
      </c>
      <c r="N383" s="24">
        <f t="shared" si="62"/>
        <v>0.37780895371402984</v>
      </c>
      <c r="O383" s="16">
        <f t="shared" si="67"/>
        <v>0.37780895371402984</v>
      </c>
      <c r="P383" s="16">
        <f t="shared" si="63"/>
        <v>8.0857781363435736E-3</v>
      </c>
      <c r="Q383" s="17">
        <f t="shared" si="71"/>
        <v>27.564127043970529</v>
      </c>
    </row>
    <row r="384" spans="4:17" x14ac:dyDescent="0.25">
      <c r="D384" s="15">
        <v>363</v>
      </c>
      <c r="E384">
        <f t="shared" si="68"/>
        <v>17.367491699999999</v>
      </c>
      <c r="F384" s="16">
        <f t="shared" si="69"/>
        <v>354.86220440044644</v>
      </c>
      <c r="G384" s="17">
        <v>0.1512</v>
      </c>
      <c r="H384" s="24">
        <f t="shared" si="60"/>
        <v>50.00700968962974</v>
      </c>
      <c r="I384" s="16">
        <f t="shared" si="64"/>
        <v>347.30114453537504</v>
      </c>
      <c r="J384" s="16">
        <f t="shared" si="65"/>
        <v>182.32095936578801</v>
      </c>
      <c r="K384" s="16">
        <f t="shared" si="66"/>
        <v>6304.3994870999995</v>
      </c>
      <c r="L384" s="16">
        <f t="shared" si="61"/>
        <v>22726.000512900006</v>
      </c>
      <c r="M384" s="17">
        <f t="shared" si="70"/>
        <v>78.283456352306558</v>
      </c>
      <c r="N384" s="24">
        <f t="shared" si="62"/>
        <v>0.37810599393652689</v>
      </c>
      <c r="O384" s="16">
        <f t="shared" si="67"/>
        <v>0.37810599393652689</v>
      </c>
      <c r="P384" s="16">
        <f t="shared" si="63"/>
        <v>8.0921353211404687E-3</v>
      </c>
      <c r="Q384" s="17">
        <f t="shared" si="71"/>
        <v>27.572219179291668</v>
      </c>
    </row>
    <row r="385" spans="4:17" x14ac:dyDescent="0.25">
      <c r="D385" s="15">
        <v>364</v>
      </c>
      <c r="E385">
        <f t="shared" si="68"/>
        <v>17.367491699999999</v>
      </c>
      <c r="F385" s="16">
        <f t="shared" si="69"/>
        <v>354.72867457834826</v>
      </c>
      <c r="G385" s="17">
        <v>0.1512</v>
      </c>
      <c r="H385" s="24">
        <f t="shared" si="60"/>
        <v>50.0266721062344</v>
      </c>
      <c r="I385" s="16">
        <f t="shared" si="64"/>
        <v>347.16464175588516</v>
      </c>
      <c r="J385" s="16">
        <f t="shared" si="65"/>
        <v>182.10900726721948</v>
      </c>
      <c r="K385" s="16">
        <f t="shared" si="66"/>
        <v>6321.7669787999994</v>
      </c>
      <c r="L385" s="16">
        <f t="shared" si="61"/>
        <v>22708.633021200007</v>
      </c>
      <c r="M385" s="17">
        <f t="shared" si="70"/>
        <v>78.223631163194469</v>
      </c>
      <c r="N385" s="24">
        <f t="shared" si="62"/>
        <v>0.37840338981013327</v>
      </c>
      <c r="O385" s="16">
        <f t="shared" si="67"/>
        <v>0.37840338981013327</v>
      </c>
      <c r="P385" s="16">
        <f t="shared" si="63"/>
        <v>8.0985001174985385E-3</v>
      </c>
      <c r="Q385" s="17">
        <f t="shared" si="71"/>
        <v>27.580317679409166</v>
      </c>
    </row>
    <row r="386" spans="4:17" x14ac:dyDescent="0.25">
      <c r="D386" s="15">
        <v>365</v>
      </c>
      <c r="E386">
        <f t="shared" si="68"/>
        <v>17.367491699999999</v>
      </c>
      <c r="F386" s="16">
        <f t="shared" si="69"/>
        <v>354.59514475625008</v>
      </c>
      <c r="G386" s="17">
        <v>0.1512</v>
      </c>
      <c r="H386" s="24">
        <f t="shared" si="60"/>
        <v>50.046350335986517</v>
      </c>
      <c r="I386" s="16">
        <f t="shared" si="64"/>
        <v>347.02813658544977</v>
      </c>
      <c r="J386" s="16">
        <f t="shared" si="65"/>
        <v>181.89705516865092</v>
      </c>
      <c r="K386" s="16">
        <f t="shared" si="66"/>
        <v>6339.1344704999992</v>
      </c>
      <c r="L386" s="16">
        <f t="shared" si="61"/>
        <v>22691.265529500008</v>
      </c>
      <c r="M386" s="17">
        <f t="shared" si="70"/>
        <v>78.163805974082365</v>
      </c>
      <c r="N386" s="24">
        <f t="shared" si="62"/>
        <v>0.37870114191118742</v>
      </c>
      <c r="O386" s="16">
        <f t="shared" si="67"/>
        <v>0.37870114191118742</v>
      </c>
      <c r="P386" s="16">
        <f t="shared" si="63"/>
        <v>8.1048725377524441E-3</v>
      </c>
      <c r="Q386" s="17">
        <f t="shared" si="71"/>
        <v>27.58842255194692</v>
      </c>
    </row>
    <row r="387" spans="4:17" x14ac:dyDescent="0.25">
      <c r="D387" s="15">
        <v>366</v>
      </c>
      <c r="E387">
        <f t="shared" si="68"/>
        <v>17.367491699999999</v>
      </c>
      <c r="F387" s="16">
        <f t="shared" si="69"/>
        <v>354.46161493415184</v>
      </c>
      <c r="G387" s="17">
        <v>0.1512</v>
      </c>
      <c r="H387" s="24">
        <f t="shared" si="60"/>
        <v>50.066044398387248</v>
      </c>
      <c r="I387" s="16">
        <f t="shared" si="64"/>
        <v>346.89162902111451</v>
      </c>
      <c r="J387" s="16">
        <f t="shared" si="65"/>
        <v>181.68510307008228</v>
      </c>
      <c r="K387" s="16">
        <f t="shared" si="66"/>
        <v>6356.5019621999991</v>
      </c>
      <c r="L387" s="16">
        <f t="shared" si="61"/>
        <v>22673.898037800005</v>
      </c>
      <c r="M387" s="17">
        <f t="shared" si="70"/>
        <v>78.103980784970247</v>
      </c>
      <c r="N387" s="24">
        <f t="shared" si="62"/>
        <v>0.37899925081723401</v>
      </c>
      <c r="O387" s="16">
        <f t="shared" si="67"/>
        <v>0.37899925081723401</v>
      </c>
      <c r="P387" s="16">
        <f t="shared" si="63"/>
        <v>8.1112525942626575E-3</v>
      </c>
      <c r="Q387" s="17">
        <f t="shared" si="71"/>
        <v>27.596533804541181</v>
      </c>
    </row>
    <row r="388" spans="4:17" x14ac:dyDescent="0.25">
      <c r="D388" s="15">
        <v>367</v>
      </c>
      <c r="E388">
        <f t="shared" si="68"/>
        <v>17.367491699999999</v>
      </c>
      <c r="F388" s="16">
        <f t="shared" si="69"/>
        <v>354.3280851120536</v>
      </c>
      <c r="G388" s="17">
        <v>0.1512</v>
      </c>
      <c r="H388" s="24">
        <f t="shared" si="60"/>
        <v>50.085754312968675</v>
      </c>
      <c r="I388" s="16">
        <f t="shared" si="64"/>
        <v>346.75511905993284</v>
      </c>
      <c r="J388" s="16">
        <f t="shared" si="65"/>
        <v>181.47315097151366</v>
      </c>
      <c r="K388" s="16">
        <f t="shared" si="66"/>
        <v>6373.8694538999998</v>
      </c>
      <c r="L388" s="16">
        <f t="shared" si="61"/>
        <v>22656.530546100006</v>
      </c>
      <c r="M388" s="17">
        <f t="shared" si="70"/>
        <v>78.044155595858157</v>
      </c>
      <c r="N388" s="24">
        <f t="shared" si="62"/>
        <v>0.37929771710697791</v>
      </c>
      <c r="O388" s="16">
        <f t="shared" si="67"/>
        <v>0.37929771710697791</v>
      </c>
      <c r="P388" s="16">
        <f t="shared" si="63"/>
        <v>8.1176402994144903E-3</v>
      </c>
      <c r="Q388" s="17">
        <f t="shared" si="71"/>
        <v>27.604651444840595</v>
      </c>
    </row>
    <row r="389" spans="4:17" x14ac:dyDescent="0.25">
      <c r="D389" s="15">
        <v>368</v>
      </c>
      <c r="E389">
        <f t="shared" si="68"/>
        <v>17.367491699999999</v>
      </c>
      <c r="F389" s="16">
        <f t="shared" si="69"/>
        <v>354.19455528995542</v>
      </c>
      <c r="G389" s="17">
        <v>0.1512</v>
      </c>
      <c r="H389" s="24">
        <f t="shared" si="60"/>
        <v>50.105480099297438</v>
      </c>
      <c r="I389" s="16">
        <f t="shared" si="64"/>
        <v>346.61860669894111</v>
      </c>
      <c r="J389" s="16">
        <f t="shared" si="65"/>
        <v>181.2611988729451</v>
      </c>
      <c r="K389" s="16">
        <f t="shared" si="66"/>
        <v>6391.2369455999997</v>
      </c>
      <c r="L389" s="16">
        <f t="shared" si="61"/>
        <v>22639.163054400007</v>
      </c>
      <c r="M389" s="17">
        <f t="shared" si="70"/>
        <v>77.984330406746054</v>
      </c>
      <c r="N389" s="24">
        <f t="shared" si="62"/>
        <v>0.37959654136034099</v>
      </c>
      <c r="O389" s="16">
        <f t="shared" si="67"/>
        <v>0.37959654136034099</v>
      </c>
      <c r="P389" s="16">
        <f t="shared" si="63"/>
        <v>8.1240356656192871E-3</v>
      </c>
      <c r="Q389" s="17">
        <f t="shared" si="71"/>
        <v>27.612775480506215</v>
      </c>
    </row>
    <row r="390" spans="4:17" x14ac:dyDescent="0.25">
      <c r="D390" s="15">
        <v>369</v>
      </c>
      <c r="E390">
        <f t="shared" si="68"/>
        <v>17.367491699999999</v>
      </c>
      <c r="F390" s="16">
        <f t="shared" si="69"/>
        <v>354.06102546785723</v>
      </c>
      <c r="G390" s="17">
        <v>0.1512</v>
      </c>
      <c r="H390" s="24">
        <f t="shared" si="60"/>
        <v>50.125221776971784</v>
      </c>
      <c r="I390" s="16">
        <f t="shared" si="64"/>
        <v>346.48209193517948</v>
      </c>
      <c r="J390" s="16">
        <f t="shared" si="65"/>
        <v>181.04924677437654</v>
      </c>
      <c r="K390" s="16">
        <f t="shared" si="66"/>
        <v>6408.6044372999995</v>
      </c>
      <c r="L390" s="16">
        <f t="shared" si="61"/>
        <v>22621.795562700005</v>
      </c>
      <c r="M390" s="17">
        <f t="shared" si="70"/>
        <v>77.92450521763395</v>
      </c>
      <c r="N390" s="24">
        <f t="shared" si="62"/>
        <v>0.37989572415841971</v>
      </c>
      <c r="O390" s="16">
        <f t="shared" si="67"/>
        <v>0.37989572415841971</v>
      </c>
      <c r="P390" s="16">
        <f t="shared" si="63"/>
        <v>8.1304387053135405E-3</v>
      </c>
      <c r="Q390" s="17">
        <f t="shared" si="71"/>
        <v>27.62090591921153</v>
      </c>
    </row>
    <row r="391" spans="4:17" x14ac:dyDescent="0.25">
      <c r="D391" s="15">
        <v>370</v>
      </c>
      <c r="E391">
        <f t="shared" si="68"/>
        <v>17.367491699999999</v>
      </c>
      <c r="F391" s="16">
        <f t="shared" si="69"/>
        <v>353.927495645759</v>
      </c>
      <c r="G391" s="17">
        <v>0.1512</v>
      </c>
      <c r="H391" s="24">
        <f t="shared" si="60"/>
        <v>50.14497936562384</v>
      </c>
      <c r="I391" s="16">
        <f t="shared" si="64"/>
        <v>346.34557476567693</v>
      </c>
      <c r="J391" s="16">
        <f t="shared" si="65"/>
        <v>180.83729467580793</v>
      </c>
      <c r="K391" s="16">
        <f t="shared" si="66"/>
        <v>6425.9719289999994</v>
      </c>
      <c r="L391" s="16">
        <f t="shared" si="61"/>
        <v>22604.428071000006</v>
      </c>
      <c r="M391" s="17">
        <f t="shared" si="70"/>
        <v>77.864680028521832</v>
      </c>
      <c r="N391" s="24">
        <f t="shared" si="62"/>
        <v>0.38019526608352072</v>
      </c>
      <c r="O391" s="16">
        <f t="shared" si="67"/>
        <v>0.38019526608352072</v>
      </c>
      <c r="P391" s="16">
        <f t="shared" si="63"/>
        <v>8.1368494309596376E-3</v>
      </c>
      <c r="Q391" s="17">
        <f t="shared" si="71"/>
        <v>27.629042768642488</v>
      </c>
    </row>
    <row r="392" spans="4:17" x14ac:dyDescent="0.25">
      <c r="D392" s="15">
        <v>371</v>
      </c>
      <c r="E392">
        <f t="shared" si="68"/>
        <v>17.367491699999999</v>
      </c>
      <c r="F392" s="16">
        <f t="shared" si="69"/>
        <v>353.79396582366076</v>
      </c>
      <c r="G392" s="17">
        <v>0.1512</v>
      </c>
      <c r="H392" s="24">
        <f t="shared" si="60"/>
        <v>50.164752884918244</v>
      </c>
      <c r="I392" s="16">
        <f t="shared" si="64"/>
        <v>346.20905518746093</v>
      </c>
      <c r="J392" s="16">
        <f t="shared" si="65"/>
        <v>180.62534257723931</v>
      </c>
      <c r="K392" s="16">
        <f t="shared" si="66"/>
        <v>6443.3394206999992</v>
      </c>
      <c r="L392" s="16">
        <f t="shared" si="61"/>
        <v>22587.060579300007</v>
      </c>
      <c r="M392" s="17">
        <f t="shared" si="70"/>
        <v>77.804854839409742</v>
      </c>
      <c r="N392" s="24">
        <f t="shared" si="62"/>
        <v>0.38049516771914288</v>
      </c>
      <c r="O392" s="16">
        <f t="shared" si="67"/>
        <v>0.38049516771914288</v>
      </c>
      <c r="P392" s="16">
        <f t="shared" si="63"/>
        <v>8.1432678550454867E-3</v>
      </c>
      <c r="Q392" s="17">
        <f t="shared" si="71"/>
        <v>27.637186036497535</v>
      </c>
    </row>
    <row r="393" spans="4:17" x14ac:dyDescent="0.25">
      <c r="D393" s="15">
        <v>372</v>
      </c>
      <c r="E393">
        <f t="shared" si="68"/>
        <v>17.367491699999999</v>
      </c>
      <c r="F393" s="16">
        <f t="shared" si="69"/>
        <v>353.66043600156257</v>
      </c>
      <c r="G393" s="17">
        <v>0.1512</v>
      </c>
      <c r="H393" s="24">
        <f t="shared" si="60"/>
        <v>50.184542354552605</v>
      </c>
      <c r="I393" s="16">
        <f t="shared" si="64"/>
        <v>346.07253319755478</v>
      </c>
      <c r="J393" s="16">
        <f t="shared" si="65"/>
        <v>180.41339047867075</v>
      </c>
      <c r="K393" s="16">
        <f t="shared" si="66"/>
        <v>6460.7069123999991</v>
      </c>
      <c r="L393" s="16">
        <f t="shared" si="61"/>
        <v>22569.693087600004</v>
      </c>
      <c r="M393" s="17">
        <f t="shared" si="70"/>
        <v>77.745029650297624</v>
      </c>
      <c r="N393" s="24">
        <f t="shared" si="62"/>
        <v>0.38079542964998569</v>
      </c>
      <c r="O393" s="16">
        <f t="shared" si="67"/>
        <v>0.38079542964998569</v>
      </c>
      <c r="P393" s="16">
        <f t="shared" si="63"/>
        <v>8.1496939900846856E-3</v>
      </c>
      <c r="Q393" s="17">
        <f t="shared" si="71"/>
        <v>27.64533573048762</v>
      </c>
    </row>
    <row r="394" spans="4:17" x14ac:dyDescent="0.25">
      <c r="D394" s="15">
        <v>373</v>
      </c>
      <c r="E394">
        <f t="shared" si="68"/>
        <v>17.367491699999999</v>
      </c>
      <c r="F394" s="16">
        <f t="shared" si="69"/>
        <v>353.52690617946428</v>
      </c>
      <c r="G394" s="17">
        <v>0.1512</v>
      </c>
      <c r="H394" s="24">
        <f t="shared" si="60"/>
        <v>50.204347794258183</v>
      </c>
      <c r="I394" s="16">
        <f t="shared" si="64"/>
        <v>345.9360087929735</v>
      </c>
      <c r="J394" s="16">
        <f t="shared" si="65"/>
        <v>180.20143838010202</v>
      </c>
      <c r="K394" s="16">
        <f t="shared" si="66"/>
        <v>6478.0744040999998</v>
      </c>
      <c r="L394" s="16">
        <f t="shared" si="61"/>
        <v>22552.325595900005</v>
      </c>
      <c r="M394" s="17">
        <f t="shared" si="70"/>
        <v>77.685204461185535</v>
      </c>
      <c r="N394" s="24">
        <f t="shared" si="62"/>
        <v>0.38109605246196165</v>
      </c>
      <c r="O394" s="16">
        <f t="shared" si="67"/>
        <v>0.38109605246196165</v>
      </c>
      <c r="P394" s="16">
        <f t="shared" si="63"/>
        <v>8.1561278486167975E-3</v>
      </c>
      <c r="Q394" s="17">
        <f t="shared" si="71"/>
        <v>27.653491858336238</v>
      </c>
    </row>
    <row r="395" spans="4:17" x14ac:dyDescent="0.25">
      <c r="D395" s="15">
        <v>374</v>
      </c>
      <c r="E395">
        <f t="shared" si="68"/>
        <v>17.367491699999999</v>
      </c>
      <c r="F395" s="16">
        <f t="shared" si="69"/>
        <v>353.39337635736615</v>
      </c>
      <c r="G395" s="17">
        <v>0.1512</v>
      </c>
      <c r="H395" s="24">
        <f t="shared" si="60"/>
        <v>50.224169223799208</v>
      </c>
      <c r="I395" s="16">
        <f t="shared" si="64"/>
        <v>345.799481970729</v>
      </c>
      <c r="J395" s="16">
        <f t="shared" si="65"/>
        <v>179.98948628153357</v>
      </c>
      <c r="K395" s="16">
        <f t="shared" si="66"/>
        <v>6495.4418957999997</v>
      </c>
      <c r="L395" s="16">
        <f t="shared" si="61"/>
        <v>22534.958104200006</v>
      </c>
      <c r="M395" s="17">
        <f t="shared" si="70"/>
        <v>77.625379272073431</v>
      </c>
      <c r="N395" s="24">
        <f t="shared" si="62"/>
        <v>0.38139703674218794</v>
      </c>
      <c r="O395" s="16">
        <f t="shared" si="67"/>
        <v>0.38139703674218794</v>
      </c>
      <c r="P395" s="16">
        <f t="shared" si="63"/>
        <v>8.1625694432071651E-3</v>
      </c>
      <c r="Q395" s="17">
        <f t="shared" si="71"/>
        <v>27.661654427779446</v>
      </c>
    </row>
    <row r="396" spans="4:17" x14ac:dyDescent="0.25">
      <c r="D396" s="15">
        <v>375</v>
      </c>
      <c r="E396">
        <f t="shared" si="68"/>
        <v>17.367491699999999</v>
      </c>
      <c r="F396" s="16">
        <f t="shared" si="69"/>
        <v>353.25984653526791</v>
      </c>
      <c r="G396" s="17">
        <v>0.1512</v>
      </c>
      <c r="H396" s="24">
        <f t="shared" si="60"/>
        <v>50.244006662973334</v>
      </c>
      <c r="I396" s="16">
        <f t="shared" si="64"/>
        <v>345.66295272782742</v>
      </c>
      <c r="J396" s="16">
        <f t="shared" si="65"/>
        <v>179.77753418296493</v>
      </c>
      <c r="K396" s="16">
        <f t="shared" si="66"/>
        <v>6512.8093874999995</v>
      </c>
      <c r="L396" s="16">
        <f t="shared" si="61"/>
        <v>22517.590612500004</v>
      </c>
      <c r="M396" s="17">
        <f t="shared" si="70"/>
        <v>77.565554082961313</v>
      </c>
      <c r="N396" s="24">
        <f t="shared" si="62"/>
        <v>0.38169838307899501</v>
      </c>
      <c r="O396" s="16">
        <f t="shared" si="67"/>
        <v>0.38169838307899501</v>
      </c>
      <c r="P396" s="16">
        <f t="shared" si="63"/>
        <v>8.1690187864470985E-3</v>
      </c>
      <c r="Q396" s="17">
        <f t="shared" si="71"/>
        <v>27.669823446565893</v>
      </c>
    </row>
    <row r="397" spans="4:17" x14ac:dyDescent="0.25">
      <c r="D397" s="15">
        <v>376</v>
      </c>
      <c r="E397">
        <f t="shared" si="68"/>
        <v>17.367491699999999</v>
      </c>
      <c r="F397" s="16">
        <f t="shared" si="69"/>
        <v>353.12631671316967</v>
      </c>
      <c r="G397" s="17">
        <v>0.1512</v>
      </c>
      <c r="H397" s="24">
        <f t="shared" si="60"/>
        <v>50.263860131611636</v>
      </c>
      <c r="I397" s="16">
        <f t="shared" si="64"/>
        <v>345.52642106126945</v>
      </c>
      <c r="J397" s="16">
        <f t="shared" si="65"/>
        <v>179.56558208439631</v>
      </c>
      <c r="K397" s="16">
        <f t="shared" si="66"/>
        <v>6530.1768791999993</v>
      </c>
      <c r="L397" s="16">
        <f t="shared" si="61"/>
        <v>22500.223120800005</v>
      </c>
      <c r="M397" s="17">
        <f t="shared" si="70"/>
        <v>77.505728893849223</v>
      </c>
      <c r="N397" s="24">
        <f t="shared" si="62"/>
        <v>0.38200009206192892</v>
      </c>
      <c r="O397" s="16">
        <f t="shared" si="67"/>
        <v>0.38200009206192892</v>
      </c>
      <c r="P397" s="16">
        <f t="shared" si="63"/>
        <v>8.1754758909539232E-3</v>
      </c>
      <c r="Q397" s="17">
        <f t="shared" si="71"/>
        <v>27.677998922456847</v>
      </c>
    </row>
    <row r="398" spans="4:17" x14ac:dyDescent="0.25">
      <c r="D398" s="15">
        <v>377</v>
      </c>
      <c r="E398">
        <f t="shared" si="68"/>
        <v>17.367491699999999</v>
      </c>
      <c r="F398" s="16">
        <f t="shared" si="69"/>
        <v>352.99278689107149</v>
      </c>
      <c r="G398" s="17">
        <v>0.1512</v>
      </c>
      <c r="H398" s="24">
        <f t="shared" si="60"/>
        <v>50.283729649578163</v>
      </c>
      <c r="I398" s="16">
        <f t="shared" si="64"/>
        <v>345.38988696805421</v>
      </c>
      <c r="J398" s="16">
        <f t="shared" si="65"/>
        <v>179.35362998582775</v>
      </c>
      <c r="K398" s="16">
        <f t="shared" si="66"/>
        <v>6547.5443708999992</v>
      </c>
      <c r="L398" s="16">
        <f t="shared" si="61"/>
        <v>22482.855629100006</v>
      </c>
      <c r="M398" s="17">
        <f t="shared" si="70"/>
        <v>77.44590370473712</v>
      </c>
      <c r="N398" s="24">
        <f t="shared" si="62"/>
        <v>0.38230216428174618</v>
      </c>
      <c r="O398" s="16">
        <f t="shared" si="67"/>
        <v>0.38230216428174618</v>
      </c>
      <c r="P398" s="16">
        <f t="shared" si="63"/>
        <v>8.1819407693708695E-3</v>
      </c>
      <c r="Q398" s="17">
        <f t="shared" si="71"/>
        <v>27.68618086322622</v>
      </c>
    </row>
    <row r="399" spans="4:17" x14ac:dyDescent="0.25">
      <c r="D399" s="15">
        <v>378</v>
      </c>
      <c r="E399">
        <f t="shared" si="68"/>
        <v>17.367491699999999</v>
      </c>
      <c r="F399" s="16">
        <f t="shared" si="69"/>
        <v>352.85925706897331</v>
      </c>
      <c r="G399" s="17">
        <v>0.1512</v>
      </c>
      <c r="H399" s="24">
        <f t="shared" si="60"/>
        <v>50.303615236770838</v>
      </c>
      <c r="I399" s="16">
        <f t="shared" si="64"/>
        <v>345.25335044517323</v>
      </c>
      <c r="J399" s="16">
        <f t="shared" si="65"/>
        <v>179.14167788725922</v>
      </c>
      <c r="K399" s="16">
        <f t="shared" si="66"/>
        <v>6564.911862599999</v>
      </c>
      <c r="L399" s="16">
        <f t="shared" si="61"/>
        <v>22465.488137400007</v>
      </c>
      <c r="M399" s="17">
        <f t="shared" si="70"/>
        <v>77.38607851562503</v>
      </c>
      <c r="N399" s="24">
        <f t="shared" si="62"/>
        <v>0.38260460033042937</v>
      </c>
      <c r="O399" s="16">
        <f t="shared" si="67"/>
        <v>0.38260460033042937</v>
      </c>
      <c r="P399" s="16">
        <f t="shared" si="63"/>
        <v>8.1884134343674121E-3</v>
      </c>
      <c r="Q399" s="17">
        <f t="shared" si="71"/>
        <v>27.694369276660588</v>
      </c>
    </row>
    <row r="400" spans="4:17" x14ac:dyDescent="0.25">
      <c r="D400" s="15">
        <v>379</v>
      </c>
      <c r="E400">
        <f t="shared" si="68"/>
        <v>17.367491699999999</v>
      </c>
      <c r="F400" s="16">
        <f t="shared" si="69"/>
        <v>352.72572724687507</v>
      </c>
      <c r="G400" s="17">
        <v>0.1512</v>
      </c>
      <c r="H400" s="24">
        <f t="shared" si="60"/>
        <v>50.323516913121466</v>
      </c>
      <c r="I400" s="16">
        <f t="shared" si="64"/>
        <v>345.11681148961117</v>
      </c>
      <c r="J400" s="16">
        <f t="shared" si="65"/>
        <v>178.92972578869058</v>
      </c>
      <c r="K400" s="16">
        <f t="shared" si="66"/>
        <v>6582.2793542999998</v>
      </c>
      <c r="L400" s="16">
        <f t="shared" si="61"/>
        <v>22448.120645700004</v>
      </c>
      <c r="M400" s="17">
        <f t="shared" si="70"/>
        <v>77.326253326512912</v>
      </c>
      <c r="N400" s="24">
        <f t="shared" si="62"/>
        <v>0.38290740080118962</v>
      </c>
      <c r="O400" s="16">
        <f t="shared" si="67"/>
        <v>0.38290740080118962</v>
      </c>
      <c r="P400" s="16">
        <f t="shared" si="63"/>
        <v>8.1948938986393122E-3</v>
      </c>
      <c r="Q400" s="17">
        <f t="shared" si="71"/>
        <v>27.702564170559228</v>
      </c>
    </row>
    <row r="401" spans="4:17" x14ac:dyDescent="0.25">
      <c r="D401" s="15">
        <v>380</v>
      </c>
      <c r="E401">
        <f t="shared" si="68"/>
        <v>17.367491699999999</v>
      </c>
      <c r="F401" s="16">
        <f t="shared" si="69"/>
        <v>352.59219742477683</v>
      </c>
      <c r="G401" s="17">
        <v>0.1512</v>
      </c>
      <c r="H401" s="24">
        <f t="shared" si="60"/>
        <v>50.343434698595274</v>
      </c>
      <c r="I401" s="16">
        <f t="shared" si="64"/>
        <v>344.98027009834914</v>
      </c>
      <c r="J401" s="16">
        <f t="shared" si="65"/>
        <v>178.71777369012196</v>
      </c>
      <c r="K401" s="16">
        <f t="shared" si="66"/>
        <v>6599.6468459999996</v>
      </c>
      <c r="L401" s="16">
        <f t="shared" si="61"/>
        <v>22430.753154000005</v>
      </c>
      <c r="M401" s="17">
        <f t="shared" si="70"/>
        <v>77.266428137400808</v>
      </c>
      <c r="N401" s="24">
        <f t="shared" si="62"/>
        <v>0.38321056628846112</v>
      </c>
      <c r="O401" s="16">
        <f t="shared" si="67"/>
        <v>0.38321056628846112</v>
      </c>
      <c r="P401" s="16">
        <f t="shared" si="63"/>
        <v>8.2013821749085114E-3</v>
      </c>
      <c r="Q401" s="17">
        <f t="shared" si="71"/>
        <v>27.710765552734138</v>
      </c>
    </row>
    <row r="402" spans="4:17" x14ac:dyDescent="0.25">
      <c r="D402" s="15">
        <v>381</v>
      </c>
      <c r="E402">
        <f t="shared" si="68"/>
        <v>17.367491699999999</v>
      </c>
      <c r="F402" s="16">
        <f t="shared" si="69"/>
        <v>352.45866760267859</v>
      </c>
      <c r="G402" s="17">
        <v>0.1512</v>
      </c>
      <c r="H402" s="24">
        <f t="shared" si="60"/>
        <v>50.363368613191142</v>
      </c>
      <c r="I402" s="16">
        <f t="shared" si="64"/>
        <v>344.84372626836398</v>
      </c>
      <c r="J402" s="16">
        <f t="shared" si="65"/>
        <v>178.50582159155331</v>
      </c>
      <c r="K402" s="16">
        <f t="shared" si="66"/>
        <v>6617.0143376999995</v>
      </c>
      <c r="L402" s="16">
        <f t="shared" si="61"/>
        <v>22413.385662300007</v>
      </c>
      <c r="M402" s="17">
        <f t="shared" si="70"/>
        <v>77.206602948288705</v>
      </c>
      <c r="N402" s="24">
        <f t="shared" si="62"/>
        <v>0.38351409738790682</v>
      </c>
      <c r="O402" s="16">
        <f t="shared" si="67"/>
        <v>0.38351409738790682</v>
      </c>
      <c r="P402" s="16">
        <f t="shared" si="63"/>
        <v>8.2078782759232478E-3</v>
      </c>
      <c r="Q402" s="17">
        <f t="shared" si="71"/>
        <v>27.71897343101006</v>
      </c>
    </row>
    <row r="403" spans="4:17" x14ac:dyDescent="0.25">
      <c r="D403" s="15">
        <v>382</v>
      </c>
      <c r="E403">
        <f t="shared" si="68"/>
        <v>17.367491699999999</v>
      </c>
      <c r="F403" s="16">
        <f t="shared" si="69"/>
        <v>352.32513778058041</v>
      </c>
      <c r="G403" s="17">
        <v>0.1512</v>
      </c>
      <c r="H403" s="24">
        <f t="shared" si="60"/>
        <v>50.383318676941826</v>
      </c>
      <c r="I403" s="16">
        <f t="shared" si="64"/>
        <v>344.70717999662685</v>
      </c>
      <c r="J403" s="16">
        <f t="shared" si="65"/>
        <v>178.29386949298475</v>
      </c>
      <c r="K403" s="16">
        <f t="shared" si="66"/>
        <v>6634.3818293999993</v>
      </c>
      <c r="L403" s="16">
        <f t="shared" si="61"/>
        <v>22396.018170600008</v>
      </c>
      <c r="M403" s="17">
        <f t="shared" si="70"/>
        <v>77.146777759176615</v>
      </c>
      <c r="N403" s="24">
        <f t="shared" si="62"/>
        <v>0.38381799469642397</v>
      </c>
      <c r="O403" s="16">
        <f t="shared" si="67"/>
        <v>0.38381799469642397</v>
      </c>
      <c r="P403" s="16">
        <f t="shared" si="63"/>
        <v>8.2143822144581762E-3</v>
      </c>
      <c r="Q403" s="17">
        <f t="shared" si="71"/>
        <v>27.727187813224518</v>
      </c>
    </row>
    <row r="404" spans="4:17" x14ac:dyDescent="0.25">
      <c r="D404" s="15">
        <v>383</v>
      </c>
      <c r="E404">
        <f t="shared" si="68"/>
        <v>17.367491699999999</v>
      </c>
      <c r="F404" s="16">
        <f t="shared" si="69"/>
        <v>352.19160795848222</v>
      </c>
      <c r="G404" s="17">
        <v>0.1512</v>
      </c>
      <c r="H404" s="24">
        <f t="shared" si="60"/>
        <v>50.403284909913964</v>
      </c>
      <c r="I404" s="16">
        <f t="shared" si="64"/>
        <v>344.57063128010407</v>
      </c>
      <c r="J404" s="16">
        <f t="shared" si="65"/>
        <v>178.08191739441619</v>
      </c>
      <c r="K404" s="16">
        <f t="shared" si="66"/>
        <v>6651.7493210999992</v>
      </c>
      <c r="L404" s="16">
        <f t="shared" si="61"/>
        <v>22378.650678900005</v>
      </c>
      <c r="M404" s="17">
        <f t="shared" si="70"/>
        <v>77.086952570064497</v>
      </c>
      <c r="N404" s="24">
        <f t="shared" si="62"/>
        <v>0.38412225881214607</v>
      </c>
      <c r="O404" s="16">
        <f t="shared" si="67"/>
        <v>0.38412225881214607</v>
      </c>
      <c r="P404" s="16">
        <f t="shared" si="63"/>
        <v>8.2208940033144072E-3</v>
      </c>
      <c r="Q404" s="17">
        <f t="shared" si="71"/>
        <v>27.735408707227833</v>
      </c>
    </row>
    <row r="405" spans="4:17" x14ac:dyDescent="0.25">
      <c r="D405" s="15">
        <v>384</v>
      </c>
      <c r="E405">
        <f t="shared" si="68"/>
        <v>17.367491699999999</v>
      </c>
      <c r="F405" s="16">
        <f t="shared" si="69"/>
        <v>352.05807813638398</v>
      </c>
      <c r="G405" s="17">
        <v>0.1512</v>
      </c>
      <c r="H405" s="24">
        <f t="shared" ref="H405:H468" si="72">(F405/(2*G405))-SQRT((F405^2/(4*G405^2))-((E405*1000)/G405))</f>
        <v>50.423267332208525</v>
      </c>
      <c r="I405" s="16">
        <f t="shared" si="64"/>
        <v>344.43408011575411</v>
      </c>
      <c r="J405" s="16">
        <f t="shared" si="65"/>
        <v>177.86996529584761</v>
      </c>
      <c r="K405" s="16">
        <f t="shared" si="66"/>
        <v>6669.116812799999</v>
      </c>
      <c r="L405" s="16">
        <f t="shared" ref="L405:L468" si="73">$C$9-K405</f>
        <v>22361.283187200006</v>
      </c>
      <c r="M405" s="17">
        <f t="shared" si="70"/>
        <v>77.027127380952393</v>
      </c>
      <c r="N405" s="24">
        <f t="shared" ref="N405:N468" si="74">(H405^2*G405)/1000</f>
        <v>0.38442689033445149</v>
      </c>
      <c r="O405" s="16">
        <f t="shared" si="67"/>
        <v>0.38442689033445149</v>
      </c>
      <c r="P405" s="16">
        <f t="shared" ref="P405:P468" si="75">(O405*1000)/($C$12*$C$11)</f>
        <v>8.2274136553196989E-3</v>
      </c>
      <c r="Q405" s="17">
        <f t="shared" si="71"/>
        <v>27.743636120883153</v>
      </c>
    </row>
    <row r="406" spans="4:17" x14ac:dyDescent="0.25">
      <c r="D406" s="15">
        <v>385</v>
      </c>
      <c r="E406">
        <f t="shared" si="68"/>
        <v>17.367491699999999</v>
      </c>
      <c r="F406" s="16">
        <f t="shared" si="69"/>
        <v>351.92454831428574</v>
      </c>
      <c r="G406" s="17">
        <v>0.1512</v>
      </c>
      <c r="H406" s="24">
        <f t="shared" si="72"/>
        <v>50.443265963959902</v>
      </c>
      <c r="I406" s="16">
        <f t="shared" ref="I406:I469" si="76">(E406/H406)*1000</f>
        <v>344.29752650053456</v>
      </c>
      <c r="J406" s="16">
        <f t="shared" ref="J406:J469" si="77">($C$10*((F406-$C$10)/G406))/1000</f>
        <v>177.65801319727896</v>
      </c>
      <c r="K406" s="16">
        <f t="shared" ref="K406:K469" si="78">E406*D406</f>
        <v>6686.4843044999998</v>
      </c>
      <c r="L406" s="16">
        <f t="shared" si="73"/>
        <v>22343.915695500007</v>
      </c>
      <c r="M406" s="17">
        <f t="shared" si="70"/>
        <v>76.967302191840304</v>
      </c>
      <c r="N406" s="24">
        <f t="shared" si="74"/>
        <v>0.38473188986395229</v>
      </c>
      <c r="O406" s="16">
        <f t="shared" ref="O406:O469" si="79">N406*1</f>
        <v>0.38473188986395229</v>
      </c>
      <c r="P406" s="16">
        <f t="shared" si="75"/>
        <v>8.2339411833282031E-3</v>
      </c>
      <c r="Q406" s="17">
        <f t="shared" si="71"/>
        <v>27.75187006206648</v>
      </c>
    </row>
    <row r="407" spans="4:17" x14ac:dyDescent="0.25">
      <c r="D407" s="15">
        <v>386</v>
      </c>
      <c r="E407">
        <f t="shared" ref="E407:E470" si="80">$D$7</f>
        <v>17.367491699999999</v>
      </c>
      <c r="F407" s="16">
        <f t="shared" ref="F407:F470" si="81">2.232*M406+180</f>
        <v>351.79101849218756</v>
      </c>
      <c r="G407" s="17">
        <v>0.1512</v>
      </c>
      <c r="H407" s="24">
        <f t="shared" si="72"/>
        <v>50.463280825336824</v>
      </c>
      <c r="I407" s="16">
        <f t="shared" si="76"/>
        <v>344.16097043139638</v>
      </c>
      <c r="J407" s="16">
        <f t="shared" si="77"/>
        <v>177.4460610987104</v>
      </c>
      <c r="K407" s="16">
        <f t="shared" si="78"/>
        <v>6703.8517961999996</v>
      </c>
      <c r="L407" s="16">
        <f t="shared" si="73"/>
        <v>22326.548203800005</v>
      </c>
      <c r="M407" s="17">
        <f t="shared" ref="M407:M470" si="82">(L407/29030.4)*100</f>
        <v>76.907477002728186</v>
      </c>
      <c r="N407" s="24">
        <f t="shared" si="74"/>
        <v>0.38503725800250926</v>
      </c>
      <c r="O407" s="16">
        <f t="shared" si="79"/>
        <v>0.38503725800250926</v>
      </c>
      <c r="P407" s="16">
        <f t="shared" si="75"/>
        <v>8.2404766002208089E-3</v>
      </c>
      <c r="Q407" s="17">
        <f t="shared" si="71"/>
        <v>27.760110538666702</v>
      </c>
    </row>
    <row r="408" spans="4:17" x14ac:dyDescent="0.25">
      <c r="D408" s="15">
        <v>387</v>
      </c>
      <c r="E408">
        <f t="shared" si="80"/>
        <v>17.367491699999999</v>
      </c>
      <c r="F408" s="16">
        <f t="shared" si="81"/>
        <v>351.65748867008932</v>
      </c>
      <c r="G408" s="17">
        <v>0.1512</v>
      </c>
      <c r="H408" s="24">
        <f t="shared" si="72"/>
        <v>50.48331193654235</v>
      </c>
      <c r="I408" s="16">
        <f t="shared" si="76"/>
        <v>344.02441190528424</v>
      </c>
      <c r="J408" s="16">
        <f t="shared" si="77"/>
        <v>177.23410900014179</v>
      </c>
      <c r="K408" s="16">
        <f t="shared" si="78"/>
        <v>6721.2192878999995</v>
      </c>
      <c r="L408" s="16">
        <f t="shared" si="73"/>
        <v>22309.180712100006</v>
      </c>
      <c r="M408" s="17">
        <f t="shared" si="82"/>
        <v>76.847651813616096</v>
      </c>
      <c r="N408" s="24">
        <f t="shared" si="74"/>
        <v>0.38534299535323457</v>
      </c>
      <c r="O408" s="16">
        <f t="shared" si="79"/>
        <v>0.38534299535323457</v>
      </c>
      <c r="P408" s="16">
        <f t="shared" si="75"/>
        <v>8.2470199189051754E-3</v>
      </c>
      <c r="Q408" s="17">
        <f t="shared" ref="Q408:Q471" si="83">Q407+P408</f>
        <v>27.768357558585606</v>
      </c>
    </row>
    <row r="409" spans="4:17" x14ac:dyDescent="0.25">
      <c r="D409" s="15">
        <v>388</v>
      </c>
      <c r="E409">
        <f t="shared" si="80"/>
        <v>17.367491699999999</v>
      </c>
      <c r="F409" s="16">
        <f t="shared" si="81"/>
        <v>351.52395884799114</v>
      </c>
      <c r="G409" s="17">
        <v>0.1512</v>
      </c>
      <c r="H409" s="24">
        <f t="shared" si="72"/>
        <v>50.503359317813874</v>
      </c>
      <c r="I409" s="16">
        <f t="shared" si="76"/>
        <v>343.88785091913724</v>
      </c>
      <c r="J409" s="16">
        <f t="shared" si="77"/>
        <v>177.02215690157323</v>
      </c>
      <c r="K409" s="16">
        <f t="shared" si="78"/>
        <v>6738.5867795999993</v>
      </c>
      <c r="L409" s="16">
        <f t="shared" si="73"/>
        <v>22291.813220400007</v>
      </c>
      <c r="M409" s="17">
        <f t="shared" si="82"/>
        <v>76.787826624503992</v>
      </c>
      <c r="N409" s="24">
        <f t="shared" si="74"/>
        <v>0.38564910252049373</v>
      </c>
      <c r="O409" s="16">
        <f t="shared" si="79"/>
        <v>0.38564910252049373</v>
      </c>
      <c r="P409" s="16">
        <f t="shared" si="75"/>
        <v>8.2535711523157949E-3</v>
      </c>
      <c r="Q409" s="17">
        <f t="shared" si="83"/>
        <v>27.776611129737923</v>
      </c>
    </row>
    <row r="410" spans="4:17" x14ac:dyDescent="0.25">
      <c r="D410" s="15">
        <v>389</v>
      </c>
      <c r="E410">
        <f t="shared" si="80"/>
        <v>17.367491699999999</v>
      </c>
      <c r="F410" s="16">
        <f t="shared" si="81"/>
        <v>351.3904290258929</v>
      </c>
      <c r="G410" s="17">
        <v>0.1512</v>
      </c>
      <c r="H410" s="24">
        <f t="shared" si="72"/>
        <v>50.52342298942267</v>
      </c>
      <c r="I410" s="16">
        <f t="shared" si="76"/>
        <v>343.7512874698923</v>
      </c>
      <c r="J410" s="16">
        <f t="shared" si="77"/>
        <v>176.81020480300461</v>
      </c>
      <c r="K410" s="16">
        <f t="shared" si="78"/>
        <v>6755.9542712999992</v>
      </c>
      <c r="L410" s="16">
        <f t="shared" si="73"/>
        <v>22274.445728700004</v>
      </c>
      <c r="M410" s="17">
        <f t="shared" si="82"/>
        <v>76.728001435391874</v>
      </c>
      <c r="N410" s="24">
        <f t="shared" si="74"/>
        <v>0.38595558010990022</v>
      </c>
      <c r="O410" s="16">
        <f t="shared" si="79"/>
        <v>0.38595558010990022</v>
      </c>
      <c r="P410" s="16">
        <f t="shared" si="75"/>
        <v>8.26013031341386E-3</v>
      </c>
      <c r="Q410" s="17">
        <f t="shared" si="83"/>
        <v>27.784871260051336</v>
      </c>
    </row>
    <row r="411" spans="4:17" x14ac:dyDescent="0.25">
      <c r="D411" s="15">
        <v>390</v>
      </c>
      <c r="E411">
        <f t="shared" si="80"/>
        <v>17.367491699999999</v>
      </c>
      <c r="F411" s="16">
        <f t="shared" si="81"/>
        <v>351.25689920379466</v>
      </c>
      <c r="G411" s="17">
        <v>0.1512</v>
      </c>
      <c r="H411" s="24">
        <f t="shared" si="72"/>
        <v>50.543502971675025</v>
      </c>
      <c r="I411" s="16">
        <f t="shared" si="76"/>
        <v>343.61472155447711</v>
      </c>
      <c r="J411" s="16">
        <f t="shared" si="77"/>
        <v>176.59825270443596</v>
      </c>
      <c r="K411" s="16">
        <f t="shared" si="78"/>
        <v>6773.3217629999999</v>
      </c>
      <c r="L411" s="16">
        <f t="shared" si="73"/>
        <v>22257.078237000005</v>
      </c>
      <c r="M411" s="17">
        <f t="shared" si="82"/>
        <v>76.668176246279771</v>
      </c>
      <c r="N411" s="24">
        <f t="shared" si="74"/>
        <v>0.38626242872833561</v>
      </c>
      <c r="O411" s="16">
        <f t="shared" si="79"/>
        <v>0.38626242872833561</v>
      </c>
      <c r="P411" s="16">
        <f t="shared" si="75"/>
        <v>8.2666974151877105E-3</v>
      </c>
      <c r="Q411" s="17">
        <f t="shared" si="83"/>
        <v>27.793137957466524</v>
      </c>
    </row>
    <row r="412" spans="4:17" x14ac:dyDescent="0.25">
      <c r="D412" s="15">
        <v>391</v>
      </c>
      <c r="E412">
        <f t="shared" si="80"/>
        <v>17.367491699999999</v>
      </c>
      <c r="F412" s="16">
        <f t="shared" si="81"/>
        <v>351.12336938169648</v>
      </c>
      <c r="G412" s="17">
        <v>0.1512</v>
      </c>
      <c r="H412" s="24">
        <f t="shared" si="72"/>
        <v>50.563599284911106</v>
      </c>
      <c r="I412" s="16">
        <f t="shared" si="76"/>
        <v>343.47815316981803</v>
      </c>
      <c r="J412" s="16">
        <f t="shared" si="77"/>
        <v>176.3863006058674</v>
      </c>
      <c r="K412" s="16">
        <f t="shared" si="78"/>
        <v>6790.6892546999998</v>
      </c>
      <c r="L412" s="16">
        <f t="shared" si="73"/>
        <v>22239.710745300006</v>
      </c>
      <c r="M412" s="17">
        <f t="shared" si="82"/>
        <v>76.608351057167681</v>
      </c>
      <c r="N412" s="24">
        <f t="shared" si="74"/>
        <v>0.38656964898393353</v>
      </c>
      <c r="O412" s="16">
        <f t="shared" si="79"/>
        <v>0.38656964898393353</v>
      </c>
      <c r="P412" s="16">
        <f t="shared" si="75"/>
        <v>8.2732724706524787E-3</v>
      </c>
      <c r="Q412" s="17">
        <f t="shared" si="83"/>
        <v>27.801411229937177</v>
      </c>
    </row>
    <row r="413" spans="4:17" x14ac:dyDescent="0.25">
      <c r="D413" s="15">
        <v>392</v>
      </c>
      <c r="E413">
        <f t="shared" si="80"/>
        <v>17.367491699999999</v>
      </c>
      <c r="F413" s="16">
        <f t="shared" si="81"/>
        <v>350.98983955959829</v>
      </c>
      <c r="G413" s="17">
        <v>0.1512</v>
      </c>
      <c r="H413" s="24">
        <f t="shared" si="72"/>
        <v>50.583711949506096</v>
      </c>
      <c r="I413" s="16">
        <f t="shared" si="76"/>
        <v>343.34158231283334</v>
      </c>
      <c r="J413" s="16">
        <f t="shared" si="77"/>
        <v>176.17434850729887</v>
      </c>
      <c r="K413" s="16">
        <f t="shared" si="78"/>
        <v>6808.0567463999996</v>
      </c>
      <c r="L413" s="16">
        <f t="shared" si="73"/>
        <v>22222.343253600004</v>
      </c>
      <c r="M413" s="17">
        <f t="shared" si="82"/>
        <v>76.548525868055563</v>
      </c>
      <c r="N413" s="24">
        <f t="shared" si="74"/>
        <v>0.38687724148609959</v>
      </c>
      <c r="O413" s="16">
        <f t="shared" si="79"/>
        <v>0.38687724148609959</v>
      </c>
      <c r="P413" s="16">
        <f t="shared" si="75"/>
        <v>8.2798554928505182E-3</v>
      </c>
      <c r="Q413" s="17">
        <f t="shared" si="83"/>
        <v>27.809691085430028</v>
      </c>
    </row>
    <row r="414" spans="4:17" x14ac:dyDescent="0.25">
      <c r="D414" s="15">
        <v>393</v>
      </c>
      <c r="E414">
        <f t="shared" si="80"/>
        <v>17.367491699999999</v>
      </c>
      <c r="F414" s="16">
        <f t="shared" si="81"/>
        <v>350.85630973750006</v>
      </c>
      <c r="G414" s="17">
        <v>0.1512</v>
      </c>
      <c r="H414" s="24">
        <f t="shared" si="72"/>
        <v>50.603840985869738</v>
      </c>
      <c r="I414" s="16">
        <f t="shared" si="76"/>
        <v>343.20500898043639</v>
      </c>
      <c r="J414" s="16">
        <f t="shared" si="77"/>
        <v>175.96239640873026</v>
      </c>
      <c r="K414" s="16">
        <f t="shared" si="78"/>
        <v>6825.4242380999995</v>
      </c>
      <c r="L414" s="16">
        <f t="shared" si="73"/>
        <v>22204.975761900005</v>
      </c>
      <c r="M414" s="17">
        <f t="shared" si="82"/>
        <v>76.488700678943474</v>
      </c>
      <c r="N414" s="24">
        <f t="shared" si="74"/>
        <v>0.38718520684550628</v>
      </c>
      <c r="O414" s="16">
        <f t="shared" si="79"/>
        <v>0.38718520684550628</v>
      </c>
      <c r="P414" s="16">
        <f t="shared" si="75"/>
        <v>8.2864464948512982E-3</v>
      </c>
      <c r="Q414" s="17">
        <f t="shared" si="83"/>
        <v>27.817977531924878</v>
      </c>
    </row>
    <row r="415" spans="4:17" x14ac:dyDescent="0.25">
      <c r="D415" s="15">
        <v>394</v>
      </c>
      <c r="E415">
        <f t="shared" si="80"/>
        <v>17.367491699999999</v>
      </c>
      <c r="F415" s="16">
        <f t="shared" si="81"/>
        <v>350.72277991540182</v>
      </c>
      <c r="G415" s="17">
        <v>0.1512</v>
      </c>
      <c r="H415" s="24">
        <f t="shared" si="72"/>
        <v>50.623986414446335</v>
      </c>
      <c r="I415" s="16">
        <f t="shared" si="76"/>
        <v>343.06843316953632</v>
      </c>
      <c r="J415" s="16">
        <f t="shared" si="77"/>
        <v>175.75044431016164</v>
      </c>
      <c r="K415" s="16">
        <f t="shared" si="78"/>
        <v>6842.7917297999993</v>
      </c>
      <c r="L415" s="16">
        <f t="shared" si="73"/>
        <v>22187.608270200006</v>
      </c>
      <c r="M415" s="17">
        <f t="shared" si="82"/>
        <v>76.428875489831356</v>
      </c>
      <c r="N415" s="24">
        <f t="shared" si="74"/>
        <v>0.38749354567409511</v>
      </c>
      <c r="O415" s="16">
        <f t="shared" si="79"/>
        <v>0.38749354567409511</v>
      </c>
      <c r="P415" s="16">
        <f t="shared" si="75"/>
        <v>8.2930454897514484E-3</v>
      </c>
      <c r="Q415" s="17">
        <f t="shared" si="83"/>
        <v>27.826270577414629</v>
      </c>
    </row>
    <row r="416" spans="4:17" x14ac:dyDescent="0.25">
      <c r="D416" s="15">
        <v>395</v>
      </c>
      <c r="E416">
        <f t="shared" si="80"/>
        <v>17.367491699999999</v>
      </c>
      <c r="F416" s="16">
        <f t="shared" si="81"/>
        <v>350.58925009330358</v>
      </c>
      <c r="G416" s="17">
        <v>0.1512</v>
      </c>
      <c r="H416" s="24">
        <f t="shared" si="72"/>
        <v>50.644148255714754</v>
      </c>
      <c r="I416" s="16">
        <f t="shared" si="76"/>
        <v>342.93185487703857</v>
      </c>
      <c r="J416" s="16">
        <f t="shared" si="77"/>
        <v>175.53849221159297</v>
      </c>
      <c r="K416" s="16">
        <f t="shared" si="78"/>
        <v>6860.1592214999991</v>
      </c>
      <c r="L416" s="16">
        <f t="shared" si="73"/>
        <v>22170.240778500007</v>
      </c>
      <c r="M416" s="17">
        <f t="shared" si="82"/>
        <v>76.369050300719266</v>
      </c>
      <c r="N416" s="24">
        <f t="shared" si="74"/>
        <v>0.3878022585850785</v>
      </c>
      <c r="O416" s="16">
        <f t="shared" si="79"/>
        <v>0.3878022585850785</v>
      </c>
      <c r="P416" s="16">
        <f t="shared" si="75"/>
        <v>8.2996524906747918E-3</v>
      </c>
      <c r="Q416" s="17">
        <f t="shared" si="83"/>
        <v>27.834570229905303</v>
      </c>
    </row>
    <row r="417" spans="4:17" x14ac:dyDescent="0.25">
      <c r="D417" s="15">
        <v>396</v>
      </c>
      <c r="E417">
        <f t="shared" si="80"/>
        <v>17.367491699999999</v>
      </c>
      <c r="F417" s="16">
        <f t="shared" si="81"/>
        <v>350.45572027120545</v>
      </c>
      <c r="G417" s="17">
        <v>0.1512</v>
      </c>
      <c r="H417" s="24">
        <f t="shared" si="72"/>
        <v>50.664326530189101</v>
      </c>
      <c r="I417" s="16">
        <f t="shared" si="76"/>
        <v>342.79527409984064</v>
      </c>
      <c r="J417" s="16">
        <f t="shared" si="77"/>
        <v>175.32654011302452</v>
      </c>
      <c r="K417" s="16">
        <f t="shared" si="78"/>
        <v>6877.5267131999999</v>
      </c>
      <c r="L417" s="16">
        <f t="shared" si="73"/>
        <v>22152.873286800004</v>
      </c>
      <c r="M417" s="17">
        <f t="shared" si="82"/>
        <v>76.309225111607148</v>
      </c>
      <c r="N417" s="24">
        <f t="shared" si="74"/>
        <v>0.38811134619295262</v>
      </c>
      <c r="O417" s="16">
        <f t="shared" si="79"/>
        <v>0.38811134619295262</v>
      </c>
      <c r="P417" s="16">
        <f t="shared" si="75"/>
        <v>8.3062675107726351E-3</v>
      </c>
      <c r="Q417" s="17">
        <f t="shared" si="83"/>
        <v>27.842876497416075</v>
      </c>
    </row>
    <row r="418" spans="4:17" x14ac:dyDescent="0.25">
      <c r="D418" s="15">
        <v>397</v>
      </c>
      <c r="E418">
        <f t="shared" si="80"/>
        <v>17.367491699999999</v>
      </c>
      <c r="F418" s="16">
        <f t="shared" si="81"/>
        <v>350.32219044910721</v>
      </c>
      <c r="G418" s="17">
        <v>0.1512</v>
      </c>
      <c r="H418" s="24">
        <f t="shared" si="72"/>
        <v>50.684521258418499</v>
      </c>
      <c r="I418" s="16">
        <f t="shared" si="76"/>
        <v>342.65869083483409</v>
      </c>
      <c r="J418" s="16">
        <f t="shared" si="77"/>
        <v>175.11458801445585</v>
      </c>
      <c r="K418" s="16">
        <f t="shared" si="78"/>
        <v>6894.8942048999997</v>
      </c>
      <c r="L418" s="16">
        <f t="shared" si="73"/>
        <v>22135.505795100005</v>
      </c>
      <c r="M418" s="17">
        <f t="shared" si="82"/>
        <v>76.249399922495058</v>
      </c>
      <c r="N418" s="24">
        <f t="shared" si="74"/>
        <v>0.38842080911349564</v>
      </c>
      <c r="O418" s="16">
        <f t="shared" si="79"/>
        <v>0.38842080911349564</v>
      </c>
      <c r="P418" s="16">
        <f t="shared" si="75"/>
        <v>8.3128905632237158E-3</v>
      </c>
      <c r="Q418" s="17">
        <f t="shared" si="83"/>
        <v>27.8511893879793</v>
      </c>
    </row>
    <row r="419" spans="4:17" x14ac:dyDescent="0.25">
      <c r="D419" s="15">
        <v>398</v>
      </c>
      <c r="E419">
        <f t="shared" si="80"/>
        <v>17.367491699999999</v>
      </c>
      <c r="F419" s="16">
        <f t="shared" si="81"/>
        <v>350.18866062700897</v>
      </c>
      <c r="G419" s="17">
        <v>0.1512</v>
      </c>
      <c r="H419" s="24">
        <f t="shared" si="72"/>
        <v>50.704732460986634</v>
      </c>
      <c r="I419" s="16">
        <f t="shared" si="76"/>
        <v>342.52210507890834</v>
      </c>
      <c r="J419" s="16">
        <f t="shared" si="77"/>
        <v>174.90263591588726</v>
      </c>
      <c r="K419" s="16">
        <f t="shared" si="78"/>
        <v>6912.2616965999996</v>
      </c>
      <c r="L419" s="16">
        <f t="shared" si="73"/>
        <v>22118.138303400006</v>
      </c>
      <c r="M419" s="17">
        <f t="shared" si="82"/>
        <v>76.189574733382955</v>
      </c>
      <c r="N419" s="24">
        <f t="shared" si="74"/>
        <v>0.388730647963763</v>
      </c>
      <c r="O419" s="16">
        <f t="shared" si="79"/>
        <v>0.388730647963763</v>
      </c>
      <c r="P419" s="16">
        <f t="shared" si="75"/>
        <v>8.3195216612341073E-3</v>
      </c>
      <c r="Q419" s="17">
        <f t="shared" si="83"/>
        <v>27.859508909640535</v>
      </c>
    </row>
    <row r="420" spans="4:17" x14ac:dyDescent="0.25">
      <c r="D420" s="15">
        <v>399</v>
      </c>
      <c r="E420">
        <f t="shared" si="80"/>
        <v>17.367491699999999</v>
      </c>
      <c r="F420" s="16">
        <f t="shared" si="81"/>
        <v>350.05513080491073</v>
      </c>
      <c r="G420" s="17">
        <v>0.1512</v>
      </c>
      <c r="H420" s="24">
        <f t="shared" si="72"/>
        <v>50.724960158512886</v>
      </c>
      <c r="I420" s="16">
        <f t="shared" si="76"/>
        <v>342.38551682894342</v>
      </c>
      <c r="J420" s="16">
        <f t="shared" si="77"/>
        <v>174.69068381731861</v>
      </c>
      <c r="K420" s="16">
        <f t="shared" si="78"/>
        <v>6929.6291882999994</v>
      </c>
      <c r="L420" s="16">
        <f t="shared" si="73"/>
        <v>22100.770811700007</v>
      </c>
      <c r="M420" s="17">
        <f t="shared" si="82"/>
        <v>76.129749544270851</v>
      </c>
      <c r="N420" s="24">
        <f t="shared" si="74"/>
        <v>0.38904086336210719</v>
      </c>
      <c r="O420" s="16">
        <f t="shared" si="79"/>
        <v>0.38904086336210719</v>
      </c>
      <c r="P420" s="16">
        <f t="shared" si="75"/>
        <v>8.3261608180376472E-3</v>
      </c>
      <c r="Q420" s="17">
        <f t="shared" si="83"/>
        <v>27.867835070458572</v>
      </c>
    </row>
    <row r="421" spans="4:17" x14ac:dyDescent="0.25">
      <c r="D421" s="15">
        <v>400</v>
      </c>
      <c r="E421">
        <f t="shared" si="80"/>
        <v>17.367491699999999</v>
      </c>
      <c r="F421" s="16">
        <f t="shared" si="81"/>
        <v>349.92160098281255</v>
      </c>
      <c r="G421" s="17">
        <v>0.1512</v>
      </c>
      <c r="H421" s="24">
        <f t="shared" si="72"/>
        <v>50.745204371650971</v>
      </c>
      <c r="I421" s="16">
        <f t="shared" si="76"/>
        <v>342.24892608181955</v>
      </c>
      <c r="J421" s="16">
        <f t="shared" si="77"/>
        <v>174.47873171875008</v>
      </c>
      <c r="K421" s="16">
        <f t="shared" si="78"/>
        <v>6946.9966799999993</v>
      </c>
      <c r="L421" s="16">
        <f t="shared" si="73"/>
        <v>22083.403320000005</v>
      </c>
      <c r="M421" s="17">
        <f t="shared" si="82"/>
        <v>76.069924355158747</v>
      </c>
      <c r="N421" s="24">
        <f t="shared" si="74"/>
        <v>0.38935145592815851</v>
      </c>
      <c r="O421" s="16">
        <f t="shared" si="79"/>
        <v>0.38935145592815851</v>
      </c>
      <c r="P421" s="16">
        <f t="shared" si="75"/>
        <v>8.3328080468955141E-3</v>
      </c>
      <c r="Q421" s="17">
        <f t="shared" si="83"/>
        <v>27.876167878505466</v>
      </c>
    </row>
    <row r="422" spans="4:17" x14ac:dyDescent="0.25">
      <c r="D422" s="15">
        <v>401</v>
      </c>
      <c r="E422">
        <f t="shared" si="80"/>
        <v>17.367491699999999</v>
      </c>
      <c r="F422" s="16">
        <f t="shared" si="81"/>
        <v>349.78807116071437</v>
      </c>
      <c r="G422" s="17">
        <v>0.1512</v>
      </c>
      <c r="H422" s="24">
        <f t="shared" si="72"/>
        <v>50.765465121090756</v>
      </c>
      <c r="I422" s="16">
        <f t="shared" si="76"/>
        <v>342.11233283440538</v>
      </c>
      <c r="J422" s="16">
        <f t="shared" si="77"/>
        <v>174.26677962018152</v>
      </c>
      <c r="K422" s="16">
        <f t="shared" si="78"/>
        <v>6964.3641716999991</v>
      </c>
      <c r="L422" s="16">
        <f t="shared" si="73"/>
        <v>22066.035828300006</v>
      </c>
      <c r="M422" s="17">
        <f t="shared" si="82"/>
        <v>76.010099166046643</v>
      </c>
      <c r="N422" s="24">
        <f t="shared" si="74"/>
        <v>0.38966242628285519</v>
      </c>
      <c r="O422" s="16">
        <f t="shared" si="79"/>
        <v>0.38966242628285519</v>
      </c>
      <c r="P422" s="16">
        <f t="shared" si="75"/>
        <v>8.3394633610968834E-3</v>
      </c>
      <c r="Q422" s="17">
        <f t="shared" si="83"/>
        <v>27.884507341866563</v>
      </c>
    </row>
    <row r="423" spans="4:17" x14ac:dyDescent="0.25">
      <c r="D423" s="15">
        <v>402</v>
      </c>
      <c r="E423">
        <f t="shared" si="80"/>
        <v>17.367491699999999</v>
      </c>
      <c r="F423" s="16">
        <f t="shared" si="81"/>
        <v>349.65454133861613</v>
      </c>
      <c r="G423" s="17">
        <v>0.1512</v>
      </c>
      <c r="H423" s="24">
        <f t="shared" si="72"/>
        <v>50.78574242755667</v>
      </c>
      <c r="I423" s="16">
        <f t="shared" si="76"/>
        <v>341.97573708356947</v>
      </c>
      <c r="J423" s="16">
        <f t="shared" si="77"/>
        <v>174.05482752161291</v>
      </c>
      <c r="K423" s="16">
        <f t="shared" si="78"/>
        <v>6981.7316633999999</v>
      </c>
      <c r="L423" s="16">
        <f t="shared" si="73"/>
        <v>22048.668336600007</v>
      </c>
      <c r="M423" s="17">
        <f t="shared" si="82"/>
        <v>75.95027397693454</v>
      </c>
      <c r="N423" s="24">
        <f t="shared" si="74"/>
        <v>0.38997377504842118</v>
      </c>
      <c r="O423" s="16">
        <f t="shared" si="79"/>
        <v>0.38997377504842118</v>
      </c>
      <c r="P423" s="16">
        <f t="shared" si="75"/>
        <v>8.3461267739584448E-3</v>
      </c>
      <c r="Q423" s="17">
        <f t="shared" si="83"/>
        <v>27.892853468640521</v>
      </c>
    </row>
    <row r="424" spans="4:17" x14ac:dyDescent="0.25">
      <c r="D424" s="15">
        <v>403</v>
      </c>
      <c r="E424">
        <f t="shared" si="80"/>
        <v>17.367491699999999</v>
      </c>
      <c r="F424" s="16">
        <f t="shared" si="81"/>
        <v>349.52101151651789</v>
      </c>
      <c r="G424" s="17">
        <v>0.1512</v>
      </c>
      <c r="H424" s="24">
        <f t="shared" si="72"/>
        <v>50.806036311808839</v>
      </c>
      <c r="I424" s="16">
        <f t="shared" si="76"/>
        <v>341.83913882617281</v>
      </c>
      <c r="J424" s="16">
        <f t="shared" si="77"/>
        <v>173.84287542304426</v>
      </c>
      <c r="K424" s="16">
        <f t="shared" si="78"/>
        <v>6999.0991550999997</v>
      </c>
      <c r="L424" s="16">
        <f t="shared" si="73"/>
        <v>22031.300844900004</v>
      </c>
      <c r="M424" s="17">
        <f t="shared" si="82"/>
        <v>75.890448787822436</v>
      </c>
      <c r="N424" s="24">
        <f t="shared" si="74"/>
        <v>0.39028550284838598</v>
      </c>
      <c r="O424" s="16">
        <f t="shared" si="79"/>
        <v>0.39028550284838598</v>
      </c>
      <c r="P424" s="16">
        <f t="shared" si="75"/>
        <v>8.3527982988248293E-3</v>
      </c>
      <c r="Q424" s="17">
        <f t="shared" si="83"/>
        <v>27.901206266939347</v>
      </c>
    </row>
    <row r="425" spans="4:17" x14ac:dyDescent="0.25">
      <c r="D425" s="15">
        <v>404</v>
      </c>
      <c r="E425">
        <f t="shared" si="80"/>
        <v>17.367491699999999</v>
      </c>
      <c r="F425" s="16">
        <f t="shared" si="81"/>
        <v>349.38748169441971</v>
      </c>
      <c r="G425" s="17">
        <v>0.1512</v>
      </c>
      <c r="H425" s="24">
        <f t="shared" si="72"/>
        <v>50.826346794643086</v>
      </c>
      <c r="I425" s="16">
        <f t="shared" si="76"/>
        <v>341.70253805906958</v>
      </c>
      <c r="J425" s="16">
        <f t="shared" si="77"/>
        <v>173.63092332447573</v>
      </c>
      <c r="K425" s="16">
        <f t="shared" si="78"/>
        <v>7016.4666467999996</v>
      </c>
      <c r="L425" s="16">
        <f t="shared" si="73"/>
        <v>22013.933353200006</v>
      </c>
      <c r="M425" s="17">
        <f t="shared" si="82"/>
        <v>75.830623598710332</v>
      </c>
      <c r="N425" s="24">
        <f t="shared" si="74"/>
        <v>0.390597610307586</v>
      </c>
      <c r="O425" s="16">
        <f t="shared" si="79"/>
        <v>0.390597610307586</v>
      </c>
      <c r="P425" s="16">
        <f t="shared" si="75"/>
        <v>8.3594779490686402E-3</v>
      </c>
      <c r="Q425" s="17">
        <f t="shared" si="83"/>
        <v>27.909565744888415</v>
      </c>
    </row>
    <row r="426" spans="4:17" x14ac:dyDescent="0.25">
      <c r="D426" s="15">
        <v>405</v>
      </c>
      <c r="E426">
        <f t="shared" si="80"/>
        <v>17.367491699999999</v>
      </c>
      <c r="F426" s="16">
        <f t="shared" si="81"/>
        <v>349.25395187232147</v>
      </c>
      <c r="G426" s="17">
        <v>0.1512</v>
      </c>
      <c r="H426" s="24">
        <f t="shared" si="72"/>
        <v>50.846673896890479</v>
      </c>
      <c r="I426" s="16">
        <f t="shared" si="76"/>
        <v>341.56593477911059</v>
      </c>
      <c r="J426" s="16">
        <f t="shared" si="77"/>
        <v>173.41897122590709</v>
      </c>
      <c r="K426" s="16">
        <f t="shared" si="78"/>
        <v>7033.8341384999994</v>
      </c>
      <c r="L426" s="16">
        <f t="shared" si="73"/>
        <v>21996.565861500007</v>
      </c>
      <c r="M426" s="17">
        <f t="shared" si="82"/>
        <v>75.770798409598228</v>
      </c>
      <c r="N426" s="24">
        <f t="shared" si="74"/>
        <v>0.39091009805216059</v>
      </c>
      <c r="O426" s="16">
        <f t="shared" si="79"/>
        <v>0.39091009805216059</v>
      </c>
      <c r="P426" s="16">
        <f t="shared" si="75"/>
        <v>8.3661657380903597E-3</v>
      </c>
      <c r="Q426" s="17">
        <f t="shared" si="83"/>
        <v>27.917931910626503</v>
      </c>
    </row>
    <row r="427" spans="4:17" x14ac:dyDescent="0.25">
      <c r="D427" s="15">
        <v>406</v>
      </c>
      <c r="E427">
        <f t="shared" si="80"/>
        <v>17.367491699999999</v>
      </c>
      <c r="F427" s="16">
        <f t="shared" si="81"/>
        <v>349.12042205022328</v>
      </c>
      <c r="G427" s="17">
        <v>0.1512</v>
      </c>
      <c r="H427" s="24">
        <f t="shared" si="72"/>
        <v>50.867017639417554</v>
      </c>
      <c r="I427" s="16">
        <f t="shared" si="76"/>
        <v>341.42932898314234</v>
      </c>
      <c r="J427" s="16">
        <f t="shared" si="77"/>
        <v>173.20701912733855</v>
      </c>
      <c r="K427" s="16">
        <f t="shared" si="78"/>
        <v>7051.2016301999993</v>
      </c>
      <c r="L427" s="16">
        <f t="shared" si="73"/>
        <v>21979.198369800004</v>
      </c>
      <c r="M427" s="17">
        <f t="shared" si="82"/>
        <v>75.710973220486125</v>
      </c>
      <c r="N427" s="24">
        <f t="shared" si="74"/>
        <v>0.39122296670955703</v>
      </c>
      <c r="O427" s="16">
        <f t="shared" si="79"/>
        <v>0.39122296670955703</v>
      </c>
      <c r="P427" s="16">
        <f t="shared" si="75"/>
        <v>8.3728616793184718E-3</v>
      </c>
      <c r="Q427" s="17">
        <f t="shared" si="83"/>
        <v>27.926304772305823</v>
      </c>
    </row>
    <row r="428" spans="4:17" x14ac:dyDescent="0.25">
      <c r="D428" s="15">
        <v>407</v>
      </c>
      <c r="E428">
        <f t="shared" si="80"/>
        <v>17.367491699999999</v>
      </c>
      <c r="F428" s="16">
        <f t="shared" si="81"/>
        <v>348.98689222812504</v>
      </c>
      <c r="G428" s="17">
        <v>0.1512</v>
      </c>
      <c r="H428" s="24">
        <f t="shared" si="72"/>
        <v>50.887378043126773</v>
      </c>
      <c r="I428" s="16">
        <f t="shared" si="76"/>
        <v>341.29272066800428</v>
      </c>
      <c r="J428" s="16">
        <f t="shared" si="77"/>
        <v>172.99506702876991</v>
      </c>
      <c r="K428" s="16">
        <f t="shared" si="78"/>
        <v>7068.5691218999991</v>
      </c>
      <c r="L428" s="16">
        <f t="shared" si="73"/>
        <v>21961.830878100005</v>
      </c>
      <c r="M428" s="17">
        <f t="shared" si="82"/>
        <v>75.651148031374021</v>
      </c>
      <c r="N428" s="24">
        <f t="shared" si="74"/>
        <v>0.39153621690854001</v>
      </c>
      <c r="O428" s="16">
        <f t="shared" si="79"/>
        <v>0.39153621690854001</v>
      </c>
      <c r="P428" s="16">
        <f t="shared" si="75"/>
        <v>8.3795657862096463E-3</v>
      </c>
      <c r="Q428" s="17">
        <f t="shared" si="83"/>
        <v>27.934684338092033</v>
      </c>
    </row>
    <row r="429" spans="4:17" x14ac:dyDescent="0.25">
      <c r="D429" s="15">
        <v>408</v>
      </c>
      <c r="E429">
        <f t="shared" si="80"/>
        <v>17.367491699999999</v>
      </c>
      <c r="F429" s="16">
        <f t="shared" si="81"/>
        <v>348.8533624060268</v>
      </c>
      <c r="G429" s="17">
        <v>0.1512</v>
      </c>
      <c r="H429" s="24">
        <f t="shared" si="72"/>
        <v>50.907755128956751</v>
      </c>
      <c r="I429" s="16">
        <f t="shared" si="76"/>
        <v>341.15610983052807</v>
      </c>
      <c r="J429" s="16">
        <f t="shared" si="77"/>
        <v>172.78311493020129</v>
      </c>
      <c r="K429" s="16">
        <f t="shared" si="78"/>
        <v>7085.9366135999999</v>
      </c>
      <c r="L429" s="16">
        <f t="shared" si="73"/>
        <v>21944.463386400006</v>
      </c>
      <c r="M429" s="17">
        <f t="shared" si="82"/>
        <v>75.591322842261917</v>
      </c>
      <c r="N429" s="24">
        <f t="shared" si="74"/>
        <v>0.39184984927919714</v>
      </c>
      <c r="O429" s="16">
        <f t="shared" si="79"/>
        <v>0.39184984927919714</v>
      </c>
      <c r="P429" s="16">
        <f t="shared" si="75"/>
        <v>8.3862780722488706E-3</v>
      </c>
      <c r="Q429" s="17">
        <f t="shared" si="83"/>
        <v>27.943070616164281</v>
      </c>
    </row>
    <row r="430" spans="4:17" x14ac:dyDescent="0.25">
      <c r="D430" s="15">
        <v>409</v>
      </c>
      <c r="E430">
        <f t="shared" si="80"/>
        <v>17.367491699999999</v>
      </c>
      <c r="F430" s="16">
        <f t="shared" si="81"/>
        <v>348.71983258392862</v>
      </c>
      <c r="G430" s="17">
        <v>0.1512</v>
      </c>
      <c r="H430" s="24">
        <f t="shared" si="72"/>
        <v>50.928148917881344</v>
      </c>
      <c r="I430" s="16">
        <f t="shared" si="76"/>
        <v>341.01949646754417</v>
      </c>
      <c r="J430" s="16">
        <f t="shared" si="77"/>
        <v>172.57116283163273</v>
      </c>
      <c r="K430" s="16">
        <f t="shared" si="78"/>
        <v>7103.3041052999997</v>
      </c>
      <c r="L430" s="16">
        <f t="shared" si="73"/>
        <v>21927.095894700004</v>
      </c>
      <c r="M430" s="17">
        <f t="shared" si="82"/>
        <v>75.531497653149813</v>
      </c>
      <c r="N430" s="24">
        <f t="shared" si="74"/>
        <v>0.39216386445292711</v>
      </c>
      <c r="O430" s="16">
        <f t="shared" si="79"/>
        <v>0.39216386445292711</v>
      </c>
      <c r="P430" s="16">
        <f t="shared" si="75"/>
        <v>8.392998550949193E-3</v>
      </c>
      <c r="Q430" s="17">
        <f t="shared" si="83"/>
        <v>27.95146361471523</v>
      </c>
    </row>
    <row r="431" spans="4:17" x14ac:dyDescent="0.25">
      <c r="D431" s="15">
        <v>410</v>
      </c>
      <c r="E431">
        <f t="shared" si="80"/>
        <v>17.367491699999999</v>
      </c>
      <c r="F431" s="16">
        <f t="shared" si="81"/>
        <v>348.58630276183044</v>
      </c>
      <c r="G431" s="17">
        <v>0.1512</v>
      </c>
      <c r="H431" s="24">
        <f t="shared" si="72"/>
        <v>50.948559430910336</v>
      </c>
      <c r="I431" s="16">
        <f t="shared" si="76"/>
        <v>340.88288057587732</v>
      </c>
      <c r="J431" s="16">
        <f t="shared" si="77"/>
        <v>172.3592107330642</v>
      </c>
      <c r="K431" s="16">
        <f t="shared" si="78"/>
        <v>7120.6715969999996</v>
      </c>
      <c r="L431" s="16">
        <f t="shared" si="73"/>
        <v>21909.728403000005</v>
      </c>
      <c r="M431" s="17">
        <f t="shared" si="82"/>
        <v>75.471672464037709</v>
      </c>
      <c r="N431" s="24">
        <f t="shared" si="74"/>
        <v>0.39247826306245237</v>
      </c>
      <c r="O431" s="16">
        <f t="shared" si="79"/>
        <v>0.39247826306245237</v>
      </c>
      <c r="P431" s="16">
        <f t="shared" si="75"/>
        <v>8.3997272358519864E-3</v>
      </c>
      <c r="Q431" s="17">
        <f t="shared" si="83"/>
        <v>27.959863341951081</v>
      </c>
    </row>
    <row r="432" spans="4:17" x14ac:dyDescent="0.25">
      <c r="D432" s="15">
        <v>411</v>
      </c>
      <c r="E432">
        <f t="shared" si="80"/>
        <v>17.367491699999999</v>
      </c>
      <c r="F432" s="16">
        <f t="shared" si="81"/>
        <v>348.4527729397322</v>
      </c>
      <c r="G432" s="17">
        <v>0.1512</v>
      </c>
      <c r="H432" s="24">
        <f t="shared" si="72"/>
        <v>50.968986689090343</v>
      </c>
      <c r="I432" s="16">
        <f t="shared" si="76"/>
        <v>340.74626215234184</v>
      </c>
      <c r="J432" s="16">
        <f t="shared" si="77"/>
        <v>172.14725863449559</v>
      </c>
      <c r="K432" s="16">
        <f t="shared" si="78"/>
        <v>7138.0390886999994</v>
      </c>
      <c r="L432" s="16">
        <f t="shared" si="73"/>
        <v>21892.360911300006</v>
      </c>
      <c r="M432" s="17">
        <f t="shared" si="82"/>
        <v>75.41184727492562</v>
      </c>
      <c r="N432" s="24">
        <f t="shared" si="74"/>
        <v>0.39279304574183549</v>
      </c>
      <c r="O432" s="16">
        <f t="shared" si="79"/>
        <v>0.39279304574183549</v>
      </c>
      <c r="P432" s="16">
        <f t="shared" si="75"/>
        <v>8.4064641405273127E-3</v>
      </c>
      <c r="Q432" s="17">
        <f t="shared" si="83"/>
        <v>27.968269806091609</v>
      </c>
    </row>
    <row r="433" spans="4:17" x14ac:dyDescent="0.25">
      <c r="D433" s="15">
        <v>412</v>
      </c>
      <c r="E433">
        <f t="shared" si="80"/>
        <v>17.367491699999999</v>
      </c>
      <c r="F433" s="16">
        <f t="shared" si="81"/>
        <v>348.31924311763396</v>
      </c>
      <c r="G433" s="17">
        <v>0.1512</v>
      </c>
      <c r="H433" s="24">
        <f t="shared" si="72"/>
        <v>50.989430713502998</v>
      </c>
      <c r="I433" s="16">
        <f t="shared" si="76"/>
        <v>340.60964119375325</v>
      </c>
      <c r="J433" s="16">
        <f t="shared" si="77"/>
        <v>171.93530653592691</v>
      </c>
      <c r="K433" s="16">
        <f t="shared" si="78"/>
        <v>7155.4065803999993</v>
      </c>
      <c r="L433" s="16">
        <f t="shared" si="73"/>
        <v>21874.993419600007</v>
      </c>
      <c r="M433" s="17">
        <f t="shared" si="82"/>
        <v>75.352022085813502</v>
      </c>
      <c r="N433" s="24">
        <f t="shared" si="74"/>
        <v>0.393108213126453</v>
      </c>
      <c r="O433" s="16">
        <f t="shared" si="79"/>
        <v>0.393108213126453</v>
      </c>
      <c r="P433" s="16">
        <f t="shared" si="75"/>
        <v>8.4132092785733463E-3</v>
      </c>
      <c r="Q433" s="17">
        <f t="shared" si="83"/>
        <v>27.976683015370181</v>
      </c>
    </row>
    <row r="434" spans="4:17" x14ac:dyDescent="0.25">
      <c r="D434" s="15">
        <v>413</v>
      </c>
      <c r="E434">
        <f t="shared" si="80"/>
        <v>17.367491699999999</v>
      </c>
      <c r="F434" s="16">
        <f t="shared" si="81"/>
        <v>348.18571329553572</v>
      </c>
      <c r="G434" s="17">
        <v>0.1512</v>
      </c>
      <c r="H434" s="24">
        <f t="shared" si="72"/>
        <v>51.009891525267221</v>
      </c>
      <c r="I434" s="16">
        <f t="shared" si="76"/>
        <v>340.47301769691455</v>
      </c>
      <c r="J434" s="16">
        <f t="shared" si="77"/>
        <v>171.72335443735827</v>
      </c>
      <c r="K434" s="16">
        <f t="shared" si="78"/>
        <v>7172.7740720999991</v>
      </c>
      <c r="L434" s="16">
        <f t="shared" si="73"/>
        <v>21857.625927900008</v>
      </c>
      <c r="M434" s="17">
        <f t="shared" si="82"/>
        <v>75.292196896701412</v>
      </c>
      <c r="N434" s="24">
        <f t="shared" si="74"/>
        <v>0.39342376585303274</v>
      </c>
      <c r="O434" s="16">
        <f t="shared" si="79"/>
        <v>0.39342376585303274</v>
      </c>
      <c r="P434" s="16">
        <f t="shared" si="75"/>
        <v>8.4199626636171886E-3</v>
      </c>
      <c r="Q434" s="17">
        <f t="shared" si="83"/>
        <v>27.985102978033797</v>
      </c>
    </row>
    <row r="435" spans="4:17" x14ac:dyDescent="0.25">
      <c r="D435" s="15">
        <v>414</v>
      </c>
      <c r="E435">
        <f t="shared" si="80"/>
        <v>17.367491699999999</v>
      </c>
      <c r="F435" s="16">
        <f t="shared" si="81"/>
        <v>348.05218347343759</v>
      </c>
      <c r="G435" s="17">
        <v>0.1512</v>
      </c>
      <c r="H435" s="24">
        <f t="shared" si="72"/>
        <v>51.030369145536724</v>
      </c>
      <c r="I435" s="16">
        <f t="shared" si="76"/>
        <v>340.33639165863281</v>
      </c>
      <c r="J435" s="16">
        <f t="shared" si="77"/>
        <v>171.51140233878982</v>
      </c>
      <c r="K435" s="16">
        <f t="shared" si="78"/>
        <v>7190.1415637999999</v>
      </c>
      <c r="L435" s="16">
        <f t="shared" si="73"/>
        <v>21840.258436200005</v>
      </c>
      <c r="M435" s="17">
        <f t="shared" si="82"/>
        <v>75.232371707589294</v>
      </c>
      <c r="N435" s="24">
        <f t="shared" si="74"/>
        <v>0.39373970455961765</v>
      </c>
      <c r="O435" s="16">
        <f t="shared" si="79"/>
        <v>0.39373970455961765</v>
      </c>
      <c r="P435" s="16">
        <f t="shared" si="75"/>
        <v>8.4267243093140848E-3</v>
      </c>
      <c r="Q435" s="17">
        <f t="shared" si="83"/>
        <v>27.99352970234311</v>
      </c>
    </row>
    <row r="436" spans="4:17" x14ac:dyDescent="0.25">
      <c r="D436" s="15">
        <v>415</v>
      </c>
      <c r="E436">
        <f t="shared" si="80"/>
        <v>17.367491699999999</v>
      </c>
      <c r="F436" s="16">
        <f t="shared" si="81"/>
        <v>347.91865365133935</v>
      </c>
      <c r="G436" s="17">
        <v>0.1512</v>
      </c>
      <c r="H436" s="24">
        <f t="shared" si="72"/>
        <v>51.050863595503188</v>
      </c>
      <c r="I436" s="16">
        <f t="shared" si="76"/>
        <v>340.1997630756988</v>
      </c>
      <c r="J436" s="16">
        <f t="shared" si="77"/>
        <v>171.2994502402212</v>
      </c>
      <c r="K436" s="16">
        <f t="shared" si="78"/>
        <v>7207.5090554999997</v>
      </c>
      <c r="L436" s="16">
        <f t="shared" si="73"/>
        <v>21822.890944500006</v>
      </c>
      <c r="M436" s="17">
        <f t="shared" si="82"/>
        <v>75.172546518477205</v>
      </c>
      <c r="N436" s="24">
        <f t="shared" si="74"/>
        <v>0.39405602988561689</v>
      </c>
      <c r="O436" s="16">
        <f t="shared" si="79"/>
        <v>0.39405602988561689</v>
      </c>
      <c r="P436" s="16">
        <f t="shared" si="75"/>
        <v>8.4334942293485156E-3</v>
      </c>
      <c r="Q436" s="17">
        <f t="shared" si="83"/>
        <v>28.001963196572458</v>
      </c>
    </row>
    <row r="437" spans="4:17" x14ac:dyDescent="0.25">
      <c r="D437" s="15">
        <v>416</v>
      </c>
      <c r="E437">
        <f t="shared" si="80"/>
        <v>17.367491699999999</v>
      </c>
      <c r="F437" s="16">
        <f t="shared" si="81"/>
        <v>347.78512382924112</v>
      </c>
      <c r="G437" s="17">
        <v>0.1512</v>
      </c>
      <c r="H437" s="24">
        <f t="shared" si="72"/>
        <v>51.071374896393536</v>
      </c>
      <c r="I437" s="16">
        <f t="shared" si="76"/>
        <v>340.06313194490531</v>
      </c>
      <c r="J437" s="16">
        <f t="shared" si="77"/>
        <v>171.08749814165256</v>
      </c>
      <c r="K437" s="16">
        <f t="shared" si="78"/>
        <v>7224.8765471999995</v>
      </c>
      <c r="L437" s="16">
        <f t="shared" si="73"/>
        <v>21805.523452800007</v>
      </c>
      <c r="M437" s="17">
        <f t="shared" si="82"/>
        <v>75.112721329365101</v>
      </c>
      <c r="N437" s="24">
        <f t="shared" si="74"/>
        <v>0.39437274247176596</v>
      </c>
      <c r="O437" s="16">
        <f t="shared" si="79"/>
        <v>0.39437274247176596</v>
      </c>
      <c r="P437" s="16">
        <f t="shared" si="75"/>
        <v>8.4402724374333538E-3</v>
      </c>
      <c r="Q437" s="17">
        <f t="shared" si="83"/>
        <v>28.010403469009891</v>
      </c>
    </row>
    <row r="438" spans="4:17" x14ac:dyDescent="0.25">
      <c r="D438" s="15">
        <v>417</v>
      </c>
      <c r="E438">
        <f t="shared" si="80"/>
        <v>17.367491699999999</v>
      </c>
      <c r="F438" s="16">
        <f t="shared" si="81"/>
        <v>347.65159400714293</v>
      </c>
      <c r="G438" s="17">
        <v>0.1512</v>
      </c>
      <c r="H438" s="24">
        <f t="shared" si="72"/>
        <v>51.0919030694713</v>
      </c>
      <c r="I438" s="16">
        <f t="shared" si="76"/>
        <v>339.92649826303909</v>
      </c>
      <c r="J438" s="16">
        <f t="shared" si="77"/>
        <v>170.87554604308403</v>
      </c>
      <c r="K438" s="16">
        <f t="shared" si="78"/>
        <v>7242.2440388999994</v>
      </c>
      <c r="L438" s="16">
        <f t="shared" si="73"/>
        <v>21788.155961100005</v>
      </c>
      <c r="M438" s="17">
        <f t="shared" si="82"/>
        <v>75.052896140252983</v>
      </c>
      <c r="N438" s="24">
        <f t="shared" si="74"/>
        <v>0.39468984296014992</v>
      </c>
      <c r="O438" s="16">
        <f t="shared" si="79"/>
        <v>0.39468984296014992</v>
      </c>
      <c r="P438" s="16">
        <f t="shared" si="75"/>
        <v>8.4470589473103538E-3</v>
      </c>
      <c r="Q438" s="17">
        <f t="shared" si="83"/>
        <v>28.018850527957202</v>
      </c>
    </row>
    <row r="439" spans="4:17" x14ac:dyDescent="0.25">
      <c r="D439" s="15">
        <v>418</v>
      </c>
      <c r="E439">
        <f t="shared" si="80"/>
        <v>17.367491699999999</v>
      </c>
      <c r="F439" s="16">
        <f t="shared" si="81"/>
        <v>347.51806418504464</v>
      </c>
      <c r="G439" s="17">
        <v>0.1512</v>
      </c>
      <c r="H439" s="24">
        <f t="shared" si="72"/>
        <v>51.112448136037301</v>
      </c>
      <c r="I439" s="16">
        <f t="shared" si="76"/>
        <v>339.78986202687656</v>
      </c>
      <c r="J439" s="16">
        <f t="shared" si="77"/>
        <v>170.66359394451527</v>
      </c>
      <c r="K439" s="16">
        <f t="shared" si="78"/>
        <v>7259.6115305999992</v>
      </c>
      <c r="L439" s="16">
        <f t="shared" si="73"/>
        <v>21770.788469400006</v>
      </c>
      <c r="M439" s="17">
        <f t="shared" si="82"/>
        <v>74.993070951140893</v>
      </c>
      <c r="N439" s="24">
        <f t="shared" si="74"/>
        <v>0.39500733199421639</v>
      </c>
      <c r="O439" s="16">
        <f t="shared" si="79"/>
        <v>0.39500733199421639</v>
      </c>
      <c r="P439" s="16">
        <f t="shared" si="75"/>
        <v>8.4538537727504269E-3</v>
      </c>
      <c r="Q439" s="17">
        <f t="shared" si="83"/>
        <v>28.027304381729952</v>
      </c>
    </row>
    <row r="440" spans="4:17" x14ac:dyDescent="0.25">
      <c r="D440" s="15">
        <v>419</v>
      </c>
      <c r="E440">
        <f t="shared" si="80"/>
        <v>17.367491699999999</v>
      </c>
      <c r="F440" s="16">
        <f t="shared" si="81"/>
        <v>347.38453436294651</v>
      </c>
      <c r="G440" s="17">
        <v>0.1512</v>
      </c>
      <c r="H440" s="24">
        <f t="shared" si="72"/>
        <v>51.133010117428512</v>
      </c>
      <c r="I440" s="16">
        <f t="shared" si="76"/>
        <v>339.65322323319174</v>
      </c>
      <c r="J440" s="16">
        <f t="shared" si="77"/>
        <v>170.45164184594685</v>
      </c>
      <c r="K440" s="16">
        <f t="shared" si="78"/>
        <v>7276.9790222999991</v>
      </c>
      <c r="L440" s="16">
        <f t="shared" si="73"/>
        <v>21753.420977700007</v>
      </c>
      <c r="M440" s="17">
        <f t="shared" si="82"/>
        <v>74.93324576202879</v>
      </c>
      <c r="N440" s="24">
        <f t="shared" si="74"/>
        <v>0.39532521021875983</v>
      </c>
      <c r="O440" s="16">
        <f t="shared" si="79"/>
        <v>0.39532521021875983</v>
      </c>
      <c r="P440" s="16">
        <f t="shared" si="75"/>
        <v>8.4606569275533124E-3</v>
      </c>
      <c r="Q440" s="17">
        <f t="shared" si="83"/>
        <v>28.035765038657505</v>
      </c>
    </row>
    <row r="441" spans="4:17" x14ac:dyDescent="0.25">
      <c r="D441" s="15">
        <v>420</v>
      </c>
      <c r="E441">
        <f t="shared" si="80"/>
        <v>17.367491699999999</v>
      </c>
      <c r="F441" s="16">
        <f t="shared" si="81"/>
        <v>347.25100454084827</v>
      </c>
      <c r="G441" s="17">
        <v>0.1512</v>
      </c>
      <c r="H441" s="24">
        <f t="shared" si="72"/>
        <v>51.153589035018513</v>
      </c>
      <c r="I441" s="16">
        <f t="shared" si="76"/>
        <v>339.51658187875404</v>
      </c>
      <c r="J441" s="16">
        <f t="shared" si="77"/>
        <v>170.23968974737821</v>
      </c>
      <c r="K441" s="16">
        <f t="shared" si="78"/>
        <v>7294.3465139999998</v>
      </c>
      <c r="L441" s="16">
        <f t="shared" si="73"/>
        <v>21736.053486000004</v>
      </c>
      <c r="M441" s="17">
        <f t="shared" si="82"/>
        <v>74.873420572916686</v>
      </c>
      <c r="N441" s="24">
        <f t="shared" si="74"/>
        <v>0.39564347827993124</v>
      </c>
      <c r="O441" s="16">
        <f t="shared" si="79"/>
        <v>0.39564347827993124</v>
      </c>
      <c r="P441" s="16">
        <f t="shared" si="75"/>
        <v>8.4674684255477833E-3</v>
      </c>
      <c r="Q441" s="17">
        <f t="shared" si="83"/>
        <v>28.044232507083052</v>
      </c>
    </row>
    <row r="442" spans="4:17" x14ac:dyDescent="0.25">
      <c r="D442" s="15">
        <v>421</v>
      </c>
      <c r="E442">
        <f t="shared" si="80"/>
        <v>17.367491699999999</v>
      </c>
      <c r="F442" s="16">
        <f t="shared" si="81"/>
        <v>347.11747471875003</v>
      </c>
      <c r="G442" s="17">
        <v>0.1512</v>
      </c>
      <c r="H442" s="24">
        <f t="shared" si="72"/>
        <v>51.174184910217946</v>
      </c>
      <c r="I442" s="16">
        <f t="shared" si="76"/>
        <v>339.37993796032561</v>
      </c>
      <c r="J442" s="16">
        <f t="shared" si="77"/>
        <v>170.02773764880956</v>
      </c>
      <c r="K442" s="16">
        <f t="shared" si="78"/>
        <v>7311.7140056999997</v>
      </c>
      <c r="L442" s="16">
        <f t="shared" si="73"/>
        <v>21718.685994300005</v>
      </c>
      <c r="M442" s="17">
        <f t="shared" si="82"/>
        <v>74.813595383804582</v>
      </c>
      <c r="N442" s="24">
        <f t="shared" si="74"/>
        <v>0.39596213682524695</v>
      </c>
      <c r="O442" s="16">
        <f t="shared" si="79"/>
        <v>0.39596213682524695</v>
      </c>
      <c r="P442" s="16">
        <f t="shared" si="75"/>
        <v>8.474288280591831E-3</v>
      </c>
      <c r="Q442" s="17">
        <f t="shared" si="83"/>
        <v>28.052706795363644</v>
      </c>
    </row>
    <row r="443" spans="4:17" x14ac:dyDescent="0.25">
      <c r="D443" s="15">
        <v>422</v>
      </c>
      <c r="E443">
        <f t="shared" si="80"/>
        <v>17.367491699999999</v>
      </c>
      <c r="F443" s="16">
        <f t="shared" si="81"/>
        <v>346.98394489665185</v>
      </c>
      <c r="G443" s="17">
        <v>0.1512</v>
      </c>
      <c r="H443" s="24">
        <f t="shared" si="72"/>
        <v>51.194797764474288</v>
      </c>
      <c r="I443" s="16">
        <f t="shared" si="76"/>
        <v>339.24329147466341</v>
      </c>
      <c r="J443" s="16">
        <f t="shared" si="77"/>
        <v>169.81578555024103</v>
      </c>
      <c r="K443" s="16">
        <f t="shared" si="78"/>
        <v>7329.0814973999995</v>
      </c>
      <c r="L443" s="16">
        <f t="shared" si="73"/>
        <v>21701.318502600006</v>
      </c>
      <c r="M443" s="17">
        <f t="shared" si="82"/>
        <v>74.753770194692478</v>
      </c>
      <c r="N443" s="24">
        <f t="shared" si="74"/>
        <v>0.39628118650358773</v>
      </c>
      <c r="O443" s="16">
        <f t="shared" si="79"/>
        <v>0.39628118650358773</v>
      </c>
      <c r="P443" s="16">
        <f t="shared" si="75"/>
        <v>8.481116506572647E-3</v>
      </c>
      <c r="Q443" s="17">
        <f t="shared" si="83"/>
        <v>28.061187911870217</v>
      </c>
    </row>
    <row r="444" spans="4:17" x14ac:dyDescent="0.25">
      <c r="D444" s="15">
        <v>423</v>
      </c>
      <c r="E444">
        <f t="shared" si="80"/>
        <v>17.367491699999999</v>
      </c>
      <c r="F444" s="16">
        <f t="shared" si="81"/>
        <v>346.85041507455367</v>
      </c>
      <c r="G444" s="17">
        <v>0.1512</v>
      </c>
      <c r="H444" s="24">
        <f t="shared" si="72"/>
        <v>51.21542761927185</v>
      </c>
      <c r="I444" s="16">
        <f t="shared" si="76"/>
        <v>339.10664241851975</v>
      </c>
      <c r="J444" s="16">
        <f t="shared" si="77"/>
        <v>169.6038334516725</v>
      </c>
      <c r="K444" s="16">
        <f t="shared" si="78"/>
        <v>7346.4489890999994</v>
      </c>
      <c r="L444" s="16">
        <f t="shared" si="73"/>
        <v>21683.951010900004</v>
      </c>
      <c r="M444" s="17">
        <f t="shared" si="82"/>
        <v>74.69394500558036</v>
      </c>
      <c r="N444" s="24">
        <f t="shared" si="74"/>
        <v>0.3966006279652009</v>
      </c>
      <c r="O444" s="16">
        <f t="shared" si="79"/>
        <v>0.3966006279652009</v>
      </c>
      <c r="P444" s="16">
        <f t="shared" si="75"/>
        <v>8.4879531174066741E-3</v>
      </c>
      <c r="Q444" s="17">
        <f t="shared" si="83"/>
        <v>28.069675864987623</v>
      </c>
    </row>
    <row r="445" spans="4:17" x14ac:dyDescent="0.25">
      <c r="D445" s="15">
        <v>424</v>
      </c>
      <c r="E445">
        <f t="shared" si="80"/>
        <v>17.367491699999999</v>
      </c>
      <c r="F445" s="16">
        <f t="shared" si="81"/>
        <v>346.71688525245537</v>
      </c>
      <c r="G445" s="17">
        <v>0.1512</v>
      </c>
      <c r="H445" s="24">
        <f t="shared" si="72"/>
        <v>51.236074496132233</v>
      </c>
      <c r="I445" s="16">
        <f t="shared" si="76"/>
        <v>338.96999078863968</v>
      </c>
      <c r="J445" s="16">
        <f t="shared" si="77"/>
        <v>169.39188135310377</v>
      </c>
      <c r="K445" s="16">
        <f t="shared" si="78"/>
        <v>7363.8164807999992</v>
      </c>
      <c r="L445" s="16">
        <f t="shared" si="73"/>
        <v>21666.583519200005</v>
      </c>
      <c r="M445" s="17">
        <f t="shared" si="82"/>
        <v>74.634119816468271</v>
      </c>
      <c r="N445" s="24">
        <f t="shared" si="74"/>
        <v>0.39692046186170959</v>
      </c>
      <c r="O445" s="16">
        <f t="shared" si="79"/>
        <v>0.39692046186170959</v>
      </c>
      <c r="P445" s="16">
        <f t="shared" si="75"/>
        <v>8.4947981270397949E-3</v>
      </c>
      <c r="Q445" s="17">
        <f t="shared" si="83"/>
        <v>28.078170663114662</v>
      </c>
    </row>
    <row r="446" spans="4:17" x14ac:dyDescent="0.25">
      <c r="D446" s="15">
        <v>425</v>
      </c>
      <c r="E446">
        <f t="shared" si="80"/>
        <v>17.367491699999999</v>
      </c>
      <c r="F446" s="16">
        <f t="shared" si="81"/>
        <v>346.58335543035719</v>
      </c>
      <c r="G446" s="17">
        <v>0.1512</v>
      </c>
      <c r="H446" s="24">
        <f t="shared" si="72"/>
        <v>51.256738416613871</v>
      </c>
      <c r="I446" s="16">
        <f t="shared" si="76"/>
        <v>338.83333658176474</v>
      </c>
      <c r="J446" s="16">
        <f t="shared" si="77"/>
        <v>169.17992925453524</v>
      </c>
      <c r="K446" s="16">
        <f t="shared" si="78"/>
        <v>7381.1839724999991</v>
      </c>
      <c r="L446" s="16">
        <f t="shared" si="73"/>
        <v>21649.216027500006</v>
      </c>
      <c r="M446" s="17">
        <f t="shared" si="82"/>
        <v>74.574294627356167</v>
      </c>
      <c r="N446" s="24">
        <f t="shared" si="74"/>
        <v>0.39724068884610808</v>
      </c>
      <c r="O446" s="16">
        <f t="shared" si="79"/>
        <v>0.39724068884610808</v>
      </c>
      <c r="P446" s="16">
        <f t="shared" si="75"/>
        <v>8.5016515494472384E-3</v>
      </c>
      <c r="Q446" s="17">
        <f t="shared" si="83"/>
        <v>28.08667231466411</v>
      </c>
    </row>
    <row r="447" spans="4:17" x14ac:dyDescent="0.25">
      <c r="D447" s="15">
        <v>426</v>
      </c>
      <c r="E447">
        <f t="shared" si="80"/>
        <v>17.367491699999999</v>
      </c>
      <c r="F447" s="16">
        <f t="shared" si="81"/>
        <v>346.44982560825895</v>
      </c>
      <c r="G447" s="17">
        <v>0.1512</v>
      </c>
      <c r="H447" s="24">
        <f t="shared" si="72"/>
        <v>51.277419402312717</v>
      </c>
      <c r="I447" s="16">
        <f t="shared" si="76"/>
        <v>338.69667979462884</v>
      </c>
      <c r="J447" s="16">
        <f t="shared" si="77"/>
        <v>168.96797715596657</v>
      </c>
      <c r="K447" s="16">
        <f t="shared" si="78"/>
        <v>7398.5514641999998</v>
      </c>
      <c r="L447" s="16">
        <f t="shared" si="73"/>
        <v>21631.848535800003</v>
      </c>
      <c r="M447" s="17">
        <f t="shared" si="82"/>
        <v>74.514469438244063</v>
      </c>
      <c r="N447" s="24">
        <f t="shared" si="74"/>
        <v>0.3975613095727743</v>
      </c>
      <c r="O447" s="16">
        <f t="shared" si="79"/>
        <v>0.3975613095727743</v>
      </c>
      <c r="P447" s="16">
        <f t="shared" si="75"/>
        <v>8.508513398633847E-3</v>
      </c>
      <c r="Q447" s="17">
        <f t="shared" si="83"/>
        <v>28.095180828062745</v>
      </c>
    </row>
    <row r="448" spans="4:17" x14ac:dyDescent="0.25">
      <c r="D448" s="15">
        <v>427</v>
      </c>
      <c r="E448">
        <f t="shared" si="80"/>
        <v>17.367491699999999</v>
      </c>
      <c r="F448" s="16">
        <f t="shared" si="81"/>
        <v>346.31629578616077</v>
      </c>
      <c r="G448" s="17">
        <v>0.1512</v>
      </c>
      <c r="H448" s="24">
        <f t="shared" si="72"/>
        <v>51.298117474861783</v>
      </c>
      <c r="I448" s="16">
        <f t="shared" si="76"/>
        <v>338.56002042396182</v>
      </c>
      <c r="J448" s="16">
        <f t="shared" si="77"/>
        <v>168.75602505739801</v>
      </c>
      <c r="K448" s="16">
        <f t="shared" si="78"/>
        <v>7415.9189558999997</v>
      </c>
      <c r="L448" s="16">
        <f t="shared" si="73"/>
        <v>21614.481044100005</v>
      </c>
      <c r="M448" s="17">
        <f t="shared" si="82"/>
        <v>74.454644249131945</v>
      </c>
      <c r="N448" s="24">
        <f t="shared" si="74"/>
        <v>0.39788232469746559</v>
      </c>
      <c r="O448" s="16">
        <f t="shared" si="79"/>
        <v>0.39788232469746559</v>
      </c>
      <c r="P448" s="16">
        <f t="shared" si="75"/>
        <v>8.5153836886339863E-3</v>
      </c>
      <c r="Q448" s="17">
        <f t="shared" si="83"/>
        <v>28.10369621175138</v>
      </c>
    </row>
    <row r="449" spans="4:17" x14ac:dyDescent="0.25">
      <c r="D449" s="15">
        <v>428</v>
      </c>
      <c r="E449">
        <f t="shared" si="80"/>
        <v>17.367491699999999</v>
      </c>
      <c r="F449" s="16">
        <f t="shared" si="81"/>
        <v>346.18276596406253</v>
      </c>
      <c r="G449" s="17">
        <v>0.1512</v>
      </c>
      <c r="H449" s="24">
        <f t="shared" si="72"/>
        <v>51.318832655931601</v>
      </c>
      <c r="I449" s="16">
        <f t="shared" si="76"/>
        <v>338.42335846648695</v>
      </c>
      <c r="J449" s="16">
        <f t="shared" si="77"/>
        <v>168.54407295882942</v>
      </c>
      <c r="K449" s="16">
        <f t="shared" si="78"/>
        <v>7433.2864475999995</v>
      </c>
      <c r="L449" s="16">
        <f t="shared" si="73"/>
        <v>21597.113552400006</v>
      </c>
      <c r="M449" s="17">
        <f t="shared" si="82"/>
        <v>74.394819060019856</v>
      </c>
      <c r="N449" s="24">
        <f t="shared" si="74"/>
        <v>0.39820373487732774</v>
      </c>
      <c r="O449" s="16">
        <f t="shared" si="79"/>
        <v>0.39820373487732774</v>
      </c>
      <c r="P449" s="16">
        <f t="shared" si="75"/>
        <v>8.5222624335117344E-3</v>
      </c>
      <c r="Q449" s="17">
        <f t="shared" si="83"/>
        <v>28.112218474184893</v>
      </c>
    </row>
    <row r="450" spans="4:17" x14ac:dyDescent="0.25">
      <c r="D450" s="15">
        <v>429</v>
      </c>
      <c r="E450">
        <f t="shared" si="80"/>
        <v>17.367491699999999</v>
      </c>
      <c r="F450" s="16">
        <f t="shared" si="81"/>
        <v>346.04923614196434</v>
      </c>
      <c r="G450" s="17">
        <v>0.1512</v>
      </c>
      <c r="H450" s="24">
        <f t="shared" si="72"/>
        <v>51.339564967230444</v>
      </c>
      <c r="I450" s="16">
        <f t="shared" si="76"/>
        <v>338.28669391892009</v>
      </c>
      <c r="J450" s="16">
        <f t="shared" si="77"/>
        <v>168.33212086026086</v>
      </c>
      <c r="K450" s="16">
        <f t="shared" si="78"/>
        <v>7450.6539392999994</v>
      </c>
      <c r="L450" s="16">
        <f t="shared" si="73"/>
        <v>21579.746060700007</v>
      </c>
      <c r="M450" s="17">
        <f t="shared" si="82"/>
        <v>74.334993870907766</v>
      </c>
      <c r="N450" s="24">
        <f t="shared" si="74"/>
        <v>0.39852554077090069</v>
      </c>
      <c r="O450" s="16">
        <f t="shared" si="79"/>
        <v>0.39852554077090069</v>
      </c>
      <c r="P450" s="16">
        <f t="shared" si="75"/>
        <v>8.5291496473610066E-3</v>
      </c>
      <c r="Q450" s="17">
        <f t="shared" si="83"/>
        <v>28.120747623832255</v>
      </c>
    </row>
    <row r="451" spans="4:17" x14ac:dyDescent="0.25">
      <c r="D451" s="15">
        <v>430</v>
      </c>
      <c r="E451">
        <f t="shared" si="80"/>
        <v>17.367491699999999</v>
      </c>
      <c r="F451" s="16">
        <f t="shared" si="81"/>
        <v>345.91570631986616</v>
      </c>
      <c r="G451" s="17">
        <v>0.1512</v>
      </c>
      <c r="H451" s="24">
        <f t="shared" si="72"/>
        <v>51.360314430503649</v>
      </c>
      <c r="I451" s="16">
        <f t="shared" si="76"/>
        <v>338.15002677797452</v>
      </c>
      <c r="J451" s="16">
        <f t="shared" si="77"/>
        <v>168.1201687616923</v>
      </c>
      <c r="K451" s="16">
        <f t="shared" si="78"/>
        <v>7468.0214309999992</v>
      </c>
      <c r="L451" s="16">
        <f t="shared" si="73"/>
        <v>21562.378569000008</v>
      </c>
      <c r="M451" s="17">
        <f t="shared" si="82"/>
        <v>74.275168681795662</v>
      </c>
      <c r="N451" s="24">
        <f t="shared" si="74"/>
        <v>0.39884774303811049</v>
      </c>
      <c r="O451" s="16">
        <f t="shared" si="79"/>
        <v>0.39884774303811049</v>
      </c>
      <c r="P451" s="16">
        <f t="shared" si="75"/>
        <v>8.5360453443053871E-3</v>
      </c>
      <c r="Q451" s="17">
        <f t="shared" si="83"/>
        <v>28.129283669176559</v>
      </c>
    </row>
    <row r="452" spans="4:17" x14ac:dyDescent="0.25">
      <c r="D452" s="15">
        <v>431</v>
      </c>
      <c r="E452">
        <f t="shared" si="80"/>
        <v>17.367491699999999</v>
      </c>
      <c r="F452" s="16">
        <f t="shared" si="81"/>
        <v>345.78217649776792</v>
      </c>
      <c r="G452" s="17">
        <v>0.1512</v>
      </c>
      <c r="H452" s="24">
        <f t="shared" si="72"/>
        <v>51.381081067534296</v>
      </c>
      <c r="I452" s="16">
        <f t="shared" si="76"/>
        <v>338.01335704035699</v>
      </c>
      <c r="J452" s="16">
        <f t="shared" si="77"/>
        <v>167.90821666312368</v>
      </c>
      <c r="K452" s="16">
        <f t="shared" si="78"/>
        <v>7485.3889226999991</v>
      </c>
      <c r="L452" s="16">
        <f t="shared" si="73"/>
        <v>21545.011077300005</v>
      </c>
      <c r="M452" s="17">
        <f t="shared" si="82"/>
        <v>74.215343492683544</v>
      </c>
      <c r="N452" s="24">
        <f t="shared" si="74"/>
        <v>0.39917034234028193</v>
      </c>
      <c r="O452" s="16">
        <f t="shared" si="79"/>
        <v>0.39917034234028193</v>
      </c>
      <c r="P452" s="16">
        <f t="shared" si="75"/>
        <v>8.542949538498391E-3</v>
      </c>
      <c r="Q452" s="17">
        <f t="shared" si="83"/>
        <v>28.137826618715057</v>
      </c>
    </row>
    <row r="453" spans="4:17" x14ac:dyDescent="0.25">
      <c r="D453" s="15">
        <v>432</v>
      </c>
      <c r="E453">
        <f t="shared" si="80"/>
        <v>17.367491699999999</v>
      </c>
      <c r="F453" s="16">
        <f t="shared" si="81"/>
        <v>345.64864667566968</v>
      </c>
      <c r="G453" s="17">
        <v>0.1512</v>
      </c>
      <c r="H453" s="24">
        <f t="shared" si="72"/>
        <v>51.401864900143437</v>
      </c>
      <c r="I453" s="16">
        <f t="shared" si="76"/>
        <v>337.87668470276714</v>
      </c>
      <c r="J453" s="16">
        <f t="shared" si="77"/>
        <v>167.69626456455507</v>
      </c>
      <c r="K453" s="16">
        <f t="shared" si="78"/>
        <v>7502.7564143999998</v>
      </c>
      <c r="L453" s="16">
        <f t="shared" si="73"/>
        <v>21527.643585600006</v>
      </c>
      <c r="M453" s="17">
        <f t="shared" si="82"/>
        <v>74.155518303571441</v>
      </c>
      <c r="N453" s="24">
        <f t="shared" si="74"/>
        <v>0.3994933393401448</v>
      </c>
      <c r="O453" s="16">
        <f t="shared" si="79"/>
        <v>0.3994933393401448</v>
      </c>
      <c r="P453" s="16">
        <f t="shared" si="75"/>
        <v>8.5498622441236068E-3</v>
      </c>
      <c r="Q453" s="17">
        <f t="shared" si="83"/>
        <v>28.14637648095918</v>
      </c>
    </row>
    <row r="454" spans="4:17" x14ac:dyDescent="0.25">
      <c r="D454" s="15">
        <v>433</v>
      </c>
      <c r="E454">
        <f t="shared" si="80"/>
        <v>17.367491699999999</v>
      </c>
      <c r="F454" s="16">
        <f t="shared" si="81"/>
        <v>345.5151168535715</v>
      </c>
      <c r="G454" s="17">
        <v>0.1512</v>
      </c>
      <c r="H454" s="24">
        <f t="shared" si="72"/>
        <v>51.422665950189412</v>
      </c>
      <c r="I454" s="16">
        <f t="shared" si="76"/>
        <v>337.740009761902</v>
      </c>
      <c r="J454" s="16">
        <f t="shared" si="77"/>
        <v>167.48431246598653</v>
      </c>
      <c r="K454" s="16">
        <f t="shared" si="78"/>
        <v>7520.1239060999997</v>
      </c>
      <c r="L454" s="16">
        <f t="shared" si="73"/>
        <v>21510.276093900007</v>
      </c>
      <c r="M454" s="17">
        <f t="shared" si="82"/>
        <v>74.095693114459351</v>
      </c>
      <c r="N454" s="24">
        <f t="shared" si="74"/>
        <v>0.39981673470182516</v>
      </c>
      <c r="O454" s="16">
        <f t="shared" si="79"/>
        <v>0.39981673470182516</v>
      </c>
      <c r="P454" s="16">
        <f t="shared" si="75"/>
        <v>8.5567834753945034E-3</v>
      </c>
      <c r="Q454" s="17">
        <f t="shared" si="83"/>
        <v>28.154933264434575</v>
      </c>
    </row>
    <row r="455" spans="4:17" x14ac:dyDescent="0.25">
      <c r="D455" s="15">
        <v>434</v>
      </c>
      <c r="E455">
        <f t="shared" si="80"/>
        <v>17.367491699999999</v>
      </c>
      <c r="F455" s="16">
        <f t="shared" si="81"/>
        <v>345.38158703147326</v>
      </c>
      <c r="G455" s="17">
        <v>0.1512</v>
      </c>
      <c r="H455" s="24">
        <f t="shared" si="72"/>
        <v>51.443484239568761</v>
      </c>
      <c r="I455" s="16">
        <f t="shared" si="76"/>
        <v>337.6033322144508</v>
      </c>
      <c r="J455" s="16">
        <f t="shared" si="77"/>
        <v>167.27236036741786</v>
      </c>
      <c r="K455" s="16">
        <f t="shared" si="78"/>
        <v>7537.4913977999995</v>
      </c>
      <c r="L455" s="16">
        <f t="shared" si="73"/>
        <v>21492.908602200005</v>
      </c>
      <c r="M455" s="17">
        <f t="shared" si="82"/>
        <v>74.035867925347233</v>
      </c>
      <c r="N455" s="24">
        <f t="shared" si="74"/>
        <v>0.40014052909086206</v>
      </c>
      <c r="O455" s="16">
        <f t="shared" si="79"/>
        <v>0.40014052909086206</v>
      </c>
      <c r="P455" s="16">
        <f t="shared" si="75"/>
        <v>8.5637132465547893E-3</v>
      </c>
      <c r="Q455" s="17">
        <f t="shared" si="83"/>
        <v>28.163496977681131</v>
      </c>
    </row>
    <row r="456" spans="4:17" x14ac:dyDescent="0.25">
      <c r="D456" s="15">
        <v>435</v>
      </c>
      <c r="E456">
        <f t="shared" si="80"/>
        <v>17.367491699999999</v>
      </c>
      <c r="F456" s="16">
        <f t="shared" si="81"/>
        <v>345.24805720937502</v>
      </c>
      <c r="G456" s="17">
        <v>0.1512</v>
      </c>
      <c r="H456" s="24">
        <f t="shared" si="72"/>
        <v>51.46431979021645</v>
      </c>
      <c r="I456" s="16">
        <f t="shared" si="76"/>
        <v>337.46665205709417</v>
      </c>
      <c r="J456" s="16">
        <f t="shared" si="77"/>
        <v>167.06040826884922</v>
      </c>
      <c r="K456" s="16">
        <f t="shared" si="78"/>
        <v>7554.8588894999993</v>
      </c>
      <c r="L456" s="16">
        <f t="shared" si="73"/>
        <v>21475.541110500006</v>
      </c>
      <c r="M456" s="17">
        <f t="shared" si="82"/>
        <v>73.976042736235144</v>
      </c>
      <c r="N456" s="24">
        <f t="shared" si="74"/>
        <v>0.40046472317421322</v>
      </c>
      <c r="O456" s="16">
        <f t="shared" si="79"/>
        <v>0.40046472317421322</v>
      </c>
      <c r="P456" s="16">
        <f t="shared" si="75"/>
        <v>8.5706515718785379E-3</v>
      </c>
      <c r="Q456" s="17">
        <f t="shared" si="83"/>
        <v>28.172067629253011</v>
      </c>
    </row>
    <row r="457" spans="4:17" x14ac:dyDescent="0.25">
      <c r="D457" s="15">
        <v>436</v>
      </c>
      <c r="E457">
        <f t="shared" si="80"/>
        <v>17.367491699999999</v>
      </c>
      <c r="F457" s="16">
        <f t="shared" si="81"/>
        <v>345.11452738727689</v>
      </c>
      <c r="G457" s="17">
        <v>0.1512</v>
      </c>
      <c r="H457" s="24">
        <f t="shared" si="72"/>
        <v>51.485172624104734</v>
      </c>
      <c r="I457" s="16">
        <f t="shared" si="76"/>
        <v>337.32996928651158</v>
      </c>
      <c r="J457" s="16">
        <f t="shared" si="77"/>
        <v>166.84845617028074</v>
      </c>
      <c r="K457" s="16">
        <f t="shared" si="78"/>
        <v>7572.2263811999992</v>
      </c>
      <c r="L457" s="16">
        <f t="shared" si="73"/>
        <v>21458.173618800007</v>
      </c>
      <c r="M457" s="17">
        <f t="shared" si="82"/>
        <v>73.916217547123026</v>
      </c>
      <c r="N457" s="24">
        <f t="shared" si="74"/>
        <v>0.40078931762024017</v>
      </c>
      <c r="O457" s="16">
        <f t="shared" si="79"/>
        <v>0.40078931762024017</v>
      </c>
      <c r="P457" s="16">
        <f t="shared" si="75"/>
        <v>8.5775984656698626E-3</v>
      </c>
      <c r="Q457" s="17">
        <f t="shared" si="83"/>
        <v>28.180645227718681</v>
      </c>
    </row>
    <row r="458" spans="4:17" x14ac:dyDescent="0.25">
      <c r="D458" s="15">
        <v>437</v>
      </c>
      <c r="E458">
        <f t="shared" si="80"/>
        <v>17.367491699999999</v>
      </c>
      <c r="F458" s="16">
        <f t="shared" si="81"/>
        <v>344.9809975651786</v>
      </c>
      <c r="G458" s="17">
        <v>0.1512</v>
      </c>
      <c r="H458" s="24">
        <f t="shared" si="72"/>
        <v>51.506042763244068</v>
      </c>
      <c r="I458" s="16">
        <f t="shared" si="76"/>
        <v>337.19328389937681</v>
      </c>
      <c r="J458" s="16">
        <f t="shared" si="77"/>
        <v>166.63650407171207</v>
      </c>
      <c r="K458" s="16">
        <f t="shared" si="78"/>
        <v>7589.593872899999</v>
      </c>
      <c r="L458" s="16">
        <f t="shared" si="73"/>
        <v>21440.806127100004</v>
      </c>
      <c r="M458" s="17">
        <f t="shared" si="82"/>
        <v>73.856392358010922</v>
      </c>
      <c r="N458" s="24">
        <f t="shared" si="74"/>
        <v>0.40111431309872392</v>
      </c>
      <c r="O458" s="16">
        <f t="shared" si="79"/>
        <v>0.40111431309872392</v>
      </c>
      <c r="P458" s="16">
        <f t="shared" si="75"/>
        <v>8.5845539422632622E-3</v>
      </c>
      <c r="Q458" s="17">
        <f t="shared" si="83"/>
        <v>28.189229781660945</v>
      </c>
    </row>
    <row r="459" spans="4:17" x14ac:dyDescent="0.25">
      <c r="D459" s="15">
        <v>438</v>
      </c>
      <c r="E459">
        <f t="shared" si="80"/>
        <v>17.367491699999999</v>
      </c>
      <c r="F459" s="16">
        <f t="shared" si="81"/>
        <v>344.84746774308041</v>
      </c>
      <c r="G459" s="17">
        <v>0.1512</v>
      </c>
      <c r="H459" s="24">
        <f t="shared" si="72"/>
        <v>51.526930229683785</v>
      </c>
      <c r="I459" s="16">
        <f t="shared" si="76"/>
        <v>337.05659589235302</v>
      </c>
      <c r="J459" s="16">
        <f t="shared" si="77"/>
        <v>166.42455197314351</v>
      </c>
      <c r="K459" s="16">
        <f t="shared" si="78"/>
        <v>7606.9613645999998</v>
      </c>
      <c r="L459" s="16">
        <f t="shared" si="73"/>
        <v>21423.438635400005</v>
      </c>
      <c r="M459" s="17">
        <f t="shared" si="82"/>
        <v>73.796567168898818</v>
      </c>
      <c r="N459" s="24">
        <f t="shared" si="74"/>
        <v>0.40143971028087871</v>
      </c>
      <c r="O459" s="16">
        <f t="shared" si="79"/>
        <v>0.40143971028087871</v>
      </c>
      <c r="P459" s="16">
        <f t="shared" si="75"/>
        <v>8.5915180160239021E-3</v>
      </c>
      <c r="Q459" s="17">
        <f t="shared" si="83"/>
        <v>28.197821299676971</v>
      </c>
    </row>
    <row r="460" spans="4:17" x14ac:dyDescent="0.25">
      <c r="D460" s="15">
        <v>439</v>
      </c>
      <c r="E460">
        <f t="shared" si="80"/>
        <v>17.367491699999999</v>
      </c>
      <c r="F460" s="16">
        <f t="shared" si="81"/>
        <v>344.71393792098218</v>
      </c>
      <c r="G460" s="17">
        <v>0.1512</v>
      </c>
      <c r="H460" s="24">
        <f t="shared" si="72"/>
        <v>51.547835045510965</v>
      </c>
      <c r="I460" s="16">
        <f t="shared" si="76"/>
        <v>336.91990526210168</v>
      </c>
      <c r="J460" s="16">
        <f t="shared" si="77"/>
        <v>166.21259987457489</v>
      </c>
      <c r="K460" s="16">
        <f t="shared" si="78"/>
        <v>7624.3288562999996</v>
      </c>
      <c r="L460" s="16">
        <f t="shared" si="73"/>
        <v>21406.071143700006</v>
      </c>
      <c r="M460" s="17">
        <f t="shared" si="82"/>
        <v>73.736741979786729</v>
      </c>
      <c r="N460" s="24">
        <f t="shared" si="74"/>
        <v>0.40176550983933629</v>
      </c>
      <c r="O460" s="16">
        <f t="shared" si="79"/>
        <v>0.40176550983933629</v>
      </c>
      <c r="P460" s="16">
        <f t="shared" si="75"/>
        <v>8.5984907013472913E-3</v>
      </c>
      <c r="Q460" s="17">
        <f t="shared" si="83"/>
        <v>28.20641979037832</v>
      </c>
    </row>
    <row r="461" spans="4:17" x14ac:dyDescent="0.25">
      <c r="D461" s="15">
        <v>440</v>
      </c>
      <c r="E461">
        <f t="shared" si="80"/>
        <v>17.367491699999999</v>
      </c>
      <c r="F461" s="16">
        <f t="shared" si="81"/>
        <v>344.58040809888399</v>
      </c>
      <c r="G461" s="17">
        <v>0.1512</v>
      </c>
      <c r="H461" s="24">
        <f t="shared" si="72"/>
        <v>51.568757232851112</v>
      </c>
      <c r="I461" s="16">
        <f t="shared" si="76"/>
        <v>336.78321200527779</v>
      </c>
      <c r="J461" s="16">
        <f t="shared" si="77"/>
        <v>166.00064777600633</v>
      </c>
      <c r="K461" s="16">
        <f t="shared" si="78"/>
        <v>7641.6963479999995</v>
      </c>
      <c r="L461" s="16">
        <f t="shared" si="73"/>
        <v>21388.703652000004</v>
      </c>
      <c r="M461" s="17">
        <f t="shared" si="82"/>
        <v>73.676916790674611</v>
      </c>
      <c r="N461" s="24">
        <f t="shared" si="74"/>
        <v>0.40209171244815894</v>
      </c>
      <c r="O461" s="16">
        <f t="shared" si="79"/>
        <v>0.40209171244815894</v>
      </c>
      <c r="P461" s="16">
        <f t="shared" si="75"/>
        <v>8.6054720126595499E-3</v>
      </c>
      <c r="Q461" s="17">
        <f t="shared" si="83"/>
        <v>28.215025262390981</v>
      </c>
    </row>
    <row r="462" spans="4:17" x14ac:dyDescent="0.25">
      <c r="D462" s="15">
        <v>441</v>
      </c>
      <c r="E462">
        <f t="shared" si="80"/>
        <v>17.367491699999999</v>
      </c>
      <c r="F462" s="16">
        <f t="shared" si="81"/>
        <v>344.44687827678575</v>
      </c>
      <c r="G462" s="17">
        <v>0.1512</v>
      </c>
      <c r="H462" s="24">
        <f t="shared" si="72"/>
        <v>51.589696813868386</v>
      </c>
      <c r="I462" s="16">
        <f t="shared" si="76"/>
        <v>336.64651611852958</v>
      </c>
      <c r="J462" s="16">
        <f t="shared" si="77"/>
        <v>165.78869567743772</v>
      </c>
      <c r="K462" s="16">
        <f t="shared" si="78"/>
        <v>7659.0638396999993</v>
      </c>
      <c r="L462" s="16">
        <f t="shared" si="73"/>
        <v>21371.336160300005</v>
      </c>
      <c r="M462" s="17">
        <f t="shared" si="82"/>
        <v>73.617091601562507</v>
      </c>
      <c r="N462" s="24">
        <f t="shared" si="74"/>
        <v>0.40241831878284551</v>
      </c>
      <c r="O462" s="16">
        <f t="shared" si="79"/>
        <v>0.40241831878284551</v>
      </c>
      <c r="P462" s="16">
        <f t="shared" si="75"/>
        <v>8.6124619644175459E-3</v>
      </c>
      <c r="Q462" s="17">
        <f t="shared" si="83"/>
        <v>28.223637724355399</v>
      </c>
    </row>
    <row r="463" spans="4:17" x14ac:dyDescent="0.25">
      <c r="D463" s="15">
        <v>442</v>
      </c>
      <c r="E463">
        <f t="shared" si="80"/>
        <v>17.367491699999999</v>
      </c>
      <c r="F463" s="16">
        <f t="shared" si="81"/>
        <v>344.31334845468757</v>
      </c>
      <c r="G463" s="17">
        <v>0.1512</v>
      </c>
      <c r="H463" s="24">
        <f t="shared" si="72"/>
        <v>51.610653810765371</v>
      </c>
      <c r="I463" s="16">
        <f t="shared" si="76"/>
        <v>336.50981759850032</v>
      </c>
      <c r="J463" s="16">
        <f t="shared" si="77"/>
        <v>165.57674357886916</v>
      </c>
      <c r="K463" s="16">
        <f t="shared" si="78"/>
        <v>7676.4313313999992</v>
      </c>
      <c r="L463" s="16">
        <f t="shared" si="73"/>
        <v>21353.968668600006</v>
      </c>
      <c r="M463" s="17">
        <f t="shared" si="82"/>
        <v>73.557266412450417</v>
      </c>
      <c r="N463" s="24">
        <f t="shared" si="74"/>
        <v>0.40274532952033015</v>
      </c>
      <c r="O463" s="16">
        <f t="shared" si="79"/>
        <v>0.40274532952033015</v>
      </c>
      <c r="P463" s="16">
        <f t="shared" si="75"/>
        <v>8.619460571108864E-3</v>
      </c>
      <c r="Q463" s="17">
        <f t="shared" si="83"/>
        <v>28.232257184926507</v>
      </c>
    </row>
    <row r="464" spans="4:17" x14ac:dyDescent="0.25">
      <c r="D464" s="15">
        <v>443</v>
      </c>
      <c r="E464">
        <f t="shared" si="80"/>
        <v>17.367491699999999</v>
      </c>
      <c r="F464" s="16">
        <f t="shared" si="81"/>
        <v>344.17981863258933</v>
      </c>
      <c r="G464" s="17">
        <v>0.1512</v>
      </c>
      <c r="H464" s="24">
        <f t="shared" si="72"/>
        <v>51.631628245783531</v>
      </c>
      <c r="I464" s="16">
        <f t="shared" si="76"/>
        <v>336.37311644182569</v>
      </c>
      <c r="J464" s="16">
        <f t="shared" si="77"/>
        <v>165.36479148030051</v>
      </c>
      <c r="K464" s="16">
        <f t="shared" si="78"/>
        <v>7693.798823099999</v>
      </c>
      <c r="L464" s="16">
        <f t="shared" si="73"/>
        <v>21336.601176900007</v>
      </c>
      <c r="M464" s="17">
        <f t="shared" si="82"/>
        <v>73.497441223338313</v>
      </c>
      <c r="N464" s="24">
        <f t="shared" si="74"/>
        <v>0.40307274533899173</v>
      </c>
      <c r="O464" s="16">
        <f t="shared" si="79"/>
        <v>0.40307274533899173</v>
      </c>
      <c r="P464" s="16">
        <f t="shared" si="75"/>
        <v>8.6264678472520086E-3</v>
      </c>
      <c r="Q464" s="17">
        <f t="shared" si="83"/>
        <v>28.240883652773757</v>
      </c>
    </row>
    <row r="465" spans="4:17" x14ac:dyDescent="0.25">
      <c r="D465" s="15">
        <v>444</v>
      </c>
      <c r="E465">
        <f t="shared" si="80"/>
        <v>17.367491699999999</v>
      </c>
      <c r="F465" s="16">
        <f t="shared" si="81"/>
        <v>344.04628881049109</v>
      </c>
      <c r="G465" s="17">
        <v>0.1512</v>
      </c>
      <c r="H465" s="24">
        <f t="shared" si="72"/>
        <v>51.652620141202306</v>
      </c>
      <c r="I465" s="16">
        <f t="shared" si="76"/>
        <v>336.2364126451406</v>
      </c>
      <c r="J465" s="16">
        <f t="shared" si="77"/>
        <v>165.15283938173189</v>
      </c>
      <c r="K465" s="16">
        <f t="shared" si="78"/>
        <v>7711.1663147999998</v>
      </c>
      <c r="L465" s="16">
        <f t="shared" si="73"/>
        <v>21319.233685200004</v>
      </c>
      <c r="M465" s="17">
        <f t="shared" si="82"/>
        <v>73.43761603422621</v>
      </c>
      <c r="N465" s="24">
        <f t="shared" si="74"/>
        <v>0.40340056691864229</v>
      </c>
      <c r="O465" s="16">
        <f t="shared" si="79"/>
        <v>0.40340056691864229</v>
      </c>
      <c r="P465" s="16">
        <f t="shared" si="75"/>
        <v>8.6334838073961577E-3</v>
      </c>
      <c r="Q465" s="17">
        <f t="shared" si="83"/>
        <v>28.249517136581154</v>
      </c>
    </row>
    <row r="466" spans="4:17" x14ac:dyDescent="0.25">
      <c r="D466" s="15">
        <v>445</v>
      </c>
      <c r="E466">
        <f t="shared" si="80"/>
        <v>17.367491699999999</v>
      </c>
      <c r="F466" s="16">
        <f t="shared" si="81"/>
        <v>343.91275898839291</v>
      </c>
      <c r="G466" s="17">
        <v>0.1512</v>
      </c>
      <c r="H466" s="24">
        <f t="shared" si="72"/>
        <v>51.673629519340921</v>
      </c>
      <c r="I466" s="16">
        <f t="shared" si="76"/>
        <v>336.09970620506772</v>
      </c>
      <c r="J466" s="16">
        <f t="shared" si="77"/>
        <v>164.94088728316336</v>
      </c>
      <c r="K466" s="16">
        <f t="shared" si="78"/>
        <v>7728.5338064999996</v>
      </c>
      <c r="L466" s="16">
        <f t="shared" si="73"/>
        <v>21301.866193500005</v>
      </c>
      <c r="M466" s="17">
        <f t="shared" si="82"/>
        <v>73.377790845114106</v>
      </c>
      <c r="N466" s="24">
        <f t="shared" si="74"/>
        <v>0.40372879494055769</v>
      </c>
      <c r="O466" s="16">
        <f t="shared" si="79"/>
        <v>0.40372879494055769</v>
      </c>
      <c r="P466" s="16">
        <f t="shared" si="75"/>
        <v>8.6405084661218146E-3</v>
      </c>
      <c r="Q466" s="17">
        <f t="shared" si="83"/>
        <v>28.258157645047277</v>
      </c>
    </row>
    <row r="467" spans="4:17" x14ac:dyDescent="0.25">
      <c r="D467" s="15">
        <v>446</v>
      </c>
      <c r="E467">
        <f t="shared" si="80"/>
        <v>17.367491699999999</v>
      </c>
      <c r="F467" s="16">
        <f t="shared" si="81"/>
        <v>343.77922916629473</v>
      </c>
      <c r="G467" s="17">
        <v>0.1512</v>
      </c>
      <c r="H467" s="24">
        <f t="shared" si="72"/>
        <v>51.694656402556802</v>
      </c>
      <c r="I467" s="16">
        <f t="shared" si="76"/>
        <v>335.96299711822843</v>
      </c>
      <c r="J467" s="16">
        <f t="shared" si="77"/>
        <v>164.7289351845948</v>
      </c>
      <c r="K467" s="16">
        <f t="shared" si="78"/>
        <v>7745.9012981999995</v>
      </c>
      <c r="L467" s="16">
        <f t="shared" si="73"/>
        <v>21284.498701800007</v>
      </c>
      <c r="M467" s="17">
        <f t="shared" si="82"/>
        <v>73.317965656002002</v>
      </c>
      <c r="N467" s="24">
        <f t="shared" si="74"/>
        <v>0.40405743008745515</v>
      </c>
      <c r="O467" s="16">
        <f t="shared" si="79"/>
        <v>0.40405743008745515</v>
      </c>
      <c r="P467" s="16">
        <f t="shared" si="75"/>
        <v>8.647541838040335E-3</v>
      </c>
      <c r="Q467" s="17">
        <f t="shared" si="83"/>
        <v>28.266805186885318</v>
      </c>
    </row>
    <row r="468" spans="4:17" x14ac:dyDescent="0.25">
      <c r="D468" s="15">
        <v>447</v>
      </c>
      <c r="E468">
        <f t="shared" si="80"/>
        <v>17.367491699999999</v>
      </c>
      <c r="F468" s="16">
        <f t="shared" si="81"/>
        <v>343.64569934419649</v>
      </c>
      <c r="G468" s="17">
        <v>0.1512</v>
      </c>
      <c r="H468" s="24">
        <f t="shared" si="72"/>
        <v>51.71570081324694</v>
      </c>
      <c r="I468" s="16">
        <f t="shared" si="76"/>
        <v>335.8262853812343</v>
      </c>
      <c r="J468" s="16">
        <f t="shared" si="77"/>
        <v>164.51698308602619</v>
      </c>
      <c r="K468" s="16">
        <f t="shared" si="78"/>
        <v>7763.2687898999993</v>
      </c>
      <c r="L468" s="16">
        <f t="shared" si="73"/>
        <v>21267.131210100008</v>
      </c>
      <c r="M468" s="17">
        <f t="shared" si="82"/>
        <v>73.258140466889898</v>
      </c>
      <c r="N468" s="24">
        <f t="shared" si="74"/>
        <v>0.40438647304351683</v>
      </c>
      <c r="O468" s="16">
        <f t="shared" si="79"/>
        <v>0.40438647304351683</v>
      </c>
      <c r="P468" s="16">
        <f t="shared" si="75"/>
        <v>8.6545839377944224E-3</v>
      </c>
      <c r="Q468" s="17">
        <f t="shared" si="83"/>
        <v>28.275459770823112</v>
      </c>
    </row>
    <row r="469" spans="4:17" x14ac:dyDescent="0.25">
      <c r="D469" s="15">
        <v>448</v>
      </c>
      <c r="E469">
        <f t="shared" si="80"/>
        <v>17.367491699999999</v>
      </c>
      <c r="F469" s="16">
        <f t="shared" si="81"/>
        <v>343.51216952209825</v>
      </c>
      <c r="G469" s="17">
        <v>0.1512</v>
      </c>
      <c r="H469" s="24">
        <f t="shared" ref="H469:H532" si="84">(F469/(2*G469))-SQRT((F469^2/(4*G469^2))-((E469*1000)/G469))</f>
        <v>51.736762773847204</v>
      </c>
      <c r="I469" s="16">
        <f t="shared" si="76"/>
        <v>335.68957099069252</v>
      </c>
      <c r="J469" s="16">
        <f t="shared" si="77"/>
        <v>164.30503098745751</v>
      </c>
      <c r="K469" s="16">
        <f t="shared" si="78"/>
        <v>7780.6362815999992</v>
      </c>
      <c r="L469" s="16">
        <f t="shared" ref="L469:L532" si="85">$C$9-K469</f>
        <v>21249.763718400005</v>
      </c>
      <c r="M469" s="17">
        <f t="shared" si="82"/>
        <v>73.198315277777795</v>
      </c>
      <c r="N469" s="24">
        <f t="shared" ref="N469:N532" si="86">(H469^2*G469)/1000</f>
        <v>0.4047159244943821</v>
      </c>
      <c r="O469" s="16">
        <f t="shared" si="79"/>
        <v>0.4047159244943821</v>
      </c>
      <c r="P469" s="16">
        <f t="shared" ref="P469:P532" si="87">(O469*1000)/($C$12*$C$11)</f>
        <v>8.6616347800579675E-3</v>
      </c>
      <c r="Q469" s="17">
        <f t="shared" si="83"/>
        <v>28.28412140560317</v>
      </c>
    </row>
    <row r="470" spans="4:17" x14ac:dyDescent="0.25">
      <c r="D470" s="15">
        <v>449</v>
      </c>
      <c r="E470">
        <f t="shared" si="80"/>
        <v>17.367491699999999</v>
      </c>
      <c r="F470" s="16">
        <f t="shared" si="81"/>
        <v>343.37863970000006</v>
      </c>
      <c r="G470" s="17">
        <v>0.1512</v>
      </c>
      <c r="H470" s="24">
        <f t="shared" si="84"/>
        <v>51.757842306832117</v>
      </c>
      <c r="I470" s="16">
        <f t="shared" ref="I470:I533" si="88">(E470/H470)*1000</f>
        <v>335.55285394320737</v>
      </c>
      <c r="J470" s="16">
        <f t="shared" ref="J470:J533" si="89">($C$10*((F470-$C$10)/G470))/1000</f>
        <v>164.09307888888898</v>
      </c>
      <c r="K470" s="16">
        <f t="shared" ref="K470:K533" si="90">E470*D470</f>
        <v>7798.003773299999</v>
      </c>
      <c r="L470" s="16">
        <f t="shared" si="85"/>
        <v>21232.396226700006</v>
      </c>
      <c r="M470" s="17">
        <f t="shared" si="82"/>
        <v>73.138490088665691</v>
      </c>
      <c r="N470" s="24">
        <f t="shared" si="86"/>
        <v>0.40504578512714573</v>
      </c>
      <c r="O470" s="16">
        <f t="shared" ref="O470:O533" si="91">N470*1</f>
        <v>0.40504578512714573</v>
      </c>
      <c r="P470" s="16">
        <f t="shared" si="87"/>
        <v>8.6686943795360131E-3</v>
      </c>
      <c r="Q470" s="17">
        <f t="shared" si="83"/>
        <v>28.292790099982707</v>
      </c>
    </row>
    <row r="471" spans="4:17" x14ac:dyDescent="0.25">
      <c r="D471" s="15">
        <v>450</v>
      </c>
      <c r="E471">
        <f t="shared" ref="E471:E534" si="92">$D$7</f>
        <v>17.367491699999999</v>
      </c>
      <c r="F471" s="16">
        <f t="shared" ref="F471:F534" si="93">2.232*M470+180</f>
        <v>343.24510987790183</v>
      </c>
      <c r="G471" s="17">
        <v>0.1512</v>
      </c>
      <c r="H471" s="24">
        <f t="shared" si="84"/>
        <v>51.778939434716222</v>
      </c>
      <c r="I471" s="16">
        <f t="shared" si="88"/>
        <v>335.41613423537245</v>
      </c>
      <c r="J471" s="16">
        <f t="shared" si="89"/>
        <v>163.88112679032037</v>
      </c>
      <c r="K471" s="16">
        <f t="shared" si="90"/>
        <v>7815.3712649999998</v>
      </c>
      <c r="L471" s="16">
        <f t="shared" si="85"/>
        <v>21215.028735000007</v>
      </c>
      <c r="M471" s="17">
        <f t="shared" ref="M471:M534" si="94">(L471/29030.4)*100</f>
        <v>73.078664899553587</v>
      </c>
      <c r="N471" s="24">
        <f t="shared" si="86"/>
        <v>0.40537605563038237</v>
      </c>
      <c r="O471" s="16">
        <f t="shared" si="91"/>
        <v>0.40537605563038237</v>
      </c>
      <c r="P471" s="16">
        <f t="shared" si="87"/>
        <v>8.6757627509652709E-3</v>
      </c>
      <c r="Q471" s="17">
        <f t="shared" si="83"/>
        <v>28.301465862733671</v>
      </c>
    </row>
    <row r="472" spans="4:17" x14ac:dyDescent="0.25">
      <c r="D472" s="15">
        <v>451</v>
      </c>
      <c r="E472">
        <f t="shared" si="92"/>
        <v>17.367491699999999</v>
      </c>
      <c r="F472" s="16">
        <f t="shared" si="93"/>
        <v>343.11158005580364</v>
      </c>
      <c r="G472" s="17">
        <v>0.1512</v>
      </c>
      <c r="H472" s="24">
        <f t="shared" si="84"/>
        <v>51.800054180052484</v>
      </c>
      <c r="I472" s="16">
        <f t="shared" si="88"/>
        <v>335.27941186378126</v>
      </c>
      <c r="J472" s="16">
        <f t="shared" si="89"/>
        <v>163.66917469175181</v>
      </c>
      <c r="K472" s="16">
        <f t="shared" si="90"/>
        <v>7832.7387566999996</v>
      </c>
      <c r="L472" s="16">
        <f t="shared" si="85"/>
        <v>21197.661243300005</v>
      </c>
      <c r="M472" s="17">
        <f t="shared" si="94"/>
        <v>73.018839710441483</v>
      </c>
      <c r="N472" s="24">
        <f t="shared" si="86"/>
        <v>0.40570673669412355</v>
      </c>
      <c r="O472" s="16">
        <f t="shared" si="91"/>
        <v>0.40570673669412355</v>
      </c>
      <c r="P472" s="16">
        <f t="shared" si="87"/>
        <v>8.6828399091136328E-3</v>
      </c>
      <c r="Q472" s="17">
        <f t="shared" ref="Q472:Q535" si="95">Q471+P472</f>
        <v>28.310148702642785</v>
      </c>
    </row>
    <row r="473" spans="4:17" x14ac:dyDescent="0.25">
      <c r="D473" s="15">
        <v>452</v>
      </c>
      <c r="E473">
        <f t="shared" si="92"/>
        <v>17.367491699999999</v>
      </c>
      <c r="F473" s="16">
        <f t="shared" si="93"/>
        <v>342.9780502337054</v>
      </c>
      <c r="G473" s="17">
        <v>0.1512</v>
      </c>
      <c r="H473" s="24">
        <f t="shared" si="84"/>
        <v>51.8211865654348</v>
      </c>
      <c r="I473" s="16">
        <f t="shared" si="88"/>
        <v>335.14268682501131</v>
      </c>
      <c r="J473" s="16">
        <f t="shared" si="89"/>
        <v>163.45722259318316</v>
      </c>
      <c r="K473" s="16">
        <f t="shared" si="90"/>
        <v>7850.1062483999995</v>
      </c>
      <c r="L473" s="16">
        <f t="shared" si="85"/>
        <v>21180.293751600006</v>
      </c>
      <c r="M473" s="17">
        <f t="shared" si="94"/>
        <v>72.959014521329379</v>
      </c>
      <c r="N473" s="24">
        <f t="shared" si="86"/>
        <v>0.4060378290098996</v>
      </c>
      <c r="O473" s="16">
        <f t="shared" si="91"/>
        <v>0.4060378290098996</v>
      </c>
      <c r="P473" s="16">
        <f t="shared" si="87"/>
        <v>8.6899258687810673E-3</v>
      </c>
      <c r="Q473" s="17">
        <f t="shared" si="95"/>
        <v>28.318838628511564</v>
      </c>
    </row>
    <row r="474" spans="4:17" x14ac:dyDescent="0.25">
      <c r="D474" s="15">
        <v>453</v>
      </c>
      <c r="E474">
        <f t="shared" si="92"/>
        <v>17.367491699999999</v>
      </c>
      <c r="F474" s="16">
        <f t="shared" si="93"/>
        <v>342.84452041160716</v>
      </c>
      <c r="G474" s="17">
        <v>0.1512</v>
      </c>
      <c r="H474" s="24">
        <f t="shared" si="84"/>
        <v>51.842336613494581</v>
      </c>
      <c r="I474" s="16">
        <f t="shared" si="88"/>
        <v>335.00595911564744</v>
      </c>
      <c r="J474" s="16">
        <f t="shared" si="89"/>
        <v>163.24527049461454</v>
      </c>
      <c r="K474" s="16">
        <f t="shared" si="90"/>
        <v>7867.4737400999993</v>
      </c>
      <c r="L474" s="16">
        <f t="shared" si="85"/>
        <v>21162.926259900007</v>
      </c>
      <c r="M474" s="17">
        <f t="shared" si="94"/>
        <v>72.89918933221729</v>
      </c>
      <c r="N474" s="24">
        <f t="shared" si="86"/>
        <v>0.40636933327068842</v>
      </c>
      <c r="O474" s="16">
        <f t="shared" si="91"/>
        <v>0.40636933327068842</v>
      </c>
      <c r="P474" s="16">
        <f t="shared" si="87"/>
        <v>8.6970206447985251E-3</v>
      </c>
      <c r="Q474" s="17">
        <f t="shared" si="95"/>
        <v>28.327535649156363</v>
      </c>
    </row>
    <row r="475" spans="4:17" x14ac:dyDescent="0.25">
      <c r="D475" s="15">
        <v>454</v>
      </c>
      <c r="E475">
        <f t="shared" si="92"/>
        <v>17.367491699999999</v>
      </c>
      <c r="F475" s="16">
        <f t="shared" si="93"/>
        <v>342.71099058950904</v>
      </c>
      <c r="G475" s="17">
        <v>0.1512</v>
      </c>
      <c r="H475" s="24">
        <f t="shared" si="84"/>
        <v>51.86350434690462</v>
      </c>
      <c r="I475" s="16">
        <f t="shared" si="88"/>
        <v>334.86922873225683</v>
      </c>
      <c r="J475" s="16">
        <f t="shared" si="89"/>
        <v>163.0333183960461</v>
      </c>
      <c r="K475" s="16">
        <f t="shared" si="90"/>
        <v>7884.8412317999992</v>
      </c>
      <c r="L475" s="16">
        <f t="shared" si="85"/>
        <v>21145.558768200004</v>
      </c>
      <c r="M475" s="17">
        <f t="shared" si="94"/>
        <v>72.839364143105172</v>
      </c>
      <c r="N475" s="24">
        <f t="shared" si="86"/>
        <v>0.4067012501709788</v>
      </c>
      <c r="O475" s="16">
        <f t="shared" si="91"/>
        <v>0.4067012501709788</v>
      </c>
      <c r="P475" s="16">
        <f t="shared" si="87"/>
        <v>8.7041242520292904E-3</v>
      </c>
      <c r="Q475" s="17">
        <f t="shared" si="95"/>
        <v>28.336239773408394</v>
      </c>
    </row>
    <row r="476" spans="4:17" x14ac:dyDescent="0.25">
      <c r="D476" s="15">
        <v>455</v>
      </c>
      <c r="E476">
        <f t="shared" si="92"/>
        <v>17.367491699999999</v>
      </c>
      <c r="F476" s="16">
        <f t="shared" si="93"/>
        <v>342.5774607674108</v>
      </c>
      <c r="G476" s="17">
        <v>0.1512</v>
      </c>
      <c r="H476" s="24">
        <f t="shared" si="84"/>
        <v>51.884689788376136</v>
      </c>
      <c r="I476" s="16">
        <f t="shared" si="88"/>
        <v>334.73249567140874</v>
      </c>
      <c r="J476" s="16">
        <f t="shared" si="89"/>
        <v>162.82136629747745</v>
      </c>
      <c r="K476" s="16">
        <f t="shared" si="90"/>
        <v>7902.208723499999</v>
      </c>
      <c r="L476" s="16">
        <f t="shared" si="85"/>
        <v>21128.191276500005</v>
      </c>
      <c r="M476" s="17">
        <f t="shared" si="94"/>
        <v>72.779538953993068</v>
      </c>
      <c r="N476" s="24">
        <f t="shared" si="86"/>
        <v>0.40703358040672666</v>
      </c>
      <c r="O476" s="16">
        <f t="shared" si="91"/>
        <v>0.40703358040672666</v>
      </c>
      <c r="P476" s="16">
        <f t="shared" si="87"/>
        <v>8.7112367053680494E-3</v>
      </c>
      <c r="Q476" s="17">
        <f t="shared" si="95"/>
        <v>28.344951010113761</v>
      </c>
    </row>
    <row r="477" spans="4:17" x14ac:dyDescent="0.25">
      <c r="D477" s="15">
        <v>456</v>
      </c>
      <c r="E477">
        <f t="shared" si="92"/>
        <v>17.367491699999999</v>
      </c>
      <c r="F477" s="16">
        <f t="shared" si="93"/>
        <v>342.44393094531256</v>
      </c>
      <c r="G477" s="17">
        <v>0.1512</v>
      </c>
      <c r="H477" s="24">
        <f t="shared" si="84"/>
        <v>51.905892960661049</v>
      </c>
      <c r="I477" s="16">
        <f t="shared" si="88"/>
        <v>334.59575992966052</v>
      </c>
      <c r="J477" s="16">
        <f t="shared" si="89"/>
        <v>162.60941419890884</v>
      </c>
      <c r="K477" s="16">
        <f t="shared" si="90"/>
        <v>7919.5762151999998</v>
      </c>
      <c r="L477" s="16">
        <f t="shared" si="85"/>
        <v>21110.823784800006</v>
      </c>
      <c r="M477" s="17">
        <f t="shared" si="94"/>
        <v>72.719713764880964</v>
      </c>
      <c r="N477" s="24">
        <f t="shared" si="86"/>
        <v>0.40736632467539269</v>
      </c>
      <c r="O477" s="16">
        <f t="shared" si="91"/>
        <v>0.40736632467539269</v>
      </c>
      <c r="P477" s="16">
        <f t="shared" si="87"/>
        <v>8.7183580197416864E-3</v>
      </c>
      <c r="Q477" s="17">
        <f t="shared" si="95"/>
        <v>28.353669368133502</v>
      </c>
    </row>
    <row r="478" spans="4:17" x14ac:dyDescent="0.25">
      <c r="D478" s="15">
        <v>457</v>
      </c>
      <c r="E478">
        <f t="shared" si="92"/>
        <v>17.367491699999999</v>
      </c>
      <c r="F478" s="16">
        <f t="shared" si="93"/>
        <v>342.31040112321432</v>
      </c>
      <c r="G478" s="17">
        <v>0.1512</v>
      </c>
      <c r="H478" s="24">
        <f t="shared" si="84"/>
        <v>51.927113886550387</v>
      </c>
      <c r="I478" s="16">
        <f t="shared" si="88"/>
        <v>334.45902150356835</v>
      </c>
      <c r="J478" s="16">
        <f t="shared" si="89"/>
        <v>162.39746210034016</v>
      </c>
      <c r="K478" s="16">
        <f t="shared" si="90"/>
        <v>7936.9437068999996</v>
      </c>
      <c r="L478" s="16">
        <f t="shared" si="85"/>
        <v>21093.456293100004</v>
      </c>
      <c r="M478" s="17">
        <f t="shared" si="94"/>
        <v>72.659888575768861</v>
      </c>
      <c r="N478" s="24">
        <f t="shared" si="86"/>
        <v>0.40769948367592024</v>
      </c>
      <c r="O478" s="16">
        <f t="shared" si="91"/>
        <v>0.40769948367592024</v>
      </c>
      <c r="P478" s="16">
        <f t="shared" si="87"/>
        <v>8.7254882101088296E-3</v>
      </c>
      <c r="Q478" s="17">
        <f t="shared" si="95"/>
        <v>28.362394856343609</v>
      </c>
    </row>
    <row r="479" spans="4:17" x14ac:dyDescent="0.25">
      <c r="D479" s="15">
        <v>458</v>
      </c>
      <c r="E479">
        <f t="shared" si="92"/>
        <v>17.367491699999999</v>
      </c>
      <c r="F479" s="16">
        <f t="shared" si="93"/>
        <v>342.17687130111608</v>
      </c>
      <c r="G479" s="17">
        <v>0.1512</v>
      </c>
      <c r="H479" s="24">
        <f t="shared" si="84"/>
        <v>51.948352588875878</v>
      </c>
      <c r="I479" s="16">
        <f t="shared" si="88"/>
        <v>334.32228038967764</v>
      </c>
      <c r="J479" s="16">
        <f t="shared" si="89"/>
        <v>162.18551000177155</v>
      </c>
      <c r="K479" s="16">
        <f t="shared" si="90"/>
        <v>7954.3111985999994</v>
      </c>
      <c r="L479" s="16">
        <f t="shared" si="85"/>
        <v>21076.088801400005</v>
      </c>
      <c r="M479" s="17">
        <f t="shared" si="94"/>
        <v>72.600063386656757</v>
      </c>
      <c r="N479" s="24">
        <f t="shared" si="86"/>
        <v>0.40803305810876289</v>
      </c>
      <c r="O479" s="16">
        <f t="shared" si="91"/>
        <v>0.40803305810876289</v>
      </c>
      <c r="P479" s="16">
        <f t="shared" si="87"/>
        <v>8.7326272914604163E-3</v>
      </c>
      <c r="Q479" s="17">
        <f t="shared" si="95"/>
        <v>28.371127483635071</v>
      </c>
    </row>
    <row r="480" spans="4:17" x14ac:dyDescent="0.25">
      <c r="D480" s="15">
        <v>459</v>
      </c>
      <c r="E480">
        <f t="shared" si="92"/>
        <v>17.367491699999999</v>
      </c>
      <c r="F480" s="16">
        <f t="shared" si="93"/>
        <v>342.0433414790179</v>
      </c>
      <c r="G480" s="17">
        <v>0.1512</v>
      </c>
      <c r="H480" s="24">
        <f t="shared" si="84"/>
        <v>51.969609090508357</v>
      </c>
      <c r="I480" s="16">
        <f t="shared" si="88"/>
        <v>334.18553658453374</v>
      </c>
      <c r="J480" s="16">
        <f t="shared" si="89"/>
        <v>161.97355790320302</v>
      </c>
      <c r="K480" s="16">
        <f t="shared" si="90"/>
        <v>7971.6786902999993</v>
      </c>
      <c r="L480" s="16">
        <f t="shared" si="85"/>
        <v>21058.721309700006</v>
      </c>
      <c r="M480" s="17">
        <f t="shared" si="94"/>
        <v>72.540238197544653</v>
      </c>
      <c r="N480" s="24">
        <f t="shared" si="86"/>
        <v>0.4083670486758616</v>
      </c>
      <c r="O480" s="16">
        <f t="shared" si="91"/>
        <v>0.4083670486758616</v>
      </c>
      <c r="P480" s="16">
        <f t="shared" si="87"/>
        <v>8.7397752788192229E-3</v>
      </c>
      <c r="Q480" s="17">
        <f t="shared" si="95"/>
        <v>28.37986725891389</v>
      </c>
    </row>
    <row r="481" spans="4:17" x14ac:dyDescent="0.25">
      <c r="D481" s="15">
        <v>460</v>
      </c>
      <c r="E481">
        <f t="shared" si="92"/>
        <v>17.367491699999999</v>
      </c>
      <c r="F481" s="16">
        <f t="shared" si="93"/>
        <v>341.90981165691971</v>
      </c>
      <c r="G481" s="17">
        <v>0.1512</v>
      </c>
      <c r="H481" s="24">
        <f t="shared" si="84"/>
        <v>51.990883414359814</v>
      </c>
      <c r="I481" s="16">
        <f t="shared" si="88"/>
        <v>334.04879008466935</v>
      </c>
      <c r="J481" s="16">
        <f t="shared" si="89"/>
        <v>161.76160580463446</v>
      </c>
      <c r="K481" s="16">
        <f t="shared" si="90"/>
        <v>7989.0461819999991</v>
      </c>
      <c r="L481" s="16">
        <f t="shared" si="85"/>
        <v>21041.353818000007</v>
      </c>
      <c r="M481" s="17">
        <f t="shared" si="94"/>
        <v>72.480413008432564</v>
      </c>
      <c r="N481" s="24">
        <f t="shared" si="86"/>
        <v>0.40870145608067987</v>
      </c>
      <c r="O481" s="16">
        <f t="shared" si="91"/>
        <v>0.40870145608067987</v>
      </c>
      <c r="P481" s="16">
        <f t="shared" si="87"/>
        <v>8.7469321872406091E-3</v>
      </c>
      <c r="Q481" s="17">
        <f t="shared" si="95"/>
        <v>28.38861419110113</v>
      </c>
    </row>
    <row r="482" spans="4:17" x14ac:dyDescent="0.25">
      <c r="D482" s="15">
        <v>461</v>
      </c>
      <c r="E482">
        <f t="shared" si="92"/>
        <v>17.367491699999999</v>
      </c>
      <c r="F482" s="16">
        <f t="shared" si="93"/>
        <v>341.77628183482148</v>
      </c>
      <c r="G482" s="17">
        <v>0.1512</v>
      </c>
      <c r="H482" s="24">
        <f t="shared" si="84"/>
        <v>52.012175583382032</v>
      </c>
      <c r="I482" s="16">
        <f t="shared" si="88"/>
        <v>333.91204088661385</v>
      </c>
      <c r="J482" s="16">
        <f t="shared" si="89"/>
        <v>161.54965370606584</v>
      </c>
      <c r="K482" s="16">
        <f t="shared" si="90"/>
        <v>8006.413673699999</v>
      </c>
      <c r="L482" s="16">
        <f t="shared" si="85"/>
        <v>21023.986326300008</v>
      </c>
      <c r="M482" s="17">
        <f t="shared" si="94"/>
        <v>72.42058781932046</v>
      </c>
      <c r="N482" s="24">
        <f t="shared" si="86"/>
        <v>0.40903628102818412</v>
      </c>
      <c r="O482" s="16">
        <f t="shared" si="91"/>
        <v>0.40903628102818412</v>
      </c>
      <c r="P482" s="16">
        <f t="shared" si="87"/>
        <v>8.7540980318120999E-3</v>
      </c>
      <c r="Q482" s="17">
        <f t="shared" si="95"/>
        <v>28.397368289132942</v>
      </c>
    </row>
    <row r="483" spans="4:17" x14ac:dyDescent="0.25">
      <c r="D483" s="15">
        <v>462</v>
      </c>
      <c r="E483">
        <f t="shared" si="92"/>
        <v>17.367491699999999</v>
      </c>
      <c r="F483" s="16">
        <f t="shared" si="93"/>
        <v>341.64275201272329</v>
      </c>
      <c r="G483" s="17">
        <v>0.1512</v>
      </c>
      <c r="H483" s="24">
        <f t="shared" si="84"/>
        <v>52.033485620566807</v>
      </c>
      <c r="I483" s="16">
        <f t="shared" si="88"/>
        <v>333.77528898689246</v>
      </c>
      <c r="J483" s="16">
        <f t="shared" si="89"/>
        <v>161.33770160749728</v>
      </c>
      <c r="K483" s="16">
        <f t="shared" si="90"/>
        <v>8023.7811653999997</v>
      </c>
      <c r="L483" s="16">
        <f t="shared" si="85"/>
        <v>21006.618834600005</v>
      </c>
      <c r="M483" s="17">
        <f t="shared" si="94"/>
        <v>72.360762630208356</v>
      </c>
      <c r="N483" s="24">
        <f t="shared" si="86"/>
        <v>0.40937152422485079</v>
      </c>
      <c r="O483" s="16">
        <f t="shared" si="91"/>
        <v>0.40937152422485079</v>
      </c>
      <c r="P483" s="16">
        <f t="shared" si="87"/>
        <v>8.7612728276535382E-3</v>
      </c>
      <c r="Q483" s="17">
        <f t="shared" si="95"/>
        <v>28.406129561960594</v>
      </c>
    </row>
    <row r="484" spans="4:17" x14ac:dyDescent="0.25">
      <c r="D484" s="15">
        <v>463</v>
      </c>
      <c r="E484">
        <f t="shared" si="92"/>
        <v>17.367491699999999</v>
      </c>
      <c r="F484" s="16">
        <f t="shared" si="93"/>
        <v>341.50922219062505</v>
      </c>
      <c r="G484" s="17">
        <v>0.1512</v>
      </c>
      <c r="H484" s="24">
        <f t="shared" si="84"/>
        <v>52.054813548946413</v>
      </c>
      <c r="I484" s="16">
        <f t="shared" si="88"/>
        <v>333.63853438202386</v>
      </c>
      <c r="J484" s="16">
        <f t="shared" si="89"/>
        <v>161.12574950892866</v>
      </c>
      <c r="K484" s="16">
        <f t="shared" si="90"/>
        <v>8041.1486570999996</v>
      </c>
      <c r="L484" s="16">
        <f t="shared" si="85"/>
        <v>20989.251342900006</v>
      </c>
      <c r="M484" s="17">
        <f t="shared" si="94"/>
        <v>72.300937441096252</v>
      </c>
      <c r="N484" s="24">
        <f t="shared" si="86"/>
        <v>0.40970718637867498</v>
      </c>
      <c r="O484" s="16">
        <f t="shared" si="91"/>
        <v>0.40970718637867498</v>
      </c>
      <c r="P484" s="16">
        <f t="shared" si="87"/>
        <v>8.7684565899172652E-3</v>
      </c>
      <c r="Q484" s="17">
        <f t="shared" si="95"/>
        <v>28.41489801855051</v>
      </c>
    </row>
    <row r="485" spans="4:17" x14ac:dyDescent="0.25">
      <c r="D485" s="15">
        <v>464</v>
      </c>
      <c r="E485">
        <f t="shared" si="92"/>
        <v>17.367491699999999</v>
      </c>
      <c r="F485" s="16">
        <f t="shared" si="93"/>
        <v>341.37569236852687</v>
      </c>
      <c r="G485" s="17">
        <v>0.1512</v>
      </c>
      <c r="H485" s="24">
        <f t="shared" si="84"/>
        <v>52.076159391594047</v>
      </c>
      <c r="I485" s="16">
        <f t="shared" si="88"/>
        <v>333.50177706851781</v>
      </c>
      <c r="J485" s="16">
        <f t="shared" si="89"/>
        <v>160.91379741036013</v>
      </c>
      <c r="K485" s="16">
        <f t="shared" si="90"/>
        <v>8058.5161487999994</v>
      </c>
      <c r="L485" s="16">
        <f t="shared" si="85"/>
        <v>20971.883851200007</v>
      </c>
      <c r="M485" s="17">
        <f t="shared" si="94"/>
        <v>72.241112251984148</v>
      </c>
      <c r="N485" s="24">
        <f t="shared" si="86"/>
        <v>0.4100432681991808</v>
      </c>
      <c r="O485" s="16">
        <f t="shared" si="91"/>
        <v>0.4100432681991808</v>
      </c>
      <c r="P485" s="16">
        <f t="shared" si="87"/>
        <v>8.7756493337883528E-3</v>
      </c>
      <c r="Q485" s="17">
        <f t="shared" si="95"/>
        <v>28.423673667884298</v>
      </c>
    </row>
    <row r="486" spans="4:17" x14ac:dyDescent="0.25">
      <c r="D486" s="15">
        <v>465</v>
      </c>
      <c r="E486">
        <f t="shared" si="92"/>
        <v>17.367491699999999</v>
      </c>
      <c r="F486" s="16">
        <f t="shared" si="93"/>
        <v>341.24216254642863</v>
      </c>
      <c r="G486" s="17">
        <v>0.1512</v>
      </c>
      <c r="H486" s="24">
        <f t="shared" si="84"/>
        <v>52.097523171623379</v>
      </c>
      <c r="I486" s="16">
        <f t="shared" si="88"/>
        <v>333.36501704287872</v>
      </c>
      <c r="J486" s="16">
        <f t="shared" si="89"/>
        <v>160.70184531179146</v>
      </c>
      <c r="K486" s="16">
        <f t="shared" si="90"/>
        <v>8075.8836404999993</v>
      </c>
      <c r="L486" s="16">
        <f t="shared" si="85"/>
        <v>20954.516359500005</v>
      </c>
      <c r="M486" s="17">
        <f t="shared" si="94"/>
        <v>72.18128706287203</v>
      </c>
      <c r="N486" s="24">
        <f t="shared" si="86"/>
        <v>0.41037977039741669</v>
      </c>
      <c r="O486" s="16">
        <f t="shared" si="91"/>
        <v>0.41037977039741669</v>
      </c>
      <c r="P486" s="16">
        <f t="shared" si="87"/>
        <v>8.7828510744844893E-3</v>
      </c>
      <c r="Q486" s="17">
        <f t="shared" si="95"/>
        <v>28.432456518958784</v>
      </c>
    </row>
    <row r="487" spans="4:17" x14ac:dyDescent="0.25">
      <c r="D487" s="15">
        <v>466</v>
      </c>
      <c r="E487">
        <f t="shared" si="92"/>
        <v>17.367491699999999</v>
      </c>
      <c r="F487" s="16">
        <f t="shared" si="93"/>
        <v>341.10863272433039</v>
      </c>
      <c r="G487" s="17">
        <v>0.1512</v>
      </c>
      <c r="H487" s="24">
        <f t="shared" si="84"/>
        <v>52.118904912188327</v>
      </c>
      <c r="I487" s="16">
        <f t="shared" si="88"/>
        <v>333.22825430160765</v>
      </c>
      <c r="J487" s="16">
        <f t="shared" si="89"/>
        <v>160.48989321322284</v>
      </c>
      <c r="K487" s="16">
        <f t="shared" si="90"/>
        <v>8093.2511321999991</v>
      </c>
      <c r="L487" s="16">
        <f t="shared" si="85"/>
        <v>20937.148867800006</v>
      </c>
      <c r="M487" s="17">
        <f t="shared" si="94"/>
        <v>72.121461873759941</v>
      </c>
      <c r="N487" s="24">
        <f t="shared" si="86"/>
        <v>0.41071669368595415</v>
      </c>
      <c r="O487" s="16">
        <f t="shared" si="91"/>
        <v>0.41071669368595415</v>
      </c>
      <c r="P487" s="16">
        <f t="shared" si="87"/>
        <v>8.7900618272559652E-3</v>
      </c>
      <c r="Q487" s="17">
        <f t="shared" si="95"/>
        <v>28.441246580786039</v>
      </c>
    </row>
    <row r="488" spans="4:17" x14ac:dyDescent="0.25">
      <c r="D488" s="15">
        <v>467</v>
      </c>
      <c r="E488">
        <f t="shared" si="92"/>
        <v>17.367491699999999</v>
      </c>
      <c r="F488" s="16">
        <f t="shared" si="93"/>
        <v>340.97510290223221</v>
      </c>
      <c r="G488" s="17">
        <v>0.1512</v>
      </c>
      <c r="H488" s="24">
        <f t="shared" si="84"/>
        <v>52.140304636484188</v>
      </c>
      <c r="I488" s="16">
        <f t="shared" si="88"/>
        <v>333.09148884119531</v>
      </c>
      <c r="J488" s="16">
        <f t="shared" si="89"/>
        <v>160.27794111465431</v>
      </c>
      <c r="K488" s="16">
        <f t="shared" si="90"/>
        <v>8110.618623899999</v>
      </c>
      <c r="L488" s="16">
        <f t="shared" si="85"/>
        <v>20919.781376100007</v>
      </c>
      <c r="M488" s="17">
        <f t="shared" si="94"/>
        <v>72.061636684647837</v>
      </c>
      <c r="N488" s="24">
        <f t="shared" si="86"/>
        <v>0.41105403877890861</v>
      </c>
      <c r="O488" s="16">
        <f t="shared" si="91"/>
        <v>0.41105403877890861</v>
      </c>
      <c r="P488" s="16">
        <f t="shared" si="87"/>
        <v>8.7972816073861055E-3</v>
      </c>
      <c r="Q488" s="17">
        <f t="shared" si="95"/>
        <v>28.450043862393425</v>
      </c>
    </row>
    <row r="489" spans="4:17" x14ac:dyDescent="0.25">
      <c r="D489" s="15">
        <v>468</v>
      </c>
      <c r="E489">
        <f t="shared" si="92"/>
        <v>17.367491699999999</v>
      </c>
      <c r="F489" s="16">
        <f t="shared" si="93"/>
        <v>340.84157308013403</v>
      </c>
      <c r="G489" s="17">
        <v>0.1512</v>
      </c>
      <c r="H489" s="24">
        <f t="shared" si="84"/>
        <v>52.161722367746506</v>
      </c>
      <c r="I489" s="16">
        <f t="shared" si="88"/>
        <v>332.95472065813061</v>
      </c>
      <c r="J489" s="16">
        <f t="shared" si="89"/>
        <v>160.06598901608575</v>
      </c>
      <c r="K489" s="16">
        <f t="shared" si="90"/>
        <v>8127.9861155999997</v>
      </c>
      <c r="L489" s="16">
        <f t="shared" si="85"/>
        <v>20902.413884400004</v>
      </c>
      <c r="M489" s="17">
        <f t="shared" si="94"/>
        <v>72.001811495535733</v>
      </c>
      <c r="N489" s="24">
        <f t="shared" si="86"/>
        <v>0.41139180639192374</v>
      </c>
      <c r="O489" s="16">
        <f t="shared" si="91"/>
        <v>0.41139180639192374</v>
      </c>
      <c r="P489" s="16">
        <f t="shared" si="87"/>
        <v>8.8045104301909503E-3</v>
      </c>
      <c r="Q489" s="17">
        <f t="shared" si="95"/>
        <v>28.458848372823617</v>
      </c>
    </row>
    <row r="490" spans="4:17" x14ac:dyDescent="0.25">
      <c r="D490" s="15">
        <v>469</v>
      </c>
      <c r="E490">
        <f t="shared" si="92"/>
        <v>17.367491699999999</v>
      </c>
      <c r="F490" s="16">
        <f t="shared" si="93"/>
        <v>340.70804325803579</v>
      </c>
      <c r="G490" s="17">
        <v>0.1512</v>
      </c>
      <c r="H490" s="24">
        <f t="shared" si="84"/>
        <v>52.183158129252206</v>
      </c>
      <c r="I490" s="16">
        <f t="shared" si="88"/>
        <v>332.817949748893</v>
      </c>
      <c r="J490" s="16">
        <f t="shared" si="89"/>
        <v>159.85403691751713</v>
      </c>
      <c r="K490" s="16">
        <f t="shared" si="90"/>
        <v>8145.3536072999996</v>
      </c>
      <c r="L490" s="16">
        <f t="shared" si="85"/>
        <v>20885.046392700006</v>
      </c>
      <c r="M490" s="17">
        <f t="shared" si="94"/>
        <v>71.941986306423615</v>
      </c>
      <c r="N490" s="24">
        <f t="shared" si="86"/>
        <v>0.41172999724219217</v>
      </c>
      <c r="O490" s="16">
        <f t="shared" si="91"/>
        <v>0.41172999724219217</v>
      </c>
      <c r="P490" s="16">
        <f t="shared" si="87"/>
        <v>8.8117483110196869E-3</v>
      </c>
      <c r="Q490" s="17">
        <f t="shared" si="95"/>
        <v>28.467660121134635</v>
      </c>
    </row>
    <row r="491" spans="4:17" x14ac:dyDescent="0.25">
      <c r="D491" s="15">
        <v>470</v>
      </c>
      <c r="E491">
        <f t="shared" si="92"/>
        <v>17.367491699999999</v>
      </c>
      <c r="F491" s="16">
        <f t="shared" si="93"/>
        <v>340.57451343593755</v>
      </c>
      <c r="G491" s="17">
        <v>0.1512</v>
      </c>
      <c r="H491" s="24">
        <f t="shared" si="84"/>
        <v>52.204611944319367</v>
      </c>
      <c r="I491" s="16">
        <f t="shared" si="88"/>
        <v>332.68117610995552</v>
      </c>
      <c r="J491" s="16">
        <f t="shared" si="89"/>
        <v>159.64208481894849</v>
      </c>
      <c r="K491" s="16">
        <f t="shared" si="90"/>
        <v>8162.7210989999994</v>
      </c>
      <c r="L491" s="16">
        <f t="shared" si="85"/>
        <v>20867.678901000007</v>
      </c>
      <c r="M491" s="17">
        <f t="shared" si="94"/>
        <v>71.882161117311526</v>
      </c>
      <c r="N491" s="24">
        <f t="shared" si="86"/>
        <v>0.41206861204845419</v>
      </c>
      <c r="O491" s="16">
        <f t="shared" si="91"/>
        <v>0.41206861204845419</v>
      </c>
      <c r="P491" s="16">
        <f t="shared" si="87"/>
        <v>8.8189952652546269E-3</v>
      </c>
      <c r="Q491" s="17">
        <f t="shared" si="95"/>
        <v>28.47647911639989</v>
      </c>
    </row>
    <row r="492" spans="4:17" x14ac:dyDescent="0.25">
      <c r="D492" s="15">
        <v>471</v>
      </c>
      <c r="E492">
        <f t="shared" si="92"/>
        <v>17.367491699999999</v>
      </c>
      <c r="F492" s="16">
        <f t="shared" si="93"/>
        <v>340.44098361383931</v>
      </c>
      <c r="G492" s="17">
        <v>0.1512</v>
      </c>
      <c r="H492" s="24">
        <f t="shared" si="84"/>
        <v>52.226083836306543</v>
      </c>
      <c r="I492" s="16">
        <f t="shared" si="88"/>
        <v>332.54439973778886</v>
      </c>
      <c r="J492" s="16">
        <f t="shared" si="89"/>
        <v>159.43013272037985</v>
      </c>
      <c r="K492" s="16">
        <f t="shared" si="90"/>
        <v>8180.0885906999993</v>
      </c>
      <c r="L492" s="16">
        <f t="shared" si="85"/>
        <v>20850.311409300004</v>
      </c>
      <c r="M492" s="17">
        <f t="shared" si="94"/>
        <v>71.822335928199408</v>
      </c>
      <c r="N492" s="24">
        <f t="shared" si="86"/>
        <v>0.41240765153099024</v>
      </c>
      <c r="O492" s="16">
        <f t="shared" si="91"/>
        <v>0.41240765153099024</v>
      </c>
      <c r="P492" s="16">
        <f t="shared" si="87"/>
        <v>8.8262513083110384E-3</v>
      </c>
      <c r="Q492" s="17">
        <f t="shared" si="95"/>
        <v>28.4853053677082</v>
      </c>
    </row>
    <row r="493" spans="4:17" x14ac:dyDescent="0.25">
      <c r="D493" s="15">
        <v>472</v>
      </c>
      <c r="E493">
        <f t="shared" si="92"/>
        <v>17.367491699999999</v>
      </c>
      <c r="F493" s="16">
        <f t="shared" si="93"/>
        <v>340.30745379174107</v>
      </c>
      <c r="G493" s="17">
        <v>0.1512</v>
      </c>
      <c r="H493" s="24">
        <f t="shared" si="84"/>
        <v>52.247573828614122</v>
      </c>
      <c r="I493" s="16">
        <f t="shared" si="88"/>
        <v>332.40762062885386</v>
      </c>
      <c r="J493" s="16">
        <f t="shared" si="89"/>
        <v>159.21818062181123</v>
      </c>
      <c r="K493" s="16">
        <f t="shared" si="90"/>
        <v>8197.4560824</v>
      </c>
      <c r="L493" s="16">
        <f t="shared" si="85"/>
        <v>20832.943917600005</v>
      </c>
      <c r="M493" s="17">
        <f t="shared" si="94"/>
        <v>71.762510739087318</v>
      </c>
      <c r="N493" s="24">
        <f t="shared" si="86"/>
        <v>0.4127471164116443</v>
      </c>
      <c r="O493" s="16">
        <f t="shared" si="91"/>
        <v>0.4127471164116443</v>
      </c>
      <c r="P493" s="16">
        <f t="shared" si="87"/>
        <v>8.8335164556376609E-3</v>
      </c>
      <c r="Q493" s="17">
        <f t="shared" si="95"/>
        <v>28.494138884163839</v>
      </c>
    </row>
    <row r="494" spans="4:17" x14ac:dyDescent="0.25">
      <c r="D494" s="15">
        <v>473</v>
      </c>
      <c r="E494">
        <f t="shared" si="92"/>
        <v>17.367491699999999</v>
      </c>
      <c r="F494" s="16">
        <f t="shared" si="93"/>
        <v>340.17392396964294</v>
      </c>
      <c r="G494" s="17">
        <v>0.1512</v>
      </c>
      <c r="H494" s="24">
        <f t="shared" si="84"/>
        <v>52.269081944683649</v>
      </c>
      <c r="I494" s="16">
        <f t="shared" si="88"/>
        <v>332.27083877960604</v>
      </c>
      <c r="J494" s="16">
        <f t="shared" si="89"/>
        <v>159.00622852324275</v>
      </c>
      <c r="K494" s="16">
        <f t="shared" si="90"/>
        <v>8214.823574099999</v>
      </c>
      <c r="L494" s="16">
        <f t="shared" si="85"/>
        <v>20815.576425900006</v>
      </c>
      <c r="M494" s="17">
        <f t="shared" si="94"/>
        <v>71.702685549975214</v>
      </c>
      <c r="N494" s="24">
        <f t="shared" si="86"/>
        <v>0.41308700741381621</v>
      </c>
      <c r="O494" s="16">
        <f t="shared" si="91"/>
        <v>0.41308700741381621</v>
      </c>
      <c r="P494" s="16">
        <f t="shared" si="87"/>
        <v>8.8407907227165232E-3</v>
      </c>
      <c r="Q494" s="17">
        <f t="shared" si="95"/>
        <v>28.502979674886554</v>
      </c>
    </row>
    <row r="495" spans="4:17" x14ac:dyDescent="0.25">
      <c r="D495" s="15">
        <v>474</v>
      </c>
      <c r="E495">
        <f t="shared" si="92"/>
        <v>17.367491699999999</v>
      </c>
      <c r="F495" s="16">
        <f t="shared" si="93"/>
        <v>340.0403941475447</v>
      </c>
      <c r="G495" s="17">
        <v>0.1512</v>
      </c>
      <c r="H495" s="24">
        <f t="shared" si="84"/>
        <v>52.290608207998048</v>
      </c>
      <c r="I495" s="16">
        <f t="shared" si="88"/>
        <v>332.13405418649489</v>
      </c>
      <c r="J495" s="16">
        <f t="shared" si="89"/>
        <v>158.79427642467411</v>
      </c>
      <c r="K495" s="16">
        <f t="shared" si="90"/>
        <v>8232.1910657999997</v>
      </c>
      <c r="L495" s="16">
        <f t="shared" si="85"/>
        <v>20798.208934200004</v>
      </c>
      <c r="M495" s="17">
        <f t="shared" si="94"/>
        <v>71.642860360863097</v>
      </c>
      <c r="N495" s="24">
        <f t="shared" si="86"/>
        <v>0.41342732526246773</v>
      </c>
      <c r="O495" s="16">
        <f t="shared" si="91"/>
        <v>0.41342732526246773</v>
      </c>
      <c r="P495" s="16">
        <f t="shared" si="87"/>
        <v>8.8480741250630875E-3</v>
      </c>
      <c r="Q495" s="17">
        <f t="shared" si="95"/>
        <v>28.511827749011616</v>
      </c>
    </row>
    <row r="496" spans="4:17" x14ac:dyDescent="0.25">
      <c r="D496" s="15">
        <v>475</v>
      </c>
      <c r="E496">
        <f t="shared" si="92"/>
        <v>17.367491699999999</v>
      </c>
      <c r="F496" s="16">
        <f t="shared" si="93"/>
        <v>339.90686432544646</v>
      </c>
      <c r="G496" s="17">
        <v>0.1512</v>
      </c>
      <c r="H496" s="24">
        <f t="shared" si="84"/>
        <v>52.312152642081855</v>
      </c>
      <c r="I496" s="16">
        <f t="shared" si="88"/>
        <v>331.99726684596305</v>
      </c>
      <c r="J496" s="16">
        <f t="shared" si="89"/>
        <v>158.58232432610549</v>
      </c>
      <c r="K496" s="16">
        <f t="shared" si="90"/>
        <v>8249.5585574999986</v>
      </c>
      <c r="L496" s="16">
        <f t="shared" si="85"/>
        <v>20780.841442500008</v>
      </c>
      <c r="M496" s="17">
        <f t="shared" si="94"/>
        <v>71.583035171751021</v>
      </c>
      <c r="N496" s="24">
        <f t="shared" si="86"/>
        <v>0.41376807068412891</v>
      </c>
      <c r="O496" s="16">
        <f t="shared" si="91"/>
        <v>0.41376807068412891</v>
      </c>
      <c r="P496" s="16">
        <f t="shared" si="87"/>
        <v>8.8553666782263795E-3</v>
      </c>
      <c r="Q496" s="17">
        <f t="shared" si="95"/>
        <v>28.520683115689842</v>
      </c>
    </row>
    <row r="497" spans="4:17" x14ac:dyDescent="0.25">
      <c r="D497" s="15">
        <v>476</v>
      </c>
      <c r="E497">
        <f t="shared" si="92"/>
        <v>17.367491699999999</v>
      </c>
      <c r="F497" s="16">
        <f t="shared" si="93"/>
        <v>339.77333450334828</v>
      </c>
      <c r="G497" s="17">
        <v>0.1512</v>
      </c>
      <c r="H497" s="24">
        <f t="shared" si="84"/>
        <v>52.333715270500761</v>
      </c>
      <c r="I497" s="16">
        <f t="shared" si="88"/>
        <v>331.86047675444951</v>
      </c>
      <c r="J497" s="16">
        <f t="shared" si="89"/>
        <v>158.37037222753696</v>
      </c>
      <c r="K497" s="16">
        <f t="shared" si="90"/>
        <v>8266.9260491999994</v>
      </c>
      <c r="L497" s="16">
        <f t="shared" si="85"/>
        <v>20763.473950800006</v>
      </c>
      <c r="M497" s="17">
        <f t="shared" si="94"/>
        <v>71.523209982638903</v>
      </c>
      <c r="N497" s="24">
        <f t="shared" si="86"/>
        <v>0.41410924440689328</v>
      </c>
      <c r="O497" s="16">
        <f t="shared" si="91"/>
        <v>0.41410924440689328</v>
      </c>
      <c r="P497" s="16">
        <f t="shared" si="87"/>
        <v>8.8626683977888841E-3</v>
      </c>
      <c r="Q497" s="17">
        <f t="shared" si="95"/>
        <v>28.529545784087631</v>
      </c>
    </row>
    <row r="498" spans="4:17" x14ac:dyDescent="0.25">
      <c r="D498" s="15">
        <v>477</v>
      </c>
      <c r="E498">
        <f t="shared" si="92"/>
        <v>17.367491699999999</v>
      </c>
      <c r="F498" s="16">
        <f t="shared" si="93"/>
        <v>339.63980468125004</v>
      </c>
      <c r="G498" s="17">
        <v>0.1512</v>
      </c>
      <c r="H498" s="24">
        <f t="shared" si="84"/>
        <v>52.355296116863201</v>
      </c>
      <c r="I498" s="16">
        <f t="shared" si="88"/>
        <v>331.72368390838068</v>
      </c>
      <c r="J498" s="16">
        <f t="shared" si="89"/>
        <v>158.15842012896834</v>
      </c>
      <c r="K498" s="16">
        <f t="shared" si="90"/>
        <v>8284.2935409000002</v>
      </c>
      <c r="L498" s="16">
        <f t="shared" si="85"/>
        <v>20746.106459100003</v>
      </c>
      <c r="M498" s="17">
        <f t="shared" si="94"/>
        <v>71.463384793526799</v>
      </c>
      <c r="N498" s="24">
        <f t="shared" si="86"/>
        <v>0.41445084716044595</v>
      </c>
      <c r="O498" s="16">
        <f t="shared" si="91"/>
        <v>0.41445084716044595</v>
      </c>
      <c r="P498" s="16">
        <f t="shared" si="87"/>
        <v>8.8699792993671492E-3</v>
      </c>
      <c r="Q498" s="17">
        <f t="shared" si="95"/>
        <v>28.538415763386997</v>
      </c>
    </row>
    <row r="499" spans="4:17" x14ac:dyDescent="0.25">
      <c r="D499" s="15">
        <v>478</v>
      </c>
      <c r="E499">
        <f t="shared" si="92"/>
        <v>17.367491699999999</v>
      </c>
      <c r="F499" s="16">
        <f t="shared" si="93"/>
        <v>339.50627485915186</v>
      </c>
      <c r="G499" s="17">
        <v>0.1512</v>
      </c>
      <c r="H499" s="24">
        <f t="shared" si="84"/>
        <v>52.376895204818311</v>
      </c>
      <c r="I499" s="16">
        <f t="shared" si="88"/>
        <v>331.58688830418322</v>
      </c>
      <c r="J499" s="16">
        <f t="shared" si="89"/>
        <v>157.94646803039979</v>
      </c>
      <c r="K499" s="16">
        <f t="shared" si="90"/>
        <v>8301.6610325999991</v>
      </c>
      <c r="L499" s="16">
        <f t="shared" si="85"/>
        <v>20728.738967400008</v>
      </c>
      <c r="M499" s="17">
        <f t="shared" si="94"/>
        <v>71.403559604414696</v>
      </c>
      <c r="N499" s="24">
        <f t="shared" si="86"/>
        <v>0.41479287967603373</v>
      </c>
      <c r="O499" s="16">
        <f t="shared" si="91"/>
        <v>0.41479287967603373</v>
      </c>
      <c r="P499" s="16">
        <f t="shared" si="87"/>
        <v>8.8772993986111493E-3</v>
      </c>
      <c r="Q499" s="17">
        <f t="shared" si="95"/>
        <v>28.547293062785609</v>
      </c>
    </row>
    <row r="500" spans="4:17" x14ac:dyDescent="0.25">
      <c r="D500" s="15">
        <v>479</v>
      </c>
      <c r="E500">
        <f t="shared" si="92"/>
        <v>17.367491699999999</v>
      </c>
      <c r="F500" s="16">
        <f t="shared" si="93"/>
        <v>339.37274503705362</v>
      </c>
      <c r="G500" s="17">
        <v>0.1512</v>
      </c>
      <c r="H500" s="24">
        <f t="shared" si="84"/>
        <v>52.398512558057291</v>
      </c>
      <c r="I500" s="16">
        <f t="shared" si="88"/>
        <v>331.45008993827645</v>
      </c>
      <c r="J500" s="16">
        <f t="shared" si="89"/>
        <v>157.73451593183111</v>
      </c>
      <c r="K500" s="16">
        <f t="shared" si="90"/>
        <v>8319.0285242999998</v>
      </c>
      <c r="L500" s="16">
        <f t="shared" si="85"/>
        <v>20711.371475700005</v>
      </c>
      <c r="M500" s="17">
        <f t="shared" si="94"/>
        <v>71.343734415302592</v>
      </c>
      <c r="N500" s="24">
        <f t="shared" si="86"/>
        <v>0.41513534268648938</v>
      </c>
      <c r="O500" s="16">
        <f t="shared" si="91"/>
        <v>0.41513534268648938</v>
      </c>
      <c r="P500" s="16">
        <f t="shared" si="87"/>
        <v>8.884628711204795E-3</v>
      </c>
      <c r="Q500" s="17">
        <f t="shared" si="95"/>
        <v>28.556177691496814</v>
      </c>
    </row>
    <row r="501" spans="4:17" x14ac:dyDescent="0.25">
      <c r="D501" s="15">
        <v>480</v>
      </c>
      <c r="E501">
        <f t="shared" si="92"/>
        <v>17.367491699999999</v>
      </c>
      <c r="F501" s="16">
        <f t="shared" si="93"/>
        <v>339.23921521495538</v>
      </c>
      <c r="G501" s="17">
        <v>0.1512</v>
      </c>
      <c r="H501" s="24">
        <f t="shared" si="84"/>
        <v>52.420148200314316</v>
      </c>
      <c r="I501" s="16">
        <f t="shared" si="88"/>
        <v>331.31328880706718</v>
      </c>
      <c r="J501" s="16">
        <f t="shared" si="89"/>
        <v>157.5225638332625</v>
      </c>
      <c r="K501" s="16">
        <f t="shared" si="90"/>
        <v>8336.3960159999988</v>
      </c>
      <c r="L501" s="16">
        <f t="shared" si="85"/>
        <v>20694.003984000006</v>
      </c>
      <c r="M501" s="17">
        <f t="shared" si="94"/>
        <v>71.283909226190488</v>
      </c>
      <c r="N501" s="24">
        <f t="shared" si="86"/>
        <v>0.41547823692624897</v>
      </c>
      <c r="O501" s="16">
        <f t="shared" si="91"/>
        <v>0.41547823692624897</v>
      </c>
      <c r="P501" s="16">
        <f t="shared" si="87"/>
        <v>8.891967252866317E-3</v>
      </c>
      <c r="Q501" s="17">
        <f t="shared" si="95"/>
        <v>28.565069658749678</v>
      </c>
    </row>
    <row r="502" spans="4:17" x14ac:dyDescent="0.25">
      <c r="D502" s="15">
        <v>481</v>
      </c>
      <c r="E502">
        <f t="shared" si="92"/>
        <v>17.367491699999999</v>
      </c>
      <c r="F502" s="16">
        <f t="shared" si="93"/>
        <v>339.1056853928572</v>
      </c>
      <c r="G502" s="17">
        <v>0.1512</v>
      </c>
      <c r="H502" s="24">
        <f t="shared" si="84"/>
        <v>52.44180215536403</v>
      </c>
      <c r="I502" s="16">
        <f t="shared" si="88"/>
        <v>331.1764849069657</v>
      </c>
      <c r="J502" s="16">
        <f t="shared" si="89"/>
        <v>157.31061173469396</v>
      </c>
      <c r="K502" s="16">
        <f t="shared" si="90"/>
        <v>8353.7635076999995</v>
      </c>
      <c r="L502" s="16">
        <f t="shared" si="85"/>
        <v>20676.636492300007</v>
      </c>
      <c r="M502" s="17">
        <f t="shared" si="94"/>
        <v>71.224084037078399</v>
      </c>
      <c r="N502" s="24">
        <f t="shared" si="86"/>
        <v>0.4158215631313143</v>
      </c>
      <c r="O502" s="16">
        <f t="shared" si="91"/>
        <v>0.4158215631313143</v>
      </c>
      <c r="P502" s="16">
        <f t="shared" si="87"/>
        <v>8.8993150393474503E-3</v>
      </c>
      <c r="Q502" s="17">
        <f t="shared" si="95"/>
        <v>28.573968973789025</v>
      </c>
    </row>
    <row r="503" spans="4:17" x14ac:dyDescent="0.25">
      <c r="D503" s="15">
        <v>482</v>
      </c>
      <c r="E503">
        <f t="shared" si="92"/>
        <v>17.367491699999999</v>
      </c>
      <c r="F503" s="16">
        <f t="shared" si="93"/>
        <v>338.97215557075901</v>
      </c>
      <c r="G503" s="17">
        <v>0.1512</v>
      </c>
      <c r="H503" s="24">
        <f t="shared" si="84"/>
        <v>52.46347444702451</v>
      </c>
      <c r="I503" s="16">
        <f t="shared" si="88"/>
        <v>331.0396782343683</v>
      </c>
      <c r="J503" s="16">
        <f t="shared" si="89"/>
        <v>157.0986596361254</v>
      </c>
      <c r="K503" s="16">
        <f t="shared" si="90"/>
        <v>8371.1309993999985</v>
      </c>
      <c r="L503" s="16">
        <f t="shared" si="85"/>
        <v>20659.269000600005</v>
      </c>
      <c r="M503" s="17">
        <f t="shared" si="94"/>
        <v>71.164258847966281</v>
      </c>
      <c r="N503" s="24">
        <f t="shared" si="86"/>
        <v>0.41616532203930334</v>
      </c>
      <c r="O503" s="16">
        <f t="shared" si="91"/>
        <v>0.41616532203930334</v>
      </c>
      <c r="P503" s="16">
        <f t="shared" si="87"/>
        <v>8.9066720864345219E-3</v>
      </c>
      <c r="Q503" s="17">
        <f t="shared" si="95"/>
        <v>28.582875645875461</v>
      </c>
    </row>
    <row r="504" spans="4:17" x14ac:dyDescent="0.25">
      <c r="D504" s="15">
        <v>483</v>
      </c>
      <c r="E504">
        <f t="shared" si="92"/>
        <v>17.367491699999999</v>
      </c>
      <c r="F504" s="16">
        <f t="shared" si="93"/>
        <v>338.83862574866077</v>
      </c>
      <c r="G504" s="17">
        <v>0.1512</v>
      </c>
      <c r="H504" s="24">
        <f t="shared" si="84"/>
        <v>52.485165099155438</v>
      </c>
      <c r="I504" s="16">
        <f t="shared" si="88"/>
        <v>330.90286878566889</v>
      </c>
      <c r="J504" s="16">
        <f t="shared" si="89"/>
        <v>156.88670753755679</v>
      </c>
      <c r="K504" s="16">
        <f t="shared" si="90"/>
        <v>8388.4984910999992</v>
      </c>
      <c r="L504" s="16">
        <f t="shared" si="85"/>
        <v>20641.901508900006</v>
      </c>
      <c r="M504" s="17">
        <f t="shared" si="94"/>
        <v>71.104433658854177</v>
      </c>
      <c r="N504" s="24">
        <f t="shared" si="86"/>
        <v>0.4165095143894233</v>
      </c>
      <c r="O504" s="16">
        <f t="shared" si="91"/>
        <v>0.4165095143894233</v>
      </c>
      <c r="P504" s="16">
        <f t="shared" si="87"/>
        <v>8.9140384099478682E-3</v>
      </c>
      <c r="Q504" s="17">
        <f t="shared" si="95"/>
        <v>28.591789684285409</v>
      </c>
    </row>
    <row r="505" spans="4:17" x14ac:dyDescent="0.25">
      <c r="D505" s="15">
        <v>484</v>
      </c>
      <c r="E505">
        <f t="shared" si="92"/>
        <v>17.367491699999999</v>
      </c>
      <c r="F505" s="16">
        <f t="shared" si="93"/>
        <v>338.70509592656254</v>
      </c>
      <c r="G505" s="17">
        <v>0.1512</v>
      </c>
      <c r="H505" s="24">
        <f t="shared" si="84"/>
        <v>52.506874135659473</v>
      </c>
      <c r="I505" s="16">
        <f t="shared" si="88"/>
        <v>330.76605655725092</v>
      </c>
      <c r="J505" s="16">
        <f t="shared" si="89"/>
        <v>156.67475543898814</v>
      </c>
      <c r="K505" s="16">
        <f t="shared" si="90"/>
        <v>8405.8659828</v>
      </c>
      <c r="L505" s="16">
        <f t="shared" si="85"/>
        <v>20624.534017200007</v>
      </c>
      <c r="M505" s="17">
        <f t="shared" si="94"/>
        <v>71.044608469742087</v>
      </c>
      <c r="N505" s="24">
        <f t="shared" si="86"/>
        <v>0.41685414092249551</v>
      </c>
      <c r="O505" s="16">
        <f t="shared" si="91"/>
        <v>0.41685414092249551</v>
      </c>
      <c r="P505" s="16">
        <f t="shared" si="87"/>
        <v>8.9214140257423743E-3</v>
      </c>
      <c r="Q505" s="17">
        <f t="shared" si="95"/>
        <v>28.600711098311152</v>
      </c>
    </row>
    <row r="506" spans="4:17" x14ac:dyDescent="0.25">
      <c r="D506" s="15">
        <v>485</v>
      </c>
      <c r="E506">
        <f t="shared" si="92"/>
        <v>17.367491699999999</v>
      </c>
      <c r="F506" s="16">
        <f t="shared" si="93"/>
        <v>338.57156610446435</v>
      </c>
      <c r="G506" s="17">
        <v>0.1512</v>
      </c>
      <c r="H506" s="24">
        <f t="shared" si="84"/>
        <v>52.528601580481109</v>
      </c>
      <c r="I506" s="16">
        <f t="shared" si="88"/>
        <v>330.6292415454958</v>
      </c>
      <c r="J506" s="16">
        <f t="shared" si="89"/>
        <v>156.46280334041961</v>
      </c>
      <c r="K506" s="16">
        <f t="shared" si="90"/>
        <v>8423.2334744999989</v>
      </c>
      <c r="L506" s="16">
        <f t="shared" si="85"/>
        <v>20607.166525500004</v>
      </c>
      <c r="M506" s="17">
        <f t="shared" si="94"/>
        <v>70.984783280629969</v>
      </c>
      <c r="N506" s="24">
        <f t="shared" si="86"/>
        <v>0.41719920238093949</v>
      </c>
      <c r="O506" s="16">
        <f t="shared" si="91"/>
        <v>0.41719920238093949</v>
      </c>
      <c r="P506" s="16">
        <f t="shared" si="87"/>
        <v>8.9287989497071289E-3</v>
      </c>
      <c r="Q506" s="17">
        <f t="shared" si="95"/>
        <v>28.609639897260859</v>
      </c>
    </row>
    <row r="507" spans="4:17" x14ac:dyDescent="0.25">
      <c r="D507" s="15">
        <v>486</v>
      </c>
      <c r="E507">
        <f t="shared" si="92"/>
        <v>17.367491699999999</v>
      </c>
      <c r="F507" s="16">
        <f t="shared" si="93"/>
        <v>338.43803628236611</v>
      </c>
      <c r="G507" s="17">
        <v>0.1512</v>
      </c>
      <c r="H507" s="24">
        <f t="shared" si="84"/>
        <v>52.550347457607586</v>
      </c>
      <c r="I507" s="16">
        <f t="shared" si="88"/>
        <v>330.49242374677675</v>
      </c>
      <c r="J507" s="16">
        <f t="shared" si="89"/>
        <v>156.25085124185097</v>
      </c>
      <c r="K507" s="16">
        <f t="shared" si="90"/>
        <v>8440.6009661999997</v>
      </c>
      <c r="L507" s="16">
        <f t="shared" si="85"/>
        <v>20589.799033800005</v>
      </c>
      <c r="M507" s="17">
        <f t="shared" si="94"/>
        <v>70.92495809151788</v>
      </c>
      <c r="N507" s="24">
        <f t="shared" si="86"/>
        <v>0.41754469950879097</v>
      </c>
      <c r="O507" s="16">
        <f t="shared" si="91"/>
        <v>0.41754469950879097</v>
      </c>
      <c r="P507" s="16">
        <f t="shared" si="87"/>
        <v>8.9361931977658057E-3</v>
      </c>
      <c r="Q507" s="17">
        <f t="shared" si="95"/>
        <v>28.618576090458625</v>
      </c>
    </row>
    <row r="508" spans="4:17" x14ac:dyDescent="0.25">
      <c r="D508" s="15">
        <v>487</v>
      </c>
      <c r="E508">
        <f t="shared" si="92"/>
        <v>17.367491699999999</v>
      </c>
      <c r="F508" s="16">
        <f t="shared" si="93"/>
        <v>338.30450646026793</v>
      </c>
      <c r="G508" s="17">
        <v>0.1512</v>
      </c>
      <c r="H508" s="24">
        <f t="shared" si="84"/>
        <v>52.572111791069119</v>
      </c>
      <c r="I508" s="16">
        <f t="shared" si="88"/>
        <v>330.35560315745892</v>
      </c>
      <c r="J508" s="16">
        <f t="shared" si="89"/>
        <v>156.03889914328241</v>
      </c>
      <c r="K508" s="16">
        <f t="shared" si="90"/>
        <v>8457.9684578999986</v>
      </c>
      <c r="L508" s="16">
        <f t="shared" si="85"/>
        <v>20572.431542100006</v>
      </c>
      <c r="M508" s="17">
        <f t="shared" si="94"/>
        <v>70.865132902405776</v>
      </c>
      <c r="N508" s="24">
        <f t="shared" si="86"/>
        <v>0.41789063305170748</v>
      </c>
      <c r="O508" s="16">
        <f t="shared" si="91"/>
        <v>0.41789063305170748</v>
      </c>
      <c r="P508" s="16">
        <f t="shared" si="87"/>
        <v>8.943596785876794E-3</v>
      </c>
      <c r="Q508" s="17">
        <f t="shared" si="95"/>
        <v>28.627519687244501</v>
      </c>
    </row>
    <row r="509" spans="4:17" x14ac:dyDescent="0.25">
      <c r="D509" s="15">
        <v>488</v>
      </c>
      <c r="E509">
        <f t="shared" si="92"/>
        <v>17.367491699999999</v>
      </c>
      <c r="F509" s="16">
        <f t="shared" si="93"/>
        <v>338.17097663816969</v>
      </c>
      <c r="G509" s="17">
        <v>0.1512</v>
      </c>
      <c r="H509" s="24">
        <f t="shared" si="84"/>
        <v>52.593894604938214</v>
      </c>
      <c r="I509" s="16">
        <f t="shared" si="88"/>
        <v>330.2187797739038</v>
      </c>
      <c r="J509" s="16">
        <f t="shared" si="89"/>
        <v>155.82694704471379</v>
      </c>
      <c r="K509" s="16">
        <f t="shared" si="90"/>
        <v>8475.3359495999994</v>
      </c>
      <c r="L509" s="16">
        <f t="shared" si="85"/>
        <v>20555.064050400004</v>
      </c>
      <c r="M509" s="17">
        <f t="shared" si="94"/>
        <v>70.805307713293658</v>
      </c>
      <c r="N509" s="24">
        <f t="shared" si="86"/>
        <v>0.41823700375696077</v>
      </c>
      <c r="O509" s="16">
        <f t="shared" si="91"/>
        <v>0.41823700375696077</v>
      </c>
      <c r="P509" s="16">
        <f t="shared" si="87"/>
        <v>8.9510097300330264E-3</v>
      </c>
      <c r="Q509" s="17">
        <f t="shared" si="95"/>
        <v>28.636470696974534</v>
      </c>
    </row>
    <row r="510" spans="4:17" x14ac:dyDescent="0.25">
      <c r="D510" s="15">
        <v>489</v>
      </c>
      <c r="E510">
        <f t="shared" si="92"/>
        <v>17.367491699999999</v>
      </c>
      <c r="F510" s="16">
        <f t="shared" si="93"/>
        <v>338.03744681607145</v>
      </c>
      <c r="G510" s="17">
        <v>0.1512</v>
      </c>
      <c r="H510" s="24">
        <f t="shared" si="84"/>
        <v>52.615695923330577</v>
      </c>
      <c r="I510" s="16">
        <f t="shared" si="88"/>
        <v>330.08195359246395</v>
      </c>
      <c r="J510" s="16">
        <f t="shared" si="89"/>
        <v>155.61499494614517</v>
      </c>
      <c r="K510" s="16">
        <f t="shared" si="90"/>
        <v>8492.7034413000001</v>
      </c>
      <c r="L510" s="16">
        <f t="shared" si="85"/>
        <v>20537.696558700005</v>
      </c>
      <c r="M510" s="17">
        <f t="shared" si="94"/>
        <v>70.745482524181554</v>
      </c>
      <c r="N510" s="24">
        <f t="shared" si="86"/>
        <v>0.41858381237345355</v>
      </c>
      <c r="O510" s="16">
        <f t="shared" si="91"/>
        <v>0.41858381237345355</v>
      </c>
      <c r="P510" s="16">
        <f t="shared" si="87"/>
        <v>8.9584320462623452E-3</v>
      </c>
      <c r="Q510" s="17">
        <f t="shared" si="95"/>
        <v>28.645429129020798</v>
      </c>
    </row>
    <row r="511" spans="4:17" x14ac:dyDescent="0.25">
      <c r="D511" s="15">
        <v>490</v>
      </c>
      <c r="E511">
        <f t="shared" si="92"/>
        <v>17.367491699999999</v>
      </c>
      <c r="F511" s="16">
        <f t="shared" si="93"/>
        <v>337.90391699397321</v>
      </c>
      <c r="G511" s="17">
        <v>0.1512</v>
      </c>
      <c r="H511" s="24">
        <f t="shared" si="84"/>
        <v>52.637515770404661</v>
      </c>
      <c r="I511" s="16">
        <f t="shared" si="88"/>
        <v>329.94512460948692</v>
      </c>
      <c r="J511" s="16">
        <f t="shared" si="89"/>
        <v>155.40304284757653</v>
      </c>
      <c r="K511" s="16">
        <f t="shared" si="90"/>
        <v>8510.0709329999991</v>
      </c>
      <c r="L511" s="16">
        <f t="shared" si="85"/>
        <v>20520.329067000006</v>
      </c>
      <c r="M511" s="17">
        <f t="shared" si="94"/>
        <v>70.685657335069465</v>
      </c>
      <c r="N511" s="24">
        <f t="shared" si="86"/>
        <v>0.41893105965171545</v>
      </c>
      <c r="O511" s="16">
        <f t="shared" si="91"/>
        <v>0.41893105965171545</v>
      </c>
      <c r="P511" s="16">
        <f t="shared" si="87"/>
        <v>8.9658637506274032E-3</v>
      </c>
      <c r="Q511" s="17">
        <f t="shared" si="95"/>
        <v>28.654394992771426</v>
      </c>
    </row>
    <row r="512" spans="4:17" x14ac:dyDescent="0.25">
      <c r="D512" s="15">
        <v>491</v>
      </c>
      <c r="E512">
        <f t="shared" si="92"/>
        <v>17.367491699999999</v>
      </c>
      <c r="F512" s="16">
        <f t="shared" si="93"/>
        <v>337.77038717187509</v>
      </c>
      <c r="G512" s="17">
        <v>0.1512</v>
      </c>
      <c r="H512" s="24">
        <f t="shared" si="84"/>
        <v>52.659354170361667</v>
      </c>
      <c r="I512" s="16">
        <f t="shared" si="88"/>
        <v>329.80829282131543</v>
      </c>
      <c r="J512" s="16">
        <f t="shared" si="89"/>
        <v>155.19109074900805</v>
      </c>
      <c r="K512" s="16">
        <f t="shared" si="90"/>
        <v>8527.4384246999998</v>
      </c>
      <c r="L512" s="16">
        <f t="shared" si="85"/>
        <v>20502.961575300003</v>
      </c>
      <c r="M512" s="17">
        <f t="shared" si="94"/>
        <v>70.625832145957347</v>
      </c>
      <c r="N512" s="24">
        <f t="shared" si="86"/>
        <v>0.4192787463439055</v>
      </c>
      <c r="O512" s="16">
        <f t="shared" si="91"/>
        <v>0.4192787463439055</v>
      </c>
      <c r="P512" s="16">
        <f t="shared" si="87"/>
        <v>8.9733048592257336E-3</v>
      </c>
      <c r="Q512" s="17">
        <f t="shared" si="95"/>
        <v>28.663368297630651</v>
      </c>
    </row>
    <row r="513" spans="4:17" x14ac:dyDescent="0.25">
      <c r="D513" s="15">
        <v>492</v>
      </c>
      <c r="E513">
        <f t="shared" si="92"/>
        <v>17.367491699999999</v>
      </c>
      <c r="F513" s="16">
        <f t="shared" si="93"/>
        <v>337.63685734977685</v>
      </c>
      <c r="G513" s="17">
        <v>0.1512</v>
      </c>
      <c r="H513" s="24">
        <f t="shared" si="84"/>
        <v>52.681211147446447</v>
      </c>
      <c r="I513" s="16">
        <f t="shared" si="88"/>
        <v>329.6714582242825</v>
      </c>
      <c r="J513" s="16">
        <f t="shared" si="89"/>
        <v>154.97913865043944</v>
      </c>
      <c r="K513" s="16">
        <f t="shared" si="90"/>
        <v>8544.8059163999988</v>
      </c>
      <c r="L513" s="16">
        <f t="shared" si="85"/>
        <v>20485.594083600008</v>
      </c>
      <c r="M513" s="17">
        <f t="shared" si="94"/>
        <v>70.566006956845257</v>
      </c>
      <c r="N513" s="24">
        <f t="shared" si="86"/>
        <v>0.41962687320382958</v>
      </c>
      <c r="O513" s="16">
        <f t="shared" si="91"/>
        <v>0.41962687320382958</v>
      </c>
      <c r="P513" s="16">
        <f t="shared" si="87"/>
        <v>8.9807553881901137E-3</v>
      </c>
      <c r="Q513" s="17">
        <f t="shared" si="95"/>
        <v>28.672349053018841</v>
      </c>
    </row>
    <row r="514" spans="4:17" x14ac:dyDescent="0.25">
      <c r="D514" s="15">
        <v>493</v>
      </c>
      <c r="E514">
        <f t="shared" si="92"/>
        <v>17.367491699999999</v>
      </c>
      <c r="F514" s="16">
        <f t="shared" si="93"/>
        <v>337.50332752767861</v>
      </c>
      <c r="G514" s="17">
        <v>0.1512</v>
      </c>
      <c r="H514" s="24">
        <f t="shared" si="84"/>
        <v>52.703086725946832</v>
      </c>
      <c r="I514" s="16">
        <f t="shared" si="88"/>
        <v>329.53462081471633</v>
      </c>
      <c r="J514" s="16">
        <f t="shared" si="89"/>
        <v>154.76718655187076</v>
      </c>
      <c r="K514" s="16">
        <f t="shared" si="90"/>
        <v>8562.1734080999995</v>
      </c>
      <c r="L514" s="16">
        <f t="shared" si="85"/>
        <v>20468.226591900006</v>
      </c>
      <c r="M514" s="17">
        <f t="shared" si="94"/>
        <v>70.506181767733153</v>
      </c>
      <c r="N514" s="24">
        <f t="shared" si="86"/>
        <v>0.41997544098693218</v>
      </c>
      <c r="O514" s="16">
        <f t="shared" si="91"/>
        <v>0.41997544098693218</v>
      </c>
      <c r="P514" s="16">
        <f t="shared" si="87"/>
        <v>8.9882153536883849E-3</v>
      </c>
      <c r="Q514" s="17">
        <f t="shared" si="95"/>
        <v>28.681337268372531</v>
      </c>
    </row>
    <row r="515" spans="4:17" x14ac:dyDescent="0.25">
      <c r="D515" s="15">
        <v>494</v>
      </c>
      <c r="E515">
        <f t="shared" si="92"/>
        <v>17.367491699999999</v>
      </c>
      <c r="F515" s="16">
        <f t="shared" si="93"/>
        <v>337.36979770558042</v>
      </c>
      <c r="G515" s="17">
        <v>0.1512</v>
      </c>
      <c r="H515" s="24">
        <f t="shared" si="84"/>
        <v>52.724980930194533</v>
      </c>
      <c r="I515" s="16">
        <f t="shared" si="88"/>
        <v>329.39778058893495</v>
      </c>
      <c r="J515" s="16">
        <f t="shared" si="89"/>
        <v>154.55523445330229</v>
      </c>
      <c r="K515" s="16">
        <f t="shared" si="90"/>
        <v>8579.5408997999984</v>
      </c>
      <c r="L515" s="16">
        <f t="shared" si="85"/>
        <v>20450.859100200007</v>
      </c>
      <c r="M515" s="17">
        <f t="shared" si="94"/>
        <v>70.446356578621049</v>
      </c>
      <c r="N515" s="24">
        <f t="shared" si="86"/>
        <v>0.42032445045031386</v>
      </c>
      <c r="O515" s="16">
        <f t="shared" si="91"/>
        <v>0.42032445045031386</v>
      </c>
      <c r="P515" s="16">
        <f t="shared" si="87"/>
        <v>8.9956847719238359E-3</v>
      </c>
      <c r="Q515" s="17">
        <f t="shared" si="95"/>
        <v>28.690332953144456</v>
      </c>
    </row>
    <row r="516" spans="4:17" x14ac:dyDescent="0.25">
      <c r="D516" s="15">
        <v>495</v>
      </c>
      <c r="E516">
        <f t="shared" si="92"/>
        <v>17.367491699999999</v>
      </c>
      <c r="F516" s="16">
        <f t="shared" si="93"/>
        <v>337.23626788348218</v>
      </c>
      <c r="G516" s="17">
        <v>0.1512</v>
      </c>
      <c r="H516" s="24">
        <f t="shared" si="84"/>
        <v>52.746893784563554</v>
      </c>
      <c r="I516" s="16">
        <f t="shared" si="88"/>
        <v>329.26093754325711</v>
      </c>
      <c r="J516" s="16">
        <f t="shared" si="89"/>
        <v>154.34328235473362</v>
      </c>
      <c r="K516" s="16">
        <f t="shared" si="90"/>
        <v>8596.9083914999992</v>
      </c>
      <c r="L516" s="16">
        <f t="shared" si="85"/>
        <v>20433.491608500008</v>
      </c>
      <c r="M516" s="17">
        <f t="shared" si="94"/>
        <v>70.38653138950896</v>
      </c>
      <c r="N516" s="24">
        <f t="shared" si="86"/>
        <v>0.42067390235270841</v>
      </c>
      <c r="O516" s="16">
        <f t="shared" si="91"/>
        <v>0.42067390235270841</v>
      </c>
      <c r="P516" s="16">
        <f t="shared" si="87"/>
        <v>9.0031636591347101E-3</v>
      </c>
      <c r="Q516" s="17">
        <f t="shared" si="95"/>
        <v>28.69933611680359</v>
      </c>
    </row>
    <row r="517" spans="4:17" x14ac:dyDescent="0.25">
      <c r="D517" s="15">
        <v>496</v>
      </c>
      <c r="E517">
        <f t="shared" si="92"/>
        <v>17.367491699999999</v>
      </c>
      <c r="F517" s="16">
        <f t="shared" si="93"/>
        <v>337.102738061384</v>
      </c>
      <c r="G517" s="17">
        <v>0.1512</v>
      </c>
      <c r="H517" s="24">
        <f t="shared" si="84"/>
        <v>52.768825313472689</v>
      </c>
      <c r="I517" s="16">
        <f t="shared" si="88"/>
        <v>329.12409167398715</v>
      </c>
      <c r="J517" s="16">
        <f t="shared" si="89"/>
        <v>154.13133025616506</v>
      </c>
      <c r="K517" s="16">
        <f t="shared" si="90"/>
        <v>8614.2758832</v>
      </c>
      <c r="L517" s="16">
        <f t="shared" si="85"/>
        <v>20416.124116800005</v>
      </c>
      <c r="M517" s="17">
        <f t="shared" si="94"/>
        <v>70.326706200396842</v>
      </c>
      <c r="N517" s="24">
        <f t="shared" si="86"/>
        <v>0.42102379745452601</v>
      </c>
      <c r="O517" s="16">
        <f t="shared" si="91"/>
        <v>0.42102379745452601</v>
      </c>
      <c r="P517" s="16">
        <f t="shared" si="87"/>
        <v>9.010652031595125E-3</v>
      </c>
      <c r="Q517" s="17">
        <f t="shared" si="95"/>
        <v>28.708346768835185</v>
      </c>
    </row>
    <row r="518" spans="4:17" x14ac:dyDescent="0.25">
      <c r="D518" s="15">
        <v>497</v>
      </c>
      <c r="E518">
        <f t="shared" si="92"/>
        <v>17.367491699999999</v>
      </c>
      <c r="F518" s="16">
        <f t="shared" si="93"/>
        <v>336.96920823928576</v>
      </c>
      <c r="G518" s="17">
        <v>0.1512</v>
      </c>
      <c r="H518" s="24">
        <f t="shared" si="84"/>
        <v>52.790775541383482</v>
      </c>
      <c r="I518" s="16">
        <f t="shared" si="88"/>
        <v>328.98724297742814</v>
      </c>
      <c r="J518" s="16">
        <f t="shared" si="89"/>
        <v>153.91937815759644</v>
      </c>
      <c r="K518" s="16">
        <f t="shared" si="90"/>
        <v>8631.6433748999989</v>
      </c>
      <c r="L518" s="16">
        <f t="shared" si="85"/>
        <v>20398.756625100006</v>
      </c>
      <c r="M518" s="17">
        <f t="shared" si="94"/>
        <v>70.266881011284738</v>
      </c>
      <c r="N518" s="24">
        <f t="shared" si="86"/>
        <v>0.42137413651782274</v>
      </c>
      <c r="O518" s="16">
        <f t="shared" si="91"/>
        <v>0.42137413651782274</v>
      </c>
      <c r="P518" s="16">
        <f t="shared" si="87"/>
        <v>9.0181499056144268E-3</v>
      </c>
      <c r="Q518" s="17">
        <f t="shared" si="95"/>
        <v>28.717364918740799</v>
      </c>
    </row>
    <row r="519" spans="4:17" x14ac:dyDescent="0.25">
      <c r="D519" s="15">
        <v>498</v>
      </c>
      <c r="E519">
        <f t="shared" si="92"/>
        <v>17.367491699999999</v>
      </c>
      <c r="F519" s="16">
        <f t="shared" si="93"/>
        <v>336.83567841718752</v>
      </c>
      <c r="G519" s="17">
        <v>0.1512</v>
      </c>
      <c r="H519" s="24">
        <f t="shared" si="84"/>
        <v>52.812744492801585</v>
      </c>
      <c r="I519" s="16">
        <f t="shared" si="88"/>
        <v>328.85039144987439</v>
      </c>
      <c r="J519" s="16">
        <f t="shared" si="89"/>
        <v>153.70742605902782</v>
      </c>
      <c r="K519" s="16">
        <f t="shared" si="90"/>
        <v>8649.0108665999996</v>
      </c>
      <c r="L519" s="16">
        <f t="shared" si="85"/>
        <v>20381.389133400007</v>
      </c>
      <c r="M519" s="17">
        <f t="shared" si="94"/>
        <v>70.207055822172634</v>
      </c>
      <c r="N519" s="24">
        <f t="shared" si="86"/>
        <v>0.42172492030632602</v>
      </c>
      <c r="O519" s="16">
        <f t="shared" si="91"/>
        <v>0.42172492030632602</v>
      </c>
      <c r="P519" s="16">
        <f t="shared" si="87"/>
        <v>9.0256572975377283E-3</v>
      </c>
      <c r="Q519" s="17">
        <f t="shared" si="95"/>
        <v>28.726390576038337</v>
      </c>
    </row>
    <row r="520" spans="4:17" x14ac:dyDescent="0.25">
      <c r="D520" s="15">
        <v>499</v>
      </c>
      <c r="E520">
        <f t="shared" si="92"/>
        <v>17.367491699999999</v>
      </c>
      <c r="F520" s="16">
        <f t="shared" si="93"/>
        <v>336.70214859508934</v>
      </c>
      <c r="G520" s="17">
        <v>0.1512</v>
      </c>
      <c r="H520" s="24">
        <f t="shared" si="84"/>
        <v>52.834732192275851</v>
      </c>
      <c r="I520" s="16">
        <f t="shared" si="88"/>
        <v>328.71353708761734</v>
      </c>
      <c r="J520" s="16">
        <f t="shared" si="89"/>
        <v>153.49547396045929</v>
      </c>
      <c r="K520" s="16">
        <f t="shared" si="90"/>
        <v>8666.3783582999986</v>
      </c>
      <c r="L520" s="16">
        <f t="shared" si="85"/>
        <v>20364.021641700005</v>
      </c>
      <c r="M520" s="17">
        <f t="shared" si="94"/>
        <v>70.147230633060531</v>
      </c>
      <c r="N520" s="24">
        <f t="shared" si="86"/>
        <v>0.42207614958542194</v>
      </c>
      <c r="O520" s="16">
        <f t="shared" si="91"/>
        <v>0.42207614958542194</v>
      </c>
      <c r="P520" s="16">
        <f t="shared" si="87"/>
        <v>9.0331742237456415E-3</v>
      </c>
      <c r="Q520" s="17">
        <f t="shared" si="95"/>
        <v>28.735423750262083</v>
      </c>
    </row>
    <row r="521" spans="4:17" x14ac:dyDescent="0.25">
      <c r="D521" s="15">
        <v>500</v>
      </c>
      <c r="E521">
        <f t="shared" si="92"/>
        <v>17.367491699999999</v>
      </c>
      <c r="F521" s="16">
        <f t="shared" si="93"/>
        <v>336.56861877299116</v>
      </c>
      <c r="G521" s="17">
        <v>0.1512</v>
      </c>
      <c r="H521" s="24">
        <f t="shared" si="84"/>
        <v>52.856738664400382</v>
      </c>
      <c r="I521" s="16">
        <f t="shared" si="88"/>
        <v>328.57667988693373</v>
      </c>
      <c r="J521" s="16">
        <f t="shared" si="89"/>
        <v>153.28352186189073</v>
      </c>
      <c r="K521" s="16">
        <f t="shared" si="90"/>
        <v>8683.7458499999993</v>
      </c>
      <c r="L521" s="16">
        <f t="shared" si="85"/>
        <v>20346.654150000006</v>
      </c>
      <c r="M521" s="17">
        <f t="shared" si="94"/>
        <v>70.087405443948427</v>
      </c>
      <c r="N521" s="24">
        <f t="shared" si="86"/>
        <v>0.42242782512219179</v>
      </c>
      <c r="O521" s="16">
        <f t="shared" si="91"/>
        <v>0.42242782512219179</v>
      </c>
      <c r="P521" s="16">
        <f t="shared" si="87"/>
        <v>9.0407007006550622E-3</v>
      </c>
      <c r="Q521" s="17">
        <f t="shared" si="95"/>
        <v>28.744464450962738</v>
      </c>
    </row>
    <row r="522" spans="4:17" x14ac:dyDescent="0.25">
      <c r="D522" s="15">
        <v>501</v>
      </c>
      <c r="E522">
        <f t="shared" si="92"/>
        <v>17.367491699999999</v>
      </c>
      <c r="F522" s="16">
        <f t="shared" si="93"/>
        <v>336.43508895089292</v>
      </c>
      <c r="G522" s="17">
        <v>0.1512</v>
      </c>
      <c r="H522" s="24">
        <f t="shared" si="84"/>
        <v>52.878763933812252</v>
      </c>
      <c r="I522" s="16">
        <f t="shared" si="88"/>
        <v>328.43981984410021</v>
      </c>
      <c r="J522" s="16">
        <f t="shared" si="89"/>
        <v>153.07156976332209</v>
      </c>
      <c r="K522" s="16">
        <f t="shared" si="90"/>
        <v>8701.1133417000001</v>
      </c>
      <c r="L522" s="16">
        <f t="shared" si="85"/>
        <v>20329.286658300007</v>
      </c>
      <c r="M522" s="17">
        <f t="shared" si="94"/>
        <v>70.027580254836323</v>
      </c>
      <c r="N522" s="24">
        <f t="shared" si="86"/>
        <v>0.42277994768537791</v>
      </c>
      <c r="O522" s="16">
        <f t="shared" si="91"/>
        <v>0.42277994768537791</v>
      </c>
      <c r="P522" s="16">
        <f t="shared" si="87"/>
        <v>9.0482367447184287E-3</v>
      </c>
      <c r="Q522" s="17">
        <f t="shared" si="95"/>
        <v>28.753512687707456</v>
      </c>
    </row>
    <row r="523" spans="4:17" x14ac:dyDescent="0.25">
      <c r="D523" s="15">
        <v>502</v>
      </c>
      <c r="E523">
        <f t="shared" si="92"/>
        <v>17.367491699999999</v>
      </c>
      <c r="F523" s="16">
        <f t="shared" si="93"/>
        <v>336.30155912879468</v>
      </c>
      <c r="G523" s="17">
        <v>0.1512</v>
      </c>
      <c r="H523" s="24">
        <f t="shared" si="84"/>
        <v>52.900808025192873</v>
      </c>
      <c r="I523" s="16">
        <f t="shared" si="88"/>
        <v>328.3029569553853</v>
      </c>
      <c r="J523" s="16">
        <f t="shared" si="89"/>
        <v>152.85961766475347</v>
      </c>
      <c r="K523" s="16">
        <f t="shared" si="90"/>
        <v>8718.480833399999</v>
      </c>
      <c r="L523" s="16">
        <f t="shared" si="85"/>
        <v>20311.919166600004</v>
      </c>
      <c r="M523" s="17">
        <f t="shared" si="94"/>
        <v>69.967755065724219</v>
      </c>
      <c r="N523" s="24">
        <f t="shared" si="86"/>
        <v>0.42313251804540858</v>
      </c>
      <c r="O523" s="16">
        <f t="shared" si="91"/>
        <v>0.42313251804540858</v>
      </c>
      <c r="P523" s="16">
        <f t="shared" si="87"/>
        <v>9.0557823724242686E-3</v>
      </c>
      <c r="Q523" s="17">
        <f t="shared" si="95"/>
        <v>28.762568470079881</v>
      </c>
    </row>
    <row r="524" spans="4:17" x14ac:dyDescent="0.25">
      <c r="D524" s="15">
        <v>503</v>
      </c>
      <c r="E524">
        <f t="shared" si="92"/>
        <v>17.367491699999999</v>
      </c>
      <c r="F524" s="16">
        <f t="shared" si="93"/>
        <v>336.16802930669644</v>
      </c>
      <c r="G524" s="17">
        <v>0.1512</v>
      </c>
      <c r="H524" s="24">
        <f t="shared" si="84"/>
        <v>52.922870963267997</v>
      </c>
      <c r="I524" s="16">
        <f t="shared" si="88"/>
        <v>328.16609121705051</v>
      </c>
      <c r="J524" s="16">
        <f t="shared" si="89"/>
        <v>152.64766556618483</v>
      </c>
      <c r="K524" s="16">
        <f t="shared" si="90"/>
        <v>8735.8483250999998</v>
      </c>
      <c r="L524" s="16">
        <f t="shared" si="85"/>
        <v>20294.551674900005</v>
      </c>
      <c r="M524" s="17">
        <f t="shared" si="94"/>
        <v>69.907929876612116</v>
      </c>
      <c r="N524" s="24">
        <f t="shared" si="86"/>
        <v>0.42348553697440089</v>
      </c>
      <c r="O524" s="16">
        <f t="shared" si="91"/>
        <v>0.42348553697440089</v>
      </c>
      <c r="P524" s="16">
        <f t="shared" si="87"/>
        <v>9.0633376002972471E-3</v>
      </c>
      <c r="Q524" s="17">
        <f t="shared" si="95"/>
        <v>28.771631807680176</v>
      </c>
    </row>
    <row r="525" spans="4:17" x14ac:dyDescent="0.25">
      <c r="D525" s="15">
        <v>504</v>
      </c>
      <c r="E525">
        <f t="shared" si="92"/>
        <v>17.367491699999999</v>
      </c>
      <c r="F525" s="16">
        <f t="shared" si="93"/>
        <v>336.03449948459826</v>
      </c>
      <c r="G525" s="17">
        <v>0.1512</v>
      </c>
      <c r="H525" s="24">
        <f t="shared" si="84"/>
        <v>52.944952772807937</v>
      </c>
      <c r="I525" s="16">
        <f t="shared" si="88"/>
        <v>328.02922262534889</v>
      </c>
      <c r="J525" s="16">
        <f t="shared" si="89"/>
        <v>152.43571346761627</v>
      </c>
      <c r="K525" s="16">
        <f t="shared" si="90"/>
        <v>8753.2158167999987</v>
      </c>
      <c r="L525" s="16">
        <f t="shared" si="85"/>
        <v>20277.184183200006</v>
      </c>
      <c r="M525" s="17">
        <f t="shared" si="94"/>
        <v>69.848104687500026</v>
      </c>
      <c r="N525" s="24">
        <f t="shared" si="86"/>
        <v>0.4238390052461673</v>
      </c>
      <c r="O525" s="16">
        <f t="shared" si="91"/>
        <v>0.4238390052461673</v>
      </c>
      <c r="P525" s="16">
        <f t="shared" si="87"/>
        <v>9.0709024448983183E-3</v>
      </c>
      <c r="Q525" s="17">
        <f t="shared" si="95"/>
        <v>28.780702710125073</v>
      </c>
    </row>
    <row r="526" spans="4:17" x14ac:dyDescent="0.25">
      <c r="D526" s="15">
        <v>505</v>
      </c>
      <c r="E526">
        <f t="shared" si="92"/>
        <v>17.367491699999999</v>
      </c>
      <c r="F526" s="16">
        <f t="shared" si="93"/>
        <v>335.90096966250007</v>
      </c>
      <c r="G526" s="17">
        <v>0.1512</v>
      </c>
      <c r="H526" s="24">
        <f t="shared" si="84"/>
        <v>52.967053478626667</v>
      </c>
      <c r="I526" s="16">
        <f t="shared" si="88"/>
        <v>327.89235117653186</v>
      </c>
      <c r="J526" s="16">
        <f t="shared" si="89"/>
        <v>152.22376136904774</v>
      </c>
      <c r="K526" s="16">
        <f t="shared" si="90"/>
        <v>8770.5833084999995</v>
      </c>
      <c r="L526" s="16">
        <f t="shared" si="85"/>
        <v>20259.816691500004</v>
      </c>
      <c r="M526" s="17">
        <f t="shared" si="94"/>
        <v>69.788279498387908</v>
      </c>
      <c r="N526" s="24">
        <f t="shared" si="86"/>
        <v>0.42419292363620381</v>
      </c>
      <c r="O526" s="16">
        <f t="shared" si="91"/>
        <v>0.42419292363620381</v>
      </c>
      <c r="P526" s="16">
        <f t="shared" si="87"/>
        <v>9.0784769228244647E-3</v>
      </c>
      <c r="Q526" s="17">
        <f t="shared" si="95"/>
        <v>28.789781187047897</v>
      </c>
    </row>
    <row r="527" spans="4:17" x14ac:dyDescent="0.25">
      <c r="D527" s="15">
        <v>506</v>
      </c>
      <c r="E527">
        <f t="shared" si="92"/>
        <v>17.367491699999999</v>
      </c>
      <c r="F527" s="16">
        <f t="shared" si="93"/>
        <v>335.76743984040183</v>
      </c>
      <c r="G527" s="17">
        <v>0.1512</v>
      </c>
      <c r="H527" s="24">
        <f t="shared" si="84"/>
        <v>52.989173105583632</v>
      </c>
      <c r="I527" s="16">
        <f t="shared" si="88"/>
        <v>327.75547686683814</v>
      </c>
      <c r="J527" s="16">
        <f t="shared" si="89"/>
        <v>152.01180927047909</v>
      </c>
      <c r="K527" s="16">
        <f t="shared" si="90"/>
        <v>8787.9508001999984</v>
      </c>
      <c r="L527" s="16">
        <f t="shared" si="85"/>
        <v>20242.449199800009</v>
      </c>
      <c r="M527" s="17">
        <f t="shared" si="94"/>
        <v>69.728454309275818</v>
      </c>
      <c r="N527" s="24">
        <f t="shared" si="86"/>
        <v>0.42454729292172233</v>
      </c>
      <c r="O527" s="16">
        <f t="shared" si="91"/>
        <v>0.42454729292172233</v>
      </c>
      <c r="P527" s="16">
        <f t="shared" si="87"/>
        <v>9.086061050709391E-3</v>
      </c>
      <c r="Q527" s="17">
        <f t="shared" si="95"/>
        <v>28.798867248098606</v>
      </c>
    </row>
    <row r="528" spans="4:17" x14ac:dyDescent="0.25">
      <c r="D528" s="15">
        <v>507</v>
      </c>
      <c r="E528">
        <f t="shared" si="92"/>
        <v>17.367491699999999</v>
      </c>
      <c r="F528" s="16">
        <f t="shared" si="93"/>
        <v>335.63391001830365</v>
      </c>
      <c r="G528" s="17">
        <v>0.1512</v>
      </c>
      <c r="H528" s="24">
        <f t="shared" si="84"/>
        <v>53.011311678582615</v>
      </c>
      <c r="I528" s="16">
        <f t="shared" si="88"/>
        <v>327.61859969250173</v>
      </c>
      <c r="J528" s="16">
        <f t="shared" si="89"/>
        <v>151.79985717191056</v>
      </c>
      <c r="K528" s="16">
        <f t="shared" si="90"/>
        <v>8805.3182918999992</v>
      </c>
      <c r="L528" s="16">
        <f t="shared" si="85"/>
        <v>20225.081708100006</v>
      </c>
      <c r="M528" s="17">
        <f t="shared" si="94"/>
        <v>69.6686291201637</v>
      </c>
      <c r="N528" s="24">
        <f t="shared" si="86"/>
        <v>0.42490211388163507</v>
      </c>
      <c r="O528" s="16">
        <f t="shared" si="91"/>
        <v>0.42490211388163507</v>
      </c>
      <c r="P528" s="16">
        <f t="shared" si="87"/>
        <v>9.0936548452231931E-3</v>
      </c>
      <c r="Q528" s="17">
        <f t="shared" si="95"/>
        <v>28.807960902943829</v>
      </c>
    </row>
    <row r="529" spans="4:17" x14ac:dyDescent="0.25">
      <c r="D529" s="15">
        <v>508</v>
      </c>
      <c r="E529">
        <f t="shared" si="92"/>
        <v>17.367491699999999</v>
      </c>
      <c r="F529" s="16">
        <f t="shared" si="93"/>
        <v>335.50038019620536</v>
      </c>
      <c r="G529" s="17">
        <v>0.1512</v>
      </c>
      <c r="H529" s="24">
        <f t="shared" si="84"/>
        <v>53.033469222571739</v>
      </c>
      <c r="I529" s="16">
        <f t="shared" si="88"/>
        <v>327.48171964975222</v>
      </c>
      <c r="J529" s="16">
        <f t="shared" si="89"/>
        <v>151.58790507334183</v>
      </c>
      <c r="K529" s="16">
        <f t="shared" si="90"/>
        <v>8822.6857835999999</v>
      </c>
      <c r="L529" s="16">
        <f t="shared" si="85"/>
        <v>20207.714216400003</v>
      </c>
      <c r="M529" s="17">
        <f t="shared" si="94"/>
        <v>69.608803931051597</v>
      </c>
      <c r="N529" s="24">
        <f t="shared" si="86"/>
        <v>0.42525738729655732</v>
      </c>
      <c r="O529" s="16">
        <f t="shared" si="91"/>
        <v>0.42525738729655732</v>
      </c>
      <c r="P529" s="16">
        <f t="shared" si="87"/>
        <v>9.1012583230724153E-3</v>
      </c>
      <c r="Q529" s="17">
        <f t="shared" si="95"/>
        <v>28.8170621612669</v>
      </c>
    </row>
    <row r="530" spans="4:17" x14ac:dyDescent="0.25">
      <c r="D530" s="15">
        <v>509</v>
      </c>
      <c r="E530">
        <f t="shared" si="92"/>
        <v>17.367491699999999</v>
      </c>
      <c r="F530" s="16">
        <f t="shared" si="93"/>
        <v>335.36685037410717</v>
      </c>
      <c r="G530" s="17">
        <v>0.1512</v>
      </c>
      <c r="H530" s="24">
        <f t="shared" si="84"/>
        <v>53.055645762544373</v>
      </c>
      <c r="I530" s="16">
        <f t="shared" si="88"/>
        <v>327.34483673480997</v>
      </c>
      <c r="J530" s="16">
        <f t="shared" si="89"/>
        <v>151.37595297477327</v>
      </c>
      <c r="K530" s="16">
        <f t="shared" si="90"/>
        <v>8840.0532752999989</v>
      </c>
      <c r="L530" s="16">
        <f t="shared" si="85"/>
        <v>20190.346724700008</v>
      </c>
      <c r="M530" s="17">
        <f t="shared" si="94"/>
        <v>69.548978741939507</v>
      </c>
      <c r="N530" s="24">
        <f t="shared" si="86"/>
        <v>0.42561311394882562</v>
      </c>
      <c r="O530" s="16">
        <f t="shared" si="91"/>
        <v>0.42561311394882562</v>
      </c>
      <c r="P530" s="16">
        <f t="shared" si="87"/>
        <v>9.1088715010004401E-3</v>
      </c>
      <c r="Q530" s="17">
        <f t="shared" si="95"/>
        <v>28.826171032767899</v>
      </c>
    </row>
    <row r="531" spans="4:17" x14ac:dyDescent="0.25">
      <c r="D531" s="15">
        <v>510</v>
      </c>
      <c r="E531">
        <f t="shared" si="92"/>
        <v>17.367491699999999</v>
      </c>
      <c r="F531" s="16">
        <f t="shared" si="93"/>
        <v>335.23332055200899</v>
      </c>
      <c r="G531" s="17">
        <v>0.1512</v>
      </c>
      <c r="H531" s="24">
        <f t="shared" si="84"/>
        <v>53.077841323538678</v>
      </c>
      <c r="I531" s="16">
        <f t="shared" si="88"/>
        <v>327.20795094388961</v>
      </c>
      <c r="J531" s="16">
        <f t="shared" si="89"/>
        <v>151.16400087620474</v>
      </c>
      <c r="K531" s="16">
        <f t="shared" si="90"/>
        <v>8857.4207669999996</v>
      </c>
      <c r="L531" s="16">
        <f t="shared" si="85"/>
        <v>20172.979233000005</v>
      </c>
      <c r="M531" s="17">
        <f t="shared" si="94"/>
        <v>69.489153552827403</v>
      </c>
      <c r="N531" s="24">
        <f t="shared" si="86"/>
        <v>0.42596929462249267</v>
      </c>
      <c r="O531" s="16">
        <f t="shared" si="91"/>
        <v>0.42596929462249267</v>
      </c>
      <c r="P531" s="16">
        <f t="shared" si="87"/>
        <v>9.1164943957873779E-3</v>
      </c>
      <c r="Q531" s="17">
        <f t="shared" si="95"/>
        <v>28.835287527163686</v>
      </c>
    </row>
    <row r="532" spans="4:17" x14ac:dyDescent="0.25">
      <c r="D532" s="15">
        <v>511</v>
      </c>
      <c r="E532">
        <f t="shared" si="92"/>
        <v>17.367491699999999</v>
      </c>
      <c r="F532" s="16">
        <f t="shared" si="93"/>
        <v>335.09979072991075</v>
      </c>
      <c r="G532" s="17">
        <v>0.1512</v>
      </c>
      <c r="H532" s="24">
        <f t="shared" si="84"/>
        <v>53.100055930638064</v>
      </c>
      <c r="I532" s="16">
        <f t="shared" si="88"/>
        <v>327.07106227319758</v>
      </c>
      <c r="J532" s="16">
        <f t="shared" si="89"/>
        <v>150.95204877763612</v>
      </c>
      <c r="K532" s="16">
        <f t="shared" si="90"/>
        <v>8874.7882586999986</v>
      </c>
      <c r="L532" s="16">
        <f t="shared" si="85"/>
        <v>20155.611741300007</v>
      </c>
      <c r="M532" s="17">
        <f t="shared" si="94"/>
        <v>69.429328363715285</v>
      </c>
      <c r="N532" s="24">
        <f t="shared" si="86"/>
        <v>0.42632593010333786</v>
      </c>
      <c r="O532" s="16">
        <f t="shared" si="91"/>
        <v>0.42632593010333786</v>
      </c>
      <c r="P532" s="16">
        <f t="shared" si="87"/>
        <v>9.1241270242502937E-3</v>
      </c>
      <c r="Q532" s="17">
        <f t="shared" si="95"/>
        <v>28.844411654187937</v>
      </c>
    </row>
    <row r="533" spans="4:17" x14ac:dyDescent="0.25">
      <c r="D533" s="15">
        <v>512</v>
      </c>
      <c r="E533">
        <f t="shared" si="92"/>
        <v>17.367491699999999</v>
      </c>
      <c r="F533" s="16">
        <f t="shared" si="93"/>
        <v>334.96626090781251</v>
      </c>
      <c r="G533" s="17">
        <v>0.1512</v>
      </c>
      <c r="H533" s="24">
        <f t="shared" ref="H533:H596" si="96">(F533/(2*G533))-SQRT((F533^2/(4*G533^2))-((E533*1000)/G533))</f>
        <v>53.122289608970732</v>
      </c>
      <c r="I533" s="16">
        <f t="shared" si="88"/>
        <v>326.93417071893606</v>
      </c>
      <c r="J533" s="16">
        <f t="shared" si="89"/>
        <v>150.74009667906748</v>
      </c>
      <c r="K533" s="16">
        <f t="shared" si="90"/>
        <v>8892.1557503999993</v>
      </c>
      <c r="L533" s="16">
        <f t="shared" ref="L533:L596" si="97">$C$9-K533</f>
        <v>20138.244249600008</v>
      </c>
      <c r="M533" s="17">
        <f t="shared" si="94"/>
        <v>69.369503174603196</v>
      </c>
      <c r="N533" s="24">
        <f t="shared" ref="N533:N596" si="98">(H533^2*G533)/1000</f>
        <v>0.42668302117886314</v>
      </c>
      <c r="O533" s="16">
        <f t="shared" si="91"/>
        <v>0.42668302117886314</v>
      </c>
      <c r="P533" s="16">
        <f t="shared" ref="P533:P596" si="99">(O533*1000)/($C$12*$C$11)</f>
        <v>9.1317694032431208E-3</v>
      </c>
      <c r="Q533" s="17">
        <f t="shared" si="95"/>
        <v>28.85354342359118</v>
      </c>
    </row>
    <row r="534" spans="4:17" x14ac:dyDescent="0.25">
      <c r="D534" s="15">
        <v>513</v>
      </c>
      <c r="E534">
        <f t="shared" si="92"/>
        <v>17.367491699999999</v>
      </c>
      <c r="F534" s="16">
        <f t="shared" si="93"/>
        <v>334.83273108571439</v>
      </c>
      <c r="G534" s="17">
        <v>0.1512</v>
      </c>
      <c r="H534" s="24">
        <f t="shared" si="96"/>
        <v>53.144542383710586</v>
      </c>
      <c r="I534" s="16">
        <f t="shared" ref="I534:I597" si="100">(E534/H534)*1000</f>
        <v>326.79727627729721</v>
      </c>
      <c r="J534" s="16">
        <f t="shared" ref="J534:J597" si="101">($C$10*((F534-$C$10)/G534))/1000</f>
        <v>150.528144580499</v>
      </c>
      <c r="K534" s="16">
        <f t="shared" ref="K534:K597" si="102">E534*D534</f>
        <v>8909.5232421000001</v>
      </c>
      <c r="L534" s="16">
        <f t="shared" si="97"/>
        <v>20120.876757900005</v>
      </c>
      <c r="M534" s="17">
        <f t="shared" si="94"/>
        <v>69.309677985491078</v>
      </c>
      <c r="N534" s="24">
        <f t="shared" si="98"/>
        <v>0.42704056863831047</v>
      </c>
      <c r="O534" s="16">
        <f t="shared" ref="O534:O597" si="103">N534*1</f>
        <v>0.42704056863831047</v>
      </c>
      <c r="P534" s="16">
        <f t="shared" si="99"/>
        <v>9.1394215496570265E-3</v>
      </c>
      <c r="Q534" s="17">
        <f t="shared" si="95"/>
        <v>28.862682845140839</v>
      </c>
    </row>
    <row r="535" spans="4:17" x14ac:dyDescent="0.25">
      <c r="D535" s="15">
        <v>514</v>
      </c>
      <c r="E535">
        <f t="shared" ref="E535:E598" si="104">$D$7</f>
        <v>17.367491699999999</v>
      </c>
      <c r="F535" s="16">
        <f t="shared" ref="F535:F598" si="105">2.232*M534+180</f>
        <v>334.69920126361609</v>
      </c>
      <c r="G535" s="17">
        <v>0.1512</v>
      </c>
      <c r="H535" s="24">
        <f t="shared" si="96"/>
        <v>53.166814280076551</v>
      </c>
      <c r="I535" s="16">
        <f t="shared" si="100"/>
        <v>326.66037894446873</v>
      </c>
      <c r="J535" s="16">
        <f t="shared" si="101"/>
        <v>150.3161924819303</v>
      </c>
      <c r="K535" s="16">
        <f t="shared" si="102"/>
        <v>8926.890733799999</v>
      </c>
      <c r="L535" s="16">
        <f t="shared" si="97"/>
        <v>20103.509266200006</v>
      </c>
      <c r="M535" s="17">
        <f t="shared" ref="M535:M598" si="106">(L535/29030.4)*100</f>
        <v>69.249852796378988</v>
      </c>
      <c r="N535" s="24">
        <f t="shared" si="98"/>
        <v>0.4273985732726534</v>
      </c>
      <c r="O535" s="16">
        <f t="shared" si="103"/>
        <v>0.4273985732726534</v>
      </c>
      <c r="P535" s="16">
        <f t="shared" si="99"/>
        <v>9.1470834804202421E-3</v>
      </c>
      <c r="Q535" s="17">
        <f t="shared" si="95"/>
        <v>28.87182992862126</v>
      </c>
    </row>
    <row r="536" spans="4:17" x14ac:dyDescent="0.25">
      <c r="D536" s="15">
        <v>515</v>
      </c>
      <c r="E536">
        <f t="shared" si="104"/>
        <v>17.367491699999999</v>
      </c>
      <c r="F536" s="16">
        <f t="shared" si="105"/>
        <v>334.56567144151791</v>
      </c>
      <c r="G536" s="17">
        <v>0.1512</v>
      </c>
      <c r="H536" s="24">
        <f t="shared" si="96"/>
        <v>53.189105323333251</v>
      </c>
      <c r="I536" s="16">
        <f t="shared" si="100"/>
        <v>326.52347871663005</v>
      </c>
      <c r="J536" s="16">
        <f t="shared" si="101"/>
        <v>150.10424038336177</v>
      </c>
      <c r="K536" s="16">
        <f t="shared" si="102"/>
        <v>8944.2582254999998</v>
      </c>
      <c r="L536" s="16">
        <f t="shared" si="97"/>
        <v>20086.141774500007</v>
      </c>
      <c r="M536" s="17">
        <f t="shared" si="106"/>
        <v>69.190027607266885</v>
      </c>
      <c r="N536" s="24">
        <f t="shared" si="98"/>
        <v>0.42775703587461161</v>
      </c>
      <c r="O536" s="16">
        <f t="shared" si="103"/>
        <v>0.42775703587461161</v>
      </c>
      <c r="P536" s="16">
        <f t="shared" si="99"/>
        <v>9.1547552124983667E-3</v>
      </c>
      <c r="Q536" s="17">
        <f t="shared" ref="Q536:Q599" si="107">Q535+P536</f>
        <v>28.880984683833759</v>
      </c>
    </row>
    <row r="537" spans="4:17" x14ac:dyDescent="0.25">
      <c r="D537" s="15">
        <v>516</v>
      </c>
      <c r="E537">
        <f t="shared" si="104"/>
        <v>17.367491699999999</v>
      </c>
      <c r="F537" s="16">
        <f t="shared" si="105"/>
        <v>334.43214161941967</v>
      </c>
      <c r="G537" s="17">
        <v>0.1512</v>
      </c>
      <c r="H537" s="24">
        <f t="shared" si="96"/>
        <v>53.211415538790561</v>
      </c>
      <c r="I537" s="16">
        <f t="shared" si="100"/>
        <v>326.3865755899555</v>
      </c>
      <c r="J537" s="16">
        <f t="shared" si="101"/>
        <v>149.89228828479312</v>
      </c>
      <c r="K537" s="16">
        <f t="shared" si="102"/>
        <v>8961.6257171999987</v>
      </c>
      <c r="L537" s="16">
        <f t="shared" si="97"/>
        <v>20068.774282800005</v>
      </c>
      <c r="M537" s="17">
        <f t="shared" si="106"/>
        <v>69.130202418154767</v>
      </c>
      <c r="N537" s="24">
        <f t="shared" si="98"/>
        <v>0.42811595723864643</v>
      </c>
      <c r="O537" s="16">
        <f t="shared" si="103"/>
        <v>0.42811595723864643</v>
      </c>
      <c r="P537" s="16">
        <f t="shared" si="99"/>
        <v>9.1624367628942733E-3</v>
      </c>
      <c r="Q537" s="17">
        <f t="shared" si="107"/>
        <v>28.890147120596655</v>
      </c>
    </row>
    <row r="538" spans="4:17" x14ac:dyDescent="0.25">
      <c r="D538" s="15">
        <v>517</v>
      </c>
      <c r="E538">
        <f t="shared" si="104"/>
        <v>17.367491699999999</v>
      </c>
      <c r="F538" s="16">
        <f t="shared" si="105"/>
        <v>334.29861179732143</v>
      </c>
      <c r="G538" s="17">
        <v>0.1512</v>
      </c>
      <c r="H538" s="24">
        <f t="shared" si="96"/>
        <v>53.233744951804738</v>
      </c>
      <c r="I538" s="16">
        <f t="shared" si="100"/>
        <v>326.24966956060837</v>
      </c>
      <c r="J538" s="16">
        <f t="shared" si="101"/>
        <v>149.68033618622448</v>
      </c>
      <c r="K538" s="16">
        <f t="shared" si="102"/>
        <v>8978.9932088999994</v>
      </c>
      <c r="L538" s="16">
        <f t="shared" si="97"/>
        <v>20051.406791100006</v>
      </c>
      <c r="M538" s="17">
        <f t="shared" si="106"/>
        <v>69.070377229042677</v>
      </c>
      <c r="N538" s="24">
        <f t="shared" si="98"/>
        <v>0.42847533816098199</v>
      </c>
      <c r="O538" s="16">
        <f t="shared" si="103"/>
        <v>0.42847533816098199</v>
      </c>
      <c r="P538" s="16">
        <f t="shared" si="99"/>
        <v>9.1701281486485653E-3</v>
      </c>
      <c r="Q538" s="17">
        <f t="shared" si="107"/>
        <v>28.899317248745305</v>
      </c>
    </row>
    <row r="539" spans="4:17" x14ac:dyDescent="0.25">
      <c r="D539" s="15">
        <v>518</v>
      </c>
      <c r="E539">
        <f t="shared" si="104"/>
        <v>17.367491699999999</v>
      </c>
      <c r="F539" s="16">
        <f t="shared" si="105"/>
        <v>334.1650819752233</v>
      </c>
      <c r="G539" s="17">
        <v>0.1512</v>
      </c>
      <c r="H539" s="24">
        <f t="shared" si="96"/>
        <v>53.256093587776604</v>
      </c>
      <c r="I539" s="16">
        <f t="shared" si="100"/>
        <v>326.1127606247523</v>
      </c>
      <c r="J539" s="16">
        <f t="shared" si="101"/>
        <v>149.46838408765601</v>
      </c>
      <c r="K539" s="16">
        <f t="shared" si="102"/>
        <v>8996.3607006000002</v>
      </c>
      <c r="L539" s="16">
        <f t="shared" si="97"/>
        <v>20034.039299400007</v>
      </c>
      <c r="M539" s="17">
        <f t="shared" si="106"/>
        <v>69.010552039930573</v>
      </c>
      <c r="N539" s="24">
        <f t="shared" si="98"/>
        <v>0.42883517943957905</v>
      </c>
      <c r="O539" s="16">
        <f t="shared" si="103"/>
        <v>0.42883517943957905</v>
      </c>
      <c r="P539" s="16">
        <f t="shared" si="99"/>
        <v>9.1778293868390089E-3</v>
      </c>
      <c r="Q539" s="17">
        <f t="shared" si="107"/>
        <v>28.908495078132145</v>
      </c>
    </row>
    <row r="540" spans="4:17" x14ac:dyDescent="0.25">
      <c r="D540" s="15">
        <v>519</v>
      </c>
      <c r="E540">
        <f t="shared" si="104"/>
        <v>17.367491699999999</v>
      </c>
      <c r="F540" s="16">
        <f t="shared" si="105"/>
        <v>334.03155215312506</v>
      </c>
      <c r="G540" s="17">
        <v>0.1512</v>
      </c>
      <c r="H540" s="24">
        <f t="shared" si="96"/>
        <v>53.278461472154504</v>
      </c>
      <c r="I540" s="16">
        <f t="shared" si="100"/>
        <v>325.97584877853427</v>
      </c>
      <c r="J540" s="16">
        <f t="shared" si="101"/>
        <v>149.25643198908739</v>
      </c>
      <c r="K540" s="16">
        <f t="shared" si="102"/>
        <v>9013.7281922999991</v>
      </c>
      <c r="L540" s="16">
        <f t="shared" si="97"/>
        <v>20016.671807700004</v>
      </c>
      <c r="M540" s="17">
        <f t="shared" si="106"/>
        <v>68.950726850818469</v>
      </c>
      <c r="N540" s="24">
        <f t="shared" si="98"/>
        <v>0.4291954818741856</v>
      </c>
      <c r="O540" s="16">
        <f t="shared" si="103"/>
        <v>0.4291954818741856</v>
      </c>
      <c r="P540" s="16">
        <f t="shared" si="99"/>
        <v>9.1855404945816212E-3</v>
      </c>
      <c r="Q540" s="17">
        <f t="shared" si="107"/>
        <v>28.917680618626726</v>
      </c>
    </row>
    <row r="541" spans="4:17" x14ac:dyDescent="0.25">
      <c r="D541" s="15">
        <v>520</v>
      </c>
      <c r="E541">
        <f t="shared" si="104"/>
        <v>17.367491699999999</v>
      </c>
      <c r="F541" s="16">
        <f t="shared" si="105"/>
        <v>333.89802233102682</v>
      </c>
      <c r="G541" s="17">
        <v>0.1512</v>
      </c>
      <c r="H541" s="24">
        <f t="shared" si="96"/>
        <v>53.300848630430892</v>
      </c>
      <c r="I541" s="16">
        <f t="shared" si="100"/>
        <v>325.83893401810548</v>
      </c>
      <c r="J541" s="16">
        <f t="shared" si="101"/>
        <v>149.04447989051877</v>
      </c>
      <c r="K541" s="16">
        <f t="shared" si="102"/>
        <v>9031.0956839999999</v>
      </c>
      <c r="L541" s="16">
        <f t="shared" si="97"/>
        <v>19999.304316000005</v>
      </c>
      <c r="M541" s="17">
        <f t="shared" si="106"/>
        <v>68.890901661706366</v>
      </c>
      <c r="N541" s="24">
        <f t="shared" si="98"/>
        <v>0.42955624626628491</v>
      </c>
      <c r="O541" s="16">
        <f t="shared" si="103"/>
        <v>0.42955624626628491</v>
      </c>
      <c r="P541" s="16">
        <f t="shared" si="99"/>
        <v>9.1932614890295611E-3</v>
      </c>
      <c r="Q541" s="17">
        <f t="shared" si="107"/>
        <v>28.926873880115757</v>
      </c>
    </row>
    <row r="542" spans="4:17" x14ac:dyDescent="0.25">
      <c r="D542" s="15">
        <v>521</v>
      </c>
      <c r="E542">
        <f t="shared" si="104"/>
        <v>17.367491699999999</v>
      </c>
      <c r="F542" s="16">
        <f t="shared" si="105"/>
        <v>333.76449250892858</v>
      </c>
      <c r="G542" s="17">
        <v>0.1512</v>
      </c>
      <c r="H542" s="24">
        <f t="shared" si="96"/>
        <v>53.323255088145743</v>
      </c>
      <c r="I542" s="16">
        <f t="shared" si="100"/>
        <v>325.70201633960176</v>
      </c>
      <c r="J542" s="16">
        <f t="shared" si="101"/>
        <v>148.83252779195016</v>
      </c>
      <c r="K542" s="16">
        <f t="shared" si="102"/>
        <v>9048.4631756999988</v>
      </c>
      <c r="L542" s="16">
        <f t="shared" si="97"/>
        <v>19981.936824300006</v>
      </c>
      <c r="M542" s="17">
        <f t="shared" si="106"/>
        <v>68.831076472594262</v>
      </c>
      <c r="N542" s="24">
        <f t="shared" si="98"/>
        <v>0.42991747341915371</v>
      </c>
      <c r="O542" s="16">
        <f t="shared" si="103"/>
        <v>0.42991747341915371</v>
      </c>
      <c r="P542" s="16">
        <f t="shared" si="99"/>
        <v>9.2009923873743651E-3</v>
      </c>
      <c r="Q542" s="17">
        <f t="shared" si="107"/>
        <v>28.936074872503131</v>
      </c>
    </row>
    <row r="543" spans="4:17" x14ac:dyDescent="0.25">
      <c r="D543" s="15">
        <v>522</v>
      </c>
      <c r="E543">
        <f t="shared" si="104"/>
        <v>17.367491699999999</v>
      </c>
      <c r="F543" s="16">
        <f t="shared" si="105"/>
        <v>333.6309626868304</v>
      </c>
      <c r="G543" s="17">
        <v>0.1512</v>
      </c>
      <c r="H543" s="24">
        <f t="shared" si="96"/>
        <v>53.34568087088519</v>
      </c>
      <c r="I543" s="16">
        <f t="shared" si="100"/>
        <v>325.56509573915218</v>
      </c>
      <c r="J543" s="16">
        <f t="shared" si="101"/>
        <v>148.6205756933816</v>
      </c>
      <c r="K543" s="16">
        <f t="shared" si="102"/>
        <v>9065.8306673999996</v>
      </c>
      <c r="L543" s="16">
        <f t="shared" si="97"/>
        <v>19964.569332600004</v>
      </c>
      <c r="M543" s="17">
        <f t="shared" si="106"/>
        <v>68.771251283482144</v>
      </c>
      <c r="N543" s="24">
        <f t="shared" si="98"/>
        <v>0.4302791641378429</v>
      </c>
      <c r="O543" s="16">
        <f t="shared" si="103"/>
        <v>0.4302791641378429</v>
      </c>
      <c r="P543" s="16">
        <f t="shared" si="99"/>
        <v>9.2087332068455461E-3</v>
      </c>
      <c r="Q543" s="17">
        <f t="shared" si="107"/>
        <v>28.945283605709974</v>
      </c>
    </row>
    <row r="544" spans="4:17" x14ac:dyDescent="0.25">
      <c r="D544" s="15">
        <v>523</v>
      </c>
      <c r="E544">
        <f t="shared" si="104"/>
        <v>17.367491699999999</v>
      </c>
      <c r="F544" s="16">
        <f t="shared" si="105"/>
        <v>333.49743286473216</v>
      </c>
      <c r="G544" s="17">
        <v>0.1512</v>
      </c>
      <c r="H544" s="24">
        <f t="shared" si="96"/>
        <v>53.368126004280612</v>
      </c>
      <c r="I544" s="16">
        <f t="shared" si="100"/>
        <v>325.42817221288539</v>
      </c>
      <c r="J544" s="16">
        <f t="shared" si="101"/>
        <v>148.40862359481292</v>
      </c>
      <c r="K544" s="16">
        <f t="shared" si="102"/>
        <v>9083.1981590999985</v>
      </c>
      <c r="L544" s="16">
        <f t="shared" si="97"/>
        <v>19947.201840900008</v>
      </c>
      <c r="M544" s="17">
        <f t="shared" si="106"/>
        <v>68.711426094370069</v>
      </c>
      <c r="N544" s="24">
        <f t="shared" si="98"/>
        <v>0.43064131922916643</v>
      </c>
      <c r="O544" s="16">
        <f t="shared" si="103"/>
        <v>0.43064131922916643</v>
      </c>
      <c r="P544" s="16">
        <f t="shared" si="99"/>
        <v>9.2164839647103404E-3</v>
      </c>
      <c r="Q544" s="17">
        <f t="shared" si="107"/>
        <v>28.954500089674685</v>
      </c>
    </row>
    <row r="545" spans="4:17" x14ac:dyDescent="0.25">
      <c r="D545" s="15">
        <v>524</v>
      </c>
      <c r="E545">
        <f t="shared" si="104"/>
        <v>17.367491699999999</v>
      </c>
      <c r="F545" s="16">
        <f t="shared" si="105"/>
        <v>333.36390304263398</v>
      </c>
      <c r="G545" s="17">
        <v>0.1512</v>
      </c>
      <c r="H545" s="24">
        <f t="shared" si="96"/>
        <v>53.39059051401091</v>
      </c>
      <c r="I545" s="16">
        <f t="shared" si="100"/>
        <v>325.29124575691617</v>
      </c>
      <c r="J545" s="16">
        <f t="shared" si="101"/>
        <v>148.19667149624442</v>
      </c>
      <c r="K545" s="16">
        <f t="shared" si="102"/>
        <v>9100.5656507999993</v>
      </c>
      <c r="L545" s="16">
        <f t="shared" si="97"/>
        <v>19929.834349200006</v>
      </c>
      <c r="M545" s="17">
        <f t="shared" si="106"/>
        <v>68.651600905257951</v>
      </c>
      <c r="N545" s="24">
        <f t="shared" si="98"/>
        <v>0.43100393950174049</v>
      </c>
      <c r="O545" s="16">
        <f t="shared" si="103"/>
        <v>0.43100393950174049</v>
      </c>
      <c r="P545" s="16">
        <f t="shared" si="99"/>
        <v>9.2242446782745662E-3</v>
      </c>
      <c r="Q545" s="17">
        <f t="shared" si="107"/>
        <v>28.96372433435296</v>
      </c>
    </row>
    <row r="546" spans="4:17" x14ac:dyDescent="0.25">
      <c r="D546" s="15">
        <v>525</v>
      </c>
      <c r="E546">
        <f t="shared" si="104"/>
        <v>17.367491699999999</v>
      </c>
      <c r="F546" s="16">
        <f t="shared" si="105"/>
        <v>333.23037322053574</v>
      </c>
      <c r="G546" s="17">
        <v>0.1512</v>
      </c>
      <c r="H546" s="24">
        <f t="shared" si="96"/>
        <v>53.413074425801142</v>
      </c>
      <c r="I546" s="16">
        <f t="shared" si="100"/>
        <v>325.15431636735451</v>
      </c>
      <c r="J546" s="16">
        <f t="shared" si="101"/>
        <v>147.98471939767578</v>
      </c>
      <c r="K546" s="16">
        <f t="shared" si="102"/>
        <v>9117.9331425</v>
      </c>
      <c r="L546" s="16">
        <f t="shared" si="97"/>
        <v>19912.466857500003</v>
      </c>
      <c r="M546" s="17">
        <f t="shared" si="106"/>
        <v>68.591775716145847</v>
      </c>
      <c r="N546" s="24">
        <f t="shared" si="98"/>
        <v>0.4313670257659652</v>
      </c>
      <c r="O546" s="16">
        <f t="shared" si="103"/>
        <v>0.4313670257659652</v>
      </c>
      <c r="P546" s="16">
        <f t="shared" si="99"/>
        <v>9.2320153648822144E-3</v>
      </c>
      <c r="Q546" s="17">
        <f t="shared" si="107"/>
        <v>28.972956349717844</v>
      </c>
    </row>
    <row r="547" spans="4:17" x14ac:dyDescent="0.25">
      <c r="D547" s="15">
        <v>526</v>
      </c>
      <c r="E547">
        <f t="shared" si="104"/>
        <v>17.367491699999999</v>
      </c>
      <c r="F547" s="16">
        <f t="shared" si="105"/>
        <v>333.09684339843756</v>
      </c>
      <c r="G547" s="17">
        <v>0.1512</v>
      </c>
      <c r="H547" s="24">
        <f t="shared" si="96"/>
        <v>53.435577765422522</v>
      </c>
      <c r="I547" s="16">
        <f t="shared" si="100"/>
        <v>325.01738404030658</v>
      </c>
      <c r="J547" s="16">
        <f t="shared" si="101"/>
        <v>147.77276729910722</v>
      </c>
      <c r="K547" s="16">
        <f t="shared" si="102"/>
        <v>9135.300634199999</v>
      </c>
      <c r="L547" s="16">
        <f t="shared" si="97"/>
        <v>19895.099365800008</v>
      </c>
      <c r="M547" s="17">
        <f t="shared" si="106"/>
        <v>68.531950527033757</v>
      </c>
      <c r="N547" s="24">
        <f t="shared" si="98"/>
        <v>0.4317305788340271</v>
      </c>
      <c r="O547" s="16">
        <f t="shared" si="103"/>
        <v>0.4317305788340271</v>
      </c>
      <c r="P547" s="16">
        <f t="shared" si="99"/>
        <v>9.2397960419155073E-3</v>
      </c>
      <c r="Q547" s="17">
        <f t="shared" si="107"/>
        <v>28.982196145759758</v>
      </c>
    </row>
    <row r="548" spans="4:17" x14ac:dyDescent="0.25">
      <c r="D548" s="15">
        <v>527</v>
      </c>
      <c r="E548">
        <f t="shared" si="104"/>
        <v>17.367491699999999</v>
      </c>
      <c r="F548" s="16">
        <f t="shared" si="105"/>
        <v>332.96331357633937</v>
      </c>
      <c r="G548" s="17">
        <v>0.1512</v>
      </c>
      <c r="H548" s="24">
        <f t="shared" si="96"/>
        <v>53.458100558694014</v>
      </c>
      <c r="I548" s="16">
        <f t="shared" si="100"/>
        <v>324.88044877186502</v>
      </c>
      <c r="J548" s="16">
        <f t="shared" si="101"/>
        <v>147.56081520053868</v>
      </c>
      <c r="K548" s="16">
        <f t="shared" si="102"/>
        <v>9152.6681258999997</v>
      </c>
      <c r="L548" s="16">
        <f t="shared" si="97"/>
        <v>19877.731874100005</v>
      </c>
      <c r="M548" s="17">
        <f t="shared" si="106"/>
        <v>68.472125337921639</v>
      </c>
      <c r="N548" s="24">
        <f t="shared" si="98"/>
        <v>0.43209459951992835</v>
      </c>
      <c r="O548" s="16">
        <f t="shared" si="103"/>
        <v>0.43209459951992835</v>
      </c>
      <c r="P548" s="16">
        <f t="shared" si="99"/>
        <v>9.2475867267955304E-3</v>
      </c>
      <c r="Q548" s="17">
        <f t="shared" si="107"/>
        <v>28.991443732486555</v>
      </c>
    </row>
    <row r="549" spans="4:17" x14ac:dyDescent="0.25">
      <c r="D549" s="15">
        <v>528</v>
      </c>
      <c r="E549">
        <f t="shared" si="104"/>
        <v>17.367491699999999</v>
      </c>
      <c r="F549" s="16">
        <f t="shared" si="105"/>
        <v>332.82978375424113</v>
      </c>
      <c r="G549" s="17">
        <v>0.1512</v>
      </c>
      <c r="H549" s="24">
        <f t="shared" si="96"/>
        <v>53.480642831480509</v>
      </c>
      <c r="I549" s="16">
        <f t="shared" si="100"/>
        <v>324.74351055812116</v>
      </c>
      <c r="J549" s="16">
        <f t="shared" si="101"/>
        <v>147.34886310197007</v>
      </c>
      <c r="K549" s="16">
        <f t="shared" si="102"/>
        <v>9170.0356175999987</v>
      </c>
      <c r="L549" s="16">
        <f t="shared" si="97"/>
        <v>19860.364382400006</v>
      </c>
      <c r="M549" s="17">
        <f t="shared" si="106"/>
        <v>68.41230014880955</v>
      </c>
      <c r="N549" s="24">
        <f t="shared" si="98"/>
        <v>0.4324590886394602</v>
      </c>
      <c r="O549" s="16">
        <f t="shared" si="103"/>
        <v>0.4324590886394602</v>
      </c>
      <c r="P549" s="16">
        <f t="shared" si="99"/>
        <v>9.2553874369816543E-3</v>
      </c>
      <c r="Q549" s="17">
        <f t="shared" si="107"/>
        <v>29.000699119923539</v>
      </c>
    </row>
    <row r="550" spans="4:17" x14ac:dyDescent="0.25">
      <c r="D550" s="15">
        <v>529</v>
      </c>
      <c r="E550">
        <f t="shared" si="104"/>
        <v>17.367491699999999</v>
      </c>
      <c r="F550" s="16">
        <f t="shared" si="105"/>
        <v>332.69625393214289</v>
      </c>
      <c r="G550" s="17">
        <v>0.1512</v>
      </c>
      <c r="H550" s="24">
        <f t="shared" si="96"/>
        <v>53.503204609694194</v>
      </c>
      <c r="I550" s="16">
        <f t="shared" si="100"/>
        <v>324.60656939515729</v>
      </c>
      <c r="J550" s="16">
        <f t="shared" si="101"/>
        <v>147.13691100340142</v>
      </c>
      <c r="K550" s="16">
        <f t="shared" si="102"/>
        <v>9187.4031092999994</v>
      </c>
      <c r="L550" s="16">
        <f t="shared" si="97"/>
        <v>19842.996890700007</v>
      </c>
      <c r="M550" s="17">
        <f t="shared" si="106"/>
        <v>68.352474959697446</v>
      </c>
      <c r="N550" s="24">
        <f t="shared" si="98"/>
        <v>0.43282404701022847</v>
      </c>
      <c r="O550" s="16">
        <f t="shared" si="103"/>
        <v>0.43282404701022847</v>
      </c>
      <c r="P550" s="16">
        <f t="shared" si="99"/>
        <v>9.2631981899720852E-3</v>
      </c>
      <c r="Q550" s="17">
        <f t="shared" si="107"/>
        <v>29.009962318113512</v>
      </c>
    </row>
    <row r="551" spans="4:17" x14ac:dyDescent="0.25">
      <c r="D551" s="15">
        <v>530</v>
      </c>
      <c r="E551">
        <f t="shared" si="104"/>
        <v>17.367491699999999</v>
      </c>
      <c r="F551" s="16">
        <f t="shared" si="105"/>
        <v>332.56272411004471</v>
      </c>
      <c r="G551" s="17">
        <v>0.1512</v>
      </c>
      <c r="H551" s="24">
        <f t="shared" si="96"/>
        <v>53.525785919294549</v>
      </c>
      <c r="I551" s="16">
        <f t="shared" si="100"/>
        <v>324.46962527904708</v>
      </c>
      <c r="J551" s="16">
        <f t="shared" si="101"/>
        <v>146.92495890483289</v>
      </c>
      <c r="K551" s="16">
        <f t="shared" si="102"/>
        <v>9204.7706010000002</v>
      </c>
      <c r="L551" s="16">
        <f t="shared" si="97"/>
        <v>19825.629399000005</v>
      </c>
      <c r="M551" s="17">
        <f t="shared" si="106"/>
        <v>68.292649770585328</v>
      </c>
      <c r="N551" s="24">
        <f t="shared" si="98"/>
        <v>0.43318947545165631</v>
      </c>
      <c r="O551" s="16">
        <f t="shared" si="103"/>
        <v>0.43318947545165631</v>
      </c>
      <c r="P551" s="16">
        <f t="shared" si="99"/>
        <v>9.2710190033039267E-3</v>
      </c>
      <c r="Q551" s="17">
        <f t="shared" si="107"/>
        <v>29.019233337116816</v>
      </c>
    </row>
    <row r="552" spans="4:17" x14ac:dyDescent="0.25">
      <c r="D552" s="15">
        <v>531</v>
      </c>
      <c r="E552">
        <f t="shared" si="104"/>
        <v>17.367491699999999</v>
      </c>
      <c r="F552" s="16">
        <f t="shared" si="105"/>
        <v>332.42919428794647</v>
      </c>
      <c r="G552" s="17">
        <v>0.1512</v>
      </c>
      <c r="H552" s="24">
        <f t="shared" si="96"/>
        <v>53.548386786287892</v>
      </c>
      <c r="I552" s="16">
        <f t="shared" si="100"/>
        <v>324.33267820585934</v>
      </c>
      <c r="J552" s="16">
        <f t="shared" si="101"/>
        <v>146.71300680626422</v>
      </c>
      <c r="K552" s="16">
        <f t="shared" si="102"/>
        <v>9222.1380926999991</v>
      </c>
      <c r="L552" s="16">
        <f t="shared" si="97"/>
        <v>19808.261907300006</v>
      </c>
      <c r="M552" s="17">
        <f t="shared" si="106"/>
        <v>68.232824581473224</v>
      </c>
      <c r="N552" s="24">
        <f t="shared" si="98"/>
        <v>0.43355537478498041</v>
      </c>
      <c r="O552" s="16">
        <f t="shared" si="103"/>
        <v>0.43355537478498041</v>
      </c>
      <c r="P552" s="16">
        <f t="shared" si="99"/>
        <v>9.2788498945530901E-3</v>
      </c>
      <c r="Q552" s="17">
        <f t="shared" si="107"/>
        <v>29.028512187011369</v>
      </c>
    </row>
    <row r="553" spans="4:17" x14ac:dyDescent="0.25">
      <c r="D553" s="15">
        <v>532</v>
      </c>
      <c r="E553">
        <f t="shared" si="104"/>
        <v>17.367491699999999</v>
      </c>
      <c r="F553" s="16">
        <f t="shared" si="105"/>
        <v>332.29566446584829</v>
      </c>
      <c r="G553" s="17">
        <v>0.1512</v>
      </c>
      <c r="H553" s="24">
        <f t="shared" si="96"/>
        <v>53.571007236727837</v>
      </c>
      <c r="I553" s="16">
        <f t="shared" si="100"/>
        <v>324.19572817165533</v>
      </c>
      <c r="J553" s="16">
        <f t="shared" si="101"/>
        <v>146.50105470769566</v>
      </c>
      <c r="K553" s="16">
        <f t="shared" si="102"/>
        <v>9239.5055843999999</v>
      </c>
      <c r="L553" s="16">
        <f t="shared" si="97"/>
        <v>19790.894415600007</v>
      </c>
      <c r="M553" s="17">
        <f t="shared" si="106"/>
        <v>68.172999392361135</v>
      </c>
      <c r="N553" s="24">
        <f t="shared" si="98"/>
        <v>0.43392174583326093</v>
      </c>
      <c r="O553" s="16">
        <f t="shared" si="103"/>
        <v>0.43392174583326093</v>
      </c>
      <c r="P553" s="16">
        <f t="shared" si="99"/>
        <v>9.286690881334516E-3</v>
      </c>
      <c r="Q553" s="17">
        <f t="shared" si="107"/>
        <v>29.037798877892705</v>
      </c>
    </row>
    <row r="554" spans="4:17" x14ac:dyDescent="0.25">
      <c r="D554" s="15">
        <v>533</v>
      </c>
      <c r="E554">
        <f t="shared" si="104"/>
        <v>17.367491699999999</v>
      </c>
      <c r="F554" s="16">
        <f t="shared" si="105"/>
        <v>332.16213464375005</v>
      </c>
      <c r="G554" s="17">
        <v>0.1512</v>
      </c>
      <c r="H554" s="24">
        <f t="shared" si="96"/>
        <v>53.593647296715744</v>
      </c>
      <c r="I554" s="16">
        <f t="shared" si="100"/>
        <v>324.05877517248751</v>
      </c>
      <c r="J554" s="16">
        <f t="shared" si="101"/>
        <v>146.28910260912707</v>
      </c>
      <c r="K554" s="16">
        <f t="shared" si="102"/>
        <v>9256.8730760999988</v>
      </c>
      <c r="L554" s="16">
        <f t="shared" si="97"/>
        <v>19773.526923900004</v>
      </c>
      <c r="M554" s="17">
        <f t="shared" si="106"/>
        <v>68.113174203249017</v>
      </c>
      <c r="N554" s="24">
        <f t="shared" si="98"/>
        <v>0.43428858942139276</v>
      </c>
      <c r="O554" s="16">
        <f t="shared" si="103"/>
        <v>0.43428858942139276</v>
      </c>
      <c r="P554" s="16">
        <f t="shared" si="99"/>
        <v>9.294541981302409E-3</v>
      </c>
      <c r="Q554" s="17">
        <f t="shared" si="107"/>
        <v>29.047093419874006</v>
      </c>
    </row>
    <row r="555" spans="4:17" x14ac:dyDescent="0.25">
      <c r="D555" s="15">
        <v>534</v>
      </c>
      <c r="E555">
        <f t="shared" si="104"/>
        <v>17.367491699999999</v>
      </c>
      <c r="F555" s="16">
        <f t="shared" si="105"/>
        <v>332.02860482165181</v>
      </c>
      <c r="G555" s="17">
        <v>0.1512</v>
      </c>
      <c r="H555" s="24">
        <f t="shared" si="96"/>
        <v>53.616306992400496</v>
      </c>
      <c r="I555" s="16">
        <f t="shared" si="100"/>
        <v>323.92181920440072</v>
      </c>
      <c r="J555" s="16">
        <f t="shared" si="101"/>
        <v>146.07715051055843</v>
      </c>
      <c r="K555" s="16">
        <f t="shared" si="102"/>
        <v>9274.2405677999996</v>
      </c>
      <c r="L555" s="16">
        <f t="shared" si="97"/>
        <v>19756.159432200006</v>
      </c>
      <c r="M555" s="17">
        <f t="shared" si="106"/>
        <v>68.053349014136927</v>
      </c>
      <c r="N555" s="24">
        <f t="shared" si="98"/>
        <v>0.43465590637610407</v>
      </c>
      <c r="O555" s="16">
        <f t="shared" si="103"/>
        <v>0.43465590637610407</v>
      </c>
      <c r="P555" s="16">
        <f t="shared" si="99"/>
        <v>9.3024032121502131E-3</v>
      </c>
      <c r="Q555" s="17">
        <f t="shared" si="107"/>
        <v>29.056395823086156</v>
      </c>
    </row>
    <row r="556" spans="4:17" x14ac:dyDescent="0.25">
      <c r="D556" s="15">
        <v>535</v>
      </c>
      <c r="E556">
        <f t="shared" si="104"/>
        <v>17.367491699999999</v>
      </c>
      <c r="F556" s="16">
        <f t="shared" si="105"/>
        <v>331.89507499955363</v>
      </c>
      <c r="G556" s="17">
        <v>0.1512</v>
      </c>
      <c r="H556" s="24">
        <f t="shared" si="96"/>
        <v>53.638986349977813</v>
      </c>
      <c r="I556" s="16">
        <f t="shared" si="100"/>
        <v>323.78486026343751</v>
      </c>
      <c r="J556" s="16">
        <f t="shared" si="101"/>
        <v>145.86519841198989</v>
      </c>
      <c r="K556" s="16">
        <f t="shared" si="102"/>
        <v>9291.6080594999985</v>
      </c>
      <c r="L556" s="16">
        <f t="shared" si="97"/>
        <v>19738.791940500007</v>
      </c>
      <c r="M556" s="17">
        <f t="shared" si="106"/>
        <v>67.993523825024823</v>
      </c>
      <c r="N556" s="24">
        <f t="shared" si="98"/>
        <v>0.43502369752594966</v>
      </c>
      <c r="O556" s="16">
        <f t="shared" si="103"/>
        <v>0.43502369752594966</v>
      </c>
      <c r="P556" s="16">
        <f t="shared" si="99"/>
        <v>9.3102745916104589E-3</v>
      </c>
      <c r="Q556" s="17">
        <f t="shared" si="107"/>
        <v>29.065706097677765</v>
      </c>
    </row>
    <row r="557" spans="4:17" x14ac:dyDescent="0.25">
      <c r="D557" s="15">
        <v>536</v>
      </c>
      <c r="E557">
        <f t="shared" si="104"/>
        <v>17.367491699999999</v>
      </c>
      <c r="F557" s="16">
        <f t="shared" si="105"/>
        <v>331.76154517745545</v>
      </c>
      <c r="G557" s="17">
        <v>0.1512</v>
      </c>
      <c r="H557" s="24">
        <f t="shared" si="96"/>
        <v>53.661685395692075</v>
      </c>
      <c r="I557" s="16">
        <f t="shared" si="100"/>
        <v>323.64789834562765</v>
      </c>
      <c r="J557" s="16">
        <f t="shared" si="101"/>
        <v>145.65324631342133</v>
      </c>
      <c r="K557" s="16">
        <f t="shared" si="102"/>
        <v>9308.9755511999992</v>
      </c>
      <c r="L557" s="16">
        <f t="shared" si="97"/>
        <v>19721.424448800004</v>
      </c>
      <c r="M557" s="17">
        <f t="shared" si="106"/>
        <v>67.933698635912705</v>
      </c>
      <c r="N557" s="24">
        <f t="shared" si="98"/>
        <v>0.43539196370134231</v>
      </c>
      <c r="O557" s="16">
        <f t="shared" si="103"/>
        <v>0.43539196370134231</v>
      </c>
      <c r="P557" s="16">
        <f t="shared" si="99"/>
        <v>9.3181561374554491E-3</v>
      </c>
      <c r="Q557" s="17">
        <f t="shared" si="107"/>
        <v>29.075024253815222</v>
      </c>
    </row>
    <row r="558" spans="4:17" x14ac:dyDescent="0.25">
      <c r="D558" s="15">
        <v>537</v>
      </c>
      <c r="E558">
        <f t="shared" si="104"/>
        <v>17.367491699999999</v>
      </c>
      <c r="F558" s="16">
        <f t="shared" si="105"/>
        <v>331.62801535535721</v>
      </c>
      <c r="G558" s="17">
        <v>0.1512</v>
      </c>
      <c r="H558" s="24">
        <f t="shared" si="96"/>
        <v>53.684404155835409</v>
      </c>
      <c r="I558" s="16">
        <f t="shared" si="100"/>
        <v>323.51093344699404</v>
      </c>
      <c r="J558" s="16">
        <f t="shared" si="101"/>
        <v>145.44129421485272</v>
      </c>
      <c r="K558" s="16">
        <f t="shared" si="102"/>
        <v>9326.3430429</v>
      </c>
      <c r="L558" s="16">
        <f t="shared" si="97"/>
        <v>19704.056957100005</v>
      </c>
      <c r="M558" s="17">
        <f t="shared" si="106"/>
        <v>67.873873446800616</v>
      </c>
      <c r="N558" s="24">
        <f t="shared" si="98"/>
        <v>0.43576070573454223</v>
      </c>
      <c r="O558" s="16">
        <f t="shared" si="103"/>
        <v>0.43576070573454223</v>
      </c>
      <c r="P558" s="16">
        <f t="shared" si="99"/>
        <v>9.3260478674970174E-3</v>
      </c>
      <c r="Q558" s="17">
        <f t="shared" si="107"/>
        <v>29.084350301682719</v>
      </c>
    </row>
    <row r="559" spans="4:17" x14ac:dyDescent="0.25">
      <c r="D559" s="15">
        <v>538</v>
      </c>
      <c r="E559">
        <f t="shared" si="104"/>
        <v>17.367491699999999</v>
      </c>
      <c r="F559" s="16">
        <f t="shared" si="105"/>
        <v>331.49448553325897</v>
      </c>
      <c r="G559" s="17">
        <v>0.1512</v>
      </c>
      <c r="H559" s="24">
        <f t="shared" si="96"/>
        <v>53.70714265674701</v>
      </c>
      <c r="I559" s="16">
        <f t="shared" si="100"/>
        <v>323.37396556355793</v>
      </c>
      <c r="J559" s="16">
        <f t="shared" si="101"/>
        <v>145.22934211628407</v>
      </c>
      <c r="K559" s="16">
        <f t="shared" si="102"/>
        <v>9343.7105345999989</v>
      </c>
      <c r="L559" s="16">
        <f t="shared" si="97"/>
        <v>19686.689465400006</v>
      </c>
      <c r="M559" s="17">
        <f t="shared" si="106"/>
        <v>67.814048257688512</v>
      </c>
      <c r="N559" s="24">
        <f t="shared" si="98"/>
        <v>0.43612992445964882</v>
      </c>
      <c r="O559" s="16">
        <f t="shared" si="103"/>
        <v>0.43612992445964882</v>
      </c>
      <c r="P559" s="16">
        <f t="shared" si="99"/>
        <v>9.3339497995863652E-3</v>
      </c>
      <c r="Q559" s="17">
        <f t="shared" si="107"/>
        <v>29.093684251482305</v>
      </c>
    </row>
    <row r="560" spans="4:17" x14ac:dyDescent="0.25">
      <c r="D560" s="15">
        <v>539</v>
      </c>
      <c r="E560">
        <f t="shared" si="104"/>
        <v>17.367491699999999</v>
      </c>
      <c r="F560" s="16">
        <f t="shared" si="105"/>
        <v>331.36095571116078</v>
      </c>
      <c r="G560" s="17">
        <v>0.1512</v>
      </c>
      <c r="H560" s="24">
        <f t="shared" si="96"/>
        <v>53.729900924814956</v>
      </c>
      <c r="I560" s="16">
        <f t="shared" si="100"/>
        <v>323.23699469132816</v>
      </c>
      <c r="J560" s="16">
        <f t="shared" si="101"/>
        <v>145.01739001771554</v>
      </c>
      <c r="K560" s="16">
        <f t="shared" si="102"/>
        <v>9361.0780262999997</v>
      </c>
      <c r="L560" s="16">
        <f t="shared" si="97"/>
        <v>19669.321973700004</v>
      </c>
      <c r="M560" s="17">
        <f t="shared" si="106"/>
        <v>67.754223068576408</v>
      </c>
      <c r="N560" s="24">
        <f t="shared" si="98"/>
        <v>0.43649962071263321</v>
      </c>
      <c r="O560" s="16">
        <f t="shared" si="103"/>
        <v>0.43649962071263321</v>
      </c>
      <c r="P560" s="16">
        <f t="shared" si="99"/>
        <v>9.341861951614747E-3</v>
      </c>
      <c r="Q560" s="17">
        <f t="shared" si="107"/>
        <v>29.10302611343392</v>
      </c>
    </row>
    <row r="561" spans="4:17" x14ac:dyDescent="0.25">
      <c r="D561" s="15">
        <v>540</v>
      </c>
      <c r="E561">
        <f t="shared" si="104"/>
        <v>17.367491699999999</v>
      </c>
      <c r="F561" s="16">
        <f t="shared" si="105"/>
        <v>331.22742588906254</v>
      </c>
      <c r="G561" s="17">
        <v>0.1512</v>
      </c>
      <c r="H561" s="24">
        <f t="shared" si="96"/>
        <v>53.752678986475303</v>
      </c>
      <c r="I561" s="16">
        <f t="shared" si="100"/>
        <v>323.10002082630763</v>
      </c>
      <c r="J561" s="16">
        <f t="shared" si="101"/>
        <v>144.80543791914687</v>
      </c>
      <c r="K561" s="16">
        <f t="shared" si="102"/>
        <v>9378.4455179999986</v>
      </c>
      <c r="L561" s="16">
        <f t="shared" si="97"/>
        <v>19651.954482000008</v>
      </c>
      <c r="M561" s="17">
        <f t="shared" si="106"/>
        <v>67.694397879464304</v>
      </c>
      <c r="N561" s="24">
        <f t="shared" si="98"/>
        <v>0.43686979533132719</v>
      </c>
      <c r="O561" s="16">
        <f t="shared" si="103"/>
        <v>0.43686979533132719</v>
      </c>
      <c r="P561" s="16">
        <f t="shared" si="99"/>
        <v>9.3497843415132412E-3</v>
      </c>
      <c r="Q561" s="17">
        <f t="shared" si="107"/>
        <v>29.112375897775433</v>
      </c>
    </row>
    <row r="562" spans="4:17" x14ac:dyDescent="0.25">
      <c r="D562" s="15">
        <v>541</v>
      </c>
      <c r="E562">
        <f t="shared" si="104"/>
        <v>17.367491699999999</v>
      </c>
      <c r="F562" s="16">
        <f t="shared" si="105"/>
        <v>331.09389606696436</v>
      </c>
      <c r="G562" s="17">
        <v>0.1512</v>
      </c>
      <c r="H562" s="24">
        <f t="shared" si="96"/>
        <v>53.775476868212536</v>
      </c>
      <c r="I562" s="16">
        <f t="shared" si="100"/>
        <v>322.96304396449108</v>
      </c>
      <c r="J562" s="16">
        <f t="shared" si="101"/>
        <v>144.59348582057837</v>
      </c>
      <c r="K562" s="16">
        <f t="shared" si="102"/>
        <v>9395.8130096999994</v>
      </c>
      <c r="L562" s="16">
        <f t="shared" si="97"/>
        <v>19634.586990300006</v>
      </c>
      <c r="M562" s="17">
        <f t="shared" si="106"/>
        <v>67.634572690352201</v>
      </c>
      <c r="N562" s="24">
        <f t="shared" si="98"/>
        <v>0.43724044915543364</v>
      </c>
      <c r="O562" s="16">
        <f t="shared" si="103"/>
        <v>0.43724044915543364</v>
      </c>
      <c r="P562" s="16">
        <f t="shared" si="99"/>
        <v>9.3577169872529741E-3</v>
      </c>
      <c r="Q562" s="17">
        <f t="shared" si="107"/>
        <v>29.121733614762686</v>
      </c>
    </row>
    <row r="563" spans="4:17" x14ac:dyDescent="0.25">
      <c r="D563" s="15">
        <v>542</v>
      </c>
      <c r="E563">
        <f t="shared" si="104"/>
        <v>17.367491699999999</v>
      </c>
      <c r="F563" s="16">
        <f t="shared" si="105"/>
        <v>330.96036624486612</v>
      </c>
      <c r="G563" s="17">
        <v>0.1512</v>
      </c>
      <c r="H563" s="24">
        <f t="shared" si="96"/>
        <v>53.798294596559344</v>
      </c>
      <c r="I563" s="16">
        <f t="shared" si="100"/>
        <v>322.82606410186713</v>
      </c>
      <c r="J563" s="16">
        <f t="shared" si="101"/>
        <v>144.38153372200972</v>
      </c>
      <c r="K563" s="16">
        <f t="shared" si="102"/>
        <v>9413.1805014000001</v>
      </c>
      <c r="L563" s="16">
        <f t="shared" si="97"/>
        <v>19617.219498600003</v>
      </c>
      <c r="M563" s="17">
        <f t="shared" si="106"/>
        <v>67.574747501240083</v>
      </c>
      <c r="N563" s="24">
        <f t="shared" si="98"/>
        <v>0.43761158302652581</v>
      </c>
      <c r="O563" s="16">
        <f t="shared" si="103"/>
        <v>0.43761158302652581</v>
      </c>
      <c r="P563" s="16">
        <f t="shared" si="99"/>
        <v>9.3656599068450939E-3</v>
      </c>
      <c r="Q563" s="17">
        <f t="shared" si="107"/>
        <v>29.131099274669531</v>
      </c>
    </row>
    <row r="564" spans="4:17" x14ac:dyDescent="0.25">
      <c r="D564" s="15">
        <v>543</v>
      </c>
      <c r="E564">
        <f t="shared" si="104"/>
        <v>17.367491699999999</v>
      </c>
      <c r="F564" s="16">
        <f t="shared" si="105"/>
        <v>330.82683642276788</v>
      </c>
      <c r="G564" s="17">
        <v>0.1512</v>
      </c>
      <c r="H564" s="24">
        <f t="shared" si="96"/>
        <v>53.821132198097075</v>
      </c>
      <c r="I564" s="16">
        <f t="shared" si="100"/>
        <v>322.68908123441616</v>
      </c>
      <c r="J564" s="16">
        <f t="shared" si="101"/>
        <v>144.1695816234411</v>
      </c>
      <c r="K564" s="16">
        <f t="shared" si="102"/>
        <v>9430.5479930999991</v>
      </c>
      <c r="L564" s="16">
        <f t="shared" si="97"/>
        <v>19599.852006900008</v>
      </c>
      <c r="M564" s="17">
        <f t="shared" si="106"/>
        <v>67.514922312128007</v>
      </c>
      <c r="N564" s="24">
        <f t="shared" si="98"/>
        <v>0.43798319778805833</v>
      </c>
      <c r="O564" s="16">
        <f t="shared" si="103"/>
        <v>0.43798319778805833</v>
      </c>
      <c r="P564" s="16">
        <f t="shared" si="99"/>
        <v>9.3736131183410204E-3</v>
      </c>
      <c r="Q564" s="17">
        <f t="shared" si="107"/>
        <v>29.140472887787872</v>
      </c>
    </row>
    <row r="565" spans="4:17" x14ac:dyDescent="0.25">
      <c r="D565" s="15">
        <v>544</v>
      </c>
      <c r="E565">
        <f t="shared" si="104"/>
        <v>17.367491699999999</v>
      </c>
      <c r="F565" s="16">
        <f t="shared" si="105"/>
        <v>330.69330660066976</v>
      </c>
      <c r="G565" s="17">
        <v>0.1512</v>
      </c>
      <c r="H565" s="24">
        <f t="shared" si="96"/>
        <v>53.843989699455506</v>
      </c>
      <c r="I565" s="16">
        <f t="shared" si="100"/>
        <v>322.55209535811247</v>
      </c>
      <c r="J565" s="16">
        <f t="shared" si="101"/>
        <v>143.95762952487263</v>
      </c>
      <c r="K565" s="16">
        <f t="shared" si="102"/>
        <v>9447.9154847999998</v>
      </c>
      <c r="L565" s="16">
        <f t="shared" si="97"/>
        <v>19582.484515200005</v>
      </c>
      <c r="M565" s="17">
        <f t="shared" si="106"/>
        <v>67.455097123015889</v>
      </c>
      <c r="N565" s="24">
        <f t="shared" si="98"/>
        <v>0.43835529428536668</v>
      </c>
      <c r="O565" s="16">
        <f t="shared" si="103"/>
        <v>0.43835529428536668</v>
      </c>
      <c r="P565" s="16">
        <f t="shared" si="99"/>
        <v>9.3815766398324223E-3</v>
      </c>
      <c r="Q565" s="17">
        <f t="shared" si="107"/>
        <v>29.149854464427705</v>
      </c>
    </row>
    <row r="566" spans="4:17" x14ac:dyDescent="0.25">
      <c r="D566" s="15">
        <v>545</v>
      </c>
      <c r="E566">
        <f t="shared" si="104"/>
        <v>17.367491699999999</v>
      </c>
      <c r="F566" s="16">
        <f t="shared" si="105"/>
        <v>330.55977677857152</v>
      </c>
      <c r="G566" s="17">
        <v>0.1512</v>
      </c>
      <c r="H566" s="24">
        <f t="shared" si="96"/>
        <v>53.866867127313299</v>
      </c>
      <c r="I566" s="16">
        <f t="shared" si="100"/>
        <v>322.41510646892215</v>
      </c>
      <c r="J566" s="16">
        <f t="shared" si="101"/>
        <v>143.74567742630398</v>
      </c>
      <c r="K566" s="16">
        <f t="shared" si="102"/>
        <v>9465.2829764999988</v>
      </c>
      <c r="L566" s="16">
        <f t="shared" si="97"/>
        <v>19565.117023500006</v>
      </c>
      <c r="M566" s="17">
        <f t="shared" si="106"/>
        <v>67.395271933903786</v>
      </c>
      <c r="N566" s="24">
        <f t="shared" si="98"/>
        <v>0.43872787336567792</v>
      </c>
      <c r="O566" s="16">
        <f t="shared" si="103"/>
        <v>0.43872787336567792</v>
      </c>
      <c r="P566" s="16">
        <f t="shared" si="99"/>
        <v>9.389550489451455E-3</v>
      </c>
      <c r="Q566" s="17">
        <f t="shared" si="107"/>
        <v>29.159244014917157</v>
      </c>
    </row>
    <row r="567" spans="4:17" x14ac:dyDescent="0.25">
      <c r="D567" s="15">
        <v>546</v>
      </c>
      <c r="E567">
        <f t="shared" si="104"/>
        <v>17.367491699999999</v>
      </c>
      <c r="F567" s="16">
        <f t="shared" si="105"/>
        <v>330.42624695647328</v>
      </c>
      <c r="G567" s="17">
        <v>0.1512</v>
      </c>
      <c r="H567" s="24">
        <f t="shared" si="96"/>
        <v>53.88976450839823</v>
      </c>
      <c r="I567" s="16">
        <f t="shared" si="100"/>
        <v>322.27811456280227</v>
      </c>
      <c r="J567" s="16">
        <f t="shared" si="101"/>
        <v>143.53372532773537</v>
      </c>
      <c r="K567" s="16">
        <f t="shared" si="102"/>
        <v>9482.6504681999995</v>
      </c>
      <c r="L567" s="16">
        <f t="shared" si="97"/>
        <v>19547.749531800007</v>
      </c>
      <c r="M567" s="17">
        <f t="shared" si="106"/>
        <v>67.335446744791696</v>
      </c>
      <c r="N567" s="24">
        <f t="shared" si="98"/>
        <v>0.43910093587811738</v>
      </c>
      <c r="O567" s="16">
        <f t="shared" si="103"/>
        <v>0.43910093587811738</v>
      </c>
      <c r="P567" s="16">
        <f t="shared" si="99"/>
        <v>9.3975346853708962E-3</v>
      </c>
      <c r="Q567" s="17">
        <f t="shared" si="107"/>
        <v>29.168641549602526</v>
      </c>
    </row>
    <row r="568" spans="4:17" x14ac:dyDescent="0.25">
      <c r="D568" s="15">
        <v>547</v>
      </c>
      <c r="E568">
        <f t="shared" si="104"/>
        <v>17.367491699999999</v>
      </c>
      <c r="F568" s="16">
        <f t="shared" si="105"/>
        <v>330.29271713437504</v>
      </c>
      <c r="G568" s="17">
        <v>0.1512</v>
      </c>
      <c r="H568" s="24">
        <f t="shared" si="96"/>
        <v>53.91268186948605</v>
      </c>
      <c r="I568" s="16">
        <f t="shared" si="100"/>
        <v>322.14111963570849</v>
      </c>
      <c r="J568" s="16">
        <f t="shared" si="101"/>
        <v>143.32177322916672</v>
      </c>
      <c r="K568" s="16">
        <f t="shared" si="102"/>
        <v>9500.0179598999985</v>
      </c>
      <c r="L568" s="16">
        <f t="shared" si="97"/>
        <v>19530.382040100005</v>
      </c>
      <c r="M568" s="17">
        <f t="shared" si="106"/>
        <v>67.275621555679578</v>
      </c>
      <c r="N568" s="24">
        <f t="shared" si="98"/>
        <v>0.43947448267369393</v>
      </c>
      <c r="O568" s="16">
        <f t="shared" si="103"/>
        <v>0.43947448267369393</v>
      </c>
      <c r="P568" s="16">
        <f t="shared" si="99"/>
        <v>9.4055292458038418E-3</v>
      </c>
      <c r="Q568" s="17">
        <f t="shared" si="107"/>
        <v>29.17804707884833</v>
      </c>
    </row>
    <row r="569" spans="4:17" x14ac:dyDescent="0.25">
      <c r="D569" s="15">
        <v>548</v>
      </c>
      <c r="E569">
        <f t="shared" si="104"/>
        <v>17.367491699999999</v>
      </c>
      <c r="F569" s="16">
        <f t="shared" si="105"/>
        <v>330.1591873122768</v>
      </c>
      <c r="G569" s="17">
        <v>0.1512</v>
      </c>
      <c r="H569" s="24">
        <f t="shared" si="96"/>
        <v>53.935619237402989</v>
      </c>
      <c r="I569" s="16">
        <f t="shared" si="100"/>
        <v>322.00412168358088</v>
      </c>
      <c r="J569" s="16">
        <f t="shared" si="101"/>
        <v>143.10982113059808</v>
      </c>
      <c r="K569" s="16">
        <f t="shared" si="102"/>
        <v>9517.3854515999992</v>
      </c>
      <c r="L569" s="16">
        <f t="shared" si="97"/>
        <v>19513.014548400006</v>
      </c>
      <c r="M569" s="17">
        <f t="shared" si="106"/>
        <v>67.215796366567488</v>
      </c>
      <c r="N569" s="24">
        <f t="shared" si="98"/>
        <v>0.43984851460534391</v>
      </c>
      <c r="O569" s="16">
        <f t="shared" si="103"/>
        <v>0.43984851460534391</v>
      </c>
      <c r="P569" s="16">
        <f t="shared" si="99"/>
        <v>9.4135341890046291E-3</v>
      </c>
      <c r="Q569" s="17">
        <f t="shared" si="107"/>
        <v>29.187460613037334</v>
      </c>
    </row>
    <row r="570" spans="4:17" x14ac:dyDescent="0.25">
      <c r="D570" s="15">
        <v>549</v>
      </c>
      <c r="E570">
        <f t="shared" si="104"/>
        <v>17.367491699999999</v>
      </c>
      <c r="F570" s="16">
        <f t="shared" si="105"/>
        <v>330.02565749017867</v>
      </c>
      <c r="G570" s="17">
        <v>0.1512</v>
      </c>
      <c r="H570" s="24">
        <f t="shared" si="96"/>
        <v>53.958576639023477</v>
      </c>
      <c r="I570" s="16">
        <f t="shared" si="100"/>
        <v>321.86712070235791</v>
      </c>
      <c r="J570" s="16">
        <f t="shared" si="101"/>
        <v>142.89786903202963</v>
      </c>
      <c r="K570" s="16">
        <f t="shared" si="102"/>
        <v>9534.7529433</v>
      </c>
      <c r="L570" s="16">
        <f t="shared" si="97"/>
        <v>19495.647056700007</v>
      </c>
      <c r="M570" s="17">
        <f t="shared" si="106"/>
        <v>67.15597117745537</v>
      </c>
      <c r="N570" s="24">
        <f t="shared" si="98"/>
        <v>0.44022303252789674</v>
      </c>
      <c r="O570" s="16">
        <f t="shared" si="103"/>
        <v>0.44022303252789674</v>
      </c>
      <c r="P570" s="16">
        <f t="shared" si="99"/>
        <v>9.4215495332681184E-3</v>
      </c>
      <c r="Q570" s="17">
        <f t="shared" si="107"/>
        <v>29.196882162570603</v>
      </c>
    </row>
    <row r="571" spans="4:17" x14ac:dyDescent="0.25">
      <c r="D571" s="15">
        <v>550</v>
      </c>
      <c r="E571">
        <f t="shared" si="104"/>
        <v>17.367491699999999</v>
      </c>
      <c r="F571" s="16">
        <f t="shared" si="105"/>
        <v>329.89212766808043</v>
      </c>
      <c r="G571" s="17">
        <v>0.1512</v>
      </c>
      <c r="H571" s="24">
        <f t="shared" si="96"/>
        <v>53.98155410127174</v>
      </c>
      <c r="I571" s="16">
        <f t="shared" si="100"/>
        <v>321.73011668796767</v>
      </c>
      <c r="J571" s="16">
        <f t="shared" si="101"/>
        <v>142.68591693346102</v>
      </c>
      <c r="K571" s="16">
        <f t="shared" si="102"/>
        <v>9552.1204349999989</v>
      </c>
      <c r="L571" s="16">
        <f t="shared" si="97"/>
        <v>19478.279565000004</v>
      </c>
      <c r="M571" s="17">
        <f t="shared" si="106"/>
        <v>67.096145988343267</v>
      </c>
      <c r="N571" s="24">
        <f t="shared" si="98"/>
        <v>0.44059803729810537</v>
      </c>
      <c r="O571" s="16">
        <f t="shared" si="103"/>
        <v>0.44059803729810537</v>
      </c>
      <c r="P571" s="16">
        <f t="shared" si="99"/>
        <v>9.4295752969303336E-3</v>
      </c>
      <c r="Q571" s="17">
        <f t="shared" si="107"/>
        <v>29.206311737867534</v>
      </c>
    </row>
    <row r="572" spans="4:17" x14ac:dyDescent="0.25">
      <c r="D572" s="15">
        <v>551</v>
      </c>
      <c r="E572">
        <f t="shared" si="104"/>
        <v>17.367491699999999</v>
      </c>
      <c r="F572" s="16">
        <f t="shared" si="105"/>
        <v>329.75859784598219</v>
      </c>
      <c r="G572" s="17">
        <v>0.1512</v>
      </c>
      <c r="H572" s="24">
        <f t="shared" si="96"/>
        <v>54.004551651121119</v>
      </c>
      <c r="I572" s="16">
        <f t="shared" si="100"/>
        <v>321.59310963633294</v>
      </c>
      <c r="J572" s="16">
        <f t="shared" si="101"/>
        <v>142.47396483489237</v>
      </c>
      <c r="K572" s="16">
        <f t="shared" si="102"/>
        <v>9569.4879266999997</v>
      </c>
      <c r="L572" s="16">
        <f t="shared" si="97"/>
        <v>19460.912073300005</v>
      </c>
      <c r="M572" s="17">
        <f t="shared" si="106"/>
        <v>67.036320799231163</v>
      </c>
      <c r="N572" s="24">
        <f t="shared" si="98"/>
        <v>0.44097352977463766</v>
      </c>
      <c r="O572" s="16">
        <f t="shared" si="103"/>
        <v>0.44097352977463766</v>
      </c>
      <c r="P572" s="16">
        <f t="shared" si="99"/>
        <v>9.4376114983682809E-3</v>
      </c>
      <c r="Q572" s="17">
        <f t="shared" si="107"/>
        <v>29.2157493493659</v>
      </c>
    </row>
    <row r="573" spans="4:17" x14ac:dyDescent="0.25">
      <c r="D573" s="15">
        <v>552</v>
      </c>
      <c r="E573">
        <f t="shared" si="104"/>
        <v>17.367491699999999</v>
      </c>
      <c r="F573" s="16">
        <f t="shared" si="105"/>
        <v>329.62506802388395</v>
      </c>
      <c r="G573" s="17">
        <v>0.1512</v>
      </c>
      <c r="H573" s="24">
        <f t="shared" si="96"/>
        <v>54.027569315594974</v>
      </c>
      <c r="I573" s="16">
        <f t="shared" si="100"/>
        <v>321.45609954336589</v>
      </c>
      <c r="J573" s="16">
        <f t="shared" si="101"/>
        <v>142.26201273632375</v>
      </c>
      <c r="K573" s="16">
        <f t="shared" si="102"/>
        <v>9586.8554183999986</v>
      </c>
      <c r="L573" s="16">
        <f t="shared" si="97"/>
        <v>19443.544581600006</v>
      </c>
      <c r="M573" s="17">
        <f t="shared" si="106"/>
        <v>66.976495610119073</v>
      </c>
      <c r="N573" s="24">
        <f t="shared" si="98"/>
        <v>0.44134951081809465</v>
      </c>
      <c r="O573" s="16">
        <f t="shared" si="103"/>
        <v>0.44134951081809465</v>
      </c>
      <c r="P573" s="16">
        <f t="shared" si="99"/>
        <v>9.445658156000342E-3</v>
      </c>
      <c r="Q573" s="17">
        <f t="shared" si="107"/>
        <v>29.225195007521901</v>
      </c>
    </row>
    <row r="574" spans="4:17" x14ac:dyDescent="0.25">
      <c r="D574" s="15">
        <v>553</v>
      </c>
      <c r="E574">
        <f t="shared" si="104"/>
        <v>17.367491699999999</v>
      </c>
      <c r="F574" s="16">
        <f t="shared" si="105"/>
        <v>329.49153820178577</v>
      </c>
      <c r="G574" s="17">
        <v>0.1512</v>
      </c>
      <c r="H574" s="24">
        <f t="shared" si="96"/>
        <v>54.050607121765779</v>
      </c>
      <c r="I574" s="16">
        <f t="shared" si="100"/>
        <v>321.31908640497471</v>
      </c>
      <c r="J574" s="16">
        <f t="shared" si="101"/>
        <v>142.05006063775519</v>
      </c>
      <c r="K574" s="16">
        <f t="shared" si="102"/>
        <v>9604.2229100999994</v>
      </c>
      <c r="L574" s="16">
        <f t="shared" si="97"/>
        <v>19426.177089900004</v>
      </c>
      <c r="M574" s="17">
        <f t="shared" si="106"/>
        <v>66.916670421006955</v>
      </c>
      <c r="N574" s="24">
        <f t="shared" si="98"/>
        <v>0.44172598129099944</v>
      </c>
      <c r="O574" s="16">
        <f t="shared" si="103"/>
        <v>0.44172598129099944</v>
      </c>
      <c r="P574" s="16">
        <f t="shared" si="99"/>
        <v>9.4537152882860319E-3</v>
      </c>
      <c r="Q574" s="17">
        <f t="shared" si="107"/>
        <v>29.234648722810185</v>
      </c>
    </row>
    <row r="575" spans="4:17" x14ac:dyDescent="0.25">
      <c r="D575" s="15">
        <v>554</v>
      </c>
      <c r="E575">
        <f t="shared" si="104"/>
        <v>17.367491699999999</v>
      </c>
      <c r="F575" s="16">
        <f t="shared" si="105"/>
        <v>329.35800837968753</v>
      </c>
      <c r="G575" s="17">
        <v>0.1512</v>
      </c>
      <c r="H575" s="24">
        <f t="shared" si="96"/>
        <v>54.073665096756031</v>
      </c>
      <c r="I575" s="16">
        <f t="shared" si="100"/>
        <v>321.18207021705848</v>
      </c>
      <c r="J575" s="16">
        <f t="shared" si="101"/>
        <v>141.83810853918655</v>
      </c>
      <c r="K575" s="16">
        <f t="shared" si="102"/>
        <v>9621.5904018000001</v>
      </c>
      <c r="L575" s="16">
        <f t="shared" si="97"/>
        <v>19408.809598200005</v>
      </c>
      <c r="M575" s="17">
        <f t="shared" si="106"/>
        <v>66.856845231894852</v>
      </c>
      <c r="N575" s="24">
        <f t="shared" si="98"/>
        <v>0.44210294205781508</v>
      </c>
      <c r="O575" s="16">
        <f t="shared" si="103"/>
        <v>0.44210294205781508</v>
      </c>
      <c r="P575" s="16">
        <f t="shared" si="99"/>
        <v>9.4617829137263881E-3</v>
      </c>
      <c r="Q575" s="17">
        <f t="shared" si="107"/>
        <v>29.24411050572391</v>
      </c>
    </row>
    <row r="576" spans="4:17" x14ac:dyDescent="0.25">
      <c r="D576" s="15">
        <v>555</v>
      </c>
      <c r="E576">
        <f t="shared" si="104"/>
        <v>17.367491699999999</v>
      </c>
      <c r="F576" s="16">
        <f t="shared" si="105"/>
        <v>329.22447855758935</v>
      </c>
      <c r="G576" s="17">
        <v>0.1512</v>
      </c>
      <c r="H576" s="24">
        <f t="shared" si="96"/>
        <v>54.096743267738248</v>
      </c>
      <c r="I576" s="16">
        <f t="shared" si="100"/>
        <v>321.04505097550805</v>
      </c>
      <c r="J576" s="16">
        <f t="shared" si="101"/>
        <v>141.62615644061802</v>
      </c>
      <c r="K576" s="16">
        <f t="shared" si="102"/>
        <v>9638.957893499999</v>
      </c>
      <c r="L576" s="16">
        <f t="shared" si="97"/>
        <v>19391.442106500006</v>
      </c>
      <c r="M576" s="17">
        <f t="shared" si="106"/>
        <v>66.797020042782748</v>
      </c>
      <c r="N576" s="24">
        <f t="shared" si="98"/>
        <v>0.44248039398494826</v>
      </c>
      <c r="O576" s="16">
        <f t="shared" si="103"/>
        <v>0.44248039398494826</v>
      </c>
      <c r="P576" s="16">
        <f t="shared" si="99"/>
        <v>9.4698610508640382E-3</v>
      </c>
      <c r="Q576" s="17">
        <f t="shared" si="107"/>
        <v>29.253580366774774</v>
      </c>
    </row>
    <row r="577" spans="4:17" x14ac:dyDescent="0.25">
      <c r="D577" s="15">
        <v>556</v>
      </c>
      <c r="E577">
        <f t="shared" si="104"/>
        <v>17.367491699999999</v>
      </c>
      <c r="F577" s="16">
        <f t="shared" si="105"/>
        <v>329.09094873549111</v>
      </c>
      <c r="G577" s="17">
        <v>0.1512</v>
      </c>
      <c r="H577" s="24">
        <f t="shared" si="96"/>
        <v>54.11984166193497</v>
      </c>
      <c r="I577" s="16">
        <f t="shared" si="100"/>
        <v>320.90802867620675</v>
      </c>
      <c r="J577" s="16">
        <f t="shared" si="101"/>
        <v>141.41420434204937</v>
      </c>
      <c r="K577" s="16">
        <f t="shared" si="102"/>
        <v>9656.3253851999998</v>
      </c>
      <c r="L577" s="16">
        <f t="shared" si="97"/>
        <v>19374.074614800003</v>
      </c>
      <c r="M577" s="17">
        <f t="shared" si="106"/>
        <v>66.737194853670644</v>
      </c>
      <c r="N577" s="24">
        <f t="shared" si="98"/>
        <v>0.44285833794075236</v>
      </c>
      <c r="O577" s="16">
        <f t="shared" si="103"/>
        <v>0.44285833794075236</v>
      </c>
      <c r="P577" s="16">
        <f t="shared" si="99"/>
        <v>9.4779497182832777E-3</v>
      </c>
      <c r="Q577" s="17">
        <f t="shared" si="107"/>
        <v>29.263058316493058</v>
      </c>
    </row>
    <row r="578" spans="4:17" x14ac:dyDescent="0.25">
      <c r="D578" s="15">
        <v>557</v>
      </c>
      <c r="E578">
        <f t="shared" si="104"/>
        <v>17.367491699999999</v>
      </c>
      <c r="F578" s="16">
        <f t="shared" si="105"/>
        <v>328.95741891339287</v>
      </c>
      <c r="G578" s="17">
        <v>0.1512</v>
      </c>
      <c r="H578" s="24">
        <f t="shared" si="96"/>
        <v>54.142960306618761</v>
      </c>
      <c r="I578" s="16">
        <f t="shared" si="100"/>
        <v>320.77100331503101</v>
      </c>
      <c r="J578" s="16">
        <f t="shared" si="101"/>
        <v>141.20225224348076</v>
      </c>
      <c r="K578" s="16">
        <f t="shared" si="102"/>
        <v>9673.6928768999987</v>
      </c>
      <c r="L578" s="16">
        <f t="shared" si="97"/>
        <v>19356.707123100008</v>
      </c>
      <c r="M578" s="17">
        <f t="shared" si="106"/>
        <v>66.677369664558555</v>
      </c>
      <c r="N578" s="24">
        <f t="shared" si="98"/>
        <v>0.44323677479553114</v>
      </c>
      <c r="O578" s="16">
        <f t="shared" si="103"/>
        <v>0.44323677479553114</v>
      </c>
      <c r="P578" s="16">
        <f t="shared" si="99"/>
        <v>9.4860489346101449E-3</v>
      </c>
      <c r="Q578" s="17">
        <f t="shared" si="107"/>
        <v>29.27254436542767</v>
      </c>
    </row>
    <row r="579" spans="4:17" x14ac:dyDescent="0.25">
      <c r="D579" s="15">
        <v>558</v>
      </c>
      <c r="E579">
        <f t="shared" si="104"/>
        <v>17.367491699999999</v>
      </c>
      <c r="F579" s="16">
        <f t="shared" si="105"/>
        <v>328.82388909129475</v>
      </c>
      <c r="G579" s="17">
        <v>0.1512</v>
      </c>
      <c r="H579" s="24">
        <f t="shared" si="96"/>
        <v>54.166099229111978</v>
      </c>
      <c r="I579" s="16">
        <f t="shared" si="100"/>
        <v>320.63397488785216</v>
      </c>
      <c r="J579" s="16">
        <f t="shared" si="101"/>
        <v>140.99030014491228</v>
      </c>
      <c r="K579" s="16">
        <f t="shared" si="102"/>
        <v>9691.0603685999995</v>
      </c>
      <c r="L579" s="16">
        <f t="shared" si="97"/>
        <v>19339.339631400006</v>
      </c>
      <c r="M579" s="17">
        <f t="shared" si="106"/>
        <v>66.617544475446451</v>
      </c>
      <c r="N579" s="24">
        <f t="shared" si="98"/>
        <v>0.44361570542153839</v>
      </c>
      <c r="O579" s="16">
        <f t="shared" si="103"/>
        <v>0.44361570542153839</v>
      </c>
      <c r="P579" s="16">
        <f t="shared" si="99"/>
        <v>9.4941587185124066E-3</v>
      </c>
      <c r="Q579" s="17">
        <f t="shared" si="107"/>
        <v>29.282038524146184</v>
      </c>
    </row>
    <row r="580" spans="4:17" x14ac:dyDescent="0.25">
      <c r="D580" s="15">
        <v>559</v>
      </c>
      <c r="E580">
        <f t="shared" si="104"/>
        <v>17.367491699999999</v>
      </c>
      <c r="F580" s="16">
        <f t="shared" si="105"/>
        <v>328.69035926919651</v>
      </c>
      <c r="G580" s="17">
        <v>0.1512</v>
      </c>
      <c r="H580" s="24">
        <f t="shared" si="96"/>
        <v>54.189258456788139</v>
      </c>
      <c r="I580" s="16">
        <f t="shared" si="100"/>
        <v>320.49694339052945</v>
      </c>
      <c r="J580" s="16">
        <f t="shared" si="101"/>
        <v>140.77834804634367</v>
      </c>
      <c r="K580" s="16">
        <f t="shared" si="102"/>
        <v>9708.4278602999984</v>
      </c>
      <c r="L580" s="16">
        <f t="shared" si="97"/>
        <v>19321.972139700007</v>
      </c>
      <c r="M580" s="17">
        <f t="shared" si="106"/>
        <v>66.557719286334347</v>
      </c>
      <c r="N580" s="24">
        <f t="shared" si="98"/>
        <v>0.44399513069300361</v>
      </c>
      <c r="O580" s="16">
        <f t="shared" si="103"/>
        <v>0.44399513069300361</v>
      </c>
      <c r="P580" s="16">
        <f t="shared" si="99"/>
        <v>9.5022790887001173E-3</v>
      </c>
      <c r="Q580" s="17">
        <f t="shared" si="107"/>
        <v>29.291540803234884</v>
      </c>
    </row>
    <row r="581" spans="4:17" x14ac:dyDescent="0.25">
      <c r="D581" s="15">
        <v>560</v>
      </c>
      <c r="E581">
        <f t="shared" si="104"/>
        <v>17.367491699999999</v>
      </c>
      <c r="F581" s="16">
        <f t="shared" si="105"/>
        <v>328.55682944709827</v>
      </c>
      <c r="G581" s="17">
        <v>0.1512</v>
      </c>
      <c r="H581" s="24">
        <f t="shared" si="96"/>
        <v>54.212438017070781</v>
      </c>
      <c r="I581" s="16">
        <f t="shared" si="100"/>
        <v>320.35990881891723</v>
      </c>
      <c r="J581" s="16">
        <f t="shared" si="101"/>
        <v>140.56639594777505</v>
      </c>
      <c r="K581" s="16">
        <f t="shared" si="102"/>
        <v>9725.7953519999992</v>
      </c>
      <c r="L581" s="16">
        <f t="shared" si="97"/>
        <v>19304.604648000008</v>
      </c>
      <c r="M581" s="17">
        <f t="shared" si="106"/>
        <v>66.497894097222243</v>
      </c>
      <c r="N581" s="24">
        <f t="shared" si="98"/>
        <v>0.44437505148611689</v>
      </c>
      <c r="O581" s="16">
        <f t="shared" si="103"/>
        <v>0.44437505148611689</v>
      </c>
      <c r="P581" s="16">
        <f t="shared" si="99"/>
        <v>9.5104100639252925E-3</v>
      </c>
      <c r="Q581" s="17">
        <f t="shared" si="107"/>
        <v>29.301051213298809</v>
      </c>
    </row>
    <row r="582" spans="4:17" x14ac:dyDescent="0.25">
      <c r="D582" s="15">
        <v>561</v>
      </c>
      <c r="E582">
        <f t="shared" si="104"/>
        <v>17.367491699999999</v>
      </c>
      <c r="F582" s="16">
        <f t="shared" si="105"/>
        <v>328.42329962500003</v>
      </c>
      <c r="G582" s="17">
        <v>0.1512</v>
      </c>
      <c r="H582" s="24">
        <f t="shared" si="96"/>
        <v>54.235637937434376</v>
      </c>
      <c r="I582" s="16">
        <f t="shared" si="100"/>
        <v>320.22287116886025</v>
      </c>
      <c r="J582" s="16">
        <f t="shared" si="101"/>
        <v>140.35444384920638</v>
      </c>
      <c r="K582" s="16">
        <f t="shared" si="102"/>
        <v>9743.1628436999999</v>
      </c>
      <c r="L582" s="16">
        <f t="shared" si="97"/>
        <v>19287.237156300005</v>
      </c>
      <c r="M582" s="17">
        <f t="shared" si="106"/>
        <v>66.438068908110139</v>
      </c>
      <c r="N582" s="24">
        <f t="shared" si="98"/>
        <v>0.44475546867904725</v>
      </c>
      <c r="O582" s="16">
        <f t="shared" si="103"/>
        <v>0.44475546867904725</v>
      </c>
      <c r="P582" s="16">
        <f t="shared" si="99"/>
        <v>9.5185516629822942E-3</v>
      </c>
      <c r="Q582" s="17">
        <f t="shared" si="107"/>
        <v>29.310569764961791</v>
      </c>
    </row>
    <row r="583" spans="4:17" x14ac:dyDescent="0.25">
      <c r="D583" s="15">
        <v>562</v>
      </c>
      <c r="E583">
        <f t="shared" si="104"/>
        <v>17.367491699999999</v>
      </c>
      <c r="F583" s="16">
        <f t="shared" si="105"/>
        <v>328.28976980290184</v>
      </c>
      <c r="G583" s="17">
        <v>0.1512</v>
      </c>
      <c r="H583" s="24">
        <f t="shared" si="96"/>
        <v>54.258858245403871</v>
      </c>
      <c r="I583" s="16">
        <f t="shared" si="100"/>
        <v>320.08583043619711</v>
      </c>
      <c r="J583" s="16">
        <f t="shared" si="101"/>
        <v>140.14249175063782</v>
      </c>
      <c r="K583" s="16">
        <f t="shared" si="102"/>
        <v>9760.5303353999989</v>
      </c>
      <c r="L583" s="16">
        <f t="shared" si="97"/>
        <v>19269.869664600006</v>
      </c>
      <c r="M583" s="17">
        <f t="shared" si="106"/>
        <v>66.378243718998036</v>
      </c>
      <c r="N583" s="24">
        <f t="shared" si="98"/>
        <v>0.44513638315193854</v>
      </c>
      <c r="O583" s="16">
        <f t="shared" si="103"/>
        <v>0.44513638315193854</v>
      </c>
      <c r="P583" s="16">
        <f t="shared" si="99"/>
        <v>9.5267039047077593E-3</v>
      </c>
      <c r="Q583" s="17">
        <f t="shared" si="107"/>
        <v>29.320096468866499</v>
      </c>
    </row>
    <row r="584" spans="4:17" x14ac:dyDescent="0.25">
      <c r="D584" s="15">
        <v>563</v>
      </c>
      <c r="E584">
        <f t="shared" si="104"/>
        <v>17.367491699999999</v>
      </c>
      <c r="F584" s="16">
        <f t="shared" si="105"/>
        <v>328.15623998080366</v>
      </c>
      <c r="G584" s="17">
        <v>0.1512</v>
      </c>
      <c r="H584" s="24">
        <f t="shared" si="96"/>
        <v>54.282098968555147</v>
      </c>
      <c r="I584" s="16">
        <f t="shared" si="100"/>
        <v>319.94878661675813</v>
      </c>
      <c r="J584" s="16">
        <f t="shared" si="101"/>
        <v>139.93053965206931</v>
      </c>
      <c r="K584" s="16">
        <f t="shared" si="102"/>
        <v>9777.8978270999996</v>
      </c>
      <c r="L584" s="16">
        <f t="shared" si="97"/>
        <v>19252.502172900007</v>
      </c>
      <c r="M584" s="17">
        <f t="shared" si="106"/>
        <v>66.318418529885932</v>
      </c>
      <c r="N584" s="24">
        <f t="shared" si="98"/>
        <v>0.44551779578692086</v>
      </c>
      <c r="O584" s="16">
        <f t="shared" si="103"/>
        <v>0.44551779578692086</v>
      </c>
      <c r="P584" s="16">
        <f t="shared" si="99"/>
        <v>9.5348668079808224E-3</v>
      </c>
      <c r="Q584" s="17">
        <f t="shared" si="107"/>
        <v>29.329631335674481</v>
      </c>
    </row>
    <row r="585" spans="4:17" x14ac:dyDescent="0.25">
      <c r="D585" s="15">
        <v>564</v>
      </c>
      <c r="E585">
        <f t="shared" si="104"/>
        <v>17.367491699999999</v>
      </c>
      <c r="F585" s="16">
        <f t="shared" si="105"/>
        <v>328.02271015870542</v>
      </c>
      <c r="G585" s="17">
        <v>0.1512</v>
      </c>
      <c r="H585" s="24">
        <f t="shared" si="96"/>
        <v>54.305360134514785</v>
      </c>
      <c r="I585" s="16">
        <f t="shared" si="100"/>
        <v>319.81173970636769</v>
      </c>
      <c r="J585" s="16">
        <f t="shared" si="101"/>
        <v>139.71858755350067</v>
      </c>
      <c r="K585" s="16">
        <f t="shared" si="102"/>
        <v>9795.2653187999986</v>
      </c>
      <c r="L585" s="16">
        <f t="shared" si="97"/>
        <v>19235.134681200005</v>
      </c>
      <c r="M585" s="17">
        <f t="shared" si="106"/>
        <v>66.258593340773814</v>
      </c>
      <c r="N585" s="24">
        <f t="shared" si="98"/>
        <v>0.44589970746810942</v>
      </c>
      <c r="O585" s="16">
        <f t="shared" si="103"/>
        <v>0.44589970746810942</v>
      </c>
      <c r="P585" s="16">
        <f t="shared" si="99"/>
        <v>9.5430403917231132E-3</v>
      </c>
      <c r="Q585" s="17">
        <f t="shared" si="107"/>
        <v>29.339174376066204</v>
      </c>
    </row>
    <row r="586" spans="4:17" x14ac:dyDescent="0.25">
      <c r="D586" s="15">
        <v>565</v>
      </c>
      <c r="E586">
        <f t="shared" si="104"/>
        <v>17.367491699999999</v>
      </c>
      <c r="F586" s="16">
        <f t="shared" si="105"/>
        <v>327.88918033660718</v>
      </c>
      <c r="G586" s="17">
        <v>0.1512</v>
      </c>
      <c r="H586" s="24">
        <f t="shared" si="96"/>
        <v>54.328641770961212</v>
      </c>
      <c r="I586" s="16">
        <f t="shared" si="100"/>
        <v>319.6746897008378</v>
      </c>
      <c r="J586" s="16">
        <f t="shared" si="101"/>
        <v>139.50663545493205</v>
      </c>
      <c r="K586" s="16">
        <f t="shared" si="102"/>
        <v>9812.6328104999993</v>
      </c>
      <c r="L586" s="16">
        <f t="shared" si="97"/>
        <v>19217.767189500006</v>
      </c>
      <c r="M586" s="17">
        <f t="shared" si="106"/>
        <v>66.198768151661724</v>
      </c>
      <c r="N586" s="24">
        <f t="shared" si="98"/>
        <v>0.44628211908162763</v>
      </c>
      <c r="O586" s="16">
        <f t="shared" si="103"/>
        <v>0.44628211908162763</v>
      </c>
      <c r="P586" s="16">
        <f t="shared" si="99"/>
        <v>9.5512246748992342E-3</v>
      </c>
      <c r="Q586" s="17">
        <f t="shared" si="107"/>
        <v>29.348725600741105</v>
      </c>
    </row>
    <row r="587" spans="4:17" x14ac:dyDescent="0.25">
      <c r="D587" s="15">
        <v>566</v>
      </c>
      <c r="E587">
        <f t="shared" si="104"/>
        <v>17.367491699999999</v>
      </c>
      <c r="F587" s="16">
        <f t="shared" si="105"/>
        <v>327.75565051450894</v>
      </c>
      <c r="G587" s="17">
        <v>0.1512</v>
      </c>
      <c r="H587" s="24">
        <f t="shared" si="96"/>
        <v>54.351943905623102</v>
      </c>
      <c r="I587" s="16">
        <f t="shared" si="100"/>
        <v>319.53763659597837</v>
      </c>
      <c r="J587" s="16">
        <f t="shared" si="101"/>
        <v>139.29468335636341</v>
      </c>
      <c r="K587" s="16">
        <f t="shared" si="102"/>
        <v>9830.0003022000001</v>
      </c>
      <c r="L587" s="16">
        <f t="shared" si="97"/>
        <v>19200.399697800007</v>
      </c>
      <c r="M587" s="17">
        <f t="shared" si="106"/>
        <v>66.138942962549621</v>
      </c>
      <c r="N587" s="24">
        <f t="shared" si="98"/>
        <v>0.44666503151558401</v>
      </c>
      <c r="O587" s="16">
        <f t="shared" si="103"/>
        <v>0.44666503151558401</v>
      </c>
      <c r="P587" s="16">
        <f t="shared" si="99"/>
        <v>9.5594196765162731E-3</v>
      </c>
      <c r="Q587" s="17">
        <f t="shared" si="107"/>
        <v>29.358285020417622</v>
      </c>
    </row>
    <row r="588" spans="4:17" x14ac:dyDescent="0.25">
      <c r="D588" s="15">
        <v>567</v>
      </c>
      <c r="E588">
        <f t="shared" si="104"/>
        <v>17.367491699999999</v>
      </c>
      <c r="F588" s="16">
        <f t="shared" si="105"/>
        <v>327.62212069241076</v>
      </c>
      <c r="G588" s="17">
        <v>0.1512</v>
      </c>
      <c r="H588" s="24">
        <f t="shared" si="96"/>
        <v>54.37526656628097</v>
      </c>
      <c r="I588" s="16">
        <f t="shared" si="100"/>
        <v>319.40058038758889</v>
      </c>
      <c r="J588" s="16">
        <f t="shared" si="101"/>
        <v>139.08273125779485</v>
      </c>
      <c r="K588" s="16">
        <f t="shared" si="102"/>
        <v>9847.367793899999</v>
      </c>
      <c r="L588" s="16">
        <f t="shared" si="97"/>
        <v>19183.032206100004</v>
      </c>
      <c r="M588" s="17">
        <f t="shared" si="106"/>
        <v>66.079117773437517</v>
      </c>
      <c r="N588" s="24">
        <f t="shared" si="98"/>
        <v>0.44704844566010193</v>
      </c>
      <c r="O588" s="16">
        <f t="shared" si="103"/>
        <v>0.44704844566010193</v>
      </c>
      <c r="P588" s="16">
        <f t="shared" si="99"/>
        <v>9.5676254156244426E-3</v>
      </c>
      <c r="Q588" s="17">
        <f t="shared" si="107"/>
        <v>29.367852645833246</v>
      </c>
    </row>
    <row r="589" spans="4:17" x14ac:dyDescent="0.25">
      <c r="D589" s="15">
        <v>568</v>
      </c>
      <c r="E589">
        <f t="shared" si="104"/>
        <v>17.367491699999999</v>
      </c>
      <c r="F589" s="16">
        <f t="shared" si="105"/>
        <v>327.48859087031258</v>
      </c>
      <c r="G589" s="17">
        <v>0.1512</v>
      </c>
      <c r="H589" s="24">
        <f t="shared" si="96"/>
        <v>54.398609780766719</v>
      </c>
      <c r="I589" s="16">
        <f t="shared" si="100"/>
        <v>319.26352107146101</v>
      </c>
      <c r="J589" s="16">
        <f t="shared" si="101"/>
        <v>138.87077915922632</v>
      </c>
      <c r="K589" s="16">
        <f t="shared" si="102"/>
        <v>9864.7352855999998</v>
      </c>
      <c r="L589" s="16">
        <f t="shared" si="97"/>
        <v>19165.664714400005</v>
      </c>
      <c r="M589" s="17">
        <f t="shared" si="106"/>
        <v>66.019292584325413</v>
      </c>
      <c r="N589" s="24">
        <f t="shared" si="98"/>
        <v>0.44743236240731543</v>
      </c>
      <c r="O589" s="16">
        <f t="shared" si="103"/>
        <v>0.44743236240731543</v>
      </c>
      <c r="P589" s="16">
        <f t="shared" si="99"/>
        <v>9.5758419113169853E-3</v>
      </c>
      <c r="Q589" s="17">
        <f t="shared" si="107"/>
        <v>29.377428487744563</v>
      </c>
    </row>
    <row r="590" spans="4:17" x14ac:dyDescent="0.25">
      <c r="D590" s="15">
        <v>569</v>
      </c>
      <c r="E590">
        <f t="shared" si="104"/>
        <v>17.367491699999999</v>
      </c>
      <c r="F590" s="16">
        <f t="shared" si="105"/>
        <v>327.35506104821434</v>
      </c>
      <c r="G590" s="17">
        <v>0.1512</v>
      </c>
      <c r="H590" s="24">
        <f t="shared" si="96"/>
        <v>54.421973576964092</v>
      </c>
      <c r="I590" s="16">
        <f t="shared" si="100"/>
        <v>319.12645864337719</v>
      </c>
      <c r="J590" s="16">
        <f t="shared" si="101"/>
        <v>138.65882706065767</v>
      </c>
      <c r="K590" s="16">
        <f t="shared" si="102"/>
        <v>9882.1027772999987</v>
      </c>
      <c r="L590" s="16">
        <f t="shared" si="97"/>
        <v>19148.297222700006</v>
      </c>
      <c r="M590" s="17">
        <f t="shared" si="106"/>
        <v>65.959467395213309</v>
      </c>
      <c r="N590" s="24">
        <f t="shared" si="98"/>
        <v>0.44781678265138075</v>
      </c>
      <c r="O590" s="16">
        <f t="shared" si="103"/>
        <v>0.44781678265138075</v>
      </c>
      <c r="P590" s="16">
        <f t="shared" si="99"/>
        <v>9.58406918273042E-3</v>
      </c>
      <c r="Q590" s="17">
        <f t="shared" si="107"/>
        <v>29.387012556927292</v>
      </c>
    </row>
    <row r="591" spans="4:17" x14ac:dyDescent="0.25">
      <c r="D591" s="15">
        <v>570</v>
      </c>
      <c r="E591">
        <f t="shared" si="104"/>
        <v>17.367491699999999</v>
      </c>
      <c r="F591" s="16">
        <f t="shared" si="105"/>
        <v>327.2215312261161</v>
      </c>
      <c r="G591" s="17">
        <v>0.1512</v>
      </c>
      <c r="H591" s="24">
        <f t="shared" si="96"/>
        <v>54.445357982807991</v>
      </c>
      <c r="I591" s="16">
        <f t="shared" si="100"/>
        <v>318.98939309911538</v>
      </c>
      <c r="J591" s="16">
        <f t="shared" si="101"/>
        <v>138.44687496208903</v>
      </c>
      <c r="K591" s="16">
        <f t="shared" si="102"/>
        <v>9899.4702689999995</v>
      </c>
      <c r="L591" s="16">
        <f t="shared" si="97"/>
        <v>19130.929731000004</v>
      </c>
      <c r="M591" s="17">
        <f t="shared" si="106"/>
        <v>65.899642206101205</v>
      </c>
      <c r="N591" s="24">
        <f t="shared" si="98"/>
        <v>0.44820170728846842</v>
      </c>
      <c r="O591" s="16">
        <f t="shared" si="103"/>
        <v>0.44820170728846842</v>
      </c>
      <c r="P591" s="16">
        <f t="shared" si="99"/>
        <v>9.5923072490443784E-3</v>
      </c>
      <c r="Q591" s="17">
        <f t="shared" si="107"/>
        <v>29.396604864176336</v>
      </c>
    </row>
    <row r="592" spans="4:17" x14ac:dyDescent="0.25">
      <c r="D592" s="15">
        <v>571</v>
      </c>
      <c r="E592">
        <f t="shared" si="104"/>
        <v>17.367491699999999</v>
      </c>
      <c r="F592" s="16">
        <f t="shared" si="105"/>
        <v>327.08800140401792</v>
      </c>
      <c r="G592" s="17">
        <v>0.1512</v>
      </c>
      <c r="H592" s="24">
        <f t="shared" si="96"/>
        <v>54.468763026285387</v>
      </c>
      <c r="I592" s="16">
        <f t="shared" si="100"/>
        <v>318.85232443444403</v>
      </c>
      <c r="J592" s="16">
        <f t="shared" si="101"/>
        <v>138.2349228635205</v>
      </c>
      <c r="K592" s="16">
        <f t="shared" si="102"/>
        <v>9916.8377606999984</v>
      </c>
      <c r="L592" s="16">
        <f t="shared" si="97"/>
        <v>19113.562239300009</v>
      </c>
      <c r="M592" s="17">
        <f t="shared" si="106"/>
        <v>65.839817016989116</v>
      </c>
      <c r="N592" s="24">
        <f t="shared" si="98"/>
        <v>0.44858713721678151</v>
      </c>
      <c r="O592" s="16">
        <f t="shared" si="103"/>
        <v>0.44858713721678151</v>
      </c>
      <c r="P592" s="16">
        <f t="shared" si="99"/>
        <v>9.6005561294819908E-3</v>
      </c>
      <c r="Q592" s="17">
        <f t="shared" si="107"/>
        <v>29.406205420305817</v>
      </c>
    </row>
    <row r="593" spans="4:17" x14ac:dyDescent="0.25">
      <c r="D593" s="15">
        <v>572</v>
      </c>
      <c r="E593">
        <f t="shared" si="104"/>
        <v>17.367491699999999</v>
      </c>
      <c r="F593" s="16">
        <f t="shared" si="105"/>
        <v>326.95447158191973</v>
      </c>
      <c r="G593" s="17">
        <v>0.1512</v>
      </c>
      <c r="H593" s="24">
        <f t="shared" si="96"/>
        <v>54.492188735435548</v>
      </c>
      <c r="I593" s="16">
        <f t="shared" si="100"/>
        <v>318.71525264512172</v>
      </c>
      <c r="J593" s="16">
        <f t="shared" si="101"/>
        <v>138.02297076495196</v>
      </c>
      <c r="K593" s="16">
        <f t="shared" si="102"/>
        <v>9934.2052523999992</v>
      </c>
      <c r="L593" s="16">
        <f t="shared" si="97"/>
        <v>19096.194747600006</v>
      </c>
      <c r="M593" s="17">
        <f t="shared" si="106"/>
        <v>65.779991827876998</v>
      </c>
      <c r="N593" s="24">
        <f t="shared" si="98"/>
        <v>0.44897307333656333</v>
      </c>
      <c r="O593" s="16">
        <f t="shared" si="103"/>
        <v>0.44897307333656333</v>
      </c>
      <c r="P593" s="16">
        <f t="shared" si="99"/>
        <v>9.6088158433100517E-3</v>
      </c>
      <c r="Q593" s="17">
        <f t="shared" si="107"/>
        <v>29.415814236149128</v>
      </c>
    </row>
    <row r="594" spans="4:17" x14ac:dyDescent="0.25">
      <c r="D594" s="15">
        <v>573</v>
      </c>
      <c r="E594">
        <f t="shared" si="104"/>
        <v>17.367491699999999</v>
      </c>
      <c r="F594" s="16">
        <f t="shared" si="105"/>
        <v>326.82094175982149</v>
      </c>
      <c r="G594" s="17">
        <v>0.1512</v>
      </c>
      <c r="H594" s="24">
        <f t="shared" si="96"/>
        <v>54.515635138349126</v>
      </c>
      <c r="I594" s="16">
        <f t="shared" si="100"/>
        <v>318.57817772690322</v>
      </c>
      <c r="J594" s="16">
        <f t="shared" si="101"/>
        <v>137.81101866638332</v>
      </c>
      <c r="K594" s="16">
        <f t="shared" si="102"/>
        <v>9951.5727440999999</v>
      </c>
      <c r="L594" s="16">
        <f t="shared" si="97"/>
        <v>19078.827255900003</v>
      </c>
      <c r="M594" s="17">
        <f t="shared" si="106"/>
        <v>65.720166638764894</v>
      </c>
      <c r="N594" s="24">
        <f t="shared" si="98"/>
        <v>0.44935951655008605</v>
      </c>
      <c r="O594" s="16">
        <f t="shared" si="103"/>
        <v>0.44935951655008605</v>
      </c>
      <c r="P594" s="16">
        <f t="shared" si="99"/>
        <v>9.6170864098387779E-3</v>
      </c>
      <c r="Q594" s="17">
        <f t="shared" si="107"/>
        <v>29.425431322558968</v>
      </c>
    </row>
    <row r="595" spans="4:17" x14ac:dyDescent="0.25">
      <c r="D595" s="15">
        <v>574</v>
      </c>
      <c r="E595">
        <f t="shared" si="104"/>
        <v>17.367491699999999</v>
      </c>
      <c r="F595" s="16">
        <f t="shared" si="105"/>
        <v>326.68741193772325</v>
      </c>
      <c r="G595" s="17">
        <v>0.1512</v>
      </c>
      <c r="H595" s="24">
        <f t="shared" si="96"/>
        <v>54.539102263169525</v>
      </c>
      <c r="I595" s="16">
        <f t="shared" si="100"/>
        <v>318.44109967553197</v>
      </c>
      <c r="J595" s="16">
        <f t="shared" si="101"/>
        <v>137.5990665678147</v>
      </c>
      <c r="K595" s="16">
        <f t="shared" si="102"/>
        <v>9968.9402357999988</v>
      </c>
      <c r="L595" s="16">
        <f t="shared" si="97"/>
        <v>19061.459764200008</v>
      </c>
      <c r="M595" s="17">
        <f t="shared" si="106"/>
        <v>65.660341449652805</v>
      </c>
      <c r="N595" s="24">
        <f t="shared" si="98"/>
        <v>0.44974646776167648</v>
      </c>
      <c r="O595" s="16">
        <f t="shared" si="103"/>
        <v>0.44974646776167648</v>
      </c>
      <c r="P595" s="16">
        <f t="shared" si="99"/>
        <v>9.6253678484223577E-3</v>
      </c>
      <c r="Q595" s="17">
        <f t="shared" si="107"/>
        <v>29.435056690407389</v>
      </c>
    </row>
    <row r="596" spans="4:17" x14ac:dyDescent="0.25">
      <c r="D596" s="15">
        <v>575</v>
      </c>
      <c r="E596">
        <f t="shared" si="104"/>
        <v>17.367491699999999</v>
      </c>
      <c r="F596" s="16">
        <f t="shared" si="105"/>
        <v>326.55388211562507</v>
      </c>
      <c r="G596" s="17">
        <v>0.1512</v>
      </c>
      <c r="H596" s="24">
        <f t="shared" si="96"/>
        <v>54.562590138092219</v>
      </c>
      <c r="I596" s="16">
        <f t="shared" si="100"/>
        <v>318.30401848674506</v>
      </c>
      <c r="J596" s="16">
        <f t="shared" si="101"/>
        <v>137.38711446924614</v>
      </c>
      <c r="K596" s="16">
        <f t="shared" si="102"/>
        <v>9986.3077274999996</v>
      </c>
      <c r="L596" s="16">
        <f t="shared" si="97"/>
        <v>19044.092272500005</v>
      </c>
      <c r="M596" s="17">
        <f t="shared" si="106"/>
        <v>65.600516260540687</v>
      </c>
      <c r="N596" s="24">
        <f t="shared" si="98"/>
        <v>0.45013392787770867</v>
      </c>
      <c r="O596" s="16">
        <f t="shared" si="103"/>
        <v>0.45013392787770867</v>
      </c>
      <c r="P596" s="16">
        <f t="shared" si="99"/>
        <v>9.6336601784587968E-3</v>
      </c>
      <c r="Q596" s="17">
        <f t="shared" si="107"/>
        <v>29.444690350585848</v>
      </c>
    </row>
    <row r="597" spans="4:17" x14ac:dyDescent="0.25">
      <c r="D597" s="15">
        <v>576</v>
      </c>
      <c r="E597">
        <f t="shared" si="104"/>
        <v>17.367491699999999</v>
      </c>
      <c r="F597" s="16">
        <f t="shared" si="105"/>
        <v>326.42035229352683</v>
      </c>
      <c r="G597" s="17">
        <v>0.1512</v>
      </c>
      <c r="H597" s="24">
        <f t="shared" ref="H597:H660" si="108">(F597/(2*G597))-SQRT((F597^2/(4*G597^2))-((E597*1000)/G597))</f>
        <v>54.586098791364975</v>
      </c>
      <c r="I597" s="16">
        <f t="shared" si="100"/>
        <v>318.16693415627236</v>
      </c>
      <c r="J597" s="16">
        <f t="shared" si="101"/>
        <v>137.17516237067753</v>
      </c>
      <c r="K597" s="16">
        <f t="shared" si="102"/>
        <v>10003.675219199999</v>
      </c>
      <c r="L597" s="16">
        <f t="shared" ref="L597:L660" si="109">$C$9-K597</f>
        <v>19026.724780800007</v>
      </c>
      <c r="M597" s="17">
        <f t="shared" si="106"/>
        <v>65.540691071428597</v>
      </c>
      <c r="N597" s="24">
        <f t="shared" ref="N597:N660" si="110">(H597^2*G597)/1000</f>
        <v>0.45052189780661134</v>
      </c>
      <c r="O597" s="16">
        <f t="shared" si="103"/>
        <v>0.45052189780661134</v>
      </c>
      <c r="P597" s="16">
        <f t="shared" ref="P597:P660" si="111">(O597*1000)/($C$12*$C$11)</f>
        <v>9.6419634193900712E-3</v>
      </c>
      <c r="Q597" s="17">
        <f t="shared" si="107"/>
        <v>29.454332314005239</v>
      </c>
    </row>
    <row r="598" spans="4:17" x14ac:dyDescent="0.25">
      <c r="D598" s="15">
        <v>577</v>
      </c>
      <c r="E598">
        <f t="shared" si="104"/>
        <v>17.367491699999999</v>
      </c>
      <c r="F598" s="16">
        <f t="shared" si="105"/>
        <v>326.28682247142865</v>
      </c>
      <c r="G598" s="17">
        <v>0.1512</v>
      </c>
      <c r="H598" s="24">
        <f t="shared" si="108"/>
        <v>54.609628251288541</v>
      </c>
      <c r="I598" s="16">
        <f t="shared" ref="I598:I661" si="112">(E598/H598)*1000</f>
        <v>318.0298466798335</v>
      </c>
      <c r="J598" s="16">
        <f t="shared" ref="J598:J661" si="113">($C$10*((F598-$C$10)/G598))/1000</f>
        <v>136.96321027210897</v>
      </c>
      <c r="K598" s="16">
        <f t="shared" ref="K598:K661" si="114">E598*D598</f>
        <v>10021.042710899999</v>
      </c>
      <c r="L598" s="16">
        <f t="shared" si="109"/>
        <v>19009.357289100008</v>
      </c>
      <c r="M598" s="17">
        <f t="shared" si="106"/>
        <v>65.480865882316479</v>
      </c>
      <c r="N598" s="24">
        <f t="shared" si="110"/>
        <v>0.45091037845888249</v>
      </c>
      <c r="O598" s="16">
        <f t="shared" ref="O598:O661" si="115">N598*1</f>
        <v>0.45091037845888249</v>
      </c>
      <c r="P598" s="16">
        <f t="shared" si="111"/>
        <v>9.6502775907024423E-3</v>
      </c>
      <c r="Q598" s="17">
        <f t="shared" si="107"/>
        <v>29.46398259159594</v>
      </c>
    </row>
    <row r="599" spans="4:17" x14ac:dyDescent="0.25">
      <c r="D599" s="15">
        <v>578</v>
      </c>
      <c r="E599">
        <f t="shared" ref="E599:E662" si="116">$D$7</f>
        <v>17.367491699999999</v>
      </c>
      <c r="F599" s="16">
        <f t="shared" ref="F599:F662" si="117">2.232*M598+180</f>
        <v>326.15329264933041</v>
      </c>
      <c r="G599" s="17">
        <v>0.1512</v>
      </c>
      <c r="H599" s="24">
        <f t="shared" si="108"/>
        <v>54.633178546215845</v>
      </c>
      <c r="I599" s="16">
        <f t="shared" si="112"/>
        <v>317.89275605314299</v>
      </c>
      <c r="J599" s="16">
        <f t="shared" si="113"/>
        <v>136.75125817354032</v>
      </c>
      <c r="K599" s="16">
        <f t="shared" si="114"/>
        <v>10038.4102026</v>
      </c>
      <c r="L599" s="16">
        <f t="shared" si="109"/>
        <v>18991.989797400005</v>
      </c>
      <c r="M599" s="17">
        <f t="shared" ref="M599:M662" si="118">(L599/29030.4)*100</f>
        <v>65.421040693204375</v>
      </c>
      <c r="N599" s="24">
        <f t="shared" si="110"/>
        <v>0.45129937074708015</v>
      </c>
      <c r="O599" s="16">
        <f t="shared" si="115"/>
        <v>0.45129937074708015</v>
      </c>
      <c r="P599" s="16">
        <f t="shared" si="111"/>
        <v>9.6586027119262667E-3</v>
      </c>
      <c r="Q599" s="17">
        <f t="shared" si="107"/>
        <v>29.473641194307866</v>
      </c>
    </row>
    <row r="600" spans="4:17" x14ac:dyDescent="0.25">
      <c r="D600" s="15">
        <v>579</v>
      </c>
      <c r="E600">
        <f t="shared" si="116"/>
        <v>17.367491699999999</v>
      </c>
      <c r="F600" s="16">
        <f t="shared" si="117"/>
        <v>326.01976282723217</v>
      </c>
      <c r="G600" s="17">
        <v>0.1512</v>
      </c>
      <c r="H600" s="24">
        <f t="shared" si="108"/>
        <v>54.656749704553249</v>
      </c>
      <c r="I600" s="16">
        <f t="shared" si="112"/>
        <v>317.75566227190376</v>
      </c>
      <c r="J600" s="16">
        <f t="shared" si="113"/>
        <v>136.53930607497171</v>
      </c>
      <c r="K600" s="16">
        <f t="shared" si="114"/>
        <v>10055.777694299999</v>
      </c>
      <c r="L600" s="16">
        <f t="shared" si="109"/>
        <v>18974.622305700006</v>
      </c>
      <c r="M600" s="17">
        <f t="shared" si="118"/>
        <v>65.361215504092286</v>
      </c>
      <c r="N600" s="24">
        <f t="shared" si="110"/>
        <v>0.45168887558584669</v>
      </c>
      <c r="O600" s="16">
        <f t="shared" si="115"/>
        <v>0.45168887558584669</v>
      </c>
      <c r="P600" s="16">
        <f t="shared" si="111"/>
        <v>9.6669388026364989E-3</v>
      </c>
      <c r="Q600" s="17">
        <f t="shared" ref="Q600:Q663" si="119">Q599+P600</f>
        <v>29.483308133110501</v>
      </c>
    </row>
    <row r="601" spans="4:17" x14ac:dyDescent="0.25">
      <c r="D601" s="15">
        <v>580</v>
      </c>
      <c r="E601">
        <f t="shared" si="116"/>
        <v>17.367491699999999</v>
      </c>
      <c r="F601" s="16">
        <f t="shared" si="117"/>
        <v>325.88623300513399</v>
      </c>
      <c r="G601" s="17">
        <v>0.1512</v>
      </c>
      <c r="H601" s="24">
        <f t="shared" si="108"/>
        <v>54.680341754759411</v>
      </c>
      <c r="I601" s="16">
        <f t="shared" si="112"/>
        <v>317.61856533181452</v>
      </c>
      <c r="J601" s="16">
        <f t="shared" si="113"/>
        <v>136.32735397640315</v>
      </c>
      <c r="K601" s="16">
        <f t="shared" si="114"/>
        <v>10073.145186</v>
      </c>
      <c r="L601" s="16">
        <f t="shared" si="109"/>
        <v>18957.254814000007</v>
      </c>
      <c r="M601" s="17">
        <f t="shared" si="118"/>
        <v>65.301390314980182</v>
      </c>
      <c r="N601" s="24">
        <f t="shared" si="110"/>
        <v>0.4520788938918936</v>
      </c>
      <c r="O601" s="16">
        <f t="shared" si="115"/>
        <v>0.4520788938918936</v>
      </c>
      <c r="P601" s="16">
        <f t="shared" si="111"/>
        <v>9.675285882452386E-3</v>
      </c>
      <c r="Q601" s="17">
        <f t="shared" si="119"/>
        <v>29.492983418992953</v>
      </c>
    </row>
    <row r="602" spans="4:17" x14ac:dyDescent="0.25">
      <c r="D602" s="15">
        <v>581</v>
      </c>
      <c r="E602">
        <f t="shared" si="116"/>
        <v>17.367491699999999</v>
      </c>
      <c r="F602" s="16">
        <f t="shared" si="117"/>
        <v>325.75270318303581</v>
      </c>
      <c r="G602" s="17">
        <v>0.1512</v>
      </c>
      <c r="H602" s="24">
        <f t="shared" si="108"/>
        <v>54.703954725346421</v>
      </c>
      <c r="I602" s="16">
        <f t="shared" si="112"/>
        <v>317.48146522856382</v>
      </c>
      <c r="J602" s="16">
        <f t="shared" si="113"/>
        <v>136.11540187783461</v>
      </c>
      <c r="K602" s="16">
        <f t="shared" si="114"/>
        <v>10090.512677699999</v>
      </c>
      <c r="L602" s="16">
        <f t="shared" si="109"/>
        <v>18939.887322300005</v>
      </c>
      <c r="M602" s="17">
        <f t="shared" si="118"/>
        <v>65.241565125868078</v>
      </c>
      <c r="N602" s="24">
        <f t="shared" si="110"/>
        <v>0.452469426584024</v>
      </c>
      <c r="O602" s="16">
        <f t="shared" si="115"/>
        <v>0.452469426584024</v>
      </c>
      <c r="P602" s="16">
        <f t="shared" si="111"/>
        <v>9.6836439710379345E-3</v>
      </c>
      <c r="Q602" s="17">
        <f t="shared" si="119"/>
        <v>29.50266706296399</v>
      </c>
    </row>
    <row r="603" spans="4:17" x14ac:dyDescent="0.25">
      <c r="D603" s="15">
        <v>582</v>
      </c>
      <c r="E603">
        <f t="shared" si="116"/>
        <v>17.367491699999999</v>
      </c>
      <c r="F603" s="16">
        <f t="shared" si="117"/>
        <v>325.61917336093757</v>
      </c>
      <c r="G603" s="17">
        <v>0.1512</v>
      </c>
      <c r="H603" s="24">
        <f t="shared" si="108"/>
        <v>54.727588644879575</v>
      </c>
      <c r="I603" s="16">
        <f t="shared" si="112"/>
        <v>317.34436195783195</v>
      </c>
      <c r="J603" s="16">
        <f t="shared" si="113"/>
        <v>135.903449779266</v>
      </c>
      <c r="K603" s="16">
        <f t="shared" si="114"/>
        <v>10107.880169399999</v>
      </c>
      <c r="L603" s="16">
        <f t="shared" si="109"/>
        <v>18922.519830600006</v>
      </c>
      <c r="M603" s="17">
        <f t="shared" si="118"/>
        <v>65.18173993675596</v>
      </c>
      <c r="N603" s="24">
        <f t="shared" si="110"/>
        <v>0.45286047458313256</v>
      </c>
      <c r="O603" s="16">
        <f t="shared" si="115"/>
        <v>0.45286047458313256</v>
      </c>
      <c r="P603" s="16">
        <f t="shared" si="111"/>
        <v>9.6920130881019157E-3</v>
      </c>
      <c r="Q603" s="17">
        <f t="shared" si="119"/>
        <v>29.512359076052093</v>
      </c>
    </row>
    <row r="604" spans="4:17" x14ac:dyDescent="0.25">
      <c r="D604" s="15">
        <v>583</v>
      </c>
      <c r="E604">
        <f t="shared" si="116"/>
        <v>17.367491699999999</v>
      </c>
      <c r="F604" s="16">
        <f t="shared" si="117"/>
        <v>325.48564353883933</v>
      </c>
      <c r="G604" s="17">
        <v>0.1512</v>
      </c>
      <c r="H604" s="24">
        <f t="shared" si="108"/>
        <v>54.75124354197726</v>
      </c>
      <c r="I604" s="16">
        <f t="shared" si="112"/>
        <v>317.20725551529267</v>
      </c>
      <c r="J604" s="16">
        <f t="shared" si="113"/>
        <v>135.69149768069732</v>
      </c>
      <c r="K604" s="16">
        <f t="shared" si="114"/>
        <v>10125.247661099998</v>
      </c>
      <c r="L604" s="16">
        <f t="shared" si="109"/>
        <v>18905.152338900007</v>
      </c>
      <c r="M604" s="17">
        <f t="shared" si="118"/>
        <v>65.121914747643871</v>
      </c>
      <c r="N604" s="24">
        <f t="shared" si="110"/>
        <v>0.45325203881220749</v>
      </c>
      <c r="O604" s="16">
        <f t="shared" si="115"/>
        <v>0.45325203881220749</v>
      </c>
      <c r="P604" s="16">
        <f t="shared" si="111"/>
        <v>9.700393253397905E-3</v>
      </c>
      <c r="Q604" s="17">
        <f t="shared" si="119"/>
        <v>29.522059469305489</v>
      </c>
    </row>
    <row r="605" spans="4:17" x14ac:dyDescent="0.25">
      <c r="D605" s="15">
        <v>584</v>
      </c>
      <c r="E605">
        <f t="shared" si="116"/>
        <v>17.367491699999999</v>
      </c>
      <c r="F605" s="16">
        <f t="shared" si="117"/>
        <v>325.35211371674114</v>
      </c>
      <c r="G605" s="17">
        <v>0.1512</v>
      </c>
      <c r="H605" s="24">
        <f t="shared" si="108"/>
        <v>54.774919445311639</v>
      </c>
      <c r="I605" s="16">
        <f t="shared" si="112"/>
        <v>317.07014589660957</v>
      </c>
      <c r="J605" s="16">
        <f t="shared" si="113"/>
        <v>135.47954558212879</v>
      </c>
      <c r="K605" s="16">
        <f t="shared" si="114"/>
        <v>10142.615152799999</v>
      </c>
      <c r="L605" s="16">
        <f t="shared" si="109"/>
        <v>18887.784847200004</v>
      </c>
      <c r="M605" s="17">
        <f t="shared" si="118"/>
        <v>65.062089558531753</v>
      </c>
      <c r="N605" s="24">
        <f t="shared" si="110"/>
        <v>0.45364412019634526</v>
      </c>
      <c r="O605" s="16">
        <f t="shared" si="115"/>
        <v>0.45364412019634526</v>
      </c>
      <c r="P605" s="16">
        <f t="shared" si="111"/>
        <v>9.7087844867245997E-3</v>
      </c>
      <c r="Q605" s="17">
        <f t="shared" si="119"/>
        <v>29.531768253792215</v>
      </c>
    </row>
    <row r="606" spans="4:17" x14ac:dyDescent="0.25">
      <c r="D606" s="15">
        <v>585</v>
      </c>
      <c r="E606">
        <f t="shared" si="116"/>
        <v>17.367491699999999</v>
      </c>
      <c r="F606" s="16">
        <f t="shared" si="117"/>
        <v>325.21858389464285</v>
      </c>
      <c r="G606" s="17">
        <v>0.1512</v>
      </c>
      <c r="H606" s="24">
        <f t="shared" si="108"/>
        <v>54.798616383607964</v>
      </c>
      <c r="I606" s="16">
        <f t="shared" si="112"/>
        <v>316.93303309744101</v>
      </c>
      <c r="J606" s="16">
        <f t="shared" si="113"/>
        <v>135.26759348356009</v>
      </c>
      <c r="K606" s="16">
        <f t="shared" si="114"/>
        <v>10159.9826445</v>
      </c>
      <c r="L606" s="16">
        <f t="shared" si="109"/>
        <v>18870.417355500005</v>
      </c>
      <c r="M606" s="17">
        <f t="shared" si="118"/>
        <v>65.002264369419663</v>
      </c>
      <c r="N606" s="24">
        <f t="shared" si="110"/>
        <v>0.45403671966274345</v>
      </c>
      <c r="O606" s="16">
        <f t="shared" si="115"/>
        <v>0.45403671966274345</v>
      </c>
      <c r="P606" s="16">
        <f t="shared" si="111"/>
        <v>9.7171868079256613E-3</v>
      </c>
      <c r="Q606" s="17">
        <f t="shared" si="119"/>
        <v>29.541485440600141</v>
      </c>
    </row>
    <row r="607" spans="4:17" x14ac:dyDescent="0.25">
      <c r="D607" s="15">
        <v>586</v>
      </c>
      <c r="E607">
        <f t="shared" si="116"/>
        <v>17.367491699999999</v>
      </c>
      <c r="F607" s="16">
        <f t="shared" si="117"/>
        <v>325.08505407254472</v>
      </c>
      <c r="G607" s="17">
        <v>0.1512</v>
      </c>
      <c r="H607" s="24">
        <f t="shared" si="108"/>
        <v>54.822334385645718</v>
      </c>
      <c r="I607" s="16">
        <f t="shared" si="112"/>
        <v>316.79591711343431</v>
      </c>
      <c r="J607" s="16">
        <f t="shared" si="113"/>
        <v>135.05564138499162</v>
      </c>
      <c r="K607" s="16">
        <f t="shared" si="114"/>
        <v>10177.350136199999</v>
      </c>
      <c r="L607" s="16">
        <f t="shared" si="109"/>
        <v>18853.049863800006</v>
      </c>
      <c r="M607" s="17">
        <f t="shared" si="118"/>
        <v>64.942439180307559</v>
      </c>
      <c r="N607" s="24">
        <f t="shared" si="110"/>
        <v>0.4544298381407228</v>
      </c>
      <c r="O607" s="16">
        <f t="shared" si="115"/>
        <v>0.4544298381407228</v>
      </c>
      <c r="P607" s="16">
        <f t="shared" si="111"/>
        <v>9.7256002368901959E-3</v>
      </c>
      <c r="Q607" s="17">
        <f t="shared" si="119"/>
        <v>29.551211040837032</v>
      </c>
    </row>
    <row r="608" spans="4:17" x14ac:dyDescent="0.25">
      <c r="D608" s="15">
        <v>587</v>
      </c>
      <c r="E608">
        <f t="shared" si="116"/>
        <v>17.367491699999999</v>
      </c>
      <c r="F608" s="16">
        <f t="shared" si="117"/>
        <v>324.95152425044648</v>
      </c>
      <c r="G608" s="17">
        <v>0.1512</v>
      </c>
      <c r="H608" s="24">
        <f t="shared" si="108"/>
        <v>54.846073480257701</v>
      </c>
      <c r="I608" s="16">
        <f t="shared" si="112"/>
        <v>316.65879794023124</v>
      </c>
      <c r="J608" s="16">
        <f t="shared" si="113"/>
        <v>134.84368928642297</v>
      </c>
      <c r="K608" s="16">
        <f t="shared" si="114"/>
        <v>10194.7176279</v>
      </c>
      <c r="L608" s="16">
        <f t="shared" si="109"/>
        <v>18835.682372100004</v>
      </c>
      <c r="M608" s="17">
        <f t="shared" si="118"/>
        <v>64.882613991195441</v>
      </c>
      <c r="N608" s="24">
        <f t="shared" si="110"/>
        <v>0.45482347656171623</v>
      </c>
      <c r="O608" s="16">
        <f t="shared" si="115"/>
        <v>0.45482347656171623</v>
      </c>
      <c r="P608" s="16">
        <f t="shared" si="111"/>
        <v>9.734024793552511E-3</v>
      </c>
      <c r="Q608" s="17">
        <f t="shared" si="119"/>
        <v>29.560945065630584</v>
      </c>
    </row>
    <row r="609" spans="4:17" x14ac:dyDescent="0.25">
      <c r="D609" s="15">
        <v>588</v>
      </c>
      <c r="E609">
        <f t="shared" si="116"/>
        <v>17.367491699999999</v>
      </c>
      <c r="F609" s="16">
        <f t="shared" si="117"/>
        <v>324.81799442834824</v>
      </c>
      <c r="G609" s="17">
        <v>0.1512</v>
      </c>
      <c r="H609" s="24">
        <f t="shared" si="108"/>
        <v>54.869833696331057</v>
      </c>
      <c r="I609" s="16">
        <f t="shared" si="112"/>
        <v>316.52167557346354</v>
      </c>
      <c r="J609" s="16">
        <f t="shared" si="113"/>
        <v>134.63173718785436</v>
      </c>
      <c r="K609" s="16">
        <f t="shared" si="114"/>
        <v>10212.085119599999</v>
      </c>
      <c r="L609" s="16">
        <f t="shared" si="109"/>
        <v>18818.314880400008</v>
      </c>
      <c r="M609" s="17">
        <f t="shared" si="118"/>
        <v>64.822788802083366</v>
      </c>
      <c r="N609" s="24">
        <f t="shared" si="110"/>
        <v>0.4552176358592897</v>
      </c>
      <c r="O609" s="16">
        <f t="shared" si="115"/>
        <v>0.4552176358592897</v>
      </c>
      <c r="P609" s="16">
        <f t="shared" si="111"/>
        <v>9.7424604978925636E-3</v>
      </c>
      <c r="Q609" s="17">
        <f t="shared" si="119"/>
        <v>29.570687526128477</v>
      </c>
    </row>
    <row r="610" spans="4:17" x14ac:dyDescent="0.25">
      <c r="D610" s="15">
        <v>589</v>
      </c>
      <c r="E610">
        <f t="shared" si="116"/>
        <v>17.367491699999999</v>
      </c>
      <c r="F610" s="16">
        <f t="shared" si="117"/>
        <v>324.68446460625012</v>
      </c>
      <c r="G610" s="17">
        <v>0.1512</v>
      </c>
      <c r="H610" s="24">
        <f t="shared" si="108"/>
        <v>54.893615062807271</v>
      </c>
      <c r="I610" s="16">
        <f t="shared" si="112"/>
        <v>316.38455000875325</v>
      </c>
      <c r="J610" s="16">
        <f t="shared" si="113"/>
        <v>134.41978508928591</v>
      </c>
      <c r="K610" s="16">
        <f t="shared" si="114"/>
        <v>10229.452611299999</v>
      </c>
      <c r="L610" s="16">
        <f t="shared" si="109"/>
        <v>18800.947388700006</v>
      </c>
      <c r="M610" s="17">
        <f t="shared" si="118"/>
        <v>64.762963612971248</v>
      </c>
      <c r="N610" s="24">
        <f t="shared" si="110"/>
        <v>0.45561231696914561</v>
      </c>
      <c r="O610" s="16">
        <f t="shared" si="115"/>
        <v>0.45561231696914561</v>
      </c>
      <c r="P610" s="16">
        <f t="shared" si="111"/>
        <v>9.7509073699360363E-3</v>
      </c>
      <c r="Q610" s="17">
        <f t="shared" si="119"/>
        <v>29.580438433498415</v>
      </c>
    </row>
    <row r="611" spans="4:17" x14ac:dyDescent="0.25">
      <c r="D611" s="15">
        <v>590</v>
      </c>
      <c r="E611">
        <f t="shared" si="116"/>
        <v>17.367491699999999</v>
      </c>
      <c r="F611" s="16">
        <f t="shared" si="117"/>
        <v>324.55093478415188</v>
      </c>
      <c r="G611" s="17">
        <v>0.1512</v>
      </c>
      <c r="H611" s="24">
        <f t="shared" si="108"/>
        <v>54.917417608681149</v>
      </c>
      <c r="I611" s="16">
        <f t="shared" si="112"/>
        <v>316.24742124171928</v>
      </c>
      <c r="J611" s="16">
        <f t="shared" si="113"/>
        <v>134.20783299071726</v>
      </c>
      <c r="K611" s="16">
        <f t="shared" si="114"/>
        <v>10246.820103</v>
      </c>
      <c r="L611" s="16">
        <f t="shared" si="109"/>
        <v>18783.579897000003</v>
      </c>
      <c r="M611" s="17">
        <f t="shared" si="118"/>
        <v>64.70313842385913</v>
      </c>
      <c r="N611" s="24">
        <f t="shared" si="110"/>
        <v>0.45600752082910995</v>
      </c>
      <c r="O611" s="16">
        <f t="shared" si="115"/>
        <v>0.45600752082910995</v>
      </c>
      <c r="P611" s="16">
        <f t="shared" si="111"/>
        <v>9.7593654297540595E-3</v>
      </c>
      <c r="Q611" s="17">
        <f t="shared" si="119"/>
        <v>29.59019779892817</v>
      </c>
    </row>
    <row r="612" spans="4:17" x14ac:dyDescent="0.25">
      <c r="D612" s="15">
        <v>591</v>
      </c>
      <c r="E612">
        <f t="shared" si="116"/>
        <v>17.367491699999999</v>
      </c>
      <c r="F612" s="16">
        <f t="shared" si="117"/>
        <v>324.41740496205358</v>
      </c>
      <c r="G612" s="17">
        <v>0.1512</v>
      </c>
      <c r="H612" s="24">
        <f t="shared" si="108"/>
        <v>54.941241363002518</v>
      </c>
      <c r="I612" s="16">
        <f t="shared" si="112"/>
        <v>316.11028926796843</v>
      </c>
      <c r="J612" s="16">
        <f t="shared" si="113"/>
        <v>133.99588089214853</v>
      </c>
      <c r="K612" s="16">
        <f t="shared" si="114"/>
        <v>10264.187594699999</v>
      </c>
      <c r="L612" s="16">
        <f t="shared" si="109"/>
        <v>18766.212405300008</v>
      </c>
      <c r="M612" s="17">
        <f t="shared" si="118"/>
        <v>64.64331323474704</v>
      </c>
      <c r="N612" s="24">
        <f t="shared" si="110"/>
        <v>0.45640324837916402</v>
      </c>
      <c r="O612" s="16">
        <f t="shared" si="115"/>
        <v>0.45640324837916402</v>
      </c>
      <c r="P612" s="16">
        <f t="shared" si="111"/>
        <v>9.7678346974638935E-3</v>
      </c>
      <c r="Q612" s="17">
        <f t="shared" si="119"/>
        <v>29.599965633625633</v>
      </c>
    </row>
    <row r="613" spans="4:17" x14ac:dyDescent="0.25">
      <c r="D613" s="15">
        <v>592</v>
      </c>
      <c r="E613">
        <f t="shared" si="116"/>
        <v>17.367491699999999</v>
      </c>
      <c r="F613" s="16">
        <f t="shared" si="117"/>
        <v>324.2838751399554</v>
      </c>
      <c r="G613" s="17">
        <v>0.1512</v>
      </c>
      <c r="H613" s="24">
        <f t="shared" si="108"/>
        <v>54.96508635487578</v>
      </c>
      <c r="I613" s="16">
        <f t="shared" si="112"/>
        <v>315.97315408309885</v>
      </c>
      <c r="J613" s="16">
        <f t="shared" si="113"/>
        <v>133.78392879357997</v>
      </c>
      <c r="K613" s="16">
        <f t="shared" si="114"/>
        <v>10281.5550864</v>
      </c>
      <c r="L613" s="16">
        <f t="shared" si="109"/>
        <v>18748.844913600005</v>
      </c>
      <c r="M613" s="17">
        <f t="shared" si="118"/>
        <v>64.583488045634937</v>
      </c>
      <c r="N613" s="24">
        <f t="shared" si="110"/>
        <v>0.45679950056144147</v>
      </c>
      <c r="O613" s="16">
        <f t="shared" si="115"/>
        <v>0.45679950056144147</v>
      </c>
      <c r="P613" s="16">
        <f t="shared" si="111"/>
        <v>9.7763151932288555E-3</v>
      </c>
      <c r="Q613" s="17">
        <f t="shared" si="119"/>
        <v>29.609741948818861</v>
      </c>
    </row>
    <row r="614" spans="4:17" x14ac:dyDescent="0.25">
      <c r="D614" s="15">
        <v>593</v>
      </c>
      <c r="E614">
        <f t="shared" si="116"/>
        <v>17.367491699999999</v>
      </c>
      <c r="F614" s="16">
        <f t="shared" si="117"/>
        <v>324.15034531785716</v>
      </c>
      <c r="G614" s="17">
        <v>0.1512</v>
      </c>
      <c r="H614" s="24">
        <f t="shared" si="108"/>
        <v>54.988952613459787</v>
      </c>
      <c r="I614" s="16">
        <f t="shared" si="112"/>
        <v>315.8360156827012</v>
      </c>
      <c r="J614" s="16">
        <f t="shared" si="113"/>
        <v>133.57197669501136</v>
      </c>
      <c r="K614" s="16">
        <f t="shared" si="114"/>
        <v>10298.922578099999</v>
      </c>
      <c r="L614" s="16">
        <f t="shared" si="109"/>
        <v>18731.477421900006</v>
      </c>
      <c r="M614" s="17">
        <f t="shared" si="118"/>
        <v>64.523662856522833</v>
      </c>
      <c r="N614" s="24">
        <f t="shared" si="110"/>
        <v>0.4571962783202293</v>
      </c>
      <c r="O614" s="16">
        <f t="shared" si="115"/>
        <v>0.4571962783202293</v>
      </c>
      <c r="P614" s="16">
        <f t="shared" si="111"/>
        <v>9.7848069372583595E-3</v>
      </c>
      <c r="Q614" s="17">
        <f t="shared" si="119"/>
        <v>29.619526755756119</v>
      </c>
    </row>
    <row r="615" spans="4:17" x14ac:dyDescent="0.25">
      <c r="D615" s="15">
        <v>594</v>
      </c>
      <c r="E615">
        <f t="shared" si="116"/>
        <v>17.367491699999999</v>
      </c>
      <c r="F615" s="16">
        <f t="shared" si="117"/>
        <v>324.01681549575898</v>
      </c>
      <c r="G615" s="17">
        <v>0.1512</v>
      </c>
      <c r="H615" s="24">
        <f t="shared" si="108"/>
        <v>55.012840167967511</v>
      </c>
      <c r="I615" s="16">
        <f t="shared" si="112"/>
        <v>315.69887406236154</v>
      </c>
      <c r="J615" s="16">
        <f t="shared" si="113"/>
        <v>133.36002459644283</v>
      </c>
      <c r="K615" s="16">
        <f t="shared" si="114"/>
        <v>10316.290069799999</v>
      </c>
      <c r="L615" s="16">
        <f t="shared" si="109"/>
        <v>18714.109930200008</v>
      </c>
      <c r="M615" s="17">
        <f t="shared" si="118"/>
        <v>64.463837667410743</v>
      </c>
      <c r="N615" s="24">
        <f t="shared" si="110"/>
        <v>0.45759358260196653</v>
      </c>
      <c r="O615" s="16">
        <f t="shared" si="115"/>
        <v>0.45759358260196653</v>
      </c>
      <c r="P615" s="16">
        <f t="shared" si="111"/>
        <v>9.7933099498078678E-3</v>
      </c>
      <c r="Q615" s="17">
        <f t="shared" si="119"/>
        <v>29.629320065705926</v>
      </c>
    </row>
    <row r="616" spans="4:17" x14ac:dyDescent="0.25">
      <c r="D616" s="15">
        <v>595</v>
      </c>
      <c r="E616">
        <f t="shared" si="116"/>
        <v>17.367491699999999</v>
      </c>
      <c r="F616" s="16">
        <f t="shared" si="117"/>
        <v>323.88328567366079</v>
      </c>
      <c r="G616" s="17">
        <v>0.1512</v>
      </c>
      <c r="H616" s="24">
        <f t="shared" si="108"/>
        <v>55.036749047667513</v>
      </c>
      <c r="I616" s="16">
        <f t="shared" si="112"/>
        <v>315.56172921765341</v>
      </c>
      <c r="J616" s="16">
        <f t="shared" si="113"/>
        <v>133.14807249787427</v>
      </c>
      <c r="K616" s="16">
        <f t="shared" si="114"/>
        <v>10333.657561499998</v>
      </c>
      <c r="L616" s="16">
        <f t="shared" si="109"/>
        <v>18696.742438500005</v>
      </c>
      <c r="M616" s="17">
        <f t="shared" si="118"/>
        <v>64.404012478298625</v>
      </c>
      <c r="N616" s="24">
        <f t="shared" si="110"/>
        <v>0.45799141435527274</v>
      </c>
      <c r="O616" s="16">
        <f t="shared" si="115"/>
        <v>0.45799141435527274</v>
      </c>
      <c r="P616" s="16">
        <f t="shared" si="111"/>
        <v>9.8018242511795119E-3</v>
      </c>
      <c r="Q616" s="17">
        <f t="shared" si="119"/>
        <v>29.639121889957107</v>
      </c>
    </row>
    <row r="617" spans="4:17" x14ac:dyDescent="0.25">
      <c r="D617" s="15">
        <v>596</v>
      </c>
      <c r="E617">
        <f t="shared" si="116"/>
        <v>17.367491699999999</v>
      </c>
      <c r="F617" s="16">
        <f t="shared" si="117"/>
        <v>323.74975585156255</v>
      </c>
      <c r="G617" s="17">
        <v>0.1512</v>
      </c>
      <c r="H617" s="24">
        <f t="shared" si="108"/>
        <v>55.060679281883381</v>
      </c>
      <c r="I617" s="16">
        <f t="shared" si="112"/>
        <v>315.42458114414188</v>
      </c>
      <c r="J617" s="16">
        <f t="shared" si="113"/>
        <v>132.93612039930565</v>
      </c>
      <c r="K617" s="16">
        <f t="shared" si="114"/>
        <v>10351.025053199999</v>
      </c>
      <c r="L617" s="16">
        <f t="shared" si="109"/>
        <v>18679.374946800006</v>
      </c>
      <c r="M617" s="17">
        <f t="shared" si="118"/>
        <v>64.344187289186522</v>
      </c>
      <c r="N617" s="24">
        <f t="shared" si="110"/>
        <v>0.45838977453094215</v>
      </c>
      <c r="O617" s="16">
        <f t="shared" si="115"/>
        <v>0.45838977453094215</v>
      </c>
      <c r="P617" s="16">
        <f t="shared" si="111"/>
        <v>9.8103498617219641E-3</v>
      </c>
      <c r="Q617" s="17">
        <f t="shared" si="119"/>
        <v>29.64893223981883</v>
      </c>
    </row>
    <row r="618" spans="4:17" x14ac:dyDescent="0.25">
      <c r="D618" s="15">
        <v>597</v>
      </c>
      <c r="E618">
        <f t="shared" si="116"/>
        <v>17.367491699999999</v>
      </c>
      <c r="F618" s="16">
        <f t="shared" si="117"/>
        <v>323.61622602946431</v>
      </c>
      <c r="G618" s="17">
        <v>0.1512</v>
      </c>
      <c r="H618" s="24">
        <f t="shared" si="108"/>
        <v>55.084630899993613</v>
      </c>
      <c r="I618" s="16">
        <f t="shared" si="112"/>
        <v>315.28742983738522</v>
      </c>
      <c r="J618" s="16">
        <f t="shared" si="113"/>
        <v>132.72416830073701</v>
      </c>
      <c r="K618" s="16">
        <f t="shared" si="114"/>
        <v>10368.3925449</v>
      </c>
      <c r="L618" s="16">
        <f t="shared" si="109"/>
        <v>18662.007455100007</v>
      </c>
      <c r="M618" s="17">
        <f t="shared" si="118"/>
        <v>64.284362100074418</v>
      </c>
      <c r="N618" s="24">
        <f t="shared" si="110"/>
        <v>0.45878866408194591</v>
      </c>
      <c r="O618" s="16">
        <f t="shared" si="115"/>
        <v>0.45878866408194591</v>
      </c>
      <c r="P618" s="16">
        <f t="shared" si="111"/>
        <v>9.8188868018304915E-3</v>
      </c>
      <c r="Q618" s="17">
        <f t="shared" si="119"/>
        <v>29.658751126620661</v>
      </c>
    </row>
    <row r="619" spans="4:17" x14ac:dyDescent="0.25">
      <c r="D619" s="15">
        <v>598</v>
      </c>
      <c r="E619">
        <f t="shared" si="116"/>
        <v>17.367491699999999</v>
      </c>
      <c r="F619" s="16">
        <f t="shared" si="117"/>
        <v>323.48269620736608</v>
      </c>
      <c r="G619" s="17">
        <v>0.1512</v>
      </c>
      <c r="H619" s="24">
        <f t="shared" si="108"/>
        <v>55.108603931431844</v>
      </c>
      <c r="I619" s="16">
        <f t="shared" si="112"/>
        <v>315.15027529293377</v>
      </c>
      <c r="J619" s="16">
        <f t="shared" si="113"/>
        <v>132.51221620216839</v>
      </c>
      <c r="K619" s="16">
        <f t="shared" si="114"/>
        <v>10385.760036599999</v>
      </c>
      <c r="L619" s="16">
        <f t="shared" si="109"/>
        <v>18644.639963400004</v>
      </c>
      <c r="M619" s="17">
        <f t="shared" si="118"/>
        <v>64.224536910962314</v>
      </c>
      <c r="N619" s="24">
        <f t="shared" si="110"/>
        <v>0.45918808396343952</v>
      </c>
      <c r="O619" s="16">
        <f t="shared" si="115"/>
        <v>0.45918808396343952</v>
      </c>
      <c r="P619" s="16">
        <f t="shared" si="111"/>
        <v>9.8274350919471051E-3</v>
      </c>
      <c r="Q619" s="17">
        <f t="shared" si="119"/>
        <v>29.668578561712607</v>
      </c>
    </row>
    <row r="620" spans="4:17" x14ac:dyDescent="0.25">
      <c r="D620" s="15">
        <v>599</v>
      </c>
      <c r="E620">
        <f t="shared" si="116"/>
        <v>17.367491699999999</v>
      </c>
      <c r="F620" s="16">
        <f t="shared" si="117"/>
        <v>323.34916638526789</v>
      </c>
      <c r="G620" s="17">
        <v>0.1512</v>
      </c>
      <c r="H620" s="24">
        <f t="shared" si="108"/>
        <v>55.132598405687418</v>
      </c>
      <c r="I620" s="16">
        <f t="shared" si="112"/>
        <v>315.01311750632794</v>
      </c>
      <c r="J620" s="16">
        <f t="shared" si="113"/>
        <v>132.30026410359983</v>
      </c>
      <c r="K620" s="16">
        <f t="shared" si="114"/>
        <v>10403.1275283</v>
      </c>
      <c r="L620" s="16">
        <f t="shared" si="109"/>
        <v>18627.272471700006</v>
      </c>
      <c r="M620" s="17">
        <f t="shared" si="118"/>
        <v>64.16471172185021</v>
      </c>
      <c r="N620" s="24">
        <f t="shared" si="110"/>
        <v>0.45958803513277641</v>
      </c>
      <c r="O620" s="16">
        <f t="shared" si="115"/>
        <v>0.45958803513277641</v>
      </c>
      <c r="P620" s="16">
        <f t="shared" si="111"/>
        <v>9.8359947525608581E-3</v>
      </c>
      <c r="Q620" s="17">
        <f t="shared" si="119"/>
        <v>29.678414556465167</v>
      </c>
    </row>
    <row r="621" spans="4:17" x14ac:dyDescent="0.25">
      <c r="D621" s="15">
        <v>600</v>
      </c>
      <c r="E621">
        <f t="shared" si="116"/>
        <v>17.367491699999999</v>
      </c>
      <c r="F621" s="16">
        <f t="shared" si="117"/>
        <v>323.21563656316971</v>
      </c>
      <c r="G621" s="17">
        <v>0.1512</v>
      </c>
      <c r="H621" s="24">
        <f t="shared" si="108"/>
        <v>55.156614352304928</v>
      </c>
      <c r="I621" s="16">
        <f t="shared" si="112"/>
        <v>314.87595647310121</v>
      </c>
      <c r="J621" s="16">
        <f t="shared" si="113"/>
        <v>132.08831200503127</v>
      </c>
      <c r="K621" s="16">
        <f t="shared" si="114"/>
        <v>10420.495019999998</v>
      </c>
      <c r="L621" s="16">
        <f t="shared" si="109"/>
        <v>18609.904980000007</v>
      </c>
      <c r="M621" s="17">
        <f t="shared" si="118"/>
        <v>64.104886532738121</v>
      </c>
      <c r="N621" s="24">
        <f t="shared" si="110"/>
        <v>0.45998851854950412</v>
      </c>
      <c r="O621" s="16">
        <f t="shared" si="115"/>
        <v>0.45998851854950412</v>
      </c>
      <c r="P621" s="16">
        <f t="shared" si="111"/>
        <v>9.8445658042077624E-3</v>
      </c>
      <c r="Q621" s="17">
        <f t="shared" si="119"/>
        <v>29.688259122269375</v>
      </c>
    </row>
    <row r="622" spans="4:17" x14ac:dyDescent="0.25">
      <c r="D622" s="15">
        <v>601</v>
      </c>
      <c r="E622">
        <f t="shared" si="116"/>
        <v>17.367491699999999</v>
      </c>
      <c r="F622" s="16">
        <f t="shared" si="117"/>
        <v>323.08210674107147</v>
      </c>
      <c r="G622" s="17">
        <v>0.1512</v>
      </c>
      <c r="H622" s="24">
        <f t="shared" si="108"/>
        <v>55.180651800884789</v>
      </c>
      <c r="I622" s="16">
        <f t="shared" si="112"/>
        <v>314.73879218877806</v>
      </c>
      <c r="J622" s="16">
        <f t="shared" si="113"/>
        <v>131.87635990646265</v>
      </c>
      <c r="K622" s="16">
        <f t="shared" si="114"/>
        <v>10437.862511699999</v>
      </c>
      <c r="L622" s="16">
        <f t="shared" si="109"/>
        <v>18592.537488300004</v>
      </c>
      <c r="M622" s="17">
        <f t="shared" si="118"/>
        <v>64.045061343626003</v>
      </c>
      <c r="N622" s="24">
        <f t="shared" si="110"/>
        <v>0.46038953517537806</v>
      </c>
      <c r="O622" s="16">
        <f t="shared" si="115"/>
        <v>0.46038953517537806</v>
      </c>
      <c r="P622" s="16">
        <f t="shared" si="111"/>
        <v>9.8531482674710756E-3</v>
      </c>
      <c r="Q622" s="17">
        <f t="shared" si="119"/>
        <v>29.698112270536846</v>
      </c>
    </row>
    <row r="623" spans="4:17" x14ac:dyDescent="0.25">
      <c r="D623" s="15">
        <v>602</v>
      </c>
      <c r="E623">
        <f t="shared" si="116"/>
        <v>17.367491699999999</v>
      </c>
      <c r="F623" s="16">
        <f t="shared" si="117"/>
        <v>322.94857691897323</v>
      </c>
      <c r="G623" s="17">
        <v>0.1512</v>
      </c>
      <c r="H623" s="24">
        <f t="shared" si="108"/>
        <v>55.204710781083463</v>
      </c>
      <c r="I623" s="16">
        <f t="shared" si="112"/>
        <v>314.60162464887276</v>
      </c>
      <c r="J623" s="16">
        <f t="shared" si="113"/>
        <v>131.66440780789401</v>
      </c>
      <c r="K623" s="16">
        <f t="shared" si="114"/>
        <v>10455.2300034</v>
      </c>
      <c r="L623" s="16">
        <f t="shared" si="109"/>
        <v>18575.169996600005</v>
      </c>
      <c r="M623" s="17">
        <f t="shared" si="118"/>
        <v>63.985236154513899</v>
      </c>
      <c r="N623" s="24">
        <f t="shared" si="110"/>
        <v>0.46079108597436857</v>
      </c>
      <c r="O623" s="16">
        <f t="shared" si="115"/>
        <v>0.46079108597436857</v>
      </c>
      <c r="P623" s="16">
        <f t="shared" si="111"/>
        <v>9.8617421629814666E-3</v>
      </c>
      <c r="Q623" s="17">
        <f t="shared" si="119"/>
        <v>29.707974012699829</v>
      </c>
    </row>
    <row r="624" spans="4:17" x14ac:dyDescent="0.25">
      <c r="D624" s="15">
        <v>603</v>
      </c>
      <c r="E624">
        <f t="shared" si="116"/>
        <v>17.367491699999999</v>
      </c>
      <c r="F624" s="16">
        <f t="shared" si="117"/>
        <v>322.81504709687505</v>
      </c>
      <c r="G624" s="17">
        <v>0.1512</v>
      </c>
      <c r="H624" s="24">
        <f t="shared" si="108"/>
        <v>55.228791322612665</v>
      </c>
      <c r="I624" s="16">
        <f t="shared" si="112"/>
        <v>314.46445384889529</v>
      </c>
      <c r="J624" s="16">
        <f t="shared" si="113"/>
        <v>131.45245570932548</v>
      </c>
      <c r="K624" s="16">
        <f t="shared" si="114"/>
        <v>10472.597495099999</v>
      </c>
      <c r="L624" s="16">
        <f t="shared" si="109"/>
        <v>18557.802504900006</v>
      </c>
      <c r="M624" s="17">
        <f t="shared" si="118"/>
        <v>63.925410965401809</v>
      </c>
      <c r="N624" s="24">
        <f t="shared" si="110"/>
        <v>0.46119317191265241</v>
      </c>
      <c r="O624" s="16">
        <f t="shared" si="115"/>
        <v>0.46119317191265241</v>
      </c>
      <c r="P624" s="16">
        <f t="shared" si="111"/>
        <v>9.8703475114168236E-3</v>
      </c>
      <c r="Q624" s="17">
        <f t="shared" si="119"/>
        <v>29.717844360211245</v>
      </c>
    </row>
    <row r="625" spans="4:17" x14ac:dyDescent="0.25">
      <c r="D625" s="15">
        <v>604</v>
      </c>
      <c r="E625">
        <f t="shared" si="116"/>
        <v>17.367491699999999</v>
      </c>
      <c r="F625" s="16">
        <f t="shared" si="117"/>
        <v>322.68151727477687</v>
      </c>
      <c r="G625" s="17">
        <v>0.1512</v>
      </c>
      <c r="H625" s="24">
        <f t="shared" si="108"/>
        <v>55.252893455240724</v>
      </c>
      <c r="I625" s="16">
        <f t="shared" si="112"/>
        <v>314.327279784344</v>
      </c>
      <c r="J625" s="16">
        <f t="shared" si="113"/>
        <v>131.24050361075695</v>
      </c>
      <c r="K625" s="16">
        <f t="shared" si="114"/>
        <v>10489.9649868</v>
      </c>
      <c r="L625" s="16">
        <f t="shared" si="109"/>
        <v>18540.435013200004</v>
      </c>
      <c r="M625" s="17">
        <f t="shared" si="118"/>
        <v>63.865585776289691</v>
      </c>
      <c r="N625" s="24">
        <f t="shared" si="110"/>
        <v>0.46159579395863892</v>
      </c>
      <c r="O625" s="16">
        <f t="shared" si="115"/>
        <v>0.46159579395863892</v>
      </c>
      <c r="P625" s="16">
        <f t="shared" si="111"/>
        <v>9.8789643335028127E-3</v>
      </c>
      <c r="Q625" s="17">
        <f t="shared" si="119"/>
        <v>29.727723324544748</v>
      </c>
    </row>
    <row r="626" spans="4:17" x14ac:dyDescent="0.25">
      <c r="D626" s="15">
        <v>605</v>
      </c>
      <c r="E626">
        <f t="shared" si="116"/>
        <v>17.367491699999999</v>
      </c>
      <c r="F626" s="16">
        <f t="shared" si="117"/>
        <v>322.54798745267863</v>
      </c>
      <c r="G626" s="17">
        <v>0.1512</v>
      </c>
      <c r="H626" s="24">
        <f t="shared" si="108"/>
        <v>55.277017208792131</v>
      </c>
      <c r="I626" s="16">
        <f t="shared" si="112"/>
        <v>314.19010245070888</v>
      </c>
      <c r="J626" s="16">
        <f t="shared" si="113"/>
        <v>131.0285515121883</v>
      </c>
      <c r="K626" s="16">
        <f t="shared" si="114"/>
        <v>10507.332478499999</v>
      </c>
      <c r="L626" s="16">
        <f t="shared" si="109"/>
        <v>18523.067521500008</v>
      </c>
      <c r="M626" s="17">
        <f t="shared" si="118"/>
        <v>63.805760587177609</v>
      </c>
      <c r="N626" s="24">
        <f t="shared" si="110"/>
        <v>0.46199895308296651</v>
      </c>
      <c r="O626" s="16">
        <f t="shared" si="115"/>
        <v>0.46199895308296651</v>
      </c>
      <c r="P626" s="16">
        <f t="shared" si="111"/>
        <v>9.8875926500128098E-3</v>
      </c>
      <c r="Q626" s="17">
        <f t="shared" si="119"/>
        <v>29.737610917194761</v>
      </c>
    </row>
    <row r="627" spans="4:17" x14ac:dyDescent="0.25">
      <c r="D627" s="15">
        <v>606</v>
      </c>
      <c r="E627">
        <f t="shared" si="116"/>
        <v>17.367491699999999</v>
      </c>
      <c r="F627" s="16">
        <f t="shared" si="117"/>
        <v>322.41445763058044</v>
      </c>
      <c r="G627" s="17">
        <v>0.1512</v>
      </c>
      <c r="H627" s="24">
        <f t="shared" si="108"/>
        <v>55.301162613147653</v>
      </c>
      <c r="I627" s="16">
        <f t="shared" si="112"/>
        <v>314.05292184347206</v>
      </c>
      <c r="J627" s="16">
        <f t="shared" si="113"/>
        <v>130.81659941361974</v>
      </c>
      <c r="K627" s="16">
        <f t="shared" si="114"/>
        <v>10524.699970199999</v>
      </c>
      <c r="L627" s="16">
        <f t="shared" si="109"/>
        <v>18505.700029800006</v>
      </c>
      <c r="M627" s="17">
        <f t="shared" si="118"/>
        <v>63.745935398065491</v>
      </c>
      <c r="N627" s="24">
        <f t="shared" si="110"/>
        <v>0.46240265025850891</v>
      </c>
      <c r="O627" s="16">
        <f t="shared" si="115"/>
        <v>0.46240265025850891</v>
      </c>
      <c r="P627" s="16">
        <f t="shared" si="111"/>
        <v>9.8962324817680296E-3</v>
      </c>
      <c r="Q627" s="17">
        <f t="shared" si="119"/>
        <v>29.74750714967653</v>
      </c>
    </row>
    <row r="628" spans="4:17" x14ac:dyDescent="0.25">
      <c r="D628" s="15">
        <v>607</v>
      </c>
      <c r="E628">
        <f t="shared" si="116"/>
        <v>17.367491699999999</v>
      </c>
      <c r="F628" s="16">
        <f t="shared" si="117"/>
        <v>322.28092780848215</v>
      </c>
      <c r="G628" s="17">
        <v>0.1512</v>
      </c>
      <c r="H628" s="24">
        <f t="shared" si="108"/>
        <v>55.325329698244445</v>
      </c>
      <c r="I628" s="16">
        <f t="shared" si="112"/>
        <v>313.91573795810734</v>
      </c>
      <c r="J628" s="16">
        <f t="shared" si="113"/>
        <v>130.60464731505104</v>
      </c>
      <c r="K628" s="16">
        <f t="shared" si="114"/>
        <v>10542.067461899998</v>
      </c>
      <c r="L628" s="16">
        <f t="shared" si="109"/>
        <v>18488.332538100007</v>
      </c>
      <c r="M628" s="17">
        <f t="shared" si="118"/>
        <v>63.686110208953394</v>
      </c>
      <c r="N628" s="24">
        <f t="shared" si="110"/>
        <v>0.46280688646038071</v>
      </c>
      <c r="O628" s="16">
        <f t="shared" si="115"/>
        <v>0.46280688646038071</v>
      </c>
      <c r="P628" s="16">
        <f t="shared" si="111"/>
        <v>9.9048838496376412E-3</v>
      </c>
      <c r="Q628" s="17">
        <f t="shared" si="119"/>
        <v>29.757412033526169</v>
      </c>
    </row>
    <row r="629" spans="4:17" x14ac:dyDescent="0.25">
      <c r="D629" s="15">
        <v>608</v>
      </c>
      <c r="E629">
        <f t="shared" si="116"/>
        <v>17.367491699999999</v>
      </c>
      <c r="F629" s="16">
        <f t="shared" si="117"/>
        <v>322.14739798638402</v>
      </c>
      <c r="G629" s="17">
        <v>0.1512</v>
      </c>
      <c r="H629" s="24">
        <f t="shared" si="108"/>
        <v>55.349518494076392</v>
      </c>
      <c r="I629" s="16">
        <f t="shared" si="112"/>
        <v>313.77855079007958</v>
      </c>
      <c r="J629" s="16">
        <f t="shared" si="113"/>
        <v>130.39269521648257</v>
      </c>
      <c r="K629" s="16">
        <f t="shared" si="114"/>
        <v>10559.434953599999</v>
      </c>
      <c r="L629" s="16">
        <f t="shared" si="109"/>
        <v>18470.965046400008</v>
      </c>
      <c r="M629" s="17">
        <f t="shared" si="118"/>
        <v>63.626285019841291</v>
      </c>
      <c r="N629" s="24">
        <f t="shared" si="110"/>
        <v>0.46321166266594704</v>
      </c>
      <c r="O629" s="16">
        <f t="shared" si="115"/>
        <v>0.46321166266594704</v>
      </c>
      <c r="P629" s="16">
        <f t="shared" si="111"/>
        <v>9.9135467745389855E-3</v>
      </c>
      <c r="Q629" s="17">
        <f t="shared" si="119"/>
        <v>29.767325580300707</v>
      </c>
    </row>
    <row r="630" spans="4:17" x14ac:dyDescent="0.25">
      <c r="D630" s="15">
        <v>609</v>
      </c>
      <c r="E630">
        <f t="shared" si="116"/>
        <v>17.367491699999999</v>
      </c>
      <c r="F630" s="16">
        <f t="shared" si="117"/>
        <v>322.01386816428578</v>
      </c>
      <c r="G630" s="17">
        <v>0.1512</v>
      </c>
      <c r="H630" s="24">
        <f t="shared" si="108"/>
        <v>55.373729030694108</v>
      </c>
      <c r="I630" s="16">
        <f t="shared" si="112"/>
        <v>313.64136033484505</v>
      </c>
      <c r="J630" s="16">
        <f t="shared" si="113"/>
        <v>130.18074311791395</v>
      </c>
      <c r="K630" s="16">
        <f t="shared" si="114"/>
        <v>10576.8024453</v>
      </c>
      <c r="L630" s="16">
        <f t="shared" si="109"/>
        <v>18453.597554700005</v>
      </c>
      <c r="M630" s="17">
        <f t="shared" si="118"/>
        <v>63.56645983072918</v>
      </c>
      <c r="N630" s="24">
        <f t="shared" si="110"/>
        <v>0.46361697985482803</v>
      </c>
      <c r="O630" s="16">
        <f t="shared" si="115"/>
        <v>0.46361697985482803</v>
      </c>
      <c r="P630" s="16">
        <f t="shared" si="111"/>
        <v>9.9222212774376616E-3</v>
      </c>
      <c r="Q630" s="17">
        <f t="shared" si="119"/>
        <v>29.777247801578145</v>
      </c>
    </row>
    <row r="631" spans="4:17" x14ac:dyDescent="0.25">
      <c r="D631" s="15">
        <v>610</v>
      </c>
      <c r="E631">
        <f t="shared" si="116"/>
        <v>17.367491699999999</v>
      </c>
      <c r="F631" s="16">
        <f t="shared" si="117"/>
        <v>321.88033834218754</v>
      </c>
      <c r="G631" s="17">
        <v>0.1512</v>
      </c>
      <c r="H631" s="24">
        <f t="shared" si="108"/>
        <v>55.397961338205164</v>
      </c>
      <c r="I631" s="16">
        <f t="shared" si="112"/>
        <v>313.50416658785099</v>
      </c>
      <c r="J631" s="16">
        <f t="shared" si="113"/>
        <v>129.9687910193453</v>
      </c>
      <c r="K631" s="16">
        <f t="shared" si="114"/>
        <v>10594.169936999999</v>
      </c>
      <c r="L631" s="16">
        <f t="shared" si="109"/>
        <v>18436.230063000006</v>
      </c>
      <c r="M631" s="17">
        <f t="shared" si="118"/>
        <v>63.506634641617076</v>
      </c>
      <c r="N631" s="24">
        <f t="shared" si="110"/>
        <v>0.46402283900890628</v>
      </c>
      <c r="O631" s="16">
        <f t="shared" si="115"/>
        <v>0.46402283900890628</v>
      </c>
      <c r="P631" s="16">
        <f t="shared" si="111"/>
        <v>9.9309073793476896E-3</v>
      </c>
      <c r="Q631" s="17">
        <f t="shared" si="119"/>
        <v>29.787178708957494</v>
      </c>
    </row>
    <row r="632" spans="4:17" x14ac:dyDescent="0.25">
      <c r="D632" s="15">
        <v>611</v>
      </c>
      <c r="E632">
        <f t="shared" si="116"/>
        <v>17.367491699999999</v>
      </c>
      <c r="F632" s="16">
        <f t="shared" si="117"/>
        <v>321.7468085200893</v>
      </c>
      <c r="G632" s="17">
        <v>0.1512</v>
      </c>
      <c r="H632" s="24">
        <f t="shared" si="108"/>
        <v>55.422215446774089</v>
      </c>
      <c r="I632" s="16">
        <f t="shared" si="112"/>
        <v>313.36696954453652</v>
      </c>
      <c r="J632" s="16">
        <f t="shared" si="113"/>
        <v>129.75683892077669</v>
      </c>
      <c r="K632" s="16">
        <f t="shared" si="114"/>
        <v>10611.5374287</v>
      </c>
      <c r="L632" s="16">
        <f t="shared" si="109"/>
        <v>18418.862571300007</v>
      </c>
      <c r="M632" s="17">
        <f t="shared" si="118"/>
        <v>63.446809452504979</v>
      </c>
      <c r="N632" s="24">
        <f t="shared" si="110"/>
        <v>0.46442924111233108</v>
      </c>
      <c r="O632" s="16">
        <f t="shared" si="115"/>
        <v>0.46442924111233108</v>
      </c>
      <c r="P632" s="16">
        <f t="shared" si="111"/>
        <v>9.9396051013315983E-3</v>
      </c>
      <c r="Q632" s="17">
        <f t="shared" si="119"/>
        <v>29.797118314058824</v>
      </c>
    </row>
    <row r="633" spans="4:17" x14ac:dyDescent="0.25">
      <c r="D633" s="15">
        <v>612</v>
      </c>
      <c r="E633">
        <f t="shared" si="116"/>
        <v>17.367491699999999</v>
      </c>
      <c r="F633" s="16">
        <f t="shared" si="117"/>
        <v>321.61327869799112</v>
      </c>
      <c r="G633" s="17">
        <v>0.1512</v>
      </c>
      <c r="H633" s="24">
        <f t="shared" si="108"/>
        <v>55.446491386622483</v>
      </c>
      <c r="I633" s="16">
        <f t="shared" si="112"/>
        <v>313.22976920033273</v>
      </c>
      <c r="J633" s="16">
        <f t="shared" si="113"/>
        <v>129.54488682220813</v>
      </c>
      <c r="K633" s="16">
        <f t="shared" si="114"/>
        <v>10628.904920399998</v>
      </c>
      <c r="L633" s="16">
        <f t="shared" si="109"/>
        <v>18401.495079600005</v>
      </c>
      <c r="M633" s="17">
        <f t="shared" si="118"/>
        <v>63.386984263392876</v>
      </c>
      <c r="N633" s="24">
        <f t="shared" si="110"/>
        <v>0.46483618715152436</v>
      </c>
      <c r="O633" s="16">
        <f t="shared" si="115"/>
        <v>0.46483618715152436</v>
      </c>
      <c r="P633" s="16">
        <f t="shared" si="111"/>
        <v>9.948314464500561E-3</v>
      </c>
      <c r="Q633" s="17">
        <f t="shared" si="119"/>
        <v>29.807066628523327</v>
      </c>
    </row>
    <row r="634" spans="4:17" x14ac:dyDescent="0.25">
      <c r="D634" s="15">
        <v>613</v>
      </c>
      <c r="E634">
        <f t="shared" si="116"/>
        <v>17.367491699999999</v>
      </c>
      <c r="F634" s="16">
        <f t="shared" si="117"/>
        <v>321.47974887589294</v>
      </c>
      <c r="G634" s="17">
        <v>0.1512</v>
      </c>
      <c r="H634" s="24">
        <f t="shared" si="108"/>
        <v>55.470789188029244</v>
      </c>
      <c r="I634" s="16">
        <f t="shared" si="112"/>
        <v>313.09256555066202</v>
      </c>
      <c r="J634" s="16">
        <f t="shared" si="113"/>
        <v>129.3329347236396</v>
      </c>
      <c r="K634" s="16">
        <f t="shared" si="114"/>
        <v>10646.272412099999</v>
      </c>
      <c r="L634" s="16">
        <f t="shared" si="109"/>
        <v>18384.127587900006</v>
      </c>
      <c r="M634" s="17">
        <f t="shared" si="118"/>
        <v>63.327159074280772</v>
      </c>
      <c r="N634" s="24">
        <f t="shared" si="110"/>
        <v>0.46524367811518863</v>
      </c>
      <c r="O634" s="16">
        <f t="shared" si="115"/>
        <v>0.46524367811518863</v>
      </c>
      <c r="P634" s="16">
        <f t="shared" si="111"/>
        <v>9.957035490014551E-3</v>
      </c>
      <c r="Q634" s="17">
        <f t="shared" si="119"/>
        <v>29.817023664013341</v>
      </c>
    </row>
    <row r="635" spans="4:17" x14ac:dyDescent="0.25">
      <c r="D635" s="15">
        <v>614</v>
      </c>
      <c r="E635">
        <f t="shared" si="116"/>
        <v>17.367491699999999</v>
      </c>
      <c r="F635" s="16">
        <f t="shared" si="117"/>
        <v>321.3462190537947</v>
      </c>
      <c r="G635" s="17">
        <v>0.1512</v>
      </c>
      <c r="H635" s="24">
        <f t="shared" si="108"/>
        <v>55.495108881330907</v>
      </c>
      <c r="I635" s="16">
        <f t="shared" si="112"/>
        <v>312.9553585909369</v>
      </c>
      <c r="J635" s="16">
        <f t="shared" si="113"/>
        <v>129.12098262507092</v>
      </c>
      <c r="K635" s="16">
        <f t="shared" si="114"/>
        <v>10663.6399038</v>
      </c>
      <c r="L635" s="16">
        <f t="shared" si="109"/>
        <v>18366.760096200007</v>
      </c>
      <c r="M635" s="17">
        <f t="shared" si="118"/>
        <v>63.267333885168675</v>
      </c>
      <c r="N635" s="24">
        <f t="shared" si="110"/>
        <v>0.46565171499431679</v>
      </c>
      <c r="O635" s="16">
        <f t="shared" si="115"/>
        <v>0.46565171499431679</v>
      </c>
      <c r="P635" s="16">
        <f t="shared" si="111"/>
        <v>9.9657681990825663E-3</v>
      </c>
      <c r="Q635" s="17">
        <f t="shared" si="119"/>
        <v>29.826989432212425</v>
      </c>
    </row>
    <row r="636" spans="4:17" x14ac:dyDescent="0.25">
      <c r="D636" s="15">
        <v>615</v>
      </c>
      <c r="E636">
        <f t="shared" si="116"/>
        <v>17.367491699999999</v>
      </c>
      <c r="F636" s="16">
        <f t="shared" si="117"/>
        <v>321.21268923169646</v>
      </c>
      <c r="G636" s="17">
        <v>0.1512</v>
      </c>
      <c r="H636" s="24">
        <f t="shared" si="108"/>
        <v>55.519450496921536</v>
      </c>
      <c r="I636" s="16">
        <f t="shared" si="112"/>
        <v>312.81814831656158</v>
      </c>
      <c r="J636" s="16">
        <f t="shared" si="113"/>
        <v>128.90903052650231</v>
      </c>
      <c r="K636" s="16">
        <f t="shared" si="114"/>
        <v>10681.007395499999</v>
      </c>
      <c r="L636" s="16">
        <f t="shared" si="109"/>
        <v>18349.392604500004</v>
      </c>
      <c r="M636" s="17">
        <f t="shared" si="118"/>
        <v>63.207508696056557</v>
      </c>
      <c r="N636" s="24">
        <f t="shared" si="110"/>
        <v>0.46606029878219429</v>
      </c>
      <c r="O636" s="16">
        <f t="shared" si="115"/>
        <v>0.46606029878219429</v>
      </c>
      <c r="P636" s="16">
        <f t="shared" si="111"/>
        <v>9.9745126129626716E-3</v>
      </c>
      <c r="Q636" s="17">
        <f t="shared" si="119"/>
        <v>29.836963944825388</v>
      </c>
    </row>
    <row r="637" spans="4:17" x14ac:dyDescent="0.25">
      <c r="D637" s="15">
        <v>616</v>
      </c>
      <c r="E637">
        <f t="shared" si="116"/>
        <v>17.367491699999999</v>
      </c>
      <c r="F637" s="16">
        <f t="shared" si="117"/>
        <v>321.07915940959822</v>
      </c>
      <c r="G637" s="17">
        <v>0.1512</v>
      </c>
      <c r="H637" s="24">
        <f t="shared" si="108"/>
        <v>55.543814065252832</v>
      </c>
      <c r="I637" s="16">
        <f t="shared" si="112"/>
        <v>312.68093472293214</v>
      </c>
      <c r="J637" s="16">
        <f t="shared" si="113"/>
        <v>128.69707842793369</v>
      </c>
      <c r="K637" s="16">
        <f t="shared" si="114"/>
        <v>10698.3748872</v>
      </c>
      <c r="L637" s="16">
        <f t="shared" si="109"/>
        <v>18332.025112800005</v>
      </c>
      <c r="M637" s="17">
        <f t="shared" si="118"/>
        <v>63.14768350694446</v>
      </c>
      <c r="N637" s="24">
        <f t="shared" si="110"/>
        <v>0.4664694304744052</v>
      </c>
      <c r="O637" s="16">
        <f t="shared" si="115"/>
        <v>0.4664694304744052</v>
      </c>
      <c r="P637" s="16">
        <f t="shared" si="111"/>
        <v>9.9832687529621163E-3</v>
      </c>
      <c r="Q637" s="17">
        <f t="shared" si="119"/>
        <v>29.84694721357835</v>
      </c>
    </row>
    <row r="638" spans="4:17" x14ac:dyDescent="0.25">
      <c r="D638" s="15">
        <v>617</v>
      </c>
      <c r="E638">
        <f t="shared" si="116"/>
        <v>17.367491699999999</v>
      </c>
      <c r="F638" s="16">
        <f t="shared" si="117"/>
        <v>320.94562958750004</v>
      </c>
      <c r="G638" s="17">
        <v>0.1512</v>
      </c>
      <c r="H638" s="24">
        <f t="shared" si="108"/>
        <v>55.568199616834477</v>
      </c>
      <c r="I638" s="16">
        <f t="shared" si="112"/>
        <v>312.54371780543505</v>
      </c>
      <c r="J638" s="16">
        <f t="shared" si="113"/>
        <v>128.48512632936513</v>
      </c>
      <c r="K638" s="16">
        <f t="shared" si="114"/>
        <v>10715.742378899999</v>
      </c>
      <c r="L638" s="16">
        <f t="shared" si="109"/>
        <v>18314.657621100007</v>
      </c>
      <c r="M638" s="17">
        <f t="shared" si="118"/>
        <v>63.087858317832357</v>
      </c>
      <c r="N638" s="24">
        <f t="shared" si="110"/>
        <v>0.46687911106884211</v>
      </c>
      <c r="O638" s="16">
        <f t="shared" si="115"/>
        <v>0.46687911106884211</v>
      </c>
      <c r="P638" s="16">
        <f t="shared" si="111"/>
        <v>9.9920366404375668E-3</v>
      </c>
      <c r="Q638" s="17">
        <f t="shared" si="119"/>
        <v>29.856939250218787</v>
      </c>
    </row>
    <row r="639" spans="4:17" x14ac:dyDescent="0.25">
      <c r="D639" s="15">
        <v>618</v>
      </c>
      <c r="E639">
        <f t="shared" si="116"/>
        <v>17.367491699999999</v>
      </c>
      <c r="F639" s="16">
        <f t="shared" si="117"/>
        <v>320.81209976540185</v>
      </c>
      <c r="G639" s="17">
        <v>0.1512</v>
      </c>
      <c r="H639" s="24">
        <f t="shared" si="108"/>
        <v>55.592607182234133</v>
      </c>
      <c r="I639" s="16">
        <f t="shared" si="112"/>
        <v>312.40649755944838</v>
      </c>
      <c r="J639" s="16">
        <f t="shared" si="113"/>
        <v>128.2731742307966</v>
      </c>
      <c r="K639" s="16">
        <f t="shared" si="114"/>
        <v>10733.109870599999</v>
      </c>
      <c r="L639" s="16">
        <f t="shared" si="109"/>
        <v>18297.290129400004</v>
      </c>
      <c r="M639" s="17">
        <f t="shared" si="118"/>
        <v>63.028033128720253</v>
      </c>
      <c r="N639" s="24">
        <f t="shared" si="110"/>
        <v>0.46728934156571028</v>
      </c>
      <c r="O639" s="16">
        <f t="shared" si="115"/>
        <v>0.46728934156571028</v>
      </c>
      <c r="P639" s="16">
        <f t="shared" si="111"/>
        <v>1.0000816296795178E-2</v>
      </c>
      <c r="Q639" s="17">
        <f t="shared" si="119"/>
        <v>29.866940066515582</v>
      </c>
    </row>
    <row r="640" spans="4:17" x14ac:dyDescent="0.25">
      <c r="D640" s="15">
        <v>619</v>
      </c>
      <c r="E640">
        <f t="shared" si="116"/>
        <v>17.367491699999999</v>
      </c>
      <c r="F640" s="16">
        <f t="shared" si="117"/>
        <v>320.67856994330361</v>
      </c>
      <c r="G640" s="17">
        <v>0.1512</v>
      </c>
      <c r="H640" s="24">
        <f t="shared" si="108"/>
        <v>55.617036792077556</v>
      </c>
      <c r="I640" s="16">
        <f t="shared" si="112"/>
        <v>312.2692739803415</v>
      </c>
      <c r="J640" s="16">
        <f t="shared" si="113"/>
        <v>128.06122213222795</v>
      </c>
      <c r="K640" s="16">
        <f t="shared" si="114"/>
        <v>10750.477362299998</v>
      </c>
      <c r="L640" s="16">
        <f t="shared" si="109"/>
        <v>18279.922637700009</v>
      </c>
      <c r="M640" s="17">
        <f t="shared" si="118"/>
        <v>62.968207939608156</v>
      </c>
      <c r="N640" s="24">
        <f t="shared" si="110"/>
        <v>0.46770012296753388</v>
      </c>
      <c r="O640" s="16">
        <f t="shared" si="115"/>
        <v>0.46770012296753388</v>
      </c>
      <c r="P640" s="16">
        <f t="shared" si="111"/>
        <v>1.0009607743490738E-2</v>
      </c>
      <c r="Q640" s="17">
        <f t="shared" si="119"/>
        <v>29.876949674259073</v>
      </c>
    </row>
    <row r="641" spans="4:17" x14ac:dyDescent="0.25">
      <c r="D641" s="15">
        <v>620</v>
      </c>
      <c r="E641">
        <f t="shared" si="116"/>
        <v>17.367491699999999</v>
      </c>
      <c r="F641" s="16">
        <f t="shared" si="117"/>
        <v>320.54504012120543</v>
      </c>
      <c r="G641" s="17">
        <v>0.1512</v>
      </c>
      <c r="H641" s="24">
        <f t="shared" si="108"/>
        <v>55.641488477048597</v>
      </c>
      <c r="I641" s="16">
        <f t="shared" si="112"/>
        <v>312.13204706347614</v>
      </c>
      <c r="J641" s="16">
        <f t="shared" si="113"/>
        <v>127.84927003365942</v>
      </c>
      <c r="K641" s="16">
        <f t="shared" si="114"/>
        <v>10767.844853999999</v>
      </c>
      <c r="L641" s="16">
        <f t="shared" si="109"/>
        <v>18262.555146000006</v>
      </c>
      <c r="M641" s="17">
        <f t="shared" si="118"/>
        <v>62.908382750496052</v>
      </c>
      <c r="N641" s="24">
        <f t="shared" si="110"/>
        <v>0.46811145627915968</v>
      </c>
      <c r="O641" s="16">
        <f t="shared" si="115"/>
        <v>0.46811145627915968</v>
      </c>
      <c r="P641" s="16">
        <f t="shared" si="111"/>
        <v>1.0018411002029737E-2</v>
      </c>
      <c r="Q641" s="17">
        <f t="shared" si="119"/>
        <v>29.886968085261103</v>
      </c>
    </row>
    <row r="642" spans="4:17" x14ac:dyDescent="0.25">
      <c r="D642" s="15">
        <v>621</v>
      </c>
      <c r="E642">
        <f t="shared" si="116"/>
        <v>17.367491699999999</v>
      </c>
      <c r="F642" s="16">
        <f t="shared" si="117"/>
        <v>320.41151029910719</v>
      </c>
      <c r="G642" s="17">
        <v>0.1512</v>
      </c>
      <c r="H642" s="24">
        <f t="shared" si="108"/>
        <v>55.665962267889881</v>
      </c>
      <c r="I642" s="16">
        <f t="shared" si="112"/>
        <v>311.99481680420331</v>
      </c>
      <c r="J642" s="16">
        <f t="shared" si="113"/>
        <v>127.63731793509078</v>
      </c>
      <c r="K642" s="16">
        <f t="shared" si="114"/>
        <v>10785.2123457</v>
      </c>
      <c r="L642" s="16">
        <f t="shared" si="109"/>
        <v>18245.187654300003</v>
      </c>
      <c r="M642" s="17">
        <f t="shared" si="118"/>
        <v>62.848557561383934</v>
      </c>
      <c r="N642" s="24">
        <f t="shared" si="110"/>
        <v>0.46852334250777311</v>
      </c>
      <c r="O642" s="16">
        <f t="shared" si="115"/>
        <v>0.46852334250777311</v>
      </c>
      <c r="P642" s="16">
        <f t="shared" si="111"/>
        <v>1.0027226093967724E-2</v>
      </c>
      <c r="Q642" s="17">
        <f t="shared" si="119"/>
        <v>29.89699531135507</v>
      </c>
    </row>
    <row r="643" spans="4:17" x14ac:dyDescent="0.25">
      <c r="D643" s="15">
        <v>622</v>
      </c>
      <c r="E643">
        <f t="shared" si="116"/>
        <v>17.367491699999999</v>
      </c>
      <c r="F643" s="16">
        <f t="shared" si="117"/>
        <v>320.27798047700895</v>
      </c>
      <c r="G643" s="17">
        <v>0.1512</v>
      </c>
      <c r="H643" s="24">
        <f t="shared" si="108"/>
        <v>55.690458195402925</v>
      </c>
      <c r="I643" s="16">
        <f t="shared" si="112"/>
        <v>311.85758319786333</v>
      </c>
      <c r="J643" s="16">
        <f t="shared" si="113"/>
        <v>127.42536583652213</v>
      </c>
      <c r="K643" s="16">
        <f t="shared" si="114"/>
        <v>10802.579837399999</v>
      </c>
      <c r="L643" s="16">
        <f t="shared" si="109"/>
        <v>18227.820162600008</v>
      </c>
      <c r="M643" s="17">
        <f t="shared" si="118"/>
        <v>62.788732372271852</v>
      </c>
      <c r="N643" s="24">
        <f t="shared" si="110"/>
        <v>0.46893578266290487</v>
      </c>
      <c r="O643" s="16">
        <f t="shared" si="115"/>
        <v>0.46893578266290487</v>
      </c>
      <c r="P643" s="16">
        <f t="shared" si="111"/>
        <v>1.0036053040910433E-2</v>
      </c>
      <c r="Q643" s="17">
        <f t="shared" si="119"/>
        <v>29.90703136439598</v>
      </c>
    </row>
    <row r="644" spans="4:17" x14ac:dyDescent="0.25">
      <c r="D644" s="15">
        <v>623</v>
      </c>
      <c r="E644">
        <f t="shared" si="116"/>
        <v>17.367491699999999</v>
      </c>
      <c r="F644" s="16">
        <f t="shared" si="117"/>
        <v>320.14445065491077</v>
      </c>
      <c r="G644" s="17">
        <v>0.1512</v>
      </c>
      <c r="H644" s="24">
        <f t="shared" si="108"/>
        <v>55.714976290446771</v>
      </c>
      <c r="I644" s="16">
        <f t="shared" si="112"/>
        <v>311.72034623979431</v>
      </c>
      <c r="J644" s="16">
        <f t="shared" si="113"/>
        <v>127.2134137379536</v>
      </c>
      <c r="K644" s="16">
        <f t="shared" si="114"/>
        <v>10819.947329099999</v>
      </c>
      <c r="L644" s="16">
        <f t="shared" si="109"/>
        <v>18210.452670900006</v>
      </c>
      <c r="M644" s="17">
        <f t="shared" si="118"/>
        <v>62.728907183159741</v>
      </c>
      <c r="N644" s="24">
        <f t="shared" si="110"/>
        <v>0.46934877775641093</v>
      </c>
      <c r="O644" s="16">
        <f t="shared" si="115"/>
        <v>0.46934877775641093</v>
      </c>
      <c r="P644" s="16">
        <f t="shared" si="111"/>
        <v>1.0044891864513371E-2</v>
      </c>
      <c r="Q644" s="17">
        <f t="shared" si="119"/>
        <v>29.917076256260493</v>
      </c>
    </row>
    <row r="645" spans="4:17" x14ac:dyDescent="0.25">
      <c r="D645" s="15">
        <v>624</v>
      </c>
      <c r="E645">
        <f t="shared" si="116"/>
        <v>17.367491699999999</v>
      </c>
      <c r="F645" s="16">
        <f t="shared" si="117"/>
        <v>320.01092083281253</v>
      </c>
      <c r="G645" s="17">
        <v>0.1512</v>
      </c>
      <c r="H645" s="24">
        <f t="shared" si="108"/>
        <v>55.739516583940144</v>
      </c>
      <c r="I645" s="16">
        <f t="shared" si="112"/>
        <v>311.58310592532087</v>
      </c>
      <c r="J645" s="16">
        <f t="shared" si="113"/>
        <v>127.00146163938497</v>
      </c>
      <c r="K645" s="16">
        <f t="shared" si="114"/>
        <v>10837.314820799998</v>
      </c>
      <c r="L645" s="16">
        <f t="shared" si="109"/>
        <v>18193.085179200007</v>
      </c>
      <c r="M645" s="17">
        <f t="shared" si="118"/>
        <v>62.669081994047637</v>
      </c>
      <c r="N645" s="24">
        <f t="shared" si="110"/>
        <v>0.46976232880251434</v>
      </c>
      <c r="O645" s="16">
        <f t="shared" si="115"/>
        <v>0.46976232880251434</v>
      </c>
      <c r="P645" s="16">
        <f t="shared" si="111"/>
        <v>1.0053742586482697E-2</v>
      </c>
      <c r="Q645" s="17">
        <f t="shared" si="119"/>
        <v>29.927129998846976</v>
      </c>
    </row>
    <row r="646" spans="4:17" x14ac:dyDescent="0.25">
      <c r="D646" s="15">
        <v>625</v>
      </c>
      <c r="E646">
        <f t="shared" si="116"/>
        <v>17.367491699999999</v>
      </c>
      <c r="F646" s="16">
        <f t="shared" si="117"/>
        <v>319.87739101071435</v>
      </c>
      <c r="G646" s="17">
        <v>0.1512</v>
      </c>
      <c r="H646" s="24">
        <f t="shared" si="108"/>
        <v>55.764079106861004</v>
      </c>
      <c r="I646" s="16">
        <f t="shared" si="112"/>
        <v>311.44586224975723</v>
      </c>
      <c r="J646" s="16">
        <f t="shared" si="113"/>
        <v>126.78950954081643</v>
      </c>
      <c r="K646" s="16">
        <f t="shared" si="114"/>
        <v>10854.682312499999</v>
      </c>
      <c r="L646" s="16">
        <f t="shared" si="109"/>
        <v>18175.717687500008</v>
      </c>
      <c r="M646" s="17">
        <f t="shared" si="118"/>
        <v>62.609256804935541</v>
      </c>
      <c r="N646" s="24">
        <f t="shared" si="110"/>
        <v>0.4701764368178013</v>
      </c>
      <c r="O646" s="16">
        <f t="shared" si="115"/>
        <v>0.4701764368178013</v>
      </c>
      <c r="P646" s="16">
        <f t="shared" si="111"/>
        <v>1.0062605228575151E-2</v>
      </c>
      <c r="Q646" s="17">
        <f t="shared" si="119"/>
        <v>29.937192604075552</v>
      </c>
    </row>
    <row r="647" spans="4:17" x14ac:dyDescent="0.25">
      <c r="D647" s="15">
        <v>626</v>
      </c>
      <c r="E647">
        <f t="shared" si="116"/>
        <v>17.367491699999999</v>
      </c>
      <c r="F647" s="16">
        <f t="shared" si="117"/>
        <v>319.74386118861617</v>
      </c>
      <c r="G647" s="17">
        <v>0.1512</v>
      </c>
      <c r="H647" s="24">
        <f t="shared" si="108"/>
        <v>55.788663890246198</v>
      </c>
      <c r="I647" s="16">
        <f t="shared" si="112"/>
        <v>311.30861520841046</v>
      </c>
      <c r="J647" s="16">
        <f t="shared" si="113"/>
        <v>126.57755744224788</v>
      </c>
      <c r="K647" s="16">
        <f t="shared" si="114"/>
        <v>10872.0498042</v>
      </c>
      <c r="L647" s="16">
        <f t="shared" si="109"/>
        <v>18158.350195800005</v>
      </c>
      <c r="M647" s="17">
        <f t="shared" si="118"/>
        <v>62.549431615823423</v>
      </c>
      <c r="N647" s="24">
        <f t="shared" si="110"/>
        <v>0.47059110282121963</v>
      </c>
      <c r="O647" s="16">
        <f t="shared" si="115"/>
        <v>0.47059110282121963</v>
      </c>
      <c r="P647" s="16">
        <f t="shared" si="111"/>
        <v>1.0071479812598013E-2</v>
      </c>
      <c r="Q647" s="17">
        <f t="shared" si="119"/>
        <v>29.94726408388815</v>
      </c>
    </row>
    <row r="648" spans="4:17" x14ac:dyDescent="0.25">
      <c r="D648" s="15">
        <v>627</v>
      </c>
      <c r="E648">
        <f t="shared" si="116"/>
        <v>17.367491699999999</v>
      </c>
      <c r="F648" s="16">
        <f t="shared" si="117"/>
        <v>319.61033136651793</v>
      </c>
      <c r="G648" s="17">
        <v>0.1512</v>
      </c>
      <c r="H648" s="24">
        <f t="shared" si="108"/>
        <v>55.81327096519135</v>
      </c>
      <c r="I648" s="16">
        <f t="shared" si="112"/>
        <v>311.17136479658132</v>
      </c>
      <c r="J648" s="16">
        <f t="shared" si="113"/>
        <v>126.36560534367926</v>
      </c>
      <c r="K648" s="16">
        <f t="shared" si="114"/>
        <v>10889.417295899999</v>
      </c>
      <c r="L648" s="16">
        <f t="shared" si="109"/>
        <v>18140.982704100006</v>
      </c>
      <c r="M648" s="17">
        <f t="shared" si="118"/>
        <v>62.489606426711333</v>
      </c>
      <c r="N648" s="24">
        <f t="shared" si="110"/>
        <v>0.47100632783408136</v>
      </c>
      <c r="O648" s="16">
        <f t="shared" si="115"/>
        <v>0.47100632783408136</v>
      </c>
      <c r="P648" s="16">
        <f t="shared" si="111"/>
        <v>1.0080366360409165E-2</v>
      </c>
      <c r="Q648" s="17">
        <f t="shared" si="119"/>
        <v>29.957344450248559</v>
      </c>
    </row>
    <row r="649" spans="4:17" x14ac:dyDescent="0.25">
      <c r="D649" s="15">
        <v>628</v>
      </c>
      <c r="E649">
        <f t="shared" si="116"/>
        <v>17.367491699999999</v>
      </c>
      <c r="F649" s="16">
        <f t="shared" si="117"/>
        <v>319.47680154441969</v>
      </c>
      <c r="G649" s="17">
        <v>0.1512</v>
      </c>
      <c r="H649" s="24">
        <f t="shared" si="108"/>
        <v>55.837900362852452</v>
      </c>
      <c r="I649" s="16">
        <f t="shared" si="112"/>
        <v>311.0341110095564</v>
      </c>
      <c r="J649" s="16">
        <f t="shared" si="113"/>
        <v>126.1536532451106</v>
      </c>
      <c r="K649" s="16">
        <f t="shared" si="114"/>
        <v>10906.7847876</v>
      </c>
      <c r="L649" s="16">
        <f t="shared" si="109"/>
        <v>18123.615212400007</v>
      </c>
      <c r="M649" s="17">
        <f t="shared" si="118"/>
        <v>62.429781237599222</v>
      </c>
      <c r="N649" s="24">
        <f t="shared" si="110"/>
        <v>0.47142211288009389</v>
      </c>
      <c r="O649" s="16">
        <f t="shared" si="115"/>
        <v>0.47142211288009389</v>
      </c>
      <c r="P649" s="16">
        <f t="shared" si="111"/>
        <v>1.0089264893917746E-2</v>
      </c>
      <c r="Q649" s="17">
        <f t="shared" si="119"/>
        <v>29.967433715142477</v>
      </c>
    </row>
    <row r="650" spans="4:17" x14ac:dyDescent="0.25">
      <c r="D650" s="15">
        <v>629</v>
      </c>
      <c r="E650">
        <f t="shared" si="116"/>
        <v>17.367491699999999</v>
      </c>
      <c r="F650" s="16">
        <f t="shared" si="117"/>
        <v>319.34327172232145</v>
      </c>
      <c r="G650" s="17">
        <v>0.1512</v>
      </c>
      <c r="H650" s="24">
        <f t="shared" si="108"/>
        <v>55.86255211444427</v>
      </c>
      <c r="I650" s="16">
        <f t="shared" si="112"/>
        <v>310.89685384261776</v>
      </c>
      <c r="J650" s="16">
        <f t="shared" si="113"/>
        <v>125.94170114654197</v>
      </c>
      <c r="K650" s="16">
        <f t="shared" si="114"/>
        <v>10924.152279299999</v>
      </c>
      <c r="L650" s="16">
        <f t="shared" si="109"/>
        <v>18106.247720700005</v>
      </c>
      <c r="M650" s="17">
        <f t="shared" si="118"/>
        <v>62.369956048487118</v>
      </c>
      <c r="N650" s="24">
        <f t="shared" si="110"/>
        <v>0.47183845898533711</v>
      </c>
      <c r="O650" s="16">
        <f t="shared" si="115"/>
        <v>0.47183845898533711</v>
      </c>
      <c r="P650" s="16">
        <f t="shared" si="111"/>
        <v>1.009817543508368E-2</v>
      </c>
      <c r="Q650" s="17">
        <f t="shared" si="119"/>
        <v>29.977531890577559</v>
      </c>
    </row>
    <row r="651" spans="4:17" x14ac:dyDescent="0.25">
      <c r="D651" s="15">
        <v>630</v>
      </c>
      <c r="E651">
        <f t="shared" si="116"/>
        <v>17.367491699999999</v>
      </c>
      <c r="F651" s="16">
        <f t="shared" si="117"/>
        <v>319.20974190022326</v>
      </c>
      <c r="G651" s="17">
        <v>0.1512</v>
      </c>
      <c r="H651" s="24">
        <f t="shared" si="108"/>
        <v>55.887226251241714</v>
      </c>
      <c r="I651" s="16">
        <f t="shared" si="112"/>
        <v>310.75959329103625</v>
      </c>
      <c r="J651" s="16">
        <f t="shared" si="113"/>
        <v>125.72974904797343</v>
      </c>
      <c r="K651" s="16">
        <f t="shared" si="114"/>
        <v>10941.519770999999</v>
      </c>
      <c r="L651" s="16">
        <f t="shared" si="109"/>
        <v>18088.880229000006</v>
      </c>
      <c r="M651" s="17">
        <f t="shared" si="118"/>
        <v>62.310130859375015</v>
      </c>
      <c r="N651" s="24">
        <f t="shared" si="110"/>
        <v>0.47225536717829114</v>
      </c>
      <c r="O651" s="16">
        <f t="shared" si="115"/>
        <v>0.47225536717829114</v>
      </c>
      <c r="P651" s="16">
        <f t="shared" si="111"/>
        <v>1.0107098005918256E-2</v>
      </c>
      <c r="Q651" s="17">
        <f t="shared" si="119"/>
        <v>29.987638988583477</v>
      </c>
    </row>
    <row r="652" spans="4:17" x14ac:dyDescent="0.25">
      <c r="D652" s="15">
        <v>631</v>
      </c>
      <c r="E652">
        <f t="shared" si="116"/>
        <v>17.367491699999999</v>
      </c>
      <c r="F652" s="16">
        <f t="shared" si="117"/>
        <v>319.07621207812508</v>
      </c>
      <c r="G652" s="17">
        <v>0.1512</v>
      </c>
      <c r="H652" s="24">
        <f t="shared" si="108"/>
        <v>55.911922804579717</v>
      </c>
      <c r="I652" s="16">
        <f t="shared" si="112"/>
        <v>310.62232935007268</v>
      </c>
      <c r="J652" s="16">
        <f t="shared" si="113"/>
        <v>125.51779694940488</v>
      </c>
      <c r="K652" s="16">
        <f t="shared" si="114"/>
        <v>10958.887262699998</v>
      </c>
      <c r="L652" s="16">
        <f t="shared" si="109"/>
        <v>18071.512737300007</v>
      </c>
      <c r="M652" s="17">
        <f t="shared" si="118"/>
        <v>62.250305670262918</v>
      </c>
      <c r="N652" s="24">
        <f t="shared" si="110"/>
        <v>0.47267283848983854</v>
      </c>
      <c r="O652" s="16">
        <f t="shared" si="115"/>
        <v>0.47267283848983854</v>
      </c>
      <c r="P652" s="16">
        <f t="shared" si="111"/>
        <v>1.0116032628484178E-2</v>
      </c>
      <c r="Q652" s="17">
        <f t="shared" si="119"/>
        <v>29.997755021211962</v>
      </c>
    </row>
    <row r="653" spans="4:17" x14ac:dyDescent="0.25">
      <c r="D653" s="15">
        <v>632</v>
      </c>
      <c r="E653">
        <f t="shared" si="116"/>
        <v>17.367491699999999</v>
      </c>
      <c r="F653" s="16">
        <f t="shared" si="117"/>
        <v>318.94268225602684</v>
      </c>
      <c r="G653" s="17">
        <v>0.1512</v>
      </c>
      <c r="H653" s="24">
        <f t="shared" si="108"/>
        <v>55.936641805852673</v>
      </c>
      <c r="I653" s="16">
        <f t="shared" si="112"/>
        <v>310.48506201498196</v>
      </c>
      <c r="J653" s="16">
        <f t="shared" si="113"/>
        <v>125.30584485083627</v>
      </c>
      <c r="K653" s="16">
        <f t="shared" si="114"/>
        <v>10976.254754399999</v>
      </c>
      <c r="L653" s="16">
        <f t="shared" si="109"/>
        <v>18054.145245600004</v>
      </c>
      <c r="M653" s="17">
        <f t="shared" si="118"/>
        <v>62.1904804811508</v>
      </c>
      <c r="N653" s="24">
        <f t="shared" si="110"/>
        <v>0.47309087395325922</v>
      </c>
      <c r="O653" s="16">
        <f t="shared" si="115"/>
        <v>0.47309087395325922</v>
      </c>
      <c r="P653" s="16">
        <f t="shared" si="111"/>
        <v>1.0124979324895459E-2</v>
      </c>
      <c r="Q653" s="17">
        <f t="shared" si="119"/>
        <v>30.007880000536858</v>
      </c>
    </row>
    <row r="654" spans="4:17" x14ac:dyDescent="0.25">
      <c r="D654" s="15">
        <v>633</v>
      </c>
      <c r="E654">
        <f t="shared" si="116"/>
        <v>17.367491699999999</v>
      </c>
      <c r="F654" s="16">
        <f t="shared" si="117"/>
        <v>318.8091524339286</v>
      </c>
      <c r="G654" s="17">
        <v>0.1512</v>
      </c>
      <c r="H654" s="24">
        <f t="shared" si="108"/>
        <v>55.961383286515684</v>
      </c>
      <c r="I654" s="16">
        <f t="shared" si="112"/>
        <v>310.34779128100695</v>
      </c>
      <c r="J654" s="16">
        <f t="shared" si="113"/>
        <v>125.09389275226762</v>
      </c>
      <c r="K654" s="16">
        <f t="shared" si="114"/>
        <v>10993.6222461</v>
      </c>
      <c r="L654" s="16">
        <f t="shared" si="109"/>
        <v>18036.777753900005</v>
      </c>
      <c r="M654" s="17">
        <f t="shared" si="118"/>
        <v>62.130655292038703</v>
      </c>
      <c r="N654" s="24">
        <f t="shared" si="110"/>
        <v>0.47350947460425591</v>
      </c>
      <c r="O654" s="16">
        <f t="shared" si="115"/>
        <v>0.47350947460425591</v>
      </c>
      <c r="P654" s="16">
        <f t="shared" si="111"/>
        <v>1.0133938117317965E-2</v>
      </c>
      <c r="Q654" s="17">
        <f t="shared" si="119"/>
        <v>30.018013938654175</v>
      </c>
    </row>
    <row r="655" spans="4:17" x14ac:dyDescent="0.25">
      <c r="D655" s="15">
        <v>634</v>
      </c>
      <c r="E655">
        <f t="shared" si="116"/>
        <v>17.367491699999999</v>
      </c>
      <c r="F655" s="16">
        <f t="shared" si="117"/>
        <v>318.67562261183036</v>
      </c>
      <c r="G655" s="17">
        <v>0.1512</v>
      </c>
      <c r="H655" s="24">
        <f t="shared" si="108"/>
        <v>55.986147278083649</v>
      </c>
      <c r="I655" s="16">
        <f t="shared" si="112"/>
        <v>310.21051714338415</v>
      </c>
      <c r="J655" s="16">
        <f t="shared" si="113"/>
        <v>124.88194065369898</v>
      </c>
      <c r="K655" s="16">
        <f t="shared" si="114"/>
        <v>11010.989737799999</v>
      </c>
      <c r="L655" s="16">
        <f t="shared" si="109"/>
        <v>18019.410262200006</v>
      </c>
      <c r="M655" s="17">
        <f t="shared" si="118"/>
        <v>62.070830102926614</v>
      </c>
      <c r="N655" s="24">
        <f t="shared" si="110"/>
        <v>0.47392864148094294</v>
      </c>
      <c r="O655" s="16">
        <f t="shared" si="115"/>
        <v>0.47392864148094294</v>
      </c>
      <c r="P655" s="16">
        <f t="shared" si="111"/>
        <v>1.0142909027969172E-2</v>
      </c>
      <c r="Q655" s="17">
        <f t="shared" si="119"/>
        <v>30.028156847682144</v>
      </c>
    </row>
    <row r="656" spans="4:17" x14ac:dyDescent="0.25">
      <c r="D656" s="15">
        <v>635</v>
      </c>
      <c r="E656">
        <f t="shared" si="116"/>
        <v>17.367491699999999</v>
      </c>
      <c r="F656" s="16">
        <f t="shared" si="117"/>
        <v>318.54209278973224</v>
      </c>
      <c r="G656" s="17">
        <v>0.1512</v>
      </c>
      <c r="H656" s="24">
        <f t="shared" si="108"/>
        <v>56.010933812132635</v>
      </c>
      <c r="I656" s="16">
        <f t="shared" si="112"/>
        <v>310.07323959733725</v>
      </c>
      <c r="J656" s="16">
        <f t="shared" si="113"/>
        <v>124.66998855513053</v>
      </c>
      <c r="K656" s="16">
        <f t="shared" si="114"/>
        <v>11028.357229499999</v>
      </c>
      <c r="L656" s="16">
        <f t="shared" si="109"/>
        <v>18002.042770500004</v>
      </c>
      <c r="M656" s="17">
        <f t="shared" si="118"/>
        <v>62.011004913814496</v>
      </c>
      <c r="N656" s="24">
        <f t="shared" si="110"/>
        <v>0.47434837562387394</v>
      </c>
      <c r="O656" s="16">
        <f t="shared" si="115"/>
        <v>0.47434837562387394</v>
      </c>
      <c r="P656" s="16">
        <f t="shared" si="111"/>
        <v>1.015189207911877E-2</v>
      </c>
      <c r="Q656" s="17">
        <f t="shared" si="119"/>
        <v>30.038308739761263</v>
      </c>
    </row>
    <row r="657" spans="4:17" x14ac:dyDescent="0.25">
      <c r="D657" s="15">
        <v>636</v>
      </c>
      <c r="E657">
        <f t="shared" si="116"/>
        <v>17.367491699999999</v>
      </c>
      <c r="F657" s="16">
        <f t="shared" si="117"/>
        <v>318.408562967634</v>
      </c>
      <c r="G657" s="17">
        <v>0.1512</v>
      </c>
      <c r="H657" s="24">
        <f t="shared" si="108"/>
        <v>56.035742920298503</v>
      </c>
      <c r="I657" s="16">
        <f t="shared" si="112"/>
        <v>309.93595863808491</v>
      </c>
      <c r="J657" s="16">
        <f t="shared" si="113"/>
        <v>124.45803645656191</v>
      </c>
      <c r="K657" s="16">
        <f t="shared" si="114"/>
        <v>11045.724721199998</v>
      </c>
      <c r="L657" s="16">
        <f t="shared" si="109"/>
        <v>17984.675278800009</v>
      </c>
      <c r="M657" s="17">
        <f t="shared" si="118"/>
        <v>61.951179724702413</v>
      </c>
      <c r="N657" s="24">
        <f t="shared" si="110"/>
        <v>0.4747686780760233</v>
      </c>
      <c r="O657" s="16">
        <f t="shared" si="115"/>
        <v>0.4747686780760233</v>
      </c>
      <c r="P657" s="16">
        <f t="shared" si="111"/>
        <v>1.0160887293088243E-2</v>
      </c>
      <c r="Q657" s="17">
        <f t="shared" si="119"/>
        <v>30.048469627054352</v>
      </c>
    </row>
    <row r="658" spans="4:17" x14ac:dyDescent="0.25">
      <c r="D658" s="15">
        <v>637</v>
      </c>
      <c r="E658">
        <f t="shared" si="116"/>
        <v>17.367491699999999</v>
      </c>
      <c r="F658" s="16">
        <f t="shared" si="117"/>
        <v>318.27503314553576</v>
      </c>
      <c r="G658" s="17">
        <v>0.1512</v>
      </c>
      <c r="H658" s="24">
        <f t="shared" si="108"/>
        <v>56.060574634278623</v>
      </c>
      <c r="I658" s="16">
        <f t="shared" si="112"/>
        <v>309.79867426083297</v>
      </c>
      <c r="J658" s="16">
        <f t="shared" si="113"/>
        <v>124.24608435799325</v>
      </c>
      <c r="K658" s="16">
        <f t="shared" si="114"/>
        <v>11063.092212899999</v>
      </c>
      <c r="L658" s="16">
        <f t="shared" si="109"/>
        <v>17967.307787100006</v>
      </c>
      <c r="M658" s="17">
        <f t="shared" si="118"/>
        <v>61.891354535590295</v>
      </c>
      <c r="N658" s="24">
        <f t="shared" si="110"/>
        <v>0.4751895498828192</v>
      </c>
      <c r="O658" s="16">
        <f t="shared" si="115"/>
        <v>0.4751895498828192</v>
      </c>
      <c r="P658" s="16">
        <f t="shared" si="111"/>
        <v>1.0169894692251604E-2</v>
      </c>
      <c r="Q658" s="17">
        <f t="shared" si="119"/>
        <v>30.058639521746603</v>
      </c>
    </row>
    <row r="659" spans="4:17" x14ac:dyDescent="0.25">
      <c r="D659" s="15">
        <v>638</v>
      </c>
      <c r="E659">
        <f t="shared" si="116"/>
        <v>17.367491699999999</v>
      </c>
      <c r="F659" s="16">
        <f t="shared" si="117"/>
        <v>318.14150332343752</v>
      </c>
      <c r="G659" s="17">
        <v>0.1512</v>
      </c>
      <c r="H659" s="24">
        <f t="shared" si="108"/>
        <v>56.085428985830731</v>
      </c>
      <c r="I659" s="16">
        <f t="shared" si="112"/>
        <v>309.66138646078059</v>
      </c>
      <c r="J659" s="16">
        <f t="shared" si="113"/>
        <v>124.03413225942462</v>
      </c>
      <c r="K659" s="16">
        <f t="shared" si="114"/>
        <v>11080.4597046</v>
      </c>
      <c r="L659" s="16">
        <f t="shared" si="109"/>
        <v>17949.940295400003</v>
      </c>
      <c r="M659" s="17">
        <f t="shared" si="118"/>
        <v>61.831529346478185</v>
      </c>
      <c r="N659" s="24">
        <f t="shared" si="110"/>
        <v>0.47561099209212887</v>
      </c>
      <c r="O659" s="16">
        <f t="shared" si="115"/>
        <v>0.47561099209212887</v>
      </c>
      <c r="P659" s="16">
        <f t="shared" si="111"/>
        <v>1.0178914299035056E-2</v>
      </c>
      <c r="Q659" s="17">
        <f t="shared" si="119"/>
        <v>30.068818436045639</v>
      </c>
    </row>
    <row r="660" spans="4:17" x14ac:dyDescent="0.25">
      <c r="D660" s="15">
        <v>639</v>
      </c>
      <c r="E660">
        <f t="shared" si="116"/>
        <v>17.367491699999999</v>
      </c>
      <c r="F660" s="16">
        <f t="shared" si="117"/>
        <v>318.00797350133928</v>
      </c>
      <c r="G660" s="17">
        <v>0.1512</v>
      </c>
      <c r="H660" s="24">
        <f t="shared" si="108"/>
        <v>56.110306006774294</v>
      </c>
      <c r="I660" s="16">
        <f t="shared" si="112"/>
        <v>309.52409523311439</v>
      </c>
      <c r="J660" s="16">
        <f t="shared" si="113"/>
        <v>123.82218016085601</v>
      </c>
      <c r="K660" s="16">
        <f t="shared" si="114"/>
        <v>11097.827196299999</v>
      </c>
      <c r="L660" s="16">
        <f t="shared" si="109"/>
        <v>17932.572803700008</v>
      </c>
      <c r="M660" s="17">
        <f t="shared" si="118"/>
        <v>61.771704157366095</v>
      </c>
      <c r="N660" s="24">
        <f t="shared" si="110"/>
        <v>0.47603300575428636</v>
      </c>
      <c r="O660" s="16">
        <f t="shared" si="115"/>
        <v>0.47603300575428636</v>
      </c>
      <c r="P660" s="16">
        <f t="shared" si="111"/>
        <v>1.0187946135917605E-2</v>
      </c>
      <c r="Q660" s="17">
        <f t="shared" si="119"/>
        <v>30.079006382181557</v>
      </c>
    </row>
    <row r="661" spans="4:17" x14ac:dyDescent="0.25">
      <c r="D661" s="15">
        <v>640</v>
      </c>
      <c r="E661">
        <f t="shared" si="116"/>
        <v>17.367491699999999</v>
      </c>
      <c r="F661" s="16">
        <f t="shared" si="117"/>
        <v>317.87444367924115</v>
      </c>
      <c r="G661" s="17">
        <v>0.1512</v>
      </c>
      <c r="H661" s="24">
        <f t="shared" ref="H661:H724" si="120">(F661/(2*G661))-SQRT((F661^2/(4*G661^2))-((E661*1000)/G661))</f>
        <v>56.135205728988694</v>
      </c>
      <c r="I661" s="16">
        <f t="shared" si="112"/>
        <v>309.38680057301866</v>
      </c>
      <c r="J661" s="16">
        <f t="shared" si="113"/>
        <v>123.61022806228755</v>
      </c>
      <c r="K661" s="16">
        <f t="shared" si="114"/>
        <v>11115.194688</v>
      </c>
      <c r="L661" s="16">
        <f t="shared" ref="L661:L724" si="121">$C$9-K661</f>
        <v>17915.205312000006</v>
      </c>
      <c r="M661" s="17">
        <f t="shared" si="118"/>
        <v>61.711878968253984</v>
      </c>
      <c r="N661" s="24">
        <f t="shared" ref="N661:N724" si="122">(H661^2*G661)/1000</f>
        <v>0.47645559192206582</v>
      </c>
      <c r="O661" s="16">
        <f t="shared" si="115"/>
        <v>0.47645559192206582</v>
      </c>
      <c r="P661" s="16">
        <f t="shared" ref="P661:P724" si="123">(O661*1000)/($C$12*$C$11)</f>
        <v>1.0196990225430472E-2</v>
      </c>
      <c r="Q661" s="17">
        <f t="shared" si="119"/>
        <v>30.089203372406988</v>
      </c>
    </row>
    <row r="662" spans="4:17" x14ac:dyDescent="0.25">
      <c r="D662" s="15">
        <v>641</v>
      </c>
      <c r="E662">
        <f t="shared" si="116"/>
        <v>17.367491699999999</v>
      </c>
      <c r="F662" s="16">
        <f t="shared" si="117"/>
        <v>317.74091385714291</v>
      </c>
      <c r="G662" s="17">
        <v>0.1512</v>
      </c>
      <c r="H662" s="24">
        <f t="shared" si="120"/>
        <v>56.160128184416521</v>
      </c>
      <c r="I662" s="16">
        <f t="shared" ref="I662:I725" si="124">(E662/H662)*1000</f>
        <v>309.24950247565818</v>
      </c>
      <c r="J662" s="16">
        <f t="shared" ref="J662:J725" si="125">($C$10*((F662-$C$10)/G662))/1000</f>
        <v>123.39827596371892</v>
      </c>
      <c r="K662" s="16">
        <f t="shared" ref="K662:K725" si="126">E662*D662</f>
        <v>11132.562179699999</v>
      </c>
      <c r="L662" s="16">
        <f t="shared" si="121"/>
        <v>17897.837820300007</v>
      </c>
      <c r="M662" s="17">
        <f t="shared" si="118"/>
        <v>61.65205377914188</v>
      </c>
      <c r="N662" s="24">
        <f t="shared" si="122"/>
        <v>0.47687875165074234</v>
      </c>
      <c r="O662" s="16">
        <f t="shared" ref="O662:O725" si="127">N662*1</f>
        <v>0.47687875165074234</v>
      </c>
      <c r="P662" s="16">
        <f t="shared" si="123"/>
        <v>1.0206046590158406E-2</v>
      </c>
      <c r="Q662" s="17">
        <f t="shared" si="119"/>
        <v>30.099409418997148</v>
      </c>
    </row>
    <row r="663" spans="4:17" x14ac:dyDescent="0.25">
      <c r="D663" s="15">
        <v>642</v>
      </c>
      <c r="E663">
        <f t="shared" ref="E663:E726" si="128">$D$7</f>
        <v>17.367491699999999</v>
      </c>
      <c r="F663" s="16">
        <f t="shared" ref="F663:F726" si="129">2.232*M662+180</f>
        <v>317.60738403504467</v>
      </c>
      <c r="G663" s="17">
        <v>0.1512</v>
      </c>
      <c r="H663" s="24">
        <f t="shared" si="120"/>
        <v>56.185073405059939</v>
      </c>
      <c r="I663" s="16">
        <f t="shared" si="124"/>
        <v>309.11220093619937</v>
      </c>
      <c r="J663" s="16">
        <f t="shared" si="125"/>
        <v>123.18632386515029</v>
      </c>
      <c r="K663" s="16">
        <f t="shared" si="126"/>
        <v>11149.929671399999</v>
      </c>
      <c r="L663" s="16">
        <f t="shared" si="121"/>
        <v>17880.470328600008</v>
      </c>
      <c r="M663" s="17">
        <f t="shared" ref="M663:M726" si="130">(L663/29030.4)*100</f>
        <v>61.592228590029784</v>
      </c>
      <c r="N663" s="24">
        <f t="shared" si="122"/>
        <v>0.47730248599803438</v>
      </c>
      <c r="O663" s="16">
        <f t="shared" si="127"/>
        <v>0.47730248599803438</v>
      </c>
      <c r="P663" s="16">
        <f t="shared" si="123"/>
        <v>1.021511525273845E-2</v>
      </c>
      <c r="Q663" s="17">
        <f t="shared" si="119"/>
        <v>30.109624534249885</v>
      </c>
    </row>
    <row r="664" spans="4:17" x14ac:dyDescent="0.25">
      <c r="D664" s="15">
        <v>643</v>
      </c>
      <c r="E664">
        <f t="shared" si="128"/>
        <v>17.367491699999999</v>
      </c>
      <c r="F664" s="16">
        <f t="shared" si="129"/>
        <v>317.47385421294649</v>
      </c>
      <c r="G664" s="17">
        <v>0.1512</v>
      </c>
      <c r="H664" s="24">
        <f t="shared" si="120"/>
        <v>56.210041422984318</v>
      </c>
      <c r="I664" s="16">
        <f t="shared" si="124"/>
        <v>308.97489594979061</v>
      </c>
      <c r="J664" s="16">
        <f t="shared" si="125"/>
        <v>122.97437176658174</v>
      </c>
      <c r="K664" s="16">
        <f t="shared" si="126"/>
        <v>11167.2971631</v>
      </c>
      <c r="L664" s="16">
        <f t="shared" si="121"/>
        <v>17863.102836900005</v>
      </c>
      <c r="M664" s="17">
        <f t="shared" si="130"/>
        <v>61.532403400917666</v>
      </c>
      <c r="N664" s="24">
        <f t="shared" si="122"/>
        <v>0.47772679602417029</v>
      </c>
      <c r="O664" s="16">
        <f t="shared" si="127"/>
        <v>0.47772679602417029</v>
      </c>
      <c r="P664" s="16">
        <f t="shared" si="123"/>
        <v>1.022419623586136E-2</v>
      </c>
      <c r="Q664" s="17">
        <f t="shared" ref="Q664:Q727" si="131">Q663+P664</f>
        <v>30.119848730485746</v>
      </c>
    </row>
    <row r="665" spans="4:17" x14ac:dyDescent="0.25">
      <c r="D665" s="15">
        <v>644</v>
      </c>
      <c r="E665">
        <f t="shared" si="128"/>
        <v>17.367491699999999</v>
      </c>
      <c r="F665" s="16">
        <f t="shared" si="129"/>
        <v>317.34032439084825</v>
      </c>
      <c r="G665" s="17">
        <v>0.1512</v>
      </c>
      <c r="H665" s="24">
        <f t="shared" si="120"/>
        <v>56.235032270315855</v>
      </c>
      <c r="I665" s="16">
        <f t="shared" si="124"/>
        <v>308.83758751157649</v>
      </c>
      <c r="J665" s="16">
        <f t="shared" si="125"/>
        <v>122.7624196680131</v>
      </c>
      <c r="K665" s="16">
        <f t="shared" si="126"/>
        <v>11184.664654799999</v>
      </c>
      <c r="L665" s="16">
        <f t="shared" si="121"/>
        <v>17845.735345200006</v>
      </c>
      <c r="M665" s="17">
        <f t="shared" si="130"/>
        <v>61.472578211805576</v>
      </c>
      <c r="N665" s="24">
        <f t="shared" si="122"/>
        <v>0.478151682791852</v>
      </c>
      <c r="O665" s="16">
        <f t="shared" si="127"/>
        <v>0.478151682791852</v>
      </c>
      <c r="P665" s="16">
        <f t="shared" si="123"/>
        <v>1.0233289562270832E-2</v>
      </c>
      <c r="Q665" s="17">
        <f t="shared" si="131"/>
        <v>30.130082020048018</v>
      </c>
    </row>
    <row r="666" spans="4:17" x14ac:dyDescent="0.25">
      <c r="D666" s="15">
        <v>645</v>
      </c>
      <c r="E666">
        <f t="shared" si="128"/>
        <v>17.367491699999999</v>
      </c>
      <c r="F666" s="16">
        <f t="shared" si="129"/>
        <v>317.20679456875007</v>
      </c>
      <c r="G666" s="17">
        <v>0.1512</v>
      </c>
      <c r="H666" s="24">
        <f t="shared" si="120"/>
        <v>56.260045979243387</v>
      </c>
      <c r="I666" s="16">
        <f t="shared" si="124"/>
        <v>308.70027561668843</v>
      </c>
      <c r="J666" s="16">
        <f t="shared" si="125"/>
        <v>122.55046756944456</v>
      </c>
      <c r="K666" s="16">
        <f t="shared" si="126"/>
        <v>11202.0321465</v>
      </c>
      <c r="L666" s="16">
        <f t="shared" si="121"/>
        <v>17828.367853500007</v>
      </c>
      <c r="M666" s="17">
        <f t="shared" si="130"/>
        <v>61.412753022693479</v>
      </c>
      <c r="N666" s="24">
        <f t="shared" si="122"/>
        <v>0.47857714736629081</v>
      </c>
      <c r="O666" s="16">
        <f t="shared" si="127"/>
        <v>0.47857714736629081</v>
      </c>
      <c r="P666" s="16">
        <f t="shared" si="123"/>
        <v>1.0242395254764265E-2</v>
      </c>
      <c r="Q666" s="17">
        <f t="shared" si="131"/>
        <v>30.140324415302782</v>
      </c>
    </row>
    <row r="667" spans="4:17" x14ac:dyDescent="0.25">
      <c r="D667" s="15">
        <v>646</v>
      </c>
      <c r="E667">
        <f t="shared" si="128"/>
        <v>17.367491699999999</v>
      </c>
      <c r="F667" s="16">
        <f t="shared" si="129"/>
        <v>317.07326474665183</v>
      </c>
      <c r="G667" s="17">
        <v>0.1512</v>
      </c>
      <c r="H667" s="24">
        <f t="shared" si="120"/>
        <v>56.28508258201748</v>
      </c>
      <c r="I667" s="16">
        <f t="shared" si="124"/>
        <v>308.56296026025086</v>
      </c>
      <c r="J667" s="16">
        <f t="shared" si="125"/>
        <v>122.33851547087592</v>
      </c>
      <c r="K667" s="16">
        <f t="shared" si="126"/>
        <v>11219.399638199999</v>
      </c>
      <c r="L667" s="16">
        <f t="shared" si="121"/>
        <v>17811.000361800005</v>
      </c>
      <c r="M667" s="17">
        <f t="shared" si="130"/>
        <v>61.352927833581361</v>
      </c>
      <c r="N667" s="24">
        <f t="shared" si="122"/>
        <v>0.4790031908151966</v>
      </c>
      <c r="O667" s="16">
        <f t="shared" si="127"/>
        <v>0.4790031908151966</v>
      </c>
      <c r="P667" s="16">
        <f t="shared" si="123"/>
        <v>1.0251513336192538E-2</v>
      </c>
      <c r="Q667" s="17">
        <f t="shared" si="131"/>
        <v>30.150575928638975</v>
      </c>
    </row>
    <row r="668" spans="4:17" x14ac:dyDescent="0.25">
      <c r="D668" s="15">
        <v>647</v>
      </c>
      <c r="E668">
        <f t="shared" si="128"/>
        <v>17.367491699999999</v>
      </c>
      <c r="F668" s="16">
        <f t="shared" si="129"/>
        <v>316.93973492455359</v>
      </c>
      <c r="G668" s="17">
        <v>0.1512</v>
      </c>
      <c r="H668" s="24">
        <f t="shared" si="120"/>
        <v>56.310142110951119</v>
      </c>
      <c r="I668" s="16">
        <f t="shared" si="124"/>
        <v>308.42564143737781</v>
      </c>
      <c r="J668" s="16">
        <f t="shared" si="125"/>
        <v>122.1265633723073</v>
      </c>
      <c r="K668" s="16">
        <f t="shared" si="126"/>
        <v>11236.767129899999</v>
      </c>
      <c r="L668" s="16">
        <f t="shared" si="121"/>
        <v>17793.632870100006</v>
      </c>
      <c r="M668" s="17">
        <f t="shared" si="130"/>
        <v>61.293102644469265</v>
      </c>
      <c r="N668" s="24">
        <f t="shared" si="122"/>
        <v>0.47942981420879321</v>
      </c>
      <c r="O668" s="16">
        <f t="shared" si="127"/>
        <v>0.47942981420879321</v>
      </c>
      <c r="P668" s="16">
        <f t="shared" si="123"/>
        <v>1.0260643829460327E-2</v>
      </c>
      <c r="Q668" s="17">
        <f t="shared" si="131"/>
        <v>30.160836572468437</v>
      </c>
    </row>
    <row r="669" spans="4:17" x14ac:dyDescent="0.25">
      <c r="D669" s="15">
        <v>648</v>
      </c>
      <c r="E669">
        <f t="shared" si="128"/>
        <v>17.367491699999999</v>
      </c>
      <c r="F669" s="16">
        <f t="shared" si="129"/>
        <v>316.80620510245541</v>
      </c>
      <c r="G669" s="17">
        <v>0.1512</v>
      </c>
      <c r="H669" s="24">
        <f t="shared" si="120"/>
        <v>56.335224598419586</v>
      </c>
      <c r="I669" s="16">
        <f t="shared" si="124"/>
        <v>308.28831914317459</v>
      </c>
      <c r="J669" s="16">
        <f t="shared" si="125"/>
        <v>121.91461127373874</v>
      </c>
      <c r="K669" s="16">
        <f t="shared" si="126"/>
        <v>11254.134621599998</v>
      </c>
      <c r="L669" s="16">
        <f t="shared" si="121"/>
        <v>17776.265378400007</v>
      </c>
      <c r="M669" s="17">
        <f t="shared" si="130"/>
        <v>61.233277455357161</v>
      </c>
      <c r="N669" s="24">
        <f t="shared" si="122"/>
        <v>0.47985701861982216</v>
      </c>
      <c r="O669" s="16">
        <f t="shared" si="127"/>
        <v>0.47985701861982216</v>
      </c>
      <c r="P669" s="16">
        <f t="shared" si="123"/>
        <v>1.0269786757526192E-2</v>
      </c>
      <c r="Q669" s="17">
        <f t="shared" si="131"/>
        <v>30.171106359225963</v>
      </c>
    </row>
    <row r="670" spans="4:17" x14ac:dyDescent="0.25">
      <c r="D670" s="15">
        <v>649</v>
      </c>
      <c r="E670">
        <f t="shared" si="128"/>
        <v>17.367491699999999</v>
      </c>
      <c r="F670" s="16">
        <f t="shared" si="129"/>
        <v>316.67267528035723</v>
      </c>
      <c r="G670" s="17">
        <v>0.1512</v>
      </c>
      <c r="H670" s="24">
        <f t="shared" si="120"/>
        <v>56.360330076861032</v>
      </c>
      <c r="I670" s="16">
        <f t="shared" si="124"/>
        <v>308.15099337273568</v>
      </c>
      <c r="J670" s="16">
        <f t="shared" si="125"/>
        <v>121.70265917517021</v>
      </c>
      <c r="K670" s="16">
        <f t="shared" si="126"/>
        <v>11271.502113299999</v>
      </c>
      <c r="L670" s="16">
        <f t="shared" si="121"/>
        <v>17758.897886700004</v>
      </c>
      <c r="M670" s="17">
        <f t="shared" si="130"/>
        <v>61.173452266245057</v>
      </c>
      <c r="N670" s="24">
        <f t="shared" si="122"/>
        <v>0.4802848051235562</v>
      </c>
      <c r="O670" s="16">
        <f t="shared" si="127"/>
        <v>0.4802848051235562</v>
      </c>
      <c r="P670" s="16">
        <f t="shared" si="123"/>
        <v>1.0278942143402869E-2</v>
      </c>
      <c r="Q670" s="17">
        <f t="shared" si="131"/>
        <v>30.181385301369367</v>
      </c>
    </row>
    <row r="671" spans="4:17" x14ac:dyDescent="0.25">
      <c r="D671" s="15">
        <v>650</v>
      </c>
      <c r="E671">
        <f t="shared" si="128"/>
        <v>17.367491699999999</v>
      </c>
      <c r="F671" s="16">
        <f t="shared" si="129"/>
        <v>316.53914545825899</v>
      </c>
      <c r="G671" s="17">
        <v>0.1512</v>
      </c>
      <c r="H671" s="24">
        <f t="shared" si="120"/>
        <v>56.385458578776024</v>
      </c>
      <c r="I671" s="16">
        <f t="shared" si="124"/>
        <v>308.0136641211476</v>
      </c>
      <c r="J671" s="16">
        <f t="shared" si="125"/>
        <v>121.49070707660157</v>
      </c>
      <c r="K671" s="16">
        <f t="shared" si="126"/>
        <v>11288.869605</v>
      </c>
      <c r="L671" s="16">
        <f t="shared" si="121"/>
        <v>17741.530395000005</v>
      </c>
      <c r="M671" s="17">
        <f t="shared" si="130"/>
        <v>61.113627077132946</v>
      </c>
      <c r="N671" s="24">
        <f t="shared" si="122"/>
        <v>0.48071317479779663</v>
      </c>
      <c r="O671" s="16">
        <f t="shared" si="127"/>
        <v>0.48071317479779663</v>
      </c>
      <c r="P671" s="16">
        <f t="shared" si="123"/>
        <v>1.0288110010157206E-2</v>
      </c>
      <c r="Q671" s="17">
        <f t="shared" si="131"/>
        <v>30.191673411379526</v>
      </c>
    </row>
    <row r="672" spans="4:17" x14ac:dyDescent="0.25">
      <c r="D672" s="15">
        <v>651</v>
      </c>
      <c r="E672">
        <f t="shared" si="128"/>
        <v>17.367491699999999</v>
      </c>
      <c r="F672" s="16">
        <f t="shared" si="129"/>
        <v>316.40561563616075</v>
      </c>
      <c r="G672" s="17">
        <v>0.1512</v>
      </c>
      <c r="H672" s="24">
        <f t="shared" si="120"/>
        <v>56.41061013672811</v>
      </c>
      <c r="I672" s="16">
        <f t="shared" si="124"/>
        <v>307.87633138348707</v>
      </c>
      <c r="J672" s="16">
        <f t="shared" si="125"/>
        <v>121.27875497803292</v>
      </c>
      <c r="K672" s="16">
        <f t="shared" si="126"/>
        <v>11306.237096699999</v>
      </c>
      <c r="L672" s="16">
        <f t="shared" si="121"/>
        <v>17724.162903300006</v>
      </c>
      <c r="M672" s="17">
        <f t="shared" si="130"/>
        <v>61.053801888020857</v>
      </c>
      <c r="N672" s="24">
        <f t="shared" si="122"/>
        <v>0.48114212872288731</v>
      </c>
      <c r="O672" s="16">
        <f t="shared" si="127"/>
        <v>0.48114212872288731</v>
      </c>
      <c r="P672" s="16">
        <f t="shared" si="123"/>
        <v>1.0297290380910469E-2</v>
      </c>
      <c r="Q672" s="17">
        <f t="shared" si="131"/>
        <v>30.201970701760438</v>
      </c>
    </row>
    <row r="673" spans="4:17" x14ac:dyDescent="0.25">
      <c r="D673" s="15">
        <v>652</v>
      </c>
      <c r="E673">
        <f t="shared" si="128"/>
        <v>17.367491699999999</v>
      </c>
      <c r="F673" s="16">
        <f t="shared" si="129"/>
        <v>316.27208581406256</v>
      </c>
      <c r="G673" s="17">
        <v>0.1512</v>
      </c>
      <c r="H673" s="24">
        <f t="shared" si="120"/>
        <v>56.435784783344047</v>
      </c>
      <c r="I673" s="16">
        <f t="shared" si="124"/>
        <v>307.73899515482032</v>
      </c>
      <c r="J673" s="16">
        <f t="shared" si="125"/>
        <v>121.06680287946439</v>
      </c>
      <c r="K673" s="16">
        <f t="shared" si="126"/>
        <v>11323.6045884</v>
      </c>
      <c r="L673" s="16">
        <f t="shared" si="121"/>
        <v>17706.795411600004</v>
      </c>
      <c r="M673" s="17">
        <f t="shared" si="130"/>
        <v>60.993976698908739</v>
      </c>
      <c r="N673" s="24">
        <f t="shared" si="122"/>
        <v>0.48157166798172346</v>
      </c>
      <c r="O673" s="16">
        <f t="shared" si="127"/>
        <v>0.48157166798172346</v>
      </c>
      <c r="P673" s="16">
        <f t="shared" si="123"/>
        <v>1.0306483278838525E-2</v>
      </c>
      <c r="Q673" s="17">
        <f t="shared" si="131"/>
        <v>30.212277185039277</v>
      </c>
    </row>
    <row r="674" spans="4:17" x14ac:dyDescent="0.25">
      <c r="D674" s="15">
        <v>653</v>
      </c>
      <c r="E674">
        <f t="shared" si="128"/>
        <v>17.367491699999999</v>
      </c>
      <c r="F674" s="16">
        <f t="shared" si="129"/>
        <v>316.13855599196432</v>
      </c>
      <c r="G674" s="17">
        <v>0.1512</v>
      </c>
      <c r="H674" s="24">
        <f t="shared" si="120"/>
        <v>56.460982551313464</v>
      </c>
      <c r="I674" s="16">
        <f t="shared" si="124"/>
        <v>307.60165543020599</v>
      </c>
      <c r="J674" s="16">
        <f t="shared" si="125"/>
        <v>120.85485078089575</v>
      </c>
      <c r="K674" s="16">
        <f t="shared" si="126"/>
        <v>11340.972080099998</v>
      </c>
      <c r="L674" s="16">
        <f t="shared" si="121"/>
        <v>17689.427919900008</v>
      </c>
      <c r="M674" s="17">
        <f t="shared" si="130"/>
        <v>60.934151509796649</v>
      </c>
      <c r="N674" s="24">
        <f t="shared" si="122"/>
        <v>0.48200179365975016</v>
      </c>
      <c r="O674" s="16">
        <f t="shared" si="127"/>
        <v>0.48200179365975016</v>
      </c>
      <c r="P674" s="16">
        <f t="shared" si="123"/>
        <v>1.0315688727171812E-2</v>
      </c>
      <c r="Q674" s="17">
        <f t="shared" si="131"/>
        <v>30.222592873766448</v>
      </c>
    </row>
    <row r="675" spans="4:17" x14ac:dyDescent="0.25">
      <c r="D675" s="15">
        <v>654</v>
      </c>
      <c r="E675">
        <f t="shared" si="128"/>
        <v>17.367491699999999</v>
      </c>
      <c r="F675" s="16">
        <f t="shared" si="129"/>
        <v>316.00502616986614</v>
      </c>
      <c r="G675" s="17">
        <v>0.1512</v>
      </c>
      <c r="H675" s="24">
        <f t="shared" si="120"/>
        <v>56.486203473389992</v>
      </c>
      <c r="I675" s="16">
        <f t="shared" si="124"/>
        <v>307.46431220468952</v>
      </c>
      <c r="J675" s="16">
        <f t="shared" si="125"/>
        <v>120.6428986823272</v>
      </c>
      <c r="K675" s="16">
        <f t="shared" si="126"/>
        <v>11358.339571799999</v>
      </c>
      <c r="L675" s="16">
        <f t="shared" si="121"/>
        <v>17672.060428200006</v>
      </c>
      <c r="M675" s="17">
        <f t="shared" si="130"/>
        <v>60.874326320684546</v>
      </c>
      <c r="N675" s="24">
        <f t="shared" si="122"/>
        <v>0.48243250684498695</v>
      </c>
      <c r="O675" s="16">
        <f t="shared" si="127"/>
        <v>0.48243250684498695</v>
      </c>
      <c r="P675" s="16">
        <f t="shared" si="123"/>
        <v>1.0324906749195872E-2</v>
      </c>
      <c r="Q675" s="17">
        <f t="shared" si="131"/>
        <v>30.232917780515645</v>
      </c>
    </row>
    <row r="676" spans="4:17" x14ac:dyDescent="0.25">
      <c r="D676" s="15">
        <v>655</v>
      </c>
      <c r="E676">
        <f t="shared" si="128"/>
        <v>17.367491699999999</v>
      </c>
      <c r="F676" s="16">
        <f t="shared" si="129"/>
        <v>315.8714963477679</v>
      </c>
      <c r="G676" s="17">
        <v>0.1512</v>
      </c>
      <c r="H676" s="24">
        <f t="shared" si="120"/>
        <v>56.511447582390133</v>
      </c>
      <c r="I676" s="16">
        <f t="shared" si="124"/>
        <v>307.32696547331034</v>
      </c>
      <c r="J676" s="16">
        <f t="shared" si="125"/>
        <v>120.43094658375857</v>
      </c>
      <c r="K676" s="16">
        <f t="shared" si="126"/>
        <v>11375.7070635</v>
      </c>
      <c r="L676" s="16">
        <f t="shared" si="121"/>
        <v>17654.692936500003</v>
      </c>
      <c r="M676" s="17">
        <f t="shared" si="130"/>
        <v>60.814501131572428</v>
      </c>
      <c r="N676" s="24">
        <f t="shared" si="122"/>
        <v>0.48286380862801281</v>
      </c>
      <c r="O676" s="16">
        <f t="shared" si="127"/>
        <v>0.48286380862801281</v>
      </c>
      <c r="P676" s="16">
        <f t="shared" si="123"/>
        <v>1.0334137368251015E-2</v>
      </c>
      <c r="Q676" s="17">
        <f t="shared" si="131"/>
        <v>30.243251917883896</v>
      </c>
    </row>
    <row r="677" spans="4:17" x14ac:dyDescent="0.25">
      <c r="D677" s="15">
        <v>656</v>
      </c>
      <c r="E677">
        <f t="shared" si="128"/>
        <v>17.367491699999999</v>
      </c>
      <c r="F677" s="16">
        <f t="shared" si="129"/>
        <v>315.73796652566966</v>
      </c>
      <c r="G677" s="17">
        <v>0.1512</v>
      </c>
      <c r="H677" s="24">
        <f t="shared" si="120"/>
        <v>56.536714911194167</v>
      </c>
      <c r="I677" s="16">
        <f t="shared" si="124"/>
        <v>307.18961523109766</v>
      </c>
      <c r="J677" s="16">
        <f t="shared" si="125"/>
        <v>120.21899448518994</v>
      </c>
      <c r="K677" s="16">
        <f t="shared" si="126"/>
        <v>11393.074555199999</v>
      </c>
      <c r="L677" s="16">
        <f t="shared" si="121"/>
        <v>17637.325444800008</v>
      </c>
      <c r="M677" s="17">
        <f t="shared" si="130"/>
        <v>60.754675942460345</v>
      </c>
      <c r="N677" s="24">
        <f t="shared" si="122"/>
        <v>0.4832957001019863</v>
      </c>
      <c r="O677" s="16">
        <f t="shared" si="127"/>
        <v>0.4832957001019863</v>
      </c>
      <c r="P677" s="16">
        <f t="shared" si="123"/>
        <v>1.0343380607732764E-2</v>
      </c>
      <c r="Q677" s="17">
        <f t="shared" si="131"/>
        <v>30.253595298491629</v>
      </c>
    </row>
    <row r="678" spans="4:17" x14ac:dyDescent="0.25">
      <c r="D678" s="15">
        <v>657</v>
      </c>
      <c r="E678">
        <f t="shared" si="128"/>
        <v>17.367491699999999</v>
      </c>
      <c r="F678" s="16">
        <f t="shared" si="129"/>
        <v>315.60443670357154</v>
      </c>
      <c r="G678" s="17">
        <v>0.1512</v>
      </c>
      <c r="H678" s="24">
        <f t="shared" si="120"/>
        <v>56.562005492746721</v>
      </c>
      <c r="I678" s="16">
        <f t="shared" si="124"/>
        <v>307.05226147306843</v>
      </c>
      <c r="J678" s="16">
        <f t="shared" si="125"/>
        <v>120.00704238662148</v>
      </c>
      <c r="K678" s="16">
        <f t="shared" si="126"/>
        <v>11410.4420469</v>
      </c>
      <c r="L678" s="16">
        <f t="shared" si="121"/>
        <v>17619.957953100005</v>
      </c>
      <c r="M678" s="17">
        <f t="shared" si="130"/>
        <v>60.694850753348227</v>
      </c>
      <c r="N678" s="24">
        <f t="shared" si="122"/>
        <v>0.48372818236266041</v>
      </c>
      <c r="O678" s="16">
        <f t="shared" si="127"/>
        <v>0.48372818236266041</v>
      </c>
      <c r="P678" s="16">
        <f t="shared" si="123"/>
        <v>1.0352636491092167E-2</v>
      </c>
      <c r="Q678" s="17">
        <f t="shared" si="131"/>
        <v>30.263947934982721</v>
      </c>
    </row>
    <row r="679" spans="4:17" x14ac:dyDescent="0.25">
      <c r="D679" s="15">
        <v>658</v>
      </c>
      <c r="E679">
        <f t="shared" si="128"/>
        <v>17.367491699999999</v>
      </c>
      <c r="F679" s="16">
        <f t="shared" si="129"/>
        <v>315.4709068814733</v>
      </c>
      <c r="G679" s="17">
        <v>0.1512</v>
      </c>
      <c r="H679" s="24">
        <f t="shared" si="120"/>
        <v>56.587319360055744</v>
      </c>
      <c r="I679" s="16">
        <f t="shared" si="124"/>
        <v>306.91490419423337</v>
      </c>
      <c r="J679" s="16">
        <f t="shared" si="125"/>
        <v>119.79509028805285</v>
      </c>
      <c r="K679" s="16">
        <f t="shared" si="126"/>
        <v>11427.809538599999</v>
      </c>
      <c r="L679" s="16">
        <f t="shared" si="121"/>
        <v>17602.590461400006</v>
      </c>
      <c r="M679" s="17">
        <f t="shared" si="130"/>
        <v>60.63502556423613</v>
      </c>
      <c r="N679" s="24">
        <f t="shared" si="122"/>
        <v>0.48416125650836928</v>
      </c>
      <c r="O679" s="16">
        <f t="shared" si="127"/>
        <v>0.48416125650836928</v>
      </c>
      <c r="P679" s="16">
        <f t="shared" si="123"/>
        <v>1.0361905041835512E-2</v>
      </c>
      <c r="Q679" s="17">
        <f t="shared" si="131"/>
        <v>30.274309840024557</v>
      </c>
    </row>
    <row r="680" spans="4:17" x14ac:dyDescent="0.25">
      <c r="D680" s="15">
        <v>659</v>
      </c>
      <c r="E680">
        <f t="shared" si="128"/>
        <v>17.367491699999999</v>
      </c>
      <c r="F680" s="16">
        <f t="shared" si="129"/>
        <v>315.33737705937506</v>
      </c>
      <c r="G680" s="17">
        <v>0.1512</v>
      </c>
      <c r="H680" s="24">
        <f t="shared" si="120"/>
        <v>56.612656546193875</v>
      </c>
      <c r="I680" s="16">
        <f t="shared" si="124"/>
        <v>306.7775433895909</v>
      </c>
      <c r="J680" s="16">
        <f t="shared" si="125"/>
        <v>119.58313818948422</v>
      </c>
      <c r="K680" s="16">
        <f t="shared" si="126"/>
        <v>11445.177030299999</v>
      </c>
      <c r="L680" s="16">
        <f t="shared" si="121"/>
        <v>17585.222969700008</v>
      </c>
      <c r="M680" s="17">
        <f t="shared" si="130"/>
        <v>60.575200375124027</v>
      </c>
      <c r="N680" s="24">
        <f t="shared" si="122"/>
        <v>0.48459492364005707</v>
      </c>
      <c r="O680" s="16">
        <f t="shared" si="127"/>
        <v>0.48459492364005707</v>
      </c>
      <c r="P680" s="16">
        <f t="shared" si="123"/>
        <v>1.0371186283524946E-2</v>
      </c>
      <c r="Q680" s="17">
        <f t="shared" si="131"/>
        <v>30.284681026308082</v>
      </c>
    </row>
    <row r="681" spans="4:17" x14ac:dyDescent="0.25">
      <c r="D681" s="15">
        <v>660</v>
      </c>
      <c r="E681">
        <f t="shared" si="128"/>
        <v>17.367491699999999</v>
      </c>
      <c r="F681" s="16">
        <f t="shared" si="129"/>
        <v>315.20384723727682</v>
      </c>
      <c r="G681" s="17">
        <v>0.1512</v>
      </c>
      <c r="H681" s="24">
        <f t="shared" si="120"/>
        <v>56.638017084297871</v>
      </c>
      <c r="I681" s="16">
        <f t="shared" si="124"/>
        <v>306.64017905413044</v>
      </c>
      <c r="J681" s="16">
        <f t="shared" si="125"/>
        <v>119.37118609091559</v>
      </c>
      <c r="K681" s="16">
        <f t="shared" si="126"/>
        <v>11462.544521999998</v>
      </c>
      <c r="L681" s="16">
        <f t="shared" si="121"/>
        <v>17567.855478000005</v>
      </c>
      <c r="M681" s="17">
        <f t="shared" si="130"/>
        <v>60.515375186011923</v>
      </c>
      <c r="N681" s="24">
        <f t="shared" si="122"/>
        <v>0.48502918486127211</v>
      </c>
      <c r="O681" s="16">
        <f t="shared" si="127"/>
        <v>0.48502918486127211</v>
      </c>
      <c r="P681" s="16">
        <f t="shared" si="123"/>
        <v>1.0380480239778349E-2</v>
      </c>
      <c r="Q681" s="17">
        <f t="shared" si="131"/>
        <v>30.29506150654786</v>
      </c>
    </row>
    <row r="682" spans="4:17" x14ac:dyDescent="0.25">
      <c r="D682" s="15">
        <v>661</v>
      </c>
      <c r="E682">
        <f t="shared" si="128"/>
        <v>17.367491699999999</v>
      </c>
      <c r="F682" s="16">
        <f t="shared" si="129"/>
        <v>315.07031741517864</v>
      </c>
      <c r="G682" s="17">
        <v>0.1512</v>
      </c>
      <c r="H682" s="24">
        <f t="shared" si="120"/>
        <v>56.663401007568609</v>
      </c>
      <c r="I682" s="16">
        <f t="shared" si="124"/>
        <v>306.50281118283385</v>
      </c>
      <c r="J682" s="16">
        <f t="shared" si="125"/>
        <v>119.15923399234703</v>
      </c>
      <c r="K682" s="16">
        <f t="shared" si="126"/>
        <v>11479.912013699999</v>
      </c>
      <c r="L682" s="16">
        <f t="shared" si="121"/>
        <v>17550.487986300006</v>
      </c>
      <c r="M682" s="17">
        <f t="shared" si="130"/>
        <v>60.455549996899819</v>
      </c>
      <c r="N682" s="24">
        <f t="shared" si="122"/>
        <v>0.48546404127817255</v>
      </c>
      <c r="O682" s="16">
        <f t="shared" si="127"/>
        <v>0.48546404127817255</v>
      </c>
      <c r="P682" s="16">
        <f t="shared" si="123"/>
        <v>1.0389786934269458E-2</v>
      </c>
      <c r="Q682" s="17">
        <f t="shared" si="131"/>
        <v>30.305451293482129</v>
      </c>
    </row>
    <row r="683" spans="4:17" x14ac:dyDescent="0.25">
      <c r="D683" s="15">
        <v>662</v>
      </c>
      <c r="E683">
        <f t="shared" si="128"/>
        <v>17.367491699999999</v>
      </c>
      <c r="F683" s="16">
        <f t="shared" si="129"/>
        <v>314.9367875930804</v>
      </c>
      <c r="G683" s="17">
        <v>0.1512</v>
      </c>
      <c r="H683" s="24">
        <f t="shared" si="120"/>
        <v>56.688808349272222</v>
      </c>
      <c r="I683" s="16">
        <f t="shared" si="124"/>
        <v>306.3654397706697</v>
      </c>
      <c r="J683" s="16">
        <f t="shared" si="125"/>
        <v>118.94728189377841</v>
      </c>
      <c r="K683" s="16">
        <f t="shared" si="126"/>
        <v>11497.2795054</v>
      </c>
      <c r="L683" s="16">
        <f t="shared" si="121"/>
        <v>17533.120494600007</v>
      </c>
      <c r="M683" s="17">
        <f t="shared" si="130"/>
        <v>60.395724807787722</v>
      </c>
      <c r="N683" s="24">
        <f t="shared" si="122"/>
        <v>0.48589949399955001</v>
      </c>
      <c r="O683" s="16">
        <f t="shared" si="127"/>
        <v>0.48589949399955001</v>
      </c>
      <c r="P683" s="16">
        <f t="shared" si="123"/>
        <v>1.0399106390728372E-2</v>
      </c>
      <c r="Q683" s="17">
        <f t="shared" si="131"/>
        <v>30.315850399872858</v>
      </c>
    </row>
    <row r="684" spans="4:17" x14ac:dyDescent="0.25">
      <c r="D684" s="15">
        <v>663</v>
      </c>
      <c r="E684">
        <f t="shared" si="128"/>
        <v>17.367491699999999</v>
      </c>
      <c r="F684" s="16">
        <f t="shared" si="129"/>
        <v>314.80325777098221</v>
      </c>
      <c r="G684" s="17">
        <v>0.1512</v>
      </c>
      <c r="H684" s="24">
        <f t="shared" si="120"/>
        <v>56.714239142739075</v>
      </c>
      <c r="I684" s="16">
        <f t="shared" si="124"/>
        <v>306.2280648126</v>
      </c>
      <c r="J684" s="16">
        <f t="shared" si="125"/>
        <v>118.73532979520986</v>
      </c>
      <c r="K684" s="16">
        <f t="shared" si="126"/>
        <v>11514.646997099999</v>
      </c>
      <c r="L684" s="16">
        <f t="shared" si="121"/>
        <v>17515.753002900005</v>
      </c>
      <c r="M684" s="17">
        <f t="shared" si="130"/>
        <v>60.335899618675604</v>
      </c>
      <c r="N684" s="24">
        <f t="shared" si="122"/>
        <v>0.48633554413681729</v>
      </c>
      <c r="O684" s="16">
        <f t="shared" si="127"/>
        <v>0.48633554413681729</v>
      </c>
      <c r="P684" s="16">
        <f t="shared" si="123"/>
        <v>1.0408438632941282E-2</v>
      </c>
      <c r="Q684" s="17">
        <f t="shared" si="131"/>
        <v>30.326258838505797</v>
      </c>
    </row>
    <row r="685" spans="4:17" x14ac:dyDescent="0.25">
      <c r="D685" s="15">
        <v>664</v>
      </c>
      <c r="E685">
        <f t="shared" si="128"/>
        <v>17.367491699999999</v>
      </c>
      <c r="F685" s="16">
        <f t="shared" si="129"/>
        <v>314.66972794888397</v>
      </c>
      <c r="G685" s="17">
        <v>0.1512</v>
      </c>
      <c r="H685" s="24">
        <f t="shared" si="120"/>
        <v>56.739693421365132</v>
      </c>
      <c r="I685" s="16">
        <f t="shared" si="124"/>
        <v>306.09068630357331</v>
      </c>
      <c r="J685" s="16">
        <f t="shared" si="125"/>
        <v>118.52337769664122</v>
      </c>
      <c r="K685" s="16">
        <f t="shared" si="126"/>
        <v>11532.0144888</v>
      </c>
      <c r="L685" s="16">
        <f t="shared" si="121"/>
        <v>17498.385511200006</v>
      </c>
      <c r="M685" s="17">
        <f t="shared" si="130"/>
        <v>60.276074429563508</v>
      </c>
      <c r="N685" s="24">
        <f t="shared" si="122"/>
        <v>0.4867721928040365</v>
      </c>
      <c r="O685" s="16">
        <f t="shared" si="127"/>
        <v>0.4867721928040365</v>
      </c>
      <c r="P685" s="16">
        <f t="shared" si="123"/>
        <v>1.0417783684751084E-2</v>
      </c>
      <c r="Q685" s="17">
        <f t="shared" si="131"/>
        <v>30.336676622190549</v>
      </c>
    </row>
    <row r="686" spans="4:17" x14ac:dyDescent="0.25">
      <c r="D686" s="15">
        <v>665</v>
      </c>
      <c r="E686">
        <f t="shared" si="128"/>
        <v>17.367491699999999</v>
      </c>
      <c r="F686" s="16">
        <f t="shared" si="129"/>
        <v>314.53619812678573</v>
      </c>
      <c r="G686" s="17">
        <v>0.1512</v>
      </c>
      <c r="H686" s="24">
        <f t="shared" si="120"/>
        <v>56.765171218610817</v>
      </c>
      <c r="I686" s="16">
        <f t="shared" si="124"/>
        <v>305.95330423853204</v>
      </c>
      <c r="J686" s="16">
        <f t="shared" si="125"/>
        <v>118.3114255980726</v>
      </c>
      <c r="K686" s="16">
        <f t="shared" si="126"/>
        <v>11549.381980499998</v>
      </c>
      <c r="L686" s="16">
        <f t="shared" si="121"/>
        <v>17481.018019500007</v>
      </c>
      <c r="M686" s="17">
        <f t="shared" si="130"/>
        <v>60.216249240451411</v>
      </c>
      <c r="N686" s="24">
        <f t="shared" si="122"/>
        <v>0.48720944111790415</v>
      </c>
      <c r="O686" s="16">
        <f t="shared" si="127"/>
        <v>0.48720944111790415</v>
      </c>
      <c r="P686" s="16">
        <f t="shared" si="123"/>
        <v>1.0427141570057053E-2</v>
      </c>
      <c r="Q686" s="17">
        <f t="shared" si="131"/>
        <v>30.347103763760607</v>
      </c>
    </row>
    <row r="687" spans="4:17" x14ac:dyDescent="0.25">
      <c r="D687" s="15">
        <v>666</v>
      </c>
      <c r="E687">
        <f t="shared" si="128"/>
        <v>17.367491699999999</v>
      </c>
      <c r="F687" s="16">
        <f t="shared" si="129"/>
        <v>314.40266830468755</v>
      </c>
      <c r="G687" s="17">
        <v>0.1512</v>
      </c>
      <c r="H687" s="24">
        <f t="shared" si="120"/>
        <v>56.790672568002378</v>
      </c>
      <c r="I687" s="16">
        <f t="shared" si="124"/>
        <v>305.81591861240577</v>
      </c>
      <c r="J687" s="16">
        <f t="shared" si="125"/>
        <v>118.09947349950404</v>
      </c>
      <c r="K687" s="16">
        <f t="shared" si="126"/>
        <v>11566.749472199999</v>
      </c>
      <c r="L687" s="16">
        <f t="shared" si="121"/>
        <v>17463.650527800004</v>
      </c>
      <c r="M687" s="17">
        <f t="shared" si="130"/>
        <v>60.1564240513393</v>
      </c>
      <c r="N687" s="24">
        <f t="shared" si="122"/>
        <v>0.48764729019777997</v>
      </c>
      <c r="O687" s="16">
        <f t="shared" si="127"/>
        <v>0.48764729019777997</v>
      </c>
      <c r="P687" s="16">
        <f t="shared" si="123"/>
        <v>1.0436512312815463E-2</v>
      </c>
      <c r="Q687" s="17">
        <f t="shared" si="131"/>
        <v>30.357540276073422</v>
      </c>
    </row>
    <row r="688" spans="4:17" x14ac:dyDescent="0.25">
      <c r="D688" s="15">
        <v>667</v>
      </c>
      <c r="E688">
        <f t="shared" si="128"/>
        <v>17.367491699999999</v>
      </c>
      <c r="F688" s="16">
        <f t="shared" si="129"/>
        <v>314.26913848258937</v>
      </c>
      <c r="G688" s="17">
        <v>0.1512</v>
      </c>
      <c r="H688" s="24">
        <f t="shared" si="120"/>
        <v>56.816197503131207</v>
      </c>
      <c r="I688" s="16">
        <f t="shared" si="124"/>
        <v>305.67852942011575</v>
      </c>
      <c r="J688" s="16">
        <f t="shared" si="125"/>
        <v>117.88752140093551</v>
      </c>
      <c r="K688" s="16">
        <f t="shared" si="126"/>
        <v>11584.1169639</v>
      </c>
      <c r="L688" s="16">
        <f t="shared" si="121"/>
        <v>17446.283036100005</v>
      </c>
      <c r="M688" s="17">
        <f t="shared" si="130"/>
        <v>60.096598862227204</v>
      </c>
      <c r="N688" s="24">
        <f t="shared" si="122"/>
        <v>0.48808574116567965</v>
      </c>
      <c r="O688" s="16">
        <f t="shared" si="127"/>
        <v>0.48808574116567965</v>
      </c>
      <c r="P688" s="16">
        <f t="shared" si="123"/>
        <v>1.0445895937039429E-2</v>
      </c>
      <c r="Q688" s="17">
        <f t="shared" si="131"/>
        <v>30.367986172010461</v>
      </c>
    </row>
    <row r="689" spans="4:17" x14ac:dyDescent="0.25">
      <c r="D689" s="15">
        <v>668</v>
      </c>
      <c r="E689">
        <f t="shared" si="128"/>
        <v>17.367491699999999</v>
      </c>
      <c r="F689" s="16">
        <f t="shared" si="129"/>
        <v>314.13560866049113</v>
      </c>
      <c r="G689" s="17">
        <v>0.1512</v>
      </c>
      <c r="H689" s="24">
        <f t="shared" si="120"/>
        <v>56.841746057654177</v>
      </c>
      <c r="I689" s="16">
        <f t="shared" si="124"/>
        <v>305.54113665657411</v>
      </c>
      <c r="J689" s="16">
        <f t="shared" si="125"/>
        <v>117.67556930236687</v>
      </c>
      <c r="K689" s="16">
        <f t="shared" si="126"/>
        <v>11601.484455599999</v>
      </c>
      <c r="L689" s="16">
        <f t="shared" si="121"/>
        <v>17428.915544400006</v>
      </c>
      <c r="M689" s="17">
        <f t="shared" si="130"/>
        <v>60.036773673115093</v>
      </c>
      <c r="N689" s="24">
        <f t="shared" si="122"/>
        <v>0.48852479514628599</v>
      </c>
      <c r="O689" s="16">
        <f t="shared" si="127"/>
        <v>0.48852479514628599</v>
      </c>
      <c r="P689" s="16">
        <f t="shared" si="123"/>
        <v>1.0455292466799144E-2</v>
      </c>
      <c r="Q689" s="17">
        <f t="shared" si="131"/>
        <v>30.378441464477259</v>
      </c>
    </row>
    <row r="690" spans="4:17" x14ac:dyDescent="0.25">
      <c r="D690" s="15">
        <v>669</v>
      </c>
      <c r="E690">
        <f t="shared" si="128"/>
        <v>17.367491699999999</v>
      </c>
      <c r="F690" s="16">
        <f t="shared" si="129"/>
        <v>314.00207883839289</v>
      </c>
      <c r="G690" s="17">
        <v>0.1512</v>
      </c>
      <c r="H690" s="24">
        <f t="shared" si="120"/>
        <v>56.867318265294557</v>
      </c>
      <c r="I690" s="16">
        <f t="shared" si="124"/>
        <v>305.40374031667977</v>
      </c>
      <c r="J690" s="16">
        <f t="shared" si="125"/>
        <v>117.46361720379824</v>
      </c>
      <c r="K690" s="16">
        <f t="shared" si="126"/>
        <v>11618.8519473</v>
      </c>
      <c r="L690" s="16">
        <f t="shared" si="121"/>
        <v>17411.548052700004</v>
      </c>
      <c r="M690" s="17">
        <f t="shared" si="130"/>
        <v>59.976948484002989</v>
      </c>
      <c r="N690" s="24">
        <f t="shared" si="122"/>
        <v>0.48896445326696919</v>
      </c>
      <c r="O690" s="16">
        <f t="shared" si="127"/>
        <v>0.48896445326696919</v>
      </c>
      <c r="P690" s="16">
        <f t="shared" si="123"/>
        <v>1.0464701926222324E-2</v>
      </c>
      <c r="Q690" s="17">
        <f t="shared" si="131"/>
        <v>30.38890616640348</v>
      </c>
    </row>
    <row r="691" spans="4:17" x14ac:dyDescent="0.25">
      <c r="D691" s="15">
        <v>670</v>
      </c>
      <c r="E691">
        <f t="shared" si="128"/>
        <v>17.367491699999999</v>
      </c>
      <c r="F691" s="16">
        <f t="shared" si="129"/>
        <v>313.86854901629465</v>
      </c>
      <c r="G691" s="17">
        <v>0.1512</v>
      </c>
      <c r="H691" s="24">
        <f t="shared" si="120"/>
        <v>56.892914159840643</v>
      </c>
      <c r="I691" s="16">
        <f t="shared" si="124"/>
        <v>305.26634039532638</v>
      </c>
      <c r="J691" s="16">
        <f t="shared" si="125"/>
        <v>117.25166510522959</v>
      </c>
      <c r="K691" s="16">
        <f t="shared" si="126"/>
        <v>11636.219438999999</v>
      </c>
      <c r="L691" s="16">
        <f t="shared" si="121"/>
        <v>17394.180561000008</v>
      </c>
      <c r="M691" s="17">
        <f t="shared" si="130"/>
        <v>59.917123294890892</v>
      </c>
      <c r="N691" s="24">
        <f t="shared" si="122"/>
        <v>0.48940471665776819</v>
      </c>
      <c r="O691" s="16">
        <f t="shared" si="127"/>
        <v>0.48940471665776819</v>
      </c>
      <c r="P691" s="16">
        <f t="shared" si="123"/>
        <v>1.0474124339493794E-2</v>
      </c>
      <c r="Q691" s="17">
        <f t="shared" si="131"/>
        <v>30.399380290742975</v>
      </c>
    </row>
    <row r="692" spans="4:17" x14ac:dyDescent="0.25">
      <c r="D692" s="15">
        <v>671</v>
      </c>
      <c r="E692">
        <f t="shared" si="128"/>
        <v>17.367491699999999</v>
      </c>
      <c r="F692" s="16">
        <f t="shared" si="129"/>
        <v>313.73501919419652</v>
      </c>
      <c r="G692" s="17">
        <v>0.1512</v>
      </c>
      <c r="H692" s="24">
        <f t="shared" si="120"/>
        <v>56.91853377514758</v>
      </c>
      <c r="I692" s="16">
        <f t="shared" si="124"/>
        <v>305.12893688739376</v>
      </c>
      <c r="J692" s="16">
        <f t="shared" si="125"/>
        <v>117.03971300666116</v>
      </c>
      <c r="K692" s="16">
        <f t="shared" si="126"/>
        <v>11653.586930699999</v>
      </c>
      <c r="L692" s="16">
        <f t="shared" si="121"/>
        <v>17376.813069300006</v>
      </c>
      <c r="M692" s="17">
        <f t="shared" si="130"/>
        <v>59.857298105778789</v>
      </c>
      <c r="N692" s="24">
        <f t="shared" si="122"/>
        <v>0.48984558645142751</v>
      </c>
      <c r="O692" s="16">
        <f t="shared" si="127"/>
        <v>0.48984558645142751</v>
      </c>
      <c r="P692" s="16">
        <f t="shared" si="123"/>
        <v>1.0483559730856283E-2</v>
      </c>
      <c r="Q692" s="17">
        <f t="shared" si="131"/>
        <v>30.409863850473833</v>
      </c>
    </row>
    <row r="693" spans="4:17" x14ac:dyDescent="0.25">
      <c r="D693" s="15">
        <v>672</v>
      </c>
      <c r="E693">
        <f t="shared" si="128"/>
        <v>17.367491699999999</v>
      </c>
      <c r="F693" s="16">
        <f t="shared" si="129"/>
        <v>313.60148937209829</v>
      </c>
      <c r="G693" s="17">
        <v>0.1512</v>
      </c>
      <c r="H693" s="24">
        <f t="shared" si="120"/>
        <v>56.94417714513645</v>
      </c>
      <c r="I693" s="16">
        <f t="shared" si="124"/>
        <v>304.99152978775356</v>
      </c>
      <c r="J693" s="16">
        <f t="shared" si="125"/>
        <v>116.8277609080925</v>
      </c>
      <c r="K693" s="16">
        <f t="shared" si="126"/>
        <v>11670.954422399998</v>
      </c>
      <c r="L693" s="16">
        <f t="shared" si="121"/>
        <v>17359.445577600007</v>
      </c>
      <c r="M693" s="17">
        <f t="shared" si="130"/>
        <v>59.797472916666685</v>
      </c>
      <c r="N693" s="24">
        <f t="shared" si="122"/>
        <v>0.4902870637833861</v>
      </c>
      <c r="O693" s="16">
        <f t="shared" si="127"/>
        <v>0.4902870637833861</v>
      </c>
      <c r="P693" s="16">
        <f t="shared" si="123"/>
        <v>1.0493008124610192E-2</v>
      </c>
      <c r="Q693" s="17">
        <f t="shared" si="131"/>
        <v>30.420356858598442</v>
      </c>
    </row>
    <row r="694" spans="4:17" x14ac:dyDescent="0.25">
      <c r="D694" s="15">
        <v>673</v>
      </c>
      <c r="E694">
        <f t="shared" si="128"/>
        <v>17.367491699999999</v>
      </c>
      <c r="F694" s="16">
        <f t="shared" si="129"/>
        <v>313.46795955000005</v>
      </c>
      <c r="G694" s="17">
        <v>0.1512</v>
      </c>
      <c r="H694" s="24">
        <f t="shared" si="120"/>
        <v>56.969844303794957</v>
      </c>
      <c r="I694" s="16">
        <f t="shared" si="124"/>
        <v>304.85411909126611</v>
      </c>
      <c r="J694" s="16">
        <f t="shared" si="125"/>
        <v>116.61580880952388</v>
      </c>
      <c r="K694" s="16">
        <f t="shared" si="126"/>
        <v>11688.321914099999</v>
      </c>
      <c r="L694" s="16">
        <f t="shared" si="121"/>
        <v>17342.078085900008</v>
      </c>
      <c r="M694" s="17">
        <f t="shared" si="130"/>
        <v>59.737647727554588</v>
      </c>
      <c r="N694" s="24">
        <f t="shared" si="122"/>
        <v>0.49072914979179416</v>
      </c>
      <c r="O694" s="16">
        <f t="shared" si="127"/>
        <v>0.49072914979179416</v>
      </c>
      <c r="P694" s="16">
        <f t="shared" si="123"/>
        <v>1.0502469545113939E-2</v>
      </c>
      <c r="Q694" s="17">
        <f t="shared" si="131"/>
        <v>30.430859328143555</v>
      </c>
    </row>
    <row r="695" spans="4:17" x14ac:dyDescent="0.25">
      <c r="D695" s="15">
        <v>674</v>
      </c>
      <c r="E695">
        <f t="shared" si="128"/>
        <v>17.367491699999999</v>
      </c>
      <c r="F695" s="16">
        <f t="shared" si="129"/>
        <v>313.33442972790186</v>
      </c>
      <c r="G695" s="17">
        <v>0.1512</v>
      </c>
      <c r="H695" s="24">
        <f t="shared" si="120"/>
        <v>56.995535285177311</v>
      </c>
      <c r="I695" s="16">
        <f t="shared" si="124"/>
        <v>304.71670479278259</v>
      </c>
      <c r="J695" s="16">
        <f t="shared" si="125"/>
        <v>116.40385671095534</v>
      </c>
      <c r="K695" s="16">
        <f t="shared" si="126"/>
        <v>11705.6894058</v>
      </c>
      <c r="L695" s="16">
        <f t="shared" si="121"/>
        <v>17324.710594200005</v>
      </c>
      <c r="M695" s="17">
        <f t="shared" si="130"/>
        <v>59.67782253844247</v>
      </c>
      <c r="N695" s="24">
        <f t="shared" si="122"/>
        <v>0.49117184561751648</v>
      </c>
      <c r="O695" s="16">
        <f t="shared" si="127"/>
        <v>0.49117184561751648</v>
      </c>
      <c r="P695" s="16">
        <f t="shared" si="123"/>
        <v>1.0511944016784045E-2</v>
      </c>
      <c r="Q695" s="17">
        <f t="shared" si="131"/>
        <v>30.441371272160339</v>
      </c>
    </row>
    <row r="696" spans="4:17" x14ac:dyDescent="0.25">
      <c r="D696" s="15">
        <v>675</v>
      </c>
      <c r="E696">
        <f t="shared" si="128"/>
        <v>17.367491699999999</v>
      </c>
      <c r="F696" s="16">
        <f t="shared" si="129"/>
        <v>313.20089990580357</v>
      </c>
      <c r="G696" s="17">
        <v>0.1512</v>
      </c>
      <c r="H696" s="24">
        <f t="shared" si="120"/>
        <v>57.021250123404229</v>
      </c>
      <c r="I696" s="16">
        <f t="shared" si="124"/>
        <v>304.5792868871452</v>
      </c>
      <c r="J696" s="16">
        <f t="shared" si="125"/>
        <v>116.19190461238661</v>
      </c>
      <c r="K696" s="16">
        <f t="shared" si="126"/>
        <v>11723.056897499999</v>
      </c>
      <c r="L696" s="16">
        <f t="shared" si="121"/>
        <v>17307.343102500006</v>
      </c>
      <c r="M696" s="17">
        <f t="shared" si="130"/>
        <v>59.617997349330373</v>
      </c>
      <c r="N696" s="24">
        <f t="shared" si="122"/>
        <v>0.49161515240413706</v>
      </c>
      <c r="O696" s="16">
        <f t="shared" si="127"/>
        <v>0.49161515240413706</v>
      </c>
      <c r="P696" s="16">
        <f t="shared" si="123"/>
        <v>1.0521431564095225E-2</v>
      </c>
      <c r="Q696" s="17">
        <f t="shared" si="131"/>
        <v>30.451892703724432</v>
      </c>
    </row>
    <row r="697" spans="4:17" x14ac:dyDescent="0.25">
      <c r="D697" s="15">
        <v>676</v>
      </c>
      <c r="E697">
        <f t="shared" si="128"/>
        <v>17.367491699999999</v>
      </c>
      <c r="F697" s="16">
        <f t="shared" si="129"/>
        <v>313.06737008370544</v>
      </c>
      <c r="G697" s="17">
        <v>0.1512</v>
      </c>
      <c r="H697" s="24">
        <f t="shared" si="120"/>
        <v>57.046988852663958</v>
      </c>
      <c r="I697" s="16">
        <f t="shared" si="124"/>
        <v>304.44186536918289</v>
      </c>
      <c r="J697" s="16">
        <f t="shared" si="125"/>
        <v>115.97995251381816</v>
      </c>
      <c r="K697" s="16">
        <f t="shared" si="126"/>
        <v>11740.424389199999</v>
      </c>
      <c r="L697" s="16">
        <f t="shared" si="121"/>
        <v>17289.975610800007</v>
      </c>
      <c r="M697" s="17">
        <f t="shared" si="130"/>
        <v>59.558172160218284</v>
      </c>
      <c r="N697" s="24">
        <f t="shared" si="122"/>
        <v>0.4920590712979821</v>
      </c>
      <c r="O697" s="16">
        <f t="shared" si="127"/>
        <v>0.4920590712979821</v>
      </c>
      <c r="P697" s="16">
        <f t="shared" si="123"/>
        <v>1.0530932211580883E-2</v>
      </c>
      <c r="Q697" s="17">
        <f t="shared" si="131"/>
        <v>30.462423635936013</v>
      </c>
    </row>
    <row r="698" spans="4:17" x14ac:dyDescent="0.25">
      <c r="D698" s="15">
        <v>677</v>
      </c>
      <c r="E698">
        <f t="shared" si="128"/>
        <v>17.367491699999999</v>
      </c>
      <c r="F698" s="16">
        <f t="shared" si="129"/>
        <v>312.9338402616072</v>
      </c>
      <c r="G698" s="17">
        <v>0.1512</v>
      </c>
      <c r="H698" s="24">
        <f t="shared" si="120"/>
        <v>57.072751507211478</v>
      </c>
      <c r="I698" s="16">
        <f t="shared" si="124"/>
        <v>304.30444023371666</v>
      </c>
      <c r="J698" s="16">
        <f t="shared" si="125"/>
        <v>115.76800041524952</v>
      </c>
      <c r="K698" s="16">
        <f t="shared" si="126"/>
        <v>11757.791880899998</v>
      </c>
      <c r="L698" s="16">
        <f t="shared" si="121"/>
        <v>17272.608119100005</v>
      </c>
      <c r="M698" s="17">
        <f t="shared" si="130"/>
        <v>59.498346971106166</v>
      </c>
      <c r="N698" s="24">
        <f t="shared" si="122"/>
        <v>0.49250360344811123</v>
      </c>
      <c r="O698" s="16">
        <f t="shared" si="127"/>
        <v>0.49250360344811123</v>
      </c>
      <c r="P698" s="16">
        <f t="shared" si="123"/>
        <v>1.054044598383292E-2</v>
      </c>
      <c r="Q698" s="17">
        <f t="shared" si="131"/>
        <v>30.472964081919844</v>
      </c>
    </row>
    <row r="699" spans="4:17" x14ac:dyDescent="0.25">
      <c r="D699" s="15">
        <v>678</v>
      </c>
      <c r="E699">
        <f t="shared" si="128"/>
        <v>17.367491699999999</v>
      </c>
      <c r="F699" s="16">
        <f t="shared" si="129"/>
        <v>312.80031043950896</v>
      </c>
      <c r="G699" s="17">
        <v>0.1512</v>
      </c>
      <c r="H699" s="24">
        <f t="shared" si="120"/>
        <v>57.098538121369074</v>
      </c>
      <c r="I699" s="16">
        <f t="shared" si="124"/>
        <v>304.16701147555705</v>
      </c>
      <c r="J699" s="16">
        <f t="shared" si="125"/>
        <v>115.55604831668089</v>
      </c>
      <c r="K699" s="16">
        <f t="shared" si="126"/>
        <v>11775.159372599999</v>
      </c>
      <c r="L699" s="16">
        <f t="shared" si="121"/>
        <v>17255.240627400006</v>
      </c>
      <c r="M699" s="17">
        <f t="shared" si="130"/>
        <v>59.438521781994069</v>
      </c>
      <c r="N699" s="24">
        <f t="shared" si="122"/>
        <v>0.49294875000633254</v>
      </c>
      <c r="O699" s="16">
        <f t="shared" si="127"/>
        <v>0.49294875000633254</v>
      </c>
      <c r="P699" s="16">
        <f t="shared" si="123"/>
        <v>1.0549972905502063E-2</v>
      </c>
      <c r="Q699" s="17">
        <f t="shared" si="131"/>
        <v>30.483514054825346</v>
      </c>
    </row>
    <row r="700" spans="4:17" x14ac:dyDescent="0.25">
      <c r="D700" s="15">
        <v>679</v>
      </c>
      <c r="E700">
        <f t="shared" si="128"/>
        <v>17.367491699999999</v>
      </c>
      <c r="F700" s="16">
        <f t="shared" si="129"/>
        <v>312.66678061741078</v>
      </c>
      <c r="G700" s="17">
        <v>0.1512</v>
      </c>
      <c r="H700" s="24">
        <f t="shared" si="120"/>
        <v>57.124348729526218</v>
      </c>
      <c r="I700" s="16">
        <f t="shared" si="124"/>
        <v>304.02957908950572</v>
      </c>
      <c r="J700" s="16">
        <f t="shared" si="125"/>
        <v>115.34409621811236</v>
      </c>
      <c r="K700" s="16">
        <f t="shared" si="126"/>
        <v>11792.5268643</v>
      </c>
      <c r="L700" s="16">
        <f t="shared" si="121"/>
        <v>17237.873135700007</v>
      </c>
      <c r="M700" s="17">
        <f t="shared" si="130"/>
        <v>59.378696592881965</v>
      </c>
      <c r="N700" s="24">
        <f t="shared" si="122"/>
        <v>0.49339451212720553</v>
      </c>
      <c r="O700" s="16">
        <f t="shared" si="127"/>
        <v>0.49339451212720553</v>
      </c>
      <c r="P700" s="16">
        <f t="shared" si="123"/>
        <v>1.0559513001297923E-2</v>
      </c>
      <c r="Q700" s="17">
        <f t="shared" si="131"/>
        <v>30.494073567826643</v>
      </c>
    </row>
    <row r="701" spans="4:17" x14ac:dyDescent="0.25">
      <c r="D701" s="15">
        <v>680</v>
      </c>
      <c r="E701">
        <f t="shared" si="128"/>
        <v>17.367491699999999</v>
      </c>
      <c r="F701" s="16">
        <f t="shared" si="129"/>
        <v>312.5332507953126</v>
      </c>
      <c r="G701" s="17">
        <v>0.1512</v>
      </c>
      <c r="H701" s="24">
        <f t="shared" si="120"/>
        <v>57.150183366140482</v>
      </c>
      <c r="I701" s="16">
        <f t="shared" si="124"/>
        <v>303.89214307035172</v>
      </c>
      <c r="J701" s="16">
        <f t="shared" si="125"/>
        <v>115.13214411954381</v>
      </c>
      <c r="K701" s="16">
        <f t="shared" si="126"/>
        <v>11809.894355999999</v>
      </c>
      <c r="L701" s="16">
        <f t="shared" si="121"/>
        <v>17220.505644000004</v>
      </c>
      <c r="M701" s="17">
        <f t="shared" si="130"/>
        <v>59.318871403769855</v>
      </c>
      <c r="N701" s="24">
        <f t="shared" si="122"/>
        <v>0.49384089096806216</v>
      </c>
      <c r="O701" s="16">
        <f t="shared" si="127"/>
        <v>0.49384089096806216</v>
      </c>
      <c r="P701" s="16">
        <f t="shared" si="123"/>
        <v>1.0569066295989443E-2</v>
      </c>
      <c r="Q701" s="17">
        <f t="shared" si="131"/>
        <v>30.504642634122632</v>
      </c>
    </row>
    <row r="702" spans="4:17" x14ac:dyDescent="0.25">
      <c r="D702" s="15">
        <v>681</v>
      </c>
      <c r="E702">
        <f t="shared" si="128"/>
        <v>17.367491699999999</v>
      </c>
      <c r="F702" s="16">
        <f t="shared" si="129"/>
        <v>312.39972097321436</v>
      </c>
      <c r="G702" s="17">
        <v>0.1512</v>
      </c>
      <c r="H702" s="24">
        <f t="shared" si="120"/>
        <v>57.176042065737079</v>
      </c>
      <c r="I702" s="16">
        <f t="shared" si="124"/>
        <v>303.75470341287439</v>
      </c>
      <c r="J702" s="16">
        <f t="shared" si="125"/>
        <v>114.92019202097516</v>
      </c>
      <c r="K702" s="16">
        <f t="shared" si="126"/>
        <v>11827.2618477</v>
      </c>
      <c r="L702" s="16">
        <f t="shared" si="121"/>
        <v>17203.138152300005</v>
      </c>
      <c r="M702" s="17">
        <f t="shared" si="130"/>
        <v>59.259046214657751</v>
      </c>
      <c r="N702" s="24">
        <f t="shared" si="122"/>
        <v>0.49428788768900395</v>
      </c>
      <c r="O702" s="16">
        <f t="shared" si="127"/>
        <v>0.49428788768900395</v>
      </c>
      <c r="P702" s="16">
        <f t="shared" si="123"/>
        <v>1.0578632814404841E-2</v>
      </c>
      <c r="Q702" s="17">
        <f t="shared" si="131"/>
        <v>30.515221266937036</v>
      </c>
    </row>
    <row r="703" spans="4:17" x14ac:dyDescent="0.25">
      <c r="D703" s="15">
        <v>682</v>
      </c>
      <c r="E703">
        <f t="shared" si="128"/>
        <v>17.367491699999999</v>
      </c>
      <c r="F703" s="16">
        <f t="shared" si="129"/>
        <v>312.26619115111612</v>
      </c>
      <c r="G703" s="17">
        <v>0.1512</v>
      </c>
      <c r="H703" s="24">
        <f t="shared" si="120"/>
        <v>57.201924862908982</v>
      </c>
      <c r="I703" s="16">
        <f t="shared" si="124"/>
        <v>303.61726011184408</v>
      </c>
      <c r="J703" s="16">
        <f t="shared" si="125"/>
        <v>114.70823992240655</v>
      </c>
      <c r="K703" s="16">
        <f t="shared" si="126"/>
        <v>11844.629339399999</v>
      </c>
      <c r="L703" s="16">
        <f t="shared" si="121"/>
        <v>17185.770660600007</v>
      </c>
      <c r="M703" s="17">
        <f t="shared" si="130"/>
        <v>59.199221025545654</v>
      </c>
      <c r="N703" s="24">
        <f t="shared" si="122"/>
        <v>0.49473550345290895</v>
      </c>
      <c r="O703" s="16">
        <f t="shared" si="127"/>
        <v>0.49473550345290895</v>
      </c>
      <c r="P703" s="16">
        <f t="shared" si="123"/>
        <v>1.0588212581431765E-2</v>
      </c>
      <c r="Q703" s="17">
        <f t="shared" si="131"/>
        <v>30.525809479518468</v>
      </c>
    </row>
    <row r="704" spans="4:17" x14ac:dyDescent="0.25">
      <c r="D704" s="15">
        <v>683</v>
      </c>
      <c r="E704">
        <f t="shared" si="128"/>
        <v>17.367491699999999</v>
      </c>
      <c r="F704" s="16">
        <f t="shared" si="129"/>
        <v>312.13266132901788</v>
      </c>
      <c r="G704" s="17">
        <v>0.1512</v>
      </c>
      <c r="H704" s="24">
        <f t="shared" si="120"/>
        <v>57.227831792317488</v>
      </c>
      <c r="I704" s="16">
        <f t="shared" si="124"/>
        <v>303.47981316201964</v>
      </c>
      <c r="J704" s="16">
        <f t="shared" si="125"/>
        <v>114.4962878238379</v>
      </c>
      <c r="K704" s="16">
        <f t="shared" si="126"/>
        <v>11861.996831099999</v>
      </c>
      <c r="L704" s="16">
        <f t="shared" si="121"/>
        <v>17168.403168900004</v>
      </c>
      <c r="M704" s="17">
        <f t="shared" si="130"/>
        <v>59.139395836433536</v>
      </c>
      <c r="N704" s="24">
        <f t="shared" si="122"/>
        <v>0.49518373942544741</v>
      </c>
      <c r="O704" s="16">
        <f t="shared" si="127"/>
        <v>0.49518373942544741</v>
      </c>
      <c r="P704" s="16">
        <f t="shared" si="123"/>
        <v>1.0597805622017609E-2</v>
      </c>
      <c r="Q704" s="17">
        <f t="shared" si="131"/>
        <v>30.536407285140484</v>
      </c>
    </row>
    <row r="705" spans="4:17" x14ac:dyDescent="0.25">
      <c r="D705" s="15">
        <v>684</v>
      </c>
      <c r="E705">
        <f t="shared" si="128"/>
        <v>17.367491699999999</v>
      </c>
      <c r="F705" s="16">
        <f t="shared" si="129"/>
        <v>311.99913150691964</v>
      </c>
      <c r="G705" s="17">
        <v>0.1512</v>
      </c>
      <c r="H705" s="24">
        <f t="shared" si="120"/>
        <v>57.253762888692222</v>
      </c>
      <c r="I705" s="16">
        <f t="shared" si="124"/>
        <v>303.34236255814943</v>
      </c>
      <c r="J705" s="16">
        <f t="shared" si="125"/>
        <v>114.28433572526927</v>
      </c>
      <c r="K705" s="16">
        <f t="shared" si="126"/>
        <v>11879.364322799998</v>
      </c>
      <c r="L705" s="16">
        <f t="shared" si="121"/>
        <v>17151.035677200009</v>
      </c>
      <c r="M705" s="17">
        <f t="shared" si="130"/>
        <v>59.079570647321454</v>
      </c>
      <c r="N705" s="24">
        <f t="shared" si="122"/>
        <v>0.49563259677508609</v>
      </c>
      <c r="O705" s="16">
        <f t="shared" si="127"/>
        <v>0.49563259677508609</v>
      </c>
      <c r="P705" s="16">
        <f t="shared" si="123"/>
        <v>1.0607411961169627E-2</v>
      </c>
      <c r="Q705" s="17">
        <f t="shared" si="131"/>
        <v>30.547014697101655</v>
      </c>
    </row>
    <row r="706" spans="4:17" x14ac:dyDescent="0.25">
      <c r="D706" s="15">
        <v>685</v>
      </c>
      <c r="E706">
        <f t="shared" si="128"/>
        <v>17.367491699999999</v>
      </c>
      <c r="F706" s="16">
        <f t="shared" si="129"/>
        <v>311.86560168482151</v>
      </c>
      <c r="G706" s="17">
        <v>0.1512</v>
      </c>
      <c r="H706" s="24">
        <f t="shared" si="120"/>
        <v>57.279718186831019</v>
      </c>
      <c r="I706" s="16">
        <f t="shared" si="124"/>
        <v>303.20490829497305</v>
      </c>
      <c r="J706" s="16">
        <f t="shared" si="125"/>
        <v>114.07238362670081</v>
      </c>
      <c r="K706" s="16">
        <f t="shared" si="126"/>
        <v>11896.731814499999</v>
      </c>
      <c r="L706" s="16">
        <f t="shared" si="121"/>
        <v>17133.668185500006</v>
      </c>
      <c r="M706" s="17">
        <f t="shared" si="130"/>
        <v>59.019745458209336</v>
      </c>
      <c r="N706" s="24">
        <f t="shared" si="122"/>
        <v>0.49608207667309234</v>
      </c>
      <c r="O706" s="16">
        <f t="shared" si="127"/>
        <v>0.49608207667309234</v>
      </c>
      <c r="P706" s="16">
        <f t="shared" si="123"/>
        <v>1.0617031623955003E-2</v>
      </c>
      <c r="Q706" s="17">
        <f t="shared" si="131"/>
        <v>30.55763172872561</v>
      </c>
    </row>
    <row r="707" spans="4:17" x14ac:dyDescent="0.25">
      <c r="D707" s="15">
        <v>686</v>
      </c>
      <c r="E707">
        <f t="shared" si="128"/>
        <v>17.367491699999999</v>
      </c>
      <c r="F707" s="16">
        <f t="shared" si="129"/>
        <v>311.73207186272327</v>
      </c>
      <c r="G707" s="17">
        <v>0.1512</v>
      </c>
      <c r="H707" s="24">
        <f t="shared" si="120"/>
        <v>57.305697721600723</v>
      </c>
      <c r="I707" s="16">
        <f t="shared" si="124"/>
        <v>303.06745036721753</v>
      </c>
      <c r="J707" s="16">
        <f t="shared" si="125"/>
        <v>113.8604315281322</v>
      </c>
      <c r="K707" s="16">
        <f t="shared" si="126"/>
        <v>11914.0993062</v>
      </c>
      <c r="L707" s="16">
        <f t="shared" si="121"/>
        <v>17116.300693800004</v>
      </c>
      <c r="M707" s="17">
        <f t="shared" si="130"/>
        <v>58.959920269097232</v>
      </c>
      <c r="N707" s="24">
        <f t="shared" si="122"/>
        <v>0.49653218029355245</v>
      </c>
      <c r="O707" s="16">
        <f t="shared" si="127"/>
        <v>0.49653218029355245</v>
      </c>
      <c r="P707" s="16">
        <f t="shared" si="123"/>
        <v>1.0626664635501257E-2</v>
      </c>
      <c r="Q707" s="17">
        <f t="shared" si="131"/>
        <v>30.568258393361113</v>
      </c>
    </row>
    <row r="708" spans="4:17" x14ac:dyDescent="0.25">
      <c r="D708" s="15">
        <v>687</v>
      </c>
      <c r="E708">
        <f t="shared" si="128"/>
        <v>17.367491699999999</v>
      </c>
      <c r="F708" s="16">
        <f t="shared" si="129"/>
        <v>311.59854204062503</v>
      </c>
      <c r="G708" s="17">
        <v>0.1512</v>
      </c>
      <c r="H708" s="24">
        <f t="shared" si="120"/>
        <v>57.331701527936957</v>
      </c>
      <c r="I708" s="16">
        <f t="shared" si="124"/>
        <v>302.9299887695999</v>
      </c>
      <c r="J708" s="16">
        <f t="shared" si="125"/>
        <v>113.64847942956355</v>
      </c>
      <c r="K708" s="16">
        <f t="shared" si="126"/>
        <v>11931.466797899999</v>
      </c>
      <c r="L708" s="16">
        <f t="shared" si="121"/>
        <v>17098.933202100008</v>
      </c>
      <c r="M708" s="17">
        <f t="shared" si="130"/>
        <v>58.900095079985149</v>
      </c>
      <c r="N708" s="24">
        <f t="shared" si="122"/>
        <v>0.49698290881337348</v>
      </c>
      <c r="O708" s="16">
        <f t="shared" si="127"/>
        <v>0.49698290881337348</v>
      </c>
      <c r="P708" s="16">
        <f t="shared" si="123"/>
        <v>1.0636311020996277E-2</v>
      </c>
      <c r="Q708" s="17">
        <f t="shared" si="131"/>
        <v>30.578894704382108</v>
      </c>
    </row>
    <row r="709" spans="4:17" x14ac:dyDescent="0.25">
      <c r="D709" s="15">
        <v>688</v>
      </c>
      <c r="E709">
        <f t="shared" si="128"/>
        <v>17.367491699999999</v>
      </c>
      <c r="F709" s="16">
        <f t="shared" si="129"/>
        <v>311.46501221852691</v>
      </c>
      <c r="G709" s="17">
        <v>0.1512</v>
      </c>
      <c r="H709" s="24">
        <f t="shared" si="120"/>
        <v>57.357729640843445</v>
      </c>
      <c r="I709" s="16">
        <f t="shared" si="124"/>
        <v>302.79252349683151</v>
      </c>
      <c r="J709" s="16">
        <f t="shared" si="125"/>
        <v>113.4365273309951</v>
      </c>
      <c r="K709" s="16">
        <f t="shared" si="126"/>
        <v>11948.834289599999</v>
      </c>
      <c r="L709" s="16">
        <f t="shared" si="121"/>
        <v>17081.565710400006</v>
      </c>
      <c r="M709" s="17">
        <f t="shared" si="130"/>
        <v>58.840269890873031</v>
      </c>
      <c r="N709" s="24">
        <f t="shared" si="122"/>
        <v>0.49743426341227609</v>
      </c>
      <c r="O709" s="16">
        <f t="shared" si="127"/>
        <v>0.49743426341227609</v>
      </c>
      <c r="P709" s="16">
        <f t="shared" si="123"/>
        <v>1.0645970805688163E-2</v>
      </c>
      <c r="Q709" s="17">
        <f t="shared" si="131"/>
        <v>30.589540675187795</v>
      </c>
    </row>
    <row r="710" spans="4:17" x14ac:dyDescent="0.25">
      <c r="D710" s="15">
        <v>689</v>
      </c>
      <c r="E710">
        <f t="shared" si="128"/>
        <v>17.367491699999999</v>
      </c>
      <c r="F710" s="16">
        <f t="shared" si="129"/>
        <v>311.33148239642861</v>
      </c>
      <c r="G710" s="17">
        <v>0.1512</v>
      </c>
      <c r="H710" s="24">
        <f t="shared" si="120"/>
        <v>57.383782095394736</v>
      </c>
      <c r="I710" s="16">
        <f t="shared" si="124"/>
        <v>302.65505454360431</v>
      </c>
      <c r="J710" s="16">
        <f t="shared" si="125"/>
        <v>113.22457523242637</v>
      </c>
      <c r="K710" s="16">
        <f t="shared" si="126"/>
        <v>11966.201781299998</v>
      </c>
      <c r="L710" s="16">
        <f t="shared" si="121"/>
        <v>17064.198218700007</v>
      </c>
      <c r="M710" s="17">
        <f t="shared" si="130"/>
        <v>58.780444701760935</v>
      </c>
      <c r="N710" s="24">
        <f t="shared" si="122"/>
        <v>0.49788624527284786</v>
      </c>
      <c r="O710" s="16">
        <f t="shared" si="127"/>
        <v>0.49788624527284786</v>
      </c>
      <c r="P710" s="16">
        <f t="shared" si="123"/>
        <v>1.0655644014886381E-2</v>
      </c>
      <c r="Q710" s="17">
        <f t="shared" si="131"/>
        <v>30.600196319202681</v>
      </c>
    </row>
    <row r="711" spans="4:17" x14ac:dyDescent="0.25">
      <c r="D711" s="15">
        <v>690</v>
      </c>
      <c r="E711">
        <f t="shared" si="128"/>
        <v>17.367491699999999</v>
      </c>
      <c r="F711" s="16">
        <f t="shared" si="129"/>
        <v>311.19795257433043</v>
      </c>
      <c r="G711" s="17">
        <v>0.1512</v>
      </c>
      <c r="H711" s="24">
        <f t="shared" si="120"/>
        <v>57.409858926733136</v>
      </c>
      <c r="I711" s="16">
        <f t="shared" si="124"/>
        <v>302.51758190460833</v>
      </c>
      <c r="J711" s="16">
        <f t="shared" si="125"/>
        <v>113.01262313385782</v>
      </c>
      <c r="K711" s="16">
        <f t="shared" si="126"/>
        <v>11983.569272999999</v>
      </c>
      <c r="L711" s="16">
        <f t="shared" si="121"/>
        <v>17046.830727000008</v>
      </c>
      <c r="M711" s="17">
        <f t="shared" si="130"/>
        <v>58.720619512648831</v>
      </c>
      <c r="N711" s="24">
        <f t="shared" si="122"/>
        <v>0.4983388555804949</v>
      </c>
      <c r="O711" s="16">
        <f t="shared" si="127"/>
        <v>0.4983388555804949</v>
      </c>
      <c r="P711" s="16">
        <f t="shared" si="123"/>
        <v>1.0665330673960707E-2</v>
      </c>
      <c r="Q711" s="17">
        <f t="shared" si="131"/>
        <v>30.610861649876643</v>
      </c>
    </row>
    <row r="712" spans="4:17" x14ac:dyDescent="0.25">
      <c r="D712" s="15">
        <v>691</v>
      </c>
      <c r="E712">
        <f t="shared" si="128"/>
        <v>17.367491699999999</v>
      </c>
      <c r="F712" s="16">
        <f t="shared" si="129"/>
        <v>311.06442275223219</v>
      </c>
      <c r="G712" s="17">
        <v>0.1512</v>
      </c>
      <c r="H712" s="24">
        <f t="shared" si="120"/>
        <v>57.435960170071553</v>
      </c>
      <c r="I712" s="16">
        <f t="shared" si="124"/>
        <v>302.38010557451719</v>
      </c>
      <c r="J712" s="16">
        <f t="shared" si="125"/>
        <v>112.80067103528918</v>
      </c>
      <c r="K712" s="16">
        <f t="shared" si="126"/>
        <v>12000.9367647</v>
      </c>
      <c r="L712" s="16">
        <f t="shared" si="121"/>
        <v>17029.463235300005</v>
      </c>
      <c r="M712" s="17">
        <f t="shared" si="130"/>
        <v>58.660794323536727</v>
      </c>
      <c r="N712" s="24">
        <f t="shared" si="122"/>
        <v>0.49879209552349651</v>
      </c>
      <c r="O712" s="16">
        <f t="shared" si="127"/>
        <v>0.49879209552349651</v>
      </c>
      <c r="P712" s="16">
        <f t="shared" si="123"/>
        <v>1.0675030808342419E-2</v>
      </c>
      <c r="Q712" s="17">
        <f t="shared" si="131"/>
        <v>30.621536680684986</v>
      </c>
    </row>
    <row r="713" spans="4:17" x14ac:dyDescent="0.25">
      <c r="D713" s="15">
        <v>692</v>
      </c>
      <c r="E713">
        <f t="shared" si="128"/>
        <v>17.367491699999999</v>
      </c>
      <c r="F713" s="16">
        <f t="shared" si="129"/>
        <v>310.93089293013395</v>
      </c>
      <c r="G713" s="17">
        <v>0.1512</v>
      </c>
      <c r="H713" s="24">
        <f t="shared" si="120"/>
        <v>57.462085860692014</v>
      </c>
      <c r="I713" s="16">
        <f t="shared" si="124"/>
        <v>302.24262554799719</v>
      </c>
      <c r="J713" s="16">
        <f t="shared" si="125"/>
        <v>112.58871893672055</v>
      </c>
      <c r="K713" s="16">
        <f t="shared" si="126"/>
        <v>12018.304256399999</v>
      </c>
      <c r="L713" s="16">
        <f t="shared" si="121"/>
        <v>17012.095743600006</v>
      </c>
      <c r="M713" s="17">
        <f t="shared" si="130"/>
        <v>58.600969134424616</v>
      </c>
      <c r="N713" s="24">
        <f t="shared" si="122"/>
        <v>0.49924596629298501</v>
      </c>
      <c r="O713" s="16">
        <f t="shared" si="127"/>
        <v>0.49924596629298501</v>
      </c>
      <c r="P713" s="16">
        <f t="shared" si="123"/>
        <v>1.0684744443523849E-2</v>
      </c>
      <c r="Q713" s="17">
        <f t="shared" si="131"/>
        <v>30.63222142512851</v>
      </c>
    </row>
    <row r="714" spans="4:17" x14ac:dyDescent="0.25">
      <c r="D714" s="15">
        <v>693</v>
      </c>
      <c r="E714">
        <f t="shared" si="128"/>
        <v>17.367491699999999</v>
      </c>
      <c r="F714" s="16">
        <f t="shared" si="129"/>
        <v>310.79736310803577</v>
      </c>
      <c r="G714" s="17">
        <v>0.1512</v>
      </c>
      <c r="H714" s="24">
        <f t="shared" si="120"/>
        <v>57.488236033946578</v>
      </c>
      <c r="I714" s="16">
        <f t="shared" si="124"/>
        <v>302.10514181970308</v>
      </c>
      <c r="J714" s="16">
        <f t="shared" si="125"/>
        <v>112.37676683815202</v>
      </c>
      <c r="K714" s="16">
        <f t="shared" si="126"/>
        <v>12035.6717481</v>
      </c>
      <c r="L714" s="16">
        <f t="shared" si="121"/>
        <v>16994.728251900007</v>
      </c>
      <c r="M714" s="17">
        <f t="shared" si="130"/>
        <v>58.541143945312527</v>
      </c>
      <c r="N714" s="24">
        <f t="shared" si="122"/>
        <v>0.49970046908296678</v>
      </c>
      <c r="O714" s="16">
        <f t="shared" si="127"/>
        <v>0.49970046908296678</v>
      </c>
      <c r="P714" s="16">
        <f t="shared" si="123"/>
        <v>1.0694471605058839E-2</v>
      </c>
      <c r="Q714" s="17">
        <f t="shared" si="131"/>
        <v>30.64291589673357</v>
      </c>
    </row>
    <row r="715" spans="4:17" x14ac:dyDescent="0.25">
      <c r="D715" s="15">
        <v>694</v>
      </c>
      <c r="E715">
        <f t="shared" si="128"/>
        <v>17.367491699999999</v>
      </c>
      <c r="F715" s="16">
        <f t="shared" si="129"/>
        <v>310.66383328593759</v>
      </c>
      <c r="G715" s="17">
        <v>0.1512</v>
      </c>
      <c r="H715" s="24">
        <f t="shared" si="120"/>
        <v>57.514410725257562</v>
      </c>
      <c r="I715" s="16">
        <f t="shared" si="124"/>
        <v>301.96765438427821</v>
      </c>
      <c r="J715" s="16">
        <f t="shared" si="125"/>
        <v>112.16481473958346</v>
      </c>
      <c r="K715" s="16">
        <f t="shared" si="126"/>
        <v>12053.039239799999</v>
      </c>
      <c r="L715" s="16">
        <f t="shared" si="121"/>
        <v>16977.360760200005</v>
      </c>
      <c r="M715" s="17">
        <f t="shared" si="130"/>
        <v>58.481318756200409</v>
      </c>
      <c r="N715" s="24">
        <f t="shared" si="122"/>
        <v>0.50015560509033163</v>
      </c>
      <c r="O715" s="16">
        <f t="shared" si="127"/>
        <v>0.50015560509033163</v>
      </c>
      <c r="P715" s="16">
        <f t="shared" si="123"/>
        <v>1.0704212318562941E-2</v>
      </c>
      <c r="Q715" s="17">
        <f t="shared" si="131"/>
        <v>30.653620109052131</v>
      </c>
    </row>
    <row r="716" spans="4:17" x14ac:dyDescent="0.25">
      <c r="D716" s="15">
        <v>695</v>
      </c>
      <c r="E716">
        <f t="shared" si="128"/>
        <v>17.367491699999999</v>
      </c>
      <c r="F716" s="16">
        <f t="shared" si="129"/>
        <v>310.53030346383935</v>
      </c>
      <c r="G716" s="17">
        <v>0.1512</v>
      </c>
      <c r="H716" s="24">
        <f t="shared" si="120"/>
        <v>57.540609970116861</v>
      </c>
      <c r="I716" s="16">
        <f t="shared" si="124"/>
        <v>301.83016323635832</v>
      </c>
      <c r="J716" s="16">
        <f t="shared" si="125"/>
        <v>111.95286264101483</v>
      </c>
      <c r="K716" s="16">
        <f t="shared" si="126"/>
        <v>12070.406731499999</v>
      </c>
      <c r="L716" s="16">
        <f t="shared" si="121"/>
        <v>16959.993268500006</v>
      </c>
      <c r="M716" s="17">
        <f t="shared" si="130"/>
        <v>58.421493567088312</v>
      </c>
      <c r="N716" s="24">
        <f t="shared" si="122"/>
        <v>0.50061137551484658</v>
      </c>
      <c r="O716" s="16">
        <f t="shared" si="127"/>
        <v>0.50061137551484658</v>
      </c>
      <c r="P716" s="16">
        <f t="shared" si="123"/>
        <v>1.071396660971329E-2</v>
      </c>
      <c r="Q716" s="17">
        <f t="shared" si="131"/>
        <v>30.664334075661845</v>
      </c>
    </row>
    <row r="717" spans="4:17" x14ac:dyDescent="0.25">
      <c r="D717" s="15">
        <v>696</v>
      </c>
      <c r="E717">
        <f t="shared" si="128"/>
        <v>17.367491699999999</v>
      </c>
      <c r="F717" s="16">
        <f t="shared" si="129"/>
        <v>310.39677364174111</v>
      </c>
      <c r="G717" s="17">
        <v>0.1512</v>
      </c>
      <c r="H717" s="24">
        <f t="shared" si="120"/>
        <v>57.566833804087651</v>
      </c>
      <c r="I717" s="16">
        <f t="shared" si="124"/>
        <v>301.69266837056421</v>
      </c>
      <c r="J717" s="16">
        <f t="shared" si="125"/>
        <v>111.7409105424462</v>
      </c>
      <c r="K717" s="16">
        <f t="shared" si="126"/>
        <v>12087.774223199998</v>
      </c>
      <c r="L717" s="16">
        <f t="shared" si="121"/>
        <v>16942.625776800007</v>
      </c>
      <c r="M717" s="17">
        <f t="shared" si="130"/>
        <v>58.361668377976208</v>
      </c>
      <c r="N717" s="24">
        <f t="shared" si="122"/>
        <v>0.50106778155919018</v>
      </c>
      <c r="O717" s="16">
        <f t="shared" si="127"/>
        <v>0.50106778155919018</v>
      </c>
      <c r="P717" s="16">
        <f t="shared" si="123"/>
        <v>1.0723734504249325E-2</v>
      </c>
      <c r="Q717" s="17">
        <f t="shared" si="131"/>
        <v>30.675057810166095</v>
      </c>
    </row>
    <row r="718" spans="4:17" x14ac:dyDescent="0.25">
      <c r="D718" s="15">
        <v>697</v>
      </c>
      <c r="E718">
        <f t="shared" si="128"/>
        <v>17.367491699999999</v>
      </c>
      <c r="F718" s="16">
        <f t="shared" si="129"/>
        <v>310.26324381964292</v>
      </c>
      <c r="G718" s="17">
        <v>0.1512</v>
      </c>
      <c r="H718" s="24">
        <f t="shared" si="120"/>
        <v>57.593082262803478</v>
      </c>
      <c r="I718" s="16">
        <f t="shared" si="124"/>
        <v>301.55516978150695</v>
      </c>
      <c r="J718" s="16">
        <f t="shared" si="125"/>
        <v>111.52895844387767</v>
      </c>
      <c r="K718" s="16">
        <f t="shared" si="126"/>
        <v>12105.141714899999</v>
      </c>
      <c r="L718" s="16">
        <f t="shared" si="121"/>
        <v>16925.258285100004</v>
      </c>
      <c r="M718" s="17">
        <f t="shared" si="130"/>
        <v>58.301843188864098</v>
      </c>
      <c r="N718" s="24">
        <f t="shared" si="122"/>
        <v>0.50152482442894331</v>
      </c>
      <c r="O718" s="16">
        <f t="shared" si="127"/>
        <v>0.50152482442894331</v>
      </c>
      <c r="P718" s="16">
        <f t="shared" si="123"/>
        <v>1.0733516027972605E-2</v>
      </c>
      <c r="Q718" s="17">
        <f t="shared" si="131"/>
        <v>30.685791326194067</v>
      </c>
    </row>
    <row r="719" spans="4:17" x14ac:dyDescent="0.25">
      <c r="D719" s="15">
        <v>698</v>
      </c>
      <c r="E719">
        <f t="shared" si="128"/>
        <v>17.367491699999999</v>
      </c>
      <c r="F719" s="16">
        <f t="shared" si="129"/>
        <v>310.12971399754468</v>
      </c>
      <c r="G719" s="17">
        <v>0.1512</v>
      </c>
      <c r="H719" s="24">
        <f t="shared" si="120"/>
        <v>57.619355381967921</v>
      </c>
      <c r="I719" s="16">
        <f t="shared" si="124"/>
        <v>301.41766746379096</v>
      </c>
      <c r="J719" s="16">
        <f t="shared" si="125"/>
        <v>111.31700634530903</v>
      </c>
      <c r="K719" s="16">
        <f t="shared" si="126"/>
        <v>12122.5092066</v>
      </c>
      <c r="L719" s="16">
        <f t="shared" si="121"/>
        <v>16907.890793400005</v>
      </c>
      <c r="M719" s="17">
        <f t="shared" si="130"/>
        <v>58.242017999752008</v>
      </c>
      <c r="N719" s="24">
        <f t="shared" si="122"/>
        <v>0.50198250533258759</v>
      </c>
      <c r="O719" s="16">
        <f t="shared" si="127"/>
        <v>0.50198250533258759</v>
      </c>
      <c r="P719" s="16">
        <f t="shared" si="123"/>
        <v>1.0743311206746771E-2</v>
      </c>
      <c r="Q719" s="17">
        <f t="shared" si="131"/>
        <v>30.696534637400813</v>
      </c>
    </row>
    <row r="720" spans="4:17" x14ac:dyDescent="0.25">
      <c r="D720" s="15">
        <v>699</v>
      </c>
      <c r="E720">
        <f t="shared" si="128"/>
        <v>17.367491699999999</v>
      </c>
      <c r="F720" s="16">
        <f t="shared" si="129"/>
        <v>309.9961841754465</v>
      </c>
      <c r="G720" s="17">
        <v>0.1512</v>
      </c>
      <c r="H720" s="24">
        <f t="shared" si="120"/>
        <v>57.645653197356296</v>
      </c>
      <c r="I720" s="16">
        <f t="shared" si="124"/>
        <v>301.28016141200555</v>
      </c>
      <c r="J720" s="16">
        <f t="shared" si="125"/>
        <v>111.10505424674048</v>
      </c>
      <c r="K720" s="16">
        <f t="shared" si="126"/>
        <v>12139.876698299999</v>
      </c>
      <c r="L720" s="16">
        <f t="shared" si="121"/>
        <v>16890.523301700006</v>
      </c>
      <c r="M720" s="17">
        <f t="shared" si="130"/>
        <v>58.182192810639897</v>
      </c>
      <c r="N720" s="24">
        <f t="shared" si="122"/>
        <v>0.50244082548154101</v>
      </c>
      <c r="O720" s="16">
        <f t="shared" si="127"/>
        <v>0.50244082548154101</v>
      </c>
      <c r="P720" s="16">
        <f t="shared" si="123"/>
        <v>1.0753120066498301E-2</v>
      </c>
      <c r="Q720" s="17">
        <f t="shared" si="131"/>
        <v>30.707287757467309</v>
      </c>
    </row>
    <row r="721" spans="4:17" x14ac:dyDescent="0.25">
      <c r="D721" s="15">
        <v>700</v>
      </c>
      <c r="E721">
        <f t="shared" si="128"/>
        <v>17.367491699999999</v>
      </c>
      <c r="F721" s="16">
        <f t="shared" si="129"/>
        <v>309.86265435334826</v>
      </c>
      <c r="G721" s="17">
        <v>0.1512</v>
      </c>
      <c r="H721" s="24">
        <f t="shared" si="120"/>
        <v>57.671975744814517</v>
      </c>
      <c r="I721" s="16">
        <f t="shared" si="124"/>
        <v>301.14265162073224</v>
      </c>
      <c r="J721" s="16">
        <f t="shared" si="125"/>
        <v>110.89310214817185</v>
      </c>
      <c r="K721" s="16">
        <f t="shared" si="126"/>
        <v>12157.244189999999</v>
      </c>
      <c r="L721" s="16">
        <f t="shared" si="121"/>
        <v>16873.155810000004</v>
      </c>
      <c r="M721" s="17">
        <f t="shared" si="130"/>
        <v>58.122367621527793</v>
      </c>
      <c r="N721" s="24">
        <f t="shared" si="122"/>
        <v>0.50289978609014363</v>
      </c>
      <c r="O721" s="16">
        <f t="shared" si="127"/>
        <v>0.50289978609014363</v>
      </c>
      <c r="P721" s="16">
        <f t="shared" si="123"/>
        <v>1.0762942633216215E-2</v>
      </c>
      <c r="Q721" s="17">
        <f t="shared" si="131"/>
        <v>30.718050700100527</v>
      </c>
    </row>
    <row r="722" spans="4:17" x14ac:dyDescent="0.25">
      <c r="D722" s="15">
        <v>701</v>
      </c>
      <c r="E722">
        <f t="shared" si="128"/>
        <v>17.367491699999999</v>
      </c>
      <c r="F722" s="16">
        <f t="shared" si="129"/>
        <v>309.72912453125002</v>
      </c>
      <c r="G722" s="17">
        <v>0.1512</v>
      </c>
      <c r="H722" s="24">
        <f t="shared" si="120"/>
        <v>57.69832306026035</v>
      </c>
      <c r="I722" s="16">
        <f t="shared" si="124"/>
        <v>301.00513808453883</v>
      </c>
      <c r="J722" s="16">
        <f t="shared" si="125"/>
        <v>110.6811500496032</v>
      </c>
      <c r="K722" s="16">
        <f t="shared" si="126"/>
        <v>12174.611681699998</v>
      </c>
      <c r="L722" s="16">
        <f t="shared" si="121"/>
        <v>16855.788318300009</v>
      </c>
      <c r="M722" s="17">
        <f t="shared" si="130"/>
        <v>58.062542432415697</v>
      </c>
      <c r="N722" s="24">
        <f t="shared" si="122"/>
        <v>0.50335938837568506</v>
      </c>
      <c r="O722" s="16">
        <f t="shared" si="127"/>
        <v>0.50335938837568506</v>
      </c>
      <c r="P722" s="16">
        <f t="shared" si="123"/>
        <v>1.0772778932952663E-2</v>
      </c>
      <c r="Q722" s="17">
        <f t="shared" si="131"/>
        <v>30.72882347903348</v>
      </c>
    </row>
    <row r="723" spans="4:17" x14ac:dyDescent="0.25">
      <c r="D723" s="15">
        <v>702</v>
      </c>
      <c r="E723">
        <f t="shared" si="128"/>
        <v>17.367491699999999</v>
      </c>
      <c r="F723" s="16">
        <f t="shared" si="129"/>
        <v>309.59559470915184</v>
      </c>
      <c r="G723" s="17">
        <v>0.1512</v>
      </c>
      <c r="H723" s="24">
        <f t="shared" si="120"/>
        <v>57.72469517968284</v>
      </c>
      <c r="I723" s="16">
        <f t="shared" si="124"/>
        <v>300.86762079798342</v>
      </c>
      <c r="J723" s="16">
        <f t="shared" si="125"/>
        <v>110.46919795103466</v>
      </c>
      <c r="K723" s="16">
        <f t="shared" si="126"/>
        <v>12191.979173399999</v>
      </c>
      <c r="L723" s="16">
        <f t="shared" si="121"/>
        <v>16838.420826600006</v>
      </c>
      <c r="M723" s="17">
        <f t="shared" si="130"/>
        <v>58.002717243303593</v>
      </c>
      <c r="N723" s="24">
        <f t="shared" si="122"/>
        <v>0.50381963355839965</v>
      </c>
      <c r="O723" s="16">
        <f t="shared" si="127"/>
        <v>0.50381963355839965</v>
      </c>
      <c r="P723" s="16">
        <f t="shared" si="123"/>
        <v>1.0782628991822807E-2</v>
      </c>
      <c r="Q723" s="17">
        <f t="shared" si="131"/>
        <v>30.739606108025303</v>
      </c>
    </row>
    <row r="724" spans="4:17" x14ac:dyDescent="0.25">
      <c r="D724" s="15">
        <v>703</v>
      </c>
      <c r="E724">
        <f t="shared" si="128"/>
        <v>17.367491699999999</v>
      </c>
      <c r="F724" s="16">
        <f t="shared" si="129"/>
        <v>309.46206488705366</v>
      </c>
      <c r="G724" s="17">
        <v>0.1512</v>
      </c>
      <c r="H724" s="24">
        <f t="shared" si="120"/>
        <v>57.751092139142315</v>
      </c>
      <c r="I724" s="16">
        <f t="shared" si="124"/>
        <v>300.73009975561524</v>
      </c>
      <c r="J724" s="16">
        <f t="shared" si="125"/>
        <v>110.25724585246611</v>
      </c>
      <c r="K724" s="16">
        <f t="shared" si="126"/>
        <v>12209.3466651</v>
      </c>
      <c r="L724" s="16">
        <f t="shared" si="121"/>
        <v>16821.053334900003</v>
      </c>
      <c r="M724" s="17">
        <f t="shared" si="130"/>
        <v>57.942892054191475</v>
      </c>
      <c r="N724" s="24">
        <f t="shared" si="122"/>
        <v>0.50428052286147218</v>
      </c>
      <c r="O724" s="16">
        <f t="shared" si="127"/>
        <v>0.50428052286147218</v>
      </c>
      <c r="P724" s="16">
        <f t="shared" si="123"/>
        <v>1.0792492836004964E-2</v>
      </c>
      <c r="Q724" s="17">
        <f t="shared" si="131"/>
        <v>30.750398600861306</v>
      </c>
    </row>
    <row r="725" spans="4:17" x14ac:dyDescent="0.25">
      <c r="D725" s="15">
        <v>704</v>
      </c>
      <c r="E725">
        <f t="shared" si="128"/>
        <v>17.367491699999999</v>
      </c>
      <c r="F725" s="16">
        <f t="shared" si="129"/>
        <v>309.32853506495542</v>
      </c>
      <c r="G725" s="17">
        <v>0.1512</v>
      </c>
      <c r="H725" s="24">
        <f t="shared" ref="H725:H788" si="132">(F725/(2*G725))-SQRT((F725^2/(4*G725^2))-((E725*1000)/G725))</f>
        <v>57.777513974771523</v>
      </c>
      <c r="I725" s="16">
        <f t="shared" si="124"/>
        <v>300.59257495196994</v>
      </c>
      <c r="J725" s="16">
        <f t="shared" si="125"/>
        <v>110.0452937538975</v>
      </c>
      <c r="K725" s="16">
        <f t="shared" si="126"/>
        <v>12226.714156799999</v>
      </c>
      <c r="L725" s="16">
        <f t="shared" ref="L725:L788" si="133">$C$9-K725</f>
        <v>16803.685843200008</v>
      </c>
      <c r="M725" s="17">
        <f t="shared" si="130"/>
        <v>57.883066865079392</v>
      </c>
      <c r="N725" s="24">
        <f t="shared" ref="N725:N788" si="134">(H725^2*G725)/1000</f>
        <v>0.5047420575110636</v>
      </c>
      <c r="O725" s="16">
        <f t="shared" si="127"/>
        <v>0.5047420575110636</v>
      </c>
      <c r="P725" s="16">
        <f t="shared" ref="P725:P788" si="135">(O725*1000)/($C$12*$C$11)</f>
        <v>1.0802370491741138E-2</v>
      </c>
      <c r="Q725" s="17">
        <f t="shared" si="131"/>
        <v>30.761200971353048</v>
      </c>
    </row>
    <row r="726" spans="4:17" x14ac:dyDescent="0.25">
      <c r="D726" s="15">
        <v>705</v>
      </c>
      <c r="E726">
        <f t="shared" si="128"/>
        <v>17.367491699999999</v>
      </c>
      <c r="F726" s="16">
        <f t="shared" si="129"/>
        <v>309.19500524285718</v>
      </c>
      <c r="G726" s="17">
        <v>0.1512</v>
      </c>
      <c r="H726" s="24">
        <f t="shared" si="132"/>
        <v>57.803960722774946</v>
      </c>
      <c r="I726" s="16">
        <f t="shared" ref="I726:I789" si="136">(E726/H726)*1000</f>
        <v>300.45504638157348</v>
      </c>
      <c r="J726" s="16">
        <f t="shared" ref="J726:J789" si="137">($C$10*((F726-$C$10)/G726))/1000</f>
        <v>109.83334165532885</v>
      </c>
      <c r="K726" s="16">
        <f t="shared" ref="K726:K789" si="138">E726*D726</f>
        <v>12244.0816485</v>
      </c>
      <c r="L726" s="16">
        <f t="shared" si="133"/>
        <v>16786.318351500006</v>
      </c>
      <c r="M726" s="17">
        <f t="shared" si="130"/>
        <v>57.823241675967274</v>
      </c>
      <c r="N726" s="24">
        <f t="shared" si="134"/>
        <v>0.50520423873630438</v>
      </c>
      <c r="O726" s="16">
        <f t="shared" ref="O726:O789" si="139">N726*1</f>
        <v>0.50520423873630438</v>
      </c>
      <c r="P726" s="16">
        <f t="shared" si="135"/>
        <v>1.081226198533689E-2</v>
      </c>
      <c r="Q726" s="17">
        <f t="shared" si="131"/>
        <v>30.772013233338384</v>
      </c>
    </row>
    <row r="727" spans="4:17" x14ac:dyDescent="0.25">
      <c r="D727" s="15">
        <v>706</v>
      </c>
      <c r="E727">
        <f t="shared" ref="E727:E790" si="140">$D$7</f>
        <v>17.367491699999999</v>
      </c>
      <c r="F727" s="16">
        <f t="shared" ref="F727:F790" si="141">2.232*M726+180</f>
        <v>309.06147542075894</v>
      </c>
      <c r="G727" s="17">
        <v>0.1512</v>
      </c>
      <c r="H727" s="24">
        <f t="shared" si="132"/>
        <v>57.830432419429258</v>
      </c>
      <c r="I727" s="16">
        <f t="shared" si="136"/>
        <v>300.3175140389414</v>
      </c>
      <c r="J727" s="16">
        <f t="shared" si="137"/>
        <v>109.62138955676023</v>
      </c>
      <c r="K727" s="16">
        <f t="shared" si="138"/>
        <v>12261.449140199999</v>
      </c>
      <c r="L727" s="16">
        <f t="shared" si="133"/>
        <v>16768.950859800007</v>
      </c>
      <c r="M727" s="17">
        <f t="shared" ref="M727:M790" si="142">(L727/29030.4)*100</f>
        <v>57.763416486855178</v>
      </c>
      <c r="N727" s="24">
        <f t="shared" si="134"/>
        <v>0.50566706776930803</v>
      </c>
      <c r="O727" s="16">
        <f t="shared" si="139"/>
        <v>0.50566706776930803</v>
      </c>
      <c r="P727" s="16">
        <f t="shared" si="135"/>
        <v>1.0822167343161625E-2</v>
      </c>
      <c r="Q727" s="17">
        <f t="shared" si="131"/>
        <v>30.782835400681545</v>
      </c>
    </row>
    <row r="728" spans="4:17" x14ac:dyDescent="0.25">
      <c r="D728" s="15">
        <v>707</v>
      </c>
      <c r="E728">
        <f t="shared" si="140"/>
        <v>17.367491699999999</v>
      </c>
      <c r="F728" s="16">
        <f t="shared" si="141"/>
        <v>308.92794559866076</v>
      </c>
      <c r="G728" s="17">
        <v>0.1512</v>
      </c>
      <c r="H728" s="24">
        <f t="shared" si="132"/>
        <v>57.856929101083779</v>
      </c>
      <c r="I728" s="16">
        <f t="shared" si="136"/>
        <v>300.17997791857692</v>
      </c>
      <c r="J728" s="16">
        <f t="shared" si="137"/>
        <v>109.40943745819168</v>
      </c>
      <c r="K728" s="16">
        <f t="shared" si="138"/>
        <v>12278.816631899999</v>
      </c>
      <c r="L728" s="16">
        <f t="shared" si="133"/>
        <v>16751.583368100008</v>
      </c>
      <c r="M728" s="17">
        <f t="shared" si="142"/>
        <v>57.703591297743081</v>
      </c>
      <c r="N728" s="24">
        <f t="shared" si="134"/>
        <v>0.50613054584518469</v>
      </c>
      <c r="O728" s="16">
        <f t="shared" si="139"/>
        <v>0.50613054584518469</v>
      </c>
      <c r="P728" s="16">
        <f t="shared" si="135"/>
        <v>1.0832086591648877E-2</v>
      </c>
      <c r="Q728" s="17">
        <f t="shared" ref="Q728:Q791" si="143">Q727+P728</f>
        <v>30.793667487273193</v>
      </c>
    </row>
    <row r="729" spans="4:17" x14ac:dyDescent="0.25">
      <c r="D729" s="15">
        <v>708</v>
      </c>
      <c r="E729">
        <f t="shared" si="140"/>
        <v>17.367491699999999</v>
      </c>
      <c r="F729" s="16">
        <f t="shared" si="141"/>
        <v>308.79441577656257</v>
      </c>
      <c r="G729" s="17">
        <v>0.1512</v>
      </c>
      <c r="H729" s="24">
        <f t="shared" si="132"/>
        <v>57.883450804160134</v>
      </c>
      <c r="I729" s="16">
        <f t="shared" si="136"/>
        <v>300.0424380149737</v>
      </c>
      <c r="J729" s="16">
        <f t="shared" si="137"/>
        <v>109.19748535962313</v>
      </c>
      <c r="K729" s="16">
        <f t="shared" si="138"/>
        <v>12296.184123599998</v>
      </c>
      <c r="L729" s="16">
        <f t="shared" si="133"/>
        <v>16734.215876400005</v>
      </c>
      <c r="M729" s="17">
        <f t="shared" si="142"/>
        <v>57.64376610863097</v>
      </c>
      <c r="N729" s="24">
        <f t="shared" si="134"/>
        <v>0.50659467420204107</v>
      </c>
      <c r="O729" s="16">
        <f t="shared" si="139"/>
        <v>0.50659467420204107</v>
      </c>
      <c r="P729" s="16">
        <f t="shared" si="135"/>
        <v>1.0842019757296314E-2</v>
      </c>
      <c r="Q729" s="17">
        <f t="shared" si="143"/>
        <v>30.804509507030488</v>
      </c>
    </row>
    <row r="730" spans="4:17" x14ac:dyDescent="0.25">
      <c r="D730" s="15">
        <v>709</v>
      </c>
      <c r="E730">
        <f t="shared" si="140"/>
        <v>17.367491699999999</v>
      </c>
      <c r="F730" s="16">
        <f t="shared" si="141"/>
        <v>308.66088595446433</v>
      </c>
      <c r="G730" s="17">
        <v>0.1512</v>
      </c>
      <c r="H730" s="24">
        <f t="shared" si="132"/>
        <v>57.909997565153049</v>
      </c>
      <c r="I730" s="16">
        <f t="shared" si="136"/>
        <v>299.90489432261296</v>
      </c>
      <c r="J730" s="16">
        <f t="shared" si="137"/>
        <v>108.98553326105448</v>
      </c>
      <c r="K730" s="16">
        <f t="shared" si="138"/>
        <v>12313.551615299999</v>
      </c>
      <c r="L730" s="16">
        <f t="shared" si="133"/>
        <v>16716.848384700006</v>
      </c>
      <c r="M730" s="17">
        <f t="shared" si="142"/>
        <v>57.583940919518874</v>
      </c>
      <c r="N730" s="24">
        <f t="shared" si="134"/>
        <v>0.50705945408100006</v>
      </c>
      <c r="O730" s="16">
        <f t="shared" si="139"/>
        <v>0.50705945408100006</v>
      </c>
      <c r="P730" s="16">
        <f t="shared" si="135"/>
        <v>1.0851966866666155E-2</v>
      </c>
      <c r="Q730" s="17">
        <f t="shared" si="143"/>
        <v>30.815361473897156</v>
      </c>
    </row>
    <row r="731" spans="4:17" x14ac:dyDescent="0.25">
      <c r="D731" s="15">
        <v>710</v>
      </c>
      <c r="E731">
        <f t="shared" si="140"/>
        <v>17.367491699999999</v>
      </c>
      <c r="F731" s="16">
        <f t="shared" si="141"/>
        <v>308.52735613236615</v>
      </c>
      <c r="G731" s="17">
        <v>0.1512</v>
      </c>
      <c r="H731" s="24">
        <f t="shared" si="132"/>
        <v>57.93656942062978</v>
      </c>
      <c r="I731" s="16">
        <f t="shared" si="136"/>
        <v>299.76734683596686</v>
      </c>
      <c r="J731" s="16">
        <f t="shared" si="137"/>
        <v>108.77358116248595</v>
      </c>
      <c r="K731" s="16">
        <f t="shared" si="138"/>
        <v>12330.919107</v>
      </c>
      <c r="L731" s="16">
        <f t="shared" si="133"/>
        <v>16699.480893000007</v>
      </c>
      <c r="M731" s="17">
        <f t="shared" si="142"/>
        <v>57.524115730406763</v>
      </c>
      <c r="N731" s="24">
        <f t="shared" si="134"/>
        <v>0.50752488672619578</v>
      </c>
      <c r="O731" s="16">
        <f t="shared" si="139"/>
        <v>0.50752488672619578</v>
      </c>
      <c r="P731" s="16">
        <f t="shared" si="135"/>
        <v>1.0861927946385068E-2</v>
      </c>
      <c r="Q731" s="17">
        <f t="shared" si="143"/>
        <v>30.826223401843542</v>
      </c>
    </row>
    <row r="732" spans="4:17" x14ac:dyDescent="0.25">
      <c r="D732" s="15">
        <v>711</v>
      </c>
      <c r="E732">
        <f t="shared" si="140"/>
        <v>17.367491699999999</v>
      </c>
      <c r="F732" s="16">
        <f t="shared" si="141"/>
        <v>308.39382631026791</v>
      </c>
      <c r="G732" s="17">
        <v>0.1512</v>
      </c>
      <c r="H732" s="24">
        <f t="shared" si="132"/>
        <v>57.963166407231142</v>
      </c>
      <c r="I732" s="16">
        <f t="shared" si="136"/>
        <v>299.62979554949459</v>
      </c>
      <c r="J732" s="16">
        <f t="shared" si="137"/>
        <v>108.56162906391732</v>
      </c>
      <c r="K732" s="16">
        <f t="shared" si="138"/>
        <v>12348.286598699999</v>
      </c>
      <c r="L732" s="16">
        <f t="shared" si="133"/>
        <v>16682.113401300005</v>
      </c>
      <c r="M732" s="17">
        <f t="shared" si="142"/>
        <v>57.464290541294659</v>
      </c>
      <c r="N732" s="24">
        <f t="shared" si="134"/>
        <v>0.50799097338479815</v>
      </c>
      <c r="O732" s="16">
        <f t="shared" si="139"/>
        <v>0.50799097338479815</v>
      </c>
      <c r="P732" s="16">
        <f t="shared" si="135"/>
        <v>1.0871903023144686E-2</v>
      </c>
      <c r="Q732" s="17">
        <f t="shared" si="143"/>
        <v>30.837095304866686</v>
      </c>
    </row>
    <row r="733" spans="4:17" x14ac:dyDescent="0.25">
      <c r="D733" s="15">
        <v>712</v>
      </c>
      <c r="E733">
        <f t="shared" si="140"/>
        <v>17.367491699999999</v>
      </c>
      <c r="F733" s="16">
        <f t="shared" si="141"/>
        <v>308.26029648816973</v>
      </c>
      <c r="G733" s="17">
        <v>0.1512</v>
      </c>
      <c r="H733" s="24">
        <f t="shared" si="132"/>
        <v>57.989788561671048</v>
      </c>
      <c r="I733" s="16">
        <f t="shared" si="136"/>
        <v>299.49224045764538</v>
      </c>
      <c r="J733" s="16">
        <f t="shared" si="137"/>
        <v>108.34967696534878</v>
      </c>
      <c r="K733" s="16">
        <f t="shared" si="138"/>
        <v>12365.654090399999</v>
      </c>
      <c r="L733" s="16">
        <f t="shared" si="133"/>
        <v>16664.745909600006</v>
      </c>
      <c r="M733" s="17">
        <f t="shared" si="142"/>
        <v>57.404465352182555</v>
      </c>
      <c r="N733" s="24">
        <f t="shared" si="134"/>
        <v>0.50845771530700989</v>
      </c>
      <c r="O733" s="16">
        <f t="shared" si="139"/>
        <v>0.50845771530700989</v>
      </c>
      <c r="P733" s="16">
        <f t="shared" si="135"/>
        <v>1.0881892123701553E-2</v>
      </c>
      <c r="Q733" s="17">
        <f t="shared" si="143"/>
        <v>30.847977196990389</v>
      </c>
    </row>
    <row r="734" spans="4:17" x14ac:dyDescent="0.25">
      <c r="D734" s="15">
        <v>713</v>
      </c>
      <c r="E734">
        <f t="shared" si="140"/>
        <v>17.367491699999999</v>
      </c>
      <c r="F734" s="16">
        <f t="shared" si="141"/>
        <v>308.12676666607149</v>
      </c>
      <c r="G734" s="17">
        <v>0.1512</v>
      </c>
      <c r="H734" s="24">
        <f t="shared" si="132"/>
        <v>58.016435920737194</v>
      </c>
      <c r="I734" s="16">
        <f t="shared" si="136"/>
        <v>299.35468155485614</v>
      </c>
      <c r="J734" s="16">
        <f t="shared" si="137"/>
        <v>108.13772486678013</v>
      </c>
      <c r="K734" s="16">
        <f t="shared" si="138"/>
        <v>12383.021582099998</v>
      </c>
      <c r="L734" s="16">
        <f t="shared" si="133"/>
        <v>16647.378417900007</v>
      </c>
      <c r="M734" s="17">
        <f t="shared" si="142"/>
        <v>57.344640163070459</v>
      </c>
      <c r="N734" s="24">
        <f t="shared" si="134"/>
        <v>0.50892511374608473</v>
      </c>
      <c r="O734" s="16">
        <f t="shared" si="139"/>
        <v>0.50892511374608473</v>
      </c>
      <c r="P734" s="16">
        <f t="shared" si="135"/>
        <v>1.0891895274877514E-2</v>
      </c>
      <c r="Q734" s="17">
        <f t="shared" si="143"/>
        <v>30.858869092265266</v>
      </c>
    </row>
    <row r="735" spans="4:17" x14ac:dyDescent="0.25">
      <c r="D735" s="15">
        <v>714</v>
      </c>
      <c r="E735">
        <f t="shared" si="140"/>
        <v>17.367491699999999</v>
      </c>
      <c r="F735" s="16">
        <f t="shared" si="141"/>
        <v>307.99323684397325</v>
      </c>
      <c r="G735" s="17">
        <v>0.1512</v>
      </c>
      <c r="H735" s="24">
        <f t="shared" si="132"/>
        <v>58.043108521290719</v>
      </c>
      <c r="I735" s="16">
        <f t="shared" si="136"/>
        <v>299.21711883555395</v>
      </c>
      <c r="J735" s="16">
        <f t="shared" si="137"/>
        <v>107.9257727682115</v>
      </c>
      <c r="K735" s="16">
        <f t="shared" si="138"/>
        <v>12400.389073799999</v>
      </c>
      <c r="L735" s="16">
        <f t="shared" si="133"/>
        <v>16630.010926200004</v>
      </c>
      <c r="M735" s="17">
        <f t="shared" si="142"/>
        <v>57.284814973958341</v>
      </c>
      <c r="N735" s="24">
        <f t="shared" si="134"/>
        <v>0.50939316995832695</v>
      </c>
      <c r="O735" s="16">
        <f t="shared" si="139"/>
        <v>0.50939316995832695</v>
      </c>
      <c r="P735" s="16">
        <f t="shared" si="135"/>
        <v>1.0901912503559692E-2</v>
      </c>
      <c r="Q735" s="17">
        <f t="shared" si="143"/>
        <v>30.869771004768825</v>
      </c>
    </row>
    <row r="736" spans="4:17" x14ac:dyDescent="0.25">
      <c r="D736" s="15">
        <v>715</v>
      </c>
      <c r="E736">
        <f t="shared" si="140"/>
        <v>17.367491699999999</v>
      </c>
      <c r="F736" s="16">
        <f t="shared" si="141"/>
        <v>307.85970702187501</v>
      </c>
      <c r="G736" s="17">
        <v>0.1512</v>
      </c>
      <c r="H736" s="24">
        <f t="shared" si="132"/>
        <v>58.069806400266771</v>
      </c>
      <c r="I736" s="16">
        <f t="shared" si="136"/>
        <v>299.07955229415421</v>
      </c>
      <c r="J736" s="16">
        <f t="shared" si="137"/>
        <v>107.71382066964287</v>
      </c>
      <c r="K736" s="16">
        <f t="shared" si="138"/>
        <v>12417.7565655</v>
      </c>
      <c r="L736" s="16">
        <f t="shared" si="133"/>
        <v>16612.643434500005</v>
      </c>
      <c r="M736" s="17">
        <f t="shared" si="142"/>
        <v>57.224989784846244</v>
      </c>
      <c r="N736" s="24">
        <f t="shared" si="134"/>
        <v>0.50986188520310693</v>
      </c>
      <c r="O736" s="16">
        <f t="shared" si="139"/>
        <v>0.50986188520310693</v>
      </c>
      <c r="P736" s="16">
        <f t="shared" si="135"/>
        <v>1.0911943836700836E-2</v>
      </c>
      <c r="Q736" s="17">
        <f t="shared" si="143"/>
        <v>30.880682948605525</v>
      </c>
    </row>
    <row r="737" spans="4:17" x14ac:dyDescent="0.25">
      <c r="D737" s="15">
        <v>716</v>
      </c>
      <c r="E737">
        <f t="shared" si="140"/>
        <v>17.367491699999999</v>
      </c>
      <c r="F737" s="16">
        <f t="shared" si="141"/>
        <v>307.72617719977683</v>
      </c>
      <c r="G737" s="17">
        <v>0.1512</v>
      </c>
      <c r="H737" s="24">
        <f t="shared" si="132"/>
        <v>58.096529594674507</v>
      </c>
      <c r="I737" s="16">
        <f t="shared" si="136"/>
        <v>298.94198192506173</v>
      </c>
      <c r="J737" s="16">
        <f t="shared" si="137"/>
        <v>107.50186857107433</v>
      </c>
      <c r="K737" s="16">
        <f t="shared" si="138"/>
        <v>12435.124057199999</v>
      </c>
      <c r="L737" s="16">
        <f t="shared" si="133"/>
        <v>16595.275942800006</v>
      </c>
      <c r="M737" s="17">
        <f t="shared" si="142"/>
        <v>57.16516459573414</v>
      </c>
      <c r="N737" s="24">
        <f t="shared" si="134"/>
        <v>0.5103312607428675</v>
      </c>
      <c r="O737" s="16">
        <f t="shared" si="139"/>
        <v>0.5103312607428675</v>
      </c>
      <c r="P737" s="16">
        <f t="shared" si="135"/>
        <v>1.0921989301319452E-2</v>
      </c>
      <c r="Q737" s="17">
        <f t="shared" si="143"/>
        <v>30.891604937906845</v>
      </c>
    </row>
    <row r="738" spans="4:17" x14ac:dyDescent="0.25">
      <c r="D738" s="15">
        <v>717</v>
      </c>
      <c r="E738">
        <f t="shared" si="140"/>
        <v>17.367491699999999</v>
      </c>
      <c r="F738" s="16">
        <f t="shared" si="141"/>
        <v>307.59264737767865</v>
      </c>
      <c r="G738" s="17">
        <v>0.1512</v>
      </c>
      <c r="H738" s="24">
        <f t="shared" si="132"/>
        <v>58.123278141597439</v>
      </c>
      <c r="I738" s="16">
        <f t="shared" si="136"/>
        <v>298.80440772266934</v>
      </c>
      <c r="J738" s="16">
        <f t="shared" si="137"/>
        <v>107.28991647250578</v>
      </c>
      <c r="K738" s="16">
        <f t="shared" si="138"/>
        <v>12452.4915489</v>
      </c>
      <c r="L738" s="16">
        <f t="shared" si="133"/>
        <v>16577.908451100004</v>
      </c>
      <c r="M738" s="17">
        <f t="shared" si="142"/>
        <v>57.105339406622036</v>
      </c>
      <c r="N738" s="24">
        <f t="shared" si="134"/>
        <v>0.51080129784313544</v>
      </c>
      <c r="O738" s="16">
        <f t="shared" si="139"/>
        <v>0.51080129784313544</v>
      </c>
      <c r="P738" s="16">
        <f t="shared" si="135"/>
        <v>1.0932048924500044E-2</v>
      </c>
      <c r="Q738" s="17">
        <f t="shared" si="143"/>
        <v>30.902536986831343</v>
      </c>
    </row>
    <row r="739" spans="4:17" x14ac:dyDescent="0.25">
      <c r="D739" s="15">
        <v>718</v>
      </c>
      <c r="E739">
        <f t="shared" si="140"/>
        <v>17.367491699999999</v>
      </c>
      <c r="F739" s="16">
        <f t="shared" si="141"/>
        <v>307.45911755558041</v>
      </c>
      <c r="G739" s="17">
        <v>0.1512</v>
      </c>
      <c r="H739" s="24">
        <f t="shared" si="132"/>
        <v>58.150052078193767</v>
      </c>
      <c r="I739" s="16">
        <f t="shared" si="136"/>
        <v>298.66682968135802</v>
      </c>
      <c r="J739" s="16">
        <f t="shared" si="137"/>
        <v>107.07796437393715</v>
      </c>
      <c r="K739" s="16">
        <f t="shared" si="138"/>
        <v>12469.859040599998</v>
      </c>
      <c r="L739" s="16">
        <f t="shared" si="133"/>
        <v>16560.540959400008</v>
      </c>
      <c r="M739" s="17">
        <f t="shared" si="142"/>
        <v>57.045514217509954</v>
      </c>
      <c r="N739" s="24">
        <f t="shared" si="134"/>
        <v>0.51127199777253307</v>
      </c>
      <c r="O739" s="16">
        <f t="shared" si="139"/>
        <v>0.51127199777253307</v>
      </c>
      <c r="P739" s="16">
        <f t="shared" si="135"/>
        <v>1.0942122733393369E-2</v>
      </c>
      <c r="Q739" s="17">
        <f t="shared" si="143"/>
        <v>30.913479109564737</v>
      </c>
    </row>
    <row r="740" spans="4:17" x14ac:dyDescent="0.25">
      <c r="D740" s="15">
        <v>719</v>
      </c>
      <c r="E740">
        <f t="shared" si="140"/>
        <v>17.367491699999999</v>
      </c>
      <c r="F740" s="16">
        <f t="shared" si="141"/>
        <v>307.32558773348222</v>
      </c>
      <c r="G740" s="17">
        <v>0.1512</v>
      </c>
      <c r="H740" s="24">
        <f t="shared" si="132"/>
        <v>58.176851441696385</v>
      </c>
      <c r="I740" s="16">
        <f t="shared" si="136"/>
        <v>298.52924779549699</v>
      </c>
      <c r="J740" s="16">
        <f t="shared" si="137"/>
        <v>106.8660122753686</v>
      </c>
      <c r="K740" s="16">
        <f t="shared" si="138"/>
        <v>12487.226532299999</v>
      </c>
      <c r="L740" s="16">
        <f t="shared" si="133"/>
        <v>16543.173467700006</v>
      </c>
      <c r="M740" s="17">
        <f t="shared" si="142"/>
        <v>56.985689028397836</v>
      </c>
      <c r="N740" s="24">
        <f t="shared" si="134"/>
        <v>0.51174336180278468</v>
      </c>
      <c r="O740" s="16">
        <f t="shared" si="139"/>
        <v>0.51174336180278468</v>
      </c>
      <c r="P740" s="16">
        <f t="shared" si="135"/>
        <v>1.0952210755216569E-2</v>
      </c>
      <c r="Q740" s="17">
        <f t="shared" si="143"/>
        <v>30.924431320319954</v>
      </c>
    </row>
    <row r="741" spans="4:17" x14ac:dyDescent="0.25">
      <c r="D741" s="15">
        <v>720</v>
      </c>
      <c r="E741">
        <f t="shared" si="140"/>
        <v>17.367491699999999</v>
      </c>
      <c r="F741" s="16">
        <f t="shared" si="141"/>
        <v>307.19205791138398</v>
      </c>
      <c r="G741" s="17">
        <v>0.1512</v>
      </c>
      <c r="H741" s="24">
        <f t="shared" si="132"/>
        <v>58.203676269412199</v>
      </c>
      <c r="I741" s="16">
        <f t="shared" si="136"/>
        <v>298.39166205944872</v>
      </c>
      <c r="J741" s="16">
        <f t="shared" si="137"/>
        <v>106.65406017679996</v>
      </c>
      <c r="K741" s="16">
        <f t="shared" si="138"/>
        <v>12504.594023999998</v>
      </c>
      <c r="L741" s="16">
        <f t="shared" si="133"/>
        <v>16525.805976000007</v>
      </c>
      <c r="M741" s="17">
        <f t="shared" si="142"/>
        <v>56.925863839285739</v>
      </c>
      <c r="N741" s="24">
        <f t="shared" si="134"/>
        <v>0.51221539120870996</v>
      </c>
      <c r="O741" s="16">
        <f t="shared" si="139"/>
        <v>0.51221539120870996</v>
      </c>
      <c r="P741" s="16">
        <f t="shared" si="135"/>
        <v>1.0962313017253034E-2</v>
      </c>
      <c r="Q741" s="17">
        <f t="shared" si="143"/>
        <v>30.935393633337206</v>
      </c>
    </row>
    <row r="742" spans="4:17" x14ac:dyDescent="0.25">
      <c r="D742" s="15">
        <v>721</v>
      </c>
      <c r="E742">
        <f t="shared" si="140"/>
        <v>17.367491699999999</v>
      </c>
      <c r="F742" s="16">
        <f t="shared" si="141"/>
        <v>307.0585280892858</v>
      </c>
      <c r="G742" s="17">
        <v>0.1512</v>
      </c>
      <c r="H742" s="24">
        <f t="shared" si="132"/>
        <v>58.230526598724282</v>
      </c>
      <c r="I742" s="16">
        <f t="shared" si="136"/>
        <v>298.25407246755844</v>
      </c>
      <c r="J742" s="16">
        <f t="shared" si="137"/>
        <v>106.44210807823144</v>
      </c>
      <c r="K742" s="16">
        <f t="shared" si="138"/>
        <v>12521.961515699999</v>
      </c>
      <c r="L742" s="16">
        <f t="shared" si="133"/>
        <v>16508.438484300008</v>
      </c>
      <c r="M742" s="17">
        <f t="shared" si="142"/>
        <v>56.866038650173635</v>
      </c>
      <c r="N742" s="24">
        <f t="shared" si="134"/>
        <v>0.51268808726826809</v>
      </c>
      <c r="O742" s="16">
        <f t="shared" si="139"/>
        <v>0.51268808726826809</v>
      </c>
      <c r="P742" s="16">
        <f t="shared" si="135"/>
        <v>1.0972429546853344E-2</v>
      </c>
      <c r="Q742" s="17">
        <f t="shared" si="143"/>
        <v>30.94636606288406</v>
      </c>
    </row>
    <row r="743" spans="4:17" x14ac:dyDescent="0.25">
      <c r="D743" s="15">
        <v>722</v>
      </c>
      <c r="E743">
        <f t="shared" si="140"/>
        <v>17.367491699999999</v>
      </c>
      <c r="F743" s="16">
        <f t="shared" si="141"/>
        <v>306.92499826718756</v>
      </c>
      <c r="G743" s="17">
        <v>0.1512</v>
      </c>
      <c r="H743" s="24">
        <f t="shared" si="132"/>
        <v>58.257402467090287</v>
      </c>
      <c r="I743" s="16">
        <f t="shared" si="136"/>
        <v>298.11647901416347</v>
      </c>
      <c r="J743" s="16">
        <f t="shared" si="137"/>
        <v>106.2301559796628</v>
      </c>
      <c r="K743" s="16">
        <f t="shared" si="138"/>
        <v>12539.3290074</v>
      </c>
      <c r="L743" s="16">
        <f t="shared" si="133"/>
        <v>16491.070992600005</v>
      </c>
      <c r="M743" s="17">
        <f t="shared" si="142"/>
        <v>56.806213461061525</v>
      </c>
      <c r="N743" s="24">
        <f t="shared" si="134"/>
        <v>0.51316145126253576</v>
      </c>
      <c r="O743" s="16">
        <f t="shared" si="139"/>
        <v>0.51316145126253576</v>
      </c>
      <c r="P743" s="16">
        <f t="shared" si="135"/>
        <v>1.0982560371434804E-2</v>
      </c>
      <c r="Q743" s="17">
        <f t="shared" si="143"/>
        <v>30.957348623255495</v>
      </c>
    </row>
    <row r="744" spans="4:17" x14ac:dyDescent="0.25">
      <c r="D744" s="15">
        <v>723</v>
      </c>
      <c r="E744">
        <f t="shared" si="140"/>
        <v>17.367491699999999</v>
      </c>
      <c r="F744" s="16">
        <f t="shared" si="141"/>
        <v>306.79146844508932</v>
      </c>
      <c r="G744" s="17">
        <v>0.1512</v>
      </c>
      <c r="H744" s="24">
        <f t="shared" si="132"/>
        <v>58.284303912043697</v>
      </c>
      <c r="I744" s="16">
        <f t="shared" si="136"/>
        <v>297.97888169358805</v>
      </c>
      <c r="J744" s="16">
        <f t="shared" si="137"/>
        <v>106.01820388109417</v>
      </c>
      <c r="K744" s="16">
        <f t="shared" si="138"/>
        <v>12556.696499099999</v>
      </c>
      <c r="L744" s="16">
        <f t="shared" si="133"/>
        <v>16473.703500900006</v>
      </c>
      <c r="M744" s="17">
        <f t="shared" si="142"/>
        <v>56.746388271949421</v>
      </c>
      <c r="N744" s="24">
        <f t="shared" si="134"/>
        <v>0.51363548447573448</v>
      </c>
      <c r="O744" s="16">
        <f t="shared" si="139"/>
        <v>0.51363548447573448</v>
      </c>
      <c r="P744" s="16">
        <f t="shared" si="135"/>
        <v>1.099270551848202E-2</v>
      </c>
      <c r="Q744" s="17">
        <f t="shared" si="143"/>
        <v>30.968341328773977</v>
      </c>
    </row>
    <row r="745" spans="4:17" x14ac:dyDescent="0.25">
      <c r="D745" s="15">
        <v>724</v>
      </c>
      <c r="E745">
        <f t="shared" si="140"/>
        <v>17.367491699999999</v>
      </c>
      <c r="F745" s="16">
        <f t="shared" si="141"/>
        <v>306.65793862299114</v>
      </c>
      <c r="G745" s="17">
        <v>0.1512</v>
      </c>
      <c r="H745" s="24">
        <f t="shared" si="132"/>
        <v>58.311230971193254</v>
      </c>
      <c r="I745" s="16">
        <f t="shared" si="136"/>
        <v>297.84128050014647</v>
      </c>
      <c r="J745" s="16">
        <f t="shared" si="137"/>
        <v>105.80625178252562</v>
      </c>
      <c r="K745" s="16">
        <f t="shared" si="138"/>
        <v>12574.063990799999</v>
      </c>
      <c r="L745" s="16">
        <f t="shared" si="133"/>
        <v>16456.336009200008</v>
      </c>
      <c r="M745" s="17">
        <f t="shared" si="142"/>
        <v>56.686563082837324</v>
      </c>
      <c r="N745" s="24">
        <f t="shared" si="134"/>
        <v>0.51411018819522813</v>
      </c>
      <c r="O745" s="16">
        <f t="shared" si="139"/>
        <v>0.51411018819522813</v>
      </c>
      <c r="P745" s="16">
        <f t="shared" si="135"/>
        <v>1.1002865015546846E-2</v>
      </c>
      <c r="Q745" s="17">
        <f t="shared" si="143"/>
        <v>30.979344193789526</v>
      </c>
    </row>
    <row r="746" spans="4:17" x14ac:dyDescent="0.25">
      <c r="D746" s="15">
        <v>725</v>
      </c>
      <c r="E746">
        <f t="shared" si="140"/>
        <v>17.367491699999999</v>
      </c>
      <c r="F746" s="16">
        <f t="shared" si="141"/>
        <v>306.5244088008929</v>
      </c>
      <c r="G746" s="17">
        <v>0.1512</v>
      </c>
      <c r="H746" s="24">
        <f t="shared" si="132"/>
        <v>58.338183682223757</v>
      </c>
      <c r="I746" s="16">
        <f t="shared" si="136"/>
        <v>297.70367542814074</v>
      </c>
      <c r="J746" s="16">
        <f t="shared" si="137"/>
        <v>105.59429968395698</v>
      </c>
      <c r="K746" s="16">
        <f t="shared" si="138"/>
        <v>12591.431482499998</v>
      </c>
      <c r="L746" s="16">
        <f t="shared" si="133"/>
        <v>16438.968517500005</v>
      </c>
      <c r="M746" s="17">
        <f t="shared" si="142"/>
        <v>56.626737893725206</v>
      </c>
      <c r="N746" s="24">
        <f t="shared" si="134"/>
        <v>0.51458556371154074</v>
      </c>
      <c r="O746" s="16">
        <f t="shared" si="139"/>
        <v>0.51458556371154074</v>
      </c>
      <c r="P746" s="16">
        <f t="shared" si="135"/>
        <v>1.1013038890248775E-2</v>
      </c>
      <c r="Q746" s="17">
        <f t="shared" si="143"/>
        <v>30.990357232679774</v>
      </c>
    </row>
    <row r="747" spans="4:17" x14ac:dyDescent="0.25">
      <c r="D747" s="15">
        <v>726</v>
      </c>
      <c r="E747">
        <f t="shared" si="140"/>
        <v>17.367491699999999</v>
      </c>
      <c r="F747" s="16">
        <f t="shared" si="141"/>
        <v>306.39087897879466</v>
      </c>
      <c r="G747" s="17">
        <v>0.1512</v>
      </c>
      <c r="H747" s="24">
        <f t="shared" si="132"/>
        <v>58.365162082896063</v>
      </c>
      <c r="I747" s="16">
        <f t="shared" si="136"/>
        <v>297.56606647186112</v>
      </c>
      <c r="J747" s="16">
        <f t="shared" si="137"/>
        <v>105.38234758538835</v>
      </c>
      <c r="K747" s="16">
        <f t="shared" si="138"/>
        <v>12608.798974199999</v>
      </c>
      <c r="L747" s="16">
        <f t="shared" si="133"/>
        <v>16421.601025800006</v>
      </c>
      <c r="M747" s="17">
        <f t="shared" si="142"/>
        <v>56.566912704613117</v>
      </c>
      <c r="N747" s="24">
        <f t="shared" si="134"/>
        <v>0.51506161231836445</v>
      </c>
      <c r="O747" s="16">
        <f t="shared" si="139"/>
        <v>0.51506161231836445</v>
      </c>
      <c r="P747" s="16">
        <f t="shared" si="135"/>
        <v>1.1023227170275101E-2</v>
      </c>
      <c r="Q747" s="17">
        <f t="shared" si="143"/>
        <v>31.001380459850047</v>
      </c>
    </row>
    <row r="748" spans="4:17" x14ac:dyDescent="0.25">
      <c r="D748" s="15">
        <v>727</v>
      </c>
      <c r="E748">
        <f t="shared" si="140"/>
        <v>17.367491699999999</v>
      </c>
      <c r="F748" s="16">
        <f t="shared" si="141"/>
        <v>306.25734915669648</v>
      </c>
      <c r="G748" s="17">
        <v>0.1512</v>
      </c>
      <c r="H748" s="24">
        <f t="shared" si="132"/>
        <v>58.392166211047197</v>
      </c>
      <c r="I748" s="16">
        <f t="shared" si="136"/>
        <v>297.4284536255866</v>
      </c>
      <c r="J748" s="16">
        <f t="shared" si="137"/>
        <v>105.1703954868198</v>
      </c>
      <c r="K748" s="16">
        <f t="shared" si="138"/>
        <v>12626.1664659</v>
      </c>
      <c r="L748" s="16">
        <f t="shared" si="133"/>
        <v>16404.233534100007</v>
      </c>
      <c r="M748" s="17">
        <f t="shared" si="142"/>
        <v>56.507087515501006</v>
      </c>
      <c r="N748" s="24">
        <f t="shared" si="134"/>
        <v>0.51553833531256654</v>
      </c>
      <c r="O748" s="16">
        <f t="shared" si="139"/>
        <v>0.51553833531256654</v>
      </c>
      <c r="P748" s="16">
        <f t="shared" si="135"/>
        <v>1.1033429883381072E-2</v>
      </c>
      <c r="Q748" s="17">
        <f t="shared" si="143"/>
        <v>31.012413889733427</v>
      </c>
    </row>
    <row r="749" spans="4:17" x14ac:dyDescent="0.25">
      <c r="D749" s="15">
        <v>728</v>
      </c>
      <c r="E749">
        <f t="shared" si="140"/>
        <v>17.367491699999999</v>
      </c>
      <c r="F749" s="16">
        <f t="shared" si="141"/>
        <v>306.12381933459824</v>
      </c>
      <c r="G749" s="17">
        <v>0.1512</v>
      </c>
      <c r="H749" s="24">
        <f t="shared" si="132"/>
        <v>58.41919610459081</v>
      </c>
      <c r="I749" s="16">
        <f t="shared" si="136"/>
        <v>297.29083688358378</v>
      </c>
      <c r="J749" s="16">
        <f t="shared" si="137"/>
        <v>104.95844338825117</v>
      </c>
      <c r="K749" s="16">
        <f t="shared" si="138"/>
        <v>12643.533957599999</v>
      </c>
      <c r="L749" s="16">
        <f t="shared" si="133"/>
        <v>16386.866042400005</v>
      </c>
      <c r="M749" s="17">
        <f t="shared" si="142"/>
        <v>56.447262326388902</v>
      </c>
      <c r="N749" s="24">
        <f t="shared" si="134"/>
        <v>0.51601573399420375</v>
      </c>
      <c r="O749" s="16">
        <f t="shared" si="139"/>
        <v>0.51601573399420375</v>
      </c>
      <c r="P749" s="16">
        <f t="shared" si="135"/>
        <v>1.1043647057390195E-2</v>
      </c>
      <c r="Q749" s="17">
        <f t="shared" si="143"/>
        <v>31.023457536790819</v>
      </c>
    </row>
    <row r="750" spans="4:17" x14ac:dyDescent="0.25">
      <c r="D750" s="15">
        <v>729</v>
      </c>
      <c r="E750">
        <f t="shared" si="140"/>
        <v>17.367491699999999</v>
      </c>
      <c r="F750" s="16">
        <f t="shared" si="141"/>
        <v>305.99028951250006</v>
      </c>
      <c r="G750" s="17">
        <v>0.1512</v>
      </c>
      <c r="H750" s="24">
        <f t="shared" si="132"/>
        <v>58.44625180151661</v>
      </c>
      <c r="I750" s="16">
        <f t="shared" si="136"/>
        <v>297.15321624011028</v>
      </c>
      <c r="J750" s="16">
        <f t="shared" si="137"/>
        <v>104.74649128968262</v>
      </c>
      <c r="K750" s="16">
        <f t="shared" si="138"/>
        <v>12660.9014493</v>
      </c>
      <c r="L750" s="16">
        <f t="shared" si="133"/>
        <v>16369.498550700006</v>
      </c>
      <c r="M750" s="17">
        <f t="shared" si="142"/>
        <v>56.387437137276798</v>
      </c>
      <c r="N750" s="24">
        <f t="shared" si="134"/>
        <v>0.51649380966651814</v>
      </c>
      <c r="O750" s="16">
        <f t="shared" si="139"/>
        <v>0.51649380966651814</v>
      </c>
      <c r="P750" s="16">
        <f t="shared" si="135"/>
        <v>1.1053878720194152E-2</v>
      </c>
      <c r="Q750" s="17">
        <f t="shared" si="143"/>
        <v>31.034511415511012</v>
      </c>
    </row>
    <row r="751" spans="4:17" x14ac:dyDescent="0.25">
      <c r="D751" s="15">
        <v>730</v>
      </c>
      <c r="E751">
        <f t="shared" si="140"/>
        <v>17.367491699999999</v>
      </c>
      <c r="F751" s="16">
        <f t="shared" si="141"/>
        <v>305.85675969040182</v>
      </c>
      <c r="G751" s="17">
        <v>0.1512</v>
      </c>
      <c r="H751" s="24">
        <f t="shared" si="132"/>
        <v>58.473333339891497</v>
      </c>
      <c r="I751" s="16">
        <f t="shared" si="136"/>
        <v>297.01559168941037</v>
      </c>
      <c r="J751" s="16">
        <f t="shared" si="137"/>
        <v>104.53453919111401</v>
      </c>
      <c r="K751" s="16">
        <f t="shared" si="138"/>
        <v>12678.268940999998</v>
      </c>
      <c r="L751" s="16">
        <f t="shared" si="133"/>
        <v>16352.131059000007</v>
      </c>
      <c r="M751" s="17">
        <f t="shared" si="142"/>
        <v>56.327611948164702</v>
      </c>
      <c r="N751" s="24">
        <f t="shared" si="134"/>
        <v>0.51697256363596367</v>
      </c>
      <c r="O751" s="16">
        <f t="shared" si="139"/>
        <v>0.51697256363596367</v>
      </c>
      <c r="P751" s="16">
        <f t="shared" si="135"/>
        <v>1.106412489975336E-2</v>
      </c>
      <c r="Q751" s="17">
        <f t="shared" si="143"/>
        <v>31.045575540410766</v>
      </c>
    </row>
    <row r="752" spans="4:17" x14ac:dyDescent="0.25">
      <c r="D752" s="15">
        <v>731</v>
      </c>
      <c r="E752">
        <f t="shared" si="140"/>
        <v>17.367491699999999</v>
      </c>
      <c r="F752" s="16">
        <f t="shared" si="141"/>
        <v>305.72322986830363</v>
      </c>
      <c r="G752" s="17">
        <v>0.1512</v>
      </c>
      <c r="H752" s="24">
        <f t="shared" si="132"/>
        <v>58.500440757859678</v>
      </c>
      <c r="I752" s="16">
        <f t="shared" si="136"/>
        <v>296.87796322571523</v>
      </c>
      <c r="J752" s="16">
        <f t="shared" si="137"/>
        <v>104.32258709254545</v>
      </c>
      <c r="K752" s="16">
        <f t="shared" si="138"/>
        <v>12695.636432699999</v>
      </c>
      <c r="L752" s="16">
        <f t="shared" si="133"/>
        <v>16334.763567300006</v>
      </c>
      <c r="M752" s="17">
        <f t="shared" si="142"/>
        <v>56.267786759052598</v>
      </c>
      <c r="N752" s="24">
        <f t="shared" si="134"/>
        <v>0.51745199721221413</v>
      </c>
      <c r="O752" s="16">
        <f t="shared" si="139"/>
        <v>0.51745199721221413</v>
      </c>
      <c r="P752" s="16">
        <f t="shared" si="135"/>
        <v>1.1074385624097148E-2</v>
      </c>
      <c r="Q752" s="17">
        <f t="shared" si="143"/>
        <v>31.056649926034865</v>
      </c>
    </row>
    <row r="753" spans="4:17" x14ac:dyDescent="0.25">
      <c r="D753" s="15">
        <v>732</v>
      </c>
      <c r="E753">
        <f t="shared" si="140"/>
        <v>17.367491699999999</v>
      </c>
      <c r="F753" s="16">
        <f t="shared" si="141"/>
        <v>305.58970004620539</v>
      </c>
      <c r="G753" s="17">
        <v>0.1512</v>
      </c>
      <c r="H753" s="24">
        <f t="shared" si="132"/>
        <v>58.527574093642215</v>
      </c>
      <c r="I753" s="16">
        <f t="shared" si="136"/>
        <v>296.74033084324623</v>
      </c>
      <c r="J753" s="16">
        <f t="shared" si="137"/>
        <v>104.11063499397682</v>
      </c>
      <c r="K753" s="16">
        <f t="shared" si="138"/>
        <v>12713.003924399998</v>
      </c>
      <c r="L753" s="16">
        <f t="shared" si="133"/>
        <v>16317.396075600007</v>
      </c>
      <c r="M753" s="17">
        <f t="shared" si="142"/>
        <v>56.207961569940501</v>
      </c>
      <c r="N753" s="24">
        <f t="shared" si="134"/>
        <v>0.51793211170816111</v>
      </c>
      <c r="O753" s="16">
        <f t="shared" si="139"/>
        <v>0.51793211170816111</v>
      </c>
      <c r="P753" s="16">
        <f t="shared" si="135"/>
        <v>1.1084660921323715E-2</v>
      </c>
      <c r="Q753" s="17">
        <f t="shared" si="143"/>
        <v>31.067734586956188</v>
      </c>
    </row>
    <row r="754" spans="4:17" x14ac:dyDescent="0.25">
      <c r="D754" s="15">
        <v>733</v>
      </c>
      <c r="E754">
        <f t="shared" si="140"/>
        <v>17.367491699999999</v>
      </c>
      <c r="F754" s="16">
        <f t="shared" si="141"/>
        <v>305.45617022410721</v>
      </c>
      <c r="G754" s="17">
        <v>0.1512</v>
      </c>
      <c r="H754" s="24">
        <f t="shared" si="132"/>
        <v>58.554733385537475</v>
      </c>
      <c r="I754" s="16">
        <f t="shared" si="136"/>
        <v>296.60269453621356</v>
      </c>
      <c r="J754" s="16">
        <f t="shared" si="137"/>
        <v>103.89868289540827</v>
      </c>
      <c r="K754" s="16">
        <f t="shared" si="138"/>
        <v>12730.371416099999</v>
      </c>
      <c r="L754" s="16">
        <f t="shared" si="133"/>
        <v>16300.028583900006</v>
      </c>
      <c r="M754" s="17">
        <f t="shared" si="142"/>
        <v>56.148136380828397</v>
      </c>
      <c r="N754" s="24">
        <f t="shared" si="134"/>
        <v>0.51841290843992816</v>
      </c>
      <c r="O754" s="16">
        <f t="shared" si="139"/>
        <v>0.51841290843992816</v>
      </c>
      <c r="P754" s="16">
        <f t="shared" si="135"/>
        <v>1.1094950819600425E-2</v>
      </c>
      <c r="Q754" s="17">
        <f t="shared" si="143"/>
        <v>31.078829537775789</v>
      </c>
    </row>
    <row r="755" spans="4:17" x14ac:dyDescent="0.25">
      <c r="D755" s="15">
        <v>734</v>
      </c>
      <c r="E755">
        <f t="shared" si="140"/>
        <v>17.367491699999999</v>
      </c>
      <c r="F755" s="16">
        <f t="shared" si="141"/>
        <v>305.32264040200903</v>
      </c>
      <c r="G755" s="17">
        <v>0.1512</v>
      </c>
      <c r="H755" s="24">
        <f t="shared" si="132"/>
        <v>58.581918671921699</v>
      </c>
      <c r="I755" s="16">
        <f t="shared" si="136"/>
        <v>296.46505429881449</v>
      </c>
      <c r="J755" s="16">
        <f t="shared" si="137"/>
        <v>103.68673079683973</v>
      </c>
      <c r="K755" s="16">
        <f t="shared" si="138"/>
        <v>12747.7389078</v>
      </c>
      <c r="L755" s="16">
        <f t="shared" si="133"/>
        <v>16282.661092200005</v>
      </c>
      <c r="M755" s="17">
        <f t="shared" si="142"/>
        <v>56.088311191716286</v>
      </c>
      <c r="N755" s="24">
        <f t="shared" si="134"/>
        <v>0.51889438872688765</v>
      </c>
      <c r="O755" s="16">
        <f t="shared" si="139"/>
        <v>0.51889438872688765</v>
      </c>
      <c r="P755" s="16">
        <f t="shared" si="135"/>
        <v>1.1105255347164174E-2</v>
      </c>
      <c r="Q755" s="17">
        <f t="shared" si="143"/>
        <v>31.089934793122953</v>
      </c>
    </row>
    <row r="756" spans="4:17" x14ac:dyDescent="0.25">
      <c r="D756" s="15">
        <v>735</v>
      </c>
      <c r="E756">
        <f t="shared" si="140"/>
        <v>17.367491699999999</v>
      </c>
      <c r="F756" s="16">
        <f t="shared" si="141"/>
        <v>305.18911057991079</v>
      </c>
      <c r="G756" s="17">
        <v>0.1512</v>
      </c>
      <c r="H756" s="24">
        <f t="shared" si="132"/>
        <v>58.609129991249006</v>
      </c>
      <c r="I756" s="16">
        <f t="shared" si="136"/>
        <v>296.32741012523405</v>
      </c>
      <c r="J756" s="16">
        <f t="shared" si="137"/>
        <v>103.47477869827109</v>
      </c>
      <c r="K756" s="16">
        <f t="shared" si="138"/>
        <v>12765.106399499999</v>
      </c>
      <c r="L756" s="16">
        <f t="shared" si="133"/>
        <v>16265.293600500007</v>
      </c>
      <c r="M756" s="17">
        <f t="shared" si="142"/>
        <v>56.028486002604183</v>
      </c>
      <c r="N756" s="24">
        <f t="shared" si="134"/>
        <v>0.51937655389166582</v>
      </c>
      <c r="O756" s="16">
        <f t="shared" si="139"/>
        <v>0.51937655389166582</v>
      </c>
      <c r="P756" s="16">
        <f t="shared" si="135"/>
        <v>1.1115574532321497E-2</v>
      </c>
      <c r="Q756" s="17">
        <f t="shared" si="143"/>
        <v>31.101050367655276</v>
      </c>
    </row>
    <row r="757" spans="4:17" x14ac:dyDescent="0.25">
      <c r="D757" s="15">
        <v>736</v>
      </c>
      <c r="E757">
        <f t="shared" si="140"/>
        <v>17.367491699999999</v>
      </c>
      <c r="F757" s="16">
        <f t="shared" si="141"/>
        <v>305.05558075781255</v>
      </c>
      <c r="G757" s="17">
        <v>0.1512</v>
      </c>
      <c r="H757" s="24">
        <f t="shared" si="132"/>
        <v>58.63636738205139</v>
      </c>
      <c r="I757" s="16">
        <f t="shared" si="136"/>
        <v>296.18976200964647</v>
      </c>
      <c r="J757" s="16">
        <f t="shared" si="137"/>
        <v>103.26282659970246</v>
      </c>
      <c r="K757" s="16">
        <f t="shared" si="138"/>
        <v>12782.473891199999</v>
      </c>
      <c r="L757" s="16">
        <f t="shared" si="133"/>
        <v>16247.926108800006</v>
      </c>
      <c r="M757" s="17">
        <f t="shared" si="142"/>
        <v>55.968660813492079</v>
      </c>
      <c r="N757" s="24">
        <f t="shared" si="134"/>
        <v>0.51985940526015051</v>
      </c>
      <c r="O757" s="16">
        <f t="shared" si="139"/>
        <v>0.51985940526015051</v>
      </c>
      <c r="P757" s="16">
        <f t="shared" si="135"/>
        <v>1.1125908403448737E-2</v>
      </c>
      <c r="Q757" s="17">
        <f t="shared" si="143"/>
        <v>31.112176276058726</v>
      </c>
    </row>
    <row r="758" spans="4:17" x14ac:dyDescent="0.25">
      <c r="D758" s="15">
        <v>737</v>
      </c>
      <c r="E758">
        <f t="shared" si="140"/>
        <v>17.367491699999999</v>
      </c>
      <c r="F758" s="16">
        <f t="shared" si="141"/>
        <v>304.92205093571431</v>
      </c>
      <c r="G758" s="17">
        <v>0.1512</v>
      </c>
      <c r="H758" s="24">
        <f t="shared" si="132"/>
        <v>58.663630882939174</v>
      </c>
      <c r="I758" s="16">
        <f t="shared" si="136"/>
        <v>296.05210994621353</v>
      </c>
      <c r="J758" s="16">
        <f t="shared" si="137"/>
        <v>103.05087450113383</v>
      </c>
      <c r="K758" s="16">
        <f t="shared" si="138"/>
        <v>12799.841382899998</v>
      </c>
      <c r="L758" s="16">
        <f t="shared" si="133"/>
        <v>16230.558617100007</v>
      </c>
      <c r="M758" s="17">
        <f t="shared" si="142"/>
        <v>55.908835624379982</v>
      </c>
      <c r="N758" s="24">
        <f t="shared" si="134"/>
        <v>0.52034294416150384</v>
      </c>
      <c r="O758" s="16">
        <f t="shared" si="139"/>
        <v>0.52034294416150384</v>
      </c>
      <c r="P758" s="16">
        <f t="shared" si="135"/>
        <v>1.11362569889923E-2</v>
      </c>
      <c r="Q758" s="17">
        <f t="shared" si="143"/>
        <v>31.123312533047716</v>
      </c>
    </row>
    <row r="759" spans="4:17" x14ac:dyDescent="0.25">
      <c r="D759" s="15">
        <v>738</v>
      </c>
      <c r="E759">
        <f t="shared" si="140"/>
        <v>17.367491699999999</v>
      </c>
      <c r="F759" s="16">
        <f t="shared" si="141"/>
        <v>304.78852111361613</v>
      </c>
      <c r="G759" s="17">
        <v>0.1512</v>
      </c>
      <c r="H759" s="24">
        <f t="shared" si="132"/>
        <v>58.690920532600899</v>
      </c>
      <c r="I759" s="16">
        <f t="shared" si="136"/>
        <v>295.91445392908639</v>
      </c>
      <c r="J759" s="16">
        <f t="shared" si="137"/>
        <v>102.83892240256527</v>
      </c>
      <c r="K759" s="16">
        <f t="shared" si="138"/>
        <v>12817.208874599999</v>
      </c>
      <c r="L759" s="16">
        <f t="shared" si="133"/>
        <v>16213.191125400006</v>
      </c>
      <c r="M759" s="17">
        <f t="shared" si="142"/>
        <v>55.849010435267878</v>
      </c>
      <c r="N759" s="24">
        <f t="shared" si="134"/>
        <v>0.52082717192816796</v>
      </c>
      <c r="O759" s="16">
        <f t="shared" si="139"/>
        <v>0.52082717192816796</v>
      </c>
      <c r="P759" s="16">
        <f t="shared" si="135"/>
        <v>1.1146620317468806E-2</v>
      </c>
      <c r="Q759" s="17">
        <f t="shared" si="143"/>
        <v>31.134459153365185</v>
      </c>
    </row>
    <row r="760" spans="4:17" x14ac:dyDescent="0.25">
      <c r="D760" s="15">
        <v>739</v>
      </c>
      <c r="E760">
        <f t="shared" si="140"/>
        <v>17.367491699999999</v>
      </c>
      <c r="F760" s="16">
        <f t="shared" si="141"/>
        <v>304.65499129151794</v>
      </c>
      <c r="G760" s="17">
        <v>0.1512</v>
      </c>
      <c r="H760" s="24">
        <f t="shared" si="132"/>
        <v>58.71823636980389</v>
      </c>
      <c r="I760" s="16">
        <f t="shared" si="136"/>
        <v>295.7767939524033</v>
      </c>
      <c r="J760" s="16">
        <f t="shared" si="137"/>
        <v>102.62697030399674</v>
      </c>
      <c r="K760" s="16">
        <f t="shared" si="138"/>
        <v>12834.5763663</v>
      </c>
      <c r="L760" s="16">
        <f t="shared" si="133"/>
        <v>16195.823633700005</v>
      </c>
      <c r="M760" s="17">
        <f t="shared" si="142"/>
        <v>55.789185246155768</v>
      </c>
      <c r="N760" s="24">
        <f t="shared" si="134"/>
        <v>0.52131208989588029</v>
      </c>
      <c r="O760" s="16">
        <f t="shared" si="139"/>
        <v>0.52131208989588029</v>
      </c>
      <c r="P760" s="16">
        <f t="shared" si="135"/>
        <v>1.1156998417465386E-2</v>
      </c>
      <c r="Q760" s="17">
        <f t="shared" si="143"/>
        <v>31.145616151782651</v>
      </c>
    </row>
    <row r="761" spans="4:17" x14ac:dyDescent="0.25">
      <c r="D761" s="15">
        <v>740</v>
      </c>
      <c r="E761">
        <f t="shared" si="140"/>
        <v>17.367491699999999</v>
      </c>
      <c r="F761" s="16">
        <f t="shared" si="141"/>
        <v>304.52146146941971</v>
      </c>
      <c r="G761" s="17">
        <v>0.1512</v>
      </c>
      <c r="H761" s="24">
        <f t="shared" si="132"/>
        <v>58.745578433394371</v>
      </c>
      <c r="I761" s="16">
        <f t="shared" si="136"/>
        <v>295.6391300102905</v>
      </c>
      <c r="J761" s="16">
        <f t="shared" si="137"/>
        <v>102.4150182054281</v>
      </c>
      <c r="K761" s="16">
        <f t="shared" si="138"/>
        <v>12851.943857999999</v>
      </c>
      <c r="L761" s="16">
        <f t="shared" si="133"/>
        <v>16178.456142000006</v>
      </c>
      <c r="M761" s="17">
        <f t="shared" si="142"/>
        <v>55.729360057043678</v>
      </c>
      <c r="N761" s="24">
        <f t="shared" si="134"/>
        <v>0.52179769940368237</v>
      </c>
      <c r="O761" s="16">
        <f t="shared" si="139"/>
        <v>0.52179769940368237</v>
      </c>
      <c r="P761" s="16">
        <f t="shared" si="135"/>
        <v>1.1167391317639899E-2</v>
      </c>
      <c r="Q761" s="17">
        <f t="shared" si="143"/>
        <v>31.156783543100289</v>
      </c>
    </row>
    <row r="762" spans="4:17" x14ac:dyDescent="0.25">
      <c r="D762" s="15">
        <v>741</v>
      </c>
      <c r="E762">
        <f t="shared" si="140"/>
        <v>17.367491699999999</v>
      </c>
      <c r="F762" s="16">
        <f t="shared" si="141"/>
        <v>304.38793164732147</v>
      </c>
      <c r="G762" s="17">
        <v>0.1512</v>
      </c>
      <c r="H762" s="24">
        <f t="shared" si="132"/>
        <v>58.772946762297693</v>
      </c>
      <c r="I762" s="16">
        <f t="shared" si="136"/>
        <v>295.50146209686193</v>
      </c>
      <c r="J762" s="16">
        <f t="shared" si="137"/>
        <v>102.20306610685948</v>
      </c>
      <c r="K762" s="16">
        <f t="shared" si="138"/>
        <v>12869.311349699999</v>
      </c>
      <c r="L762" s="16">
        <f t="shared" si="133"/>
        <v>16161.088650300006</v>
      </c>
      <c r="M762" s="17">
        <f t="shared" si="142"/>
        <v>55.669534867931567</v>
      </c>
      <c r="N762" s="24">
        <f t="shared" si="134"/>
        <v>0.52228400179393053</v>
      </c>
      <c r="O762" s="16">
        <f t="shared" si="139"/>
        <v>0.52228400179393053</v>
      </c>
      <c r="P762" s="16">
        <f t="shared" si="135"/>
        <v>1.1177799046721134E-2</v>
      </c>
      <c r="Q762" s="17">
        <f t="shared" si="143"/>
        <v>31.167961342147009</v>
      </c>
    </row>
    <row r="763" spans="4:17" x14ac:dyDescent="0.25">
      <c r="D763" s="15">
        <v>742</v>
      </c>
      <c r="E763">
        <f t="shared" si="140"/>
        <v>17.367491699999999</v>
      </c>
      <c r="F763" s="16">
        <f t="shared" si="141"/>
        <v>304.25440182522328</v>
      </c>
      <c r="G763" s="17">
        <v>0.1512</v>
      </c>
      <c r="H763" s="24">
        <f t="shared" si="132"/>
        <v>58.800341395518103</v>
      </c>
      <c r="I763" s="16">
        <f t="shared" si="136"/>
        <v>295.36379020622127</v>
      </c>
      <c r="J763" s="16">
        <f t="shared" si="137"/>
        <v>101.99111400829092</v>
      </c>
      <c r="K763" s="16">
        <f t="shared" si="138"/>
        <v>12886.678841399998</v>
      </c>
      <c r="L763" s="16">
        <f t="shared" si="133"/>
        <v>16143.721158600007</v>
      </c>
      <c r="M763" s="17">
        <f t="shared" si="142"/>
        <v>55.609709678819463</v>
      </c>
      <c r="N763" s="24">
        <f t="shared" si="134"/>
        <v>0.52277099841229735</v>
      </c>
      <c r="O763" s="16">
        <f t="shared" si="139"/>
        <v>0.52277099841229735</v>
      </c>
      <c r="P763" s="16">
        <f t="shared" si="135"/>
        <v>1.1188221633508858E-2</v>
      </c>
      <c r="Q763" s="17">
        <f t="shared" si="143"/>
        <v>31.17914956378052</v>
      </c>
    </row>
    <row r="764" spans="4:17" x14ac:dyDescent="0.25">
      <c r="D764" s="15">
        <v>743</v>
      </c>
      <c r="E764">
        <f t="shared" si="140"/>
        <v>17.367491699999999</v>
      </c>
      <c r="F764" s="16">
        <f t="shared" si="141"/>
        <v>304.12087200312504</v>
      </c>
      <c r="G764" s="17">
        <v>0.1512</v>
      </c>
      <c r="H764" s="24">
        <f t="shared" si="132"/>
        <v>58.827762372139887</v>
      </c>
      <c r="I764" s="16">
        <f t="shared" si="136"/>
        <v>295.22611433245726</v>
      </c>
      <c r="J764" s="16">
        <f t="shared" si="137"/>
        <v>101.77916190972229</v>
      </c>
      <c r="K764" s="16">
        <f t="shared" si="138"/>
        <v>12904.046333099999</v>
      </c>
      <c r="L764" s="16">
        <f t="shared" si="133"/>
        <v>16126.353666900006</v>
      </c>
      <c r="M764" s="17">
        <f t="shared" si="142"/>
        <v>55.54988448970736</v>
      </c>
      <c r="N764" s="24">
        <f t="shared" si="134"/>
        <v>0.52325869060779917</v>
      </c>
      <c r="O764" s="16">
        <f t="shared" si="139"/>
        <v>0.52325869060779917</v>
      </c>
      <c r="P764" s="16">
        <f t="shared" si="135"/>
        <v>1.1198659106874401E-2</v>
      </c>
      <c r="Q764" s="17">
        <f t="shared" si="143"/>
        <v>31.190348222887394</v>
      </c>
    </row>
    <row r="765" spans="4:17" x14ac:dyDescent="0.25">
      <c r="D765" s="15">
        <v>744</v>
      </c>
      <c r="E765">
        <f t="shared" si="140"/>
        <v>17.367491699999999</v>
      </c>
      <c r="F765" s="16">
        <f t="shared" si="141"/>
        <v>303.98734218102686</v>
      </c>
      <c r="G765" s="17">
        <v>0.1512</v>
      </c>
      <c r="H765" s="24">
        <f t="shared" si="132"/>
        <v>58.85520973132634</v>
      </c>
      <c r="I765" s="16">
        <f t="shared" si="136"/>
        <v>295.08843446965</v>
      </c>
      <c r="J765" s="16">
        <f t="shared" si="137"/>
        <v>101.56720981115375</v>
      </c>
      <c r="K765" s="16">
        <f t="shared" si="138"/>
        <v>12921.413824799998</v>
      </c>
      <c r="L765" s="16">
        <f t="shared" si="133"/>
        <v>16108.986175200007</v>
      </c>
      <c r="M765" s="17">
        <f t="shared" si="142"/>
        <v>55.490059300595263</v>
      </c>
      <c r="N765" s="24">
        <f t="shared" si="134"/>
        <v>0.52374707973278378</v>
      </c>
      <c r="O765" s="16">
        <f t="shared" si="139"/>
        <v>0.52374707973278378</v>
      </c>
      <c r="P765" s="16">
        <f t="shared" si="135"/>
        <v>1.1209111495760392E-2</v>
      </c>
      <c r="Q765" s="17">
        <f t="shared" si="143"/>
        <v>31.201557334383153</v>
      </c>
    </row>
    <row r="766" spans="4:17" x14ac:dyDescent="0.25">
      <c r="D766" s="15">
        <v>745</v>
      </c>
      <c r="E766">
        <f t="shared" si="140"/>
        <v>17.367491699999999</v>
      </c>
      <c r="F766" s="16">
        <f t="shared" si="141"/>
        <v>303.85381235892862</v>
      </c>
      <c r="G766" s="17">
        <v>0.1512</v>
      </c>
      <c r="H766" s="24">
        <f t="shared" si="132"/>
        <v>58.882683512320909</v>
      </c>
      <c r="I766" s="16">
        <f t="shared" si="136"/>
        <v>294.950750611866</v>
      </c>
      <c r="J766" s="16">
        <f t="shared" si="137"/>
        <v>101.35525771258513</v>
      </c>
      <c r="K766" s="16">
        <f t="shared" si="138"/>
        <v>12938.781316499999</v>
      </c>
      <c r="L766" s="16">
        <f t="shared" si="133"/>
        <v>16091.618683500006</v>
      </c>
      <c r="M766" s="17">
        <f t="shared" si="142"/>
        <v>55.430234111483159</v>
      </c>
      <c r="N766" s="24">
        <f t="shared" si="134"/>
        <v>0.52423616714295695</v>
      </c>
      <c r="O766" s="16">
        <f t="shared" si="139"/>
        <v>0.52423616714295695</v>
      </c>
      <c r="P766" s="16">
        <f t="shared" si="135"/>
        <v>1.1219578829181325E-2</v>
      </c>
      <c r="Q766" s="17">
        <f t="shared" si="143"/>
        <v>31.212776913212334</v>
      </c>
    </row>
    <row r="767" spans="4:17" x14ac:dyDescent="0.25">
      <c r="D767" s="15">
        <v>746</v>
      </c>
      <c r="E767">
        <f t="shared" si="140"/>
        <v>17.367491699999999</v>
      </c>
      <c r="F767" s="16">
        <f t="shared" si="141"/>
        <v>303.72028253683044</v>
      </c>
      <c r="G767" s="17">
        <v>0.1512</v>
      </c>
      <c r="H767" s="24">
        <f t="shared" si="132"/>
        <v>58.910183754447417</v>
      </c>
      <c r="I767" s="16">
        <f t="shared" si="136"/>
        <v>294.81306275315836</v>
      </c>
      <c r="J767" s="16">
        <f t="shared" si="137"/>
        <v>101.14330561401657</v>
      </c>
      <c r="K767" s="16">
        <f t="shared" si="138"/>
        <v>12956.1488082</v>
      </c>
      <c r="L767" s="16">
        <f t="shared" si="133"/>
        <v>16074.251191800005</v>
      </c>
      <c r="M767" s="17">
        <f t="shared" si="142"/>
        <v>55.370408922371048</v>
      </c>
      <c r="N767" s="24">
        <f t="shared" si="134"/>
        <v>0.52472595419739332</v>
      </c>
      <c r="O767" s="16">
        <f t="shared" si="139"/>
        <v>0.52472595419739332</v>
      </c>
      <c r="P767" s="16">
        <f t="shared" si="135"/>
        <v>1.1230061136223799E-2</v>
      </c>
      <c r="Q767" s="17">
        <f t="shared" si="143"/>
        <v>31.224006974348558</v>
      </c>
    </row>
    <row r="768" spans="4:17" x14ac:dyDescent="0.25">
      <c r="D768" s="15">
        <v>747</v>
      </c>
      <c r="E768">
        <f t="shared" si="140"/>
        <v>17.367491699999999</v>
      </c>
      <c r="F768" s="16">
        <f t="shared" si="141"/>
        <v>303.5867527147322</v>
      </c>
      <c r="G768" s="17">
        <v>0.1512</v>
      </c>
      <c r="H768" s="24">
        <f t="shared" si="132"/>
        <v>58.937710497109833</v>
      </c>
      <c r="I768" s="16">
        <f t="shared" si="136"/>
        <v>294.67537088756882</v>
      </c>
      <c r="J768" s="16">
        <f t="shared" si="137"/>
        <v>100.93135351544794</v>
      </c>
      <c r="K768" s="16">
        <f t="shared" si="138"/>
        <v>12973.516299899999</v>
      </c>
      <c r="L768" s="16">
        <f t="shared" si="133"/>
        <v>16056.883700100007</v>
      </c>
      <c r="M768" s="17">
        <f t="shared" si="142"/>
        <v>55.310583733258945</v>
      </c>
      <c r="N768" s="24">
        <f t="shared" si="134"/>
        <v>0.52521644225853892</v>
      </c>
      <c r="O768" s="16">
        <f t="shared" si="139"/>
        <v>0.52521644225853892</v>
      </c>
      <c r="P768" s="16">
        <f t="shared" si="135"/>
        <v>1.1240558446046559E-2</v>
      </c>
      <c r="Q768" s="17">
        <f t="shared" si="143"/>
        <v>31.235247532794606</v>
      </c>
    </row>
    <row r="769" spans="4:17" x14ac:dyDescent="0.25">
      <c r="D769" s="15">
        <v>748</v>
      </c>
      <c r="E769">
        <f t="shared" si="140"/>
        <v>17.367491699999999</v>
      </c>
      <c r="F769" s="16">
        <f t="shared" si="141"/>
        <v>303.45322289263396</v>
      </c>
      <c r="G769" s="17">
        <v>0.1512</v>
      </c>
      <c r="H769" s="24">
        <f t="shared" si="132"/>
        <v>58.965263779792167</v>
      </c>
      <c r="I769" s="16">
        <f t="shared" si="136"/>
        <v>294.53767500912915</v>
      </c>
      <c r="J769" s="16">
        <f t="shared" si="137"/>
        <v>100.71940141687931</v>
      </c>
      <c r="K769" s="16">
        <f t="shared" si="138"/>
        <v>12990.883791599999</v>
      </c>
      <c r="L769" s="16">
        <f t="shared" si="133"/>
        <v>16039.516208400006</v>
      </c>
      <c r="M769" s="17">
        <f t="shared" si="142"/>
        <v>55.250758544146841</v>
      </c>
      <c r="N769" s="24">
        <f t="shared" si="134"/>
        <v>0.52570763269221499</v>
      </c>
      <c r="O769" s="16">
        <f t="shared" si="139"/>
        <v>0.52570763269221499</v>
      </c>
      <c r="P769" s="16">
        <f t="shared" si="135"/>
        <v>1.1251070787880589E-2</v>
      </c>
      <c r="Q769" s="17">
        <f t="shared" si="143"/>
        <v>31.246498603582488</v>
      </c>
    </row>
    <row r="770" spans="4:17" x14ac:dyDescent="0.25">
      <c r="D770" s="15">
        <v>749</v>
      </c>
      <c r="E770">
        <f t="shared" si="140"/>
        <v>17.367491699999999</v>
      </c>
      <c r="F770" s="16">
        <f t="shared" si="141"/>
        <v>303.31969307053578</v>
      </c>
      <c r="G770" s="17">
        <v>0.1512</v>
      </c>
      <c r="H770" s="24">
        <f t="shared" si="132"/>
        <v>58.992843642059711</v>
      </c>
      <c r="I770" s="16">
        <f t="shared" si="136"/>
        <v>294.39997511185612</v>
      </c>
      <c r="J770" s="16">
        <f t="shared" si="137"/>
        <v>100.50744931831076</v>
      </c>
      <c r="K770" s="16">
        <f t="shared" si="138"/>
        <v>13008.251283299998</v>
      </c>
      <c r="L770" s="16">
        <f t="shared" si="133"/>
        <v>16022.148716700007</v>
      </c>
      <c r="M770" s="17">
        <f t="shared" si="142"/>
        <v>55.190933355034744</v>
      </c>
      <c r="N770" s="24">
        <f t="shared" si="134"/>
        <v>0.52619952686764759</v>
      </c>
      <c r="O770" s="16">
        <f t="shared" si="139"/>
        <v>0.52619952686764759</v>
      </c>
      <c r="P770" s="16">
        <f t="shared" si="135"/>
        <v>1.1261598191029742E-2</v>
      </c>
      <c r="Q770" s="17">
        <f t="shared" si="143"/>
        <v>31.257760201773518</v>
      </c>
    </row>
    <row r="771" spans="4:17" x14ac:dyDescent="0.25">
      <c r="D771" s="15">
        <v>750</v>
      </c>
      <c r="E771">
        <f t="shared" si="140"/>
        <v>17.367491699999999</v>
      </c>
      <c r="F771" s="16">
        <f t="shared" si="141"/>
        <v>303.18616324843754</v>
      </c>
      <c r="G771" s="17">
        <v>0.1512</v>
      </c>
      <c r="H771" s="24">
        <f t="shared" si="132"/>
        <v>59.020450123558476</v>
      </c>
      <c r="I771" s="16">
        <f t="shared" si="136"/>
        <v>294.26227118975544</v>
      </c>
      <c r="J771" s="16">
        <f t="shared" si="137"/>
        <v>100.29549721974212</v>
      </c>
      <c r="K771" s="16">
        <f t="shared" si="138"/>
        <v>13025.618774999999</v>
      </c>
      <c r="L771" s="16">
        <f t="shared" si="133"/>
        <v>16004.781225000006</v>
      </c>
      <c r="M771" s="17">
        <f t="shared" si="142"/>
        <v>55.13110816592264</v>
      </c>
      <c r="N771" s="24">
        <f t="shared" si="134"/>
        <v>0.52669212615746297</v>
      </c>
      <c r="O771" s="16">
        <f t="shared" si="139"/>
        <v>0.52669212615746297</v>
      </c>
      <c r="P771" s="16">
        <f t="shared" si="135"/>
        <v>1.1272140684870645E-2</v>
      </c>
      <c r="Q771" s="17">
        <f t="shared" si="143"/>
        <v>31.269032342458388</v>
      </c>
    </row>
    <row r="772" spans="4:17" x14ac:dyDescent="0.25">
      <c r="D772" s="15">
        <v>751</v>
      </c>
      <c r="E772">
        <f t="shared" si="140"/>
        <v>17.367491699999999</v>
      </c>
      <c r="F772" s="16">
        <f t="shared" si="141"/>
        <v>303.05263342633936</v>
      </c>
      <c r="G772" s="17">
        <v>0.1512</v>
      </c>
      <c r="H772" s="24">
        <f t="shared" si="132"/>
        <v>59.048083264015645</v>
      </c>
      <c r="I772" s="16">
        <f t="shared" si="136"/>
        <v>294.12456323682028</v>
      </c>
      <c r="J772" s="16">
        <f t="shared" si="137"/>
        <v>100.08354512117357</v>
      </c>
      <c r="K772" s="16">
        <f t="shared" si="138"/>
        <v>13042.9862667</v>
      </c>
      <c r="L772" s="16">
        <f t="shared" si="133"/>
        <v>15987.413733300005</v>
      </c>
      <c r="M772" s="17">
        <f t="shared" si="142"/>
        <v>55.071282976810529</v>
      </c>
      <c r="N772" s="24">
        <f t="shared" si="134"/>
        <v>0.52718543193770373</v>
      </c>
      <c r="O772" s="16">
        <f t="shared" si="139"/>
        <v>0.52718543193770373</v>
      </c>
      <c r="P772" s="16">
        <f t="shared" si="135"/>
        <v>1.1282698298853032E-2</v>
      </c>
      <c r="Q772" s="17">
        <f t="shared" si="143"/>
        <v>31.280315040757241</v>
      </c>
    </row>
    <row r="773" spans="4:17" x14ac:dyDescent="0.25">
      <c r="D773" s="15">
        <v>752</v>
      </c>
      <c r="E773">
        <f t="shared" si="140"/>
        <v>17.367491699999999</v>
      </c>
      <c r="F773" s="16">
        <f t="shared" si="141"/>
        <v>302.91910360424112</v>
      </c>
      <c r="G773" s="17">
        <v>0.1512</v>
      </c>
      <c r="H773" s="24">
        <f t="shared" si="132"/>
        <v>59.075743103239802</v>
      </c>
      <c r="I773" s="16">
        <f t="shared" si="136"/>
        <v>293.98685124703138</v>
      </c>
      <c r="J773" s="16">
        <f t="shared" si="137"/>
        <v>99.871593022604955</v>
      </c>
      <c r="K773" s="16">
        <f t="shared" si="138"/>
        <v>13060.353758399999</v>
      </c>
      <c r="L773" s="16">
        <f t="shared" si="133"/>
        <v>15970.046241600006</v>
      </c>
      <c r="M773" s="17">
        <f t="shared" si="142"/>
        <v>55.01145778769844</v>
      </c>
      <c r="N773" s="24">
        <f t="shared" si="134"/>
        <v>0.52767944558783764</v>
      </c>
      <c r="O773" s="16">
        <f t="shared" si="139"/>
        <v>0.52767944558783764</v>
      </c>
      <c r="P773" s="16">
        <f t="shared" si="135"/>
        <v>1.1293271062499952E-2</v>
      </c>
      <c r="Q773" s="17">
        <f t="shared" si="143"/>
        <v>31.29160831181974</v>
      </c>
    </row>
    <row r="774" spans="4:17" x14ac:dyDescent="0.25">
      <c r="D774" s="15">
        <v>753</v>
      </c>
      <c r="E774">
        <f t="shared" si="140"/>
        <v>17.367491699999999</v>
      </c>
      <c r="F774" s="16">
        <f t="shared" si="141"/>
        <v>302.78557378214293</v>
      </c>
      <c r="G774" s="17">
        <v>0.1512</v>
      </c>
      <c r="H774" s="24">
        <f t="shared" si="132"/>
        <v>59.103429681121042</v>
      </c>
      <c r="I774" s="16">
        <f t="shared" si="136"/>
        <v>293.84913521435737</v>
      </c>
      <c r="J774" s="16">
        <f t="shared" si="137"/>
        <v>99.659640924036395</v>
      </c>
      <c r="K774" s="16">
        <f t="shared" si="138"/>
        <v>13077.721250099999</v>
      </c>
      <c r="L774" s="16">
        <f t="shared" si="133"/>
        <v>15952.678749900006</v>
      </c>
      <c r="M774" s="17">
        <f t="shared" si="142"/>
        <v>54.951632598586329</v>
      </c>
      <c r="N774" s="24">
        <f t="shared" si="134"/>
        <v>0.52817416849076848</v>
      </c>
      <c r="O774" s="16">
        <f t="shared" si="139"/>
        <v>0.52817416849076848</v>
      </c>
      <c r="P774" s="16">
        <f t="shared" si="135"/>
        <v>1.1303859005407981E-2</v>
      </c>
      <c r="Q774" s="17">
        <f t="shared" si="143"/>
        <v>31.302912170825149</v>
      </c>
    </row>
    <row r="775" spans="4:17" x14ac:dyDescent="0.25">
      <c r="D775" s="15">
        <v>754</v>
      </c>
      <c r="E775">
        <f t="shared" si="140"/>
        <v>17.367491699999999</v>
      </c>
      <c r="F775" s="16">
        <f t="shared" si="141"/>
        <v>302.65204396004469</v>
      </c>
      <c r="G775" s="17">
        <v>0.1512</v>
      </c>
      <c r="H775" s="24">
        <f t="shared" si="132"/>
        <v>59.131143037631205</v>
      </c>
      <c r="I775" s="16">
        <f t="shared" si="136"/>
        <v>293.71141513275472</v>
      </c>
      <c r="J775" s="16">
        <f t="shared" si="137"/>
        <v>99.447688825467765</v>
      </c>
      <c r="K775" s="16">
        <f t="shared" si="138"/>
        <v>13095.088741799998</v>
      </c>
      <c r="L775" s="16">
        <f t="shared" si="133"/>
        <v>15935.311258200007</v>
      </c>
      <c r="M775" s="17">
        <f t="shared" si="142"/>
        <v>54.891807409474225</v>
      </c>
      <c r="N775" s="24">
        <f t="shared" si="134"/>
        <v>0.52866960203284441</v>
      </c>
      <c r="O775" s="16">
        <f t="shared" si="139"/>
        <v>0.52866960203284441</v>
      </c>
      <c r="P775" s="16">
        <f t="shared" si="135"/>
        <v>1.1314462157247417E-2</v>
      </c>
      <c r="Q775" s="17">
        <f t="shared" si="143"/>
        <v>31.314226632982397</v>
      </c>
    </row>
    <row r="776" spans="4:17" x14ac:dyDescent="0.25">
      <c r="D776" s="15">
        <v>755</v>
      </c>
      <c r="E776">
        <f t="shared" si="140"/>
        <v>17.367491699999999</v>
      </c>
      <c r="F776" s="16">
        <f t="shared" si="141"/>
        <v>302.51851413794645</v>
      </c>
      <c r="G776" s="17">
        <v>0.1512</v>
      </c>
      <c r="H776" s="24">
        <f t="shared" si="132"/>
        <v>59.158883212824094</v>
      </c>
      <c r="I776" s="16">
        <f t="shared" si="136"/>
        <v>293.57369099616784</v>
      </c>
      <c r="J776" s="16">
        <f t="shared" si="137"/>
        <v>99.235736726899134</v>
      </c>
      <c r="K776" s="16">
        <f t="shared" si="138"/>
        <v>13112.456233499999</v>
      </c>
      <c r="L776" s="16">
        <f t="shared" si="133"/>
        <v>15917.943766500006</v>
      </c>
      <c r="M776" s="17">
        <f t="shared" si="142"/>
        <v>54.831982220362121</v>
      </c>
      <c r="N776" s="24">
        <f t="shared" si="134"/>
        <v>0.52916574760387036</v>
      </c>
      <c r="O776" s="16">
        <f t="shared" si="139"/>
        <v>0.52916574760387036</v>
      </c>
      <c r="P776" s="16">
        <f t="shared" si="135"/>
        <v>1.132508054776254E-2</v>
      </c>
      <c r="Q776" s="17">
        <f t="shared" si="143"/>
        <v>31.32555171353016</v>
      </c>
    </row>
    <row r="777" spans="4:17" x14ac:dyDescent="0.25">
      <c r="D777" s="15">
        <v>756</v>
      </c>
      <c r="E777">
        <f t="shared" si="140"/>
        <v>17.367491699999999</v>
      </c>
      <c r="F777" s="16">
        <f t="shared" si="141"/>
        <v>302.38498431584827</v>
      </c>
      <c r="G777" s="17">
        <v>0.1512</v>
      </c>
      <c r="H777" s="24">
        <f t="shared" si="132"/>
        <v>59.186650246836052</v>
      </c>
      <c r="I777" s="16">
        <f t="shared" si="136"/>
        <v>293.43596279852676</v>
      </c>
      <c r="J777" s="16">
        <f t="shared" si="137"/>
        <v>99.023784628330588</v>
      </c>
      <c r="K777" s="16">
        <f t="shared" si="138"/>
        <v>13129.823725199998</v>
      </c>
      <c r="L777" s="16">
        <f t="shared" si="133"/>
        <v>15900.576274800007</v>
      </c>
      <c r="M777" s="17">
        <f t="shared" si="142"/>
        <v>54.772157031250025</v>
      </c>
      <c r="N777" s="24">
        <f t="shared" si="134"/>
        <v>0.52966260659712427</v>
      </c>
      <c r="O777" s="16">
        <f t="shared" si="139"/>
        <v>0.52966260659712427</v>
      </c>
      <c r="P777" s="16">
        <f t="shared" si="135"/>
        <v>1.1335714206771954E-2</v>
      </c>
      <c r="Q777" s="17">
        <f t="shared" si="143"/>
        <v>31.336887427736933</v>
      </c>
    </row>
    <row r="778" spans="4:17" x14ac:dyDescent="0.25">
      <c r="D778" s="15">
        <v>757</v>
      </c>
      <c r="E778">
        <f t="shared" si="140"/>
        <v>17.367491699999999</v>
      </c>
      <c r="F778" s="16">
        <f t="shared" si="141"/>
        <v>302.25145449375009</v>
      </c>
      <c r="G778" s="17">
        <v>0.1512</v>
      </c>
      <c r="H778" s="24">
        <f t="shared" si="132"/>
        <v>59.21444417988539</v>
      </c>
      <c r="I778" s="16">
        <f t="shared" si="136"/>
        <v>293.29823053375168</v>
      </c>
      <c r="J778" s="16">
        <f t="shared" si="137"/>
        <v>98.811832529762043</v>
      </c>
      <c r="K778" s="16">
        <f t="shared" si="138"/>
        <v>13147.191216899999</v>
      </c>
      <c r="L778" s="16">
        <f t="shared" si="133"/>
        <v>15883.208783100006</v>
      </c>
      <c r="M778" s="17">
        <f t="shared" si="142"/>
        <v>54.712331842137921</v>
      </c>
      <c r="N778" s="24">
        <f t="shared" si="134"/>
        <v>0.53016018040935375</v>
      </c>
      <c r="O778" s="16">
        <f t="shared" si="139"/>
        <v>0.53016018040935375</v>
      </c>
      <c r="P778" s="16">
        <f t="shared" si="135"/>
        <v>1.1346363164168521E-2</v>
      </c>
      <c r="Q778" s="17">
        <f t="shared" si="143"/>
        <v>31.348233790901102</v>
      </c>
    </row>
    <row r="779" spans="4:17" x14ac:dyDescent="0.25">
      <c r="D779" s="15">
        <v>758</v>
      </c>
      <c r="E779">
        <f t="shared" si="140"/>
        <v>17.367491699999999</v>
      </c>
      <c r="F779" s="16">
        <f t="shared" si="141"/>
        <v>302.11792467165185</v>
      </c>
      <c r="G779" s="17">
        <v>0.1512</v>
      </c>
      <c r="H779" s="24">
        <f t="shared" si="132"/>
        <v>59.242265052273524</v>
      </c>
      <c r="I779" s="16">
        <f t="shared" si="136"/>
        <v>293.16049419574802</v>
      </c>
      <c r="J779" s="16">
        <f t="shared" si="137"/>
        <v>98.599880431193412</v>
      </c>
      <c r="K779" s="16">
        <f t="shared" si="138"/>
        <v>13164.5587086</v>
      </c>
      <c r="L779" s="16">
        <f t="shared" si="133"/>
        <v>15865.841291400006</v>
      </c>
      <c r="M779" s="17">
        <f t="shared" si="142"/>
        <v>54.65250665302581</v>
      </c>
      <c r="N779" s="24">
        <f t="shared" si="134"/>
        <v>0.53065847044080294</v>
      </c>
      <c r="O779" s="16">
        <f t="shared" si="139"/>
        <v>0.53065847044080294</v>
      </c>
      <c r="P779" s="16">
        <f t="shared" si="135"/>
        <v>1.1357027449919935E-2</v>
      </c>
      <c r="Q779" s="17">
        <f t="shared" si="143"/>
        <v>31.35959081835102</v>
      </c>
    </row>
    <row r="780" spans="4:17" x14ac:dyDescent="0.25">
      <c r="D780" s="15">
        <v>759</v>
      </c>
      <c r="E780">
        <f t="shared" si="140"/>
        <v>17.367491699999999</v>
      </c>
      <c r="F780" s="16">
        <f t="shared" si="141"/>
        <v>301.98439484955361</v>
      </c>
      <c r="G780" s="17">
        <v>0.1512</v>
      </c>
      <c r="H780" s="24">
        <f t="shared" si="132"/>
        <v>59.270112904384177</v>
      </c>
      <c r="I780" s="16">
        <f t="shared" si="136"/>
        <v>293.02275377841124</v>
      </c>
      <c r="J780" s="16">
        <f t="shared" si="137"/>
        <v>98.387928332624782</v>
      </c>
      <c r="K780" s="16">
        <f t="shared" si="138"/>
        <v>13181.926200299999</v>
      </c>
      <c r="L780" s="16">
        <f t="shared" si="133"/>
        <v>15848.473799700007</v>
      </c>
      <c r="M780" s="17">
        <f t="shared" si="142"/>
        <v>54.592681463913706</v>
      </c>
      <c r="N780" s="24">
        <f t="shared" si="134"/>
        <v>0.5311574780952053</v>
      </c>
      <c r="O780" s="16">
        <f t="shared" si="139"/>
        <v>0.5311574780952053</v>
      </c>
      <c r="P780" s="16">
        <f t="shared" si="135"/>
        <v>1.1367707094068574E-2</v>
      </c>
      <c r="Q780" s="17">
        <f t="shared" si="143"/>
        <v>31.37095852544509</v>
      </c>
    </row>
    <row r="781" spans="4:17" x14ac:dyDescent="0.25">
      <c r="D781" s="15">
        <v>760</v>
      </c>
      <c r="E781">
        <f t="shared" si="140"/>
        <v>17.367491699999999</v>
      </c>
      <c r="F781" s="16">
        <f t="shared" si="141"/>
        <v>301.85086502745537</v>
      </c>
      <c r="G781" s="17">
        <v>0.1512</v>
      </c>
      <c r="H781" s="24">
        <f t="shared" si="132"/>
        <v>59.297987776684977</v>
      </c>
      <c r="I781" s="16">
        <f t="shared" si="136"/>
        <v>292.88500927562029</v>
      </c>
      <c r="J781" s="16">
        <f t="shared" si="137"/>
        <v>98.175976234056137</v>
      </c>
      <c r="K781" s="16">
        <f t="shared" si="138"/>
        <v>13199.293691999999</v>
      </c>
      <c r="L781" s="16">
        <f t="shared" si="133"/>
        <v>15831.106308000006</v>
      </c>
      <c r="M781" s="17">
        <f t="shared" si="142"/>
        <v>54.532856274801603</v>
      </c>
      <c r="N781" s="24">
        <f t="shared" si="134"/>
        <v>0.53165720477981881</v>
      </c>
      <c r="O781" s="16">
        <f t="shared" si="139"/>
        <v>0.53165720477981881</v>
      </c>
      <c r="P781" s="16">
        <f t="shared" si="135"/>
        <v>1.1378402126732235E-2</v>
      </c>
      <c r="Q781" s="17">
        <f t="shared" si="143"/>
        <v>31.382336927571821</v>
      </c>
    </row>
    <row r="782" spans="4:17" x14ac:dyDescent="0.25">
      <c r="D782" s="15">
        <v>761</v>
      </c>
      <c r="E782">
        <f t="shared" si="140"/>
        <v>17.367491699999999</v>
      </c>
      <c r="F782" s="16">
        <f t="shared" si="141"/>
        <v>301.71733520535719</v>
      </c>
      <c r="G782" s="17">
        <v>0.1512</v>
      </c>
      <c r="H782" s="24">
        <f t="shared" si="132"/>
        <v>59.325889709725971</v>
      </c>
      <c r="I782" s="16">
        <f t="shared" si="136"/>
        <v>292.74726068124602</v>
      </c>
      <c r="J782" s="16">
        <f t="shared" si="137"/>
        <v>97.964024135487591</v>
      </c>
      <c r="K782" s="16">
        <f t="shared" si="138"/>
        <v>13216.661183699998</v>
      </c>
      <c r="L782" s="16">
        <f t="shared" si="133"/>
        <v>15813.738816300007</v>
      </c>
      <c r="M782" s="17">
        <f t="shared" si="142"/>
        <v>54.473031085689506</v>
      </c>
      <c r="N782" s="24">
        <f t="shared" si="134"/>
        <v>0.5321576519054062</v>
      </c>
      <c r="O782" s="16">
        <f t="shared" si="139"/>
        <v>0.5321576519054062</v>
      </c>
      <c r="P782" s="16">
        <f t="shared" si="135"/>
        <v>1.1389112578103731E-2</v>
      </c>
      <c r="Q782" s="17">
        <f t="shared" si="143"/>
        <v>31.393726040149925</v>
      </c>
    </row>
    <row r="783" spans="4:17" x14ac:dyDescent="0.25">
      <c r="D783" s="15">
        <v>762</v>
      </c>
      <c r="E783">
        <f t="shared" si="140"/>
        <v>17.367491699999999</v>
      </c>
      <c r="F783" s="16">
        <f t="shared" si="141"/>
        <v>301.583805383259</v>
      </c>
      <c r="G783" s="17">
        <v>0.1512</v>
      </c>
      <c r="H783" s="24">
        <f t="shared" si="132"/>
        <v>59.353818744141108</v>
      </c>
      <c r="I783" s="16">
        <f t="shared" si="136"/>
        <v>292.60950798914462</v>
      </c>
      <c r="J783" s="16">
        <f t="shared" si="137"/>
        <v>97.75207203691906</v>
      </c>
      <c r="K783" s="16">
        <f t="shared" si="138"/>
        <v>13234.028675399999</v>
      </c>
      <c r="L783" s="16">
        <f t="shared" si="133"/>
        <v>15796.371324600006</v>
      </c>
      <c r="M783" s="17">
        <f t="shared" si="142"/>
        <v>54.413205896577402</v>
      </c>
      <c r="N783" s="24">
        <f t="shared" si="134"/>
        <v>0.53265882088626837</v>
      </c>
      <c r="O783" s="16">
        <f t="shared" si="139"/>
        <v>0.53265882088626837</v>
      </c>
      <c r="P783" s="16">
        <f t="shared" si="135"/>
        <v>1.13998384784516E-2</v>
      </c>
      <c r="Q783" s="17">
        <f t="shared" si="143"/>
        <v>31.405125878628375</v>
      </c>
    </row>
    <row r="784" spans="4:17" x14ac:dyDescent="0.25">
      <c r="D784" s="15">
        <v>763</v>
      </c>
      <c r="E784">
        <f t="shared" si="140"/>
        <v>17.367491699999999</v>
      </c>
      <c r="F784" s="16">
        <f t="shared" si="141"/>
        <v>301.45027556116077</v>
      </c>
      <c r="G784" s="17">
        <v>0.1512</v>
      </c>
      <c r="H784" s="24">
        <f t="shared" si="132"/>
        <v>59.38177492064824</v>
      </c>
      <c r="I784" s="16">
        <f t="shared" si="136"/>
        <v>292.47175119315892</v>
      </c>
      <c r="J784" s="16">
        <f t="shared" si="137"/>
        <v>97.540119938350429</v>
      </c>
      <c r="K784" s="16">
        <f t="shared" si="138"/>
        <v>13251.3961671</v>
      </c>
      <c r="L784" s="16">
        <f t="shared" si="133"/>
        <v>15779.003832900005</v>
      </c>
      <c r="M784" s="17">
        <f t="shared" si="142"/>
        <v>54.353380707465291</v>
      </c>
      <c r="N784" s="24">
        <f t="shared" si="134"/>
        <v>0.53316071314025104</v>
      </c>
      <c r="O784" s="16">
        <f t="shared" si="139"/>
        <v>0.53316071314025104</v>
      </c>
      <c r="P784" s="16">
        <f t="shared" si="135"/>
        <v>1.1410579858120237E-2</v>
      </c>
      <c r="Q784" s="17">
        <f t="shared" si="143"/>
        <v>31.416536458486494</v>
      </c>
    </row>
    <row r="785" spans="4:17" x14ac:dyDescent="0.25">
      <c r="D785" s="15">
        <v>764</v>
      </c>
      <c r="E785">
        <f t="shared" si="140"/>
        <v>17.367491699999999</v>
      </c>
      <c r="F785" s="16">
        <f t="shared" si="141"/>
        <v>301.31674573906253</v>
      </c>
      <c r="G785" s="17">
        <v>0.1512</v>
      </c>
      <c r="H785" s="24">
        <f t="shared" si="132"/>
        <v>59.409758280049232</v>
      </c>
      <c r="I785" s="16">
        <f t="shared" si="136"/>
        <v>292.33399028711898</v>
      </c>
      <c r="J785" s="16">
        <f t="shared" si="137"/>
        <v>97.328167839781784</v>
      </c>
      <c r="K785" s="16">
        <f t="shared" si="138"/>
        <v>13268.763658799999</v>
      </c>
      <c r="L785" s="16">
        <f t="shared" si="133"/>
        <v>15761.636341200006</v>
      </c>
      <c r="M785" s="17">
        <f t="shared" si="142"/>
        <v>54.293555518353202</v>
      </c>
      <c r="N785" s="24">
        <f t="shared" si="134"/>
        <v>0.53366333008875433</v>
      </c>
      <c r="O785" s="16">
        <f t="shared" si="139"/>
        <v>0.53366333008875433</v>
      </c>
      <c r="P785" s="16">
        <f t="shared" si="135"/>
        <v>1.1421336747530117E-2</v>
      </c>
      <c r="Q785" s="17">
        <f t="shared" si="143"/>
        <v>31.427957795234025</v>
      </c>
    </row>
    <row r="786" spans="4:17" x14ac:dyDescent="0.25">
      <c r="D786" s="15">
        <v>765</v>
      </c>
      <c r="E786">
        <f t="shared" si="140"/>
        <v>17.367491699999999</v>
      </c>
      <c r="F786" s="16">
        <f t="shared" si="141"/>
        <v>301.18321591696434</v>
      </c>
      <c r="G786" s="17">
        <v>0.1512</v>
      </c>
      <c r="H786" s="24">
        <f t="shared" si="132"/>
        <v>59.437768863229735</v>
      </c>
      <c r="I786" s="16">
        <f t="shared" si="136"/>
        <v>292.19622526484386</v>
      </c>
      <c r="J786" s="16">
        <f t="shared" si="137"/>
        <v>97.116215741213239</v>
      </c>
      <c r="K786" s="16">
        <f t="shared" si="138"/>
        <v>13286.131150499999</v>
      </c>
      <c r="L786" s="16">
        <f t="shared" si="133"/>
        <v>15744.268849500006</v>
      </c>
      <c r="M786" s="17">
        <f t="shared" si="142"/>
        <v>54.233730329241091</v>
      </c>
      <c r="N786" s="24">
        <f t="shared" si="134"/>
        <v>0.53416667315673472</v>
      </c>
      <c r="O786" s="16">
        <f t="shared" si="139"/>
        <v>0.53416667315673472</v>
      </c>
      <c r="P786" s="16">
        <f t="shared" si="135"/>
        <v>1.1432109177177819E-2</v>
      </c>
      <c r="Q786" s="17">
        <f t="shared" si="143"/>
        <v>31.439389904411204</v>
      </c>
    </row>
    <row r="787" spans="4:17" x14ac:dyDescent="0.25">
      <c r="D787" s="15">
        <v>766</v>
      </c>
      <c r="E787">
        <f t="shared" si="140"/>
        <v>17.367491699999999</v>
      </c>
      <c r="F787" s="16">
        <f t="shared" si="141"/>
        <v>301.04968609486616</v>
      </c>
      <c r="G787" s="17">
        <v>0.1512</v>
      </c>
      <c r="H787" s="24">
        <f t="shared" si="132"/>
        <v>59.465806711160099</v>
      </c>
      <c r="I787" s="16">
        <f t="shared" si="136"/>
        <v>292.05845612013866</v>
      </c>
      <c r="J787" s="16">
        <f t="shared" si="137"/>
        <v>96.904263642644693</v>
      </c>
      <c r="K787" s="16">
        <f t="shared" si="138"/>
        <v>13303.498642199998</v>
      </c>
      <c r="L787" s="16">
        <f t="shared" si="133"/>
        <v>15726.901357800007</v>
      </c>
      <c r="M787" s="17">
        <f t="shared" si="142"/>
        <v>54.173905140128987</v>
      </c>
      <c r="N787" s="24">
        <f t="shared" si="134"/>
        <v>0.53467074377272883</v>
      </c>
      <c r="O787" s="16">
        <f t="shared" si="139"/>
        <v>0.53467074377272883</v>
      </c>
      <c r="P787" s="16">
        <f t="shared" si="135"/>
        <v>1.1442897177636547E-2</v>
      </c>
      <c r="Q787" s="17">
        <f t="shared" si="143"/>
        <v>31.450832801588842</v>
      </c>
    </row>
    <row r="788" spans="4:17" x14ac:dyDescent="0.25">
      <c r="D788" s="15">
        <v>767</v>
      </c>
      <c r="E788">
        <f t="shared" si="140"/>
        <v>17.367491699999999</v>
      </c>
      <c r="F788" s="16">
        <f t="shared" si="141"/>
        <v>300.91615627276792</v>
      </c>
      <c r="G788" s="17">
        <v>0.1512</v>
      </c>
      <c r="H788" s="24">
        <f t="shared" si="132"/>
        <v>59.493871864895368</v>
      </c>
      <c r="I788" s="16">
        <f t="shared" si="136"/>
        <v>291.92068284679527</v>
      </c>
      <c r="J788" s="16">
        <f t="shared" si="137"/>
        <v>96.692311544076063</v>
      </c>
      <c r="K788" s="16">
        <f t="shared" si="138"/>
        <v>13320.866133899999</v>
      </c>
      <c r="L788" s="16">
        <f t="shared" si="133"/>
        <v>15709.533866100006</v>
      </c>
      <c r="M788" s="17">
        <f t="shared" si="142"/>
        <v>54.114079951016883</v>
      </c>
      <c r="N788" s="24">
        <f t="shared" si="134"/>
        <v>0.5351755433688602</v>
      </c>
      <c r="O788" s="16">
        <f t="shared" si="139"/>
        <v>0.5351755433688602</v>
      </c>
      <c r="P788" s="16">
        <f t="shared" si="135"/>
        <v>1.1453700779556269E-2</v>
      </c>
      <c r="Q788" s="17">
        <f t="shared" si="143"/>
        <v>31.462286502368396</v>
      </c>
    </row>
    <row r="789" spans="4:17" x14ac:dyDescent="0.25">
      <c r="D789" s="15">
        <v>768</v>
      </c>
      <c r="E789">
        <f t="shared" si="140"/>
        <v>17.367491699999999</v>
      </c>
      <c r="F789" s="16">
        <f t="shared" si="141"/>
        <v>300.78262645066968</v>
      </c>
      <c r="G789" s="17">
        <v>0.1512</v>
      </c>
      <c r="H789" s="24">
        <f t="shared" ref="H789:H852" si="144">(F789/(2*G789))-SQRT((F789^2/(4*G789^2))-((E789*1000)/G789))</f>
        <v>59.521964365575059</v>
      </c>
      <c r="I789" s="16">
        <f t="shared" si="136"/>
        <v>291.78290543859481</v>
      </c>
      <c r="J789" s="16">
        <f t="shared" si="137"/>
        <v>96.480359445507418</v>
      </c>
      <c r="K789" s="16">
        <f t="shared" si="138"/>
        <v>13338.233625599998</v>
      </c>
      <c r="L789" s="16">
        <f t="shared" ref="L789:L852" si="145">$C$9-K789</f>
        <v>15692.166374400007</v>
      </c>
      <c r="M789" s="17">
        <f t="shared" si="142"/>
        <v>54.054254761904787</v>
      </c>
      <c r="N789" s="24">
        <f t="shared" ref="N789:N852" si="146">(H789^2*G789)/1000</f>
        <v>0.53568107338084225</v>
      </c>
      <c r="O789" s="16">
        <f t="shared" si="139"/>
        <v>0.53568107338084225</v>
      </c>
      <c r="P789" s="16">
        <f t="shared" ref="P789:P852" si="147">(O789*1000)/($C$12*$C$11)</f>
        <v>1.1464520013663791E-2</v>
      </c>
      <c r="Q789" s="17">
        <f t="shared" si="143"/>
        <v>31.473751022382061</v>
      </c>
    </row>
    <row r="790" spans="4:17" x14ac:dyDescent="0.25">
      <c r="D790" s="15">
        <v>769</v>
      </c>
      <c r="E790">
        <f t="shared" si="140"/>
        <v>17.367491699999999</v>
      </c>
      <c r="F790" s="16">
        <f t="shared" si="141"/>
        <v>300.6490966285715</v>
      </c>
      <c r="G790" s="17">
        <v>0.1512</v>
      </c>
      <c r="H790" s="24">
        <f t="shared" si="144"/>
        <v>59.550084254424405</v>
      </c>
      <c r="I790" s="16">
        <f t="shared" ref="I790:I853" si="148">(E790/H790)*1000</f>
        <v>291.64512388930234</v>
      </c>
      <c r="J790" s="16">
        <f t="shared" ref="J790:J853" si="149">($C$10*((F790-$C$10)/G790))/1000</f>
        <v>96.268407346938901</v>
      </c>
      <c r="K790" s="16">
        <f t="shared" ref="K790:K853" si="150">E790*D790</f>
        <v>13355.601117299999</v>
      </c>
      <c r="L790" s="16">
        <f t="shared" si="145"/>
        <v>15674.798882700006</v>
      </c>
      <c r="M790" s="17">
        <f t="shared" si="142"/>
        <v>53.994429572792683</v>
      </c>
      <c r="N790" s="24">
        <f t="shared" si="146"/>
        <v>0.53618733524800766</v>
      </c>
      <c r="O790" s="16">
        <f t="shared" ref="O790:O853" si="151">N790*1</f>
        <v>0.53618733524800766</v>
      </c>
      <c r="P790" s="16">
        <f t="shared" si="147"/>
        <v>1.1475354910763369E-2</v>
      </c>
      <c r="Q790" s="17">
        <f t="shared" si="143"/>
        <v>31.485226377292825</v>
      </c>
    </row>
    <row r="791" spans="4:17" x14ac:dyDescent="0.25">
      <c r="D791" s="15">
        <v>770</v>
      </c>
      <c r="E791">
        <f t="shared" ref="E791:E854" si="152">$D$7</f>
        <v>17.367491699999999</v>
      </c>
      <c r="F791" s="16">
        <f t="shared" ref="F791:F854" si="153">2.232*M790+180</f>
        <v>300.51556680647326</v>
      </c>
      <c r="G791" s="17">
        <v>0.1512</v>
      </c>
      <c r="H791" s="24">
        <f t="shared" si="144"/>
        <v>59.578231572753339</v>
      </c>
      <c r="I791" s="16">
        <f t="shared" si="148"/>
        <v>291.50733819267305</v>
      </c>
      <c r="J791" s="16">
        <f t="shared" si="149"/>
        <v>96.056455248370256</v>
      </c>
      <c r="K791" s="16">
        <f t="shared" si="150"/>
        <v>13372.968609</v>
      </c>
      <c r="L791" s="16">
        <f t="shared" si="145"/>
        <v>15657.431391000006</v>
      </c>
      <c r="M791" s="17">
        <f t="shared" ref="M791:M854" si="154">(L791/29030.4)*100</f>
        <v>53.934604383680572</v>
      </c>
      <c r="N791" s="24">
        <f t="shared" si="146"/>
        <v>0.53669433041329739</v>
      </c>
      <c r="O791" s="16">
        <f t="shared" si="151"/>
        <v>0.53669433041329739</v>
      </c>
      <c r="P791" s="16">
        <f t="shared" si="147"/>
        <v>1.1486205501736485E-2</v>
      </c>
      <c r="Q791" s="17">
        <f t="shared" si="143"/>
        <v>31.496712582794562</v>
      </c>
    </row>
    <row r="792" spans="4:17" x14ac:dyDescent="0.25">
      <c r="D792" s="15">
        <v>771</v>
      </c>
      <c r="E792">
        <f t="shared" si="152"/>
        <v>17.367491699999999</v>
      </c>
      <c r="F792" s="16">
        <f t="shared" si="153"/>
        <v>300.38203698437508</v>
      </c>
      <c r="G792" s="17">
        <v>0.1512</v>
      </c>
      <c r="H792" s="24">
        <f t="shared" si="144"/>
        <v>59.606406361957738</v>
      </c>
      <c r="I792" s="16">
        <f t="shared" si="148"/>
        <v>291.36954834244722</v>
      </c>
      <c r="J792" s="16">
        <f t="shared" si="149"/>
        <v>95.84450314980171</v>
      </c>
      <c r="K792" s="16">
        <f t="shared" si="150"/>
        <v>13390.336100699998</v>
      </c>
      <c r="L792" s="16">
        <f t="shared" si="145"/>
        <v>15640.063899300007</v>
      </c>
      <c r="M792" s="17">
        <f t="shared" si="154"/>
        <v>53.874779194568468</v>
      </c>
      <c r="N792" s="24">
        <f t="shared" si="146"/>
        <v>0.53720206032328965</v>
      </c>
      <c r="O792" s="16">
        <f t="shared" si="151"/>
        <v>0.53720206032328965</v>
      </c>
      <c r="P792" s="16">
        <f t="shared" si="147"/>
        <v>1.1497071817542464E-2</v>
      </c>
      <c r="Q792" s="17">
        <f t="shared" ref="Q792:Q855" si="155">Q791+P792</f>
        <v>31.508209654612106</v>
      </c>
    </row>
    <row r="793" spans="4:17" x14ac:dyDescent="0.25">
      <c r="D793" s="15">
        <v>772</v>
      </c>
      <c r="E793">
        <f t="shared" si="152"/>
        <v>17.367491699999999</v>
      </c>
      <c r="F793" s="16">
        <f t="shared" si="153"/>
        <v>300.24850716227684</v>
      </c>
      <c r="G793" s="17">
        <v>0.1512</v>
      </c>
      <c r="H793" s="24">
        <f t="shared" si="144"/>
        <v>59.634608663519089</v>
      </c>
      <c r="I793" s="16">
        <f t="shared" si="148"/>
        <v>291.23175433235292</v>
      </c>
      <c r="J793" s="16">
        <f t="shared" si="149"/>
        <v>95.632551051233079</v>
      </c>
      <c r="K793" s="16">
        <f t="shared" si="150"/>
        <v>13407.703592399999</v>
      </c>
      <c r="L793" s="16">
        <f t="shared" si="145"/>
        <v>15622.696407600006</v>
      </c>
      <c r="M793" s="17">
        <f t="shared" si="154"/>
        <v>53.814954005456364</v>
      </c>
      <c r="N793" s="24">
        <f t="shared" si="146"/>
        <v>0.53771052642820116</v>
      </c>
      <c r="O793" s="16">
        <f t="shared" si="151"/>
        <v>0.53771052642820116</v>
      </c>
      <c r="P793" s="16">
        <f t="shared" si="147"/>
        <v>1.1507953889218502E-2</v>
      </c>
      <c r="Q793" s="17">
        <f t="shared" si="155"/>
        <v>31.519717608501324</v>
      </c>
    </row>
    <row r="794" spans="4:17" x14ac:dyDescent="0.25">
      <c r="D794" s="15">
        <v>773</v>
      </c>
      <c r="E794">
        <f t="shared" si="152"/>
        <v>17.367491699999999</v>
      </c>
      <c r="F794" s="16">
        <f t="shared" si="153"/>
        <v>300.1149773401786</v>
      </c>
      <c r="G794" s="17">
        <v>0.1512</v>
      </c>
      <c r="H794" s="24">
        <f t="shared" si="144"/>
        <v>59.662838519004936</v>
      </c>
      <c r="I794" s="16">
        <f t="shared" si="148"/>
        <v>291.09395615610504</v>
      </c>
      <c r="J794" s="16">
        <f t="shared" si="149"/>
        <v>95.420598952664434</v>
      </c>
      <c r="K794" s="16">
        <f t="shared" si="150"/>
        <v>13425.071084099998</v>
      </c>
      <c r="L794" s="16">
        <f t="shared" si="145"/>
        <v>15605.328915900007</v>
      </c>
      <c r="M794" s="17">
        <f t="shared" si="154"/>
        <v>53.755128816344268</v>
      </c>
      <c r="N794" s="24">
        <f t="shared" si="146"/>
        <v>0.53821973018190272</v>
      </c>
      <c r="O794" s="16">
        <f t="shared" si="151"/>
        <v>0.53821973018190272</v>
      </c>
      <c r="P794" s="16">
        <f t="shared" si="147"/>
        <v>1.1518851747880001E-2</v>
      </c>
      <c r="Q794" s="17">
        <f t="shared" si="155"/>
        <v>31.531236460249204</v>
      </c>
    </row>
    <row r="795" spans="4:17" x14ac:dyDescent="0.25">
      <c r="D795" s="15">
        <v>774</v>
      </c>
      <c r="E795">
        <f t="shared" si="152"/>
        <v>17.367491699999999</v>
      </c>
      <c r="F795" s="16">
        <f t="shared" si="153"/>
        <v>299.98144751808042</v>
      </c>
      <c r="G795" s="17">
        <v>0.1512</v>
      </c>
      <c r="H795" s="24">
        <f t="shared" si="144"/>
        <v>59.691095970068886</v>
      </c>
      <c r="I795" s="16">
        <f t="shared" si="148"/>
        <v>290.95615380740605</v>
      </c>
      <c r="J795" s="16">
        <f t="shared" si="149"/>
        <v>95.208646854095889</v>
      </c>
      <c r="K795" s="16">
        <f t="shared" si="150"/>
        <v>13442.438575799999</v>
      </c>
      <c r="L795" s="16">
        <f t="shared" si="145"/>
        <v>15587.961424200006</v>
      </c>
      <c r="M795" s="17">
        <f t="shared" si="154"/>
        <v>53.695303627232164</v>
      </c>
      <c r="N795" s="24">
        <f t="shared" si="146"/>
        <v>0.53872967304192554</v>
      </c>
      <c r="O795" s="16">
        <f t="shared" si="151"/>
        <v>0.53872967304192554</v>
      </c>
      <c r="P795" s="16">
        <f t="shared" si="147"/>
        <v>1.1529765424720699E-2</v>
      </c>
      <c r="Q795" s="17">
        <f t="shared" si="155"/>
        <v>31.542766225673926</v>
      </c>
    </row>
    <row r="796" spans="4:17" x14ac:dyDescent="0.25">
      <c r="D796" s="15">
        <v>775</v>
      </c>
      <c r="E796">
        <f t="shared" si="152"/>
        <v>17.367491699999999</v>
      </c>
      <c r="F796" s="16">
        <f t="shared" si="153"/>
        <v>299.84791769598223</v>
      </c>
      <c r="G796" s="17">
        <v>0.1512</v>
      </c>
      <c r="H796" s="24">
        <f t="shared" si="144"/>
        <v>59.719381058451177</v>
      </c>
      <c r="I796" s="16">
        <f t="shared" si="148"/>
        <v>290.81834727994459</v>
      </c>
      <c r="J796" s="16">
        <f t="shared" si="149"/>
        <v>94.996694755527358</v>
      </c>
      <c r="K796" s="16">
        <f t="shared" si="150"/>
        <v>13459.8060675</v>
      </c>
      <c r="L796" s="16">
        <f t="shared" si="145"/>
        <v>15570.593932500005</v>
      </c>
      <c r="M796" s="17">
        <f t="shared" si="154"/>
        <v>53.635478438120053</v>
      </c>
      <c r="N796" s="24">
        <f t="shared" si="146"/>
        <v>0.5392403564694801</v>
      </c>
      <c r="O796" s="16">
        <f t="shared" si="151"/>
        <v>0.5392403564694801</v>
      </c>
      <c r="P796" s="16">
        <f t="shared" si="147"/>
        <v>1.1540694951013076E-2</v>
      </c>
      <c r="Q796" s="17">
        <f t="shared" si="155"/>
        <v>31.554306920624938</v>
      </c>
    </row>
    <row r="797" spans="4:17" x14ac:dyDescent="0.25">
      <c r="D797" s="15">
        <v>776</v>
      </c>
      <c r="E797">
        <f t="shared" si="152"/>
        <v>17.367491699999999</v>
      </c>
      <c r="F797" s="16">
        <f t="shared" si="153"/>
        <v>299.71438787388399</v>
      </c>
      <c r="G797" s="17">
        <v>0.1512</v>
      </c>
      <c r="H797" s="24">
        <f t="shared" si="144"/>
        <v>59.747693825978786</v>
      </c>
      <c r="I797" s="16">
        <f t="shared" si="148"/>
        <v>290.68053656739585</v>
      </c>
      <c r="J797" s="16">
        <f t="shared" si="149"/>
        <v>94.784742656958727</v>
      </c>
      <c r="K797" s="16">
        <f t="shared" si="150"/>
        <v>13477.173559199999</v>
      </c>
      <c r="L797" s="16">
        <f t="shared" si="145"/>
        <v>15553.226440800006</v>
      </c>
      <c r="M797" s="17">
        <f t="shared" si="154"/>
        <v>53.575653249007956</v>
      </c>
      <c r="N797" s="24">
        <f t="shared" si="146"/>
        <v>0.53975178192946305</v>
      </c>
      <c r="O797" s="16">
        <f t="shared" si="151"/>
        <v>0.53975178192946305</v>
      </c>
      <c r="P797" s="16">
        <f t="shared" si="147"/>
        <v>1.155164035810851E-2</v>
      </c>
      <c r="Q797" s="17">
        <f t="shared" si="155"/>
        <v>31.565858560983045</v>
      </c>
    </row>
    <row r="798" spans="4:17" x14ac:dyDescent="0.25">
      <c r="D798" s="15">
        <v>777</v>
      </c>
      <c r="E798">
        <f t="shared" si="152"/>
        <v>17.367491699999999</v>
      </c>
      <c r="F798" s="16">
        <f t="shared" si="153"/>
        <v>299.58085805178575</v>
      </c>
      <c r="G798" s="17">
        <v>0.1512</v>
      </c>
      <c r="H798" s="24">
        <f t="shared" si="144"/>
        <v>59.776034314565322</v>
      </c>
      <c r="I798" s="16">
        <f t="shared" si="148"/>
        <v>290.54272166342338</v>
      </c>
      <c r="J798" s="16">
        <f t="shared" si="149"/>
        <v>94.572790558390082</v>
      </c>
      <c r="K798" s="16">
        <f t="shared" si="150"/>
        <v>13494.541050899999</v>
      </c>
      <c r="L798" s="16">
        <f t="shared" si="145"/>
        <v>15535.858949100006</v>
      </c>
      <c r="M798" s="17">
        <f t="shared" si="154"/>
        <v>53.515828059895853</v>
      </c>
      <c r="N798" s="24">
        <f t="shared" si="146"/>
        <v>0.54026395089046486</v>
      </c>
      <c r="O798" s="16">
        <f t="shared" si="151"/>
        <v>0.54026395089046486</v>
      </c>
      <c r="P798" s="16">
        <f t="shared" si="147"/>
        <v>1.1562601677437424E-2</v>
      </c>
      <c r="Q798" s="17">
        <f t="shared" si="155"/>
        <v>31.577421162660482</v>
      </c>
    </row>
    <row r="799" spans="4:17" x14ac:dyDescent="0.25">
      <c r="D799" s="15">
        <v>778</v>
      </c>
      <c r="E799">
        <f t="shared" si="152"/>
        <v>17.367491699999999</v>
      </c>
      <c r="F799" s="16">
        <f t="shared" si="153"/>
        <v>299.44732822968757</v>
      </c>
      <c r="G799" s="17">
        <v>0.1512</v>
      </c>
      <c r="H799" s="24">
        <f t="shared" si="144"/>
        <v>59.804402566211706</v>
      </c>
      <c r="I799" s="16">
        <f t="shared" si="148"/>
        <v>290.40490256167675</v>
      </c>
      <c r="J799" s="16">
        <f t="shared" si="149"/>
        <v>94.360838459821537</v>
      </c>
      <c r="K799" s="16">
        <f t="shared" si="150"/>
        <v>13511.908542599998</v>
      </c>
      <c r="L799" s="16">
        <f t="shared" si="145"/>
        <v>15518.491457400007</v>
      </c>
      <c r="M799" s="17">
        <f t="shared" si="154"/>
        <v>53.456002870783749</v>
      </c>
      <c r="N799" s="24">
        <f t="shared" si="146"/>
        <v>0.54077686482478815</v>
      </c>
      <c r="O799" s="16">
        <f t="shared" si="151"/>
        <v>0.54077686482478815</v>
      </c>
      <c r="P799" s="16">
        <f t="shared" si="147"/>
        <v>1.1573578940509692E-2</v>
      </c>
      <c r="Q799" s="17">
        <f t="shared" si="155"/>
        <v>31.588994741600992</v>
      </c>
    </row>
    <row r="800" spans="4:17" x14ac:dyDescent="0.25">
      <c r="D800" s="15">
        <v>779</v>
      </c>
      <c r="E800">
        <f t="shared" si="152"/>
        <v>17.367491699999999</v>
      </c>
      <c r="F800" s="16">
        <f t="shared" si="153"/>
        <v>299.31379840758933</v>
      </c>
      <c r="G800" s="17">
        <v>0.1512</v>
      </c>
      <c r="H800" s="24">
        <f t="shared" si="144"/>
        <v>59.832798623006511</v>
      </c>
      <c r="I800" s="16">
        <f t="shared" si="148"/>
        <v>290.26707925579075</v>
      </c>
      <c r="J800" s="16">
        <f t="shared" si="149"/>
        <v>94.148886361252906</v>
      </c>
      <c r="K800" s="16">
        <f t="shared" si="150"/>
        <v>13529.276034299999</v>
      </c>
      <c r="L800" s="16">
        <f t="shared" si="145"/>
        <v>15501.123965700006</v>
      </c>
      <c r="M800" s="17">
        <f t="shared" si="154"/>
        <v>53.396177681671645</v>
      </c>
      <c r="N800" s="24">
        <f t="shared" si="146"/>
        <v>0.54129052520846099</v>
      </c>
      <c r="O800" s="16">
        <f t="shared" si="151"/>
        <v>0.54129052520846099</v>
      </c>
      <c r="P800" s="16">
        <f t="shared" si="147"/>
        <v>1.1584572178914919E-2</v>
      </c>
      <c r="Q800" s="17">
        <f t="shared" si="155"/>
        <v>31.600579313779907</v>
      </c>
    </row>
    <row r="801" spans="4:17" x14ac:dyDescent="0.25">
      <c r="D801" s="15">
        <v>780</v>
      </c>
      <c r="E801">
        <f t="shared" si="152"/>
        <v>17.367491699999999</v>
      </c>
      <c r="F801" s="16">
        <f t="shared" si="153"/>
        <v>299.18026858549115</v>
      </c>
      <c r="G801" s="17">
        <v>0.1512</v>
      </c>
      <c r="H801" s="24">
        <f t="shared" si="144"/>
        <v>59.861222527125392</v>
      </c>
      <c r="I801" s="16">
        <f t="shared" si="148"/>
        <v>290.12925173938987</v>
      </c>
      <c r="J801" s="16">
        <f t="shared" si="149"/>
        <v>93.936934262684375</v>
      </c>
      <c r="K801" s="16">
        <f t="shared" si="150"/>
        <v>13546.643526</v>
      </c>
      <c r="L801" s="16">
        <f t="shared" si="145"/>
        <v>15483.756474000005</v>
      </c>
      <c r="M801" s="17">
        <f t="shared" si="154"/>
        <v>53.336352492559534</v>
      </c>
      <c r="N801" s="24">
        <f t="shared" si="146"/>
        <v>0.54180493352123404</v>
      </c>
      <c r="O801" s="16">
        <f t="shared" si="151"/>
        <v>0.54180493352123404</v>
      </c>
      <c r="P801" s="16">
        <f t="shared" si="147"/>
        <v>1.159558142432238E-2</v>
      </c>
      <c r="Q801" s="17">
        <f t="shared" si="155"/>
        <v>31.61217489520423</v>
      </c>
    </row>
    <row r="802" spans="4:17" x14ac:dyDescent="0.25">
      <c r="D802" s="15">
        <v>781</v>
      </c>
      <c r="E802">
        <f t="shared" si="152"/>
        <v>17.367491699999999</v>
      </c>
      <c r="F802" s="16">
        <f t="shared" si="153"/>
        <v>299.04673876339291</v>
      </c>
      <c r="G802" s="17">
        <v>0.1512</v>
      </c>
      <c r="H802" s="24">
        <f t="shared" si="144"/>
        <v>59.889674320832341</v>
      </c>
      <c r="I802" s="16">
        <f t="shared" si="148"/>
        <v>289.99142000608276</v>
      </c>
      <c r="J802" s="16">
        <f t="shared" si="149"/>
        <v>93.72498216411573</v>
      </c>
      <c r="K802" s="16">
        <f t="shared" si="150"/>
        <v>13564.011017699999</v>
      </c>
      <c r="L802" s="16">
        <f t="shared" si="145"/>
        <v>15466.388982300006</v>
      </c>
      <c r="M802" s="17">
        <f t="shared" si="154"/>
        <v>53.276527303447438</v>
      </c>
      <c r="N802" s="24">
        <f t="shared" si="146"/>
        <v>0.54232009124661118</v>
      </c>
      <c r="O802" s="16">
        <f t="shared" si="151"/>
        <v>0.54232009124661118</v>
      </c>
      <c r="P802" s="16">
        <f t="shared" si="147"/>
        <v>1.1606606708481673E-2</v>
      </c>
      <c r="Q802" s="17">
        <f t="shared" si="155"/>
        <v>31.623781501912713</v>
      </c>
    </row>
    <row r="803" spans="4:17" x14ac:dyDescent="0.25">
      <c r="D803" s="15">
        <v>782</v>
      </c>
      <c r="E803">
        <f t="shared" si="152"/>
        <v>17.367491699999999</v>
      </c>
      <c r="F803" s="16">
        <f t="shared" si="153"/>
        <v>298.91320894129467</v>
      </c>
      <c r="G803" s="17">
        <v>0.1512</v>
      </c>
      <c r="H803" s="24">
        <f t="shared" si="144"/>
        <v>59.91815404647889</v>
      </c>
      <c r="I803" s="16">
        <f t="shared" si="148"/>
        <v>289.85358404946732</v>
      </c>
      <c r="J803" s="16">
        <f t="shared" si="149"/>
        <v>93.513030065547099</v>
      </c>
      <c r="K803" s="16">
        <f t="shared" si="150"/>
        <v>13581.3785094</v>
      </c>
      <c r="L803" s="16">
        <f t="shared" si="145"/>
        <v>15449.021490600006</v>
      </c>
      <c r="M803" s="17">
        <f t="shared" si="154"/>
        <v>53.216702114335334</v>
      </c>
      <c r="N803" s="24">
        <f t="shared" si="146"/>
        <v>0.54283599987184128</v>
      </c>
      <c r="O803" s="16">
        <f t="shared" si="151"/>
        <v>0.54283599987184128</v>
      </c>
      <c r="P803" s="16">
        <f t="shared" si="147"/>
        <v>1.1617648063222552E-2</v>
      </c>
      <c r="Q803" s="17">
        <f t="shared" si="155"/>
        <v>31.635399149975935</v>
      </c>
    </row>
    <row r="804" spans="4:17" x14ac:dyDescent="0.25">
      <c r="D804" s="15">
        <v>783</v>
      </c>
      <c r="E804">
        <f t="shared" si="152"/>
        <v>17.367491699999999</v>
      </c>
      <c r="F804" s="16">
        <f t="shared" si="153"/>
        <v>298.77967911919649</v>
      </c>
      <c r="G804" s="17">
        <v>0.1512</v>
      </c>
      <c r="H804" s="24">
        <f t="shared" si="144"/>
        <v>59.946661746505583</v>
      </c>
      <c r="I804" s="16">
        <f t="shared" si="148"/>
        <v>289.71574386312489</v>
      </c>
      <c r="J804" s="16">
        <f t="shared" si="149"/>
        <v>93.301077966978553</v>
      </c>
      <c r="K804" s="16">
        <f t="shared" si="150"/>
        <v>13598.746001099998</v>
      </c>
      <c r="L804" s="16">
        <f t="shared" si="145"/>
        <v>15431.653998900007</v>
      </c>
      <c r="M804" s="17">
        <f t="shared" si="154"/>
        <v>53.156876925223237</v>
      </c>
      <c r="N804" s="24">
        <f t="shared" si="146"/>
        <v>0.54335266088795331</v>
      </c>
      <c r="O804" s="16">
        <f t="shared" si="151"/>
        <v>0.54335266088795331</v>
      </c>
      <c r="P804" s="16">
        <f t="shared" si="147"/>
        <v>1.1628705520455664E-2</v>
      </c>
      <c r="Q804" s="17">
        <f t="shared" si="155"/>
        <v>31.64702785549639</v>
      </c>
    </row>
    <row r="805" spans="4:17" x14ac:dyDescent="0.25">
      <c r="D805" s="15">
        <v>784</v>
      </c>
      <c r="E805">
        <f t="shared" si="152"/>
        <v>17.367491699999999</v>
      </c>
      <c r="F805" s="16">
        <f t="shared" si="153"/>
        <v>298.6461492970983</v>
      </c>
      <c r="G805" s="17">
        <v>0.1512</v>
      </c>
      <c r="H805" s="24">
        <f t="shared" si="144"/>
        <v>59.975197463440963</v>
      </c>
      <c r="I805" s="16">
        <f t="shared" si="148"/>
        <v>289.57789944062608</v>
      </c>
      <c r="J805" s="16">
        <f t="shared" si="149"/>
        <v>93.089125868410022</v>
      </c>
      <c r="K805" s="16">
        <f t="shared" si="150"/>
        <v>13616.113492799999</v>
      </c>
      <c r="L805" s="16">
        <f t="shared" si="145"/>
        <v>15414.286507200006</v>
      </c>
      <c r="M805" s="17">
        <f t="shared" si="154"/>
        <v>53.097051736111133</v>
      </c>
      <c r="N805" s="24">
        <f t="shared" si="146"/>
        <v>0.54387007578974478</v>
      </c>
      <c r="O805" s="16">
        <f t="shared" si="151"/>
        <v>0.54387007578974478</v>
      </c>
      <c r="P805" s="16">
        <f t="shared" si="147"/>
        <v>1.1639779112172314E-2</v>
      </c>
      <c r="Q805" s="17">
        <f t="shared" si="155"/>
        <v>31.658667634608562</v>
      </c>
    </row>
    <row r="806" spans="4:17" x14ac:dyDescent="0.25">
      <c r="D806" s="15">
        <v>785</v>
      </c>
      <c r="E806">
        <f t="shared" si="152"/>
        <v>17.367491699999999</v>
      </c>
      <c r="F806" s="16">
        <f t="shared" si="153"/>
        <v>298.51261947500006</v>
      </c>
      <c r="G806" s="17">
        <v>0.1512</v>
      </c>
      <c r="H806" s="24">
        <f t="shared" si="144"/>
        <v>60.003761239902701</v>
      </c>
      <c r="I806" s="16">
        <f t="shared" si="148"/>
        <v>289.44005077552634</v>
      </c>
      <c r="J806" s="16">
        <f t="shared" si="149"/>
        <v>92.877173769841363</v>
      </c>
      <c r="K806" s="16">
        <f t="shared" si="150"/>
        <v>13633.480984499998</v>
      </c>
      <c r="L806" s="16">
        <f t="shared" si="145"/>
        <v>15396.919015500007</v>
      </c>
      <c r="M806" s="17">
        <f t="shared" si="154"/>
        <v>53.03722654699903</v>
      </c>
      <c r="N806" s="24">
        <f t="shared" si="146"/>
        <v>0.54438824607580982</v>
      </c>
      <c r="O806" s="16">
        <f t="shared" si="151"/>
        <v>0.54438824607580982</v>
      </c>
      <c r="P806" s="16">
        <f t="shared" si="147"/>
        <v>1.1650868870445058E-2</v>
      </c>
      <c r="Q806" s="17">
        <f t="shared" si="155"/>
        <v>31.670318503479006</v>
      </c>
    </row>
    <row r="807" spans="4:17" x14ac:dyDescent="0.25">
      <c r="D807" s="15">
        <v>786</v>
      </c>
      <c r="E807">
        <f t="shared" si="152"/>
        <v>17.367491699999999</v>
      </c>
      <c r="F807" s="16">
        <f t="shared" si="153"/>
        <v>298.37908965290183</v>
      </c>
      <c r="G807" s="17">
        <v>0.1512</v>
      </c>
      <c r="H807" s="24">
        <f t="shared" si="144"/>
        <v>60.032353118597143</v>
      </c>
      <c r="I807" s="16">
        <f t="shared" si="148"/>
        <v>289.30219786136956</v>
      </c>
      <c r="J807" s="16">
        <f t="shared" si="149"/>
        <v>92.665221671272732</v>
      </c>
      <c r="K807" s="16">
        <f t="shared" si="150"/>
        <v>13650.848476199999</v>
      </c>
      <c r="L807" s="16">
        <f t="shared" si="145"/>
        <v>15379.551523800006</v>
      </c>
      <c r="M807" s="17">
        <f t="shared" si="154"/>
        <v>52.977401357886919</v>
      </c>
      <c r="N807" s="24">
        <f t="shared" si="146"/>
        <v>0.5449071732485381</v>
      </c>
      <c r="O807" s="16">
        <f t="shared" si="151"/>
        <v>0.5449071732485381</v>
      </c>
      <c r="P807" s="16">
        <f t="shared" si="147"/>
        <v>1.1661974827427691E-2</v>
      </c>
      <c r="Q807" s="17">
        <f t="shared" si="155"/>
        <v>31.681980478306432</v>
      </c>
    </row>
    <row r="808" spans="4:17" x14ac:dyDescent="0.25">
      <c r="D808" s="15">
        <v>787</v>
      </c>
      <c r="E808">
        <f t="shared" si="152"/>
        <v>17.367491699999999</v>
      </c>
      <c r="F808" s="16">
        <f t="shared" si="153"/>
        <v>298.24555983080359</v>
      </c>
      <c r="G808" s="17">
        <v>0.1512</v>
      </c>
      <c r="H808" s="24">
        <f t="shared" si="144"/>
        <v>60.060973142320108</v>
      </c>
      <c r="I808" s="16">
        <f t="shared" si="148"/>
        <v>289.16434069168508</v>
      </c>
      <c r="J808" s="16">
        <f t="shared" si="149"/>
        <v>92.453269572704102</v>
      </c>
      <c r="K808" s="16">
        <f t="shared" si="150"/>
        <v>13668.2159679</v>
      </c>
      <c r="L808" s="16">
        <f t="shared" si="145"/>
        <v>15362.184032100005</v>
      </c>
      <c r="M808" s="17">
        <f t="shared" si="154"/>
        <v>52.917576168774815</v>
      </c>
      <c r="N808" s="24">
        <f t="shared" si="146"/>
        <v>0.54542685881413766</v>
      </c>
      <c r="O808" s="16">
        <f t="shared" si="151"/>
        <v>0.54542685881413766</v>
      </c>
      <c r="P808" s="16">
        <f t="shared" si="147"/>
        <v>1.1673097015355717E-2</v>
      </c>
      <c r="Q808" s="17">
        <f t="shared" si="155"/>
        <v>31.693653575321786</v>
      </c>
    </row>
    <row r="809" spans="4:17" x14ac:dyDescent="0.25">
      <c r="D809" s="15">
        <v>788</v>
      </c>
      <c r="E809">
        <f t="shared" si="152"/>
        <v>17.367491699999999</v>
      </c>
      <c r="F809" s="16">
        <f t="shared" si="153"/>
        <v>298.1120300087054</v>
      </c>
      <c r="G809" s="17">
        <v>0.1512</v>
      </c>
      <c r="H809" s="24">
        <f t="shared" si="144"/>
        <v>60.089621353957227</v>
      </c>
      <c r="I809" s="16">
        <f t="shared" si="148"/>
        <v>289.02647925998713</v>
      </c>
      <c r="J809" s="16">
        <f t="shared" si="149"/>
        <v>92.241317474135556</v>
      </c>
      <c r="K809" s="16">
        <f t="shared" si="150"/>
        <v>13685.583459599999</v>
      </c>
      <c r="L809" s="16">
        <f t="shared" si="145"/>
        <v>15344.816540400006</v>
      </c>
      <c r="M809" s="17">
        <f t="shared" si="154"/>
        <v>52.857750979662718</v>
      </c>
      <c r="N809" s="24">
        <f t="shared" si="146"/>
        <v>0.54594730428264726</v>
      </c>
      <c r="O809" s="16">
        <f t="shared" si="151"/>
        <v>0.54594730428264726</v>
      </c>
      <c r="P809" s="16">
        <f t="shared" si="147"/>
        <v>1.1684235466546631E-2</v>
      </c>
      <c r="Q809" s="17">
        <f t="shared" si="155"/>
        <v>31.705337810788333</v>
      </c>
    </row>
    <row r="810" spans="4:17" x14ac:dyDescent="0.25">
      <c r="D810" s="15">
        <v>789</v>
      </c>
      <c r="E810">
        <f t="shared" si="152"/>
        <v>17.367491699999999</v>
      </c>
      <c r="F810" s="16">
        <f t="shared" si="153"/>
        <v>297.97850018660722</v>
      </c>
      <c r="G810" s="17">
        <v>0.1512</v>
      </c>
      <c r="H810" s="24">
        <f t="shared" si="144"/>
        <v>60.118297796483262</v>
      </c>
      <c r="I810" s="16">
        <f t="shared" si="148"/>
        <v>288.88861355977951</v>
      </c>
      <c r="J810" s="16">
        <f t="shared" si="149"/>
        <v>92.029365375567011</v>
      </c>
      <c r="K810" s="16">
        <f t="shared" si="150"/>
        <v>13702.950951299999</v>
      </c>
      <c r="L810" s="16">
        <f t="shared" si="145"/>
        <v>15327.449048700006</v>
      </c>
      <c r="M810" s="17">
        <f t="shared" si="154"/>
        <v>52.797925790550615</v>
      </c>
      <c r="N810" s="24">
        <f t="shared" si="146"/>
        <v>0.5464685111679326</v>
      </c>
      <c r="O810" s="16">
        <f t="shared" si="151"/>
        <v>0.5464685111679326</v>
      </c>
      <c r="P810" s="16">
        <f t="shared" si="147"/>
        <v>1.1695390213399829E-2</v>
      </c>
      <c r="Q810" s="17">
        <f t="shared" si="155"/>
        <v>31.717033201001733</v>
      </c>
    </row>
    <row r="811" spans="4:17" x14ac:dyDescent="0.25">
      <c r="D811" s="15">
        <v>790</v>
      </c>
      <c r="E811">
        <f t="shared" si="152"/>
        <v>17.367491699999999</v>
      </c>
      <c r="F811" s="16">
        <f t="shared" si="153"/>
        <v>297.84497036450898</v>
      </c>
      <c r="G811" s="17">
        <v>0.1512</v>
      </c>
      <c r="H811" s="24">
        <f t="shared" si="144"/>
        <v>60.147002512963695</v>
      </c>
      <c r="I811" s="16">
        <f t="shared" si="148"/>
        <v>288.7507435845489</v>
      </c>
      <c r="J811" s="16">
        <f t="shared" si="149"/>
        <v>91.81741327699838</v>
      </c>
      <c r="K811" s="16">
        <f t="shared" si="150"/>
        <v>13720.318442999998</v>
      </c>
      <c r="L811" s="16">
        <f t="shared" si="145"/>
        <v>15310.081557000007</v>
      </c>
      <c r="M811" s="17">
        <f t="shared" si="154"/>
        <v>52.738100601438511</v>
      </c>
      <c r="N811" s="24">
        <f t="shared" si="146"/>
        <v>0.54699048098772241</v>
      </c>
      <c r="O811" s="16">
        <f t="shared" si="151"/>
        <v>0.54699048098772241</v>
      </c>
      <c r="P811" s="16">
        <f t="shared" si="147"/>
        <v>1.1706561288397387E-2</v>
      </c>
      <c r="Q811" s="17">
        <f t="shared" si="155"/>
        <v>31.728739762290132</v>
      </c>
    </row>
    <row r="812" spans="4:17" x14ac:dyDescent="0.25">
      <c r="D812" s="15">
        <v>791</v>
      </c>
      <c r="E812">
        <f t="shared" si="152"/>
        <v>17.367491699999999</v>
      </c>
      <c r="F812" s="16">
        <f t="shared" si="153"/>
        <v>297.71144054241074</v>
      </c>
      <c r="G812" s="17">
        <v>0.1512</v>
      </c>
      <c r="H812" s="24">
        <f t="shared" si="144"/>
        <v>60.175735546553483</v>
      </c>
      <c r="I812" s="16">
        <f t="shared" si="148"/>
        <v>288.61286932777193</v>
      </c>
      <c r="J812" s="16">
        <f t="shared" si="149"/>
        <v>91.605461178429749</v>
      </c>
      <c r="K812" s="16">
        <f t="shared" si="150"/>
        <v>13737.685934699999</v>
      </c>
      <c r="L812" s="16">
        <f t="shared" si="145"/>
        <v>15292.714065300006</v>
      </c>
      <c r="M812" s="17">
        <f t="shared" si="154"/>
        <v>52.6782754123264</v>
      </c>
      <c r="N812" s="24">
        <f t="shared" si="146"/>
        <v>0.54751321526359353</v>
      </c>
      <c r="O812" s="16">
        <f t="shared" si="151"/>
        <v>0.54751321526359353</v>
      </c>
      <c r="P812" s="16">
        <f t="shared" si="147"/>
        <v>1.1717748724103728E-2</v>
      </c>
      <c r="Q812" s="17">
        <f t="shared" si="155"/>
        <v>31.740457511014235</v>
      </c>
    </row>
    <row r="813" spans="4:17" x14ac:dyDescent="0.25">
      <c r="D813" s="15">
        <v>792</v>
      </c>
      <c r="E813">
        <f t="shared" si="152"/>
        <v>17.367491699999999</v>
      </c>
      <c r="F813" s="16">
        <f t="shared" si="153"/>
        <v>297.5779107203125</v>
      </c>
      <c r="G813" s="17">
        <v>0.1512</v>
      </c>
      <c r="H813" s="24">
        <f t="shared" si="144"/>
        <v>60.20449694049853</v>
      </c>
      <c r="I813" s="16">
        <f t="shared" si="148"/>
        <v>288.47499078290923</v>
      </c>
      <c r="J813" s="16">
        <f t="shared" si="149"/>
        <v>91.393509079861118</v>
      </c>
      <c r="K813" s="16">
        <f t="shared" si="150"/>
        <v>13755.0534264</v>
      </c>
      <c r="L813" s="16">
        <f t="shared" si="145"/>
        <v>15275.346573600005</v>
      </c>
      <c r="M813" s="17">
        <f t="shared" si="154"/>
        <v>52.618450223214296</v>
      </c>
      <c r="N813" s="24">
        <f t="shared" si="146"/>
        <v>0.54803671552100464</v>
      </c>
      <c r="O813" s="16">
        <f t="shared" si="151"/>
        <v>0.54803671552100464</v>
      </c>
      <c r="P813" s="16">
        <f t="shared" si="147"/>
        <v>1.1728952553166364E-2</v>
      </c>
      <c r="Q813" s="17">
        <f t="shared" si="155"/>
        <v>31.752186463567401</v>
      </c>
    </row>
    <row r="814" spans="4:17" x14ac:dyDescent="0.25">
      <c r="D814" s="15">
        <v>793</v>
      </c>
      <c r="E814">
        <f t="shared" si="152"/>
        <v>17.367491699999999</v>
      </c>
      <c r="F814" s="16">
        <f t="shared" si="153"/>
        <v>297.44438089821432</v>
      </c>
      <c r="G814" s="17">
        <v>0.1512</v>
      </c>
      <c r="H814" s="24">
        <f t="shared" si="144"/>
        <v>60.233286738135348</v>
      </c>
      <c r="I814" s="16">
        <f t="shared" si="148"/>
        <v>288.33710794340834</v>
      </c>
      <c r="J814" s="16">
        <f t="shared" si="149"/>
        <v>91.181556981292573</v>
      </c>
      <c r="K814" s="16">
        <f t="shared" si="150"/>
        <v>13772.420918099999</v>
      </c>
      <c r="L814" s="16">
        <f t="shared" si="145"/>
        <v>15257.979081900006</v>
      </c>
      <c r="M814" s="17">
        <f t="shared" si="154"/>
        <v>52.558625034102199</v>
      </c>
      <c r="N814" s="24">
        <f t="shared" si="146"/>
        <v>0.54856098328929881</v>
      </c>
      <c r="O814" s="16">
        <f t="shared" si="151"/>
        <v>0.54856098328929881</v>
      </c>
      <c r="P814" s="16">
        <f t="shared" si="147"/>
        <v>1.1740172808315932E-2</v>
      </c>
      <c r="Q814" s="17">
        <f t="shared" si="155"/>
        <v>31.763926636375718</v>
      </c>
    </row>
    <row r="815" spans="4:17" x14ac:dyDescent="0.25">
      <c r="D815" s="15">
        <v>794</v>
      </c>
      <c r="E815">
        <f t="shared" si="152"/>
        <v>17.367491699999999</v>
      </c>
      <c r="F815" s="16">
        <f t="shared" si="153"/>
        <v>297.31085107611614</v>
      </c>
      <c r="G815" s="17">
        <v>0.1512</v>
      </c>
      <c r="H815" s="24">
        <f t="shared" si="144"/>
        <v>60.262104982891401</v>
      </c>
      <c r="I815" s="16">
        <f t="shared" si="148"/>
        <v>288.19922080270317</v>
      </c>
      <c r="J815" s="16">
        <f t="shared" si="149"/>
        <v>90.969604882724028</v>
      </c>
      <c r="K815" s="16">
        <f t="shared" si="150"/>
        <v>13789.788409799999</v>
      </c>
      <c r="L815" s="16">
        <f t="shared" si="145"/>
        <v>15240.611590200006</v>
      </c>
      <c r="M815" s="17">
        <f t="shared" si="154"/>
        <v>52.498799844990096</v>
      </c>
      <c r="N815" s="24">
        <f t="shared" si="146"/>
        <v>0.54908602010171648</v>
      </c>
      <c r="O815" s="16">
        <f t="shared" si="151"/>
        <v>0.54908602010171648</v>
      </c>
      <c r="P815" s="16">
        <f t="shared" si="147"/>
        <v>1.1751409522366483E-2</v>
      </c>
      <c r="Q815" s="17">
        <f t="shared" si="155"/>
        <v>31.775678045898083</v>
      </c>
    </row>
    <row r="816" spans="4:17" x14ac:dyDescent="0.25">
      <c r="D816" s="15">
        <v>795</v>
      </c>
      <c r="E816">
        <f t="shared" si="152"/>
        <v>17.367491699999999</v>
      </c>
      <c r="F816" s="16">
        <f t="shared" si="153"/>
        <v>297.1773212540179</v>
      </c>
      <c r="G816" s="17">
        <v>0.1512</v>
      </c>
      <c r="H816" s="24">
        <f t="shared" si="144"/>
        <v>60.290951718285555</v>
      </c>
      <c r="I816" s="16">
        <f t="shared" si="148"/>
        <v>288.06132935421283</v>
      </c>
      <c r="J816" s="16">
        <f t="shared" si="149"/>
        <v>90.757652784155397</v>
      </c>
      <c r="K816" s="16">
        <f t="shared" si="150"/>
        <v>13807.155901499998</v>
      </c>
      <c r="L816" s="16">
        <f t="shared" si="145"/>
        <v>15223.244098500007</v>
      </c>
      <c r="M816" s="17">
        <f t="shared" si="154"/>
        <v>52.438974655877999</v>
      </c>
      <c r="N816" s="24">
        <f t="shared" si="146"/>
        <v>0.54961182749541193</v>
      </c>
      <c r="O816" s="16">
        <f t="shared" si="151"/>
        <v>0.54961182749541193</v>
      </c>
      <c r="P816" s="16">
        <f t="shared" si="147"/>
        <v>1.176266272821583E-2</v>
      </c>
      <c r="Q816" s="17">
        <f t="shared" si="155"/>
        <v>31.787440708626299</v>
      </c>
    </row>
    <row r="817" spans="4:17" x14ac:dyDescent="0.25">
      <c r="D817" s="15">
        <v>796</v>
      </c>
      <c r="E817">
        <f t="shared" si="152"/>
        <v>17.367491699999999</v>
      </c>
      <c r="F817" s="16">
        <f t="shared" si="153"/>
        <v>297.04379143191971</v>
      </c>
      <c r="G817" s="17">
        <v>0.1512</v>
      </c>
      <c r="H817" s="24">
        <f t="shared" si="144"/>
        <v>60.319826987927627</v>
      </c>
      <c r="I817" s="16">
        <f t="shared" si="148"/>
        <v>287.92343359134497</v>
      </c>
      <c r="J817" s="16">
        <f t="shared" si="149"/>
        <v>90.545700685586837</v>
      </c>
      <c r="K817" s="16">
        <f t="shared" si="150"/>
        <v>13824.523393199999</v>
      </c>
      <c r="L817" s="16">
        <f t="shared" si="145"/>
        <v>15205.876606800006</v>
      </c>
      <c r="M817" s="17">
        <f t="shared" si="154"/>
        <v>52.379149466765895</v>
      </c>
      <c r="N817" s="24">
        <f t="shared" si="146"/>
        <v>0.55013840701145245</v>
      </c>
      <c r="O817" s="16">
        <f t="shared" si="151"/>
        <v>0.55013840701145245</v>
      </c>
      <c r="P817" s="16">
        <f t="shared" si="147"/>
        <v>1.1773932458845532E-2</v>
      </c>
      <c r="Q817" s="17">
        <f t="shared" si="155"/>
        <v>31.799214641085143</v>
      </c>
    </row>
    <row r="818" spans="4:17" x14ac:dyDescent="0.25">
      <c r="D818" s="15">
        <v>797</v>
      </c>
      <c r="E818">
        <f t="shared" si="152"/>
        <v>17.367491699999999</v>
      </c>
      <c r="F818" s="16">
        <f t="shared" si="153"/>
        <v>296.91026160982148</v>
      </c>
      <c r="G818" s="17">
        <v>0.1512</v>
      </c>
      <c r="H818" s="24">
        <f t="shared" si="144"/>
        <v>60.348730835519632</v>
      </c>
      <c r="I818" s="16">
        <f t="shared" si="148"/>
        <v>287.78553350749115</v>
      </c>
      <c r="J818" s="16">
        <f t="shared" si="149"/>
        <v>90.333748587018221</v>
      </c>
      <c r="K818" s="16">
        <f t="shared" si="150"/>
        <v>13841.890884899998</v>
      </c>
      <c r="L818" s="16">
        <f t="shared" si="145"/>
        <v>15188.509115100007</v>
      </c>
      <c r="M818" s="17">
        <f t="shared" si="154"/>
        <v>52.319324277653791</v>
      </c>
      <c r="N818" s="24">
        <f t="shared" si="146"/>
        <v>0.55066576019484936</v>
      </c>
      <c r="O818" s="16">
        <f t="shared" si="151"/>
        <v>0.55066576019484936</v>
      </c>
      <c r="P818" s="16">
        <f t="shared" si="147"/>
        <v>1.1785218747321555E-2</v>
      </c>
      <c r="Q818" s="17">
        <f t="shared" si="155"/>
        <v>31.810999859832464</v>
      </c>
    </row>
    <row r="819" spans="4:17" x14ac:dyDescent="0.25">
      <c r="D819" s="15">
        <v>798</v>
      </c>
      <c r="E819">
        <f t="shared" si="152"/>
        <v>17.367491699999999</v>
      </c>
      <c r="F819" s="16">
        <f t="shared" si="153"/>
        <v>296.77673178772329</v>
      </c>
      <c r="G819" s="17">
        <v>0.1512</v>
      </c>
      <c r="H819" s="24">
        <f t="shared" si="144"/>
        <v>60.377663304855446</v>
      </c>
      <c r="I819" s="16">
        <f t="shared" si="148"/>
        <v>287.64762909602933</v>
      </c>
      <c r="J819" s="16">
        <f t="shared" si="149"/>
        <v>90.121796488449675</v>
      </c>
      <c r="K819" s="16">
        <f t="shared" si="150"/>
        <v>13859.258376599999</v>
      </c>
      <c r="L819" s="16">
        <f t="shared" si="145"/>
        <v>15171.141623400006</v>
      </c>
      <c r="M819" s="17">
        <f t="shared" si="154"/>
        <v>52.259499088541681</v>
      </c>
      <c r="N819" s="24">
        <f t="shared" si="146"/>
        <v>0.55119388859455853</v>
      </c>
      <c r="O819" s="16">
        <f t="shared" si="151"/>
        <v>0.55119388859455853</v>
      </c>
      <c r="P819" s="16">
        <f t="shared" si="147"/>
        <v>1.1796521626794294E-2</v>
      </c>
      <c r="Q819" s="17">
        <f t="shared" si="155"/>
        <v>31.822796381459259</v>
      </c>
    </row>
    <row r="820" spans="4:17" x14ac:dyDescent="0.25">
      <c r="D820" s="15">
        <v>799</v>
      </c>
      <c r="E820">
        <f t="shared" si="152"/>
        <v>17.367491699999999</v>
      </c>
      <c r="F820" s="16">
        <f t="shared" si="153"/>
        <v>296.64320196562505</v>
      </c>
      <c r="G820" s="17">
        <v>0.1512</v>
      </c>
      <c r="H820" s="24">
        <f t="shared" si="144"/>
        <v>60.406624439821144</v>
      </c>
      <c r="I820" s="16">
        <f t="shared" si="148"/>
        <v>287.50972035032356</v>
      </c>
      <c r="J820" s="16">
        <f t="shared" si="149"/>
        <v>89.90984438988103</v>
      </c>
      <c r="K820" s="16">
        <f t="shared" si="150"/>
        <v>13876.6258683</v>
      </c>
      <c r="L820" s="16">
        <f t="shared" si="145"/>
        <v>15153.774131700005</v>
      </c>
      <c r="M820" s="17">
        <f t="shared" si="154"/>
        <v>52.199673899429577</v>
      </c>
      <c r="N820" s="24">
        <f t="shared" si="146"/>
        <v>0.55172279376349587</v>
      </c>
      <c r="O820" s="16">
        <f t="shared" si="151"/>
        <v>0.55172279376349587</v>
      </c>
      <c r="P820" s="16">
        <f t="shared" si="147"/>
        <v>1.180784113049888E-2</v>
      </c>
      <c r="Q820" s="17">
        <f t="shared" si="155"/>
        <v>31.834604222589757</v>
      </c>
    </row>
    <row r="821" spans="4:17" x14ac:dyDescent="0.25">
      <c r="D821" s="15">
        <v>800</v>
      </c>
      <c r="E821">
        <f t="shared" si="152"/>
        <v>17.367491699999999</v>
      </c>
      <c r="F821" s="16">
        <f t="shared" si="153"/>
        <v>296.50967214352681</v>
      </c>
      <c r="G821" s="17">
        <v>0.1512</v>
      </c>
      <c r="H821" s="24">
        <f t="shared" si="144"/>
        <v>60.435614284394774</v>
      </c>
      <c r="I821" s="16">
        <f t="shared" si="148"/>
        <v>287.37180726372628</v>
      </c>
      <c r="J821" s="16">
        <f t="shared" si="149"/>
        <v>89.697892291312414</v>
      </c>
      <c r="K821" s="16">
        <f t="shared" si="150"/>
        <v>13893.993359999999</v>
      </c>
      <c r="L821" s="16">
        <f t="shared" si="145"/>
        <v>15136.406640000007</v>
      </c>
      <c r="M821" s="17">
        <f t="shared" si="154"/>
        <v>52.13984871031748</v>
      </c>
      <c r="N821" s="24">
        <f t="shared" si="146"/>
        <v>0.55225247725853988</v>
      </c>
      <c r="O821" s="16">
        <f t="shared" si="151"/>
        <v>0.55225247725853988</v>
      </c>
      <c r="P821" s="16">
        <f t="shared" si="147"/>
        <v>1.1819177291755269E-2</v>
      </c>
      <c r="Q821" s="17">
        <f t="shared" si="155"/>
        <v>31.846423399881512</v>
      </c>
    </row>
    <row r="822" spans="4:17" x14ac:dyDescent="0.25">
      <c r="D822" s="15">
        <v>801</v>
      </c>
      <c r="E822">
        <f t="shared" si="152"/>
        <v>17.367491699999999</v>
      </c>
      <c r="F822" s="16">
        <f t="shared" si="153"/>
        <v>296.37614232142863</v>
      </c>
      <c r="G822" s="17">
        <v>0.1512</v>
      </c>
      <c r="H822" s="24">
        <f t="shared" si="144"/>
        <v>60.464632882647834</v>
      </c>
      <c r="I822" s="16">
        <f t="shared" si="148"/>
        <v>287.23388982957221</v>
      </c>
      <c r="J822" s="16">
        <f t="shared" si="149"/>
        <v>89.485940192743854</v>
      </c>
      <c r="K822" s="16">
        <f t="shared" si="150"/>
        <v>13911.360851699999</v>
      </c>
      <c r="L822" s="16">
        <f t="shared" si="145"/>
        <v>15119.039148300006</v>
      </c>
      <c r="M822" s="17">
        <f t="shared" si="154"/>
        <v>52.080023521205376</v>
      </c>
      <c r="N822" s="24">
        <f t="shared" si="146"/>
        <v>0.55278294064056677</v>
      </c>
      <c r="O822" s="16">
        <f t="shared" si="151"/>
        <v>0.55278294064056677</v>
      </c>
      <c r="P822" s="16">
        <f t="shared" si="147"/>
        <v>1.1830530143968957E-2</v>
      </c>
      <c r="Q822" s="17">
        <f t="shared" si="155"/>
        <v>31.85825393002548</v>
      </c>
    </row>
    <row r="823" spans="4:17" x14ac:dyDescent="0.25">
      <c r="D823" s="15">
        <v>802</v>
      </c>
      <c r="E823">
        <f t="shared" si="152"/>
        <v>17.367491699999999</v>
      </c>
      <c r="F823" s="16">
        <f t="shared" si="153"/>
        <v>296.24261249933039</v>
      </c>
      <c r="G823" s="17">
        <v>0.1512</v>
      </c>
      <c r="H823" s="24">
        <f t="shared" si="144"/>
        <v>60.493680278744364</v>
      </c>
      <c r="I823" s="16">
        <f t="shared" si="148"/>
        <v>287.09596804118411</v>
      </c>
      <c r="J823" s="16">
        <f t="shared" si="149"/>
        <v>89.273988094175223</v>
      </c>
      <c r="K823" s="16">
        <f t="shared" si="150"/>
        <v>13928.728343399998</v>
      </c>
      <c r="L823" s="16">
        <f t="shared" si="145"/>
        <v>15101.671656600007</v>
      </c>
      <c r="M823" s="17">
        <f t="shared" si="154"/>
        <v>52.020198332093273</v>
      </c>
      <c r="N823" s="24">
        <f t="shared" si="146"/>
        <v>0.55331418547444211</v>
      </c>
      <c r="O823" s="16">
        <f t="shared" si="151"/>
        <v>0.55331418547444211</v>
      </c>
      <c r="P823" s="16">
        <f t="shared" si="147"/>
        <v>1.1841899720630832E-2</v>
      </c>
      <c r="Q823" s="17">
        <f t="shared" si="155"/>
        <v>31.870095829746109</v>
      </c>
    </row>
    <row r="824" spans="4:17" x14ac:dyDescent="0.25">
      <c r="D824" s="15">
        <v>803</v>
      </c>
      <c r="E824">
        <f t="shared" si="152"/>
        <v>17.367491699999999</v>
      </c>
      <c r="F824" s="16">
        <f t="shared" si="153"/>
        <v>296.10908267723221</v>
      </c>
      <c r="G824" s="17">
        <v>0.1512</v>
      </c>
      <c r="H824" s="24">
        <f t="shared" si="144"/>
        <v>60.522756516941627</v>
      </c>
      <c r="I824" s="16">
        <f t="shared" si="148"/>
        <v>286.95804189187027</v>
      </c>
      <c r="J824" s="16">
        <f t="shared" si="149"/>
        <v>89.062035995606678</v>
      </c>
      <c r="K824" s="16">
        <f t="shared" si="150"/>
        <v>13946.095835099999</v>
      </c>
      <c r="L824" s="16">
        <f t="shared" si="145"/>
        <v>15084.304164900006</v>
      </c>
      <c r="M824" s="17">
        <f t="shared" si="154"/>
        <v>51.960373142981162</v>
      </c>
      <c r="N824" s="24">
        <f t="shared" si="146"/>
        <v>0.55384621332904083</v>
      </c>
      <c r="O824" s="16">
        <f t="shared" si="151"/>
        <v>0.55384621332904083</v>
      </c>
      <c r="P824" s="16">
        <f t="shared" si="147"/>
        <v>1.1853286055317587E-2</v>
      </c>
      <c r="Q824" s="17">
        <f t="shared" si="155"/>
        <v>31.881949115801426</v>
      </c>
    </row>
    <row r="825" spans="4:17" x14ac:dyDescent="0.25">
      <c r="D825" s="15">
        <v>804</v>
      </c>
      <c r="E825">
        <f t="shared" si="152"/>
        <v>17.367491699999999</v>
      </c>
      <c r="F825" s="16">
        <f t="shared" si="153"/>
        <v>295.97555285513397</v>
      </c>
      <c r="G825" s="17">
        <v>0.1512</v>
      </c>
      <c r="H825" s="24">
        <f t="shared" si="144"/>
        <v>60.551861641590222</v>
      </c>
      <c r="I825" s="16">
        <f t="shared" si="148"/>
        <v>286.82011137492572</v>
      </c>
      <c r="J825" s="16">
        <f t="shared" si="149"/>
        <v>88.850083897038047</v>
      </c>
      <c r="K825" s="16">
        <f t="shared" si="150"/>
        <v>13963.4633268</v>
      </c>
      <c r="L825" s="16">
        <f t="shared" si="145"/>
        <v>15066.936673200005</v>
      </c>
      <c r="M825" s="17">
        <f t="shared" si="154"/>
        <v>51.900547953869058</v>
      </c>
      <c r="N825" s="24">
        <f t="shared" si="146"/>
        <v>0.55437902577725751</v>
      </c>
      <c r="O825" s="16">
        <f t="shared" si="151"/>
        <v>0.55437902577725751</v>
      </c>
      <c r="P825" s="16">
        <f t="shared" si="147"/>
        <v>1.1864689181691937E-2</v>
      </c>
      <c r="Q825" s="17">
        <f t="shared" si="155"/>
        <v>31.893813804983118</v>
      </c>
    </row>
    <row r="826" spans="4:17" x14ac:dyDescent="0.25">
      <c r="D826" s="15">
        <v>805</v>
      </c>
      <c r="E826">
        <f t="shared" si="152"/>
        <v>17.367491699999999</v>
      </c>
      <c r="F826" s="16">
        <f t="shared" si="153"/>
        <v>295.84202303303573</v>
      </c>
      <c r="G826" s="17">
        <v>0.1512</v>
      </c>
      <c r="H826" s="24">
        <f t="shared" si="144"/>
        <v>60.580995697134881</v>
      </c>
      <c r="I826" s="16">
        <f t="shared" si="148"/>
        <v>286.68217648362912</v>
      </c>
      <c r="J826" s="16">
        <f t="shared" si="149"/>
        <v>88.638131798469402</v>
      </c>
      <c r="K826" s="16">
        <f t="shared" si="150"/>
        <v>13980.830818499999</v>
      </c>
      <c r="L826" s="16">
        <f t="shared" si="145"/>
        <v>15049.569181500006</v>
      </c>
      <c r="M826" s="17">
        <f t="shared" si="154"/>
        <v>51.840722764756961</v>
      </c>
      <c r="N826" s="24">
        <f t="shared" si="146"/>
        <v>0.55491262439602873</v>
      </c>
      <c r="O826" s="16">
        <f t="shared" si="151"/>
        <v>0.55491262439602873</v>
      </c>
      <c r="P826" s="16">
        <f t="shared" si="147"/>
        <v>1.1876109133503109E-2</v>
      </c>
      <c r="Q826" s="17">
        <f t="shared" si="155"/>
        <v>31.905689914116621</v>
      </c>
    </row>
    <row r="827" spans="4:17" x14ac:dyDescent="0.25">
      <c r="D827" s="15">
        <v>806</v>
      </c>
      <c r="E827">
        <f t="shared" si="152"/>
        <v>17.367491699999999</v>
      </c>
      <c r="F827" s="16">
        <f t="shared" si="153"/>
        <v>295.70849321093755</v>
      </c>
      <c r="G827" s="17">
        <v>0.1512</v>
      </c>
      <c r="H827" s="24">
        <f t="shared" si="144"/>
        <v>60.610158728114016</v>
      </c>
      <c r="I827" s="16">
        <f t="shared" si="148"/>
        <v>286.54423721124641</v>
      </c>
      <c r="J827" s="16">
        <f t="shared" si="149"/>
        <v>88.426179699900871</v>
      </c>
      <c r="K827" s="16">
        <f t="shared" si="150"/>
        <v>13998.198310199999</v>
      </c>
      <c r="L827" s="16">
        <f t="shared" si="145"/>
        <v>15032.201689800006</v>
      </c>
      <c r="M827" s="17">
        <f t="shared" si="154"/>
        <v>51.780897575644858</v>
      </c>
      <c r="N827" s="24">
        <f t="shared" si="146"/>
        <v>0.55544701076633296</v>
      </c>
      <c r="O827" s="16">
        <f t="shared" si="151"/>
        <v>0.55544701076633296</v>
      </c>
      <c r="P827" s="16">
        <f t="shared" si="147"/>
        <v>1.188754594458683E-2</v>
      </c>
      <c r="Q827" s="17">
        <f t="shared" si="155"/>
        <v>31.917577460061207</v>
      </c>
    </row>
    <row r="828" spans="4:17" x14ac:dyDescent="0.25">
      <c r="D828" s="15">
        <v>807</v>
      </c>
      <c r="E828">
        <f t="shared" si="152"/>
        <v>17.367491699999999</v>
      </c>
      <c r="F828" s="16">
        <f t="shared" si="153"/>
        <v>295.57496338883936</v>
      </c>
      <c r="G828" s="17">
        <v>0.1512</v>
      </c>
      <c r="H828" s="24">
        <f t="shared" si="144"/>
        <v>60.639350779160054</v>
      </c>
      <c r="I828" s="16">
        <f t="shared" si="148"/>
        <v>286.4062935510301</v>
      </c>
      <c r="J828" s="16">
        <f t="shared" si="149"/>
        <v>88.214227601332311</v>
      </c>
      <c r="K828" s="16">
        <f t="shared" si="150"/>
        <v>14015.565801899998</v>
      </c>
      <c r="L828" s="16">
        <f t="shared" si="145"/>
        <v>15014.834198100007</v>
      </c>
      <c r="M828" s="17">
        <f t="shared" si="154"/>
        <v>51.721072386532761</v>
      </c>
      <c r="N828" s="24">
        <f t="shared" si="146"/>
        <v>0.55598218647320452</v>
      </c>
      <c r="O828" s="16">
        <f t="shared" si="151"/>
        <v>0.55598218647320452</v>
      </c>
      <c r="P828" s="16">
        <f t="shared" si="147"/>
        <v>1.1898999648865632E-2</v>
      </c>
      <c r="Q828" s="17">
        <f t="shared" si="155"/>
        <v>31.929476459710074</v>
      </c>
    </row>
    <row r="829" spans="4:17" x14ac:dyDescent="0.25">
      <c r="D829" s="15">
        <v>808</v>
      </c>
      <c r="E829">
        <f t="shared" si="152"/>
        <v>17.367491699999999</v>
      </c>
      <c r="F829" s="16">
        <f t="shared" si="153"/>
        <v>295.44143356674113</v>
      </c>
      <c r="G829" s="17">
        <v>0.1512</v>
      </c>
      <c r="H829" s="24">
        <f t="shared" si="144"/>
        <v>60.668571895000127</v>
      </c>
      <c r="I829" s="16">
        <f t="shared" si="148"/>
        <v>286.26834549621736</v>
      </c>
      <c r="J829" s="16">
        <f t="shared" si="149"/>
        <v>88.002275502763695</v>
      </c>
      <c r="K829" s="16">
        <f t="shared" si="150"/>
        <v>14032.933293599999</v>
      </c>
      <c r="L829" s="16">
        <f t="shared" si="145"/>
        <v>14997.466706400006</v>
      </c>
      <c r="M829" s="17">
        <f t="shared" si="154"/>
        <v>51.661247197420657</v>
      </c>
      <c r="N829" s="24">
        <f t="shared" si="146"/>
        <v>0.55651815310575448</v>
      </c>
      <c r="O829" s="16">
        <f t="shared" si="151"/>
        <v>0.55651815310575448</v>
      </c>
      <c r="P829" s="16">
        <f t="shared" si="147"/>
        <v>1.1910470280349295E-2</v>
      </c>
      <c r="Q829" s="17">
        <f t="shared" si="155"/>
        <v>31.941386929990422</v>
      </c>
    </row>
    <row r="830" spans="4:17" x14ac:dyDescent="0.25">
      <c r="D830" s="15">
        <v>809</v>
      </c>
      <c r="E830">
        <f t="shared" si="152"/>
        <v>17.367491699999999</v>
      </c>
      <c r="F830" s="16">
        <f t="shared" si="153"/>
        <v>295.30790374464289</v>
      </c>
      <c r="G830" s="17">
        <v>0.1512</v>
      </c>
      <c r="H830" s="24">
        <f t="shared" si="144"/>
        <v>60.697822120456294</v>
      </c>
      <c r="I830" s="16">
        <f t="shared" si="148"/>
        <v>286.13039304003019</v>
      </c>
      <c r="J830" s="16">
        <f t="shared" si="149"/>
        <v>87.79032340419505</v>
      </c>
      <c r="K830" s="16">
        <f t="shared" si="150"/>
        <v>14050.300785299998</v>
      </c>
      <c r="L830" s="16">
        <f t="shared" si="145"/>
        <v>14980.099214700007</v>
      </c>
      <c r="M830" s="17">
        <f t="shared" si="154"/>
        <v>51.601422008308553</v>
      </c>
      <c r="N830" s="24">
        <f t="shared" si="146"/>
        <v>0.55705491225718284</v>
      </c>
      <c r="O830" s="16">
        <f t="shared" si="151"/>
        <v>0.55705491225718284</v>
      </c>
      <c r="P830" s="16">
        <f t="shared" si="147"/>
        <v>1.1921957873135113E-2</v>
      </c>
      <c r="Q830" s="17">
        <f t="shared" si="155"/>
        <v>31.953308887863557</v>
      </c>
    </row>
    <row r="831" spans="4:17" x14ac:dyDescent="0.25">
      <c r="D831" s="15">
        <v>810</v>
      </c>
      <c r="E831">
        <f t="shared" si="152"/>
        <v>17.367491699999999</v>
      </c>
      <c r="F831" s="16">
        <f t="shared" si="153"/>
        <v>295.1743739225447</v>
      </c>
      <c r="G831" s="17">
        <v>0.1512</v>
      </c>
      <c r="H831" s="24">
        <f t="shared" si="144"/>
        <v>60.727101500445315</v>
      </c>
      <c r="I831" s="16">
        <f t="shared" si="148"/>
        <v>285.99243617567754</v>
      </c>
      <c r="J831" s="16">
        <f t="shared" si="149"/>
        <v>87.578371305626519</v>
      </c>
      <c r="K831" s="16">
        <f t="shared" si="150"/>
        <v>14067.668276999999</v>
      </c>
      <c r="L831" s="16">
        <f t="shared" si="145"/>
        <v>14962.731723000006</v>
      </c>
      <c r="M831" s="17">
        <f t="shared" si="154"/>
        <v>51.541596819196442</v>
      </c>
      <c r="N831" s="24">
        <f t="shared" si="146"/>
        <v>0.55759246552478259</v>
      </c>
      <c r="O831" s="16">
        <f t="shared" si="151"/>
        <v>0.55759246552478259</v>
      </c>
      <c r="P831" s="16">
        <f t="shared" si="147"/>
        <v>1.1933462461407968E-2</v>
      </c>
      <c r="Q831" s="17">
        <f t="shared" si="155"/>
        <v>31.965242350324964</v>
      </c>
    </row>
    <row r="832" spans="4:17" x14ac:dyDescent="0.25">
      <c r="D832" s="15">
        <v>811</v>
      </c>
      <c r="E832">
        <f t="shared" si="152"/>
        <v>17.367491699999999</v>
      </c>
      <c r="F832" s="16">
        <f t="shared" si="153"/>
        <v>295.04084410044646</v>
      </c>
      <c r="G832" s="17">
        <v>0.1512</v>
      </c>
      <c r="H832" s="24">
        <f t="shared" si="144"/>
        <v>60.756410079979219</v>
      </c>
      <c r="I832" s="16">
        <f t="shared" si="148"/>
        <v>285.85447489635385</v>
      </c>
      <c r="J832" s="16">
        <f t="shared" si="149"/>
        <v>87.366419207057888</v>
      </c>
      <c r="K832" s="16">
        <f t="shared" si="150"/>
        <v>14085.0357687</v>
      </c>
      <c r="L832" s="16">
        <f t="shared" si="145"/>
        <v>14945.364231300005</v>
      </c>
      <c r="M832" s="17">
        <f t="shared" si="154"/>
        <v>51.481771630084339</v>
      </c>
      <c r="N832" s="24">
        <f t="shared" si="146"/>
        <v>0.55813081450995794</v>
      </c>
      <c r="O832" s="16">
        <f t="shared" si="151"/>
        <v>0.55813081450995794</v>
      </c>
      <c r="P832" s="16">
        <f t="shared" si="147"/>
        <v>1.1944984079440739E-2</v>
      </c>
      <c r="Q832" s="17">
        <f t="shared" si="155"/>
        <v>31.977187334404405</v>
      </c>
    </row>
    <row r="833" spans="4:17" x14ac:dyDescent="0.25">
      <c r="D833" s="15">
        <v>812</v>
      </c>
      <c r="E833">
        <f t="shared" si="152"/>
        <v>17.367491699999999</v>
      </c>
      <c r="F833" s="16">
        <f t="shared" si="153"/>
        <v>294.90731427834828</v>
      </c>
      <c r="G833" s="17">
        <v>0.1512</v>
      </c>
      <c r="H833" s="24">
        <f t="shared" si="144"/>
        <v>60.785747904165646</v>
      </c>
      <c r="I833" s="16">
        <f t="shared" si="148"/>
        <v>285.71650919523859</v>
      </c>
      <c r="J833" s="16">
        <f t="shared" si="149"/>
        <v>87.154467108489328</v>
      </c>
      <c r="K833" s="16">
        <f t="shared" si="150"/>
        <v>14102.403260399999</v>
      </c>
      <c r="L833" s="16">
        <f t="shared" si="145"/>
        <v>14927.996739600007</v>
      </c>
      <c r="M833" s="17">
        <f t="shared" si="154"/>
        <v>51.421946440972242</v>
      </c>
      <c r="N833" s="24">
        <f t="shared" si="146"/>
        <v>0.55866996081823928</v>
      </c>
      <c r="O833" s="16">
        <f t="shared" si="151"/>
        <v>0.55866996081823928</v>
      </c>
      <c r="P833" s="16">
        <f t="shared" si="147"/>
        <v>1.1956522761594604E-2</v>
      </c>
      <c r="Q833" s="17">
        <f t="shared" si="155"/>
        <v>31.989143857165999</v>
      </c>
    </row>
    <row r="834" spans="4:17" x14ac:dyDescent="0.25">
      <c r="D834" s="15">
        <v>813</v>
      </c>
      <c r="E834">
        <f t="shared" si="152"/>
        <v>17.367491699999999</v>
      </c>
      <c r="F834" s="16">
        <f t="shared" si="153"/>
        <v>294.77378445625004</v>
      </c>
      <c r="G834" s="17">
        <v>0.1512</v>
      </c>
      <c r="H834" s="24">
        <f t="shared" si="144"/>
        <v>60.815115018208076</v>
      </c>
      <c r="I834" s="16">
        <f t="shared" si="148"/>
        <v>285.5785390654965</v>
      </c>
      <c r="J834" s="16">
        <f t="shared" si="149"/>
        <v>86.942515009920697</v>
      </c>
      <c r="K834" s="16">
        <f t="shared" si="150"/>
        <v>14119.770752099999</v>
      </c>
      <c r="L834" s="16">
        <f t="shared" si="145"/>
        <v>14910.629247900006</v>
      </c>
      <c r="M834" s="17">
        <f t="shared" si="154"/>
        <v>51.362121251860138</v>
      </c>
      <c r="N834" s="24">
        <f t="shared" si="146"/>
        <v>0.5592099060592951</v>
      </c>
      <c r="O834" s="16">
        <f t="shared" si="151"/>
        <v>0.5592099060592951</v>
      </c>
      <c r="P834" s="16">
        <f t="shared" si="147"/>
        <v>1.1968078542319318E-2</v>
      </c>
      <c r="Q834" s="17">
        <f t="shared" si="155"/>
        <v>32.001111935708316</v>
      </c>
    </row>
    <row r="835" spans="4:17" x14ac:dyDescent="0.25">
      <c r="D835" s="15">
        <v>814</v>
      </c>
      <c r="E835">
        <f t="shared" si="152"/>
        <v>17.367491699999999</v>
      </c>
      <c r="F835" s="16">
        <f t="shared" si="153"/>
        <v>294.64025463415186</v>
      </c>
      <c r="G835" s="17">
        <v>0.1512</v>
      </c>
      <c r="H835" s="24">
        <f t="shared" si="144"/>
        <v>60.844511467405596</v>
      </c>
      <c r="I835" s="16">
        <f t="shared" si="148"/>
        <v>285.44056450027978</v>
      </c>
      <c r="J835" s="16">
        <f t="shared" si="149"/>
        <v>86.730562911352152</v>
      </c>
      <c r="K835" s="16">
        <f t="shared" si="150"/>
        <v>14137.138243799998</v>
      </c>
      <c r="L835" s="16">
        <f t="shared" si="145"/>
        <v>14893.261756200007</v>
      </c>
      <c r="M835" s="17">
        <f t="shared" si="154"/>
        <v>51.302296062748034</v>
      </c>
      <c r="N835" s="24">
        <f t="shared" si="146"/>
        <v>0.55975065184693629</v>
      </c>
      <c r="O835" s="16">
        <f t="shared" si="151"/>
        <v>0.55975065184693629</v>
      </c>
      <c r="P835" s="16">
        <f t="shared" si="147"/>
        <v>1.1979651456153272E-2</v>
      </c>
      <c r="Q835" s="17">
        <f t="shared" si="155"/>
        <v>32.013091587164467</v>
      </c>
    </row>
    <row r="836" spans="4:17" x14ac:dyDescent="0.25">
      <c r="D836" s="15">
        <v>815</v>
      </c>
      <c r="E836">
        <f t="shared" si="152"/>
        <v>17.367491699999999</v>
      </c>
      <c r="F836" s="16">
        <f t="shared" si="153"/>
        <v>294.50672481205362</v>
      </c>
      <c r="G836" s="17">
        <v>0.1512</v>
      </c>
      <c r="H836" s="24">
        <f t="shared" si="144"/>
        <v>60.873937297154043</v>
      </c>
      <c r="I836" s="16">
        <f t="shared" si="148"/>
        <v>285.30258549272378</v>
      </c>
      <c r="J836" s="16">
        <f t="shared" si="149"/>
        <v>86.518610812783521</v>
      </c>
      <c r="K836" s="16">
        <f t="shared" si="150"/>
        <v>14154.505735499999</v>
      </c>
      <c r="L836" s="16">
        <f t="shared" si="145"/>
        <v>14875.894264500006</v>
      </c>
      <c r="M836" s="17">
        <f t="shared" si="154"/>
        <v>51.242470873635924</v>
      </c>
      <c r="N836" s="24">
        <f t="shared" si="146"/>
        <v>0.56029219979914568</v>
      </c>
      <c r="O836" s="16">
        <f t="shared" si="151"/>
        <v>0.56029219979914568</v>
      </c>
      <c r="P836" s="16">
        <f t="shared" si="147"/>
        <v>1.1991241537724157E-2</v>
      </c>
      <c r="Q836" s="17">
        <f t="shared" si="155"/>
        <v>32.025082828702189</v>
      </c>
    </row>
    <row r="837" spans="4:17" x14ac:dyDescent="0.25">
      <c r="D837" s="15">
        <v>816</v>
      </c>
      <c r="E837">
        <f t="shared" si="152"/>
        <v>17.367491699999999</v>
      </c>
      <c r="F837" s="16">
        <f t="shared" si="153"/>
        <v>294.37319498995538</v>
      </c>
      <c r="G837" s="17">
        <v>0.1512</v>
      </c>
      <c r="H837" s="24">
        <f t="shared" si="144"/>
        <v>60.903392552945775</v>
      </c>
      <c r="I837" s="16">
        <f t="shared" si="148"/>
        <v>285.1646020359496</v>
      </c>
      <c r="J837" s="16">
        <f t="shared" si="149"/>
        <v>86.306658714214876</v>
      </c>
      <c r="K837" s="16">
        <f t="shared" si="150"/>
        <v>14171.8732272</v>
      </c>
      <c r="L837" s="16">
        <f t="shared" si="145"/>
        <v>14858.526772800005</v>
      </c>
      <c r="M837" s="17">
        <f t="shared" si="154"/>
        <v>51.182645684523834</v>
      </c>
      <c r="N837" s="24">
        <f t="shared" si="146"/>
        <v>0.56083455153808159</v>
      </c>
      <c r="O837" s="16">
        <f t="shared" si="151"/>
        <v>0.56083455153808159</v>
      </c>
      <c r="P837" s="16">
        <f t="shared" si="147"/>
        <v>1.2002848821749021E-2</v>
      </c>
      <c r="Q837" s="17">
        <f t="shared" si="155"/>
        <v>32.03708567752394</v>
      </c>
    </row>
    <row r="838" spans="4:17" x14ac:dyDescent="0.25">
      <c r="D838" s="15">
        <v>817</v>
      </c>
      <c r="E838">
        <f t="shared" si="152"/>
        <v>17.367491699999999</v>
      </c>
      <c r="F838" s="16">
        <f t="shared" si="153"/>
        <v>294.2396651678572</v>
      </c>
      <c r="G838" s="17">
        <v>0.1512</v>
      </c>
      <c r="H838" s="24">
        <f t="shared" si="144"/>
        <v>60.932877280369553</v>
      </c>
      <c r="I838" s="16">
        <f t="shared" si="148"/>
        <v>285.02661412306554</v>
      </c>
      <c r="J838" s="16">
        <f t="shared" si="149"/>
        <v>86.094706615646359</v>
      </c>
      <c r="K838" s="16">
        <f t="shared" si="150"/>
        <v>14189.240718899999</v>
      </c>
      <c r="L838" s="16">
        <f t="shared" si="145"/>
        <v>14841.159281100006</v>
      </c>
      <c r="M838" s="17">
        <f t="shared" si="154"/>
        <v>51.122820495411723</v>
      </c>
      <c r="N838" s="24">
        <f t="shared" si="146"/>
        <v>0.56137770869008385</v>
      </c>
      <c r="O838" s="16">
        <f t="shared" si="151"/>
        <v>0.56137770869008385</v>
      </c>
      <c r="P838" s="16">
        <f t="shared" si="147"/>
        <v>1.2014473343034409E-2</v>
      </c>
      <c r="Q838" s="17">
        <f t="shared" si="155"/>
        <v>32.049100150866977</v>
      </c>
    </row>
    <row r="839" spans="4:17" x14ac:dyDescent="0.25">
      <c r="D839" s="15">
        <v>818</v>
      </c>
      <c r="E839">
        <f t="shared" si="152"/>
        <v>17.367491699999999</v>
      </c>
      <c r="F839" s="16">
        <f t="shared" si="153"/>
        <v>294.10613534575896</v>
      </c>
      <c r="G839" s="17">
        <v>0.1512</v>
      </c>
      <c r="H839" s="24">
        <f t="shared" si="144"/>
        <v>60.962391525111912</v>
      </c>
      <c r="I839" s="16">
        <f t="shared" si="148"/>
        <v>284.88862174716195</v>
      </c>
      <c r="J839" s="16">
        <f t="shared" si="149"/>
        <v>85.882754517077714</v>
      </c>
      <c r="K839" s="16">
        <f t="shared" si="150"/>
        <v>14206.608210599999</v>
      </c>
      <c r="L839" s="16">
        <f t="shared" si="145"/>
        <v>14823.791789400006</v>
      </c>
      <c r="M839" s="17">
        <f t="shared" si="154"/>
        <v>51.062995306299619</v>
      </c>
      <c r="N839" s="24">
        <f t="shared" si="146"/>
        <v>0.56192167288570871</v>
      </c>
      <c r="O839" s="16">
        <f t="shared" si="151"/>
        <v>0.56192167288570871</v>
      </c>
      <c r="P839" s="16">
        <f t="shared" si="147"/>
        <v>1.2026115136477099E-2</v>
      </c>
      <c r="Q839" s="17">
        <f t="shared" si="155"/>
        <v>32.061126266003455</v>
      </c>
    </row>
    <row r="840" spans="4:17" x14ac:dyDescent="0.25">
      <c r="D840" s="15">
        <v>819</v>
      </c>
      <c r="E840">
        <f t="shared" si="152"/>
        <v>17.367491699999999</v>
      </c>
      <c r="F840" s="16">
        <f t="shared" si="153"/>
        <v>293.97260552366077</v>
      </c>
      <c r="G840" s="17">
        <v>0.1512</v>
      </c>
      <c r="H840" s="24">
        <f t="shared" si="144"/>
        <v>60.991935332956132</v>
      </c>
      <c r="I840" s="16">
        <f t="shared" si="148"/>
        <v>284.75062490131739</v>
      </c>
      <c r="J840" s="16">
        <f t="shared" si="149"/>
        <v>85.670802418509169</v>
      </c>
      <c r="K840" s="16">
        <f t="shared" si="150"/>
        <v>14223.975702299998</v>
      </c>
      <c r="L840" s="16">
        <f t="shared" si="145"/>
        <v>14806.424297700007</v>
      </c>
      <c r="M840" s="17">
        <f t="shared" si="154"/>
        <v>51.003170117187523</v>
      </c>
      <c r="N840" s="24">
        <f t="shared" si="146"/>
        <v>0.56246644575971672</v>
      </c>
      <c r="O840" s="16">
        <f t="shared" si="151"/>
        <v>0.56246644575971672</v>
      </c>
      <c r="P840" s="16">
        <f t="shared" si="147"/>
        <v>1.2037774237063849E-2</v>
      </c>
      <c r="Q840" s="17">
        <f t="shared" si="155"/>
        <v>32.07316404024052</v>
      </c>
    </row>
    <row r="841" spans="4:17" x14ac:dyDescent="0.25">
      <c r="D841" s="15">
        <v>820</v>
      </c>
      <c r="E841">
        <f t="shared" si="152"/>
        <v>17.367491699999999</v>
      </c>
      <c r="F841" s="16">
        <f t="shared" si="153"/>
        <v>293.83907570156259</v>
      </c>
      <c r="G841" s="17">
        <v>0.1512</v>
      </c>
      <c r="H841" s="24">
        <f t="shared" si="144"/>
        <v>61.021508749783152</v>
      </c>
      <c r="I841" s="16">
        <f t="shared" si="148"/>
        <v>284.61262357859539</v>
      </c>
      <c r="J841" s="16">
        <f t="shared" si="149"/>
        <v>85.458850319940623</v>
      </c>
      <c r="K841" s="16">
        <f t="shared" si="150"/>
        <v>14241.343193999999</v>
      </c>
      <c r="L841" s="16">
        <f t="shared" si="145"/>
        <v>14789.056806000006</v>
      </c>
      <c r="M841" s="17">
        <f t="shared" si="154"/>
        <v>50.943344928075419</v>
      </c>
      <c r="N841" s="24">
        <f t="shared" si="146"/>
        <v>0.56301202895109903</v>
      </c>
      <c r="O841" s="16">
        <f t="shared" si="151"/>
        <v>0.56301202895109903</v>
      </c>
      <c r="P841" s="16">
        <f t="shared" si="147"/>
        <v>1.2049450679871964E-2</v>
      </c>
      <c r="Q841" s="17">
        <f t="shared" si="155"/>
        <v>32.085213490920395</v>
      </c>
    </row>
    <row r="842" spans="4:17" x14ac:dyDescent="0.25">
      <c r="D842" s="15">
        <v>821</v>
      </c>
      <c r="E842">
        <f t="shared" si="152"/>
        <v>17.367491699999999</v>
      </c>
      <c r="F842" s="16">
        <f t="shared" si="153"/>
        <v>293.70554587946435</v>
      </c>
      <c r="G842" s="17">
        <v>0.1512</v>
      </c>
      <c r="H842" s="24">
        <f t="shared" si="144"/>
        <v>61.051111821572249</v>
      </c>
      <c r="I842" s="16">
        <f t="shared" si="148"/>
        <v>284.47461777204262</v>
      </c>
      <c r="J842" s="16">
        <f t="shared" si="149"/>
        <v>85.246898221371993</v>
      </c>
      <c r="K842" s="16">
        <f t="shared" si="150"/>
        <v>14258.710685699998</v>
      </c>
      <c r="L842" s="16">
        <f t="shared" si="145"/>
        <v>14771.689314300007</v>
      </c>
      <c r="M842" s="17">
        <f t="shared" si="154"/>
        <v>50.883519738963315</v>
      </c>
      <c r="N842" s="24">
        <f t="shared" si="146"/>
        <v>0.56355842410309798</v>
      </c>
      <c r="O842" s="16">
        <f t="shared" si="151"/>
        <v>0.56355842410309798</v>
      </c>
      <c r="P842" s="16">
        <f t="shared" si="147"/>
        <v>1.2061144500069728E-2</v>
      </c>
      <c r="Q842" s="17">
        <f t="shared" si="155"/>
        <v>32.097274635420462</v>
      </c>
    </row>
    <row r="843" spans="4:17" x14ac:dyDescent="0.25">
      <c r="D843" s="15">
        <v>822</v>
      </c>
      <c r="E843">
        <f t="shared" si="152"/>
        <v>17.367491699999999</v>
      </c>
      <c r="F843" s="16">
        <f t="shared" si="153"/>
        <v>293.57201605736611</v>
      </c>
      <c r="G843" s="17">
        <v>0.1512</v>
      </c>
      <c r="H843" s="24">
        <f t="shared" si="144"/>
        <v>61.080744594400471</v>
      </c>
      <c r="I843" s="16">
        <f t="shared" si="148"/>
        <v>284.33660747469258</v>
      </c>
      <c r="J843" s="16">
        <f t="shared" si="149"/>
        <v>85.034946122803348</v>
      </c>
      <c r="K843" s="16">
        <f t="shared" si="150"/>
        <v>14276.078177399999</v>
      </c>
      <c r="L843" s="16">
        <f t="shared" si="145"/>
        <v>14754.321822600006</v>
      </c>
      <c r="M843" s="17">
        <f t="shared" si="154"/>
        <v>50.823694549851204</v>
      </c>
      <c r="N843" s="24">
        <f t="shared" si="146"/>
        <v>0.56410563286320503</v>
      </c>
      <c r="O843" s="16">
        <f t="shared" si="151"/>
        <v>0.56410563286320503</v>
      </c>
      <c r="P843" s="16">
        <f t="shared" si="147"/>
        <v>1.2072855732916365E-2</v>
      </c>
      <c r="Q843" s="17">
        <f t="shared" si="155"/>
        <v>32.109347491153379</v>
      </c>
    </row>
    <row r="844" spans="4:17" x14ac:dyDescent="0.25">
      <c r="D844" s="15">
        <v>823</v>
      </c>
      <c r="E844">
        <f t="shared" si="152"/>
        <v>17.367491699999999</v>
      </c>
      <c r="F844" s="16">
        <f t="shared" si="153"/>
        <v>293.43848623526787</v>
      </c>
      <c r="G844" s="17">
        <v>0.1512</v>
      </c>
      <c r="H844" s="24">
        <f t="shared" si="144"/>
        <v>61.110407114443319</v>
      </c>
      <c r="I844" s="16">
        <f t="shared" si="148"/>
        <v>284.19859267956389</v>
      </c>
      <c r="J844" s="16">
        <f t="shared" si="149"/>
        <v>84.822994024234703</v>
      </c>
      <c r="K844" s="16">
        <f t="shared" si="150"/>
        <v>14293.4456691</v>
      </c>
      <c r="L844" s="16">
        <f t="shared" si="145"/>
        <v>14736.954330900006</v>
      </c>
      <c r="M844" s="17">
        <f t="shared" si="154"/>
        <v>50.763869360739101</v>
      </c>
      <c r="N844" s="24">
        <f t="shared" si="146"/>
        <v>0.56465365688318225</v>
      </c>
      <c r="O844" s="16">
        <f t="shared" si="151"/>
        <v>0.56465365688318225</v>
      </c>
      <c r="P844" s="16">
        <f t="shared" si="147"/>
        <v>1.2084584413762497E-2</v>
      </c>
      <c r="Q844" s="17">
        <f t="shared" si="155"/>
        <v>32.121432075567142</v>
      </c>
    </row>
    <row r="845" spans="4:17" x14ac:dyDescent="0.25">
      <c r="D845" s="15">
        <v>824</v>
      </c>
      <c r="E845">
        <f t="shared" si="152"/>
        <v>17.367491699999999</v>
      </c>
      <c r="F845" s="16">
        <f t="shared" si="153"/>
        <v>293.30495641316969</v>
      </c>
      <c r="G845" s="17">
        <v>0.1512</v>
      </c>
      <c r="H845" s="24">
        <f t="shared" si="144"/>
        <v>61.140099427974974</v>
      </c>
      <c r="I845" s="16">
        <f t="shared" si="148"/>
        <v>284.06057337966007</v>
      </c>
      <c r="J845" s="16">
        <f t="shared" si="149"/>
        <v>84.611041925666186</v>
      </c>
      <c r="K845" s="16">
        <f t="shared" si="150"/>
        <v>14310.813160799999</v>
      </c>
      <c r="L845" s="16">
        <f t="shared" si="145"/>
        <v>14719.586839200007</v>
      </c>
      <c r="M845" s="17">
        <f t="shared" si="154"/>
        <v>50.704044171627004</v>
      </c>
      <c r="N845" s="24">
        <f t="shared" si="146"/>
        <v>0.56520249781907506</v>
      </c>
      <c r="O845" s="16">
        <f t="shared" si="151"/>
        <v>0.56520249781907506</v>
      </c>
      <c r="P845" s="16">
        <f t="shared" si="147"/>
        <v>1.2096330578050415E-2</v>
      </c>
      <c r="Q845" s="17">
        <f t="shared" si="155"/>
        <v>32.133528406145196</v>
      </c>
    </row>
    <row r="846" spans="4:17" x14ac:dyDescent="0.25">
      <c r="D846" s="15">
        <v>825</v>
      </c>
      <c r="E846">
        <f t="shared" si="152"/>
        <v>17.367491699999999</v>
      </c>
      <c r="F846" s="16">
        <f t="shared" si="153"/>
        <v>293.17142659107151</v>
      </c>
      <c r="G846" s="17">
        <v>0.1512</v>
      </c>
      <c r="H846" s="24">
        <f t="shared" si="144"/>
        <v>61.169821581368979</v>
      </c>
      <c r="I846" s="16">
        <f t="shared" si="148"/>
        <v>283.92254956796808</v>
      </c>
      <c r="J846" s="16">
        <f t="shared" si="149"/>
        <v>84.399089827097626</v>
      </c>
      <c r="K846" s="16">
        <f t="shared" si="150"/>
        <v>14328.180652499999</v>
      </c>
      <c r="L846" s="16">
        <f t="shared" si="145"/>
        <v>14702.219347500006</v>
      </c>
      <c r="M846" s="17">
        <f t="shared" si="154"/>
        <v>50.6442189825149</v>
      </c>
      <c r="N846" s="24">
        <f t="shared" si="146"/>
        <v>0.56575215733123296</v>
      </c>
      <c r="O846" s="16">
        <f t="shared" si="151"/>
        <v>0.56575215733123296</v>
      </c>
      <c r="P846" s="16">
        <f t="shared" si="147"/>
        <v>1.2108094261314536E-2</v>
      </c>
      <c r="Q846" s="17">
        <f t="shared" si="155"/>
        <v>32.145636500406511</v>
      </c>
    </row>
    <row r="847" spans="4:17" x14ac:dyDescent="0.25">
      <c r="D847" s="15">
        <v>826</v>
      </c>
      <c r="E847">
        <f t="shared" si="152"/>
        <v>17.367491699999999</v>
      </c>
      <c r="F847" s="16">
        <f t="shared" si="153"/>
        <v>293.03789676897327</v>
      </c>
      <c r="G847" s="17">
        <v>0.1512</v>
      </c>
      <c r="H847" s="24">
        <f t="shared" si="144"/>
        <v>61.199573621097329</v>
      </c>
      <c r="I847" s="16">
        <f t="shared" si="148"/>
        <v>283.78452123746337</v>
      </c>
      <c r="J847" s="16">
        <f t="shared" si="149"/>
        <v>84.187137728528995</v>
      </c>
      <c r="K847" s="16">
        <f t="shared" si="150"/>
        <v>14345.548144199998</v>
      </c>
      <c r="L847" s="16">
        <f t="shared" si="145"/>
        <v>14684.851855800007</v>
      </c>
      <c r="M847" s="17">
        <f t="shared" si="154"/>
        <v>50.584393793402803</v>
      </c>
      <c r="N847" s="24">
        <f t="shared" si="146"/>
        <v>0.56630263708430173</v>
      </c>
      <c r="O847" s="16">
        <f t="shared" si="151"/>
        <v>0.56630263708430173</v>
      </c>
      <c r="P847" s="16">
        <f t="shared" si="147"/>
        <v>1.2119875499181207E-2</v>
      </c>
      <c r="Q847" s="17">
        <f t="shared" si="155"/>
        <v>32.157756375905691</v>
      </c>
    </row>
    <row r="848" spans="4:17" x14ac:dyDescent="0.25">
      <c r="D848" s="15">
        <v>827</v>
      </c>
      <c r="E848">
        <f t="shared" si="152"/>
        <v>17.367491699999999</v>
      </c>
      <c r="F848" s="16">
        <f t="shared" si="153"/>
        <v>292.90436694687509</v>
      </c>
      <c r="G848" s="17">
        <v>0.1512</v>
      </c>
      <c r="H848" s="24">
        <f t="shared" si="144"/>
        <v>61.229355593732294</v>
      </c>
      <c r="I848" s="16">
        <f t="shared" si="148"/>
        <v>283.64648838110281</v>
      </c>
      <c r="J848" s="16">
        <f t="shared" si="149"/>
        <v>83.97518562996045</v>
      </c>
      <c r="K848" s="16">
        <f t="shared" si="150"/>
        <v>14362.915635899999</v>
      </c>
      <c r="L848" s="16">
        <f t="shared" si="145"/>
        <v>14667.484364100006</v>
      </c>
      <c r="M848" s="17">
        <f t="shared" si="154"/>
        <v>50.5245686042907</v>
      </c>
      <c r="N848" s="24">
        <f t="shared" si="146"/>
        <v>0.56685393874726597</v>
      </c>
      <c r="O848" s="16">
        <f t="shared" si="151"/>
        <v>0.56685393874726597</v>
      </c>
      <c r="P848" s="16">
        <f t="shared" si="147"/>
        <v>1.2131674327369646E-2</v>
      </c>
      <c r="Q848" s="17">
        <f t="shared" si="155"/>
        <v>32.169888050233062</v>
      </c>
    </row>
    <row r="849" spans="4:17" x14ac:dyDescent="0.25">
      <c r="D849" s="15">
        <v>828</v>
      </c>
      <c r="E849">
        <f t="shared" si="152"/>
        <v>17.367491699999999</v>
      </c>
      <c r="F849" s="16">
        <f t="shared" si="153"/>
        <v>292.77083712477685</v>
      </c>
      <c r="G849" s="17">
        <v>0.1512</v>
      </c>
      <c r="H849" s="24">
        <f t="shared" si="144"/>
        <v>61.259167545945616</v>
      </c>
      <c r="I849" s="16">
        <f t="shared" si="148"/>
        <v>283.50845099182959</v>
      </c>
      <c r="J849" s="16">
        <f t="shared" si="149"/>
        <v>83.763233531391833</v>
      </c>
      <c r="K849" s="16">
        <f t="shared" si="150"/>
        <v>14380.2831276</v>
      </c>
      <c r="L849" s="16">
        <f t="shared" si="145"/>
        <v>14650.116872400005</v>
      </c>
      <c r="M849" s="17">
        <f t="shared" si="154"/>
        <v>50.464743415178589</v>
      </c>
      <c r="N849" s="24">
        <f t="shared" si="146"/>
        <v>0.56740606399344218</v>
      </c>
      <c r="O849" s="16">
        <f t="shared" si="151"/>
        <v>0.56740606399344218</v>
      </c>
      <c r="P849" s="16">
        <f t="shared" si="147"/>
        <v>1.2143490781691781E-2</v>
      </c>
      <c r="Q849" s="17">
        <f t="shared" si="155"/>
        <v>32.182031541014751</v>
      </c>
    </row>
    <row r="850" spans="4:17" x14ac:dyDescent="0.25">
      <c r="D850" s="15">
        <v>829</v>
      </c>
      <c r="E850">
        <f t="shared" si="152"/>
        <v>17.367491699999999</v>
      </c>
      <c r="F850" s="16">
        <f t="shared" si="153"/>
        <v>292.63730730267861</v>
      </c>
      <c r="G850" s="17">
        <v>0.1512</v>
      </c>
      <c r="H850" s="24">
        <f t="shared" si="144"/>
        <v>61.289009524508856</v>
      </c>
      <c r="I850" s="16">
        <f t="shared" si="148"/>
        <v>283.37040906257289</v>
      </c>
      <c r="J850" s="16">
        <f t="shared" si="149"/>
        <v>83.551281432823188</v>
      </c>
      <c r="K850" s="16">
        <f t="shared" si="150"/>
        <v>14397.650619299999</v>
      </c>
      <c r="L850" s="16">
        <f t="shared" si="145"/>
        <v>14632.749380700006</v>
      </c>
      <c r="M850" s="17">
        <f t="shared" si="154"/>
        <v>50.404918226066485</v>
      </c>
      <c r="N850" s="24">
        <f t="shared" si="146"/>
        <v>0.56795901450049491</v>
      </c>
      <c r="O850" s="16">
        <f t="shared" si="151"/>
        <v>0.56795901450049491</v>
      </c>
      <c r="P850" s="16">
        <f t="shared" si="147"/>
        <v>1.2155324898052589E-2</v>
      </c>
      <c r="Q850" s="17">
        <f t="shared" si="155"/>
        <v>32.194186865912805</v>
      </c>
    </row>
    <row r="851" spans="4:17" x14ac:dyDescent="0.25">
      <c r="D851" s="15">
        <v>830</v>
      </c>
      <c r="E851">
        <f t="shared" si="152"/>
        <v>17.367491699999999</v>
      </c>
      <c r="F851" s="16">
        <f t="shared" si="153"/>
        <v>292.50377748058042</v>
      </c>
      <c r="G851" s="17">
        <v>0.1512</v>
      </c>
      <c r="H851" s="24">
        <f t="shared" si="144"/>
        <v>61.318881576294416</v>
      </c>
      <c r="I851" s="16">
        <f t="shared" si="148"/>
        <v>283.23236258624434</v>
      </c>
      <c r="J851" s="16">
        <f t="shared" si="149"/>
        <v>83.339329334254643</v>
      </c>
      <c r="K851" s="16">
        <f t="shared" si="150"/>
        <v>14415.018110999999</v>
      </c>
      <c r="L851" s="16">
        <f t="shared" si="145"/>
        <v>14615.381889000006</v>
      </c>
      <c r="M851" s="17">
        <f t="shared" si="154"/>
        <v>50.345093036954381</v>
      </c>
      <c r="N851" s="24">
        <f t="shared" si="146"/>
        <v>0.568512791950464</v>
      </c>
      <c r="O851" s="16">
        <f t="shared" si="151"/>
        <v>0.568512791950464</v>
      </c>
      <c r="P851" s="16">
        <f t="shared" si="147"/>
        <v>1.2167176712450692E-2</v>
      </c>
      <c r="Q851" s="17">
        <f t="shared" si="155"/>
        <v>32.206354042625257</v>
      </c>
    </row>
    <row r="852" spans="4:17" x14ac:dyDescent="0.25">
      <c r="D852" s="15">
        <v>831</v>
      </c>
      <c r="E852">
        <f t="shared" si="152"/>
        <v>17.367491699999999</v>
      </c>
      <c r="F852" s="16">
        <f t="shared" si="153"/>
        <v>292.37024765848219</v>
      </c>
      <c r="G852" s="17">
        <v>0.1512</v>
      </c>
      <c r="H852" s="24">
        <f t="shared" si="144"/>
        <v>61.348783748274741</v>
      </c>
      <c r="I852" s="16">
        <f t="shared" si="148"/>
        <v>283.0943115557431</v>
      </c>
      <c r="J852" s="16">
        <f t="shared" si="149"/>
        <v>83.127377235686012</v>
      </c>
      <c r="K852" s="16">
        <f t="shared" si="150"/>
        <v>14432.385602699998</v>
      </c>
      <c r="L852" s="16">
        <f t="shared" si="145"/>
        <v>14598.014397300007</v>
      </c>
      <c r="M852" s="17">
        <f t="shared" si="154"/>
        <v>50.285267847842285</v>
      </c>
      <c r="N852" s="24">
        <f t="shared" si="146"/>
        <v>0.56906739802975792</v>
      </c>
      <c r="O852" s="16">
        <f t="shared" si="151"/>
        <v>0.56906739802975792</v>
      </c>
      <c r="P852" s="16">
        <f t="shared" si="147"/>
        <v>1.2179046260978205E-2</v>
      </c>
      <c r="Q852" s="17">
        <f t="shared" si="155"/>
        <v>32.218533088886232</v>
      </c>
    </row>
    <row r="853" spans="4:17" x14ac:dyDescent="0.25">
      <c r="D853" s="15">
        <v>832</v>
      </c>
      <c r="E853">
        <f t="shared" si="152"/>
        <v>17.367491699999999</v>
      </c>
      <c r="F853" s="16">
        <f t="shared" si="153"/>
        <v>292.236717836384</v>
      </c>
      <c r="G853" s="17">
        <v>0.1512</v>
      </c>
      <c r="H853" s="24">
        <f t="shared" ref="H853:H916" si="156">(F853/(2*G853))-SQRT((F853^2/(4*G853^2))-((E853*1000)/G853))</f>
        <v>61.378716087523685</v>
      </c>
      <c r="I853" s="16">
        <f t="shared" si="148"/>
        <v>282.95625596395053</v>
      </c>
      <c r="J853" s="16">
        <f t="shared" si="149"/>
        <v>82.915425137117467</v>
      </c>
      <c r="K853" s="16">
        <f t="shared" si="150"/>
        <v>14449.753094399999</v>
      </c>
      <c r="L853" s="16">
        <f t="shared" ref="L853:L916" si="157">$C$9-K853</f>
        <v>14580.646905600006</v>
      </c>
      <c r="M853" s="17">
        <f t="shared" si="154"/>
        <v>50.225442658730181</v>
      </c>
      <c r="N853" s="24">
        <f t="shared" ref="N853:N916" si="158">(H853^2*G853)/1000</f>
        <v>0.56962283442918915</v>
      </c>
      <c r="O853" s="16">
        <f t="shared" si="151"/>
        <v>0.56962283442918915</v>
      </c>
      <c r="P853" s="16">
        <f t="shared" ref="P853:P916" si="159">(O853*1000)/($C$12*$C$11)</f>
        <v>1.2190933579821503E-2</v>
      </c>
      <c r="Q853" s="17">
        <f t="shared" si="155"/>
        <v>32.230724022466056</v>
      </c>
    </row>
    <row r="854" spans="4:17" x14ac:dyDescent="0.25">
      <c r="D854" s="15">
        <v>833</v>
      </c>
      <c r="E854">
        <f t="shared" si="152"/>
        <v>17.367491699999999</v>
      </c>
      <c r="F854" s="16">
        <f t="shared" si="153"/>
        <v>292.10318801428576</v>
      </c>
      <c r="G854" s="17">
        <v>0.1512</v>
      </c>
      <c r="H854" s="24">
        <f t="shared" si="156"/>
        <v>61.408678641216056</v>
      </c>
      <c r="I854" s="16">
        <f t="shared" ref="I854:I917" si="160">(E854/H854)*1000</f>
        <v>282.8181958037336</v>
      </c>
      <c r="J854" s="16">
        <f t="shared" ref="J854:J917" si="161">($C$10*((F854-$C$10)/G854))/1000</f>
        <v>82.703473038548822</v>
      </c>
      <c r="K854" s="16">
        <f t="shared" ref="K854:K917" si="162">E854*D854</f>
        <v>14467.120586099998</v>
      </c>
      <c r="L854" s="16">
        <f t="shared" si="157"/>
        <v>14563.279413900007</v>
      </c>
      <c r="M854" s="17">
        <f t="shared" si="154"/>
        <v>50.16561746961807</v>
      </c>
      <c r="N854" s="24">
        <f t="shared" si="158"/>
        <v>0.570179102843974</v>
      </c>
      <c r="O854" s="16">
        <f t="shared" ref="O854:O917" si="163">N854*1</f>
        <v>0.570179102843974</v>
      </c>
      <c r="P854" s="16">
        <f t="shared" si="159"/>
        <v>1.2202838705261196E-2</v>
      </c>
      <c r="Q854" s="17">
        <f t="shared" si="155"/>
        <v>32.24292686117132</v>
      </c>
    </row>
    <row r="855" spans="4:17" x14ac:dyDescent="0.25">
      <c r="D855" s="15">
        <v>834</v>
      </c>
      <c r="E855">
        <f t="shared" ref="E855:E918" si="164">$D$7</f>
        <v>17.367491699999999</v>
      </c>
      <c r="F855" s="16">
        <f t="shared" ref="F855:F918" si="165">2.232*M854+180</f>
        <v>291.96965819218752</v>
      </c>
      <c r="G855" s="17">
        <v>0.1512</v>
      </c>
      <c r="H855" s="24">
        <f t="shared" si="156"/>
        <v>61.438671456627844</v>
      </c>
      <c r="I855" s="16">
        <f t="shared" si="160"/>
        <v>282.68013106794547</v>
      </c>
      <c r="J855" s="16">
        <f t="shared" si="161"/>
        <v>82.491520939980191</v>
      </c>
      <c r="K855" s="16">
        <f t="shared" si="162"/>
        <v>14484.488077799999</v>
      </c>
      <c r="L855" s="16">
        <f t="shared" si="157"/>
        <v>14545.911922200006</v>
      </c>
      <c r="M855" s="17">
        <f t="shared" ref="M855:M918" si="166">(L855/29030.4)*100</f>
        <v>50.105792280505966</v>
      </c>
      <c r="N855" s="24">
        <f t="shared" si="158"/>
        <v>0.57073620497374511</v>
      </c>
      <c r="O855" s="16">
        <f t="shared" si="163"/>
        <v>0.57073620497374511</v>
      </c>
      <c r="P855" s="16">
        <f t="shared" si="159"/>
        <v>1.221476167367243E-2</v>
      </c>
      <c r="Q855" s="17">
        <f t="shared" si="155"/>
        <v>32.255141622844995</v>
      </c>
    </row>
    <row r="856" spans="4:17" x14ac:dyDescent="0.25">
      <c r="D856" s="15">
        <v>835</v>
      </c>
      <c r="E856">
        <f t="shared" si="164"/>
        <v>17.367491699999999</v>
      </c>
      <c r="F856" s="16">
        <f t="shared" si="165"/>
        <v>291.83612837008934</v>
      </c>
      <c r="G856" s="17">
        <v>0.1512</v>
      </c>
      <c r="H856" s="24">
        <f t="shared" si="156"/>
        <v>61.468694581137242</v>
      </c>
      <c r="I856" s="16">
        <f t="shared" si="160"/>
        <v>282.54206174942129</v>
      </c>
      <c r="J856" s="16">
        <f t="shared" si="161"/>
        <v>82.27956884141166</v>
      </c>
      <c r="K856" s="16">
        <f t="shared" si="162"/>
        <v>14501.8555695</v>
      </c>
      <c r="L856" s="16">
        <f t="shared" si="157"/>
        <v>14528.544430500006</v>
      </c>
      <c r="M856" s="17">
        <f t="shared" si="166"/>
        <v>50.045967091393862</v>
      </c>
      <c r="N856" s="24">
        <f t="shared" si="158"/>
        <v>0.57129414252258059</v>
      </c>
      <c r="O856" s="16">
        <f t="shared" si="163"/>
        <v>0.57129414252258059</v>
      </c>
      <c r="P856" s="16">
        <f t="shared" si="159"/>
        <v>1.2226702521525482E-2</v>
      </c>
      <c r="Q856" s="17">
        <f t="shared" ref="Q856:Q919" si="167">Q855+P856</f>
        <v>32.267368325366519</v>
      </c>
    </row>
    <row r="857" spans="4:17" x14ac:dyDescent="0.25">
      <c r="D857" s="15">
        <v>836</v>
      </c>
      <c r="E857">
        <f t="shared" si="164"/>
        <v>17.367491699999999</v>
      </c>
      <c r="F857" s="16">
        <f t="shared" si="165"/>
        <v>291.7025985479911</v>
      </c>
      <c r="G857" s="17">
        <v>0.1512</v>
      </c>
      <c r="H857" s="24">
        <f t="shared" si="156"/>
        <v>61.498748062224081</v>
      </c>
      <c r="I857" s="16">
        <f t="shared" si="160"/>
        <v>282.40398784098284</v>
      </c>
      <c r="J857" s="16">
        <f t="shared" si="161"/>
        <v>82.067616742843015</v>
      </c>
      <c r="K857" s="16">
        <f t="shared" si="162"/>
        <v>14519.223061199998</v>
      </c>
      <c r="L857" s="16">
        <f t="shared" si="157"/>
        <v>14511.176938800007</v>
      </c>
      <c r="M857" s="17">
        <f t="shared" si="166"/>
        <v>49.986141902281766</v>
      </c>
      <c r="N857" s="24">
        <f t="shared" si="158"/>
        <v>0.57185291719900155</v>
      </c>
      <c r="O857" s="16">
        <f t="shared" si="163"/>
        <v>0.57185291719900155</v>
      </c>
      <c r="P857" s="16">
        <f t="shared" si="159"/>
        <v>1.2238661285385711E-2</v>
      </c>
      <c r="Q857" s="17">
        <f t="shared" si="167"/>
        <v>32.279606986651906</v>
      </c>
    </row>
    <row r="858" spans="4:17" x14ac:dyDescent="0.25">
      <c r="D858" s="15">
        <v>837</v>
      </c>
      <c r="E858">
        <f t="shared" si="164"/>
        <v>17.367491699999999</v>
      </c>
      <c r="F858" s="16">
        <f t="shared" si="165"/>
        <v>291.56906872589292</v>
      </c>
      <c r="G858" s="17">
        <v>0.1512</v>
      </c>
      <c r="H858" s="24">
        <f t="shared" si="156"/>
        <v>61.528831947470735</v>
      </c>
      <c r="I858" s="16">
        <f t="shared" si="160"/>
        <v>282.26590933543508</v>
      </c>
      <c r="J858" s="16">
        <f t="shared" si="161"/>
        <v>81.855664644274469</v>
      </c>
      <c r="K858" s="16">
        <f t="shared" si="162"/>
        <v>14536.590552899999</v>
      </c>
      <c r="L858" s="16">
        <f t="shared" si="157"/>
        <v>14493.809447100006</v>
      </c>
      <c r="M858" s="17">
        <f t="shared" si="166"/>
        <v>49.926316713169662</v>
      </c>
      <c r="N858" s="24">
        <f t="shared" si="158"/>
        <v>0.5724125307159984</v>
      </c>
      <c r="O858" s="16">
        <f t="shared" si="163"/>
        <v>0.5724125307159984</v>
      </c>
      <c r="P858" s="16">
        <f t="shared" si="159"/>
        <v>1.225063800191414E-2</v>
      </c>
      <c r="Q858" s="17">
        <f t="shared" si="167"/>
        <v>32.291857624653822</v>
      </c>
    </row>
    <row r="859" spans="4:17" x14ac:dyDescent="0.25">
      <c r="D859" s="15">
        <v>838</v>
      </c>
      <c r="E859">
        <f t="shared" si="164"/>
        <v>17.367491699999999</v>
      </c>
      <c r="F859" s="16">
        <f t="shared" si="165"/>
        <v>291.43553890379468</v>
      </c>
      <c r="G859" s="17">
        <v>0.1512</v>
      </c>
      <c r="H859" s="24">
        <f t="shared" si="156"/>
        <v>61.558946284561898</v>
      </c>
      <c r="I859" s="16">
        <f t="shared" si="160"/>
        <v>282.1278262255687</v>
      </c>
      <c r="J859" s="16">
        <f t="shared" si="161"/>
        <v>81.643712545705839</v>
      </c>
      <c r="K859" s="16">
        <f t="shared" si="162"/>
        <v>14553.958044599998</v>
      </c>
      <c r="L859" s="16">
        <f t="shared" si="157"/>
        <v>14476.441955400007</v>
      </c>
      <c r="M859" s="17">
        <f t="shared" si="166"/>
        <v>49.866491524057558</v>
      </c>
      <c r="N859" s="24">
        <f t="shared" si="158"/>
        <v>0.57297298479103531</v>
      </c>
      <c r="O859" s="16">
        <f t="shared" si="163"/>
        <v>0.57297298479103531</v>
      </c>
      <c r="P859" s="16">
        <f t="shared" si="159"/>
        <v>1.2262632707867531E-2</v>
      </c>
      <c r="Q859" s="17">
        <f t="shared" si="167"/>
        <v>32.304120257361689</v>
      </c>
    </row>
    <row r="860" spans="4:17" x14ac:dyDescent="0.25">
      <c r="D860" s="15">
        <v>839</v>
      </c>
      <c r="E860">
        <f t="shared" si="164"/>
        <v>17.367491699999999</v>
      </c>
      <c r="F860" s="16">
        <f t="shared" si="165"/>
        <v>291.3020090816965</v>
      </c>
      <c r="G860" s="17">
        <v>0.1512</v>
      </c>
      <c r="H860" s="24">
        <f t="shared" si="156"/>
        <v>61.589091121285264</v>
      </c>
      <c r="I860" s="16">
        <f t="shared" si="160"/>
        <v>281.98973850415814</v>
      </c>
      <c r="J860" s="16">
        <f t="shared" si="161"/>
        <v>81.431760447137307</v>
      </c>
      <c r="K860" s="16">
        <f t="shared" si="162"/>
        <v>14571.325536299999</v>
      </c>
      <c r="L860" s="16">
        <f t="shared" si="157"/>
        <v>14459.074463700006</v>
      </c>
      <c r="M860" s="17">
        <f t="shared" si="166"/>
        <v>49.806666334945454</v>
      </c>
      <c r="N860" s="24">
        <f t="shared" si="158"/>
        <v>0.57353428114607208</v>
      </c>
      <c r="O860" s="16">
        <f t="shared" si="163"/>
        <v>0.57353428114607208</v>
      </c>
      <c r="P860" s="16">
        <f t="shared" si="159"/>
        <v>1.2274645440098863E-2</v>
      </c>
      <c r="Q860" s="17">
        <f t="shared" si="167"/>
        <v>32.31639490280179</v>
      </c>
    </row>
    <row r="861" spans="4:17" x14ac:dyDescent="0.25">
      <c r="D861" s="15">
        <v>840</v>
      </c>
      <c r="E861">
        <f t="shared" si="164"/>
        <v>17.367491699999999</v>
      </c>
      <c r="F861" s="16">
        <f t="shared" si="165"/>
        <v>291.16847925959826</v>
      </c>
      <c r="G861" s="17">
        <v>0.1512</v>
      </c>
      <c r="H861" s="24">
        <f t="shared" si="156"/>
        <v>61.619266505531755</v>
      </c>
      <c r="I861" s="16">
        <f t="shared" si="160"/>
        <v>281.85164616396179</v>
      </c>
      <c r="J861" s="16">
        <f t="shared" si="161"/>
        <v>81.219808348568648</v>
      </c>
      <c r="K861" s="16">
        <f t="shared" si="162"/>
        <v>14588.693028</v>
      </c>
      <c r="L861" s="16">
        <f t="shared" si="157"/>
        <v>14441.706972000005</v>
      </c>
      <c r="M861" s="17">
        <f t="shared" si="166"/>
        <v>49.746841145833351</v>
      </c>
      <c r="N861" s="24">
        <f t="shared" si="158"/>
        <v>0.57409642150757778</v>
      </c>
      <c r="O861" s="16">
        <f t="shared" si="163"/>
        <v>0.57409642150757778</v>
      </c>
      <c r="P861" s="16">
        <f t="shared" si="159"/>
        <v>1.2286676235557617E-2</v>
      </c>
      <c r="Q861" s="17">
        <f t="shared" si="167"/>
        <v>32.328681579037344</v>
      </c>
    </row>
    <row r="862" spans="4:17" x14ac:dyDescent="0.25">
      <c r="D862" s="15">
        <v>841</v>
      </c>
      <c r="E862">
        <f t="shared" si="164"/>
        <v>17.367491699999999</v>
      </c>
      <c r="F862" s="16">
        <f t="shared" si="165"/>
        <v>291.03494943750002</v>
      </c>
      <c r="G862" s="17">
        <v>0.1512</v>
      </c>
      <c r="H862" s="24">
        <f t="shared" si="156"/>
        <v>61.649472485295632</v>
      </c>
      <c r="I862" s="16">
        <f t="shared" si="160"/>
        <v>281.71354919772295</v>
      </c>
      <c r="J862" s="16">
        <f t="shared" si="161"/>
        <v>81.007856250000032</v>
      </c>
      <c r="K862" s="16">
        <f t="shared" si="162"/>
        <v>14606.060519699999</v>
      </c>
      <c r="L862" s="16">
        <f t="shared" si="157"/>
        <v>14424.339480300006</v>
      </c>
      <c r="M862" s="17">
        <f t="shared" si="166"/>
        <v>49.687015956721247</v>
      </c>
      <c r="N862" s="24">
        <f t="shared" si="158"/>
        <v>0.57465940760654177</v>
      </c>
      <c r="O862" s="16">
        <f t="shared" si="163"/>
        <v>0.57465940760654177</v>
      </c>
      <c r="P862" s="16">
        <f t="shared" si="159"/>
        <v>1.2298725131290017E-2</v>
      </c>
      <c r="Q862" s="17">
        <f t="shared" si="167"/>
        <v>32.340980304168632</v>
      </c>
    </row>
    <row r="863" spans="4:17" x14ac:dyDescent="0.25">
      <c r="D863" s="15">
        <v>842</v>
      </c>
      <c r="E863">
        <f t="shared" si="164"/>
        <v>17.367491699999999</v>
      </c>
      <c r="F863" s="16">
        <f t="shared" si="165"/>
        <v>290.90141961540184</v>
      </c>
      <c r="G863" s="17">
        <v>0.1512</v>
      </c>
      <c r="H863" s="24">
        <f t="shared" si="156"/>
        <v>61.679709108674729</v>
      </c>
      <c r="I863" s="16">
        <f t="shared" si="160"/>
        <v>281.57544759816983</v>
      </c>
      <c r="J863" s="16">
        <f t="shared" si="161"/>
        <v>80.795904151431486</v>
      </c>
      <c r="K863" s="16">
        <f t="shared" si="162"/>
        <v>14623.428011399999</v>
      </c>
      <c r="L863" s="16">
        <f t="shared" si="157"/>
        <v>14406.971988600006</v>
      </c>
      <c r="M863" s="17">
        <f t="shared" si="166"/>
        <v>49.627190767609143</v>
      </c>
      <c r="N863" s="24">
        <f t="shared" si="158"/>
        <v>0.57522324117848678</v>
      </c>
      <c r="O863" s="16">
        <f t="shared" si="163"/>
        <v>0.57522324117848678</v>
      </c>
      <c r="P863" s="16">
        <f t="shared" si="159"/>
        <v>1.2310792164439317E-2</v>
      </c>
      <c r="Q863" s="17">
        <f t="shared" si="167"/>
        <v>32.353291096333074</v>
      </c>
    </row>
    <row r="864" spans="4:17" x14ac:dyDescent="0.25">
      <c r="D864" s="15">
        <v>843</v>
      </c>
      <c r="E864">
        <f t="shared" si="164"/>
        <v>17.367491699999999</v>
      </c>
      <c r="F864" s="16">
        <f t="shared" si="165"/>
        <v>290.76788979330365</v>
      </c>
      <c r="G864" s="17">
        <v>0.1512</v>
      </c>
      <c r="H864" s="24">
        <f t="shared" si="156"/>
        <v>61.709976423871012</v>
      </c>
      <c r="I864" s="16">
        <f t="shared" si="160"/>
        <v>281.43734135801429</v>
      </c>
      <c r="J864" s="16">
        <f t="shared" si="161"/>
        <v>80.583952052862941</v>
      </c>
      <c r="K864" s="16">
        <f t="shared" si="162"/>
        <v>14640.795503099998</v>
      </c>
      <c r="L864" s="16">
        <f t="shared" si="157"/>
        <v>14389.604496900007</v>
      </c>
      <c r="M864" s="17">
        <f t="shared" si="166"/>
        <v>49.567365578497046</v>
      </c>
      <c r="N864" s="24">
        <f t="shared" si="158"/>
        <v>0.5757879239634891</v>
      </c>
      <c r="O864" s="16">
        <f t="shared" si="163"/>
        <v>0.5757879239634891</v>
      </c>
      <c r="P864" s="16">
        <f t="shared" si="159"/>
        <v>1.2322877372246218E-2</v>
      </c>
      <c r="Q864" s="17">
        <f t="shared" si="167"/>
        <v>32.365613973705322</v>
      </c>
    </row>
    <row r="865" spans="4:17" x14ac:dyDescent="0.25">
      <c r="D865" s="15">
        <v>844</v>
      </c>
      <c r="E865">
        <f t="shared" si="164"/>
        <v>17.367491699999999</v>
      </c>
      <c r="F865" s="16">
        <f t="shared" si="165"/>
        <v>290.63435997120541</v>
      </c>
      <c r="G865" s="17">
        <v>0.1512</v>
      </c>
      <c r="H865" s="24">
        <f t="shared" si="156"/>
        <v>61.74027447919093</v>
      </c>
      <c r="I865" s="16">
        <f t="shared" si="160"/>
        <v>281.29923046995157</v>
      </c>
      <c r="J865" s="16">
        <f t="shared" si="161"/>
        <v>80.371999954294296</v>
      </c>
      <c r="K865" s="16">
        <f t="shared" si="162"/>
        <v>14658.162994799999</v>
      </c>
      <c r="L865" s="16">
        <f t="shared" si="157"/>
        <v>14372.237005200006</v>
      </c>
      <c r="M865" s="17">
        <f t="shared" si="166"/>
        <v>49.507540389384943</v>
      </c>
      <c r="N865" s="24">
        <f t="shared" si="158"/>
        <v>0.57635345770619428</v>
      </c>
      <c r="O865" s="16">
        <f t="shared" si="163"/>
        <v>0.57635345770619428</v>
      </c>
      <c r="P865" s="16">
        <f t="shared" si="159"/>
        <v>1.2334980792049208E-2</v>
      </c>
      <c r="Q865" s="17">
        <f t="shared" si="167"/>
        <v>32.37794895449737</v>
      </c>
    </row>
    <row r="866" spans="4:17" x14ac:dyDescent="0.25">
      <c r="D866" s="15">
        <v>845</v>
      </c>
      <c r="E866">
        <f t="shared" si="164"/>
        <v>17.367491699999999</v>
      </c>
      <c r="F866" s="16">
        <f t="shared" si="165"/>
        <v>290.50083014910717</v>
      </c>
      <c r="G866" s="17">
        <v>0.1512</v>
      </c>
      <c r="H866" s="24">
        <f t="shared" si="156"/>
        <v>61.770603323045066</v>
      </c>
      <c r="I866" s="16">
        <f t="shared" si="160"/>
        <v>281.16111492666323</v>
      </c>
      <c r="J866" s="16">
        <f t="shared" si="161"/>
        <v>80.160047855725665</v>
      </c>
      <c r="K866" s="16">
        <f t="shared" si="162"/>
        <v>14675.530486499998</v>
      </c>
      <c r="L866" s="16">
        <f t="shared" si="157"/>
        <v>14354.869513500007</v>
      </c>
      <c r="M866" s="17">
        <f t="shared" si="166"/>
        <v>49.447715200272839</v>
      </c>
      <c r="N866" s="24">
        <f t="shared" si="158"/>
        <v>0.57691984415581954</v>
      </c>
      <c r="O866" s="16">
        <f t="shared" si="163"/>
        <v>0.57691984415581954</v>
      </c>
      <c r="P866" s="16">
        <f t="shared" si="159"/>
        <v>1.2347102461284627E-2</v>
      </c>
      <c r="Q866" s="17">
        <f t="shared" si="167"/>
        <v>32.390296056958654</v>
      </c>
    </row>
    <row r="867" spans="4:17" x14ac:dyDescent="0.25">
      <c r="D867" s="15">
        <v>846</v>
      </c>
      <c r="E867">
        <f t="shared" si="164"/>
        <v>17.367491699999999</v>
      </c>
      <c r="F867" s="16">
        <f t="shared" si="165"/>
        <v>290.36730032700899</v>
      </c>
      <c r="G867" s="17">
        <v>0.1512</v>
      </c>
      <c r="H867" s="24">
        <f t="shared" si="156"/>
        <v>61.800963003949505</v>
      </c>
      <c r="I867" s="16">
        <f t="shared" si="160"/>
        <v>281.02299472081199</v>
      </c>
      <c r="J867" s="16">
        <f t="shared" si="161"/>
        <v>79.948095757157134</v>
      </c>
      <c r="K867" s="16">
        <f t="shared" si="162"/>
        <v>14692.897978199999</v>
      </c>
      <c r="L867" s="16">
        <f t="shared" si="157"/>
        <v>14337.502021800006</v>
      </c>
      <c r="M867" s="17">
        <f t="shared" si="166"/>
        <v>49.387890011160735</v>
      </c>
      <c r="N867" s="24">
        <f t="shared" si="158"/>
        <v>0.57748708506618907</v>
      </c>
      <c r="O867" s="16">
        <f t="shared" si="163"/>
        <v>0.57748708506618907</v>
      </c>
      <c r="P867" s="16">
        <f t="shared" si="159"/>
        <v>1.2359242417487405E-2</v>
      </c>
      <c r="Q867" s="17">
        <f t="shared" si="167"/>
        <v>32.402655299376143</v>
      </c>
    </row>
    <row r="868" spans="4:17" x14ac:dyDescent="0.25">
      <c r="D868" s="15">
        <v>847</v>
      </c>
      <c r="E868">
        <f t="shared" si="164"/>
        <v>17.367491699999999</v>
      </c>
      <c r="F868" s="16">
        <f t="shared" si="165"/>
        <v>290.23377050491075</v>
      </c>
      <c r="G868" s="17">
        <v>0.1512</v>
      </c>
      <c r="H868" s="24">
        <f t="shared" si="156"/>
        <v>61.831353570524925</v>
      </c>
      <c r="I868" s="16">
        <f t="shared" si="160"/>
        <v>280.88486984504732</v>
      </c>
      <c r="J868" s="16">
        <f t="shared" si="161"/>
        <v>79.736143658588489</v>
      </c>
      <c r="K868" s="16">
        <f t="shared" si="162"/>
        <v>14710.2654699</v>
      </c>
      <c r="L868" s="16">
        <f t="shared" si="157"/>
        <v>14320.134530100006</v>
      </c>
      <c r="M868" s="17">
        <f t="shared" si="166"/>
        <v>49.328064822048631</v>
      </c>
      <c r="N868" s="24">
        <f t="shared" si="158"/>
        <v>0.57805518219572571</v>
      </c>
      <c r="O868" s="16">
        <f t="shared" si="163"/>
        <v>0.57805518219572571</v>
      </c>
      <c r="P868" s="16">
        <f t="shared" si="159"/>
        <v>1.2371400698290893E-2</v>
      </c>
      <c r="Q868" s="17">
        <f t="shared" si="167"/>
        <v>32.415026700074435</v>
      </c>
    </row>
    <row r="869" spans="4:17" x14ac:dyDescent="0.25">
      <c r="D869" s="15">
        <v>848</v>
      </c>
      <c r="E869">
        <f t="shared" si="164"/>
        <v>17.367491699999999</v>
      </c>
      <c r="F869" s="16">
        <f t="shared" si="165"/>
        <v>290.10024068281257</v>
      </c>
      <c r="G869" s="17">
        <v>0.1512</v>
      </c>
      <c r="H869" s="24">
        <f t="shared" si="156"/>
        <v>61.861775071497732</v>
      </c>
      <c r="I869" s="16">
        <f t="shared" si="160"/>
        <v>280.74674029200168</v>
      </c>
      <c r="J869" s="16">
        <f t="shared" si="161"/>
        <v>79.524191560019943</v>
      </c>
      <c r="K869" s="16">
        <f t="shared" si="162"/>
        <v>14727.632961599998</v>
      </c>
      <c r="L869" s="16">
        <f t="shared" si="157"/>
        <v>14302.767038400007</v>
      </c>
      <c r="M869" s="17">
        <f t="shared" si="166"/>
        <v>49.268239632936528</v>
      </c>
      <c r="N869" s="24">
        <f t="shared" si="158"/>
        <v>0.57862413730748263</v>
      </c>
      <c r="O869" s="16">
        <f t="shared" si="163"/>
        <v>0.57862413730748263</v>
      </c>
      <c r="P869" s="16">
        <f t="shared" si="159"/>
        <v>1.2383577341427539E-2</v>
      </c>
      <c r="Q869" s="17">
        <f t="shared" si="167"/>
        <v>32.427410277415859</v>
      </c>
    </row>
    <row r="870" spans="4:17" x14ac:dyDescent="0.25">
      <c r="D870" s="15">
        <v>849</v>
      </c>
      <c r="E870">
        <f t="shared" si="164"/>
        <v>17.367491699999999</v>
      </c>
      <c r="F870" s="16">
        <f t="shared" si="165"/>
        <v>289.96671086071433</v>
      </c>
      <c r="G870" s="17">
        <v>0.1512</v>
      </c>
      <c r="H870" s="24">
        <f t="shared" si="156"/>
        <v>61.892227555699833</v>
      </c>
      <c r="I870" s="16">
        <f t="shared" si="160"/>
        <v>280.60860605429247</v>
      </c>
      <c r="J870" s="16">
        <f t="shared" si="161"/>
        <v>79.312239461451313</v>
      </c>
      <c r="K870" s="16">
        <f t="shared" si="162"/>
        <v>14745.000453299999</v>
      </c>
      <c r="L870" s="16">
        <f t="shared" si="157"/>
        <v>14285.399546700006</v>
      </c>
      <c r="M870" s="17">
        <f t="shared" si="166"/>
        <v>49.208414443824424</v>
      </c>
      <c r="N870" s="24">
        <f t="shared" si="158"/>
        <v>0.57919395216914737</v>
      </c>
      <c r="O870" s="16">
        <f t="shared" si="163"/>
        <v>0.57919395216914737</v>
      </c>
      <c r="P870" s="16">
        <f t="shared" si="159"/>
        <v>1.2395772384728972E-2</v>
      </c>
      <c r="Q870" s="17">
        <f t="shared" si="167"/>
        <v>32.439806049800588</v>
      </c>
    </row>
    <row r="871" spans="4:17" x14ac:dyDescent="0.25">
      <c r="D871" s="15">
        <v>850</v>
      </c>
      <c r="E871">
        <f t="shared" si="164"/>
        <v>17.367491699999999</v>
      </c>
      <c r="F871" s="16">
        <f t="shared" si="165"/>
        <v>289.83318103861609</v>
      </c>
      <c r="G871" s="17">
        <v>0.1512</v>
      </c>
      <c r="H871" s="24">
        <f t="shared" si="156"/>
        <v>61.92271107206966</v>
      </c>
      <c r="I871" s="16">
        <f t="shared" si="160"/>
        <v>280.47046712451896</v>
      </c>
      <c r="J871" s="16">
        <f t="shared" si="161"/>
        <v>79.100287362882682</v>
      </c>
      <c r="K871" s="16">
        <f t="shared" si="162"/>
        <v>14762.367944999998</v>
      </c>
      <c r="L871" s="16">
        <f t="shared" si="157"/>
        <v>14268.032055000007</v>
      </c>
      <c r="M871" s="17">
        <f t="shared" si="166"/>
        <v>49.14858925471232</v>
      </c>
      <c r="N871" s="24">
        <f t="shared" si="158"/>
        <v>0.57976462855307076</v>
      </c>
      <c r="O871" s="16">
        <f t="shared" si="163"/>
        <v>0.57976462855307076</v>
      </c>
      <c r="P871" s="16">
        <f t="shared" si="159"/>
        <v>1.2407985866126632E-2</v>
      </c>
      <c r="Q871" s="17">
        <f t="shared" si="167"/>
        <v>32.452214035666714</v>
      </c>
    </row>
    <row r="872" spans="4:17" x14ac:dyDescent="0.25">
      <c r="D872" s="15">
        <v>851</v>
      </c>
      <c r="E872">
        <f t="shared" si="164"/>
        <v>17.367491699999999</v>
      </c>
      <c r="F872" s="16">
        <f t="shared" si="165"/>
        <v>289.69965121651791</v>
      </c>
      <c r="G872" s="17">
        <v>0.1512</v>
      </c>
      <c r="H872" s="24">
        <f t="shared" si="156"/>
        <v>61.953225669651488</v>
      </c>
      <c r="I872" s="16">
        <f t="shared" si="160"/>
        <v>280.33232349526668</v>
      </c>
      <c r="J872" s="16">
        <f t="shared" si="161"/>
        <v>78.888335264314122</v>
      </c>
      <c r="K872" s="16">
        <f t="shared" si="162"/>
        <v>14779.735436699999</v>
      </c>
      <c r="L872" s="16">
        <f t="shared" si="157"/>
        <v>14250.664563300006</v>
      </c>
      <c r="M872" s="17">
        <f t="shared" si="166"/>
        <v>49.088764065600216</v>
      </c>
      <c r="N872" s="24">
        <f t="shared" si="158"/>
        <v>0.58033616823626422</v>
      </c>
      <c r="O872" s="16">
        <f t="shared" si="163"/>
        <v>0.58033616823626422</v>
      </c>
      <c r="P872" s="16">
        <f t="shared" si="159"/>
        <v>1.2420217823651696E-2</v>
      </c>
      <c r="Q872" s="17">
        <f t="shared" si="167"/>
        <v>32.464634253490367</v>
      </c>
    </row>
    <row r="873" spans="4:17" x14ac:dyDescent="0.25">
      <c r="D873" s="15">
        <v>852</v>
      </c>
      <c r="E873">
        <f t="shared" si="164"/>
        <v>17.367491699999999</v>
      </c>
      <c r="F873" s="16">
        <f t="shared" si="165"/>
        <v>289.56612139441972</v>
      </c>
      <c r="G873" s="17">
        <v>0.1512</v>
      </c>
      <c r="H873" s="24">
        <f t="shared" si="156"/>
        <v>61.983771397596684</v>
      </c>
      <c r="I873" s="16">
        <f t="shared" si="160"/>
        <v>280.19417515910294</v>
      </c>
      <c r="J873" s="16">
        <f t="shared" si="161"/>
        <v>78.676383165745591</v>
      </c>
      <c r="K873" s="16">
        <f t="shared" si="162"/>
        <v>14797.1029284</v>
      </c>
      <c r="L873" s="16">
        <f t="shared" si="157"/>
        <v>14233.297071600005</v>
      </c>
      <c r="M873" s="17">
        <f t="shared" si="166"/>
        <v>49.028938876488112</v>
      </c>
      <c r="N873" s="24">
        <f t="shared" si="158"/>
        <v>0.58090857300043219</v>
      </c>
      <c r="O873" s="16">
        <f t="shared" si="163"/>
        <v>0.58090857300043219</v>
      </c>
      <c r="P873" s="16">
        <f t="shared" si="159"/>
        <v>1.2432468295435779E-2</v>
      </c>
      <c r="Q873" s="17">
        <f t="shared" si="167"/>
        <v>32.477066721785803</v>
      </c>
    </row>
    <row r="874" spans="4:17" x14ac:dyDescent="0.25">
      <c r="D874" s="15">
        <v>853</v>
      </c>
      <c r="E874">
        <f t="shared" si="164"/>
        <v>17.367491699999999</v>
      </c>
      <c r="F874" s="16">
        <f t="shared" si="165"/>
        <v>289.43259157232148</v>
      </c>
      <c r="G874" s="17">
        <v>0.1512</v>
      </c>
      <c r="H874" s="24">
        <f t="shared" si="156"/>
        <v>62.014348305163139</v>
      </c>
      <c r="I874" s="16">
        <f t="shared" si="160"/>
        <v>280.05602210858081</v>
      </c>
      <c r="J874" s="16">
        <f t="shared" si="161"/>
        <v>78.46443106717696</v>
      </c>
      <c r="K874" s="16">
        <f t="shared" si="162"/>
        <v>14814.470420099999</v>
      </c>
      <c r="L874" s="16">
        <f t="shared" si="157"/>
        <v>14215.929579900007</v>
      </c>
      <c r="M874" s="17">
        <f t="shared" si="166"/>
        <v>48.969113687376016</v>
      </c>
      <c r="N874" s="24">
        <f t="shared" si="158"/>
        <v>0.5814818446319705</v>
      </c>
      <c r="O874" s="16">
        <f t="shared" si="163"/>
        <v>0.5814818446319705</v>
      </c>
      <c r="P874" s="16">
        <f t="shared" si="159"/>
        <v>1.2444737319710908E-2</v>
      </c>
      <c r="Q874" s="17">
        <f t="shared" si="167"/>
        <v>32.489511459105515</v>
      </c>
    </row>
    <row r="875" spans="4:17" x14ac:dyDescent="0.25">
      <c r="D875" s="15">
        <v>854</v>
      </c>
      <c r="E875">
        <f t="shared" si="164"/>
        <v>17.367491699999999</v>
      </c>
      <c r="F875" s="16">
        <f t="shared" si="165"/>
        <v>289.29906175022325</v>
      </c>
      <c r="G875" s="17">
        <v>0.1512</v>
      </c>
      <c r="H875" s="24">
        <f t="shared" si="156"/>
        <v>62.044956441716295</v>
      </c>
      <c r="I875" s="16">
        <f t="shared" si="160"/>
        <v>279.91786433623577</v>
      </c>
      <c r="J875" s="16">
        <f t="shared" si="161"/>
        <v>78.25247896860833</v>
      </c>
      <c r="K875" s="16">
        <f t="shared" si="162"/>
        <v>14831.837911799999</v>
      </c>
      <c r="L875" s="16">
        <f t="shared" si="157"/>
        <v>14198.562088200006</v>
      </c>
      <c r="M875" s="17">
        <f t="shared" si="166"/>
        <v>48.909288498263912</v>
      </c>
      <c r="N875" s="24">
        <f t="shared" si="158"/>
        <v>0.58205598492199628</v>
      </c>
      <c r="O875" s="16">
        <f t="shared" si="163"/>
        <v>0.58205598492199628</v>
      </c>
      <c r="P875" s="16">
        <f t="shared" si="159"/>
        <v>1.2457024934810147E-2</v>
      </c>
      <c r="Q875" s="17">
        <f t="shared" si="167"/>
        <v>32.501968484040326</v>
      </c>
    </row>
    <row r="876" spans="4:17" x14ac:dyDescent="0.25">
      <c r="D876" s="15">
        <v>855</v>
      </c>
      <c r="E876">
        <f t="shared" si="164"/>
        <v>17.367491699999999</v>
      </c>
      <c r="F876" s="16">
        <f t="shared" si="165"/>
        <v>289.16553192812506</v>
      </c>
      <c r="G876" s="17">
        <v>0.1512</v>
      </c>
      <c r="H876" s="24">
        <f t="shared" si="156"/>
        <v>62.07559585672891</v>
      </c>
      <c r="I876" s="16">
        <f t="shared" si="160"/>
        <v>279.77970183458797</v>
      </c>
      <c r="J876" s="16">
        <f t="shared" si="161"/>
        <v>78.04052687003977</v>
      </c>
      <c r="K876" s="16">
        <f t="shared" si="162"/>
        <v>14849.205403499998</v>
      </c>
      <c r="L876" s="16">
        <f t="shared" si="157"/>
        <v>14181.194596500007</v>
      </c>
      <c r="M876" s="17">
        <f t="shared" si="166"/>
        <v>48.849463309151808</v>
      </c>
      <c r="N876" s="24">
        <f t="shared" si="158"/>
        <v>0.58263099566635246</v>
      </c>
      <c r="O876" s="16">
        <f t="shared" si="163"/>
        <v>0.58263099566635246</v>
      </c>
      <c r="P876" s="16">
        <f t="shared" si="159"/>
        <v>1.2469331179167703E-2</v>
      </c>
      <c r="Q876" s="17">
        <f t="shared" si="167"/>
        <v>32.514437815219495</v>
      </c>
    </row>
    <row r="877" spans="4:17" x14ac:dyDescent="0.25">
      <c r="D877" s="15">
        <v>856</v>
      </c>
      <c r="E877">
        <f t="shared" si="164"/>
        <v>17.367491699999999</v>
      </c>
      <c r="F877" s="16">
        <f t="shared" si="165"/>
        <v>289.03200210602688</v>
      </c>
      <c r="G877" s="17">
        <v>0.1512</v>
      </c>
      <c r="H877" s="24">
        <f t="shared" si="156"/>
        <v>62.106266599781861</v>
      </c>
      <c r="I877" s="16">
        <f t="shared" si="160"/>
        <v>279.6415345961401</v>
      </c>
      <c r="J877" s="16">
        <f t="shared" si="161"/>
        <v>77.828574771471253</v>
      </c>
      <c r="K877" s="16">
        <f t="shared" si="162"/>
        <v>14866.572895199999</v>
      </c>
      <c r="L877" s="16">
        <f t="shared" si="157"/>
        <v>14163.827104800006</v>
      </c>
      <c r="M877" s="17">
        <f t="shared" si="166"/>
        <v>48.789638120039704</v>
      </c>
      <c r="N877" s="24">
        <f t="shared" si="158"/>
        <v>0.58320687866563281</v>
      </c>
      <c r="O877" s="16">
        <f t="shared" si="163"/>
        <v>0.58320687866563281</v>
      </c>
      <c r="P877" s="16">
        <f t="shared" si="159"/>
        <v>1.2481656091319461E-2</v>
      </c>
      <c r="Q877" s="17">
        <f t="shared" si="167"/>
        <v>32.526919471310812</v>
      </c>
    </row>
    <row r="878" spans="4:17" x14ac:dyDescent="0.25">
      <c r="D878" s="15">
        <v>857</v>
      </c>
      <c r="E878">
        <f t="shared" si="164"/>
        <v>17.367491699999999</v>
      </c>
      <c r="F878" s="16">
        <f t="shared" si="165"/>
        <v>288.89847228392864</v>
      </c>
      <c r="G878" s="17">
        <v>0.1512</v>
      </c>
      <c r="H878" s="24">
        <f t="shared" si="156"/>
        <v>62.136968720564028</v>
      </c>
      <c r="I878" s="16">
        <f t="shared" si="160"/>
        <v>279.50336261337907</v>
      </c>
      <c r="J878" s="16">
        <f t="shared" si="161"/>
        <v>77.616622672902608</v>
      </c>
      <c r="K878" s="16">
        <f t="shared" si="162"/>
        <v>14883.940386899998</v>
      </c>
      <c r="L878" s="16">
        <f t="shared" si="157"/>
        <v>14146.459613100007</v>
      </c>
      <c r="M878" s="17">
        <f t="shared" si="166"/>
        <v>48.729812930927601</v>
      </c>
      <c r="N878" s="24">
        <f t="shared" si="158"/>
        <v>0.58378363572518921</v>
      </c>
      <c r="O878" s="16">
        <f t="shared" si="163"/>
        <v>0.58378363572518921</v>
      </c>
      <c r="P878" s="16">
        <f t="shared" si="159"/>
        <v>1.2493999709903138E-2</v>
      </c>
      <c r="Q878" s="17">
        <f t="shared" si="167"/>
        <v>32.539413471020715</v>
      </c>
    </row>
    <row r="879" spans="4:17" x14ac:dyDescent="0.25">
      <c r="D879" s="15">
        <v>858</v>
      </c>
      <c r="E879">
        <f t="shared" si="164"/>
        <v>17.367491699999999</v>
      </c>
      <c r="F879" s="16">
        <f t="shared" si="165"/>
        <v>288.7649424618304</v>
      </c>
      <c r="G879" s="17">
        <v>0.1512</v>
      </c>
      <c r="H879" s="24">
        <f t="shared" si="156"/>
        <v>62.16770226887229</v>
      </c>
      <c r="I879" s="16">
        <f t="shared" si="160"/>
        <v>279.36518587877742</v>
      </c>
      <c r="J879" s="16">
        <f t="shared" si="161"/>
        <v>77.404670574333963</v>
      </c>
      <c r="K879" s="16">
        <f t="shared" si="162"/>
        <v>14901.307878599999</v>
      </c>
      <c r="L879" s="16">
        <f t="shared" si="157"/>
        <v>14129.092121400006</v>
      </c>
      <c r="M879" s="17">
        <f t="shared" si="166"/>
        <v>48.669987741815497</v>
      </c>
      <c r="N879" s="24">
        <f t="shared" si="158"/>
        <v>0.58436126865514171</v>
      </c>
      <c r="O879" s="16">
        <f t="shared" si="163"/>
        <v>0.58436126865514171</v>
      </c>
      <c r="P879" s="16">
        <f t="shared" si="159"/>
        <v>1.2506362073658489E-2</v>
      </c>
      <c r="Q879" s="17">
        <f t="shared" si="167"/>
        <v>32.551919833094374</v>
      </c>
    </row>
    <row r="880" spans="4:17" x14ac:dyDescent="0.25">
      <c r="D880" s="15">
        <v>859</v>
      </c>
      <c r="E880">
        <f t="shared" si="164"/>
        <v>17.367491699999999</v>
      </c>
      <c r="F880" s="16">
        <f t="shared" si="165"/>
        <v>288.63141263973222</v>
      </c>
      <c r="G880" s="17">
        <v>0.1512</v>
      </c>
      <c r="H880" s="24">
        <f t="shared" si="156"/>
        <v>62.198467294613238</v>
      </c>
      <c r="I880" s="16">
        <f t="shared" si="160"/>
        <v>279.22700438478699</v>
      </c>
      <c r="J880" s="16">
        <f t="shared" si="161"/>
        <v>77.192718475765432</v>
      </c>
      <c r="K880" s="16">
        <f t="shared" si="162"/>
        <v>14918.675370299999</v>
      </c>
      <c r="L880" s="16">
        <f t="shared" si="157"/>
        <v>14111.724629700006</v>
      </c>
      <c r="M880" s="17">
        <f t="shared" si="166"/>
        <v>48.610162552703393</v>
      </c>
      <c r="N880" s="24">
        <f t="shared" si="158"/>
        <v>0.58493977927041974</v>
      </c>
      <c r="O880" s="16">
        <f t="shared" si="163"/>
        <v>0.58493977927041974</v>
      </c>
      <c r="P880" s="16">
        <f t="shared" si="159"/>
        <v>1.2518743221428213E-2</v>
      </c>
      <c r="Q880" s="17">
        <f t="shared" si="167"/>
        <v>32.564438576315801</v>
      </c>
    </row>
    <row r="881" spans="4:17" x14ac:dyDescent="0.25">
      <c r="D881" s="15">
        <v>860</v>
      </c>
      <c r="E881">
        <f t="shared" si="164"/>
        <v>17.367491699999999</v>
      </c>
      <c r="F881" s="16">
        <f t="shared" si="165"/>
        <v>288.49788281763398</v>
      </c>
      <c r="G881" s="17">
        <v>0.1512</v>
      </c>
      <c r="H881" s="24">
        <f t="shared" si="156"/>
        <v>62.22926384780169</v>
      </c>
      <c r="I881" s="16">
        <f t="shared" si="160"/>
        <v>279.08881812384681</v>
      </c>
      <c r="J881" s="16">
        <f t="shared" si="161"/>
        <v>76.980766377196787</v>
      </c>
      <c r="K881" s="16">
        <f t="shared" si="162"/>
        <v>14936.042861999998</v>
      </c>
      <c r="L881" s="16">
        <f t="shared" si="157"/>
        <v>14094.357138000007</v>
      </c>
      <c r="M881" s="17">
        <f t="shared" si="166"/>
        <v>48.550337363591289</v>
      </c>
      <c r="N881" s="24">
        <f t="shared" si="158"/>
        <v>0.585519169390745</v>
      </c>
      <c r="O881" s="16">
        <f t="shared" si="163"/>
        <v>0.585519169390745</v>
      </c>
      <c r="P881" s="16">
        <f t="shared" si="159"/>
        <v>1.253114319215756E-2</v>
      </c>
      <c r="Q881" s="17">
        <f t="shared" si="167"/>
        <v>32.576969719507957</v>
      </c>
    </row>
    <row r="882" spans="4:17" x14ac:dyDescent="0.25">
      <c r="D882" s="15">
        <v>861</v>
      </c>
      <c r="E882">
        <f t="shared" si="164"/>
        <v>17.367491699999999</v>
      </c>
      <c r="F882" s="16">
        <f t="shared" si="165"/>
        <v>288.3643529955358</v>
      </c>
      <c r="G882" s="17">
        <v>0.1512</v>
      </c>
      <c r="H882" s="24">
        <f t="shared" si="156"/>
        <v>62.2600919785624</v>
      </c>
      <c r="I882" s="16">
        <f t="shared" si="160"/>
        <v>278.95062708837673</v>
      </c>
      <c r="J882" s="16">
        <f t="shared" si="161"/>
        <v>76.768814278628241</v>
      </c>
      <c r="K882" s="16">
        <f t="shared" si="162"/>
        <v>14953.410353699999</v>
      </c>
      <c r="L882" s="16">
        <f t="shared" si="157"/>
        <v>14076.989646300006</v>
      </c>
      <c r="M882" s="17">
        <f t="shared" si="166"/>
        <v>48.490512174479186</v>
      </c>
      <c r="N882" s="24">
        <f t="shared" si="158"/>
        <v>0.58609944084067245</v>
      </c>
      <c r="O882" s="16">
        <f t="shared" si="163"/>
        <v>0.58609944084067245</v>
      </c>
      <c r="P882" s="16">
        <f t="shared" si="159"/>
        <v>1.2543562024895226E-2</v>
      </c>
      <c r="Q882" s="17">
        <f t="shared" si="167"/>
        <v>32.589513281532852</v>
      </c>
    </row>
    <row r="883" spans="4:17" x14ac:dyDescent="0.25">
      <c r="D883" s="15">
        <v>862</v>
      </c>
      <c r="E883">
        <f t="shared" si="164"/>
        <v>17.367491699999999</v>
      </c>
      <c r="F883" s="16">
        <f t="shared" si="165"/>
        <v>288.23082317343756</v>
      </c>
      <c r="G883" s="17">
        <v>0.1512</v>
      </c>
      <c r="H883" s="24">
        <f t="shared" si="156"/>
        <v>62.290951737129035</v>
      </c>
      <c r="I883" s="16">
        <f t="shared" si="160"/>
        <v>278.81243127078375</v>
      </c>
      <c r="J883" s="16">
        <f t="shared" si="161"/>
        <v>76.556862180059596</v>
      </c>
      <c r="K883" s="16">
        <f t="shared" si="162"/>
        <v>14970.777845399998</v>
      </c>
      <c r="L883" s="16">
        <f t="shared" si="157"/>
        <v>14059.622154600007</v>
      </c>
      <c r="M883" s="17">
        <f t="shared" si="166"/>
        <v>48.430686985367082</v>
      </c>
      <c r="N883" s="24">
        <f t="shared" si="158"/>
        <v>0.58668059544958162</v>
      </c>
      <c r="O883" s="16">
        <f t="shared" si="163"/>
        <v>0.58668059544958162</v>
      </c>
      <c r="P883" s="16">
        <f t="shared" si="159"/>
        <v>1.2555999758793164E-2</v>
      </c>
      <c r="Q883" s="17">
        <f t="shared" si="167"/>
        <v>32.602069281291648</v>
      </c>
    </row>
    <row r="884" spans="4:17" x14ac:dyDescent="0.25">
      <c r="D884" s="15">
        <v>863</v>
      </c>
      <c r="E884">
        <f t="shared" si="164"/>
        <v>17.367491699999999</v>
      </c>
      <c r="F884" s="16">
        <f t="shared" si="165"/>
        <v>288.09729335133932</v>
      </c>
      <c r="G884" s="17">
        <v>0.1512</v>
      </c>
      <c r="H884" s="24">
        <f t="shared" si="156"/>
        <v>62.321843173846219</v>
      </c>
      <c r="I884" s="16">
        <f t="shared" si="160"/>
        <v>278.67423066345356</v>
      </c>
      <c r="J884" s="16">
        <f t="shared" si="161"/>
        <v>76.34491008149098</v>
      </c>
      <c r="K884" s="16">
        <f t="shared" si="162"/>
        <v>14988.145337099999</v>
      </c>
      <c r="L884" s="16">
        <f t="shared" si="157"/>
        <v>14042.254662900006</v>
      </c>
      <c r="M884" s="17">
        <f t="shared" si="166"/>
        <v>48.370861796254978</v>
      </c>
      <c r="N884" s="24">
        <f t="shared" si="158"/>
        <v>0.58726263505172493</v>
      </c>
      <c r="O884" s="16">
        <f t="shared" si="163"/>
        <v>0.58726263505172493</v>
      </c>
      <c r="P884" s="16">
        <f t="shared" si="159"/>
        <v>1.2568456433107609E-2</v>
      </c>
      <c r="Q884" s="17">
        <f t="shared" si="167"/>
        <v>32.614637737724756</v>
      </c>
    </row>
    <row r="885" spans="4:17" x14ac:dyDescent="0.25">
      <c r="D885" s="15">
        <v>864</v>
      </c>
      <c r="E885">
        <f t="shared" si="164"/>
        <v>17.367491699999999</v>
      </c>
      <c r="F885" s="16">
        <f t="shared" si="165"/>
        <v>287.96376352924113</v>
      </c>
      <c r="G885" s="17">
        <v>0.1512</v>
      </c>
      <c r="H885" s="24">
        <f t="shared" si="156"/>
        <v>62.352766339168056</v>
      </c>
      <c r="I885" s="16">
        <f t="shared" si="160"/>
        <v>278.5360252587588</v>
      </c>
      <c r="J885" s="16">
        <f t="shared" si="161"/>
        <v>76.132957982922434</v>
      </c>
      <c r="K885" s="16">
        <f t="shared" si="162"/>
        <v>15005.5128288</v>
      </c>
      <c r="L885" s="16">
        <f t="shared" si="157"/>
        <v>14024.887171200005</v>
      </c>
      <c r="M885" s="17">
        <f t="shared" si="166"/>
        <v>48.311036607142874</v>
      </c>
      <c r="N885" s="24">
        <f t="shared" si="158"/>
        <v>0.58784556148620959</v>
      </c>
      <c r="O885" s="16">
        <f t="shared" si="163"/>
        <v>0.58784556148620959</v>
      </c>
      <c r="P885" s="16">
        <f t="shared" si="159"/>
        <v>1.2580932087198699E-2</v>
      </c>
      <c r="Q885" s="17">
        <f t="shared" si="167"/>
        <v>32.627218669811953</v>
      </c>
    </row>
    <row r="886" spans="4:17" x14ac:dyDescent="0.25">
      <c r="D886" s="15">
        <v>865</v>
      </c>
      <c r="E886">
        <f t="shared" si="164"/>
        <v>17.367491699999999</v>
      </c>
      <c r="F886" s="16">
        <f t="shared" si="165"/>
        <v>287.8302337071429</v>
      </c>
      <c r="G886" s="17">
        <v>0.1512</v>
      </c>
      <c r="H886" s="24">
        <f t="shared" si="156"/>
        <v>62.383721283659725</v>
      </c>
      <c r="I886" s="16">
        <f t="shared" si="160"/>
        <v>278.39781504905341</v>
      </c>
      <c r="J886" s="16">
        <f t="shared" si="161"/>
        <v>75.921005884353804</v>
      </c>
      <c r="K886" s="16">
        <f t="shared" si="162"/>
        <v>15022.880320499999</v>
      </c>
      <c r="L886" s="16">
        <f t="shared" si="157"/>
        <v>14007.519679500007</v>
      </c>
      <c r="M886" s="17">
        <f t="shared" si="166"/>
        <v>48.251211418030778</v>
      </c>
      <c r="N886" s="24">
        <f t="shared" si="158"/>
        <v>0.58842937659703776</v>
      </c>
      <c r="O886" s="16">
        <f t="shared" si="163"/>
        <v>0.58842937659703776</v>
      </c>
      <c r="P886" s="16">
        <f t="shared" si="159"/>
        <v>1.2593426760531334E-2</v>
      </c>
      <c r="Q886" s="17">
        <f t="shared" si="167"/>
        <v>32.639812096572484</v>
      </c>
    </row>
    <row r="887" spans="4:17" x14ac:dyDescent="0.25">
      <c r="D887" s="15">
        <v>866</v>
      </c>
      <c r="E887">
        <f t="shared" si="164"/>
        <v>17.367491699999999</v>
      </c>
      <c r="F887" s="16">
        <f t="shared" si="165"/>
        <v>287.69670388504471</v>
      </c>
      <c r="G887" s="17">
        <v>0.1512</v>
      </c>
      <c r="H887" s="24">
        <f t="shared" si="156"/>
        <v>62.414708057997132</v>
      </c>
      <c r="I887" s="16">
        <f t="shared" si="160"/>
        <v>278.25960002667546</v>
      </c>
      <c r="J887" s="16">
        <f t="shared" si="161"/>
        <v>75.709053785785258</v>
      </c>
      <c r="K887" s="16">
        <f t="shared" si="162"/>
        <v>15040.247812199999</v>
      </c>
      <c r="L887" s="16">
        <f t="shared" si="157"/>
        <v>13990.152187800006</v>
      </c>
      <c r="M887" s="17">
        <f t="shared" si="166"/>
        <v>48.191386228918667</v>
      </c>
      <c r="N887" s="24">
        <f t="shared" si="158"/>
        <v>0.5890140822331098</v>
      </c>
      <c r="O887" s="16">
        <f t="shared" si="163"/>
        <v>0.5890140822331098</v>
      </c>
      <c r="P887" s="16">
        <f t="shared" si="159"/>
        <v>1.2605940492675242E-2</v>
      </c>
      <c r="Q887" s="17">
        <f t="shared" si="167"/>
        <v>32.652418037065161</v>
      </c>
    </row>
    <row r="888" spans="4:17" x14ac:dyDescent="0.25">
      <c r="D888" s="15">
        <v>867</v>
      </c>
      <c r="E888">
        <f t="shared" si="164"/>
        <v>17.367491699999999</v>
      </c>
      <c r="F888" s="16">
        <f t="shared" si="165"/>
        <v>287.56317406294647</v>
      </c>
      <c r="G888" s="17">
        <v>0.1512</v>
      </c>
      <c r="H888" s="24">
        <f t="shared" si="156"/>
        <v>62.445726712967485</v>
      </c>
      <c r="I888" s="16">
        <f t="shared" si="160"/>
        <v>278.12138018394563</v>
      </c>
      <c r="J888" s="16">
        <f t="shared" si="161"/>
        <v>75.497101687216627</v>
      </c>
      <c r="K888" s="16">
        <f t="shared" si="162"/>
        <v>15057.615303899998</v>
      </c>
      <c r="L888" s="16">
        <f t="shared" si="157"/>
        <v>13972.784696100007</v>
      </c>
      <c r="M888" s="17">
        <f t="shared" si="166"/>
        <v>48.13156103980657</v>
      </c>
      <c r="N888" s="24">
        <f t="shared" si="158"/>
        <v>0.58959968024824594</v>
      </c>
      <c r="O888" s="16">
        <f t="shared" si="163"/>
        <v>0.58959968024824594</v>
      </c>
      <c r="P888" s="16">
        <f t="shared" si="159"/>
        <v>1.2618473323305452E-2</v>
      </c>
      <c r="Q888" s="17">
        <f t="shared" si="167"/>
        <v>32.665036510388468</v>
      </c>
    </row>
    <row r="889" spans="4:17" x14ac:dyDescent="0.25">
      <c r="D889" s="15">
        <v>868</v>
      </c>
      <c r="E889">
        <f t="shared" si="164"/>
        <v>17.367491699999999</v>
      </c>
      <c r="F889" s="16">
        <f t="shared" si="165"/>
        <v>287.42964424084829</v>
      </c>
      <c r="G889" s="17">
        <v>0.1512</v>
      </c>
      <c r="H889" s="24">
        <f t="shared" si="156"/>
        <v>62.476777299469404</v>
      </c>
      <c r="I889" s="16">
        <f t="shared" si="160"/>
        <v>277.98315551316847</v>
      </c>
      <c r="J889" s="16">
        <f t="shared" si="161"/>
        <v>75.285149588648082</v>
      </c>
      <c r="K889" s="16">
        <f t="shared" si="162"/>
        <v>15074.982795599999</v>
      </c>
      <c r="L889" s="16">
        <f t="shared" si="157"/>
        <v>13955.417204400006</v>
      </c>
      <c r="M889" s="17">
        <f t="shared" si="166"/>
        <v>48.071735850694466</v>
      </c>
      <c r="N889" s="24">
        <f t="shared" si="158"/>
        <v>0.59018617250119731</v>
      </c>
      <c r="O889" s="16">
        <f t="shared" si="163"/>
        <v>0.59018617250119731</v>
      </c>
      <c r="P889" s="16">
        <f t="shared" si="159"/>
        <v>1.2631025292202511E-2</v>
      </c>
      <c r="Q889" s="17">
        <f t="shared" si="167"/>
        <v>32.677667535680669</v>
      </c>
    </row>
    <row r="890" spans="4:17" x14ac:dyDescent="0.25">
      <c r="D890" s="15">
        <v>869</v>
      </c>
      <c r="E890">
        <f t="shared" si="164"/>
        <v>17.367491699999999</v>
      </c>
      <c r="F890" s="16">
        <f t="shared" si="165"/>
        <v>287.29611441875005</v>
      </c>
      <c r="G890" s="17">
        <v>0.1512</v>
      </c>
      <c r="H890" s="24">
        <f t="shared" si="156"/>
        <v>62.507859868513606</v>
      </c>
      <c r="I890" s="16">
        <f t="shared" si="160"/>
        <v>277.84492600663066</v>
      </c>
      <c r="J890" s="16">
        <f t="shared" si="161"/>
        <v>75.073197490079451</v>
      </c>
      <c r="K890" s="16">
        <f t="shared" si="162"/>
        <v>15092.350287299998</v>
      </c>
      <c r="L890" s="16">
        <f t="shared" si="157"/>
        <v>13938.049712700007</v>
      </c>
      <c r="M890" s="17">
        <f t="shared" si="166"/>
        <v>48.011910661582363</v>
      </c>
      <c r="N890" s="24">
        <f t="shared" si="158"/>
        <v>0.59077356085567023</v>
      </c>
      <c r="O890" s="16">
        <f t="shared" si="163"/>
        <v>0.59077356085567023</v>
      </c>
      <c r="P890" s="16">
        <f t="shared" si="159"/>
        <v>1.2643596439253025E-2</v>
      </c>
      <c r="Q890" s="17">
        <f t="shared" si="167"/>
        <v>32.690311132119923</v>
      </c>
    </row>
    <row r="891" spans="4:17" x14ac:dyDescent="0.25">
      <c r="D891" s="15">
        <v>870</v>
      </c>
      <c r="E891">
        <f t="shared" si="164"/>
        <v>17.367491699999999</v>
      </c>
      <c r="F891" s="16">
        <f t="shared" si="165"/>
        <v>287.16258459665187</v>
      </c>
      <c r="G891" s="17">
        <v>0.1512</v>
      </c>
      <c r="H891" s="24">
        <f t="shared" si="156"/>
        <v>62.538974471222673</v>
      </c>
      <c r="I891" s="16">
        <f t="shared" si="160"/>
        <v>277.70669165660297</v>
      </c>
      <c r="J891" s="16">
        <f t="shared" si="161"/>
        <v>74.861245391510906</v>
      </c>
      <c r="K891" s="16">
        <f t="shared" si="162"/>
        <v>15109.717778999999</v>
      </c>
      <c r="L891" s="16">
        <f t="shared" si="157"/>
        <v>13920.682221000006</v>
      </c>
      <c r="M891" s="17">
        <f t="shared" si="166"/>
        <v>47.952085472470259</v>
      </c>
      <c r="N891" s="24">
        <f t="shared" si="158"/>
        <v>0.59136184718033091</v>
      </c>
      <c r="O891" s="16">
        <f t="shared" si="163"/>
        <v>0.59136184718033091</v>
      </c>
      <c r="P891" s="16">
        <f t="shared" si="159"/>
        <v>1.2656186804449746E-2</v>
      </c>
      <c r="Q891" s="17">
        <f t="shared" si="167"/>
        <v>32.702967318924372</v>
      </c>
    </row>
    <row r="892" spans="4:17" x14ac:dyDescent="0.25">
      <c r="D892" s="15">
        <v>871</v>
      </c>
      <c r="E892">
        <f t="shared" si="164"/>
        <v>17.367491699999999</v>
      </c>
      <c r="F892" s="16">
        <f t="shared" si="165"/>
        <v>287.02905477455363</v>
      </c>
      <c r="G892" s="17">
        <v>0.1512</v>
      </c>
      <c r="H892" s="24">
        <f t="shared" si="156"/>
        <v>62.570121158831967</v>
      </c>
      <c r="I892" s="16">
        <f t="shared" si="160"/>
        <v>277.56845245533816</v>
      </c>
      <c r="J892" s="16">
        <f t="shared" si="161"/>
        <v>74.649293292942261</v>
      </c>
      <c r="K892" s="16">
        <f t="shared" si="162"/>
        <v>15127.085270699999</v>
      </c>
      <c r="L892" s="16">
        <f t="shared" si="157"/>
        <v>13903.314729300006</v>
      </c>
      <c r="M892" s="17">
        <f t="shared" si="166"/>
        <v>47.892260283358148</v>
      </c>
      <c r="N892" s="24">
        <f t="shared" si="158"/>
        <v>0.59195103334883392</v>
      </c>
      <c r="O892" s="16">
        <f t="shared" si="163"/>
        <v>0.59195103334883392</v>
      </c>
      <c r="P892" s="16">
        <f t="shared" si="159"/>
        <v>1.266879642789219E-2</v>
      </c>
      <c r="Q892" s="17">
        <f t="shared" si="167"/>
        <v>32.715636115352261</v>
      </c>
    </row>
    <row r="893" spans="4:17" x14ac:dyDescent="0.25">
      <c r="D893" s="15">
        <v>872</v>
      </c>
      <c r="E893">
        <f t="shared" si="164"/>
        <v>17.367491699999999</v>
      </c>
      <c r="F893" s="16">
        <f t="shared" si="165"/>
        <v>286.89552495245539</v>
      </c>
      <c r="G893" s="17">
        <v>0.1512</v>
      </c>
      <c r="H893" s="24">
        <f t="shared" si="156"/>
        <v>62.601299982689397</v>
      </c>
      <c r="I893" s="16">
        <f t="shared" si="160"/>
        <v>277.43020839507301</v>
      </c>
      <c r="J893" s="16">
        <f t="shared" si="161"/>
        <v>74.437341194373644</v>
      </c>
      <c r="K893" s="16">
        <f t="shared" si="162"/>
        <v>15144.452762399998</v>
      </c>
      <c r="L893" s="16">
        <f t="shared" si="157"/>
        <v>13885.947237600007</v>
      </c>
      <c r="M893" s="17">
        <f t="shared" si="166"/>
        <v>47.832435094246051</v>
      </c>
      <c r="N893" s="24">
        <f t="shared" si="158"/>
        <v>0.59254112123982738</v>
      </c>
      <c r="O893" s="16">
        <f t="shared" si="163"/>
        <v>0.59254112123982738</v>
      </c>
      <c r="P893" s="16">
        <f t="shared" si="159"/>
        <v>1.2681425349786741E-2</v>
      </c>
      <c r="Q893" s="17">
        <f t="shared" si="167"/>
        <v>32.728317540702051</v>
      </c>
    </row>
    <row r="894" spans="4:17" x14ac:dyDescent="0.25">
      <c r="D894" s="15">
        <v>873</v>
      </c>
      <c r="E894">
        <f t="shared" si="164"/>
        <v>17.367491699999999</v>
      </c>
      <c r="F894" s="16">
        <f t="shared" si="165"/>
        <v>286.76199513035721</v>
      </c>
      <c r="G894" s="17">
        <v>0.1512</v>
      </c>
      <c r="H894" s="24">
        <f t="shared" si="156"/>
        <v>62.632510994256336</v>
      </c>
      <c r="I894" s="16">
        <f t="shared" si="160"/>
        <v>277.29195946802565</v>
      </c>
      <c r="J894" s="16">
        <f t="shared" si="161"/>
        <v>74.225389095805085</v>
      </c>
      <c r="K894" s="16">
        <f t="shared" si="162"/>
        <v>15161.820254099999</v>
      </c>
      <c r="L894" s="16">
        <f t="shared" si="157"/>
        <v>13868.579745900006</v>
      </c>
      <c r="M894" s="17">
        <f t="shared" si="166"/>
        <v>47.772609905133947</v>
      </c>
      <c r="N894" s="24">
        <f t="shared" si="158"/>
        <v>0.59313211273698097</v>
      </c>
      <c r="O894" s="16">
        <f t="shared" si="163"/>
        <v>0.59313211273698097</v>
      </c>
      <c r="P894" s="16">
        <f t="shared" si="159"/>
        <v>1.269407361044725E-2</v>
      </c>
      <c r="Q894" s="17">
        <f t="shared" si="167"/>
        <v>32.741011614312498</v>
      </c>
    </row>
    <row r="895" spans="4:17" x14ac:dyDescent="0.25">
      <c r="D895" s="15">
        <v>874</v>
      </c>
      <c r="E895">
        <f t="shared" si="164"/>
        <v>17.367491699999999</v>
      </c>
      <c r="F895" s="16">
        <f t="shared" si="165"/>
        <v>286.62846530825897</v>
      </c>
      <c r="G895" s="17">
        <v>0.1512</v>
      </c>
      <c r="H895" s="24">
        <f t="shared" si="156"/>
        <v>62.663754245107384</v>
      </c>
      <c r="I895" s="16">
        <f t="shared" si="160"/>
        <v>277.15370566639814</v>
      </c>
      <c r="J895" s="16">
        <f t="shared" si="161"/>
        <v>74.013436997236454</v>
      </c>
      <c r="K895" s="16">
        <f t="shared" si="162"/>
        <v>15179.187745799998</v>
      </c>
      <c r="L895" s="16">
        <f t="shared" si="157"/>
        <v>13851.212254200007</v>
      </c>
      <c r="M895" s="17">
        <f t="shared" si="166"/>
        <v>47.712784716021851</v>
      </c>
      <c r="N895" s="24">
        <f t="shared" si="158"/>
        <v>0.59372400972899153</v>
      </c>
      <c r="O895" s="16">
        <f t="shared" si="163"/>
        <v>0.59372400972899153</v>
      </c>
      <c r="P895" s="16">
        <f t="shared" si="159"/>
        <v>1.2706741250295164E-2</v>
      </c>
      <c r="Q895" s="17">
        <f t="shared" si="167"/>
        <v>32.753718355562796</v>
      </c>
    </row>
    <row r="896" spans="4:17" x14ac:dyDescent="0.25">
      <c r="D896" s="15">
        <v>875</v>
      </c>
      <c r="E896">
        <f t="shared" si="164"/>
        <v>17.367491699999999</v>
      </c>
      <c r="F896" s="16">
        <f t="shared" si="165"/>
        <v>286.49493548616078</v>
      </c>
      <c r="G896" s="17">
        <v>0.1512</v>
      </c>
      <c r="H896" s="24">
        <f t="shared" si="156"/>
        <v>62.695029786930718</v>
      </c>
      <c r="I896" s="16">
        <f t="shared" si="160"/>
        <v>277.01544698237615</v>
      </c>
      <c r="J896" s="16">
        <f t="shared" si="161"/>
        <v>73.801484898667908</v>
      </c>
      <c r="K896" s="16">
        <f t="shared" si="162"/>
        <v>15196.555237499999</v>
      </c>
      <c r="L896" s="16">
        <f t="shared" si="157"/>
        <v>13833.844762500006</v>
      </c>
      <c r="M896" s="17">
        <f t="shared" si="166"/>
        <v>47.652959526909747</v>
      </c>
      <c r="N896" s="24">
        <f t="shared" si="158"/>
        <v>0.59431681410960036</v>
      </c>
      <c r="O896" s="16">
        <f t="shared" si="163"/>
        <v>0.59431681410960036</v>
      </c>
      <c r="P896" s="16">
        <f t="shared" si="159"/>
        <v>1.2719428309859887E-2</v>
      </c>
      <c r="Q896" s="17">
        <f t="shared" si="167"/>
        <v>32.766437783872654</v>
      </c>
    </row>
    <row r="897" spans="4:17" x14ac:dyDescent="0.25">
      <c r="D897" s="15">
        <v>876</v>
      </c>
      <c r="E897">
        <f t="shared" si="164"/>
        <v>17.367491699999999</v>
      </c>
      <c r="F897" s="16">
        <f t="shared" si="165"/>
        <v>286.36140566406254</v>
      </c>
      <c r="G897" s="17">
        <v>0.1512</v>
      </c>
      <c r="H897" s="24">
        <f t="shared" si="156"/>
        <v>62.726337671528768</v>
      </c>
      <c r="I897" s="16">
        <f t="shared" si="160"/>
        <v>276.87718340812734</v>
      </c>
      <c r="J897" s="16">
        <f t="shared" si="161"/>
        <v>73.589532800099292</v>
      </c>
      <c r="K897" s="16">
        <f t="shared" si="162"/>
        <v>15213.9227292</v>
      </c>
      <c r="L897" s="16">
        <f t="shared" si="157"/>
        <v>13816.477270800005</v>
      </c>
      <c r="M897" s="17">
        <f t="shared" si="166"/>
        <v>47.593134337797636</v>
      </c>
      <c r="N897" s="24">
        <f t="shared" si="158"/>
        <v>0.59491052777761655</v>
      </c>
      <c r="O897" s="16">
        <f t="shared" si="163"/>
        <v>0.59491052777761655</v>
      </c>
      <c r="P897" s="16">
        <f t="shared" si="159"/>
        <v>1.2732134829779283E-2</v>
      </c>
      <c r="Q897" s="17">
        <f t="shared" si="167"/>
        <v>32.779169918702436</v>
      </c>
    </row>
    <row r="898" spans="4:17" x14ac:dyDescent="0.25">
      <c r="D898" s="15">
        <v>877</v>
      </c>
      <c r="E898">
        <f t="shared" si="164"/>
        <v>17.367491699999999</v>
      </c>
      <c r="F898" s="16">
        <f t="shared" si="165"/>
        <v>286.22787584196431</v>
      </c>
      <c r="G898" s="17">
        <v>0.1512</v>
      </c>
      <c r="H898" s="24">
        <f t="shared" si="156"/>
        <v>62.757677950818788</v>
      </c>
      <c r="I898" s="16">
        <f t="shared" si="160"/>
        <v>276.73891493580044</v>
      </c>
      <c r="J898" s="16">
        <f t="shared" si="161"/>
        <v>73.377580701530647</v>
      </c>
      <c r="K898" s="16">
        <f t="shared" si="162"/>
        <v>15231.290220899999</v>
      </c>
      <c r="L898" s="16">
        <f t="shared" si="157"/>
        <v>13799.109779100007</v>
      </c>
      <c r="M898" s="17">
        <f t="shared" si="166"/>
        <v>47.533309148685539</v>
      </c>
      <c r="N898" s="24">
        <f t="shared" si="158"/>
        <v>0.59550515263693748</v>
      </c>
      <c r="O898" s="16">
        <f t="shared" si="163"/>
        <v>0.59550515263693748</v>
      </c>
      <c r="P898" s="16">
        <f t="shared" si="159"/>
        <v>1.2744860850800116E-2</v>
      </c>
      <c r="Q898" s="17">
        <f t="shared" si="167"/>
        <v>32.791914779553238</v>
      </c>
    </row>
    <row r="899" spans="4:17" x14ac:dyDescent="0.25">
      <c r="D899" s="15">
        <v>878</v>
      </c>
      <c r="E899">
        <f t="shared" si="164"/>
        <v>17.367491699999999</v>
      </c>
      <c r="F899" s="16">
        <f t="shared" si="165"/>
        <v>286.09434601986612</v>
      </c>
      <c r="G899" s="17">
        <v>0.1512</v>
      </c>
      <c r="H899" s="24">
        <f t="shared" si="156"/>
        <v>62.789050676832176</v>
      </c>
      <c r="I899" s="16">
        <f t="shared" si="160"/>
        <v>276.60064155752929</v>
      </c>
      <c r="J899" s="16">
        <f t="shared" si="161"/>
        <v>73.165628602962101</v>
      </c>
      <c r="K899" s="16">
        <f t="shared" si="162"/>
        <v>15248.657712599999</v>
      </c>
      <c r="L899" s="16">
        <f t="shared" si="157"/>
        <v>13781.742287400006</v>
      </c>
      <c r="M899" s="17">
        <f t="shared" si="166"/>
        <v>47.473483959573429</v>
      </c>
      <c r="N899" s="24">
        <f t="shared" si="158"/>
        <v>0.59610069059654724</v>
      </c>
      <c r="O899" s="16">
        <f t="shared" si="163"/>
        <v>0.59610069059654724</v>
      </c>
      <c r="P899" s="16">
        <f t="shared" si="159"/>
        <v>1.2757606413778013E-2</v>
      </c>
      <c r="Q899" s="17">
        <f t="shared" si="167"/>
        <v>32.804672385967017</v>
      </c>
    </row>
    <row r="900" spans="4:17" x14ac:dyDescent="0.25">
      <c r="D900" s="15">
        <v>879</v>
      </c>
      <c r="E900">
        <f t="shared" si="164"/>
        <v>17.367491699999999</v>
      </c>
      <c r="F900" s="16">
        <f t="shared" si="165"/>
        <v>285.96081619776788</v>
      </c>
      <c r="G900" s="17">
        <v>0.1512</v>
      </c>
      <c r="H900" s="24">
        <f t="shared" si="156"/>
        <v>62.820455901715945</v>
      </c>
      <c r="I900" s="16">
        <f t="shared" si="160"/>
        <v>276.46236326542805</v>
      </c>
      <c r="J900" s="16">
        <f t="shared" si="161"/>
        <v>72.953676504393471</v>
      </c>
      <c r="K900" s="16">
        <f t="shared" si="162"/>
        <v>15266.025204299998</v>
      </c>
      <c r="L900" s="16">
        <f t="shared" si="157"/>
        <v>13764.374795700007</v>
      </c>
      <c r="M900" s="17">
        <f t="shared" si="166"/>
        <v>47.413658770461332</v>
      </c>
      <c r="N900" s="24">
        <f t="shared" si="158"/>
        <v>0.59669714357055503</v>
      </c>
      <c r="O900" s="16">
        <f t="shared" si="163"/>
        <v>0.59669714357055503</v>
      </c>
      <c r="P900" s="16">
        <f t="shared" si="159"/>
        <v>1.2770371559678285E-2</v>
      </c>
      <c r="Q900" s="17">
        <f t="shared" si="167"/>
        <v>32.817442757526692</v>
      </c>
    </row>
    <row r="901" spans="4:17" x14ac:dyDescent="0.25">
      <c r="D901" s="15">
        <v>880</v>
      </c>
      <c r="E901">
        <f t="shared" si="164"/>
        <v>17.367491699999999</v>
      </c>
      <c r="F901" s="16">
        <f t="shared" si="165"/>
        <v>285.8272863756697</v>
      </c>
      <c r="G901" s="17">
        <v>0.1512</v>
      </c>
      <c r="H901" s="24">
        <f t="shared" si="156"/>
        <v>62.851893677731823</v>
      </c>
      <c r="I901" s="16">
        <f t="shared" si="160"/>
        <v>276.32408005159647</v>
      </c>
      <c r="J901" s="16">
        <f t="shared" si="161"/>
        <v>72.741724405824925</v>
      </c>
      <c r="K901" s="16">
        <f t="shared" si="162"/>
        <v>15283.392695999999</v>
      </c>
      <c r="L901" s="16">
        <f t="shared" si="157"/>
        <v>13747.007304000006</v>
      </c>
      <c r="M901" s="17">
        <f t="shared" si="166"/>
        <v>47.353833581349228</v>
      </c>
      <c r="N901" s="24">
        <f t="shared" si="158"/>
        <v>0.59729451347818818</v>
      </c>
      <c r="O901" s="16">
        <f t="shared" si="163"/>
        <v>0.59729451347818818</v>
      </c>
      <c r="P901" s="16">
        <f t="shared" si="159"/>
        <v>1.2783156329575787E-2</v>
      </c>
      <c r="Q901" s="17">
        <f t="shared" si="167"/>
        <v>32.830225913856268</v>
      </c>
    </row>
    <row r="902" spans="4:17" x14ac:dyDescent="0.25">
      <c r="D902" s="15">
        <v>881</v>
      </c>
      <c r="E902">
        <f t="shared" si="164"/>
        <v>17.367491699999999</v>
      </c>
      <c r="F902" s="16">
        <f t="shared" si="165"/>
        <v>285.69375655357146</v>
      </c>
      <c r="G902" s="17">
        <v>0.1512</v>
      </c>
      <c r="H902" s="24">
        <f t="shared" si="156"/>
        <v>62.88336405725795</v>
      </c>
      <c r="I902" s="16">
        <f t="shared" si="160"/>
        <v>276.18579190811363</v>
      </c>
      <c r="J902" s="16">
        <f t="shared" si="161"/>
        <v>72.52977230725628</v>
      </c>
      <c r="K902" s="16">
        <f t="shared" si="162"/>
        <v>15300.760187699998</v>
      </c>
      <c r="L902" s="16">
        <f t="shared" si="157"/>
        <v>13729.639812300007</v>
      </c>
      <c r="M902" s="17">
        <f t="shared" si="166"/>
        <v>47.294008392237124</v>
      </c>
      <c r="N902" s="24">
        <f t="shared" si="158"/>
        <v>0.59789280224383534</v>
      </c>
      <c r="O902" s="16">
        <f t="shared" si="163"/>
        <v>0.59789280224383534</v>
      </c>
      <c r="P902" s="16">
        <f t="shared" si="159"/>
        <v>1.279596076465583E-2</v>
      </c>
      <c r="Q902" s="17">
        <f t="shared" si="167"/>
        <v>32.843021874620923</v>
      </c>
    </row>
    <row r="903" spans="4:17" x14ac:dyDescent="0.25">
      <c r="D903" s="15">
        <v>882</v>
      </c>
      <c r="E903">
        <f t="shared" si="164"/>
        <v>17.367491699999999</v>
      </c>
      <c r="F903" s="16">
        <f t="shared" si="165"/>
        <v>285.56022673147328</v>
      </c>
      <c r="G903" s="17">
        <v>0.1512</v>
      </c>
      <c r="H903" s="24">
        <f t="shared" si="156"/>
        <v>62.914867092787972</v>
      </c>
      <c r="I903" s="16">
        <f t="shared" si="160"/>
        <v>276.04749882704374</v>
      </c>
      <c r="J903" s="16">
        <f t="shared" si="161"/>
        <v>72.317820208687749</v>
      </c>
      <c r="K903" s="16">
        <f t="shared" si="162"/>
        <v>15318.127679399999</v>
      </c>
      <c r="L903" s="16">
        <f t="shared" si="157"/>
        <v>13712.272320600006</v>
      </c>
      <c r="M903" s="17">
        <f t="shared" si="166"/>
        <v>47.234183203125021</v>
      </c>
      <c r="N903" s="24">
        <f t="shared" si="158"/>
        <v>0.59849201179704004</v>
      </c>
      <c r="O903" s="16">
        <f t="shared" si="163"/>
        <v>0.59849201179704004</v>
      </c>
      <c r="P903" s="16">
        <f t="shared" si="159"/>
        <v>1.2808784906214047E-2</v>
      </c>
      <c r="Q903" s="17">
        <f t="shared" si="167"/>
        <v>32.855830659527136</v>
      </c>
    </row>
    <row r="904" spans="4:17" x14ac:dyDescent="0.25">
      <c r="D904" s="15">
        <v>883</v>
      </c>
      <c r="E904">
        <f t="shared" si="164"/>
        <v>17.367491699999999</v>
      </c>
      <c r="F904" s="16">
        <f t="shared" si="165"/>
        <v>285.42669690937504</v>
      </c>
      <c r="G904" s="17">
        <v>0.1512</v>
      </c>
      <c r="H904" s="24">
        <f t="shared" si="156"/>
        <v>62.946402836932407</v>
      </c>
      <c r="I904" s="16">
        <f t="shared" si="160"/>
        <v>275.90920080043088</v>
      </c>
      <c r="J904" s="16">
        <f t="shared" si="161"/>
        <v>72.105868110119118</v>
      </c>
      <c r="K904" s="16">
        <f t="shared" si="162"/>
        <v>15335.495171099999</v>
      </c>
      <c r="L904" s="16">
        <f t="shared" si="157"/>
        <v>13694.904828900006</v>
      </c>
      <c r="M904" s="17">
        <f t="shared" si="166"/>
        <v>47.17435801401291</v>
      </c>
      <c r="N904" s="24">
        <f t="shared" si="158"/>
        <v>0.59909214407253708</v>
      </c>
      <c r="O904" s="16">
        <f t="shared" si="163"/>
        <v>0.59909214407253708</v>
      </c>
      <c r="P904" s="16">
        <f t="shared" si="159"/>
        <v>1.2821628795657177E-2</v>
      </c>
      <c r="Q904" s="17">
        <f t="shared" si="167"/>
        <v>32.868652288322792</v>
      </c>
    </row>
    <row r="905" spans="4:17" x14ac:dyDescent="0.25">
      <c r="D905" s="15">
        <v>884</v>
      </c>
      <c r="E905">
        <f t="shared" si="164"/>
        <v>17.367491699999999</v>
      </c>
      <c r="F905" s="16">
        <f t="shared" si="165"/>
        <v>285.29316708727686</v>
      </c>
      <c r="G905" s="17">
        <v>0.1512</v>
      </c>
      <c r="H905" s="24">
        <f t="shared" si="156"/>
        <v>62.977971342418186</v>
      </c>
      <c r="I905" s="16">
        <f t="shared" si="160"/>
        <v>275.77089782030333</v>
      </c>
      <c r="J905" s="16">
        <f t="shared" si="161"/>
        <v>71.893916011550559</v>
      </c>
      <c r="K905" s="16">
        <f t="shared" si="162"/>
        <v>15352.862662799998</v>
      </c>
      <c r="L905" s="16">
        <f t="shared" si="157"/>
        <v>13677.537337200007</v>
      </c>
      <c r="M905" s="17">
        <f t="shared" si="166"/>
        <v>47.114532824900813</v>
      </c>
      <c r="N905" s="24">
        <f t="shared" si="158"/>
        <v>0.5996932010102547</v>
      </c>
      <c r="O905" s="16">
        <f t="shared" si="163"/>
        <v>0.5996932010102547</v>
      </c>
      <c r="P905" s="16">
        <f t="shared" si="159"/>
        <v>1.283449247450311E-2</v>
      </c>
      <c r="Q905" s="17">
        <f t="shared" si="167"/>
        <v>32.881486780797296</v>
      </c>
    </row>
    <row r="906" spans="4:17" x14ac:dyDescent="0.25">
      <c r="D906" s="15">
        <v>885</v>
      </c>
      <c r="E906">
        <f t="shared" si="164"/>
        <v>17.367491699999999</v>
      </c>
      <c r="F906" s="16">
        <f t="shared" si="165"/>
        <v>285.15963726517862</v>
      </c>
      <c r="G906" s="17">
        <v>0.1512</v>
      </c>
      <c r="H906" s="24">
        <f t="shared" si="156"/>
        <v>63.009572662089454</v>
      </c>
      <c r="I906" s="16">
        <f t="shared" si="160"/>
        <v>275.63258987867061</v>
      </c>
      <c r="J906" s="16">
        <f t="shared" si="161"/>
        <v>71.681963912981928</v>
      </c>
      <c r="K906" s="16">
        <f t="shared" si="162"/>
        <v>15370.230154499999</v>
      </c>
      <c r="L906" s="16">
        <f t="shared" si="157"/>
        <v>13660.169845500006</v>
      </c>
      <c r="M906" s="17">
        <f t="shared" si="166"/>
        <v>47.054707635788709</v>
      </c>
      <c r="N906" s="24">
        <f t="shared" si="158"/>
        <v>0.60029518455534059</v>
      </c>
      <c r="O906" s="16">
        <f t="shared" si="163"/>
        <v>0.60029518455534059</v>
      </c>
      <c r="P906" s="16">
        <f t="shared" si="159"/>
        <v>1.2847375984381435E-2</v>
      </c>
      <c r="Q906" s="17">
        <f t="shared" si="167"/>
        <v>32.894334156781674</v>
      </c>
    </row>
    <row r="907" spans="4:17" x14ac:dyDescent="0.25">
      <c r="D907" s="15">
        <v>886</v>
      </c>
      <c r="E907">
        <f t="shared" si="164"/>
        <v>17.367491699999999</v>
      </c>
      <c r="F907" s="16">
        <f t="shared" si="165"/>
        <v>285.02610744308038</v>
      </c>
      <c r="G907" s="17">
        <v>0.1512</v>
      </c>
      <c r="H907" s="24">
        <f t="shared" si="156"/>
        <v>63.041206848907564</v>
      </c>
      <c r="I907" s="16">
        <f t="shared" si="160"/>
        <v>275.49427696752537</v>
      </c>
      <c r="J907" s="16">
        <f t="shared" si="161"/>
        <v>71.470011814413297</v>
      </c>
      <c r="K907" s="16">
        <f t="shared" si="162"/>
        <v>15387.597646199998</v>
      </c>
      <c r="L907" s="16">
        <f t="shared" si="157"/>
        <v>13642.802353800007</v>
      </c>
      <c r="M907" s="17">
        <f t="shared" si="166"/>
        <v>46.994882446676613</v>
      </c>
      <c r="N907" s="24">
        <f t="shared" si="158"/>
        <v>0.60089809665817251</v>
      </c>
      <c r="O907" s="16">
        <f t="shared" si="163"/>
        <v>0.60089809665817251</v>
      </c>
      <c r="P907" s="16">
        <f t="shared" si="159"/>
        <v>1.2860279367033678E-2</v>
      </c>
      <c r="Q907" s="17">
        <f t="shared" si="167"/>
        <v>32.907194436148707</v>
      </c>
    </row>
    <row r="908" spans="4:17" x14ac:dyDescent="0.25">
      <c r="D908" s="15">
        <v>887</v>
      </c>
      <c r="E908">
        <f t="shared" si="164"/>
        <v>17.367491699999999</v>
      </c>
      <c r="F908" s="16">
        <f t="shared" si="165"/>
        <v>284.89257762098219</v>
      </c>
      <c r="G908" s="17">
        <v>0.1512</v>
      </c>
      <c r="H908" s="24">
        <f t="shared" si="156"/>
        <v>63.072873955951536</v>
      </c>
      <c r="I908" s="16">
        <f t="shared" si="160"/>
        <v>275.35595907884277</v>
      </c>
      <c r="J908" s="16">
        <f t="shared" si="161"/>
        <v>71.258059715844752</v>
      </c>
      <c r="K908" s="16">
        <f t="shared" si="162"/>
        <v>15404.965137899999</v>
      </c>
      <c r="L908" s="16">
        <f t="shared" si="157"/>
        <v>13625.434862100006</v>
      </c>
      <c r="M908" s="17">
        <f t="shared" si="166"/>
        <v>46.935057257564509</v>
      </c>
      <c r="N908" s="24">
        <f t="shared" si="158"/>
        <v>0.60150193927437845</v>
      </c>
      <c r="O908" s="16">
        <f t="shared" si="163"/>
        <v>0.60150193927437845</v>
      </c>
      <c r="P908" s="16">
        <f t="shared" si="159"/>
        <v>1.2873202664313724E-2</v>
      </c>
      <c r="Q908" s="17">
        <f t="shared" si="167"/>
        <v>32.920067638813023</v>
      </c>
    </row>
    <row r="909" spans="4:17" x14ac:dyDescent="0.25">
      <c r="D909" s="15">
        <v>888</v>
      </c>
      <c r="E909">
        <f t="shared" si="164"/>
        <v>17.367491699999999</v>
      </c>
      <c r="F909" s="16">
        <f t="shared" si="165"/>
        <v>284.75904779888401</v>
      </c>
      <c r="G909" s="17">
        <v>0.1512</v>
      </c>
      <c r="H909" s="24">
        <f t="shared" si="156"/>
        <v>63.104574036419081</v>
      </c>
      <c r="I909" s="16">
        <f t="shared" si="160"/>
        <v>275.21763620457727</v>
      </c>
      <c r="J909" s="16">
        <f t="shared" si="161"/>
        <v>71.046107617276206</v>
      </c>
      <c r="K909" s="16">
        <f t="shared" si="162"/>
        <v>15422.3326296</v>
      </c>
      <c r="L909" s="16">
        <f t="shared" si="157"/>
        <v>13608.067370400006</v>
      </c>
      <c r="M909" s="17">
        <f t="shared" si="166"/>
        <v>46.875232068452398</v>
      </c>
      <c r="N909" s="24">
        <f t="shared" si="158"/>
        <v>0.60210671436486607</v>
      </c>
      <c r="O909" s="16">
        <f t="shared" si="163"/>
        <v>0.60210671436486607</v>
      </c>
      <c r="P909" s="16">
        <f t="shared" si="159"/>
        <v>1.2886145918188464E-2</v>
      </c>
      <c r="Q909" s="17">
        <f t="shared" si="167"/>
        <v>32.932953784731211</v>
      </c>
    </row>
    <row r="910" spans="4:17" x14ac:dyDescent="0.25">
      <c r="D910" s="15">
        <v>889</v>
      </c>
      <c r="E910">
        <f t="shared" si="164"/>
        <v>17.367491699999999</v>
      </c>
      <c r="F910" s="16">
        <f t="shared" si="165"/>
        <v>284.62551797678577</v>
      </c>
      <c r="G910" s="17">
        <v>0.1512</v>
      </c>
      <c r="H910" s="24">
        <f t="shared" si="156"/>
        <v>63.136307143625345</v>
      </c>
      <c r="I910" s="16">
        <f t="shared" si="160"/>
        <v>275.07930833666973</v>
      </c>
      <c r="J910" s="16">
        <f t="shared" si="161"/>
        <v>70.834155518707576</v>
      </c>
      <c r="K910" s="16">
        <f t="shared" si="162"/>
        <v>15439.700121299999</v>
      </c>
      <c r="L910" s="16">
        <f t="shared" si="157"/>
        <v>13590.699878700007</v>
      </c>
      <c r="M910" s="17">
        <f t="shared" si="166"/>
        <v>46.815406879340301</v>
      </c>
      <c r="N910" s="24">
        <f t="shared" si="158"/>
        <v>0.60271242389581059</v>
      </c>
      <c r="O910" s="16">
        <f t="shared" si="163"/>
        <v>0.60271242389581059</v>
      </c>
      <c r="P910" s="16">
        <f t="shared" si="159"/>
        <v>1.2899109170737512E-2</v>
      </c>
      <c r="Q910" s="17">
        <f t="shared" si="167"/>
        <v>32.94585289390195</v>
      </c>
    </row>
    <row r="911" spans="4:17" x14ac:dyDescent="0.25">
      <c r="D911" s="15">
        <v>890</v>
      </c>
      <c r="E911">
        <f t="shared" si="164"/>
        <v>17.367491699999999</v>
      </c>
      <c r="F911" s="16">
        <f t="shared" si="165"/>
        <v>284.49198815468753</v>
      </c>
      <c r="G911" s="17">
        <v>0.1512</v>
      </c>
      <c r="H911" s="24">
        <f t="shared" si="156"/>
        <v>63.168073331004962</v>
      </c>
      <c r="I911" s="16">
        <f t="shared" si="160"/>
        <v>274.94097546703966</v>
      </c>
      <c r="J911" s="16">
        <f t="shared" si="161"/>
        <v>70.622203420138945</v>
      </c>
      <c r="K911" s="16">
        <f t="shared" si="162"/>
        <v>15457.067612999999</v>
      </c>
      <c r="L911" s="16">
        <f t="shared" si="157"/>
        <v>13573.332387000006</v>
      </c>
      <c r="M911" s="17">
        <f t="shared" si="166"/>
        <v>46.75558169022819</v>
      </c>
      <c r="N911" s="24">
        <f t="shared" si="158"/>
        <v>0.60331906983870454</v>
      </c>
      <c r="O911" s="16">
        <f t="shared" si="163"/>
        <v>0.60331906983870454</v>
      </c>
      <c r="P911" s="16">
        <f t="shared" si="159"/>
        <v>1.2912092464154283E-2</v>
      </c>
      <c r="Q911" s="17">
        <f t="shared" si="167"/>
        <v>32.958764986366106</v>
      </c>
    </row>
    <row r="912" spans="4:17" x14ac:dyDescent="0.25">
      <c r="D912" s="15">
        <v>891</v>
      </c>
      <c r="E912">
        <f t="shared" si="164"/>
        <v>17.367491699999999</v>
      </c>
      <c r="F912" s="16">
        <f t="shared" si="165"/>
        <v>284.35845833258935</v>
      </c>
      <c r="G912" s="17">
        <v>0.1512</v>
      </c>
      <c r="H912" s="24">
        <f t="shared" si="156"/>
        <v>63.199872652111367</v>
      </c>
      <c r="I912" s="16">
        <f t="shared" si="160"/>
        <v>274.80263758758997</v>
      </c>
      <c r="J912" s="16">
        <f t="shared" si="161"/>
        <v>70.410251321570399</v>
      </c>
      <c r="K912" s="16">
        <f t="shared" si="162"/>
        <v>15474.435104699998</v>
      </c>
      <c r="L912" s="16">
        <f t="shared" si="157"/>
        <v>13555.964895300007</v>
      </c>
      <c r="M912" s="17">
        <f t="shared" si="166"/>
        <v>46.695756501116094</v>
      </c>
      <c r="N912" s="24">
        <f t="shared" si="158"/>
        <v>0.60392665417035585</v>
      </c>
      <c r="O912" s="16">
        <f t="shared" si="163"/>
        <v>0.60392665417035585</v>
      </c>
      <c r="P912" s="16">
        <f t="shared" si="159"/>
        <v>1.292509584074596E-2</v>
      </c>
      <c r="Q912" s="17">
        <f t="shared" si="167"/>
        <v>32.971690082206848</v>
      </c>
    </row>
    <row r="913" spans="4:17" x14ac:dyDescent="0.25">
      <c r="D913" s="15">
        <v>892</v>
      </c>
      <c r="E913">
        <f t="shared" si="164"/>
        <v>17.367491699999999</v>
      </c>
      <c r="F913" s="16">
        <f t="shared" si="165"/>
        <v>284.22492851049111</v>
      </c>
      <c r="G913" s="17">
        <v>0.1512</v>
      </c>
      <c r="H913" s="24">
        <f t="shared" si="156"/>
        <v>63.231705160617253</v>
      </c>
      <c r="I913" s="16">
        <f t="shared" si="160"/>
        <v>274.66429469020602</v>
      </c>
      <c r="J913" s="16">
        <f t="shared" si="161"/>
        <v>70.198299223001754</v>
      </c>
      <c r="K913" s="16">
        <f t="shared" si="162"/>
        <v>15491.802596399999</v>
      </c>
      <c r="L913" s="16">
        <f t="shared" si="157"/>
        <v>13538.597403600006</v>
      </c>
      <c r="M913" s="17">
        <f t="shared" si="166"/>
        <v>46.63593131200399</v>
      </c>
      <c r="N913" s="24">
        <f t="shared" si="158"/>
        <v>0.60453517887290764</v>
      </c>
      <c r="O913" s="16">
        <f t="shared" si="163"/>
        <v>0.60453517887290764</v>
      </c>
      <c r="P913" s="16">
        <f t="shared" si="159"/>
        <v>1.2938119342933901E-2</v>
      </c>
      <c r="Q913" s="17">
        <f t="shared" si="167"/>
        <v>32.984628201549782</v>
      </c>
    </row>
    <row r="914" spans="4:17" x14ac:dyDescent="0.25">
      <c r="D914" s="15">
        <v>893</v>
      </c>
      <c r="E914">
        <f t="shared" si="164"/>
        <v>17.367491699999999</v>
      </c>
      <c r="F914" s="16">
        <f t="shared" si="165"/>
        <v>284.09139868839293</v>
      </c>
      <c r="G914" s="17">
        <v>0.1512</v>
      </c>
      <c r="H914" s="24">
        <f t="shared" si="156"/>
        <v>63.26357091031548</v>
      </c>
      <c r="I914" s="16">
        <f t="shared" si="160"/>
        <v>274.52594676675346</v>
      </c>
      <c r="J914" s="16">
        <f t="shared" si="161"/>
        <v>69.986347124433223</v>
      </c>
      <c r="K914" s="16">
        <f t="shared" si="162"/>
        <v>15509.170088099998</v>
      </c>
      <c r="L914" s="16">
        <f t="shared" si="157"/>
        <v>13521.229911900007</v>
      </c>
      <c r="M914" s="17">
        <f t="shared" si="166"/>
        <v>46.576106122891886</v>
      </c>
      <c r="N914" s="24">
        <f t="shared" si="158"/>
        <v>0.60514464593386663</v>
      </c>
      <c r="O914" s="16">
        <f t="shared" si="163"/>
        <v>0.60514464593386663</v>
      </c>
      <c r="P914" s="16">
        <f t="shared" si="159"/>
        <v>1.2951163013254255E-2</v>
      </c>
      <c r="Q914" s="17">
        <f t="shared" si="167"/>
        <v>32.997579364563038</v>
      </c>
    </row>
    <row r="915" spans="4:17" x14ac:dyDescent="0.25">
      <c r="D915" s="15">
        <v>894</v>
      </c>
      <c r="E915">
        <f t="shared" si="164"/>
        <v>17.367491699999999</v>
      </c>
      <c r="F915" s="16">
        <f t="shared" si="165"/>
        <v>283.95786886629469</v>
      </c>
      <c r="G915" s="17">
        <v>0.1512</v>
      </c>
      <c r="H915" s="24">
        <f t="shared" si="156"/>
        <v>63.295469955118847</v>
      </c>
      <c r="I915" s="16">
        <f t="shared" si="160"/>
        <v>274.38759380908033</v>
      </c>
      <c r="J915" s="16">
        <f t="shared" si="161"/>
        <v>69.774395025864592</v>
      </c>
      <c r="K915" s="16">
        <f t="shared" si="162"/>
        <v>15526.537579799999</v>
      </c>
      <c r="L915" s="16">
        <f t="shared" si="157"/>
        <v>13503.862420200006</v>
      </c>
      <c r="M915" s="17">
        <f t="shared" si="166"/>
        <v>46.516280933779782</v>
      </c>
      <c r="N915" s="24">
        <f t="shared" si="158"/>
        <v>0.60575505734611013</v>
      </c>
      <c r="O915" s="16">
        <f t="shared" si="163"/>
        <v>0.60575505734611013</v>
      </c>
      <c r="P915" s="16">
        <f t="shared" si="159"/>
        <v>1.2964226894358112E-2</v>
      </c>
      <c r="Q915" s="17">
        <f t="shared" si="167"/>
        <v>33.010543591457399</v>
      </c>
    </row>
    <row r="916" spans="4:17" x14ac:dyDescent="0.25">
      <c r="D916" s="15">
        <v>895</v>
      </c>
      <c r="E916">
        <f t="shared" si="164"/>
        <v>17.367491699999999</v>
      </c>
      <c r="F916" s="16">
        <f t="shared" si="165"/>
        <v>283.82433904419645</v>
      </c>
      <c r="G916" s="17">
        <v>0.1512</v>
      </c>
      <c r="H916" s="24">
        <f t="shared" si="156"/>
        <v>63.327402349060208</v>
      </c>
      <c r="I916" s="16">
        <f t="shared" si="160"/>
        <v>274.24923580901839</v>
      </c>
      <c r="J916" s="16">
        <f t="shared" si="161"/>
        <v>69.562442927295947</v>
      </c>
      <c r="K916" s="16">
        <f t="shared" si="162"/>
        <v>15543.905071499999</v>
      </c>
      <c r="L916" s="16">
        <f t="shared" si="157"/>
        <v>13486.494928500006</v>
      </c>
      <c r="M916" s="17">
        <f t="shared" si="166"/>
        <v>46.456455744667672</v>
      </c>
      <c r="N916" s="24">
        <f t="shared" si="158"/>
        <v>0.60636641510789924</v>
      </c>
      <c r="O916" s="16">
        <f t="shared" si="163"/>
        <v>0.60636641510789924</v>
      </c>
      <c r="P916" s="16">
        <f t="shared" si="159"/>
        <v>1.2977311029011788E-2</v>
      </c>
      <c r="Q916" s="17">
        <f t="shared" si="167"/>
        <v>33.02352090248641</v>
      </c>
    </row>
    <row r="917" spans="4:17" x14ac:dyDescent="0.25">
      <c r="D917" s="15">
        <v>896</v>
      </c>
      <c r="E917">
        <f t="shared" si="164"/>
        <v>17.367491699999999</v>
      </c>
      <c r="F917" s="16">
        <f t="shared" si="165"/>
        <v>283.69080922209827</v>
      </c>
      <c r="G917" s="17">
        <v>0.1512</v>
      </c>
      <c r="H917" s="24">
        <f t="shared" ref="H917:H980" si="168">(F917/(2*G917))-SQRT((F917^2/(4*G917^2))-((E917*1000)/G917))</f>
        <v>63.359368146293718</v>
      </c>
      <c r="I917" s="16">
        <f t="shared" si="160"/>
        <v>274.11087275837883</v>
      </c>
      <c r="J917" s="16">
        <f t="shared" si="161"/>
        <v>69.350490828727402</v>
      </c>
      <c r="K917" s="16">
        <f t="shared" si="162"/>
        <v>15561.272563199998</v>
      </c>
      <c r="L917" s="16">
        <f t="shared" ref="L917:L980" si="169">$C$9-K917</f>
        <v>13469.127436800007</v>
      </c>
      <c r="M917" s="17">
        <f t="shared" si="166"/>
        <v>46.396630555555582</v>
      </c>
      <c r="N917" s="24">
        <f t="shared" ref="N917:N980" si="170">(H917^2*G917)/1000</f>
        <v>0.60697872122291407</v>
      </c>
      <c r="O917" s="16">
        <f t="shared" si="163"/>
        <v>0.60697872122291407</v>
      </c>
      <c r="P917" s="16">
        <f t="shared" ref="P917:P980" si="171">(O917*1000)/($C$12*$C$11)</f>
        <v>1.2990415460097568E-2</v>
      </c>
      <c r="Q917" s="17">
        <f t="shared" si="167"/>
        <v>33.036511317946506</v>
      </c>
    </row>
    <row r="918" spans="4:17" x14ac:dyDescent="0.25">
      <c r="D918" s="15">
        <v>897</v>
      </c>
      <c r="E918">
        <f t="shared" si="164"/>
        <v>17.367491699999999</v>
      </c>
      <c r="F918" s="16">
        <f t="shared" si="165"/>
        <v>283.55727940000008</v>
      </c>
      <c r="G918" s="17">
        <v>0.1512</v>
      </c>
      <c r="H918" s="24">
        <f t="shared" si="168"/>
        <v>63.391367401094726</v>
      </c>
      <c r="I918" s="16">
        <f t="shared" ref="I918:I981" si="172">(E918/H918)*1000</f>
        <v>273.97250464895433</v>
      </c>
      <c r="J918" s="16">
        <f t="shared" ref="J918:J981" si="173">($C$10*((F918-$C$10)/G918))/1000</f>
        <v>69.138538730158857</v>
      </c>
      <c r="K918" s="16">
        <f t="shared" ref="K918:K981" si="174">E918*D918</f>
        <v>15578.640054899999</v>
      </c>
      <c r="L918" s="16">
        <f t="shared" si="169"/>
        <v>13451.759945100006</v>
      </c>
      <c r="M918" s="17">
        <f t="shared" si="166"/>
        <v>46.336805366443471</v>
      </c>
      <c r="N918" s="24">
        <f t="shared" si="170"/>
        <v>0.60759197770026296</v>
      </c>
      <c r="O918" s="16">
        <f t="shared" ref="O918:O981" si="175">N918*1</f>
        <v>0.60759197770026296</v>
      </c>
      <c r="P918" s="16">
        <f t="shared" si="171"/>
        <v>1.300354023061392E-2</v>
      </c>
      <c r="Q918" s="17">
        <f t="shared" si="167"/>
        <v>33.049514858177119</v>
      </c>
    </row>
    <row r="919" spans="4:17" x14ac:dyDescent="0.25">
      <c r="D919" s="15">
        <v>898</v>
      </c>
      <c r="E919">
        <f t="shared" ref="E919:E982" si="176">$D$7</f>
        <v>17.367491699999999</v>
      </c>
      <c r="F919" s="16">
        <f t="shared" ref="F919:F982" si="177">2.232*M918+180</f>
        <v>283.42374957790184</v>
      </c>
      <c r="G919" s="17">
        <v>0.1512</v>
      </c>
      <c r="H919" s="24">
        <f t="shared" si="168"/>
        <v>63.42340016785954</v>
      </c>
      <c r="I919" s="16">
        <f t="shared" si="172"/>
        <v>273.83413147252162</v>
      </c>
      <c r="J919" s="16">
        <f t="shared" si="173"/>
        <v>68.926586631590226</v>
      </c>
      <c r="K919" s="16">
        <f t="shared" si="174"/>
        <v>15596.007546599998</v>
      </c>
      <c r="L919" s="16">
        <f t="shared" si="169"/>
        <v>13434.392453400007</v>
      </c>
      <c r="M919" s="17">
        <f t="shared" ref="M919:M982" si="178">(L919/29030.4)*100</f>
        <v>46.276980177331374</v>
      </c>
      <c r="N919" s="24">
        <f t="shared" si="170"/>
        <v>0.60820618655448966</v>
      </c>
      <c r="O919" s="16">
        <f t="shared" si="175"/>
        <v>0.60820618655448966</v>
      </c>
      <c r="P919" s="16">
        <f t="shared" si="171"/>
        <v>1.3016685383675628E-2</v>
      </c>
      <c r="Q919" s="17">
        <f t="shared" si="167"/>
        <v>33.062531543560794</v>
      </c>
    </row>
    <row r="920" spans="4:17" x14ac:dyDescent="0.25">
      <c r="D920" s="15">
        <v>899</v>
      </c>
      <c r="E920">
        <f t="shared" si="176"/>
        <v>17.367491699999999</v>
      </c>
      <c r="F920" s="16">
        <f t="shared" si="177"/>
        <v>283.29021975580361</v>
      </c>
      <c r="G920" s="17">
        <v>0.1512</v>
      </c>
      <c r="H920" s="24">
        <f t="shared" si="168"/>
        <v>63.455466501107026</v>
      </c>
      <c r="I920" s="16">
        <f t="shared" si="172"/>
        <v>273.6957532208358</v>
      </c>
      <c r="J920" s="16">
        <f t="shared" si="173"/>
        <v>68.714634533021581</v>
      </c>
      <c r="K920" s="16">
        <f t="shared" si="174"/>
        <v>15613.375038299999</v>
      </c>
      <c r="L920" s="16">
        <f t="shared" si="169"/>
        <v>13417.024961700006</v>
      </c>
      <c r="M920" s="17">
        <f t="shared" si="178"/>
        <v>46.217154988219264</v>
      </c>
      <c r="N920" s="24">
        <f t="shared" si="170"/>
        <v>0.60882134980561509</v>
      </c>
      <c r="O920" s="16">
        <f t="shared" si="175"/>
        <v>0.60882134980561509</v>
      </c>
      <c r="P920" s="16">
        <f t="shared" si="171"/>
        <v>1.3029850962514706E-2</v>
      </c>
      <c r="Q920" s="17">
        <f t="shared" ref="Q920:Q983" si="179">Q919+P920</f>
        <v>33.075561394523312</v>
      </c>
    </row>
    <row r="921" spans="4:17" x14ac:dyDescent="0.25">
      <c r="D921" s="15">
        <v>900</v>
      </c>
      <c r="E921">
        <f t="shared" si="176"/>
        <v>17.367491699999999</v>
      </c>
      <c r="F921" s="16">
        <f t="shared" si="177"/>
        <v>283.15668993370542</v>
      </c>
      <c r="G921" s="17">
        <v>0.1512</v>
      </c>
      <c r="H921" s="24">
        <f t="shared" si="168"/>
        <v>63.487566455477463</v>
      </c>
      <c r="I921" s="16">
        <f t="shared" si="172"/>
        <v>273.55736988563683</v>
      </c>
      <c r="J921" s="16">
        <f t="shared" si="173"/>
        <v>68.50268243445305</v>
      </c>
      <c r="K921" s="16">
        <f t="shared" si="174"/>
        <v>15630.74253</v>
      </c>
      <c r="L921" s="16">
        <f t="shared" si="169"/>
        <v>13399.657470000006</v>
      </c>
      <c r="M921" s="17">
        <f t="shared" si="178"/>
        <v>46.15732979910716</v>
      </c>
      <c r="N921" s="24">
        <f t="shared" si="170"/>
        <v>0.60943746947912658</v>
      </c>
      <c r="O921" s="16">
        <f t="shared" si="175"/>
        <v>0.60943746947912658</v>
      </c>
      <c r="P921" s="16">
        <f t="shared" si="171"/>
        <v>1.3043037010480157E-2</v>
      </c>
      <c r="Q921" s="17">
        <f t="shared" si="179"/>
        <v>33.088604431533795</v>
      </c>
    </row>
    <row r="922" spans="4:17" x14ac:dyDescent="0.25">
      <c r="D922" s="15">
        <v>901</v>
      </c>
      <c r="E922">
        <f t="shared" si="176"/>
        <v>17.367491699999999</v>
      </c>
      <c r="F922" s="16">
        <f t="shared" si="177"/>
        <v>283.02316011160718</v>
      </c>
      <c r="G922" s="17">
        <v>0.1512</v>
      </c>
      <c r="H922" s="24">
        <f t="shared" si="168"/>
        <v>63.519700085734144</v>
      </c>
      <c r="I922" s="16">
        <f t="shared" si="172"/>
        <v>273.4189814586444</v>
      </c>
      <c r="J922" s="16">
        <f t="shared" si="173"/>
        <v>68.290730335884419</v>
      </c>
      <c r="K922" s="16">
        <f t="shared" si="174"/>
        <v>15648.110021699998</v>
      </c>
      <c r="L922" s="16">
        <f t="shared" si="169"/>
        <v>13382.289978300007</v>
      </c>
      <c r="M922" s="17">
        <f t="shared" si="178"/>
        <v>46.097504609995063</v>
      </c>
      <c r="N922" s="24">
        <f t="shared" si="170"/>
        <v>0.61005454760602007</v>
      </c>
      <c r="O922" s="16">
        <f t="shared" si="175"/>
        <v>0.61005454760602007</v>
      </c>
      <c r="P922" s="16">
        <f t="shared" si="171"/>
        <v>1.3056243571038878E-2</v>
      </c>
      <c r="Q922" s="17">
        <f t="shared" si="179"/>
        <v>33.101660675104831</v>
      </c>
    </row>
    <row r="923" spans="4:17" x14ac:dyDescent="0.25">
      <c r="D923" s="15">
        <v>902</v>
      </c>
      <c r="E923">
        <f t="shared" si="176"/>
        <v>17.367491699999999</v>
      </c>
      <c r="F923" s="16">
        <f t="shared" si="177"/>
        <v>282.889630289509</v>
      </c>
      <c r="G923" s="17">
        <v>0.1512</v>
      </c>
      <c r="H923" s="24">
        <f t="shared" si="168"/>
        <v>63.551867446763481</v>
      </c>
      <c r="I923" s="16">
        <f t="shared" si="172"/>
        <v>273.2805879315585</v>
      </c>
      <c r="J923" s="16">
        <f t="shared" si="173"/>
        <v>68.078778237315873</v>
      </c>
      <c r="K923" s="16">
        <f t="shared" si="174"/>
        <v>15665.477513399999</v>
      </c>
      <c r="L923" s="16">
        <f t="shared" si="169"/>
        <v>13364.922486600006</v>
      </c>
      <c r="M923" s="17">
        <f t="shared" si="178"/>
        <v>46.037679420882952</v>
      </c>
      <c r="N923" s="24">
        <f t="shared" si="170"/>
        <v>0.61067258622281451</v>
      </c>
      <c r="O923" s="16">
        <f t="shared" si="175"/>
        <v>0.61067258622281451</v>
      </c>
      <c r="P923" s="16">
        <f t="shared" si="171"/>
        <v>1.3069470687775966E-2</v>
      </c>
      <c r="Q923" s="17">
        <f t="shared" si="179"/>
        <v>33.114730145792606</v>
      </c>
    </row>
    <row r="924" spans="4:17" x14ac:dyDescent="0.25">
      <c r="D924" s="15">
        <v>903</v>
      </c>
      <c r="E924">
        <f t="shared" si="176"/>
        <v>17.367491699999999</v>
      </c>
      <c r="F924" s="16">
        <f t="shared" si="177"/>
        <v>282.75610046741076</v>
      </c>
      <c r="G924" s="17">
        <v>0.1512</v>
      </c>
      <c r="H924" s="24">
        <f t="shared" si="168"/>
        <v>63.584068593574784</v>
      </c>
      <c r="I924" s="16">
        <f t="shared" si="172"/>
        <v>273.14218929606204</v>
      </c>
      <c r="J924" s="16">
        <f t="shared" si="173"/>
        <v>67.866826138747228</v>
      </c>
      <c r="K924" s="16">
        <f t="shared" si="174"/>
        <v>15682.845005099998</v>
      </c>
      <c r="L924" s="16">
        <f t="shared" si="169"/>
        <v>13347.554994900007</v>
      </c>
      <c r="M924" s="17">
        <f t="shared" si="178"/>
        <v>45.977854231770856</v>
      </c>
      <c r="N924" s="24">
        <f t="shared" si="170"/>
        <v>0.61129158737155842</v>
      </c>
      <c r="O924" s="16">
        <f t="shared" si="175"/>
        <v>0.61129158737155842</v>
      </c>
      <c r="P924" s="16">
        <f t="shared" si="171"/>
        <v>1.3082718404394863E-2</v>
      </c>
      <c r="Q924" s="17">
        <f t="shared" si="179"/>
        <v>33.127812864197004</v>
      </c>
    </row>
    <row r="925" spans="4:17" x14ac:dyDescent="0.25">
      <c r="D925" s="15">
        <v>904</v>
      </c>
      <c r="E925">
        <f t="shared" si="176"/>
        <v>17.367491699999999</v>
      </c>
      <c r="F925" s="16">
        <f t="shared" si="177"/>
        <v>282.62257064531258</v>
      </c>
      <c r="G925" s="17">
        <v>0.1512</v>
      </c>
      <c r="H925" s="24">
        <f t="shared" si="168"/>
        <v>63.61630358130094</v>
      </c>
      <c r="I925" s="16">
        <f t="shared" si="172"/>
        <v>273.0037855438195</v>
      </c>
      <c r="J925" s="16">
        <f t="shared" si="173"/>
        <v>67.654874040178697</v>
      </c>
      <c r="K925" s="16">
        <f t="shared" si="174"/>
        <v>15700.212496799999</v>
      </c>
      <c r="L925" s="16">
        <f t="shared" si="169"/>
        <v>13330.187503200006</v>
      </c>
      <c r="M925" s="17">
        <f t="shared" si="178"/>
        <v>45.918029042658745</v>
      </c>
      <c r="N925" s="24">
        <f t="shared" si="170"/>
        <v>0.61191155309985434</v>
      </c>
      <c r="O925" s="16">
        <f t="shared" si="175"/>
        <v>0.61191155309985434</v>
      </c>
      <c r="P925" s="16">
        <f t="shared" si="171"/>
        <v>1.3095986764717875E-2</v>
      </c>
      <c r="Q925" s="17">
        <f t="shared" si="179"/>
        <v>33.140908850961722</v>
      </c>
    </row>
    <row r="926" spans="4:17" x14ac:dyDescent="0.25">
      <c r="D926" s="15">
        <v>905</v>
      </c>
      <c r="E926">
        <f t="shared" si="176"/>
        <v>17.367491699999999</v>
      </c>
      <c r="F926" s="16">
        <f t="shared" si="177"/>
        <v>282.48904082321434</v>
      </c>
      <c r="G926" s="17">
        <v>0.1512</v>
      </c>
      <c r="H926" s="24">
        <f t="shared" si="168"/>
        <v>63.648572465198868</v>
      </c>
      <c r="I926" s="16">
        <f t="shared" si="172"/>
        <v>272.86537666647627</v>
      </c>
      <c r="J926" s="16">
        <f t="shared" si="173"/>
        <v>67.442921941610066</v>
      </c>
      <c r="K926" s="16">
        <f t="shared" si="174"/>
        <v>15717.5799885</v>
      </c>
      <c r="L926" s="16">
        <f t="shared" si="169"/>
        <v>13312.820011500005</v>
      </c>
      <c r="M926" s="17">
        <f t="shared" si="178"/>
        <v>45.858203853546641</v>
      </c>
      <c r="N926" s="24">
        <f t="shared" si="170"/>
        <v>0.61253248546087991</v>
      </c>
      <c r="O926" s="16">
        <f t="shared" si="175"/>
        <v>0.61253248546087991</v>
      </c>
      <c r="P926" s="16">
        <f t="shared" si="171"/>
        <v>1.3109275812686623E-2</v>
      </c>
      <c r="Q926" s="17">
        <f t="shared" si="179"/>
        <v>33.15401812677441</v>
      </c>
    </row>
    <row r="927" spans="4:17" x14ac:dyDescent="0.25">
      <c r="D927" s="15">
        <v>906</v>
      </c>
      <c r="E927">
        <f t="shared" si="176"/>
        <v>17.367491699999999</v>
      </c>
      <c r="F927" s="16">
        <f t="shared" si="177"/>
        <v>282.3555110011161</v>
      </c>
      <c r="G927" s="17">
        <v>0.1512</v>
      </c>
      <c r="H927" s="24">
        <f t="shared" si="168"/>
        <v>63.680875300650087</v>
      </c>
      <c r="I927" s="16">
        <f t="shared" si="172"/>
        <v>272.72696265565781</v>
      </c>
      <c r="J927" s="16">
        <f t="shared" si="173"/>
        <v>67.230969843041407</v>
      </c>
      <c r="K927" s="16">
        <f t="shared" si="174"/>
        <v>15734.947480199999</v>
      </c>
      <c r="L927" s="16">
        <f t="shared" si="169"/>
        <v>13295.452519800006</v>
      </c>
      <c r="M927" s="17">
        <f t="shared" si="178"/>
        <v>45.798378664434544</v>
      </c>
      <c r="N927" s="24">
        <f t="shared" si="170"/>
        <v>0.61315438651341025</v>
      </c>
      <c r="O927" s="16">
        <f t="shared" si="175"/>
        <v>0.61315438651341025</v>
      </c>
      <c r="P927" s="16">
        <f t="shared" si="171"/>
        <v>1.312258559236253E-2</v>
      </c>
      <c r="Q927" s="17">
        <f t="shared" si="179"/>
        <v>33.167140712366773</v>
      </c>
    </row>
    <row r="928" spans="4:17" x14ac:dyDescent="0.25">
      <c r="D928" s="15">
        <v>907</v>
      </c>
      <c r="E928">
        <f t="shared" si="176"/>
        <v>17.367491699999999</v>
      </c>
      <c r="F928" s="16">
        <f t="shared" si="177"/>
        <v>282.22198117901792</v>
      </c>
      <c r="G928" s="17">
        <v>0.1512</v>
      </c>
      <c r="H928" s="24">
        <f t="shared" si="168"/>
        <v>63.713212143160376</v>
      </c>
      <c r="I928" s="16">
        <f t="shared" si="172"/>
        <v>272.5885435029727</v>
      </c>
      <c r="J928" s="16">
        <f t="shared" si="173"/>
        <v>67.019017744472876</v>
      </c>
      <c r="K928" s="16">
        <f t="shared" si="174"/>
        <v>15752.314971899999</v>
      </c>
      <c r="L928" s="16">
        <f t="shared" si="169"/>
        <v>13278.085028100006</v>
      </c>
      <c r="M928" s="17">
        <f t="shared" si="178"/>
        <v>45.738553475322433</v>
      </c>
      <c r="N928" s="24">
        <f t="shared" si="170"/>
        <v>0.61377725832182306</v>
      </c>
      <c r="O928" s="16">
        <f t="shared" si="175"/>
        <v>0.61377725832182306</v>
      </c>
      <c r="P928" s="16">
        <f t="shared" si="171"/>
        <v>1.3135916147926922E-2</v>
      </c>
      <c r="Q928" s="17">
        <f t="shared" si="179"/>
        <v>33.180276628514697</v>
      </c>
    </row>
    <row r="929" spans="4:17" x14ac:dyDescent="0.25">
      <c r="D929" s="15">
        <v>908</v>
      </c>
      <c r="E929">
        <f t="shared" si="176"/>
        <v>17.367491699999999</v>
      </c>
      <c r="F929" s="16">
        <f t="shared" si="177"/>
        <v>282.08845135691968</v>
      </c>
      <c r="G929" s="17">
        <v>0.1512</v>
      </c>
      <c r="H929" s="24">
        <f t="shared" si="168"/>
        <v>63.745583048361254</v>
      </c>
      <c r="I929" s="16">
        <f t="shared" si="172"/>
        <v>272.45011920000746</v>
      </c>
      <c r="J929" s="16">
        <f t="shared" si="173"/>
        <v>66.807065645904245</v>
      </c>
      <c r="K929" s="16">
        <f t="shared" si="174"/>
        <v>15769.682463599998</v>
      </c>
      <c r="L929" s="16">
        <f t="shared" si="169"/>
        <v>13260.717536400007</v>
      </c>
      <c r="M929" s="17">
        <f t="shared" si="178"/>
        <v>45.678728286210344</v>
      </c>
      <c r="N929" s="24">
        <f t="shared" si="170"/>
        <v>0.61440110295613881</v>
      </c>
      <c r="O929" s="16">
        <f t="shared" si="175"/>
        <v>0.61440110295613881</v>
      </c>
      <c r="P929" s="16">
        <f t="shared" si="171"/>
        <v>1.3149267523681885E-2</v>
      </c>
      <c r="Q929" s="17">
        <f t="shared" si="179"/>
        <v>33.193425896038377</v>
      </c>
    </row>
    <row r="930" spans="4:17" x14ac:dyDescent="0.25">
      <c r="D930" s="15">
        <v>909</v>
      </c>
      <c r="E930">
        <f t="shared" si="176"/>
        <v>17.367491699999999</v>
      </c>
      <c r="F930" s="16">
        <f t="shared" si="177"/>
        <v>281.95492153482149</v>
      </c>
      <c r="G930" s="17">
        <v>0.1512</v>
      </c>
      <c r="H930" s="24">
        <f t="shared" si="168"/>
        <v>63.777988072008725</v>
      </c>
      <c r="I930" s="16">
        <f t="shared" si="172"/>
        <v>272.31168973833388</v>
      </c>
      <c r="J930" s="16">
        <f t="shared" si="173"/>
        <v>66.5951135473357</v>
      </c>
      <c r="K930" s="16">
        <f t="shared" si="174"/>
        <v>15787.049955299999</v>
      </c>
      <c r="L930" s="16">
        <f t="shared" si="169"/>
        <v>13243.350044700006</v>
      </c>
      <c r="M930" s="17">
        <f t="shared" si="178"/>
        <v>45.618903097098233</v>
      </c>
      <c r="N930" s="24">
        <f t="shared" si="170"/>
        <v>0.61502592249200905</v>
      </c>
      <c r="O930" s="16">
        <f t="shared" si="175"/>
        <v>0.61502592249200905</v>
      </c>
      <c r="P930" s="16">
        <f t="shared" si="171"/>
        <v>1.3162639764050025E-2</v>
      </c>
      <c r="Q930" s="17">
        <f t="shared" si="179"/>
        <v>33.206588535802425</v>
      </c>
    </row>
    <row r="931" spans="4:17" x14ac:dyDescent="0.25">
      <c r="D931" s="15">
        <v>910</v>
      </c>
      <c r="E931">
        <f t="shared" si="176"/>
        <v>17.367491699999999</v>
      </c>
      <c r="F931" s="16">
        <f t="shared" si="177"/>
        <v>281.82139171272325</v>
      </c>
      <c r="G931" s="17">
        <v>0.1512</v>
      </c>
      <c r="H931" s="24">
        <f t="shared" si="168"/>
        <v>63.810427269985325</v>
      </c>
      <c r="I931" s="16">
        <f t="shared" si="172"/>
        <v>272.17325510950138</v>
      </c>
      <c r="J931" s="16">
        <f t="shared" si="173"/>
        <v>66.383161448767055</v>
      </c>
      <c r="K931" s="16">
        <f t="shared" si="174"/>
        <v>15804.417446999998</v>
      </c>
      <c r="L931" s="16">
        <f t="shared" si="169"/>
        <v>13225.982553000007</v>
      </c>
      <c r="M931" s="17">
        <f t="shared" si="178"/>
        <v>45.559077907986136</v>
      </c>
      <c r="N931" s="24">
        <f t="shared" si="170"/>
        <v>0.61565171901076665</v>
      </c>
      <c r="O931" s="16">
        <f t="shared" si="175"/>
        <v>0.61565171901076665</v>
      </c>
      <c r="P931" s="16">
        <f t="shared" si="171"/>
        <v>1.3176032913575541E-2</v>
      </c>
      <c r="Q931" s="17">
        <f t="shared" si="179"/>
        <v>33.219764568716002</v>
      </c>
    </row>
    <row r="932" spans="4:17" x14ac:dyDescent="0.25">
      <c r="D932" s="15">
        <v>911</v>
      </c>
      <c r="E932">
        <f t="shared" si="176"/>
        <v>17.367491699999999</v>
      </c>
      <c r="F932" s="16">
        <f t="shared" si="177"/>
        <v>281.68786189062507</v>
      </c>
      <c r="G932" s="17">
        <v>0.1512</v>
      </c>
      <c r="H932" s="24">
        <f t="shared" si="168"/>
        <v>63.842900698299331</v>
      </c>
      <c r="I932" s="16">
        <f t="shared" si="172"/>
        <v>272.03481530504206</v>
      </c>
      <c r="J932" s="16">
        <f t="shared" si="173"/>
        <v>66.171209350198538</v>
      </c>
      <c r="K932" s="16">
        <f t="shared" si="174"/>
        <v>15821.784938699999</v>
      </c>
      <c r="L932" s="16">
        <f t="shared" si="169"/>
        <v>13208.615061300006</v>
      </c>
      <c r="M932" s="17">
        <f t="shared" si="178"/>
        <v>45.499252718874025</v>
      </c>
      <c r="N932" s="24">
        <f t="shared" si="170"/>
        <v>0.61627849459942385</v>
      </c>
      <c r="O932" s="16">
        <f t="shared" si="175"/>
        <v>0.61627849459942385</v>
      </c>
      <c r="P932" s="16">
        <f t="shared" si="171"/>
        <v>1.3189447016924172E-2</v>
      </c>
      <c r="Q932" s="17">
        <f t="shared" si="179"/>
        <v>33.232954015732929</v>
      </c>
    </row>
    <row r="933" spans="4:17" x14ac:dyDescent="0.25">
      <c r="D933" s="15">
        <v>912</v>
      </c>
      <c r="E933">
        <f t="shared" si="176"/>
        <v>17.367491699999999</v>
      </c>
      <c r="F933" s="16">
        <f t="shared" si="177"/>
        <v>281.55433206852683</v>
      </c>
      <c r="G933" s="17">
        <v>0.1512</v>
      </c>
      <c r="H933" s="24">
        <f t="shared" si="168"/>
        <v>63.875408413085665</v>
      </c>
      <c r="I933" s="16">
        <f t="shared" si="172"/>
        <v>271.89637031646834</v>
      </c>
      <c r="J933" s="16">
        <f t="shared" si="173"/>
        <v>65.959257251629893</v>
      </c>
      <c r="K933" s="16">
        <f t="shared" si="174"/>
        <v>15839.1524304</v>
      </c>
      <c r="L933" s="16">
        <f t="shared" si="169"/>
        <v>13191.247569600006</v>
      </c>
      <c r="M933" s="17">
        <f t="shared" si="178"/>
        <v>45.439427529761922</v>
      </c>
      <c r="N933" s="24">
        <f t="shared" si="170"/>
        <v>0.61690625135070043</v>
      </c>
      <c r="O933" s="16">
        <f t="shared" si="175"/>
        <v>0.61690625135070043</v>
      </c>
      <c r="P933" s="16">
        <f t="shared" si="171"/>
        <v>1.3202882118883815E-2</v>
      </c>
      <c r="Q933" s="17">
        <f t="shared" si="179"/>
        <v>33.246156897851812</v>
      </c>
    </row>
    <row r="934" spans="4:17" x14ac:dyDescent="0.25">
      <c r="D934" s="15">
        <v>913</v>
      </c>
      <c r="E934">
        <f t="shared" si="176"/>
        <v>17.367491699999999</v>
      </c>
      <c r="F934" s="16">
        <f t="shared" si="177"/>
        <v>281.42080224642859</v>
      </c>
      <c r="G934" s="17">
        <v>0.1512</v>
      </c>
      <c r="H934" s="24">
        <f t="shared" si="168"/>
        <v>63.907950470606352</v>
      </c>
      <c r="I934" s="16">
        <f t="shared" si="172"/>
        <v>271.75792013527263</v>
      </c>
      <c r="J934" s="16">
        <f t="shared" si="173"/>
        <v>65.747305153061262</v>
      </c>
      <c r="K934" s="16">
        <f t="shared" si="174"/>
        <v>15856.519922099998</v>
      </c>
      <c r="L934" s="16">
        <f t="shared" si="169"/>
        <v>13173.880077900007</v>
      </c>
      <c r="M934" s="17">
        <f t="shared" si="178"/>
        <v>45.379602340649825</v>
      </c>
      <c r="N934" s="24">
        <f t="shared" si="170"/>
        <v>0.61753499136304535</v>
      </c>
      <c r="O934" s="16">
        <f t="shared" si="175"/>
        <v>0.61753499136304535</v>
      </c>
      <c r="P934" s="16">
        <f t="shared" si="171"/>
        <v>1.3216338264364981E-2</v>
      </c>
      <c r="Q934" s="17">
        <f t="shared" si="179"/>
        <v>33.259373236116176</v>
      </c>
    </row>
    <row r="935" spans="4:17" x14ac:dyDescent="0.25">
      <c r="D935" s="15">
        <v>914</v>
      </c>
      <c r="E935">
        <f t="shared" si="176"/>
        <v>17.367491699999999</v>
      </c>
      <c r="F935" s="16">
        <f t="shared" si="177"/>
        <v>281.28727242433041</v>
      </c>
      <c r="G935" s="17">
        <v>0.1512</v>
      </c>
      <c r="H935" s="24">
        <f t="shared" si="168"/>
        <v>63.940526927250176</v>
      </c>
      <c r="I935" s="16">
        <f t="shared" si="172"/>
        <v>271.61946475292996</v>
      </c>
      <c r="J935" s="16">
        <f t="shared" si="173"/>
        <v>65.535353054492717</v>
      </c>
      <c r="K935" s="16">
        <f t="shared" si="174"/>
        <v>15873.887413799999</v>
      </c>
      <c r="L935" s="16">
        <f t="shared" si="169"/>
        <v>13156.512586200006</v>
      </c>
      <c r="M935" s="17">
        <f t="shared" si="178"/>
        <v>45.319777151537714</v>
      </c>
      <c r="N935" s="24">
        <f t="shared" si="170"/>
        <v>0.618164716740642</v>
      </c>
      <c r="O935" s="16">
        <f t="shared" si="175"/>
        <v>0.618164716740642</v>
      </c>
      <c r="P935" s="16">
        <f t="shared" si="171"/>
        <v>1.3229815498400905E-2</v>
      </c>
      <c r="Q935" s="17">
        <f t="shared" si="179"/>
        <v>33.272603051614574</v>
      </c>
    </row>
    <row r="936" spans="4:17" x14ac:dyDescent="0.25">
      <c r="D936" s="15">
        <v>915</v>
      </c>
      <c r="E936">
        <f t="shared" si="176"/>
        <v>17.367491699999999</v>
      </c>
      <c r="F936" s="16">
        <f t="shared" si="177"/>
        <v>281.15374260223217</v>
      </c>
      <c r="G936" s="17">
        <v>0.1512</v>
      </c>
      <c r="H936" s="24">
        <f t="shared" si="168"/>
        <v>63.973137839533933</v>
      </c>
      <c r="I936" s="16">
        <f t="shared" si="172"/>
        <v>271.48100416089466</v>
      </c>
      <c r="J936" s="16">
        <f t="shared" si="173"/>
        <v>65.323400955924086</v>
      </c>
      <c r="K936" s="16">
        <f t="shared" si="174"/>
        <v>15891.254905499998</v>
      </c>
      <c r="L936" s="16">
        <f t="shared" si="169"/>
        <v>13139.145094500007</v>
      </c>
      <c r="M936" s="17">
        <f t="shared" si="178"/>
        <v>45.259951962425617</v>
      </c>
      <c r="N936" s="24">
        <f t="shared" si="170"/>
        <v>0.61879542959344447</v>
      </c>
      <c r="O936" s="16">
        <f t="shared" si="175"/>
        <v>0.61879542959344447</v>
      </c>
      <c r="P936" s="16">
        <f t="shared" si="171"/>
        <v>1.3243313866148328E-2</v>
      </c>
      <c r="Q936" s="17">
        <f t="shared" si="179"/>
        <v>33.285846365480722</v>
      </c>
    </row>
    <row r="937" spans="4:17" x14ac:dyDescent="0.25">
      <c r="D937" s="15">
        <v>916</v>
      </c>
      <c r="E937">
        <f t="shared" si="176"/>
        <v>17.367491699999999</v>
      </c>
      <c r="F937" s="16">
        <f t="shared" si="177"/>
        <v>281.02021278013399</v>
      </c>
      <c r="G937" s="17">
        <v>0.1512</v>
      </c>
      <c r="H937" s="24">
        <f t="shared" si="168"/>
        <v>64.00578326410232</v>
      </c>
      <c r="I937" s="16">
        <f t="shared" si="172"/>
        <v>271.3425383506019</v>
      </c>
      <c r="J937" s="16">
        <f t="shared" si="173"/>
        <v>65.111448857355541</v>
      </c>
      <c r="K937" s="16">
        <f t="shared" si="174"/>
        <v>15908.622397199999</v>
      </c>
      <c r="L937" s="16">
        <f t="shared" si="169"/>
        <v>13121.777602800006</v>
      </c>
      <c r="M937" s="17">
        <f t="shared" si="178"/>
        <v>45.200126773313507</v>
      </c>
      <c r="N937" s="24">
        <f t="shared" si="170"/>
        <v>0.61942713203718758</v>
      </c>
      <c r="O937" s="16">
        <f t="shared" si="175"/>
        <v>0.61942713203718758</v>
      </c>
      <c r="P937" s="16">
        <f t="shared" si="171"/>
        <v>1.3256833412887706E-2</v>
      </c>
      <c r="Q937" s="17">
        <f t="shared" si="179"/>
        <v>33.299103198893611</v>
      </c>
    </row>
    <row r="938" spans="4:17" x14ac:dyDescent="0.25">
      <c r="D938" s="15">
        <v>917</v>
      </c>
      <c r="E938">
        <f t="shared" si="176"/>
        <v>17.367491699999999</v>
      </c>
      <c r="F938" s="16">
        <f t="shared" si="177"/>
        <v>280.88668295803575</v>
      </c>
      <c r="G938" s="17">
        <v>0.1512</v>
      </c>
      <c r="H938" s="24">
        <f t="shared" si="168"/>
        <v>64.038463257728495</v>
      </c>
      <c r="I938" s="16">
        <f t="shared" si="172"/>
        <v>271.20406731346725</v>
      </c>
      <c r="J938" s="16">
        <f t="shared" si="173"/>
        <v>64.89949675878691</v>
      </c>
      <c r="K938" s="16">
        <f t="shared" si="174"/>
        <v>15925.9898889</v>
      </c>
      <c r="L938" s="16">
        <f t="shared" si="169"/>
        <v>13104.410111100005</v>
      </c>
      <c r="M938" s="17">
        <f t="shared" si="178"/>
        <v>45.140301584201403</v>
      </c>
      <c r="N938" s="24">
        <f t="shared" si="170"/>
        <v>0.62005982619341016</v>
      </c>
      <c r="O938" s="16">
        <f t="shared" si="175"/>
        <v>0.62005982619341016</v>
      </c>
      <c r="P938" s="16">
        <f t="shared" si="171"/>
        <v>1.3270374184023716E-2</v>
      </c>
      <c r="Q938" s="17">
        <f t="shared" si="179"/>
        <v>33.312373573077636</v>
      </c>
    </row>
    <row r="939" spans="4:17" x14ac:dyDescent="0.25">
      <c r="D939" s="15">
        <v>918</v>
      </c>
      <c r="E939">
        <f t="shared" si="176"/>
        <v>17.367491699999999</v>
      </c>
      <c r="F939" s="16">
        <f t="shared" si="177"/>
        <v>280.75315313593751</v>
      </c>
      <c r="G939" s="17">
        <v>0.1512</v>
      </c>
      <c r="H939" s="24">
        <f t="shared" si="168"/>
        <v>64.071177877314085</v>
      </c>
      <c r="I939" s="16">
        <f t="shared" si="172"/>
        <v>271.06559104088785</v>
      </c>
      <c r="J939" s="16">
        <f t="shared" si="173"/>
        <v>64.687544660218265</v>
      </c>
      <c r="K939" s="16">
        <f t="shared" si="174"/>
        <v>15943.357380599999</v>
      </c>
      <c r="L939" s="16">
        <f t="shared" si="169"/>
        <v>13087.042619400007</v>
      </c>
      <c r="M939" s="17">
        <f t="shared" si="178"/>
        <v>45.080476395089306</v>
      </c>
      <c r="N939" s="24">
        <f t="shared" si="170"/>
        <v>0.62069351418946694</v>
      </c>
      <c r="O939" s="16">
        <f t="shared" si="175"/>
        <v>0.62069351418946694</v>
      </c>
      <c r="P939" s="16">
        <f t="shared" si="171"/>
        <v>1.3283936225085499E-2</v>
      </c>
      <c r="Q939" s="17">
        <f t="shared" si="179"/>
        <v>33.325657509302722</v>
      </c>
    </row>
    <row r="940" spans="4:17" x14ac:dyDescent="0.25">
      <c r="D940" s="15">
        <v>919</v>
      </c>
      <c r="E940">
        <f t="shared" si="176"/>
        <v>17.367491699999999</v>
      </c>
      <c r="F940" s="16">
        <f t="shared" si="177"/>
        <v>280.61962331383933</v>
      </c>
      <c r="G940" s="17">
        <v>0.1512</v>
      </c>
      <c r="H940" s="24">
        <f t="shared" si="168"/>
        <v>64.103927179890206</v>
      </c>
      <c r="I940" s="16">
        <f t="shared" si="172"/>
        <v>270.92710952423965</v>
      </c>
      <c r="J940" s="16">
        <f t="shared" si="173"/>
        <v>64.475592561649719</v>
      </c>
      <c r="K940" s="16">
        <f t="shared" si="174"/>
        <v>15960.724872299999</v>
      </c>
      <c r="L940" s="16">
        <f t="shared" si="169"/>
        <v>13069.675127700006</v>
      </c>
      <c r="M940" s="17">
        <f t="shared" si="178"/>
        <v>45.020651205977202</v>
      </c>
      <c r="N940" s="24">
        <f t="shared" si="170"/>
        <v>0.62132819815856155</v>
      </c>
      <c r="O940" s="16">
        <f t="shared" si="175"/>
        <v>0.62132819815856155</v>
      </c>
      <c r="P940" s="16">
        <f t="shared" si="171"/>
        <v>1.3297519581727381E-2</v>
      </c>
      <c r="Q940" s="17">
        <f t="shared" si="179"/>
        <v>33.338955028884449</v>
      </c>
    </row>
    <row r="941" spans="4:17" x14ac:dyDescent="0.25">
      <c r="D941" s="15">
        <v>920</v>
      </c>
      <c r="E941">
        <f t="shared" si="176"/>
        <v>17.367491699999999</v>
      </c>
      <c r="F941" s="16">
        <f t="shared" si="177"/>
        <v>280.48609349174114</v>
      </c>
      <c r="G941" s="17">
        <v>0.1512</v>
      </c>
      <c r="H941" s="24">
        <f t="shared" si="168"/>
        <v>64.136711222617009</v>
      </c>
      <c r="I941" s="16">
        <f t="shared" si="172"/>
        <v>270.78862275488132</v>
      </c>
      <c r="J941" s="16">
        <f t="shared" si="173"/>
        <v>64.263640463081188</v>
      </c>
      <c r="K941" s="16">
        <f t="shared" si="174"/>
        <v>15978.092363999998</v>
      </c>
      <c r="L941" s="16">
        <f t="shared" si="169"/>
        <v>13052.307636000007</v>
      </c>
      <c r="M941" s="17">
        <f t="shared" si="178"/>
        <v>44.960826016865099</v>
      </c>
      <c r="N941" s="24">
        <f t="shared" si="170"/>
        <v>0.62196388023974902</v>
      </c>
      <c r="O941" s="16">
        <f t="shared" si="175"/>
        <v>0.62196388023974902</v>
      </c>
      <c r="P941" s="16">
        <f t="shared" si="171"/>
        <v>1.3311124299728907E-2</v>
      </c>
      <c r="Q941" s="17">
        <f t="shared" si="179"/>
        <v>33.352266153184175</v>
      </c>
    </row>
    <row r="942" spans="4:17" x14ac:dyDescent="0.25">
      <c r="D942" s="15">
        <v>921</v>
      </c>
      <c r="E942">
        <f t="shared" si="176"/>
        <v>17.367491699999999</v>
      </c>
      <c r="F942" s="16">
        <f t="shared" si="177"/>
        <v>280.3525636696429</v>
      </c>
      <c r="G942" s="17">
        <v>0.1512</v>
      </c>
      <c r="H942" s="24">
        <f t="shared" si="168"/>
        <v>64.169530062784816</v>
      </c>
      <c r="I942" s="16">
        <f t="shared" si="172"/>
        <v>270.65013072415024</v>
      </c>
      <c r="J942" s="16">
        <f t="shared" si="173"/>
        <v>64.051688364512543</v>
      </c>
      <c r="K942" s="16">
        <f t="shared" si="174"/>
        <v>15995.459855699999</v>
      </c>
      <c r="L942" s="16">
        <f t="shared" si="169"/>
        <v>13034.940144300006</v>
      </c>
      <c r="M942" s="17">
        <f t="shared" si="178"/>
        <v>44.901000827752995</v>
      </c>
      <c r="N942" s="24">
        <f t="shared" si="170"/>
        <v>0.62260056257797103</v>
      </c>
      <c r="O942" s="16">
        <f t="shared" si="175"/>
        <v>0.62260056257797103</v>
      </c>
      <c r="P942" s="16">
        <f t="shared" si="171"/>
        <v>1.3324750424995615E-2</v>
      </c>
      <c r="Q942" s="17">
        <f t="shared" si="179"/>
        <v>33.365590903609167</v>
      </c>
    </row>
    <row r="943" spans="4:17" x14ac:dyDescent="0.25">
      <c r="D943" s="15">
        <v>922</v>
      </c>
      <c r="E943">
        <f t="shared" si="176"/>
        <v>17.367491699999999</v>
      </c>
      <c r="F943" s="16">
        <f t="shared" si="177"/>
        <v>280.21903384754467</v>
      </c>
      <c r="G943" s="17">
        <v>0.1512</v>
      </c>
      <c r="H943" s="24">
        <f t="shared" si="168"/>
        <v>64.202383757814573</v>
      </c>
      <c r="I943" s="16">
        <f t="shared" si="172"/>
        <v>270.51163342336281</v>
      </c>
      <c r="J943" s="16">
        <f t="shared" si="173"/>
        <v>63.839736265943912</v>
      </c>
      <c r="K943" s="16">
        <f t="shared" si="174"/>
        <v>16012.827347399998</v>
      </c>
      <c r="L943" s="16">
        <f t="shared" si="169"/>
        <v>13017.572652600007</v>
      </c>
      <c r="M943" s="17">
        <f t="shared" si="178"/>
        <v>44.841175638640898</v>
      </c>
      <c r="N943" s="24">
        <f t="shared" si="170"/>
        <v>0.62323824732407662</v>
      </c>
      <c r="O943" s="16">
        <f t="shared" si="175"/>
        <v>0.62323824732407662</v>
      </c>
      <c r="P943" s="16">
        <f t="shared" si="171"/>
        <v>1.333839800355947E-2</v>
      </c>
      <c r="Q943" s="17">
        <f t="shared" si="179"/>
        <v>33.378929301612729</v>
      </c>
    </row>
    <row r="944" spans="4:17" x14ac:dyDescent="0.25">
      <c r="D944" s="15">
        <v>923</v>
      </c>
      <c r="E944">
        <f t="shared" si="176"/>
        <v>17.367491699999999</v>
      </c>
      <c r="F944" s="16">
        <f t="shared" si="177"/>
        <v>280.08550402544648</v>
      </c>
      <c r="G944" s="17">
        <v>0.1512</v>
      </c>
      <c r="H944" s="24">
        <f t="shared" si="168"/>
        <v>64.235272365256947</v>
      </c>
      <c r="I944" s="16">
        <f t="shared" si="172"/>
        <v>270.37313084381947</v>
      </c>
      <c r="J944" s="16">
        <f t="shared" si="173"/>
        <v>63.627784167375367</v>
      </c>
      <c r="K944" s="16">
        <f t="shared" si="174"/>
        <v>16030.194839099999</v>
      </c>
      <c r="L944" s="16">
        <f t="shared" si="169"/>
        <v>13000.205160900006</v>
      </c>
      <c r="M944" s="17">
        <f t="shared" si="178"/>
        <v>44.781350449528787</v>
      </c>
      <c r="N944" s="24">
        <f t="shared" si="170"/>
        <v>0.62387693663481791</v>
      </c>
      <c r="O944" s="16">
        <f t="shared" si="175"/>
        <v>0.62387693663481791</v>
      </c>
      <c r="P944" s="16">
        <f t="shared" si="171"/>
        <v>1.3352067081578772E-2</v>
      </c>
      <c r="Q944" s="17">
        <f t="shared" si="179"/>
        <v>33.392281368694306</v>
      </c>
    </row>
    <row r="945" spans="4:17" x14ac:dyDescent="0.25">
      <c r="D945" s="15">
        <v>924</v>
      </c>
      <c r="E945">
        <f t="shared" si="176"/>
        <v>17.367491699999999</v>
      </c>
      <c r="F945" s="16">
        <f t="shared" si="177"/>
        <v>279.95197420334824</v>
      </c>
      <c r="G945" s="17">
        <v>0.1512</v>
      </c>
      <c r="H945" s="24">
        <f t="shared" si="168"/>
        <v>64.268195942794364</v>
      </c>
      <c r="I945" s="16">
        <f t="shared" si="172"/>
        <v>270.23462297679777</v>
      </c>
      <c r="J945" s="16">
        <f t="shared" si="173"/>
        <v>63.415832068806736</v>
      </c>
      <c r="K945" s="16">
        <f t="shared" si="174"/>
        <v>16047.562330799999</v>
      </c>
      <c r="L945" s="16">
        <f t="shared" si="169"/>
        <v>12982.837669200006</v>
      </c>
      <c r="M945" s="17">
        <f t="shared" si="178"/>
        <v>44.721525260416684</v>
      </c>
      <c r="N945" s="24">
        <f t="shared" si="170"/>
        <v>0.62451663267290125</v>
      </c>
      <c r="O945" s="16">
        <f t="shared" si="175"/>
        <v>0.62451663267290125</v>
      </c>
      <c r="P945" s="16">
        <f t="shared" si="171"/>
        <v>1.3365757705339253E-2</v>
      </c>
      <c r="Q945" s="17">
        <f t="shared" si="179"/>
        <v>33.405647126399643</v>
      </c>
    </row>
    <row r="946" spans="4:17" x14ac:dyDescent="0.25">
      <c r="D946" s="15">
        <v>925</v>
      </c>
      <c r="E946">
        <f t="shared" si="176"/>
        <v>17.367491699999999</v>
      </c>
      <c r="F946" s="16">
        <f t="shared" si="177"/>
        <v>279.81844438125006</v>
      </c>
      <c r="G946" s="17">
        <v>0.1512</v>
      </c>
      <c r="H946" s="24">
        <f t="shared" si="168"/>
        <v>64.301154548240561</v>
      </c>
      <c r="I946" s="16">
        <f t="shared" si="172"/>
        <v>270.0961098135557</v>
      </c>
      <c r="J946" s="16">
        <f t="shared" si="173"/>
        <v>63.203879970238198</v>
      </c>
      <c r="K946" s="16">
        <f t="shared" si="174"/>
        <v>16064.929822499998</v>
      </c>
      <c r="L946" s="16">
        <f t="shared" si="169"/>
        <v>12965.470177500007</v>
      </c>
      <c r="M946" s="17">
        <f t="shared" si="178"/>
        <v>44.66170007130458</v>
      </c>
      <c r="N946" s="24">
        <f t="shared" si="170"/>
        <v>0.62515733760699177</v>
      </c>
      <c r="O946" s="16">
        <f t="shared" si="175"/>
        <v>0.62515733760699177</v>
      </c>
      <c r="P946" s="16">
        <f t="shared" si="171"/>
        <v>1.3379469921254173E-2</v>
      </c>
      <c r="Q946" s="17">
        <f t="shared" si="179"/>
        <v>33.419026596320897</v>
      </c>
    </row>
    <row r="947" spans="4:17" x14ac:dyDescent="0.25">
      <c r="D947" s="15">
        <v>926</v>
      </c>
      <c r="E947">
        <f t="shared" si="176"/>
        <v>17.367491699999999</v>
      </c>
      <c r="F947" s="16">
        <f t="shared" si="177"/>
        <v>279.68491455915182</v>
      </c>
      <c r="G947" s="17">
        <v>0.1512</v>
      </c>
      <c r="H947" s="24">
        <f t="shared" si="168"/>
        <v>64.334148239540696</v>
      </c>
      <c r="I947" s="16">
        <f t="shared" si="172"/>
        <v>269.95759134533296</v>
      </c>
      <c r="J947" s="16">
        <f t="shared" si="173"/>
        <v>62.991927871669553</v>
      </c>
      <c r="K947" s="16">
        <f t="shared" si="174"/>
        <v>16082.297314199999</v>
      </c>
      <c r="L947" s="16">
        <f t="shared" si="169"/>
        <v>12948.102685800006</v>
      </c>
      <c r="M947" s="17">
        <f t="shared" si="178"/>
        <v>44.601874882192476</v>
      </c>
      <c r="N947" s="24">
        <f t="shared" si="170"/>
        <v>0.62579905361172827</v>
      </c>
      <c r="O947" s="16">
        <f t="shared" si="175"/>
        <v>0.62579905361172827</v>
      </c>
      <c r="P947" s="16">
        <f t="shared" si="171"/>
        <v>1.3393203775864638E-2</v>
      </c>
      <c r="Q947" s="17">
        <f t="shared" si="179"/>
        <v>33.43241980009676</v>
      </c>
    </row>
    <row r="948" spans="4:17" x14ac:dyDescent="0.25">
      <c r="D948" s="15">
        <v>927</v>
      </c>
      <c r="E948">
        <f t="shared" si="176"/>
        <v>17.367491699999999</v>
      </c>
      <c r="F948" s="16">
        <f t="shared" si="177"/>
        <v>279.55138473705358</v>
      </c>
      <c r="G948" s="17">
        <v>0.1512</v>
      </c>
      <c r="H948" s="24">
        <f t="shared" si="168"/>
        <v>64.367177074772371</v>
      </c>
      <c r="I948" s="16">
        <f t="shared" si="172"/>
        <v>269.81906756334814</v>
      </c>
      <c r="J948" s="16">
        <f t="shared" si="173"/>
        <v>62.779975773100929</v>
      </c>
      <c r="K948" s="16">
        <f t="shared" si="174"/>
        <v>16099.664805899998</v>
      </c>
      <c r="L948" s="16">
        <f t="shared" si="169"/>
        <v>12930.735194100007</v>
      </c>
      <c r="M948" s="17">
        <f t="shared" si="178"/>
        <v>44.542049693080379</v>
      </c>
      <c r="N948" s="24">
        <f t="shared" si="170"/>
        <v>0.62644178286775531</v>
      </c>
      <c r="O948" s="16">
        <f t="shared" si="175"/>
        <v>0.62644178286775531</v>
      </c>
      <c r="P948" s="16">
        <f t="shared" si="171"/>
        <v>1.3406959315840289E-2</v>
      </c>
      <c r="Q948" s="17">
        <f t="shared" si="179"/>
        <v>33.445826759412597</v>
      </c>
    </row>
    <row r="949" spans="4:17" x14ac:dyDescent="0.25">
      <c r="D949" s="15">
        <v>928</v>
      </c>
      <c r="E949">
        <f t="shared" si="176"/>
        <v>17.367491699999999</v>
      </c>
      <c r="F949" s="16">
        <f t="shared" si="177"/>
        <v>279.4178549149554</v>
      </c>
      <c r="G949" s="17">
        <v>0.1512</v>
      </c>
      <c r="H949" s="24">
        <f t="shared" si="168"/>
        <v>64.400241112145977</v>
      </c>
      <c r="I949" s="16">
        <f t="shared" si="172"/>
        <v>269.68053845879882</v>
      </c>
      <c r="J949" s="16">
        <f t="shared" si="173"/>
        <v>62.568023674532384</v>
      </c>
      <c r="K949" s="16">
        <f t="shared" si="174"/>
        <v>16117.032297599999</v>
      </c>
      <c r="L949" s="16">
        <f t="shared" si="169"/>
        <v>12913.367702400006</v>
      </c>
      <c r="M949" s="17">
        <f t="shared" si="178"/>
        <v>44.482224503968268</v>
      </c>
      <c r="N949" s="24">
        <f t="shared" si="170"/>
        <v>0.62708552756174352</v>
      </c>
      <c r="O949" s="16">
        <f t="shared" si="175"/>
        <v>0.62708552756174352</v>
      </c>
      <c r="P949" s="16">
        <f t="shared" si="171"/>
        <v>1.3420736587979733E-2</v>
      </c>
      <c r="Q949" s="17">
        <f t="shared" si="179"/>
        <v>33.459247496000579</v>
      </c>
    </row>
    <row r="950" spans="4:17" x14ac:dyDescent="0.25">
      <c r="D950" s="15">
        <v>929</v>
      </c>
      <c r="E950">
        <f t="shared" si="176"/>
        <v>17.367491699999999</v>
      </c>
      <c r="F950" s="16">
        <f t="shared" si="177"/>
        <v>279.28432509285722</v>
      </c>
      <c r="G950" s="17">
        <v>0.1512</v>
      </c>
      <c r="H950" s="24">
        <f t="shared" si="168"/>
        <v>64.433340410004348</v>
      </c>
      <c r="I950" s="16">
        <f t="shared" si="172"/>
        <v>269.54200402286466</v>
      </c>
      <c r="J950" s="16">
        <f t="shared" si="173"/>
        <v>62.356071575963838</v>
      </c>
      <c r="K950" s="16">
        <f t="shared" si="174"/>
        <v>16134.3997893</v>
      </c>
      <c r="L950" s="16">
        <f t="shared" si="169"/>
        <v>12896.000210700005</v>
      </c>
      <c r="M950" s="17">
        <f t="shared" si="178"/>
        <v>44.422399314856172</v>
      </c>
      <c r="N950" s="24">
        <f t="shared" si="170"/>
        <v>0.62773028988639479</v>
      </c>
      <c r="O950" s="16">
        <f t="shared" si="175"/>
        <v>0.62773028988639479</v>
      </c>
      <c r="P950" s="16">
        <f t="shared" si="171"/>
        <v>1.3434535639210661E-2</v>
      </c>
      <c r="Q950" s="17">
        <f t="shared" si="179"/>
        <v>33.472682031639792</v>
      </c>
    </row>
    <row r="951" spans="4:17" x14ac:dyDescent="0.25">
      <c r="D951" s="15">
        <v>930</v>
      </c>
      <c r="E951">
        <f t="shared" si="176"/>
        <v>17.367491699999999</v>
      </c>
      <c r="F951" s="16">
        <f t="shared" si="177"/>
        <v>279.15079527075898</v>
      </c>
      <c r="G951" s="17">
        <v>0.1512</v>
      </c>
      <c r="H951" s="24">
        <f t="shared" si="168"/>
        <v>64.466475026824128</v>
      </c>
      <c r="I951" s="16">
        <f t="shared" si="172"/>
        <v>269.40346424670321</v>
      </c>
      <c r="J951" s="16">
        <f t="shared" si="173"/>
        <v>62.144119477395201</v>
      </c>
      <c r="K951" s="16">
        <f t="shared" si="174"/>
        <v>16151.767280999999</v>
      </c>
      <c r="L951" s="16">
        <f t="shared" si="169"/>
        <v>12878.632719000007</v>
      </c>
      <c r="M951" s="17">
        <f t="shared" si="178"/>
        <v>44.362574125744068</v>
      </c>
      <c r="N951" s="24">
        <f t="shared" si="170"/>
        <v>0.62837607204048174</v>
      </c>
      <c r="O951" s="16">
        <f t="shared" si="175"/>
        <v>0.62837607204048174</v>
      </c>
      <c r="P951" s="16">
        <f t="shared" si="171"/>
        <v>1.3448356516590687E-2</v>
      </c>
      <c r="Q951" s="17">
        <f t="shared" si="179"/>
        <v>33.486130388156383</v>
      </c>
    </row>
    <row r="952" spans="4:17" x14ac:dyDescent="0.25">
      <c r="D952" s="15">
        <v>931</v>
      </c>
      <c r="E952">
        <f t="shared" si="176"/>
        <v>17.367491699999999</v>
      </c>
      <c r="F952" s="16">
        <f t="shared" si="177"/>
        <v>279.01726544866074</v>
      </c>
      <c r="G952" s="17">
        <v>0.1512</v>
      </c>
      <c r="H952" s="24">
        <f t="shared" si="168"/>
        <v>64.499645021215542</v>
      </c>
      <c r="I952" s="16">
        <f t="shared" si="172"/>
        <v>269.26491912145252</v>
      </c>
      <c r="J952" s="16">
        <f t="shared" si="173"/>
        <v>61.93216737882657</v>
      </c>
      <c r="K952" s="16">
        <f t="shared" si="174"/>
        <v>16169.134772699999</v>
      </c>
      <c r="L952" s="16">
        <f t="shared" si="169"/>
        <v>12861.265227300006</v>
      </c>
      <c r="M952" s="17">
        <f t="shared" si="178"/>
        <v>44.302748936631964</v>
      </c>
      <c r="N952" s="24">
        <f t="shared" si="170"/>
        <v>0.62902287622885766</v>
      </c>
      <c r="O952" s="16">
        <f t="shared" si="175"/>
        <v>0.62902287622885766</v>
      </c>
      <c r="P952" s="16">
        <f t="shared" si="171"/>
        <v>1.3462199267307557E-2</v>
      </c>
      <c r="Q952" s="17">
        <f t="shared" si="179"/>
        <v>33.499592587423692</v>
      </c>
    </row>
    <row r="953" spans="4:17" x14ac:dyDescent="0.25">
      <c r="D953" s="15">
        <v>932</v>
      </c>
      <c r="E953">
        <f t="shared" si="176"/>
        <v>17.367491699999999</v>
      </c>
      <c r="F953" s="16">
        <f t="shared" si="177"/>
        <v>278.88373562656255</v>
      </c>
      <c r="G953" s="17">
        <v>0.1512</v>
      </c>
      <c r="H953" s="24">
        <f t="shared" si="168"/>
        <v>64.532850451922627</v>
      </c>
      <c r="I953" s="16">
        <f t="shared" si="172"/>
        <v>269.12636863823161</v>
      </c>
      <c r="J953" s="16">
        <f t="shared" si="173"/>
        <v>61.720215280258024</v>
      </c>
      <c r="K953" s="16">
        <f t="shared" si="174"/>
        <v>16186.502264399998</v>
      </c>
      <c r="L953" s="16">
        <f t="shared" si="169"/>
        <v>12843.897735600007</v>
      </c>
      <c r="M953" s="17">
        <f t="shared" si="178"/>
        <v>44.24292374751986</v>
      </c>
      <c r="N953" s="24">
        <f t="shared" si="170"/>
        <v>0.62967070466247177</v>
      </c>
      <c r="O953" s="16">
        <f t="shared" si="175"/>
        <v>0.62967070466247177</v>
      </c>
      <c r="P953" s="16">
        <f t="shared" si="171"/>
        <v>1.347606393867949E-2</v>
      </c>
      <c r="Q953" s="17">
        <f t="shared" si="179"/>
        <v>33.513068651362374</v>
      </c>
    </row>
    <row r="954" spans="4:17" x14ac:dyDescent="0.25">
      <c r="D954" s="15">
        <v>933</v>
      </c>
      <c r="E954">
        <f t="shared" si="176"/>
        <v>17.367491699999999</v>
      </c>
      <c r="F954" s="16">
        <f t="shared" si="177"/>
        <v>278.75020580446437</v>
      </c>
      <c r="G954" s="17">
        <v>0.1512</v>
      </c>
      <c r="H954" s="24">
        <f t="shared" si="168"/>
        <v>64.566091377824478</v>
      </c>
      <c r="I954" s="16">
        <f t="shared" si="172"/>
        <v>268.98781278813703</v>
      </c>
      <c r="J954" s="16">
        <f t="shared" si="173"/>
        <v>61.508263181689479</v>
      </c>
      <c r="K954" s="16">
        <f t="shared" si="174"/>
        <v>16203.869756099999</v>
      </c>
      <c r="L954" s="16">
        <f t="shared" si="169"/>
        <v>12826.530243900006</v>
      </c>
      <c r="M954" s="17">
        <f t="shared" si="178"/>
        <v>44.183098558407757</v>
      </c>
      <c r="N954" s="24">
        <f t="shared" si="170"/>
        <v>0.63031955955840868</v>
      </c>
      <c r="O954" s="16">
        <f t="shared" si="175"/>
        <v>0.63031955955840868</v>
      </c>
      <c r="P954" s="16">
        <f t="shared" si="171"/>
        <v>1.3489950578156005E-2</v>
      </c>
      <c r="Q954" s="17">
        <f t="shared" si="179"/>
        <v>33.526558601940529</v>
      </c>
    </row>
    <row r="955" spans="4:17" x14ac:dyDescent="0.25">
      <c r="D955" s="15">
        <v>934</v>
      </c>
      <c r="E955">
        <f t="shared" si="176"/>
        <v>17.367491699999999</v>
      </c>
      <c r="F955" s="16">
        <f t="shared" si="177"/>
        <v>278.61667598236613</v>
      </c>
      <c r="G955" s="17">
        <v>0.1512</v>
      </c>
      <c r="H955" s="24">
        <f t="shared" si="168"/>
        <v>64.599367857934794</v>
      </c>
      <c r="I955" s="16">
        <f t="shared" si="172"/>
        <v>268.84925156224625</v>
      </c>
      <c r="J955" s="16">
        <f t="shared" si="173"/>
        <v>61.296311083120848</v>
      </c>
      <c r="K955" s="16">
        <f t="shared" si="174"/>
        <v>16221.237247799998</v>
      </c>
      <c r="L955" s="16">
        <f t="shared" si="169"/>
        <v>12809.162752200007</v>
      </c>
      <c r="M955" s="17">
        <f t="shared" si="178"/>
        <v>44.12327336929566</v>
      </c>
      <c r="N955" s="24">
        <f t="shared" si="170"/>
        <v>0.63096944313989056</v>
      </c>
      <c r="O955" s="16">
        <f t="shared" si="175"/>
        <v>0.63096944313989056</v>
      </c>
      <c r="P955" s="16">
        <f t="shared" si="171"/>
        <v>1.3503859233317981E-2</v>
      </c>
      <c r="Q955" s="17">
        <f t="shared" si="179"/>
        <v>33.540062461173846</v>
      </c>
    </row>
    <row r="956" spans="4:17" x14ac:dyDescent="0.25">
      <c r="D956" s="15">
        <v>935</v>
      </c>
      <c r="E956">
        <f t="shared" si="176"/>
        <v>17.367491699999999</v>
      </c>
      <c r="F956" s="16">
        <f t="shared" si="177"/>
        <v>278.48314616026789</v>
      </c>
      <c r="G956" s="17">
        <v>0.1512</v>
      </c>
      <c r="H956" s="24">
        <f t="shared" si="168"/>
        <v>64.632679951402679</v>
      </c>
      <c r="I956" s="16">
        <f t="shared" si="172"/>
        <v>268.71068495161609</v>
      </c>
      <c r="J956" s="16">
        <f t="shared" si="173"/>
        <v>61.084358984552217</v>
      </c>
      <c r="K956" s="16">
        <f t="shared" si="174"/>
        <v>16238.604739499999</v>
      </c>
      <c r="L956" s="16">
        <f t="shared" si="169"/>
        <v>12791.795260500006</v>
      </c>
      <c r="M956" s="17">
        <f t="shared" si="178"/>
        <v>44.063448180183549</v>
      </c>
      <c r="N956" s="24">
        <f t="shared" si="170"/>
        <v>0.63162035763630797</v>
      </c>
      <c r="O956" s="16">
        <f t="shared" si="175"/>
        <v>0.63162035763630797</v>
      </c>
      <c r="P956" s="16">
        <f t="shared" si="171"/>
        <v>1.3517789951878306E-2</v>
      </c>
      <c r="Q956" s="17">
        <f t="shared" si="179"/>
        <v>33.553580251125723</v>
      </c>
    </row>
    <row r="957" spans="4:17" x14ac:dyDescent="0.25">
      <c r="D957" s="15">
        <v>936</v>
      </c>
      <c r="E957">
        <f t="shared" si="176"/>
        <v>17.367491699999999</v>
      </c>
      <c r="F957" s="16">
        <f t="shared" si="177"/>
        <v>278.34961633816971</v>
      </c>
      <c r="G957" s="17">
        <v>0.1512</v>
      </c>
      <c r="H957" s="24">
        <f t="shared" si="168"/>
        <v>64.666027717513089</v>
      </c>
      <c r="I957" s="16">
        <f t="shared" si="172"/>
        <v>268.57211294728205</v>
      </c>
      <c r="J957" s="16">
        <f t="shared" si="173"/>
        <v>60.872406885983672</v>
      </c>
      <c r="K957" s="16">
        <f t="shared" si="174"/>
        <v>16255.972231199999</v>
      </c>
      <c r="L957" s="16">
        <f t="shared" si="169"/>
        <v>12774.427768800006</v>
      </c>
      <c r="M957" s="17">
        <f t="shared" si="178"/>
        <v>44.003622991071445</v>
      </c>
      <c r="N957" s="24">
        <f t="shared" si="170"/>
        <v>0.6322723052832403</v>
      </c>
      <c r="O957" s="16">
        <f t="shared" si="175"/>
        <v>0.6322723052832403</v>
      </c>
      <c r="P957" s="16">
        <f t="shared" si="171"/>
        <v>1.3531742781682322E-2</v>
      </c>
      <c r="Q957" s="17">
        <f t="shared" si="179"/>
        <v>33.567111993907403</v>
      </c>
    </row>
    <row r="958" spans="4:17" x14ac:dyDescent="0.25">
      <c r="D958" s="15">
        <v>937</v>
      </c>
      <c r="E958">
        <f t="shared" si="176"/>
        <v>17.367491699999999</v>
      </c>
      <c r="F958" s="16">
        <f t="shared" si="177"/>
        <v>278.21608651607147</v>
      </c>
      <c r="G958" s="17">
        <v>0.1512</v>
      </c>
      <c r="H958" s="24">
        <f t="shared" si="168"/>
        <v>64.699411215687064</v>
      </c>
      <c r="I958" s="16">
        <f t="shared" si="172"/>
        <v>268.43353554025953</v>
      </c>
      <c r="J958" s="16">
        <f t="shared" si="173"/>
        <v>60.660454787415034</v>
      </c>
      <c r="K958" s="16">
        <f t="shared" si="174"/>
        <v>16273.339722899998</v>
      </c>
      <c r="L958" s="16">
        <f t="shared" si="169"/>
        <v>12757.060277100007</v>
      </c>
      <c r="M958" s="17">
        <f t="shared" si="178"/>
        <v>43.943797801959342</v>
      </c>
      <c r="N958" s="24">
        <f t="shared" si="170"/>
        <v>0.63292528832247386</v>
      </c>
      <c r="O958" s="16">
        <f t="shared" si="175"/>
        <v>0.63292528832247386</v>
      </c>
      <c r="P958" s="16">
        <f t="shared" si="171"/>
        <v>1.3545717770708217E-2</v>
      </c>
      <c r="Q958" s="17">
        <f t="shared" si="179"/>
        <v>33.580657711678114</v>
      </c>
    </row>
    <row r="959" spans="4:17" x14ac:dyDescent="0.25">
      <c r="D959" s="15">
        <v>938</v>
      </c>
      <c r="E959">
        <f t="shared" si="176"/>
        <v>17.367491699999999</v>
      </c>
      <c r="F959" s="16">
        <f t="shared" si="177"/>
        <v>278.08255669397329</v>
      </c>
      <c r="G959" s="17">
        <v>0.1512</v>
      </c>
      <c r="H959" s="24">
        <f t="shared" si="168"/>
        <v>64.732830505481843</v>
      </c>
      <c r="I959" s="16">
        <f t="shared" si="172"/>
        <v>268.2949527215444</v>
      </c>
      <c r="J959" s="16">
        <f t="shared" si="173"/>
        <v>60.448502688846496</v>
      </c>
      <c r="K959" s="16">
        <f t="shared" si="174"/>
        <v>16290.707214599999</v>
      </c>
      <c r="L959" s="16">
        <f t="shared" si="169"/>
        <v>12739.692785400006</v>
      </c>
      <c r="M959" s="17">
        <f t="shared" si="178"/>
        <v>43.883972612847238</v>
      </c>
      <c r="N959" s="24">
        <f t="shared" si="170"/>
        <v>0.63357930900201787</v>
      </c>
      <c r="O959" s="16">
        <f t="shared" si="175"/>
        <v>0.63357930900201787</v>
      </c>
      <c r="P959" s="16">
        <f t="shared" si="171"/>
        <v>1.355971496706735E-2</v>
      </c>
      <c r="Q959" s="17">
        <f t="shared" si="179"/>
        <v>33.59421742664518</v>
      </c>
    </row>
    <row r="960" spans="4:17" x14ac:dyDescent="0.25">
      <c r="D960" s="15">
        <v>939</v>
      </c>
      <c r="E960">
        <f t="shared" si="176"/>
        <v>17.367491699999999</v>
      </c>
      <c r="F960" s="16">
        <f t="shared" si="177"/>
        <v>277.94902687187505</v>
      </c>
      <c r="G960" s="17">
        <v>0.1512</v>
      </c>
      <c r="H960" s="24">
        <f t="shared" si="168"/>
        <v>64.766285646591996</v>
      </c>
      <c r="I960" s="16">
        <f t="shared" si="172"/>
        <v>268.1563644821104</v>
      </c>
      <c r="J960" s="16">
        <f t="shared" si="173"/>
        <v>60.236550590277851</v>
      </c>
      <c r="K960" s="16">
        <f t="shared" si="174"/>
        <v>16308.074706299998</v>
      </c>
      <c r="L960" s="16">
        <f t="shared" si="169"/>
        <v>12722.325293700007</v>
      </c>
      <c r="M960" s="17">
        <f t="shared" si="178"/>
        <v>43.824147423735141</v>
      </c>
      <c r="N960" s="24">
        <f t="shared" si="170"/>
        <v>0.63423436957613943</v>
      </c>
      <c r="O960" s="16">
        <f t="shared" si="175"/>
        <v>0.63423436957613943</v>
      </c>
      <c r="P960" s="16">
        <f t="shared" si="171"/>
        <v>1.3573734419005013E-2</v>
      </c>
      <c r="Q960" s="17">
        <f t="shared" si="179"/>
        <v>33.607791161064185</v>
      </c>
    </row>
    <row r="961" spans="4:17" x14ac:dyDescent="0.25">
      <c r="D961" s="15">
        <v>940</v>
      </c>
      <c r="E961">
        <f t="shared" si="176"/>
        <v>17.367491699999999</v>
      </c>
      <c r="F961" s="16">
        <f t="shared" si="177"/>
        <v>277.81549704977681</v>
      </c>
      <c r="G961" s="17">
        <v>0.1512</v>
      </c>
      <c r="H961" s="24">
        <f t="shared" si="168"/>
        <v>64.799776698849428</v>
      </c>
      <c r="I961" s="16">
        <f t="shared" si="172"/>
        <v>268.01777081291038</v>
      </c>
      <c r="J961" s="16">
        <f t="shared" si="173"/>
        <v>60.02459849170922</v>
      </c>
      <c r="K961" s="16">
        <f t="shared" si="174"/>
        <v>16325.442197999999</v>
      </c>
      <c r="L961" s="16">
        <f t="shared" si="169"/>
        <v>12704.957802000006</v>
      </c>
      <c r="M961" s="17">
        <f t="shared" si="178"/>
        <v>43.764322234623037</v>
      </c>
      <c r="N961" s="24">
        <f t="shared" si="170"/>
        <v>0.63489047230537732</v>
      </c>
      <c r="O961" s="16">
        <f t="shared" si="175"/>
        <v>0.63489047230537732</v>
      </c>
      <c r="P961" s="16">
        <f t="shared" si="171"/>
        <v>1.3587776174900725E-2</v>
      </c>
      <c r="Q961" s="17">
        <f t="shared" si="179"/>
        <v>33.621378937239086</v>
      </c>
    </row>
    <row r="962" spans="4:17" x14ac:dyDescent="0.25">
      <c r="D962" s="15">
        <v>941</v>
      </c>
      <c r="E962">
        <f t="shared" si="176"/>
        <v>17.367491699999999</v>
      </c>
      <c r="F962" s="16">
        <f t="shared" si="177"/>
        <v>277.68196722767863</v>
      </c>
      <c r="G962" s="17">
        <v>0.1512</v>
      </c>
      <c r="H962" s="24">
        <f t="shared" si="168"/>
        <v>64.833303722223377</v>
      </c>
      <c r="I962" s="16">
        <f t="shared" si="172"/>
        <v>267.87917170487822</v>
      </c>
      <c r="J962" s="16">
        <f t="shared" si="173"/>
        <v>59.812646393140675</v>
      </c>
      <c r="K962" s="16">
        <f t="shared" si="174"/>
        <v>16342.8096897</v>
      </c>
      <c r="L962" s="16">
        <f t="shared" si="169"/>
        <v>12687.590310300006</v>
      </c>
      <c r="M962" s="17">
        <f t="shared" si="178"/>
        <v>43.704497045510934</v>
      </c>
      <c r="N962" s="24">
        <f t="shared" si="170"/>
        <v>0.63554761945655514</v>
      </c>
      <c r="O962" s="16">
        <f t="shared" si="175"/>
        <v>0.63554761945655514</v>
      </c>
      <c r="P962" s="16">
        <f t="shared" si="171"/>
        <v>1.3601840283268512E-2</v>
      </c>
      <c r="Q962" s="17">
        <f t="shared" si="179"/>
        <v>33.634980777522358</v>
      </c>
    </row>
    <row r="963" spans="4:17" x14ac:dyDescent="0.25">
      <c r="D963" s="15">
        <v>942</v>
      </c>
      <c r="E963">
        <f t="shared" si="176"/>
        <v>17.367491699999999</v>
      </c>
      <c r="F963" s="16">
        <f t="shared" si="177"/>
        <v>277.54843740558044</v>
      </c>
      <c r="G963" s="17">
        <v>0.1512</v>
      </c>
      <c r="H963" s="24">
        <f t="shared" si="168"/>
        <v>64.866866776821666</v>
      </c>
      <c r="I963" s="16">
        <f t="shared" si="172"/>
        <v>267.74056714892509</v>
      </c>
      <c r="J963" s="16">
        <f t="shared" si="173"/>
        <v>59.600694294572129</v>
      </c>
      <c r="K963" s="16">
        <f t="shared" si="174"/>
        <v>16360.177181399999</v>
      </c>
      <c r="L963" s="16">
        <f t="shared" si="169"/>
        <v>12670.222818600007</v>
      </c>
      <c r="M963" s="17">
        <f t="shared" si="178"/>
        <v>43.64467185639883</v>
      </c>
      <c r="N963" s="24">
        <f t="shared" si="170"/>
        <v>0.63620581330281989</v>
      </c>
      <c r="O963" s="16">
        <f t="shared" si="175"/>
        <v>0.63620581330281989</v>
      </c>
      <c r="P963" s="16">
        <f t="shared" si="171"/>
        <v>1.3615926792757728E-2</v>
      </c>
      <c r="Q963" s="17">
        <f t="shared" si="179"/>
        <v>33.648596704315118</v>
      </c>
    </row>
    <row r="964" spans="4:17" x14ac:dyDescent="0.25">
      <c r="D964" s="15">
        <v>943</v>
      </c>
      <c r="E964">
        <f t="shared" si="176"/>
        <v>17.367491699999999</v>
      </c>
      <c r="F964" s="16">
        <f t="shared" si="177"/>
        <v>277.4149075834822</v>
      </c>
      <c r="G964" s="17">
        <v>0.1512</v>
      </c>
      <c r="H964" s="24">
        <f t="shared" si="168"/>
        <v>64.900465922890703</v>
      </c>
      <c r="I964" s="16">
        <f t="shared" si="172"/>
        <v>267.60195713594106</v>
      </c>
      <c r="J964" s="16">
        <f t="shared" si="173"/>
        <v>59.388742196003498</v>
      </c>
      <c r="K964" s="16">
        <f t="shared" si="174"/>
        <v>16377.544673099999</v>
      </c>
      <c r="L964" s="16">
        <f t="shared" si="169"/>
        <v>12652.855326900006</v>
      </c>
      <c r="M964" s="17">
        <f t="shared" si="178"/>
        <v>43.584846667286726</v>
      </c>
      <c r="N964" s="24">
        <f t="shared" si="170"/>
        <v>0.63686505612365452</v>
      </c>
      <c r="O964" s="16">
        <f t="shared" si="175"/>
        <v>0.63686505612365452</v>
      </c>
      <c r="P964" s="16">
        <f t="shared" si="171"/>
        <v>1.363003575215333E-2</v>
      </c>
      <c r="Q964" s="17">
        <f t="shared" si="179"/>
        <v>33.662226740067268</v>
      </c>
    </row>
    <row r="965" spans="4:17" x14ac:dyDescent="0.25">
      <c r="D965" s="15">
        <v>944</v>
      </c>
      <c r="E965">
        <f t="shared" si="176"/>
        <v>17.367491699999999</v>
      </c>
      <c r="F965" s="16">
        <f t="shared" si="177"/>
        <v>277.28137776138396</v>
      </c>
      <c r="G965" s="17">
        <v>0.1512</v>
      </c>
      <c r="H965" s="24">
        <f t="shared" si="168"/>
        <v>64.934101220815478</v>
      </c>
      <c r="I965" s="16">
        <f t="shared" si="172"/>
        <v>267.46334165679684</v>
      </c>
      <c r="J965" s="16">
        <f t="shared" si="173"/>
        <v>59.176790097434868</v>
      </c>
      <c r="K965" s="16">
        <f t="shared" si="174"/>
        <v>16394.9121648</v>
      </c>
      <c r="L965" s="16">
        <f t="shared" si="169"/>
        <v>12635.487835200005</v>
      </c>
      <c r="M965" s="17">
        <f t="shared" si="178"/>
        <v>43.525021478174622</v>
      </c>
      <c r="N965" s="24">
        <f t="shared" si="170"/>
        <v>0.63752535020489254</v>
      </c>
      <c r="O965" s="16">
        <f t="shared" si="175"/>
        <v>0.63752535020489254</v>
      </c>
      <c r="P965" s="16">
        <f t="shared" si="171"/>
        <v>1.3644167210376187E-2</v>
      </c>
      <c r="Q965" s="17">
        <f t="shared" si="179"/>
        <v>33.675870907277641</v>
      </c>
    </row>
    <row r="966" spans="4:17" x14ac:dyDescent="0.25">
      <c r="D966" s="15">
        <v>945</v>
      </c>
      <c r="E966">
        <f t="shared" si="176"/>
        <v>17.367491699999999</v>
      </c>
      <c r="F966" s="16">
        <f t="shared" si="177"/>
        <v>277.14784793928578</v>
      </c>
      <c r="G966" s="17">
        <v>0.1512</v>
      </c>
      <c r="H966" s="24">
        <f t="shared" si="168"/>
        <v>64.967772731120704</v>
      </c>
      <c r="I966" s="16">
        <f t="shared" si="172"/>
        <v>267.32472070234087</v>
      </c>
      <c r="J966" s="16">
        <f t="shared" si="173"/>
        <v>58.964837998866322</v>
      </c>
      <c r="K966" s="16">
        <f t="shared" si="174"/>
        <v>16412.279656499999</v>
      </c>
      <c r="L966" s="16">
        <f t="shared" si="169"/>
        <v>12618.120343500006</v>
      </c>
      <c r="M966" s="17">
        <f t="shared" si="178"/>
        <v>43.465196289062519</v>
      </c>
      <c r="N966" s="24">
        <f t="shared" si="170"/>
        <v>0.6381866978387537</v>
      </c>
      <c r="O966" s="16">
        <f t="shared" si="175"/>
        <v>0.6381866978387537</v>
      </c>
      <c r="P966" s="16">
        <f t="shared" si="171"/>
        <v>1.3658321216483848E-2</v>
      </c>
      <c r="Q966" s="17">
        <f t="shared" si="179"/>
        <v>33.689529228494123</v>
      </c>
    </row>
    <row r="967" spans="4:17" x14ac:dyDescent="0.25">
      <c r="D967" s="15">
        <v>946</v>
      </c>
      <c r="E967">
        <f t="shared" si="176"/>
        <v>17.367491699999999</v>
      </c>
      <c r="F967" s="16">
        <f t="shared" si="177"/>
        <v>277.01431811718754</v>
      </c>
      <c r="G967" s="17">
        <v>0.1512</v>
      </c>
      <c r="H967" s="24">
        <f t="shared" si="168"/>
        <v>65.001480514471154</v>
      </c>
      <c r="I967" s="16">
        <f t="shared" si="172"/>
        <v>267.18609426339924</v>
      </c>
      <c r="J967" s="16">
        <f t="shared" si="173"/>
        <v>58.752885900297692</v>
      </c>
      <c r="K967" s="16">
        <f t="shared" si="174"/>
        <v>16429.647148199998</v>
      </c>
      <c r="L967" s="16">
        <f t="shared" si="169"/>
        <v>12600.752851800007</v>
      </c>
      <c r="M967" s="17">
        <f t="shared" si="178"/>
        <v>43.405371099950415</v>
      </c>
      <c r="N967" s="24">
        <f t="shared" si="170"/>
        <v>0.63884910132386385</v>
      </c>
      <c r="O967" s="16">
        <f t="shared" si="175"/>
        <v>0.63884910132386385</v>
      </c>
      <c r="P967" s="16">
        <f t="shared" si="171"/>
        <v>1.3672497819670958E-2</v>
      </c>
      <c r="Q967" s="17">
        <f t="shared" si="179"/>
        <v>33.703201726313793</v>
      </c>
    </row>
    <row r="968" spans="4:17" x14ac:dyDescent="0.25">
      <c r="D968" s="15">
        <v>947</v>
      </c>
      <c r="E968">
        <f t="shared" si="176"/>
        <v>17.367491699999999</v>
      </c>
      <c r="F968" s="16">
        <f t="shared" si="177"/>
        <v>276.88078829508936</v>
      </c>
      <c r="G968" s="17">
        <v>0.1512</v>
      </c>
      <c r="H968" s="24">
        <f t="shared" si="168"/>
        <v>65.035224631670872</v>
      </c>
      <c r="I968" s="16">
        <f t="shared" si="172"/>
        <v>267.04746233078089</v>
      </c>
      <c r="J968" s="16">
        <f t="shared" si="173"/>
        <v>58.540933801729146</v>
      </c>
      <c r="K968" s="16">
        <f t="shared" si="174"/>
        <v>16447.0146399</v>
      </c>
      <c r="L968" s="16">
        <f t="shared" si="169"/>
        <v>12583.385360100005</v>
      </c>
      <c r="M968" s="17">
        <f t="shared" si="178"/>
        <v>43.345545910838304</v>
      </c>
      <c r="N968" s="24">
        <f t="shared" si="170"/>
        <v>0.63951256296525383</v>
      </c>
      <c r="O968" s="16">
        <f t="shared" si="175"/>
        <v>0.63951256296525383</v>
      </c>
      <c r="P968" s="16">
        <f t="shared" si="171"/>
        <v>1.3686697069269246E-2</v>
      </c>
      <c r="Q968" s="17">
        <f t="shared" si="179"/>
        <v>33.716888423383061</v>
      </c>
    </row>
    <row r="969" spans="4:17" x14ac:dyDescent="0.25">
      <c r="D969" s="15">
        <v>948</v>
      </c>
      <c r="E969">
        <f t="shared" si="176"/>
        <v>17.367491699999999</v>
      </c>
      <c r="F969" s="16">
        <f t="shared" si="177"/>
        <v>276.74725847299112</v>
      </c>
      <c r="G969" s="17">
        <v>0.1512</v>
      </c>
      <c r="H969" s="24">
        <f t="shared" si="168"/>
        <v>65.069005143665663</v>
      </c>
      <c r="I969" s="16">
        <f t="shared" si="172"/>
        <v>266.90882489526876</v>
      </c>
      <c r="J969" s="16">
        <f t="shared" si="173"/>
        <v>58.328981703160515</v>
      </c>
      <c r="K969" s="16">
        <f t="shared" si="174"/>
        <v>16464.382131599999</v>
      </c>
      <c r="L969" s="16">
        <f t="shared" si="169"/>
        <v>12566.017868400006</v>
      </c>
      <c r="M969" s="17">
        <f t="shared" si="178"/>
        <v>43.285720721726207</v>
      </c>
      <c r="N969" s="24">
        <f t="shared" si="170"/>
        <v>0.64017708507442195</v>
      </c>
      <c r="O969" s="16">
        <f t="shared" si="175"/>
        <v>0.64017708507442195</v>
      </c>
      <c r="P969" s="16">
        <f t="shared" si="171"/>
        <v>1.3700919014748854E-2</v>
      </c>
      <c r="Q969" s="17">
        <f t="shared" si="179"/>
        <v>33.730589342397813</v>
      </c>
    </row>
    <row r="970" spans="4:17" x14ac:dyDescent="0.25">
      <c r="D970" s="15">
        <v>949</v>
      </c>
      <c r="E970">
        <f t="shared" si="176"/>
        <v>17.367491699999999</v>
      </c>
      <c r="F970" s="16">
        <f t="shared" si="177"/>
        <v>276.61372865089288</v>
      </c>
      <c r="G970" s="17">
        <v>0.1512</v>
      </c>
      <c r="H970" s="24">
        <f t="shared" si="168"/>
        <v>65.102822111541514</v>
      </c>
      <c r="I970" s="16">
        <f t="shared" si="172"/>
        <v>266.77018194762815</v>
      </c>
      <c r="J970" s="16">
        <f t="shared" si="173"/>
        <v>58.11702960459187</v>
      </c>
      <c r="K970" s="16">
        <f t="shared" si="174"/>
        <v>16481.749623299998</v>
      </c>
      <c r="L970" s="16">
        <f t="shared" si="169"/>
        <v>12548.650376700007</v>
      </c>
      <c r="M970" s="17">
        <f t="shared" si="178"/>
        <v>43.225895532614103</v>
      </c>
      <c r="N970" s="24">
        <f t="shared" si="170"/>
        <v>0.64084266996931727</v>
      </c>
      <c r="O970" s="16">
        <f t="shared" si="175"/>
        <v>0.64084266996931727</v>
      </c>
      <c r="P970" s="16">
        <f t="shared" si="171"/>
        <v>1.3715163705717981E-2</v>
      </c>
      <c r="Q970" s="17">
        <f t="shared" si="179"/>
        <v>33.744304506103532</v>
      </c>
    </row>
    <row r="971" spans="4:17" x14ac:dyDescent="0.25">
      <c r="D971" s="15">
        <v>950</v>
      </c>
      <c r="E971">
        <f t="shared" si="176"/>
        <v>17.367491699999999</v>
      </c>
      <c r="F971" s="16">
        <f t="shared" si="177"/>
        <v>276.4801988287947</v>
      </c>
      <c r="G971" s="17">
        <v>0.1512</v>
      </c>
      <c r="H971" s="24">
        <f t="shared" si="168"/>
        <v>65.136675596526743</v>
      </c>
      <c r="I971" s="16">
        <f t="shared" si="172"/>
        <v>266.63153347859952</v>
      </c>
      <c r="J971" s="16">
        <f t="shared" si="173"/>
        <v>57.905077506023325</v>
      </c>
      <c r="K971" s="16">
        <f t="shared" si="174"/>
        <v>16499.117114999997</v>
      </c>
      <c r="L971" s="16">
        <f t="shared" si="169"/>
        <v>12531.282885000008</v>
      </c>
      <c r="M971" s="17">
        <f t="shared" si="178"/>
        <v>43.166070343502014</v>
      </c>
      <c r="N971" s="24">
        <f t="shared" si="170"/>
        <v>0.64150931997439486</v>
      </c>
      <c r="O971" s="16">
        <f t="shared" si="175"/>
        <v>0.64150931997439486</v>
      </c>
      <c r="P971" s="16">
        <f t="shared" si="171"/>
        <v>1.3729431191924064E-2</v>
      </c>
      <c r="Q971" s="17">
        <f t="shared" si="179"/>
        <v>33.758033937295458</v>
      </c>
    </row>
    <row r="972" spans="4:17" x14ac:dyDescent="0.25">
      <c r="D972" s="15">
        <v>951</v>
      </c>
      <c r="E972">
        <f t="shared" si="176"/>
        <v>17.367491699999999</v>
      </c>
      <c r="F972" s="16">
        <f t="shared" si="177"/>
        <v>276.34666900669652</v>
      </c>
      <c r="G972" s="17">
        <v>0.1512</v>
      </c>
      <c r="H972" s="24">
        <f t="shared" si="168"/>
        <v>65.170565659990757</v>
      </c>
      <c r="I972" s="16">
        <f t="shared" si="172"/>
        <v>266.49287947890525</v>
      </c>
      <c r="J972" s="16">
        <f t="shared" si="173"/>
        <v>57.693125407454787</v>
      </c>
      <c r="K972" s="16">
        <f t="shared" si="174"/>
        <v>16516.4846067</v>
      </c>
      <c r="L972" s="16">
        <f t="shared" si="169"/>
        <v>12513.915393300005</v>
      </c>
      <c r="M972" s="17">
        <f t="shared" si="178"/>
        <v>43.106245154389896</v>
      </c>
      <c r="N972" s="24">
        <f t="shared" si="170"/>
        <v>0.64217703742060683</v>
      </c>
      <c r="O972" s="16">
        <f t="shared" si="175"/>
        <v>0.64217703742060683</v>
      </c>
      <c r="P972" s="16">
        <f t="shared" si="171"/>
        <v>1.3743721523253592E-2</v>
      </c>
      <c r="Q972" s="17">
        <f t="shared" si="179"/>
        <v>33.771777658818714</v>
      </c>
    </row>
    <row r="973" spans="4:17" x14ac:dyDescent="0.25">
      <c r="D973" s="15">
        <v>952</v>
      </c>
      <c r="E973">
        <f t="shared" si="176"/>
        <v>17.367491699999999</v>
      </c>
      <c r="F973" s="16">
        <f t="shared" si="177"/>
        <v>276.21313918459828</v>
      </c>
      <c r="G973" s="17">
        <v>0.1512</v>
      </c>
      <c r="H973" s="24">
        <f t="shared" si="168"/>
        <v>65.204492363445524</v>
      </c>
      <c r="I973" s="16">
        <f t="shared" si="172"/>
        <v>266.35421993924513</v>
      </c>
      <c r="J973" s="16">
        <f t="shared" si="173"/>
        <v>57.481173308886149</v>
      </c>
      <c r="K973" s="16">
        <f t="shared" si="174"/>
        <v>16533.852098399999</v>
      </c>
      <c r="L973" s="16">
        <f t="shared" si="169"/>
        <v>12496.547901600006</v>
      </c>
      <c r="M973" s="17">
        <f t="shared" si="178"/>
        <v>43.046419965277799</v>
      </c>
      <c r="N973" s="24">
        <f t="shared" si="170"/>
        <v>0.64284582464544349</v>
      </c>
      <c r="O973" s="16">
        <f t="shared" si="175"/>
        <v>0.64284582464544349</v>
      </c>
      <c r="P973" s="16">
        <f t="shared" si="171"/>
        <v>1.3758034749732981E-2</v>
      </c>
      <c r="Q973" s="17">
        <f t="shared" si="179"/>
        <v>33.785535693568448</v>
      </c>
    </row>
    <row r="974" spans="4:17" x14ac:dyDescent="0.25">
      <c r="D974" s="15">
        <v>953</v>
      </c>
      <c r="E974">
        <f t="shared" si="176"/>
        <v>17.367491699999999</v>
      </c>
      <c r="F974" s="16">
        <f t="shared" si="177"/>
        <v>276.07960936250004</v>
      </c>
      <c r="G974" s="17">
        <v>0.1512</v>
      </c>
      <c r="H974" s="24">
        <f t="shared" si="168"/>
        <v>65.238455768546146</v>
      </c>
      <c r="I974" s="16">
        <f t="shared" si="172"/>
        <v>266.21555485029592</v>
      </c>
      <c r="J974" s="16">
        <f t="shared" si="173"/>
        <v>57.269221210317518</v>
      </c>
      <c r="K974" s="16">
        <f t="shared" si="174"/>
        <v>16551.219590099998</v>
      </c>
      <c r="L974" s="16">
        <f t="shared" si="169"/>
        <v>12479.180409900007</v>
      </c>
      <c r="M974" s="17">
        <f t="shared" si="178"/>
        <v>42.986594776165695</v>
      </c>
      <c r="N974" s="24">
        <f t="shared" si="170"/>
        <v>0.64351568399296022</v>
      </c>
      <c r="O974" s="16">
        <f t="shared" si="175"/>
        <v>0.64351568399296022</v>
      </c>
      <c r="P974" s="16">
        <f t="shared" si="171"/>
        <v>1.3772370921529154E-2</v>
      </c>
      <c r="Q974" s="17">
        <f t="shared" si="179"/>
        <v>33.799308064489978</v>
      </c>
    </row>
    <row r="975" spans="4:17" x14ac:dyDescent="0.25">
      <c r="D975" s="15">
        <v>954</v>
      </c>
      <c r="E975">
        <f t="shared" si="176"/>
        <v>17.367491699999999</v>
      </c>
      <c r="F975" s="16">
        <f t="shared" si="177"/>
        <v>275.94607954040185</v>
      </c>
      <c r="G975" s="17">
        <v>0.1512</v>
      </c>
      <c r="H975" s="24">
        <f t="shared" si="168"/>
        <v>65.272455937090626</v>
      </c>
      <c r="I975" s="16">
        <f t="shared" si="172"/>
        <v>266.07688420271376</v>
      </c>
      <c r="J975" s="16">
        <f t="shared" si="173"/>
        <v>57.057269111748973</v>
      </c>
      <c r="K975" s="16">
        <f t="shared" si="174"/>
        <v>16568.5870818</v>
      </c>
      <c r="L975" s="16">
        <f t="shared" si="169"/>
        <v>12461.812918200005</v>
      </c>
      <c r="M975" s="17">
        <f t="shared" si="178"/>
        <v>42.926769587053585</v>
      </c>
      <c r="N975" s="24">
        <f t="shared" si="170"/>
        <v>0.64418661781378694</v>
      </c>
      <c r="O975" s="16">
        <f t="shared" si="175"/>
        <v>0.64418661781378694</v>
      </c>
      <c r="P975" s="16">
        <f t="shared" si="171"/>
        <v>1.3786730088949734E-2</v>
      </c>
      <c r="Q975" s="17">
        <f t="shared" si="179"/>
        <v>33.81309479457893</v>
      </c>
    </row>
    <row r="976" spans="4:17" x14ac:dyDescent="0.25">
      <c r="D976" s="15">
        <v>955</v>
      </c>
      <c r="E976">
        <f t="shared" si="176"/>
        <v>17.367491699999999</v>
      </c>
      <c r="F976" s="16">
        <f t="shared" si="177"/>
        <v>275.81254971830361</v>
      </c>
      <c r="G976" s="17">
        <v>0.1512</v>
      </c>
      <c r="H976" s="24">
        <f t="shared" si="168"/>
        <v>65.306492931020671</v>
      </c>
      <c r="I976" s="16">
        <f t="shared" si="172"/>
        <v>265.93820798713284</v>
      </c>
      <c r="J976" s="16">
        <f t="shared" si="173"/>
        <v>56.845317013180342</v>
      </c>
      <c r="K976" s="16">
        <f t="shared" si="174"/>
        <v>16585.954573499999</v>
      </c>
      <c r="L976" s="16">
        <f t="shared" si="169"/>
        <v>12444.445426500006</v>
      </c>
      <c r="M976" s="17">
        <f t="shared" si="178"/>
        <v>42.866944397941488</v>
      </c>
      <c r="N976" s="24">
        <f t="shared" si="170"/>
        <v>0.6448586284651574</v>
      </c>
      <c r="O976" s="16">
        <f t="shared" si="175"/>
        <v>0.6448586284651574</v>
      </c>
      <c r="P976" s="16">
        <f t="shared" si="171"/>
        <v>1.3801112302443684E-2</v>
      </c>
      <c r="Q976" s="17">
        <f t="shared" si="179"/>
        <v>33.826895906881376</v>
      </c>
    </row>
    <row r="977" spans="4:17" x14ac:dyDescent="0.25">
      <c r="D977" s="15">
        <v>956</v>
      </c>
      <c r="E977">
        <f t="shared" si="176"/>
        <v>17.367491699999999</v>
      </c>
      <c r="F977" s="16">
        <f t="shared" si="177"/>
        <v>275.67901989620543</v>
      </c>
      <c r="G977" s="17">
        <v>0.1512</v>
      </c>
      <c r="H977" s="24">
        <f t="shared" si="168"/>
        <v>65.340566812421685</v>
      </c>
      <c r="I977" s="16">
        <f t="shared" si="172"/>
        <v>265.79952619416702</v>
      </c>
      <c r="J977" s="16">
        <f t="shared" si="173"/>
        <v>56.633364914611796</v>
      </c>
      <c r="K977" s="16">
        <f t="shared" si="174"/>
        <v>16603.322065199998</v>
      </c>
      <c r="L977" s="16">
        <f t="shared" si="169"/>
        <v>12427.077934800007</v>
      </c>
      <c r="M977" s="17">
        <f t="shared" si="178"/>
        <v>42.807119208829384</v>
      </c>
      <c r="N977" s="24">
        <f t="shared" si="170"/>
        <v>0.6455317183109236</v>
      </c>
      <c r="O977" s="16">
        <f t="shared" si="175"/>
        <v>0.6455317183109236</v>
      </c>
      <c r="P977" s="16">
        <f t="shared" si="171"/>
        <v>1.3815517612601608E-2</v>
      </c>
      <c r="Q977" s="17">
        <f t="shared" si="179"/>
        <v>33.840711424493975</v>
      </c>
    </row>
    <row r="978" spans="4:17" x14ac:dyDescent="0.25">
      <c r="D978" s="15">
        <v>957</v>
      </c>
      <c r="E978">
        <f t="shared" si="176"/>
        <v>17.367491699999999</v>
      </c>
      <c r="F978" s="16">
        <f t="shared" si="177"/>
        <v>275.54549007410719</v>
      </c>
      <c r="G978" s="17">
        <v>0.1512</v>
      </c>
      <c r="H978" s="24">
        <f t="shared" si="168"/>
        <v>65.374677643524024</v>
      </c>
      <c r="I978" s="16">
        <f t="shared" si="172"/>
        <v>265.66083881440619</v>
      </c>
      <c r="J978" s="16">
        <f t="shared" si="173"/>
        <v>56.421412816043166</v>
      </c>
      <c r="K978" s="16">
        <f t="shared" si="174"/>
        <v>16620.689556899997</v>
      </c>
      <c r="L978" s="16">
        <f t="shared" si="169"/>
        <v>12409.710443100008</v>
      </c>
      <c r="M978" s="17">
        <f t="shared" si="178"/>
        <v>42.747294019717287</v>
      </c>
      <c r="N978" s="24">
        <f t="shared" si="170"/>
        <v>0.64620588972159554</v>
      </c>
      <c r="O978" s="16">
        <f t="shared" si="175"/>
        <v>0.64620588972159554</v>
      </c>
      <c r="P978" s="16">
        <f t="shared" si="171"/>
        <v>1.3829946070156602E-2</v>
      </c>
      <c r="Q978" s="17">
        <f t="shared" si="179"/>
        <v>33.854541370564128</v>
      </c>
    </row>
    <row r="979" spans="4:17" x14ac:dyDescent="0.25">
      <c r="D979" s="15">
        <v>958</v>
      </c>
      <c r="E979">
        <f t="shared" si="176"/>
        <v>17.367491699999999</v>
      </c>
      <c r="F979" s="16">
        <f t="shared" si="177"/>
        <v>275.41196025200901</v>
      </c>
      <c r="G979" s="17">
        <v>0.1512</v>
      </c>
      <c r="H979" s="24">
        <f t="shared" si="168"/>
        <v>65.408825486702654</v>
      </c>
      <c r="I979" s="16">
        <f t="shared" si="172"/>
        <v>265.52214583841959</v>
      </c>
      <c r="J979" s="16">
        <f t="shared" si="173"/>
        <v>56.20946071747462</v>
      </c>
      <c r="K979" s="16">
        <f t="shared" si="174"/>
        <v>16638.0570486</v>
      </c>
      <c r="L979" s="16">
        <f t="shared" si="169"/>
        <v>12392.342951400005</v>
      </c>
      <c r="M979" s="17">
        <f t="shared" si="178"/>
        <v>42.687468830605177</v>
      </c>
      <c r="N979" s="24">
        <f t="shared" si="170"/>
        <v>0.64688114507434835</v>
      </c>
      <c r="O979" s="16">
        <f t="shared" si="175"/>
        <v>0.64688114507434835</v>
      </c>
      <c r="P979" s="16">
        <f t="shared" si="171"/>
        <v>1.3844397725984402E-2</v>
      </c>
      <c r="Q979" s="17">
        <f t="shared" si="179"/>
        <v>33.868385768290111</v>
      </c>
    </row>
    <row r="980" spans="4:17" x14ac:dyDescent="0.25">
      <c r="D980" s="15">
        <v>959</v>
      </c>
      <c r="E980">
        <f t="shared" si="176"/>
        <v>17.367491699999999</v>
      </c>
      <c r="F980" s="16">
        <f t="shared" si="177"/>
        <v>275.27843042991077</v>
      </c>
      <c r="G980" s="17">
        <v>0.1512</v>
      </c>
      <c r="H980" s="24">
        <f t="shared" si="168"/>
        <v>65.443010404478173</v>
      </c>
      <c r="I980" s="16">
        <f t="shared" si="172"/>
        <v>265.38344725675347</v>
      </c>
      <c r="J980" s="16">
        <f t="shared" si="173"/>
        <v>55.997508618905982</v>
      </c>
      <c r="K980" s="16">
        <f t="shared" si="174"/>
        <v>16655.424540299999</v>
      </c>
      <c r="L980" s="16">
        <f t="shared" si="169"/>
        <v>12374.975459700006</v>
      </c>
      <c r="M980" s="17">
        <f t="shared" si="178"/>
        <v>42.627643641493073</v>
      </c>
      <c r="N980" s="24">
        <f t="shared" si="170"/>
        <v>0.64755748675305658</v>
      </c>
      <c r="O980" s="16">
        <f t="shared" si="175"/>
        <v>0.64755748675305658</v>
      </c>
      <c r="P980" s="16">
        <f t="shared" si="171"/>
        <v>1.3858872631104139E-2</v>
      </c>
      <c r="Q980" s="17">
        <f t="shared" si="179"/>
        <v>33.882244640921215</v>
      </c>
    </row>
    <row r="981" spans="4:17" x14ac:dyDescent="0.25">
      <c r="D981" s="15">
        <v>960</v>
      </c>
      <c r="E981">
        <f t="shared" si="176"/>
        <v>17.367491699999999</v>
      </c>
      <c r="F981" s="16">
        <f t="shared" si="177"/>
        <v>275.14490060781253</v>
      </c>
      <c r="G981" s="17">
        <v>0.1512</v>
      </c>
      <c r="H981" s="24">
        <f t="shared" ref="H981:H1044" si="180">(F981/(2*G981))-SQRT((F981^2/(4*G981^2))-((E981*1000)/G981))</f>
        <v>65.477232459516586</v>
      </c>
      <c r="I981" s="16">
        <f t="shared" si="172"/>
        <v>265.24474305993328</v>
      </c>
      <c r="J981" s="16">
        <f t="shared" si="173"/>
        <v>55.785556520337352</v>
      </c>
      <c r="K981" s="16">
        <f t="shared" si="174"/>
        <v>16672.792031999998</v>
      </c>
      <c r="L981" s="16">
        <f t="shared" ref="L981:L1044" si="181">$C$9-K981</f>
        <v>12357.607968000008</v>
      </c>
      <c r="M981" s="17">
        <f t="shared" si="178"/>
        <v>42.567818452380976</v>
      </c>
      <c r="N981" s="24">
        <f t="shared" ref="N981:N1044" si="182">(H981^2*G981)/1000</f>
        <v>0.64823491714830495</v>
      </c>
      <c r="O981" s="16">
        <f t="shared" si="175"/>
        <v>0.64823491714830495</v>
      </c>
      <c r="P981" s="16">
        <f t="shared" ref="P981:P1044" si="183">(O981*1000)/($C$12*$C$11)</f>
        <v>1.3873370836678537E-2</v>
      </c>
      <c r="Q981" s="17">
        <f t="shared" si="179"/>
        <v>33.896118011757892</v>
      </c>
    </row>
    <row r="982" spans="4:17" x14ac:dyDescent="0.25">
      <c r="D982" s="15">
        <v>961</v>
      </c>
      <c r="E982">
        <f t="shared" si="176"/>
        <v>17.367491699999999</v>
      </c>
      <c r="F982" s="16">
        <f t="shared" si="177"/>
        <v>275.01137078571435</v>
      </c>
      <c r="G982" s="17">
        <v>0.1512</v>
      </c>
      <c r="H982" s="24">
        <f t="shared" si="180"/>
        <v>65.51149171463021</v>
      </c>
      <c r="I982" s="16">
        <f t="shared" ref="I982:I1045" si="184">(E982/H982)*1000</f>
        <v>265.1060332384622</v>
      </c>
      <c r="J982" s="16">
        <f t="shared" ref="J982:J1045" si="185">($C$10*((F982-$C$10)/G982))/1000</f>
        <v>55.573604421768806</v>
      </c>
      <c r="K982" s="16">
        <f t="shared" ref="K982:K1045" si="186">E982*D982</f>
        <v>16690.1595237</v>
      </c>
      <c r="L982" s="16">
        <f t="shared" si="181"/>
        <v>12340.240476300005</v>
      </c>
      <c r="M982" s="17">
        <f t="shared" si="178"/>
        <v>42.507993263268858</v>
      </c>
      <c r="N982" s="24">
        <f t="shared" si="182"/>
        <v>0.64891343865742068</v>
      </c>
      <c r="O982" s="16">
        <f t="shared" ref="O982:O1045" si="187">N982*1</f>
        <v>0.64891343865742068</v>
      </c>
      <c r="P982" s="16">
        <f t="shared" si="183"/>
        <v>1.3887892394014627E-2</v>
      </c>
      <c r="Q982" s="17">
        <f t="shared" si="179"/>
        <v>33.910005904151909</v>
      </c>
    </row>
    <row r="983" spans="4:17" x14ac:dyDescent="0.25">
      <c r="D983" s="15">
        <v>962</v>
      </c>
      <c r="E983">
        <f t="shared" ref="E983:E1046" si="188">$D$7</f>
        <v>17.367491699999999</v>
      </c>
      <c r="F983" s="16">
        <f t="shared" ref="F983:F1046" si="189">2.232*M982+180</f>
        <v>274.87784096361611</v>
      </c>
      <c r="G983" s="17">
        <v>0.1512</v>
      </c>
      <c r="H983" s="24">
        <f t="shared" si="180"/>
        <v>65.545788232778364</v>
      </c>
      <c r="I983" s="16">
        <f t="shared" si="184"/>
        <v>264.96731778281986</v>
      </c>
      <c r="J983" s="16">
        <f t="shared" si="185"/>
        <v>55.361652323200168</v>
      </c>
      <c r="K983" s="16">
        <f t="shared" si="186"/>
        <v>16707.527015399999</v>
      </c>
      <c r="L983" s="16">
        <f t="shared" si="181"/>
        <v>12322.872984600006</v>
      </c>
      <c r="M983" s="17">
        <f t="shared" ref="M983:M1046" si="190">(L983/29030.4)*100</f>
        <v>42.448168074156769</v>
      </c>
      <c r="N983" s="24">
        <f t="shared" si="182"/>
        <v>0.6495930536845016</v>
      </c>
      <c r="O983" s="16">
        <f t="shared" si="187"/>
        <v>0.6495930536845016</v>
      </c>
      <c r="P983" s="16">
        <f t="shared" si="183"/>
        <v>1.3902437354564347E-2</v>
      </c>
      <c r="Q983" s="17">
        <f t="shared" si="179"/>
        <v>33.923908341506475</v>
      </c>
    </row>
    <row r="984" spans="4:17" x14ac:dyDescent="0.25">
      <c r="D984" s="15">
        <v>963</v>
      </c>
      <c r="E984">
        <f t="shared" si="188"/>
        <v>17.367491699999999</v>
      </c>
      <c r="F984" s="16">
        <f t="shared" si="189"/>
        <v>274.74431114151793</v>
      </c>
      <c r="G984" s="17">
        <v>0.1512</v>
      </c>
      <c r="H984" s="24">
        <f t="shared" si="180"/>
        <v>65.580122077067017</v>
      </c>
      <c r="I984" s="16">
        <f t="shared" si="184"/>
        <v>264.82859668346526</v>
      </c>
      <c r="J984" s="16">
        <f t="shared" si="185"/>
        <v>55.149700224631623</v>
      </c>
      <c r="K984" s="16">
        <f t="shared" si="186"/>
        <v>16724.894507099998</v>
      </c>
      <c r="L984" s="16">
        <f t="shared" si="181"/>
        <v>12305.505492900007</v>
      </c>
      <c r="M984" s="17">
        <f t="shared" si="190"/>
        <v>42.388342885044665</v>
      </c>
      <c r="N984" s="24">
        <f t="shared" si="182"/>
        <v>0.65027376464042352</v>
      </c>
      <c r="O984" s="16">
        <f t="shared" si="187"/>
        <v>0.65027376464042352</v>
      </c>
      <c r="P984" s="16">
        <f t="shared" si="183"/>
        <v>1.3917005769924691E-2</v>
      </c>
      <c r="Q984" s="17">
        <f t="shared" ref="Q984:Q1047" si="191">Q983+P984</f>
        <v>33.937825347276402</v>
      </c>
    </row>
    <row r="985" spans="4:17" x14ac:dyDescent="0.25">
      <c r="D985" s="15">
        <v>964</v>
      </c>
      <c r="E985">
        <f t="shared" si="188"/>
        <v>17.367491699999999</v>
      </c>
      <c r="F985" s="16">
        <f t="shared" si="189"/>
        <v>274.61078131941969</v>
      </c>
      <c r="G985" s="17">
        <v>0.1512</v>
      </c>
      <c r="H985" s="24">
        <f t="shared" si="180"/>
        <v>65.614493310750049</v>
      </c>
      <c r="I985" s="16">
        <f t="shared" si="184"/>
        <v>264.68986993083388</v>
      </c>
      <c r="J985" s="16">
        <f t="shared" si="185"/>
        <v>54.937748126062992</v>
      </c>
      <c r="K985" s="16">
        <f t="shared" si="186"/>
        <v>16742.261998799997</v>
      </c>
      <c r="L985" s="16">
        <f t="shared" si="181"/>
        <v>12288.138001200008</v>
      </c>
      <c r="M985" s="17">
        <f t="shared" si="190"/>
        <v>42.328517695932568</v>
      </c>
      <c r="N985" s="24">
        <f t="shared" si="182"/>
        <v>0.65095557394288117</v>
      </c>
      <c r="O985" s="16">
        <f t="shared" si="187"/>
        <v>0.65095557394288117</v>
      </c>
      <c r="P985" s="16">
        <f t="shared" si="183"/>
        <v>1.3931597691838592E-2</v>
      </c>
      <c r="Q985" s="17">
        <f t="shared" si="191"/>
        <v>33.951756944968238</v>
      </c>
    </row>
    <row r="986" spans="4:17" x14ac:dyDescent="0.25">
      <c r="D986" s="15">
        <v>965</v>
      </c>
      <c r="E986">
        <f t="shared" si="188"/>
        <v>17.367491699999999</v>
      </c>
      <c r="F986" s="16">
        <f t="shared" si="189"/>
        <v>274.4772514973215</v>
      </c>
      <c r="G986" s="17">
        <v>0.1512</v>
      </c>
      <c r="H986" s="24">
        <f t="shared" si="180"/>
        <v>65.648901997228904</v>
      </c>
      <c r="I986" s="16">
        <f t="shared" si="184"/>
        <v>264.55113751534026</v>
      </c>
      <c r="J986" s="16">
        <f t="shared" si="185"/>
        <v>54.725796027494447</v>
      </c>
      <c r="K986" s="16">
        <f t="shared" si="186"/>
        <v>16759.6294905</v>
      </c>
      <c r="L986" s="16">
        <f t="shared" si="181"/>
        <v>12270.770509500006</v>
      </c>
      <c r="M986" s="17">
        <f t="shared" si="190"/>
        <v>42.268692506820457</v>
      </c>
      <c r="N986" s="24">
        <f t="shared" si="182"/>
        <v>0.6516384840163949</v>
      </c>
      <c r="O986" s="16">
        <f t="shared" si="187"/>
        <v>0.6516384840163949</v>
      </c>
      <c r="P986" s="16">
        <f t="shared" si="183"/>
        <v>1.3946213172195064E-2</v>
      </c>
      <c r="Q986" s="17">
        <f t="shared" si="191"/>
        <v>33.965703158140435</v>
      </c>
    </row>
    <row r="987" spans="4:17" x14ac:dyDescent="0.25">
      <c r="D987" s="15">
        <v>966</v>
      </c>
      <c r="E987">
        <f t="shared" si="188"/>
        <v>17.367491699999999</v>
      </c>
      <c r="F987" s="16">
        <f t="shared" si="189"/>
        <v>274.34372167522326</v>
      </c>
      <c r="G987" s="17">
        <v>0.1512</v>
      </c>
      <c r="H987" s="24">
        <f t="shared" si="180"/>
        <v>65.683348200053842</v>
      </c>
      <c r="I987" s="16">
        <f t="shared" si="184"/>
        <v>264.41239942737514</v>
      </c>
      <c r="J987" s="16">
        <f t="shared" si="185"/>
        <v>54.513843928925816</v>
      </c>
      <c r="K987" s="16">
        <f t="shared" si="186"/>
        <v>16776.996982199998</v>
      </c>
      <c r="L987" s="16">
        <f t="shared" si="181"/>
        <v>12253.403017800007</v>
      </c>
      <c r="M987" s="17">
        <f t="shared" si="190"/>
        <v>42.208867317708354</v>
      </c>
      <c r="N987" s="24">
        <f t="shared" si="182"/>
        <v>0.65232249729235092</v>
      </c>
      <c r="O987" s="16">
        <f t="shared" si="187"/>
        <v>0.65232249729235092</v>
      </c>
      <c r="P987" s="16">
        <f t="shared" si="183"/>
        <v>1.3960852263030057E-2</v>
      </c>
      <c r="Q987" s="17">
        <f t="shared" si="191"/>
        <v>33.979664010403468</v>
      </c>
    </row>
    <row r="988" spans="4:17" x14ac:dyDescent="0.25">
      <c r="D988" s="15">
        <v>967</v>
      </c>
      <c r="E988">
        <f t="shared" si="188"/>
        <v>17.367491699999999</v>
      </c>
      <c r="F988" s="16">
        <f t="shared" si="189"/>
        <v>274.21019185312502</v>
      </c>
      <c r="G988" s="17">
        <v>0.1512</v>
      </c>
      <c r="H988" s="24">
        <f t="shared" si="180"/>
        <v>65.71783198292394</v>
      </c>
      <c r="I988" s="16">
        <f t="shared" si="184"/>
        <v>264.27365565730696</v>
      </c>
      <c r="J988" s="16">
        <f t="shared" si="185"/>
        <v>54.301891830357185</v>
      </c>
      <c r="K988" s="16">
        <f t="shared" si="186"/>
        <v>16794.364473899997</v>
      </c>
      <c r="L988" s="16">
        <f t="shared" si="181"/>
        <v>12236.035526100008</v>
      </c>
      <c r="M988" s="17">
        <f t="shared" si="190"/>
        <v>42.149042128596257</v>
      </c>
      <c r="N988" s="24">
        <f t="shared" si="182"/>
        <v>0.65300761620901604</v>
      </c>
      <c r="O988" s="16">
        <f t="shared" si="187"/>
        <v>0.65300761620901604</v>
      </c>
      <c r="P988" s="16">
        <f t="shared" si="183"/>
        <v>1.3975515016526788E-2</v>
      </c>
      <c r="Q988" s="17">
        <f t="shared" si="191"/>
        <v>33.993639525419994</v>
      </c>
    </row>
    <row r="989" spans="4:17" x14ac:dyDescent="0.25">
      <c r="D989" s="15">
        <v>968</v>
      </c>
      <c r="E989">
        <f t="shared" si="188"/>
        <v>17.367491699999999</v>
      </c>
      <c r="F989" s="16">
        <f t="shared" si="189"/>
        <v>274.07666203102684</v>
      </c>
      <c r="G989" s="17">
        <v>0.1512</v>
      </c>
      <c r="H989" s="24">
        <f t="shared" si="180"/>
        <v>65.75235340968743</v>
      </c>
      <c r="I989" s="16">
        <f t="shared" si="184"/>
        <v>264.13490619548242</v>
      </c>
      <c r="J989" s="16">
        <f t="shared" si="185"/>
        <v>54.089939731788633</v>
      </c>
      <c r="K989" s="16">
        <f t="shared" si="186"/>
        <v>16811.7319656</v>
      </c>
      <c r="L989" s="16">
        <f t="shared" si="181"/>
        <v>12218.668034400005</v>
      </c>
      <c r="M989" s="17">
        <f t="shared" si="190"/>
        <v>42.089216939484139</v>
      </c>
      <c r="N989" s="24">
        <f t="shared" si="182"/>
        <v>0.6536938432115601</v>
      </c>
      <c r="O989" s="16">
        <f t="shared" si="187"/>
        <v>0.6536938432115601</v>
      </c>
      <c r="P989" s="16">
        <f t="shared" si="183"/>
        <v>1.39902014850162E-2</v>
      </c>
      <c r="Q989" s="17">
        <f t="shared" si="191"/>
        <v>34.007629726905009</v>
      </c>
    </row>
    <row r="990" spans="4:17" x14ac:dyDescent="0.25">
      <c r="D990" s="15">
        <v>969</v>
      </c>
      <c r="E990">
        <f t="shared" si="188"/>
        <v>17.367491699999999</v>
      </c>
      <c r="F990" s="16">
        <f t="shared" si="189"/>
        <v>273.9431322089286</v>
      </c>
      <c r="G990" s="17">
        <v>0.1512</v>
      </c>
      <c r="H990" s="24">
        <f t="shared" si="180"/>
        <v>65.786912544342613</v>
      </c>
      <c r="I990" s="16">
        <f t="shared" si="184"/>
        <v>263.99615103222425</v>
      </c>
      <c r="J990" s="16">
        <f t="shared" si="185"/>
        <v>53.877987633220002</v>
      </c>
      <c r="K990" s="16">
        <f t="shared" si="186"/>
        <v>16829.099457299999</v>
      </c>
      <c r="L990" s="16">
        <f t="shared" si="181"/>
        <v>12201.300542700006</v>
      </c>
      <c r="M990" s="17">
        <f t="shared" si="190"/>
        <v>42.029391750372042</v>
      </c>
      <c r="N990" s="24">
        <f t="shared" si="182"/>
        <v>0.65438118075208784</v>
      </c>
      <c r="O990" s="16">
        <f t="shared" si="187"/>
        <v>0.65438118075208784</v>
      </c>
      <c r="P990" s="16">
        <f t="shared" si="183"/>
        <v>1.4004911720977665E-2</v>
      </c>
      <c r="Q990" s="17">
        <f t="shared" si="191"/>
        <v>34.021634638625983</v>
      </c>
    </row>
    <row r="991" spans="4:17" x14ac:dyDescent="0.25">
      <c r="D991" s="15">
        <v>970</v>
      </c>
      <c r="E991">
        <f t="shared" si="188"/>
        <v>17.367491699999999</v>
      </c>
      <c r="F991" s="16">
        <f t="shared" si="189"/>
        <v>273.80960238683042</v>
      </c>
      <c r="G991" s="17">
        <v>0.1512</v>
      </c>
      <c r="H991" s="24">
        <f t="shared" si="180"/>
        <v>65.821509451037855</v>
      </c>
      <c r="I991" s="16">
        <f t="shared" si="184"/>
        <v>263.85739015783315</v>
      </c>
      <c r="J991" s="16">
        <f t="shared" si="185"/>
        <v>53.666035534651456</v>
      </c>
      <c r="K991" s="16">
        <f t="shared" si="186"/>
        <v>16846.466948999998</v>
      </c>
      <c r="L991" s="16">
        <f t="shared" si="181"/>
        <v>12183.933051000007</v>
      </c>
      <c r="M991" s="17">
        <f t="shared" si="190"/>
        <v>41.969566561259938</v>
      </c>
      <c r="N991" s="24">
        <f t="shared" si="182"/>
        <v>0.65506963128965556</v>
      </c>
      <c r="O991" s="16">
        <f t="shared" si="187"/>
        <v>0.65506963128965556</v>
      </c>
      <c r="P991" s="16">
        <f t="shared" si="183"/>
        <v>1.4019645777039324E-2</v>
      </c>
      <c r="Q991" s="17">
        <f t="shared" si="191"/>
        <v>34.035654284403023</v>
      </c>
    </row>
    <row r="992" spans="4:17" x14ac:dyDescent="0.25">
      <c r="D992" s="15">
        <v>971</v>
      </c>
      <c r="E992">
        <f t="shared" si="188"/>
        <v>17.367491699999999</v>
      </c>
      <c r="F992" s="16">
        <f t="shared" si="189"/>
        <v>273.67607256473218</v>
      </c>
      <c r="G992" s="17">
        <v>0.1512</v>
      </c>
      <c r="H992" s="24">
        <f t="shared" si="180"/>
        <v>65.856144194071817</v>
      </c>
      <c r="I992" s="16">
        <f t="shared" si="184"/>
        <v>263.7186235625889</v>
      </c>
      <c r="J992" s="16">
        <f t="shared" si="185"/>
        <v>53.454083436082826</v>
      </c>
      <c r="K992" s="16">
        <f t="shared" si="186"/>
        <v>16863.8344407</v>
      </c>
      <c r="L992" s="16">
        <f t="shared" si="181"/>
        <v>12166.565559300005</v>
      </c>
      <c r="M992" s="17">
        <f t="shared" si="190"/>
        <v>41.909741372147828</v>
      </c>
      <c r="N992" s="24">
        <f t="shared" si="182"/>
        <v>0.65575919729028931</v>
      </c>
      <c r="O992" s="16">
        <f t="shared" si="187"/>
        <v>0.65575919729028931</v>
      </c>
      <c r="P992" s="16">
        <f t="shared" si="183"/>
        <v>1.4034403705978483E-2</v>
      </c>
      <c r="Q992" s="17">
        <f t="shared" si="191"/>
        <v>34.049688688109001</v>
      </c>
    </row>
    <row r="993" spans="4:17" x14ac:dyDescent="0.25">
      <c r="D993" s="15">
        <v>972</v>
      </c>
      <c r="E993">
        <f t="shared" si="188"/>
        <v>17.367491699999999</v>
      </c>
      <c r="F993" s="16">
        <f t="shared" si="189"/>
        <v>273.54254274263394</v>
      </c>
      <c r="G993" s="17">
        <v>0.1512</v>
      </c>
      <c r="H993" s="24">
        <f t="shared" si="180"/>
        <v>65.890816837895272</v>
      </c>
      <c r="I993" s="16">
        <f t="shared" si="184"/>
        <v>263.57985123674428</v>
      </c>
      <c r="J993" s="16">
        <f t="shared" si="185"/>
        <v>53.242131337514188</v>
      </c>
      <c r="K993" s="16">
        <f t="shared" si="186"/>
        <v>16881.201932399999</v>
      </c>
      <c r="L993" s="16">
        <f t="shared" si="181"/>
        <v>12149.198067600006</v>
      </c>
      <c r="M993" s="17">
        <f t="shared" si="190"/>
        <v>41.849916183035738</v>
      </c>
      <c r="N993" s="24">
        <f t="shared" si="182"/>
        <v>0.65644988122703762</v>
      </c>
      <c r="O993" s="16">
        <f t="shared" si="187"/>
        <v>0.65644988122703762</v>
      </c>
      <c r="P993" s="16">
        <f t="shared" si="183"/>
        <v>1.4049185560722748E-2</v>
      </c>
      <c r="Q993" s="17">
        <f t="shared" si="191"/>
        <v>34.063737873669723</v>
      </c>
    </row>
    <row r="994" spans="4:17" x14ac:dyDescent="0.25">
      <c r="D994" s="15">
        <v>973</v>
      </c>
      <c r="E994">
        <f t="shared" si="188"/>
        <v>17.367491699999999</v>
      </c>
      <c r="F994" s="16">
        <f t="shared" si="189"/>
        <v>273.40901292053576</v>
      </c>
      <c r="G994" s="17">
        <v>0.1512</v>
      </c>
      <c r="H994" s="24">
        <f t="shared" si="180"/>
        <v>65.92552744710963</v>
      </c>
      <c r="I994" s="16">
        <f t="shared" si="184"/>
        <v>263.44107317053312</v>
      </c>
      <c r="J994" s="16">
        <f t="shared" si="185"/>
        <v>53.030179238945649</v>
      </c>
      <c r="K994" s="16">
        <f t="shared" si="186"/>
        <v>16898.569424099998</v>
      </c>
      <c r="L994" s="16">
        <f t="shared" si="181"/>
        <v>12131.830575900007</v>
      </c>
      <c r="M994" s="17">
        <f t="shared" si="190"/>
        <v>41.790090993923634</v>
      </c>
      <c r="N994" s="24">
        <f t="shared" si="182"/>
        <v>0.65714168557995634</v>
      </c>
      <c r="O994" s="16">
        <f t="shared" si="187"/>
        <v>0.65714168557995634</v>
      </c>
      <c r="P994" s="16">
        <f t="shared" si="183"/>
        <v>1.4063991394349684E-2</v>
      </c>
      <c r="Q994" s="17">
        <f t="shared" si="191"/>
        <v>34.077801865064075</v>
      </c>
    </row>
    <row r="995" spans="4:17" x14ac:dyDescent="0.25">
      <c r="D995" s="15">
        <v>974</v>
      </c>
      <c r="E995">
        <f t="shared" si="188"/>
        <v>17.367491699999999</v>
      </c>
      <c r="F995" s="16">
        <f t="shared" si="189"/>
        <v>273.27548309843758</v>
      </c>
      <c r="G995" s="17">
        <v>0.1512</v>
      </c>
      <c r="H995" s="24">
        <f t="shared" si="180"/>
        <v>65.960276086469094</v>
      </c>
      <c r="I995" s="16">
        <f t="shared" si="184"/>
        <v>263.30228935416358</v>
      </c>
      <c r="J995" s="16">
        <f t="shared" si="185"/>
        <v>52.818227140377111</v>
      </c>
      <c r="K995" s="16">
        <f t="shared" si="186"/>
        <v>16915.936915799997</v>
      </c>
      <c r="L995" s="16">
        <f t="shared" si="181"/>
        <v>12114.463084200008</v>
      </c>
      <c r="M995" s="17">
        <f t="shared" si="190"/>
        <v>41.73026580481153</v>
      </c>
      <c r="N995" s="24">
        <f t="shared" si="182"/>
        <v>0.65783461283616795</v>
      </c>
      <c r="O995" s="16">
        <f t="shared" si="187"/>
        <v>0.65783461283616795</v>
      </c>
      <c r="P995" s="16">
        <f t="shared" si="183"/>
        <v>1.4078821260088107E-2</v>
      </c>
      <c r="Q995" s="17">
        <f t="shared" si="191"/>
        <v>34.09188068632416</v>
      </c>
    </row>
    <row r="996" spans="4:17" x14ac:dyDescent="0.25">
      <c r="D996" s="15">
        <v>975</v>
      </c>
      <c r="E996">
        <f t="shared" si="188"/>
        <v>17.367491699999999</v>
      </c>
      <c r="F996" s="16">
        <f t="shared" si="189"/>
        <v>273.14195327633934</v>
      </c>
      <c r="G996" s="17">
        <v>0.1512</v>
      </c>
      <c r="H996" s="24">
        <f t="shared" si="180"/>
        <v>65.99506282087998</v>
      </c>
      <c r="I996" s="16">
        <f t="shared" si="184"/>
        <v>263.16349977782198</v>
      </c>
      <c r="J996" s="16">
        <f t="shared" si="185"/>
        <v>52.606275041808466</v>
      </c>
      <c r="K996" s="16">
        <f t="shared" si="186"/>
        <v>16933.3044075</v>
      </c>
      <c r="L996" s="16">
        <f t="shared" si="181"/>
        <v>12097.095592500005</v>
      </c>
      <c r="M996" s="17">
        <f t="shared" si="190"/>
        <v>41.67044061569942</v>
      </c>
      <c r="N996" s="24">
        <f t="shared" si="182"/>
        <v>0.65852866548986244</v>
      </c>
      <c r="O996" s="16">
        <f t="shared" si="187"/>
        <v>0.65852866548986244</v>
      </c>
      <c r="P996" s="16">
        <f t="shared" si="183"/>
        <v>1.4093675211318076E-2</v>
      </c>
      <c r="Q996" s="17">
        <f t="shared" si="191"/>
        <v>34.10597436153548</v>
      </c>
    </row>
    <row r="997" spans="4:17" x14ac:dyDescent="0.25">
      <c r="D997" s="15">
        <v>976</v>
      </c>
      <c r="E997">
        <f t="shared" si="188"/>
        <v>17.367491699999999</v>
      </c>
      <c r="F997" s="16">
        <f t="shared" si="189"/>
        <v>273.0084234542411</v>
      </c>
      <c r="G997" s="17">
        <v>0.1512</v>
      </c>
      <c r="H997" s="24">
        <f t="shared" si="180"/>
        <v>66.029887715401514</v>
      </c>
      <c r="I997" s="16">
        <f t="shared" si="184"/>
        <v>263.02470443167238</v>
      </c>
      <c r="J997" s="16">
        <f t="shared" si="185"/>
        <v>52.394322943239835</v>
      </c>
      <c r="K997" s="16">
        <f t="shared" si="186"/>
        <v>16950.671899199999</v>
      </c>
      <c r="L997" s="16">
        <f t="shared" si="181"/>
        <v>12079.728100800006</v>
      </c>
      <c r="M997" s="17">
        <f t="shared" si="190"/>
        <v>41.610615426587323</v>
      </c>
      <c r="N997" s="24">
        <f t="shared" si="182"/>
        <v>0.65922384604232998</v>
      </c>
      <c r="O997" s="16">
        <f t="shared" si="187"/>
        <v>0.65922384604232998</v>
      </c>
      <c r="P997" s="16">
        <f t="shared" si="183"/>
        <v>1.4108553301571619E-2</v>
      </c>
      <c r="Q997" s="17">
        <f t="shared" si="191"/>
        <v>34.120082914837049</v>
      </c>
    </row>
    <row r="998" spans="4:17" x14ac:dyDescent="0.25">
      <c r="D998" s="15">
        <v>977</v>
      </c>
      <c r="E998">
        <f t="shared" si="188"/>
        <v>17.367491699999999</v>
      </c>
      <c r="F998" s="16">
        <f t="shared" si="189"/>
        <v>272.87489363214291</v>
      </c>
      <c r="G998" s="17">
        <v>0.1512</v>
      </c>
      <c r="H998" s="24">
        <f t="shared" si="180"/>
        <v>66.064750835246741</v>
      </c>
      <c r="I998" s="16">
        <f t="shared" si="184"/>
        <v>262.88590330585384</v>
      </c>
      <c r="J998" s="16">
        <f t="shared" si="185"/>
        <v>52.182370844671297</v>
      </c>
      <c r="K998" s="16">
        <f t="shared" si="186"/>
        <v>16968.039390899998</v>
      </c>
      <c r="L998" s="16">
        <f t="shared" si="181"/>
        <v>12062.360609100007</v>
      </c>
      <c r="M998" s="17">
        <f t="shared" si="190"/>
        <v>41.550790237475219</v>
      </c>
      <c r="N998" s="24">
        <f t="shared" si="182"/>
        <v>0.65992015700199314</v>
      </c>
      <c r="O998" s="16">
        <f t="shared" si="187"/>
        <v>0.65992015700199314</v>
      </c>
      <c r="P998" s="16">
        <f t="shared" si="183"/>
        <v>1.4123455584533399E-2</v>
      </c>
      <c r="Q998" s="17">
        <f t="shared" si="191"/>
        <v>34.13420637042158</v>
      </c>
    </row>
    <row r="999" spans="4:17" x14ac:dyDescent="0.25">
      <c r="D999" s="15">
        <v>978</v>
      </c>
      <c r="E999">
        <f t="shared" si="188"/>
        <v>17.367491699999999</v>
      </c>
      <c r="F999" s="16">
        <f t="shared" si="189"/>
        <v>272.74136381004473</v>
      </c>
      <c r="G999" s="17">
        <v>0.1512</v>
      </c>
      <c r="H999" s="24">
        <f t="shared" si="180"/>
        <v>66.099652245782522</v>
      </c>
      <c r="I999" s="16">
        <f t="shared" si="184"/>
        <v>262.74709639048262</v>
      </c>
      <c r="J999" s="16">
        <f t="shared" si="185"/>
        <v>51.970418746102744</v>
      </c>
      <c r="K999" s="16">
        <f t="shared" si="186"/>
        <v>16985.4068826</v>
      </c>
      <c r="L999" s="16">
        <f t="shared" si="181"/>
        <v>12044.993117400005</v>
      </c>
      <c r="M999" s="17">
        <f t="shared" si="190"/>
        <v>41.490965048363108</v>
      </c>
      <c r="N999" s="24">
        <f t="shared" si="182"/>
        <v>0.66061760088442334</v>
      </c>
      <c r="O999" s="16">
        <f t="shared" si="187"/>
        <v>0.66061760088442334</v>
      </c>
      <c r="P999" s="16">
        <f t="shared" si="183"/>
        <v>1.4138382114041087E-2</v>
      </c>
      <c r="Q999" s="17">
        <f t="shared" si="191"/>
        <v>34.148344752535621</v>
      </c>
    </row>
    <row r="1000" spans="4:17" x14ac:dyDescent="0.25">
      <c r="D1000" s="15">
        <v>979</v>
      </c>
      <c r="E1000">
        <f t="shared" si="188"/>
        <v>17.367491699999999</v>
      </c>
      <c r="F1000" s="16">
        <f t="shared" si="189"/>
        <v>272.60783398794649</v>
      </c>
      <c r="G1000" s="17">
        <v>0.1512</v>
      </c>
      <c r="H1000" s="24">
        <f t="shared" si="180"/>
        <v>66.134592012530106</v>
      </c>
      <c r="I1000" s="16">
        <f t="shared" si="184"/>
        <v>262.60828367565176</v>
      </c>
      <c r="J1000" s="16">
        <f t="shared" si="185"/>
        <v>51.758466647534114</v>
      </c>
      <c r="K1000" s="16">
        <f t="shared" si="186"/>
        <v>17002.774374299999</v>
      </c>
      <c r="L1000" s="16">
        <f t="shared" si="181"/>
        <v>12027.625625700006</v>
      </c>
      <c r="M1000" s="17">
        <f t="shared" si="190"/>
        <v>41.431139859251012</v>
      </c>
      <c r="N1000" s="24">
        <f t="shared" si="182"/>
        <v>0.66131618021236815</v>
      </c>
      <c r="O1000" s="16">
        <f t="shared" si="187"/>
        <v>0.66131618021236815</v>
      </c>
      <c r="P1000" s="16">
        <f t="shared" si="183"/>
        <v>1.4153332944085927E-2</v>
      </c>
      <c r="Q1000" s="17">
        <f t="shared" si="191"/>
        <v>34.162498085479704</v>
      </c>
    </row>
    <row r="1001" spans="4:17" x14ac:dyDescent="0.25">
      <c r="D1001" s="15">
        <v>980</v>
      </c>
      <c r="E1001">
        <f t="shared" si="188"/>
        <v>17.367491699999999</v>
      </c>
      <c r="F1001" s="16">
        <f t="shared" si="189"/>
        <v>272.47430416584825</v>
      </c>
      <c r="G1001" s="17">
        <v>0.1512</v>
      </c>
      <c r="H1001" s="24">
        <f t="shared" si="180"/>
        <v>66.169570201165357</v>
      </c>
      <c r="I1001" s="16">
        <f t="shared" si="184"/>
        <v>262.46946515143196</v>
      </c>
      <c r="J1001" s="16">
        <f t="shared" si="185"/>
        <v>51.546514548965476</v>
      </c>
      <c r="K1001" s="16">
        <f t="shared" si="186"/>
        <v>17020.141865999998</v>
      </c>
      <c r="L1001" s="16">
        <f t="shared" si="181"/>
        <v>12010.258134000007</v>
      </c>
      <c r="M1001" s="17">
        <f t="shared" si="190"/>
        <v>41.371314670138908</v>
      </c>
      <c r="N1001" s="24">
        <f t="shared" si="182"/>
        <v>0.66201589751577095</v>
      </c>
      <c r="O1001" s="16">
        <f t="shared" si="187"/>
        <v>0.66201589751577095</v>
      </c>
      <c r="P1001" s="16">
        <f t="shared" si="183"/>
        <v>1.4168308128813173E-2</v>
      </c>
      <c r="Q1001" s="17">
        <f t="shared" si="191"/>
        <v>34.176666393608521</v>
      </c>
    </row>
    <row r="1002" spans="4:17" x14ac:dyDescent="0.25">
      <c r="D1002" s="15">
        <v>981</v>
      </c>
      <c r="E1002">
        <f t="shared" si="188"/>
        <v>17.367491699999999</v>
      </c>
      <c r="F1002" s="16">
        <f t="shared" si="189"/>
        <v>272.34077434375007</v>
      </c>
      <c r="G1002" s="17">
        <v>0.1512</v>
      </c>
      <c r="H1002" s="24">
        <f t="shared" si="180"/>
        <v>66.204586877519773</v>
      </c>
      <c r="I1002" s="16">
        <f t="shared" si="184"/>
        <v>262.33064080786897</v>
      </c>
      <c r="J1002" s="16">
        <f t="shared" si="185"/>
        <v>51.334562450396938</v>
      </c>
      <c r="K1002" s="16">
        <f t="shared" si="186"/>
        <v>17037.509357699997</v>
      </c>
      <c r="L1002" s="16">
        <f t="shared" si="181"/>
        <v>11992.890642300008</v>
      </c>
      <c r="M1002" s="17">
        <f t="shared" si="190"/>
        <v>41.311489481026811</v>
      </c>
      <c r="N1002" s="24">
        <f t="shared" si="182"/>
        <v>0.66271675533180718</v>
      </c>
      <c r="O1002" s="16">
        <f t="shared" si="187"/>
        <v>0.66271675533180718</v>
      </c>
      <c r="P1002" s="16">
        <f t="shared" si="183"/>
        <v>1.4183307722522858E-2</v>
      </c>
      <c r="Q1002" s="17">
        <f t="shared" si="191"/>
        <v>34.190849701331047</v>
      </c>
    </row>
    <row r="1003" spans="4:17" x14ac:dyDescent="0.25">
      <c r="D1003" s="15">
        <v>982</v>
      </c>
      <c r="E1003">
        <f t="shared" si="188"/>
        <v>17.367491699999999</v>
      </c>
      <c r="F1003" s="16">
        <f t="shared" si="189"/>
        <v>272.20724452165183</v>
      </c>
      <c r="G1003" s="17">
        <v>0.1512</v>
      </c>
      <c r="H1003" s="24">
        <f t="shared" si="180"/>
        <v>66.239642107580607</v>
      </c>
      <c r="I1003" s="16">
        <f t="shared" si="184"/>
        <v>262.1918106349857</v>
      </c>
      <c r="J1003" s="16">
        <f t="shared" si="185"/>
        <v>51.122610351828307</v>
      </c>
      <c r="K1003" s="16">
        <f t="shared" si="186"/>
        <v>17054.8768494</v>
      </c>
      <c r="L1003" s="16">
        <f t="shared" si="181"/>
        <v>11975.523150600005</v>
      </c>
      <c r="M1003" s="17">
        <f t="shared" si="190"/>
        <v>41.2516642919147</v>
      </c>
      <c r="N1003" s="24">
        <f t="shared" si="182"/>
        <v>0.66341875620490343</v>
      </c>
      <c r="O1003" s="16">
        <f t="shared" si="187"/>
        <v>0.66341875620490343</v>
      </c>
      <c r="P1003" s="16">
        <f t="shared" si="183"/>
        <v>1.4198331779670196E-2</v>
      </c>
      <c r="Q1003" s="17">
        <f t="shared" si="191"/>
        <v>34.205048033110714</v>
      </c>
    </row>
    <row r="1004" spans="4:17" x14ac:dyDescent="0.25">
      <c r="D1004" s="15">
        <v>983</v>
      </c>
      <c r="E1004">
        <f t="shared" si="188"/>
        <v>17.367491699999999</v>
      </c>
      <c r="F1004" s="16">
        <f t="shared" si="189"/>
        <v>272.07371469955365</v>
      </c>
      <c r="G1004" s="17">
        <v>0.1512</v>
      </c>
      <c r="H1004" s="24">
        <f t="shared" si="180"/>
        <v>66.27473595749143</v>
      </c>
      <c r="I1004" s="16">
        <f t="shared" si="184"/>
        <v>262.05297462278077</v>
      </c>
      <c r="J1004" s="16">
        <f t="shared" si="185"/>
        <v>50.910658253259761</v>
      </c>
      <c r="K1004" s="16">
        <f t="shared" si="186"/>
        <v>17072.244341099999</v>
      </c>
      <c r="L1004" s="16">
        <f t="shared" si="181"/>
        <v>11958.155658900007</v>
      </c>
      <c r="M1004" s="17">
        <f t="shared" si="190"/>
        <v>41.191839102802604</v>
      </c>
      <c r="N1004" s="24">
        <f t="shared" si="182"/>
        <v>0.66412190268676341</v>
      </c>
      <c r="O1004" s="16">
        <f t="shared" si="187"/>
        <v>0.66412190268676341</v>
      </c>
      <c r="P1004" s="16">
        <f t="shared" si="183"/>
        <v>1.421338035486615E-2</v>
      </c>
      <c r="Q1004" s="17">
        <f t="shared" si="191"/>
        <v>34.219261413465581</v>
      </c>
    </row>
    <row r="1005" spans="4:17" x14ac:dyDescent="0.25">
      <c r="D1005" s="15">
        <v>984</v>
      </c>
      <c r="E1005">
        <f t="shared" si="188"/>
        <v>17.367491699999999</v>
      </c>
      <c r="F1005" s="16">
        <f t="shared" si="189"/>
        <v>271.94018487745541</v>
      </c>
      <c r="G1005" s="17">
        <v>0.1512</v>
      </c>
      <c r="H1005" s="24">
        <f t="shared" si="180"/>
        <v>66.309868493552472</v>
      </c>
      <c r="I1005" s="16">
        <f t="shared" si="184"/>
        <v>261.91413276122995</v>
      </c>
      <c r="J1005" s="16">
        <f t="shared" si="185"/>
        <v>50.698706154691131</v>
      </c>
      <c r="K1005" s="16">
        <f t="shared" si="186"/>
        <v>17089.611832799998</v>
      </c>
      <c r="L1005" s="16">
        <f t="shared" si="181"/>
        <v>11940.788167200008</v>
      </c>
      <c r="M1005" s="17">
        <f t="shared" si="190"/>
        <v>41.1320139136905</v>
      </c>
      <c r="N1005" s="24">
        <f t="shared" si="182"/>
        <v>0.66482619733639203</v>
      </c>
      <c r="O1005" s="16">
        <f t="shared" si="187"/>
        <v>0.66482619733639203</v>
      </c>
      <c r="P1005" s="16">
        <f t="shared" si="183"/>
        <v>1.4228453502877941E-2</v>
      </c>
      <c r="Q1005" s="17">
        <f t="shared" si="191"/>
        <v>34.233489866968462</v>
      </c>
    </row>
    <row r="1006" spans="4:17" x14ac:dyDescent="0.25">
      <c r="D1006" s="15">
        <v>985</v>
      </c>
      <c r="E1006">
        <f t="shared" si="188"/>
        <v>17.367491699999999</v>
      </c>
      <c r="F1006" s="16">
        <f t="shared" si="189"/>
        <v>271.80665505535717</v>
      </c>
      <c r="G1006" s="17">
        <v>0.1512</v>
      </c>
      <c r="H1006" s="24">
        <f t="shared" si="180"/>
        <v>66.345039782221079</v>
      </c>
      <c r="I1006" s="16">
        <f t="shared" si="184"/>
        <v>261.77528504028538</v>
      </c>
      <c r="J1006" s="16">
        <f t="shared" si="185"/>
        <v>50.486754056122493</v>
      </c>
      <c r="K1006" s="16">
        <f t="shared" si="186"/>
        <v>17106.9793245</v>
      </c>
      <c r="L1006" s="16">
        <f t="shared" si="181"/>
        <v>11923.420675500005</v>
      </c>
      <c r="M1006" s="17">
        <f t="shared" si="190"/>
        <v>41.072188724578389</v>
      </c>
      <c r="N1006" s="24">
        <f t="shared" si="182"/>
        <v>0.66553164272012011</v>
      </c>
      <c r="O1006" s="16">
        <f t="shared" si="187"/>
        <v>0.66553164272012011</v>
      </c>
      <c r="P1006" s="16">
        <f t="shared" si="183"/>
        <v>1.4243551278629571E-2</v>
      </c>
      <c r="Q1006" s="17">
        <f t="shared" si="191"/>
        <v>34.247733418247094</v>
      </c>
    </row>
    <row r="1007" spans="4:17" x14ac:dyDescent="0.25">
      <c r="D1007" s="15">
        <v>986</v>
      </c>
      <c r="E1007">
        <f t="shared" si="188"/>
        <v>17.367491699999999</v>
      </c>
      <c r="F1007" s="16">
        <f t="shared" si="189"/>
        <v>271.67312523325899</v>
      </c>
      <c r="G1007" s="17">
        <v>0.1512</v>
      </c>
      <c r="H1007" s="24">
        <f t="shared" si="180"/>
        <v>66.380249890112736</v>
      </c>
      <c r="I1007" s="16">
        <f t="shared" si="184"/>
        <v>261.63643144987418</v>
      </c>
      <c r="J1007" s="16">
        <f t="shared" si="185"/>
        <v>50.274801957553954</v>
      </c>
      <c r="K1007" s="16">
        <f t="shared" si="186"/>
        <v>17124.346816199999</v>
      </c>
      <c r="L1007" s="16">
        <f t="shared" si="181"/>
        <v>11906.053183800006</v>
      </c>
      <c r="M1007" s="17">
        <f t="shared" si="190"/>
        <v>41.012363535466292</v>
      </c>
      <c r="N1007" s="24">
        <f t="shared" si="182"/>
        <v>0.66623824141164034</v>
      </c>
      <c r="O1007" s="16">
        <f t="shared" si="187"/>
        <v>0.66623824141164034</v>
      </c>
      <c r="P1007" s="16">
        <f t="shared" si="183"/>
        <v>1.4258673737202611E-2</v>
      </c>
      <c r="Q1007" s="17">
        <f t="shared" si="191"/>
        <v>34.261992091984297</v>
      </c>
    </row>
    <row r="1008" spans="4:17" x14ac:dyDescent="0.25">
      <c r="D1008" s="15">
        <v>987</v>
      </c>
      <c r="E1008">
        <f t="shared" si="188"/>
        <v>17.367491699999999</v>
      </c>
      <c r="F1008" s="16">
        <f t="shared" si="189"/>
        <v>271.5395954111608</v>
      </c>
      <c r="G1008" s="17">
        <v>0.1512</v>
      </c>
      <c r="H1008" s="24">
        <f t="shared" si="180"/>
        <v>66.415498884000954</v>
      </c>
      <c r="I1008" s="16">
        <f t="shared" si="184"/>
        <v>261.49757197989987</v>
      </c>
      <c r="J1008" s="16">
        <f t="shared" si="185"/>
        <v>50.062849858985409</v>
      </c>
      <c r="K1008" s="16">
        <f t="shared" si="186"/>
        <v>17141.714307899998</v>
      </c>
      <c r="L1008" s="16">
        <f t="shared" si="181"/>
        <v>11888.685692100007</v>
      </c>
      <c r="M1008" s="17">
        <f t="shared" si="190"/>
        <v>40.952538346354189</v>
      </c>
      <c r="N1008" s="24">
        <f t="shared" si="182"/>
        <v>0.66694599599202276</v>
      </c>
      <c r="O1008" s="16">
        <f t="shared" si="187"/>
        <v>0.66694599599202276</v>
      </c>
      <c r="P1008" s="16">
        <f t="shared" si="183"/>
        <v>1.4273820933836506E-2</v>
      </c>
      <c r="Q1008" s="17">
        <f t="shared" si="191"/>
        <v>34.276265912918134</v>
      </c>
    </row>
    <row r="1009" spans="4:17" x14ac:dyDescent="0.25">
      <c r="D1009" s="15">
        <v>988</v>
      </c>
      <c r="E1009">
        <f t="shared" si="188"/>
        <v>17.367491699999999</v>
      </c>
      <c r="F1009" s="16">
        <f t="shared" si="189"/>
        <v>271.40606558906256</v>
      </c>
      <c r="G1009" s="17">
        <v>0.1512</v>
      </c>
      <c r="H1009" s="24">
        <f t="shared" si="180"/>
        <v>66.450786830817719</v>
      </c>
      <c r="I1009" s="16">
        <f t="shared" si="184"/>
        <v>261.35870662024308</v>
      </c>
      <c r="J1009" s="16">
        <f t="shared" si="185"/>
        <v>49.850897760416764</v>
      </c>
      <c r="K1009" s="16">
        <f t="shared" si="186"/>
        <v>17159.081799599997</v>
      </c>
      <c r="L1009" s="16">
        <f t="shared" si="181"/>
        <v>11871.318200400008</v>
      </c>
      <c r="M1009" s="17">
        <f t="shared" si="190"/>
        <v>40.892713157242092</v>
      </c>
      <c r="N1009" s="24">
        <f t="shared" si="182"/>
        <v>0.66765490904973845</v>
      </c>
      <c r="O1009" s="16">
        <f t="shared" si="187"/>
        <v>0.66765490904973845</v>
      </c>
      <c r="P1009" s="16">
        <f t="shared" si="183"/>
        <v>1.4288992923929109E-2</v>
      </c>
      <c r="Q1009" s="17">
        <f t="shared" si="191"/>
        <v>34.290554905842065</v>
      </c>
    </row>
    <row r="1010" spans="4:17" x14ac:dyDescent="0.25">
      <c r="D1010" s="15">
        <v>989</v>
      </c>
      <c r="E1010">
        <f t="shared" si="188"/>
        <v>17.367491699999999</v>
      </c>
      <c r="F1010" s="16">
        <f t="shared" si="189"/>
        <v>271.27253576696432</v>
      </c>
      <c r="G1010" s="17">
        <v>0.1512</v>
      </c>
      <c r="H1010" s="24">
        <f t="shared" si="180"/>
        <v>66.486113797654525</v>
      </c>
      <c r="I1010" s="16">
        <f t="shared" si="184"/>
        <v>261.21983536075891</v>
      </c>
      <c r="J1010" s="16">
        <f t="shared" si="185"/>
        <v>49.638945661848133</v>
      </c>
      <c r="K1010" s="16">
        <f t="shared" si="186"/>
        <v>17176.449291299999</v>
      </c>
      <c r="L1010" s="16">
        <f t="shared" si="181"/>
        <v>11853.950708700006</v>
      </c>
      <c r="M1010" s="17">
        <f t="shared" si="190"/>
        <v>40.832887968129974</v>
      </c>
      <c r="N1010" s="24">
        <f t="shared" si="182"/>
        <v>0.6683649831806977</v>
      </c>
      <c r="O1010" s="16">
        <f t="shared" si="187"/>
        <v>0.6683649831806977</v>
      </c>
      <c r="P1010" s="16">
        <f t="shared" si="183"/>
        <v>1.4304189763037479E-2</v>
      </c>
      <c r="Q1010" s="17">
        <f t="shared" si="191"/>
        <v>34.304859095605103</v>
      </c>
    </row>
    <row r="1011" spans="4:17" x14ac:dyDescent="0.25">
      <c r="D1011" s="15">
        <v>990</v>
      </c>
      <c r="E1011">
        <f t="shared" si="188"/>
        <v>17.367491699999999</v>
      </c>
      <c r="F1011" s="16">
        <f t="shared" si="189"/>
        <v>271.13900594486608</v>
      </c>
      <c r="G1011" s="17">
        <v>0.1512</v>
      </c>
      <c r="H1011" s="24">
        <f t="shared" si="180"/>
        <v>66.521479851762251</v>
      </c>
      <c r="I1011" s="16">
        <f t="shared" si="184"/>
        <v>261.08095819127976</v>
      </c>
      <c r="J1011" s="16">
        <f t="shared" si="185"/>
        <v>49.426993563279503</v>
      </c>
      <c r="K1011" s="16">
        <f t="shared" si="186"/>
        <v>17193.816782999998</v>
      </c>
      <c r="L1011" s="16">
        <f t="shared" si="181"/>
        <v>11836.583217000007</v>
      </c>
      <c r="M1011" s="17">
        <f t="shared" si="190"/>
        <v>40.773062779017877</v>
      </c>
      <c r="N1011" s="24">
        <f t="shared" si="182"/>
        <v>0.66907622098826369</v>
      </c>
      <c r="O1011" s="16">
        <f t="shared" si="187"/>
        <v>0.66907622098826369</v>
      </c>
      <c r="P1011" s="16">
        <f t="shared" si="183"/>
        <v>1.4319411506878179E-2</v>
      </c>
      <c r="Q1011" s="17">
        <f t="shared" si="191"/>
        <v>34.319178507111978</v>
      </c>
    </row>
    <row r="1012" spans="4:17" x14ac:dyDescent="0.25">
      <c r="D1012" s="15">
        <v>991</v>
      </c>
      <c r="E1012">
        <f t="shared" si="188"/>
        <v>17.367491699999999</v>
      </c>
      <c r="F1012" s="16">
        <f t="shared" si="189"/>
        <v>271.0054761227679</v>
      </c>
      <c r="G1012" s="17">
        <v>0.1512</v>
      </c>
      <c r="H1012" s="24">
        <f t="shared" si="180"/>
        <v>66.55688506055219</v>
      </c>
      <c r="I1012" s="16">
        <f t="shared" si="184"/>
        <v>260.94207510161249</v>
      </c>
      <c r="J1012" s="16">
        <f t="shared" si="185"/>
        <v>49.215041464710957</v>
      </c>
      <c r="K1012" s="16">
        <f t="shared" si="186"/>
        <v>17211.184274699997</v>
      </c>
      <c r="L1012" s="16">
        <f t="shared" si="181"/>
        <v>11819.215725300008</v>
      </c>
      <c r="M1012" s="17">
        <f t="shared" si="190"/>
        <v>40.713237589905773</v>
      </c>
      <c r="N1012" s="24">
        <f t="shared" si="182"/>
        <v>0.66978862508328951</v>
      </c>
      <c r="O1012" s="16">
        <f t="shared" si="187"/>
        <v>0.66978862508328951</v>
      </c>
      <c r="P1012" s="16">
        <f t="shared" si="183"/>
        <v>1.4334658211328073E-2</v>
      </c>
      <c r="Q1012" s="17">
        <f t="shared" si="191"/>
        <v>34.333513165323303</v>
      </c>
    </row>
    <row r="1013" spans="4:17" x14ac:dyDescent="0.25">
      <c r="D1013" s="15">
        <v>992</v>
      </c>
      <c r="E1013">
        <f t="shared" si="188"/>
        <v>17.367491699999999</v>
      </c>
      <c r="F1013" s="16">
        <f t="shared" si="189"/>
        <v>270.87194630066972</v>
      </c>
      <c r="G1013" s="17">
        <v>0.1512</v>
      </c>
      <c r="H1013" s="24">
        <f t="shared" si="180"/>
        <v>66.592329491596161</v>
      </c>
      <c r="I1013" s="16">
        <f t="shared" si="184"/>
        <v>260.80318608154028</v>
      </c>
      <c r="J1013" s="16">
        <f t="shared" si="185"/>
        <v>49.003089366142412</v>
      </c>
      <c r="K1013" s="16">
        <f t="shared" si="186"/>
        <v>17228.5517664</v>
      </c>
      <c r="L1013" s="16">
        <f t="shared" si="181"/>
        <v>11801.848233600005</v>
      </c>
      <c r="M1013" s="17">
        <f t="shared" si="190"/>
        <v>40.653412400793663</v>
      </c>
      <c r="N1013" s="24">
        <f t="shared" si="182"/>
        <v>0.67050219808413702</v>
      </c>
      <c r="O1013" s="16">
        <f t="shared" si="187"/>
        <v>0.67050219808413702</v>
      </c>
      <c r="P1013" s="16">
        <f t="shared" si="183"/>
        <v>1.4349929932424723E-2</v>
      </c>
      <c r="Q1013" s="17">
        <f t="shared" si="191"/>
        <v>34.347863095255725</v>
      </c>
    </row>
    <row r="1014" spans="4:17" x14ac:dyDescent="0.25">
      <c r="D1014" s="15">
        <v>993</v>
      </c>
      <c r="E1014">
        <f t="shared" si="188"/>
        <v>17.367491699999999</v>
      </c>
      <c r="F1014" s="16">
        <f t="shared" si="189"/>
        <v>270.73841647857148</v>
      </c>
      <c r="G1014" s="17">
        <v>0.1512</v>
      </c>
      <c r="H1014" s="24">
        <f t="shared" si="180"/>
        <v>66.627813212627075</v>
      </c>
      <c r="I1014" s="16">
        <f t="shared" si="184"/>
        <v>260.66429112082233</v>
      </c>
      <c r="J1014" s="16">
        <f t="shared" si="185"/>
        <v>48.791137267573781</v>
      </c>
      <c r="K1014" s="16">
        <f t="shared" si="186"/>
        <v>17245.919258099999</v>
      </c>
      <c r="L1014" s="16">
        <f t="shared" si="181"/>
        <v>11784.480741900006</v>
      </c>
      <c r="M1014" s="17">
        <f t="shared" si="190"/>
        <v>40.593587211681566</v>
      </c>
      <c r="N1014" s="24">
        <f t="shared" si="182"/>
        <v>0.6712169426167045</v>
      </c>
      <c r="O1014" s="16">
        <f t="shared" si="187"/>
        <v>0.6712169426167045</v>
      </c>
      <c r="P1014" s="16">
        <f t="shared" si="183"/>
        <v>1.4365226726366986E-2</v>
      </c>
      <c r="Q1014" s="17">
        <f t="shared" si="191"/>
        <v>34.362228321982094</v>
      </c>
    </row>
    <row r="1015" spans="4:17" x14ac:dyDescent="0.25">
      <c r="D1015" s="15">
        <v>994</v>
      </c>
      <c r="E1015">
        <f t="shared" si="188"/>
        <v>17.367491699999999</v>
      </c>
      <c r="F1015" s="16">
        <f t="shared" si="189"/>
        <v>270.60488665647324</v>
      </c>
      <c r="G1015" s="17">
        <v>0.1512</v>
      </c>
      <c r="H1015" s="24">
        <f t="shared" si="180"/>
        <v>66.663336291539622</v>
      </c>
      <c r="I1015" s="16">
        <f t="shared" si="184"/>
        <v>260.52539020919272</v>
      </c>
      <c r="J1015" s="16">
        <f t="shared" si="185"/>
        <v>48.57918516900515</v>
      </c>
      <c r="K1015" s="16">
        <f t="shared" si="186"/>
        <v>17263.286749799998</v>
      </c>
      <c r="L1015" s="16">
        <f t="shared" si="181"/>
        <v>11767.113250200007</v>
      </c>
      <c r="M1015" s="17">
        <f t="shared" si="190"/>
        <v>40.533762022569469</v>
      </c>
      <c r="N1015" s="24">
        <f t="shared" si="182"/>
        <v>0.67193286131445829</v>
      </c>
      <c r="O1015" s="16">
        <f t="shared" si="187"/>
        <v>0.67193286131445829</v>
      </c>
      <c r="P1015" s="16">
        <f t="shared" si="183"/>
        <v>1.4380548649515684E-2</v>
      </c>
      <c r="Q1015" s="17">
        <f t="shared" si="191"/>
        <v>34.376608870631607</v>
      </c>
    </row>
    <row r="1016" spans="4:17" x14ac:dyDescent="0.25">
      <c r="D1016" s="15">
        <v>995</v>
      </c>
      <c r="E1016">
        <f t="shared" si="188"/>
        <v>17.367491699999999</v>
      </c>
      <c r="F1016" s="16">
        <f t="shared" si="189"/>
        <v>270.47135683437506</v>
      </c>
      <c r="G1016" s="17">
        <v>0.1512</v>
      </c>
      <c r="H1016" s="24">
        <f t="shared" si="180"/>
        <v>66.698898796390722</v>
      </c>
      <c r="I1016" s="16">
        <f t="shared" si="184"/>
        <v>260.38648333636064</v>
      </c>
      <c r="J1016" s="16">
        <f t="shared" si="185"/>
        <v>48.367233070436605</v>
      </c>
      <c r="K1016" s="16">
        <f t="shared" si="186"/>
        <v>17280.6542415</v>
      </c>
      <c r="L1016" s="16">
        <f t="shared" si="181"/>
        <v>11749.745758500005</v>
      </c>
      <c r="M1016" s="17">
        <f t="shared" si="190"/>
        <v>40.473936833457358</v>
      </c>
      <c r="N1016" s="24">
        <f t="shared" si="182"/>
        <v>0.67264995681845707</v>
      </c>
      <c r="O1016" s="16">
        <f t="shared" si="187"/>
        <v>0.67264995681845707</v>
      </c>
      <c r="P1016" s="16">
        <f t="shared" si="183"/>
        <v>1.439589575839414E-2</v>
      </c>
      <c r="Q1016" s="17">
        <f t="shared" si="191"/>
        <v>34.391004766390004</v>
      </c>
    </row>
    <row r="1017" spans="4:17" x14ac:dyDescent="0.25">
      <c r="D1017" s="15">
        <v>996</v>
      </c>
      <c r="E1017">
        <f t="shared" si="188"/>
        <v>17.367491699999999</v>
      </c>
      <c r="F1017" s="16">
        <f t="shared" si="189"/>
        <v>270.33782701227682</v>
      </c>
      <c r="G1017" s="17">
        <v>0.1512</v>
      </c>
      <c r="H1017" s="24">
        <f t="shared" si="180"/>
        <v>66.734500795399526</v>
      </c>
      <c r="I1017" s="16">
        <f t="shared" si="184"/>
        <v>260.24757049201247</v>
      </c>
      <c r="J1017" s="16">
        <f t="shared" si="185"/>
        <v>48.155280971867967</v>
      </c>
      <c r="K1017" s="16">
        <f t="shared" si="186"/>
        <v>17298.021733199999</v>
      </c>
      <c r="L1017" s="16">
        <f t="shared" si="181"/>
        <v>11732.378266800006</v>
      </c>
      <c r="M1017" s="17">
        <f t="shared" si="190"/>
        <v>40.414111644345255</v>
      </c>
      <c r="N1017" s="24">
        <f t="shared" si="182"/>
        <v>0.67336823177737037</v>
      </c>
      <c r="O1017" s="16">
        <f t="shared" si="187"/>
        <v>0.67336823177737037</v>
      </c>
      <c r="P1017" s="16">
        <f t="shared" si="183"/>
        <v>1.4411268109688546E-2</v>
      </c>
      <c r="Q1017" s="17">
        <f t="shared" si="191"/>
        <v>34.405416034499694</v>
      </c>
    </row>
    <row r="1018" spans="4:17" x14ac:dyDescent="0.25">
      <c r="D1018" s="15">
        <v>997</v>
      </c>
      <c r="E1018">
        <f t="shared" si="188"/>
        <v>17.367491699999999</v>
      </c>
      <c r="F1018" s="16">
        <f t="shared" si="189"/>
        <v>270.20429719017864</v>
      </c>
      <c r="G1018" s="17">
        <v>0.1512</v>
      </c>
      <c r="H1018" s="24">
        <f t="shared" si="180"/>
        <v>66.770142356948782</v>
      </c>
      <c r="I1018" s="16">
        <f t="shared" si="184"/>
        <v>260.10865166580794</v>
      </c>
      <c r="J1018" s="16">
        <f t="shared" si="185"/>
        <v>47.943328873299421</v>
      </c>
      <c r="K1018" s="16">
        <f t="shared" si="186"/>
        <v>17315.389224899998</v>
      </c>
      <c r="L1018" s="16">
        <f t="shared" si="181"/>
        <v>11715.010775100007</v>
      </c>
      <c r="M1018" s="17">
        <f t="shared" si="190"/>
        <v>40.354286455233158</v>
      </c>
      <c r="N1018" s="24">
        <f t="shared" si="182"/>
        <v>0.67408768884752146</v>
      </c>
      <c r="O1018" s="16">
        <f t="shared" si="187"/>
        <v>0.67408768884752146</v>
      </c>
      <c r="P1018" s="16">
        <f t="shared" si="183"/>
        <v>1.4426665760248909E-2</v>
      </c>
      <c r="Q1018" s="17">
        <f t="shared" si="191"/>
        <v>34.419842700259942</v>
      </c>
    </row>
    <row r="1019" spans="4:17" x14ac:dyDescent="0.25">
      <c r="D1019" s="15">
        <v>998</v>
      </c>
      <c r="E1019">
        <f t="shared" si="188"/>
        <v>17.367491699999999</v>
      </c>
      <c r="F1019" s="16">
        <f t="shared" si="189"/>
        <v>270.0707673680804</v>
      </c>
      <c r="G1019" s="17">
        <v>0.1512</v>
      </c>
      <c r="H1019" s="24">
        <f t="shared" si="180"/>
        <v>66.805823549584716</v>
      </c>
      <c r="I1019" s="16">
        <f t="shared" si="184"/>
        <v>259.9697268473829</v>
      </c>
      <c r="J1019" s="16">
        <f t="shared" si="185"/>
        <v>47.731376774730784</v>
      </c>
      <c r="K1019" s="16">
        <f t="shared" si="186"/>
        <v>17332.756716599997</v>
      </c>
      <c r="L1019" s="16">
        <f t="shared" si="181"/>
        <v>11697.643283400008</v>
      </c>
      <c r="M1019" s="17">
        <f t="shared" si="190"/>
        <v>40.294461266121054</v>
      </c>
      <c r="N1019" s="24">
        <f t="shared" si="182"/>
        <v>0.67480833069290314</v>
      </c>
      <c r="O1019" s="16">
        <f t="shared" si="187"/>
        <v>0.67480833069290314</v>
      </c>
      <c r="P1019" s="16">
        <f t="shared" si="183"/>
        <v>1.4442088767089377E-2</v>
      </c>
      <c r="Q1019" s="17">
        <f t="shared" si="191"/>
        <v>34.434284789027032</v>
      </c>
    </row>
    <row r="1020" spans="4:17" x14ac:dyDescent="0.25">
      <c r="D1020" s="15">
        <v>999</v>
      </c>
      <c r="E1020">
        <f t="shared" si="188"/>
        <v>17.367491699999999</v>
      </c>
      <c r="F1020" s="16">
        <f t="shared" si="189"/>
        <v>269.93723754598221</v>
      </c>
      <c r="G1020" s="17">
        <v>0.1512</v>
      </c>
      <c r="H1020" s="24">
        <f t="shared" si="180"/>
        <v>66.841544442017494</v>
      </c>
      <c r="I1020" s="16">
        <f t="shared" si="184"/>
        <v>259.83079602634911</v>
      </c>
      <c r="J1020" s="16">
        <f t="shared" si="185"/>
        <v>47.519424676162245</v>
      </c>
      <c r="K1020" s="16">
        <f t="shared" si="186"/>
        <v>17350.1242083</v>
      </c>
      <c r="L1020" s="16">
        <f t="shared" si="181"/>
        <v>11680.275791700005</v>
      </c>
      <c r="M1020" s="17">
        <f t="shared" si="190"/>
        <v>40.234636077008943</v>
      </c>
      <c r="N1020" s="24">
        <f t="shared" si="182"/>
        <v>0.67553015998520305</v>
      </c>
      <c r="O1020" s="16">
        <f t="shared" si="187"/>
        <v>0.67553015998520305</v>
      </c>
      <c r="P1020" s="16">
        <f t="shared" si="183"/>
        <v>1.4457537187388776E-2</v>
      </c>
      <c r="Q1020" s="17">
        <f t="shared" si="191"/>
        <v>34.448742326214422</v>
      </c>
    </row>
    <row r="1021" spans="4:17" x14ac:dyDescent="0.25">
      <c r="D1021" s="15">
        <v>1000</v>
      </c>
      <c r="E1021">
        <f t="shared" si="188"/>
        <v>17.367491699999999</v>
      </c>
      <c r="F1021" s="16">
        <f t="shared" si="189"/>
        <v>269.80370772388397</v>
      </c>
      <c r="G1021" s="17">
        <v>0.1512</v>
      </c>
      <c r="H1021" s="24">
        <f t="shared" si="180"/>
        <v>66.877305103122353</v>
      </c>
      <c r="I1021" s="16">
        <f t="shared" si="184"/>
        <v>259.69185919229199</v>
      </c>
      <c r="J1021" s="16">
        <f t="shared" si="185"/>
        <v>47.307472577593607</v>
      </c>
      <c r="K1021" s="16">
        <f t="shared" si="186"/>
        <v>17367.491699999999</v>
      </c>
      <c r="L1021" s="16">
        <f t="shared" si="181"/>
        <v>11662.908300000006</v>
      </c>
      <c r="M1021" s="17">
        <f t="shared" si="190"/>
        <v>40.174810887896847</v>
      </c>
      <c r="N1021" s="24">
        <f t="shared" si="182"/>
        <v>0.67625317940384455</v>
      </c>
      <c r="O1021" s="16">
        <f t="shared" si="187"/>
        <v>0.67625317940384455</v>
      </c>
      <c r="P1021" s="16">
        <f t="shared" si="183"/>
        <v>1.4473011078491497E-2</v>
      </c>
      <c r="Q1021" s="17">
        <f t="shared" si="191"/>
        <v>34.463215337292915</v>
      </c>
    </row>
    <row r="1022" spans="4:17" x14ac:dyDescent="0.25">
      <c r="D1022" s="15">
        <v>1001</v>
      </c>
      <c r="E1022">
        <f t="shared" si="188"/>
        <v>17.367491699999999</v>
      </c>
      <c r="F1022" s="16">
        <f t="shared" si="189"/>
        <v>269.67017790178579</v>
      </c>
      <c r="G1022" s="17">
        <v>0.1512</v>
      </c>
      <c r="H1022" s="24">
        <f t="shared" si="180"/>
        <v>66.913105601939492</v>
      </c>
      <c r="I1022" s="16">
        <f t="shared" si="184"/>
        <v>259.55291633477253</v>
      </c>
      <c r="J1022" s="16">
        <f t="shared" si="185"/>
        <v>47.095520479025062</v>
      </c>
      <c r="K1022" s="16">
        <f t="shared" si="186"/>
        <v>17384.859191699998</v>
      </c>
      <c r="L1022" s="16">
        <f t="shared" si="181"/>
        <v>11645.540808300007</v>
      </c>
      <c r="M1022" s="17">
        <f t="shared" si="190"/>
        <v>40.114985698784743</v>
      </c>
      <c r="N1022" s="24">
        <f t="shared" si="182"/>
        <v>0.67697739163600146</v>
      </c>
      <c r="O1022" s="16">
        <f t="shared" si="187"/>
        <v>0.67697739163600146</v>
      </c>
      <c r="P1022" s="16">
        <f t="shared" si="183"/>
        <v>1.4488510497907796E-2</v>
      </c>
      <c r="Q1022" s="17">
        <f t="shared" si="191"/>
        <v>34.477703847790821</v>
      </c>
    </row>
    <row r="1023" spans="4:17" x14ac:dyDescent="0.25">
      <c r="D1023" s="15">
        <v>1002</v>
      </c>
      <c r="E1023">
        <f t="shared" si="188"/>
        <v>17.367491699999999</v>
      </c>
      <c r="F1023" s="16">
        <f t="shared" si="189"/>
        <v>269.53664807968755</v>
      </c>
      <c r="G1023" s="17">
        <v>0.1512</v>
      </c>
      <c r="H1023" s="24">
        <f t="shared" si="180"/>
        <v>66.948946007674863</v>
      </c>
      <c r="I1023" s="16">
        <f t="shared" si="184"/>
        <v>259.41396744332661</v>
      </c>
      <c r="J1023" s="16">
        <f t="shared" si="185"/>
        <v>46.883568380456431</v>
      </c>
      <c r="K1023" s="16">
        <f t="shared" si="186"/>
        <v>17402.2266834</v>
      </c>
      <c r="L1023" s="16">
        <f t="shared" si="181"/>
        <v>11628.173316600005</v>
      </c>
      <c r="M1023" s="17">
        <f t="shared" si="190"/>
        <v>40.055160509672632</v>
      </c>
      <c r="N1023" s="24">
        <f t="shared" si="182"/>
        <v>0.67770279937663092</v>
      </c>
      <c r="O1023" s="16">
        <f t="shared" si="187"/>
        <v>0.67770279937663092</v>
      </c>
      <c r="P1023" s="16">
        <f t="shared" si="183"/>
        <v>1.4504035503314512E-2</v>
      </c>
      <c r="Q1023" s="17">
        <f t="shared" si="191"/>
        <v>34.492207883294135</v>
      </c>
    </row>
    <row r="1024" spans="4:17" x14ac:dyDescent="0.25">
      <c r="D1024" s="15">
        <v>1003</v>
      </c>
      <c r="E1024">
        <f t="shared" si="188"/>
        <v>17.367491699999999</v>
      </c>
      <c r="F1024" s="16">
        <f t="shared" si="189"/>
        <v>269.40311825758931</v>
      </c>
      <c r="G1024" s="17">
        <v>0.1512</v>
      </c>
      <c r="H1024" s="24">
        <f t="shared" si="180"/>
        <v>66.984826389700288</v>
      </c>
      <c r="I1024" s="16">
        <f t="shared" si="184"/>
        <v>259.27501250746627</v>
      </c>
      <c r="J1024" s="16">
        <f t="shared" si="185"/>
        <v>46.6716162818878</v>
      </c>
      <c r="K1024" s="16">
        <f t="shared" si="186"/>
        <v>17419.594175099999</v>
      </c>
      <c r="L1024" s="16">
        <f t="shared" si="181"/>
        <v>11610.805824900006</v>
      </c>
      <c r="M1024" s="17">
        <f t="shared" si="190"/>
        <v>39.995335320560535</v>
      </c>
      <c r="N1024" s="24">
        <f t="shared" si="182"/>
        <v>0.67842940532849305</v>
      </c>
      <c r="O1024" s="16">
        <f t="shared" si="187"/>
        <v>0.67842940532849305</v>
      </c>
      <c r="P1024" s="16">
        <f t="shared" si="183"/>
        <v>1.4519586152555481E-2</v>
      </c>
      <c r="Q1024" s="17">
        <f t="shared" si="191"/>
        <v>34.506727469446687</v>
      </c>
    </row>
    <row r="1025" spans="4:17" x14ac:dyDescent="0.25">
      <c r="D1025" s="15">
        <v>1004</v>
      </c>
      <c r="E1025">
        <f t="shared" si="188"/>
        <v>17.367491699999999</v>
      </c>
      <c r="F1025" s="16">
        <f t="shared" si="189"/>
        <v>269.26958843549113</v>
      </c>
      <c r="G1025" s="17">
        <v>0.1512</v>
      </c>
      <c r="H1025" s="24">
        <f t="shared" si="180"/>
        <v>67.020746817554596</v>
      </c>
      <c r="I1025" s="16">
        <f t="shared" si="184"/>
        <v>259.13605151667707</v>
      </c>
      <c r="J1025" s="16">
        <f t="shared" si="185"/>
        <v>46.459664183319255</v>
      </c>
      <c r="K1025" s="16">
        <f t="shared" si="186"/>
        <v>17436.961666799998</v>
      </c>
      <c r="L1025" s="16">
        <f t="shared" si="181"/>
        <v>11593.438333200007</v>
      </c>
      <c r="M1025" s="17">
        <f t="shared" si="190"/>
        <v>39.935510131448439</v>
      </c>
      <c r="N1025" s="24">
        <f t="shared" si="182"/>
        <v>0.6791572122021925</v>
      </c>
      <c r="O1025" s="16">
        <f t="shared" si="187"/>
        <v>0.6791572122021925</v>
      </c>
      <c r="P1025" s="16">
        <f t="shared" si="183"/>
        <v>1.453516250364242E-2</v>
      </c>
      <c r="Q1025" s="17">
        <f t="shared" si="191"/>
        <v>34.521262631950329</v>
      </c>
    </row>
    <row r="1026" spans="4:17" x14ac:dyDescent="0.25">
      <c r="D1026" s="15">
        <v>1005</v>
      </c>
      <c r="E1026">
        <f t="shared" si="188"/>
        <v>17.367491699999999</v>
      </c>
      <c r="F1026" s="16">
        <f t="shared" si="189"/>
        <v>269.13605861339295</v>
      </c>
      <c r="G1026" s="17">
        <v>0.1512</v>
      </c>
      <c r="H1026" s="24">
        <f t="shared" si="180"/>
        <v>67.056707360944188</v>
      </c>
      <c r="I1026" s="16">
        <f t="shared" si="184"/>
        <v>258.99708446041802</v>
      </c>
      <c r="J1026" s="16">
        <f t="shared" si="185"/>
        <v>46.247712084750709</v>
      </c>
      <c r="K1026" s="16">
        <f t="shared" si="186"/>
        <v>17454.329158499997</v>
      </c>
      <c r="L1026" s="16">
        <f t="shared" si="181"/>
        <v>11576.070841500008</v>
      </c>
      <c r="M1026" s="17">
        <f t="shared" si="190"/>
        <v>39.875684942336335</v>
      </c>
      <c r="N1026" s="24">
        <f t="shared" si="182"/>
        <v>0.67988622271620558</v>
      </c>
      <c r="O1026" s="16">
        <f t="shared" si="187"/>
        <v>0.67988622271620558</v>
      </c>
      <c r="P1026" s="16">
        <f t="shared" si="183"/>
        <v>1.4550764614755523E-2</v>
      </c>
      <c r="Q1026" s="17">
        <f t="shared" si="191"/>
        <v>34.535813396565082</v>
      </c>
    </row>
    <row r="1027" spans="4:17" x14ac:dyDescent="0.25">
      <c r="D1027" s="15">
        <v>1006</v>
      </c>
      <c r="E1027">
        <f t="shared" si="188"/>
        <v>17.367491699999999</v>
      </c>
      <c r="F1027" s="16">
        <f t="shared" si="189"/>
        <v>269.00252879129471</v>
      </c>
      <c r="G1027" s="17">
        <v>0.1512</v>
      </c>
      <c r="H1027" s="24">
        <f t="shared" si="180"/>
        <v>67.092708089742473</v>
      </c>
      <c r="I1027" s="16">
        <f t="shared" si="184"/>
        <v>258.85811132812574</v>
      </c>
      <c r="J1027" s="16">
        <f t="shared" si="185"/>
        <v>46.035759986182079</v>
      </c>
      <c r="K1027" s="16">
        <f t="shared" si="186"/>
        <v>17471.6966502</v>
      </c>
      <c r="L1027" s="16">
        <f t="shared" si="181"/>
        <v>11558.703349800006</v>
      </c>
      <c r="M1027" s="17">
        <f t="shared" si="190"/>
        <v>39.815859753224224</v>
      </c>
      <c r="N1027" s="24">
        <f t="shared" si="182"/>
        <v>0.68061643959688778</v>
      </c>
      <c r="O1027" s="16">
        <f t="shared" si="187"/>
        <v>0.68061643959688778</v>
      </c>
      <c r="P1027" s="16">
        <f t="shared" si="183"/>
        <v>1.4566392544243606E-2</v>
      </c>
      <c r="Q1027" s="17">
        <f t="shared" si="191"/>
        <v>34.550379789109328</v>
      </c>
    </row>
    <row r="1028" spans="4:17" x14ac:dyDescent="0.25">
      <c r="D1028" s="15">
        <v>1007</v>
      </c>
      <c r="E1028">
        <f t="shared" si="188"/>
        <v>17.367491699999999</v>
      </c>
      <c r="F1028" s="16">
        <f t="shared" si="189"/>
        <v>268.86899896919647</v>
      </c>
      <c r="G1028" s="17">
        <v>0.1512</v>
      </c>
      <c r="H1028" s="24">
        <f t="shared" si="180"/>
        <v>67.128749073991798</v>
      </c>
      <c r="I1028" s="16">
        <f t="shared" si="184"/>
        <v>258.7191321092086</v>
      </c>
      <c r="J1028" s="16">
        <f t="shared" si="185"/>
        <v>45.823807887613441</v>
      </c>
      <c r="K1028" s="16">
        <f t="shared" si="186"/>
        <v>17489.064141899999</v>
      </c>
      <c r="L1028" s="16">
        <f t="shared" si="181"/>
        <v>11541.335858100007</v>
      </c>
      <c r="M1028" s="17">
        <f t="shared" si="190"/>
        <v>39.756034564112127</v>
      </c>
      <c r="N1028" s="24">
        <f t="shared" si="182"/>
        <v>0.68134786557853</v>
      </c>
      <c r="O1028" s="16">
        <f t="shared" si="187"/>
        <v>0.68134786557853</v>
      </c>
      <c r="P1028" s="16">
        <f t="shared" si="183"/>
        <v>1.4582046350625318E-2</v>
      </c>
      <c r="Q1028" s="17">
        <f t="shared" si="191"/>
        <v>34.564961835459954</v>
      </c>
    </row>
    <row r="1029" spans="4:17" x14ac:dyDescent="0.25">
      <c r="D1029" s="15">
        <v>1008</v>
      </c>
      <c r="E1029">
        <f t="shared" si="188"/>
        <v>17.367491699999999</v>
      </c>
      <c r="F1029" s="16">
        <f t="shared" si="189"/>
        <v>268.73546914709829</v>
      </c>
      <c r="G1029" s="17">
        <v>0.1512</v>
      </c>
      <c r="H1029" s="24">
        <f t="shared" si="180"/>
        <v>67.164830383902654</v>
      </c>
      <c r="I1029" s="16">
        <f t="shared" si="184"/>
        <v>258.58014679305217</v>
      </c>
      <c r="J1029" s="16">
        <f t="shared" si="185"/>
        <v>45.611855789044895</v>
      </c>
      <c r="K1029" s="16">
        <f t="shared" si="186"/>
        <v>17506.431633599997</v>
      </c>
      <c r="L1029" s="16">
        <f t="shared" si="181"/>
        <v>11523.968366400008</v>
      </c>
      <c r="M1029" s="17">
        <f t="shared" si="190"/>
        <v>39.696209375000024</v>
      </c>
      <c r="N1029" s="24">
        <f t="shared" si="182"/>
        <v>0.68208050340336013</v>
      </c>
      <c r="O1029" s="16">
        <f t="shared" si="187"/>
        <v>0.68208050340336013</v>
      </c>
      <c r="P1029" s="16">
        <f t="shared" si="183"/>
        <v>1.4597726092589173E-2</v>
      </c>
      <c r="Q1029" s="17">
        <f t="shared" si="191"/>
        <v>34.579559561552543</v>
      </c>
    </row>
    <row r="1030" spans="4:17" x14ac:dyDescent="0.25">
      <c r="D1030" s="15">
        <v>1009</v>
      </c>
      <c r="E1030">
        <f t="shared" si="188"/>
        <v>17.367491699999999</v>
      </c>
      <c r="F1030" s="16">
        <f t="shared" si="189"/>
        <v>268.60193932500005</v>
      </c>
      <c r="G1030" s="17">
        <v>0.1512</v>
      </c>
      <c r="H1030" s="24">
        <f t="shared" si="180"/>
        <v>67.200952089855491</v>
      </c>
      <c r="I1030" s="16">
        <f t="shared" si="184"/>
        <v>258.44115536901387</v>
      </c>
      <c r="J1030" s="16">
        <f t="shared" si="185"/>
        <v>45.399903690476265</v>
      </c>
      <c r="K1030" s="16">
        <f t="shared" si="186"/>
        <v>17523.7991253</v>
      </c>
      <c r="L1030" s="16">
        <f t="shared" si="181"/>
        <v>11506.600874700005</v>
      </c>
      <c r="M1030" s="17">
        <f t="shared" si="190"/>
        <v>39.636384185887913</v>
      </c>
      <c r="N1030" s="24">
        <f t="shared" si="182"/>
        <v>0.68281435582159766</v>
      </c>
      <c r="O1030" s="16">
        <f t="shared" si="187"/>
        <v>0.68281435582159766</v>
      </c>
      <c r="P1030" s="16">
        <f t="shared" si="183"/>
        <v>1.461343182899472E-2</v>
      </c>
      <c r="Q1030" s="17">
        <f t="shared" si="191"/>
        <v>34.594172993381541</v>
      </c>
    </row>
    <row r="1031" spans="4:17" x14ac:dyDescent="0.25">
      <c r="D1031" s="15">
        <v>1010</v>
      </c>
      <c r="E1031">
        <f t="shared" si="188"/>
        <v>17.367491699999999</v>
      </c>
      <c r="F1031" s="16">
        <f t="shared" si="189"/>
        <v>268.46840950290186</v>
      </c>
      <c r="G1031" s="17">
        <v>0.1512</v>
      </c>
      <c r="H1031" s="24">
        <f t="shared" si="180"/>
        <v>67.237114262400269</v>
      </c>
      <c r="I1031" s="16">
        <f t="shared" si="184"/>
        <v>258.30215782642671</v>
      </c>
      <c r="J1031" s="16">
        <f t="shared" si="185"/>
        <v>45.187951591907719</v>
      </c>
      <c r="K1031" s="16">
        <f t="shared" si="186"/>
        <v>17541.166616999999</v>
      </c>
      <c r="L1031" s="16">
        <f t="shared" si="181"/>
        <v>11489.233383000006</v>
      </c>
      <c r="M1031" s="17">
        <f t="shared" si="190"/>
        <v>39.576558996775816</v>
      </c>
      <c r="N1031" s="24">
        <f t="shared" si="182"/>
        <v>0.68354942559146237</v>
      </c>
      <c r="O1031" s="16">
        <f t="shared" si="187"/>
        <v>0.68354942559146237</v>
      </c>
      <c r="P1031" s="16">
        <f t="shared" si="183"/>
        <v>1.4629163618872728E-2</v>
      </c>
      <c r="Q1031" s="17">
        <f t="shared" si="191"/>
        <v>34.608802157000412</v>
      </c>
    </row>
    <row r="1032" spans="4:17" x14ac:dyDescent="0.25">
      <c r="D1032" s="15">
        <v>1011</v>
      </c>
      <c r="E1032">
        <f t="shared" si="188"/>
        <v>17.367491699999999</v>
      </c>
      <c r="F1032" s="16">
        <f t="shared" si="189"/>
        <v>268.33487968080362</v>
      </c>
      <c r="G1032" s="17">
        <v>0.1512</v>
      </c>
      <c r="H1032" s="24">
        <f t="shared" si="180"/>
        <v>67.273316972257248</v>
      </c>
      <c r="I1032" s="16">
        <f t="shared" si="184"/>
        <v>258.1631541545982</v>
      </c>
      <c r="J1032" s="16">
        <f t="shared" si="185"/>
        <v>44.975999493339081</v>
      </c>
      <c r="K1032" s="16">
        <f t="shared" si="186"/>
        <v>17558.534108699998</v>
      </c>
      <c r="L1032" s="16">
        <f t="shared" si="181"/>
        <v>11471.865891300007</v>
      </c>
      <c r="M1032" s="17">
        <f t="shared" si="190"/>
        <v>39.516733807663712</v>
      </c>
      <c r="N1032" s="24">
        <f t="shared" si="182"/>
        <v>0.68428571547920902</v>
      </c>
      <c r="O1032" s="16">
        <f t="shared" si="187"/>
        <v>0.68428571547920902</v>
      </c>
      <c r="P1032" s="16">
        <f t="shared" si="183"/>
        <v>1.4644921521425928E-2</v>
      </c>
      <c r="Q1032" s="17">
        <f t="shared" si="191"/>
        <v>34.623447078521835</v>
      </c>
    </row>
    <row r="1033" spans="4:17" x14ac:dyDescent="0.25">
      <c r="D1033" s="15">
        <v>1012</v>
      </c>
      <c r="E1033">
        <f t="shared" si="188"/>
        <v>17.367491699999999</v>
      </c>
      <c r="F1033" s="16">
        <f t="shared" si="189"/>
        <v>268.20134985870538</v>
      </c>
      <c r="G1033" s="17">
        <v>0.1512</v>
      </c>
      <c r="H1033" s="24">
        <f t="shared" si="180"/>
        <v>67.309560290317904</v>
      </c>
      <c r="I1033" s="16">
        <f t="shared" si="184"/>
        <v>258.02414434280911</v>
      </c>
      <c r="J1033" s="16">
        <f t="shared" si="185"/>
        <v>44.764047394770451</v>
      </c>
      <c r="K1033" s="16">
        <f t="shared" si="186"/>
        <v>17575.901600399997</v>
      </c>
      <c r="L1033" s="16">
        <f t="shared" si="181"/>
        <v>11454.498399600008</v>
      </c>
      <c r="M1033" s="17">
        <f t="shared" si="190"/>
        <v>39.456908618551608</v>
      </c>
      <c r="N1033" s="24">
        <f t="shared" si="182"/>
        <v>0.68502322825916229</v>
      </c>
      <c r="O1033" s="16">
        <f t="shared" si="187"/>
        <v>0.68502322825916229</v>
      </c>
      <c r="P1033" s="16">
        <f t="shared" si="183"/>
        <v>1.4660705596029765E-2</v>
      </c>
      <c r="Q1033" s="17">
        <f t="shared" si="191"/>
        <v>34.638107784117864</v>
      </c>
    </row>
    <row r="1034" spans="4:17" x14ac:dyDescent="0.25">
      <c r="D1034" s="15">
        <v>1013</v>
      </c>
      <c r="E1034">
        <f t="shared" si="188"/>
        <v>17.367491699999999</v>
      </c>
      <c r="F1034" s="16">
        <f t="shared" si="189"/>
        <v>268.0678200366072</v>
      </c>
      <c r="G1034" s="17">
        <v>0.1512</v>
      </c>
      <c r="H1034" s="24">
        <f t="shared" si="180"/>
        <v>67.345844287644809</v>
      </c>
      <c r="I1034" s="16">
        <f t="shared" si="184"/>
        <v>257.88512838031517</v>
      </c>
      <c r="J1034" s="16">
        <f t="shared" si="185"/>
        <v>44.552095296201905</v>
      </c>
      <c r="K1034" s="16">
        <f t="shared" si="186"/>
        <v>17593.269092099999</v>
      </c>
      <c r="L1034" s="16">
        <f t="shared" si="181"/>
        <v>11437.130907900006</v>
      </c>
      <c r="M1034" s="17">
        <f t="shared" si="190"/>
        <v>39.397083429439498</v>
      </c>
      <c r="N1034" s="24">
        <f t="shared" si="182"/>
        <v>0.68576196671373391</v>
      </c>
      <c r="O1034" s="16">
        <f t="shared" si="187"/>
        <v>0.68576196671373391</v>
      </c>
      <c r="P1034" s="16">
        <f t="shared" si="183"/>
        <v>1.4676515902232762E-2</v>
      </c>
      <c r="Q1034" s="17">
        <f t="shared" si="191"/>
        <v>34.652784300020095</v>
      </c>
    </row>
    <row r="1035" spans="4:17" x14ac:dyDescent="0.25">
      <c r="D1035" s="15">
        <v>1014</v>
      </c>
      <c r="E1035">
        <f t="shared" si="188"/>
        <v>17.367491699999999</v>
      </c>
      <c r="F1035" s="16">
        <f t="shared" si="189"/>
        <v>267.93429021450896</v>
      </c>
      <c r="G1035" s="17">
        <v>0.1512</v>
      </c>
      <c r="H1035" s="24">
        <f t="shared" si="180"/>
        <v>67.382169035472771</v>
      </c>
      <c r="I1035" s="16">
        <f t="shared" si="184"/>
        <v>257.74610625634551</v>
      </c>
      <c r="J1035" s="16">
        <f t="shared" si="185"/>
        <v>44.340143197633274</v>
      </c>
      <c r="K1035" s="16">
        <f t="shared" si="186"/>
        <v>17610.636583799998</v>
      </c>
      <c r="L1035" s="16">
        <f t="shared" si="181"/>
        <v>11419.763416200007</v>
      </c>
      <c r="M1035" s="17">
        <f t="shared" si="190"/>
        <v>39.337258240327401</v>
      </c>
      <c r="N1035" s="24">
        <f t="shared" si="182"/>
        <v>0.6865019336334639</v>
      </c>
      <c r="O1035" s="16">
        <f t="shared" si="187"/>
        <v>0.6865019336334639</v>
      </c>
      <c r="P1035" s="16">
        <f t="shared" si="183"/>
        <v>1.4692352499757389E-2</v>
      </c>
      <c r="Q1035" s="17">
        <f t="shared" si="191"/>
        <v>34.667476652519852</v>
      </c>
    </row>
    <row r="1036" spans="4:17" x14ac:dyDescent="0.25">
      <c r="D1036" s="15">
        <v>1015</v>
      </c>
      <c r="E1036">
        <f t="shared" si="188"/>
        <v>17.367491699999999</v>
      </c>
      <c r="F1036" s="16">
        <f t="shared" si="189"/>
        <v>267.80076039241078</v>
      </c>
      <c r="G1036" s="17">
        <v>0.1512</v>
      </c>
      <c r="H1036" s="24">
        <f t="shared" si="180"/>
        <v>67.418534605209061</v>
      </c>
      <c r="I1036" s="16">
        <f t="shared" si="184"/>
        <v>257.60707796010308</v>
      </c>
      <c r="J1036" s="16">
        <f t="shared" si="185"/>
        <v>44.128191099064729</v>
      </c>
      <c r="K1036" s="16">
        <f t="shared" si="186"/>
        <v>17628.004075499997</v>
      </c>
      <c r="L1036" s="16">
        <f t="shared" si="181"/>
        <v>11402.395924500008</v>
      </c>
      <c r="M1036" s="17">
        <f t="shared" si="190"/>
        <v>39.277433051215304</v>
      </c>
      <c r="N1036" s="24">
        <f t="shared" si="182"/>
        <v>0.68724313181704222</v>
      </c>
      <c r="O1036" s="16">
        <f t="shared" si="187"/>
        <v>0.68724313181704222</v>
      </c>
      <c r="P1036" s="16">
        <f t="shared" si="183"/>
        <v>1.4708215448500556E-2</v>
      </c>
      <c r="Q1036" s="17">
        <f t="shared" si="191"/>
        <v>34.682184867968353</v>
      </c>
    </row>
    <row r="1037" spans="4:17" x14ac:dyDescent="0.25">
      <c r="D1037" s="15">
        <v>1016</v>
      </c>
      <c r="E1037">
        <f t="shared" si="188"/>
        <v>17.367491699999999</v>
      </c>
      <c r="F1037" s="16">
        <f t="shared" si="189"/>
        <v>267.66723057031254</v>
      </c>
      <c r="G1037" s="17">
        <v>0.1512</v>
      </c>
      <c r="H1037" s="24">
        <f t="shared" si="180"/>
        <v>67.454941068433982</v>
      </c>
      <c r="I1037" s="16">
        <f t="shared" si="184"/>
        <v>257.46804348076495</v>
      </c>
      <c r="J1037" s="16">
        <f t="shared" si="185"/>
        <v>43.916239000496091</v>
      </c>
      <c r="K1037" s="16">
        <f t="shared" si="186"/>
        <v>17645.3715672</v>
      </c>
      <c r="L1037" s="16">
        <f t="shared" si="181"/>
        <v>11385.028432800005</v>
      </c>
      <c r="M1037" s="17">
        <f t="shared" si="190"/>
        <v>39.217607862103193</v>
      </c>
      <c r="N1037" s="24">
        <f t="shared" si="182"/>
        <v>0.68798556407134037</v>
      </c>
      <c r="O1037" s="16">
        <f t="shared" si="187"/>
        <v>0.68798556407134037</v>
      </c>
      <c r="P1037" s="16">
        <f t="shared" si="183"/>
        <v>1.4724104808534262E-2</v>
      </c>
      <c r="Q1037" s="17">
        <f t="shared" si="191"/>
        <v>34.696908972776889</v>
      </c>
    </row>
    <row r="1038" spans="4:17" x14ac:dyDescent="0.25">
      <c r="D1038" s="15">
        <v>1017</v>
      </c>
      <c r="E1038">
        <f t="shared" si="188"/>
        <v>17.367491699999999</v>
      </c>
      <c r="F1038" s="16">
        <f t="shared" si="189"/>
        <v>267.5337007482143</v>
      </c>
      <c r="G1038" s="17">
        <v>0.1512</v>
      </c>
      <c r="H1038" s="24">
        <f t="shared" si="180"/>
        <v>67.491388496901095</v>
      </c>
      <c r="I1038" s="16">
        <f t="shared" si="184"/>
        <v>257.32900280748316</v>
      </c>
      <c r="J1038" s="16">
        <f t="shared" si="185"/>
        <v>43.70428690192746</v>
      </c>
      <c r="K1038" s="16">
        <f t="shared" si="186"/>
        <v>17662.739058899999</v>
      </c>
      <c r="L1038" s="16">
        <f t="shared" si="181"/>
        <v>11367.660941100006</v>
      </c>
      <c r="M1038" s="17">
        <f t="shared" si="190"/>
        <v>39.15778267299109</v>
      </c>
      <c r="N1038" s="24">
        <f t="shared" si="182"/>
        <v>0.68872923321143253</v>
      </c>
      <c r="O1038" s="16">
        <f t="shared" si="187"/>
        <v>0.68872923321143253</v>
      </c>
      <c r="P1038" s="16">
        <f t="shared" si="183"/>
        <v>1.4740020640106063E-2</v>
      </c>
      <c r="Q1038" s="17">
        <f t="shared" si="191"/>
        <v>34.711648993416993</v>
      </c>
    </row>
    <row r="1039" spans="4:17" x14ac:dyDescent="0.25">
      <c r="D1039" s="15">
        <v>1018</v>
      </c>
      <c r="E1039">
        <f t="shared" si="188"/>
        <v>17.367491699999999</v>
      </c>
      <c r="F1039" s="16">
        <f t="shared" si="189"/>
        <v>267.40017092611612</v>
      </c>
      <c r="G1039" s="17">
        <v>0.1512</v>
      </c>
      <c r="H1039" s="24">
        <f t="shared" si="180"/>
        <v>67.527876962538926</v>
      </c>
      <c r="I1039" s="16">
        <f t="shared" si="184"/>
        <v>257.18995592938029</v>
      </c>
      <c r="J1039" s="16">
        <f t="shared" si="185"/>
        <v>43.492334803358915</v>
      </c>
      <c r="K1039" s="16">
        <f t="shared" si="186"/>
        <v>17680.106550599998</v>
      </c>
      <c r="L1039" s="16">
        <f t="shared" si="181"/>
        <v>11350.293449400007</v>
      </c>
      <c r="M1039" s="17">
        <f t="shared" si="190"/>
        <v>39.097957483878993</v>
      </c>
      <c r="N1039" s="24">
        <f t="shared" si="182"/>
        <v>0.68947414206065072</v>
      </c>
      <c r="O1039" s="16">
        <f t="shared" si="187"/>
        <v>0.68947414206065072</v>
      </c>
      <c r="P1039" s="16">
        <f t="shared" si="183"/>
        <v>1.4755963003640243E-2</v>
      </c>
      <c r="Q1039" s="17">
        <f t="shared" si="191"/>
        <v>34.72640495642063</v>
      </c>
    </row>
    <row r="1040" spans="4:17" x14ac:dyDescent="0.25">
      <c r="D1040" s="15">
        <v>1019</v>
      </c>
      <c r="E1040">
        <f t="shared" si="188"/>
        <v>17.367491699999999</v>
      </c>
      <c r="F1040" s="16">
        <f t="shared" si="189"/>
        <v>267.26664110401794</v>
      </c>
      <c r="G1040" s="17">
        <v>0.1512</v>
      </c>
      <c r="H1040" s="24">
        <f t="shared" si="180"/>
        <v>67.564406537449827</v>
      </c>
      <c r="I1040" s="16">
        <f t="shared" si="184"/>
        <v>257.05090283555569</v>
      </c>
      <c r="J1040" s="16">
        <f t="shared" si="185"/>
        <v>43.280382704790377</v>
      </c>
      <c r="K1040" s="16">
        <f t="shared" si="186"/>
        <v>17697.4740423</v>
      </c>
      <c r="L1040" s="16">
        <f t="shared" si="181"/>
        <v>11332.925957700005</v>
      </c>
      <c r="M1040" s="17">
        <f t="shared" si="190"/>
        <v>39.038132294766882</v>
      </c>
      <c r="N1040" s="24">
        <f t="shared" si="182"/>
        <v>0.69022029345057823</v>
      </c>
      <c r="O1040" s="16">
        <f t="shared" si="187"/>
        <v>0.69022029345057823</v>
      </c>
      <c r="P1040" s="16">
        <f t="shared" si="183"/>
        <v>1.477193195973768E-2</v>
      </c>
      <c r="Q1040" s="17">
        <f t="shared" si="191"/>
        <v>34.741176888380366</v>
      </c>
    </row>
    <row r="1041" spans="4:17" x14ac:dyDescent="0.25">
      <c r="D1041" s="15">
        <v>1020</v>
      </c>
      <c r="E1041">
        <f t="shared" si="188"/>
        <v>17.367491699999999</v>
      </c>
      <c r="F1041" s="16">
        <f t="shared" si="189"/>
        <v>267.1331112819197</v>
      </c>
      <c r="G1041" s="17">
        <v>0.1512</v>
      </c>
      <c r="H1041" s="24">
        <f t="shared" si="180"/>
        <v>67.600977293911797</v>
      </c>
      <c r="I1041" s="16">
        <f t="shared" si="184"/>
        <v>256.91184351508082</v>
      </c>
      <c r="J1041" s="16">
        <f t="shared" si="185"/>
        <v>43.068430606221739</v>
      </c>
      <c r="K1041" s="16">
        <f t="shared" si="186"/>
        <v>17714.841533999999</v>
      </c>
      <c r="L1041" s="16">
        <f t="shared" si="181"/>
        <v>11315.558466000006</v>
      </c>
      <c r="M1041" s="17">
        <f t="shared" si="190"/>
        <v>38.978307105654778</v>
      </c>
      <c r="N1041" s="24">
        <f t="shared" si="182"/>
        <v>0.69096769022110716</v>
      </c>
      <c r="O1041" s="16">
        <f t="shared" si="187"/>
        <v>0.69096769022110716</v>
      </c>
      <c r="P1041" s="16">
        <f t="shared" si="183"/>
        <v>1.4787927569177078E-2</v>
      </c>
      <c r="Q1041" s="17">
        <f t="shared" si="191"/>
        <v>34.75596481594954</v>
      </c>
    </row>
    <row r="1042" spans="4:17" x14ac:dyDescent="0.25">
      <c r="D1042" s="15">
        <v>1021</v>
      </c>
      <c r="E1042">
        <f t="shared" si="188"/>
        <v>17.367491699999999</v>
      </c>
      <c r="F1042" s="16">
        <f t="shared" si="189"/>
        <v>266.99958145982146</v>
      </c>
      <c r="G1042" s="17">
        <v>0.1512</v>
      </c>
      <c r="H1042" s="24">
        <f t="shared" si="180"/>
        <v>67.637589304378935</v>
      </c>
      <c r="I1042" s="16">
        <f t="shared" si="184"/>
        <v>256.77277795699922</v>
      </c>
      <c r="J1042" s="16">
        <f t="shared" si="185"/>
        <v>42.856478507653101</v>
      </c>
      <c r="K1042" s="16">
        <f t="shared" si="186"/>
        <v>17732.209025699998</v>
      </c>
      <c r="L1042" s="16">
        <f t="shared" si="181"/>
        <v>11298.190974300007</v>
      </c>
      <c r="M1042" s="17">
        <f t="shared" si="190"/>
        <v>38.918481916542682</v>
      </c>
      <c r="N1042" s="24">
        <f t="shared" si="182"/>
        <v>0.69171633522046472</v>
      </c>
      <c r="O1042" s="16">
        <f t="shared" si="187"/>
        <v>0.69171633522046472</v>
      </c>
      <c r="P1042" s="16">
        <f t="shared" si="183"/>
        <v>1.480394989291552E-2</v>
      </c>
      <c r="Q1042" s="17">
        <f t="shared" si="191"/>
        <v>34.770768765842455</v>
      </c>
    </row>
    <row r="1043" spans="4:17" x14ac:dyDescent="0.25">
      <c r="D1043" s="15">
        <v>1022</v>
      </c>
      <c r="E1043">
        <f t="shared" si="188"/>
        <v>17.367491699999999</v>
      </c>
      <c r="F1043" s="16">
        <f t="shared" si="189"/>
        <v>266.86605163772327</v>
      </c>
      <c r="G1043" s="17">
        <v>0.1512</v>
      </c>
      <c r="H1043" s="24">
        <f t="shared" si="180"/>
        <v>67.674242641480873</v>
      </c>
      <c r="I1043" s="16">
        <f t="shared" si="184"/>
        <v>256.63370615033091</v>
      </c>
      <c r="J1043" s="16">
        <f t="shared" si="185"/>
        <v>42.644526409084563</v>
      </c>
      <c r="K1043" s="16">
        <f t="shared" si="186"/>
        <v>17749.576517399997</v>
      </c>
      <c r="L1043" s="16">
        <f t="shared" si="181"/>
        <v>11280.823482600008</v>
      </c>
      <c r="M1043" s="17">
        <f t="shared" si="190"/>
        <v>38.858656727430578</v>
      </c>
      <c r="N1043" s="24">
        <f t="shared" si="182"/>
        <v>0.69246623130522189</v>
      </c>
      <c r="O1043" s="16">
        <f t="shared" si="187"/>
        <v>0.69246623130522189</v>
      </c>
      <c r="P1043" s="16">
        <f t="shared" si="183"/>
        <v>1.4819998992088666E-2</v>
      </c>
      <c r="Q1043" s="17">
        <f t="shared" si="191"/>
        <v>34.785588764834543</v>
      </c>
    </row>
    <row r="1044" spans="4:17" x14ac:dyDescent="0.25">
      <c r="D1044" s="15">
        <v>1023</v>
      </c>
      <c r="E1044">
        <f t="shared" si="188"/>
        <v>17.367491699999999</v>
      </c>
      <c r="F1044" s="16">
        <f t="shared" si="189"/>
        <v>266.73252181562509</v>
      </c>
      <c r="G1044" s="17">
        <v>0.1512</v>
      </c>
      <c r="H1044" s="24">
        <f t="shared" si="180"/>
        <v>67.710937378024596</v>
      </c>
      <c r="I1044" s="16">
        <f t="shared" si="184"/>
        <v>256.49462808406741</v>
      </c>
      <c r="J1044" s="16">
        <f t="shared" si="185"/>
        <v>42.432574310516024</v>
      </c>
      <c r="K1044" s="16">
        <f t="shared" si="186"/>
        <v>17766.9440091</v>
      </c>
      <c r="L1044" s="16">
        <f t="shared" si="181"/>
        <v>11263.455990900005</v>
      </c>
      <c r="M1044" s="17">
        <f t="shared" si="190"/>
        <v>38.798831538318467</v>
      </c>
      <c r="N1044" s="24">
        <f t="shared" si="182"/>
        <v>0.69321738134034805</v>
      </c>
      <c r="O1044" s="16">
        <f t="shared" si="187"/>
        <v>0.69321738134034805</v>
      </c>
      <c r="P1044" s="16">
        <f t="shared" si="183"/>
        <v>1.4836074928011917E-2</v>
      </c>
      <c r="Q1044" s="17">
        <f t="shared" si="191"/>
        <v>34.800424839762556</v>
      </c>
    </row>
    <row r="1045" spans="4:17" x14ac:dyDescent="0.25">
      <c r="D1045" s="15">
        <v>1024</v>
      </c>
      <c r="E1045">
        <f t="shared" si="188"/>
        <v>17.367491699999999</v>
      </c>
      <c r="F1045" s="16">
        <f t="shared" si="189"/>
        <v>266.59899199352685</v>
      </c>
      <c r="G1045" s="17">
        <v>0.1512</v>
      </c>
      <c r="H1045" s="24">
        <f t="shared" ref="H1045:H1108" si="192">(F1045/(2*G1045))-SQRT((F1045^2/(4*G1045^2))-((E1045*1000)/G1045))</f>
        <v>67.747673586994551</v>
      </c>
      <c r="I1045" s="16">
        <f t="shared" si="184"/>
        <v>256.35554374717327</v>
      </c>
      <c r="J1045" s="16">
        <f t="shared" si="185"/>
        <v>42.220622211947386</v>
      </c>
      <c r="K1045" s="16">
        <f t="shared" si="186"/>
        <v>17784.311500799999</v>
      </c>
      <c r="L1045" s="16">
        <f t="shared" ref="L1045:L1108" si="193">$C$9-K1045</f>
        <v>11246.088499200006</v>
      </c>
      <c r="M1045" s="17">
        <f t="shared" si="190"/>
        <v>38.73900634920637</v>
      </c>
      <c r="N1045" s="24">
        <f t="shared" ref="N1045:N1108" si="194">(H1045^2*G1045)/1000</f>
        <v>0.69396978819923383</v>
      </c>
      <c r="O1045" s="16">
        <f t="shared" si="187"/>
        <v>0.69396978819923383</v>
      </c>
      <c r="P1045" s="16">
        <f t="shared" ref="P1045:P1108" si="195">(O1045*1000)/($C$12*$C$11)</f>
        <v>1.4852177762180896E-2</v>
      </c>
      <c r="Q1045" s="17">
        <f t="shared" si="191"/>
        <v>34.815277017524735</v>
      </c>
    </row>
    <row r="1046" spans="4:17" x14ac:dyDescent="0.25">
      <c r="D1046" s="15">
        <v>1025</v>
      </c>
      <c r="E1046">
        <f t="shared" si="188"/>
        <v>17.367491699999999</v>
      </c>
      <c r="F1046" s="16">
        <f t="shared" si="189"/>
        <v>266.46546217142861</v>
      </c>
      <c r="G1046" s="17">
        <v>0.1512</v>
      </c>
      <c r="H1046" s="24">
        <f t="shared" si="192"/>
        <v>67.784451341553222</v>
      </c>
      <c r="I1046" s="16">
        <f t="shared" ref="I1046:I1109" si="196">(E1046/H1046)*1000</f>
        <v>256.21645312858612</v>
      </c>
      <c r="J1046" s="16">
        <f t="shared" ref="J1046:J1109" si="197">($C$10*((F1046-$C$10)/G1046))/1000</f>
        <v>42.008670113378741</v>
      </c>
      <c r="K1046" s="16">
        <f t="shared" ref="K1046:K1109" si="198">E1046*D1046</f>
        <v>17801.678992499998</v>
      </c>
      <c r="L1046" s="16">
        <f t="shared" si="193"/>
        <v>11228.721007500008</v>
      </c>
      <c r="M1046" s="17">
        <f t="shared" si="190"/>
        <v>38.679181160094274</v>
      </c>
      <c r="N1046" s="24">
        <f t="shared" si="194"/>
        <v>0.69472345476371999</v>
      </c>
      <c r="O1046" s="16">
        <f t="shared" ref="O1046:O1109" si="199">N1046*1</f>
        <v>0.69472345476371999</v>
      </c>
      <c r="P1046" s="16">
        <f t="shared" si="195"/>
        <v>1.4868307556272088E-2</v>
      </c>
      <c r="Q1046" s="17">
        <f t="shared" si="191"/>
        <v>34.830145325081006</v>
      </c>
    </row>
    <row r="1047" spans="4:17" x14ac:dyDescent="0.25">
      <c r="D1047" s="15">
        <v>1026</v>
      </c>
      <c r="E1047">
        <f t="shared" ref="E1047:E1110" si="200">$D$7</f>
        <v>17.367491699999999</v>
      </c>
      <c r="F1047" s="16">
        <f t="shared" ref="F1047:F1110" si="201">2.232*M1046+180</f>
        <v>266.33193234933043</v>
      </c>
      <c r="G1047" s="17">
        <v>0.1512</v>
      </c>
      <c r="H1047" s="24">
        <f t="shared" si="192"/>
        <v>67.821270715041692</v>
      </c>
      <c r="I1047" s="16">
        <f t="shared" si="196"/>
        <v>256.07735621721639</v>
      </c>
      <c r="J1047" s="16">
        <f t="shared" si="197"/>
        <v>41.796718014810203</v>
      </c>
      <c r="K1047" s="16">
        <f t="shared" si="198"/>
        <v>17819.0464842</v>
      </c>
      <c r="L1047" s="16">
        <f t="shared" si="193"/>
        <v>11211.353515800005</v>
      </c>
      <c r="M1047" s="17">
        <f t="shared" ref="M1047:M1110" si="202">(L1047/29030.4)*100</f>
        <v>38.619355970982156</v>
      </c>
      <c r="N1047" s="24">
        <f t="shared" si="194"/>
        <v>0.69547838392412942</v>
      </c>
      <c r="O1047" s="16">
        <f t="shared" si="199"/>
        <v>0.69547838392412942</v>
      </c>
      <c r="P1047" s="16">
        <f t="shared" si="195"/>
        <v>1.4884464372143495E-2</v>
      </c>
      <c r="Q1047" s="17">
        <f t="shared" si="191"/>
        <v>34.84502978945315</v>
      </c>
    </row>
    <row r="1048" spans="4:17" x14ac:dyDescent="0.25">
      <c r="D1048" s="15">
        <v>1027</v>
      </c>
      <c r="E1048">
        <f t="shared" si="200"/>
        <v>17.367491699999999</v>
      </c>
      <c r="F1048" s="16">
        <f t="shared" si="201"/>
        <v>266.19840252723219</v>
      </c>
      <c r="G1048" s="17">
        <v>0.1512</v>
      </c>
      <c r="H1048" s="24">
        <f t="shared" si="192"/>
        <v>67.858131780979988</v>
      </c>
      <c r="I1048" s="16">
        <f t="shared" si="196"/>
        <v>255.93825300194823</v>
      </c>
      <c r="J1048" s="16">
        <f t="shared" si="197"/>
        <v>41.584765916241572</v>
      </c>
      <c r="K1048" s="16">
        <f t="shared" si="198"/>
        <v>17836.413975899999</v>
      </c>
      <c r="L1048" s="16">
        <f t="shared" si="193"/>
        <v>11193.986024100006</v>
      </c>
      <c r="M1048" s="17">
        <f t="shared" si="202"/>
        <v>38.559530781870059</v>
      </c>
      <c r="N1048" s="24">
        <f t="shared" si="194"/>
        <v>0.69623457857929272</v>
      </c>
      <c r="O1048" s="16">
        <f t="shared" si="199"/>
        <v>0.69623457857929272</v>
      </c>
      <c r="P1048" s="16">
        <f t="shared" si="195"/>
        <v>1.490064827183521E-2</v>
      </c>
      <c r="Q1048" s="17">
        <f t="shared" ref="Q1048:Q1111" si="203">Q1047+P1048</f>
        <v>34.859930437724984</v>
      </c>
    </row>
    <row r="1049" spans="4:17" x14ac:dyDescent="0.25">
      <c r="D1049" s="15">
        <v>1028</v>
      </c>
      <c r="E1049">
        <f t="shared" si="200"/>
        <v>17.367491699999999</v>
      </c>
      <c r="F1049" s="16">
        <f t="shared" si="201"/>
        <v>266.06487270513401</v>
      </c>
      <c r="G1049" s="17">
        <v>0.1512</v>
      </c>
      <c r="H1049" s="24">
        <f t="shared" si="192"/>
        <v>67.895034613067992</v>
      </c>
      <c r="I1049" s="16">
        <f t="shared" si="196"/>
        <v>255.79914347163785</v>
      </c>
      <c r="J1049" s="16">
        <f t="shared" si="197"/>
        <v>41.372813817673027</v>
      </c>
      <c r="K1049" s="16">
        <f t="shared" si="198"/>
        <v>17853.781467599998</v>
      </c>
      <c r="L1049" s="16">
        <f t="shared" si="193"/>
        <v>11176.618532400007</v>
      </c>
      <c r="M1049" s="17">
        <f t="shared" si="202"/>
        <v>38.499705592757962</v>
      </c>
      <c r="N1049" s="24">
        <f t="shared" si="194"/>
        <v>0.69699204163658679</v>
      </c>
      <c r="O1049" s="16">
        <f t="shared" si="199"/>
        <v>0.69699204163658679</v>
      </c>
      <c r="P1049" s="16">
        <f t="shared" si="195"/>
        <v>1.4916859317570225E-2</v>
      </c>
      <c r="Q1049" s="17">
        <f t="shared" si="203"/>
        <v>34.874847297042557</v>
      </c>
    </row>
    <row r="1050" spans="4:17" x14ac:dyDescent="0.25">
      <c r="D1050" s="15">
        <v>1029</v>
      </c>
      <c r="E1050">
        <f t="shared" si="200"/>
        <v>17.367491699999999</v>
      </c>
      <c r="F1050" s="16">
        <f t="shared" si="201"/>
        <v>265.93134288303577</v>
      </c>
      <c r="G1050" s="17">
        <v>0.1512</v>
      </c>
      <c r="H1050" s="24">
        <f t="shared" si="192"/>
        <v>67.931979285185434</v>
      </c>
      <c r="I1050" s="16">
        <f t="shared" si="196"/>
        <v>255.66002761511604</v>
      </c>
      <c r="J1050" s="16">
        <f t="shared" si="197"/>
        <v>41.160861719104396</v>
      </c>
      <c r="K1050" s="16">
        <f t="shared" si="198"/>
        <v>17871.148959299997</v>
      </c>
      <c r="L1050" s="16">
        <f t="shared" si="193"/>
        <v>11159.251040700008</v>
      </c>
      <c r="M1050" s="17">
        <f t="shared" si="202"/>
        <v>38.439880403645859</v>
      </c>
      <c r="N1050" s="24">
        <f t="shared" si="194"/>
        <v>0.6977507760119529</v>
      </c>
      <c r="O1050" s="16">
        <f t="shared" si="199"/>
        <v>0.6977507760119529</v>
      </c>
      <c r="P1050" s="16">
        <f t="shared" si="195"/>
        <v>1.4933097571754829E-2</v>
      </c>
      <c r="Q1050" s="17">
        <f t="shared" si="203"/>
        <v>34.889780394614313</v>
      </c>
    </row>
    <row r="1051" spans="4:17" x14ac:dyDescent="0.25">
      <c r="D1051" s="15">
        <v>1030</v>
      </c>
      <c r="E1051">
        <f t="shared" si="200"/>
        <v>17.367491699999999</v>
      </c>
      <c r="F1051" s="16">
        <f t="shared" si="201"/>
        <v>265.79781306093759</v>
      </c>
      <c r="G1051" s="17">
        <v>0.1512</v>
      </c>
      <c r="H1051" s="24">
        <f t="shared" si="192"/>
        <v>67.968965871393721</v>
      </c>
      <c r="I1051" s="16">
        <f t="shared" si="196"/>
        <v>255.52090542118282</v>
      </c>
      <c r="J1051" s="16">
        <f t="shared" si="197"/>
        <v>40.948909620535851</v>
      </c>
      <c r="K1051" s="16">
        <f t="shared" si="198"/>
        <v>17888.516451</v>
      </c>
      <c r="L1051" s="16">
        <f t="shared" si="193"/>
        <v>11141.883549000006</v>
      </c>
      <c r="M1051" s="17">
        <f t="shared" si="202"/>
        <v>38.380055214533748</v>
      </c>
      <c r="N1051" s="24">
        <f t="shared" si="194"/>
        <v>0.69851078462995475</v>
      </c>
      <c r="O1051" s="16">
        <f t="shared" si="199"/>
        <v>0.69851078462995475</v>
      </c>
      <c r="P1051" s="16">
        <f t="shared" si="195"/>
        <v>1.4949363096979843E-2</v>
      </c>
      <c r="Q1051" s="17">
        <f t="shared" si="203"/>
        <v>34.904729757711294</v>
      </c>
    </row>
    <row r="1052" spans="4:17" x14ac:dyDescent="0.25">
      <c r="D1052" s="15">
        <v>1031</v>
      </c>
      <c r="E1052">
        <f t="shared" si="200"/>
        <v>17.367491699999999</v>
      </c>
      <c r="F1052" s="16">
        <f t="shared" si="201"/>
        <v>265.66428323883935</v>
      </c>
      <c r="G1052" s="17">
        <v>0.1512</v>
      </c>
      <c r="H1052" s="24">
        <f t="shared" si="192"/>
        <v>68.005994445934903</v>
      </c>
      <c r="I1052" s="16">
        <f t="shared" si="196"/>
        <v>255.38177687861386</v>
      </c>
      <c r="J1052" s="16">
        <f t="shared" si="197"/>
        <v>40.73695752196722</v>
      </c>
      <c r="K1052" s="16">
        <f t="shared" si="198"/>
        <v>17905.883942699998</v>
      </c>
      <c r="L1052" s="16">
        <f t="shared" si="193"/>
        <v>11124.516057300007</v>
      </c>
      <c r="M1052" s="17">
        <f t="shared" si="202"/>
        <v>38.320230025421651</v>
      </c>
      <c r="N1052" s="24">
        <f t="shared" si="194"/>
        <v>0.69927207042377582</v>
      </c>
      <c r="O1052" s="16">
        <f t="shared" si="199"/>
        <v>0.69927207042377582</v>
      </c>
      <c r="P1052" s="16">
        <f t="shared" si="195"/>
        <v>1.4965655956020571E-2</v>
      </c>
      <c r="Q1052" s="17">
        <f t="shared" si="203"/>
        <v>34.919695413667313</v>
      </c>
    </row>
    <row r="1053" spans="4:17" x14ac:dyDescent="0.25">
      <c r="D1053" s="15">
        <v>1032</v>
      </c>
      <c r="E1053">
        <f t="shared" si="200"/>
        <v>17.367491699999999</v>
      </c>
      <c r="F1053" s="16">
        <f t="shared" si="201"/>
        <v>265.53075341674116</v>
      </c>
      <c r="G1053" s="17">
        <v>0.1512</v>
      </c>
      <c r="H1053" s="24">
        <f t="shared" si="192"/>
        <v>68.043065083233273</v>
      </c>
      <c r="I1053" s="16">
        <f t="shared" si="196"/>
        <v>255.24264197615608</v>
      </c>
      <c r="J1053" s="16">
        <f t="shared" si="197"/>
        <v>40.525005423398675</v>
      </c>
      <c r="K1053" s="16">
        <f t="shared" si="198"/>
        <v>17923.251434399997</v>
      </c>
      <c r="L1053" s="16">
        <f t="shared" si="193"/>
        <v>11107.148565600008</v>
      </c>
      <c r="M1053" s="17">
        <f t="shared" si="202"/>
        <v>38.260404836309547</v>
      </c>
      <c r="N1053" s="24">
        <f t="shared" si="194"/>
        <v>0.70003463633527319</v>
      </c>
      <c r="O1053" s="16">
        <f t="shared" si="199"/>
        <v>0.70003463633527319</v>
      </c>
      <c r="P1053" s="16">
        <f t="shared" si="195"/>
        <v>1.4981976211837941E-2</v>
      </c>
      <c r="Q1053" s="17">
        <f t="shared" si="203"/>
        <v>34.934677389879148</v>
      </c>
    </row>
    <row r="1054" spans="4:17" x14ac:dyDescent="0.25">
      <c r="D1054" s="15">
        <v>1033</v>
      </c>
      <c r="E1054">
        <f t="shared" si="200"/>
        <v>17.367491699999999</v>
      </c>
      <c r="F1054" s="16">
        <f t="shared" si="201"/>
        <v>265.39722359464292</v>
      </c>
      <c r="G1054" s="17">
        <v>0.1512</v>
      </c>
      <c r="H1054" s="24">
        <f t="shared" si="192"/>
        <v>68.080177857895706</v>
      </c>
      <c r="I1054" s="16">
        <f t="shared" si="196"/>
        <v>255.103500702529</v>
      </c>
      <c r="J1054" s="16">
        <f t="shared" si="197"/>
        <v>40.313053324830044</v>
      </c>
      <c r="K1054" s="16">
        <f t="shared" si="198"/>
        <v>17940.6189261</v>
      </c>
      <c r="L1054" s="16">
        <f t="shared" si="193"/>
        <v>11089.781073900005</v>
      </c>
      <c r="M1054" s="17">
        <f t="shared" si="202"/>
        <v>38.200579647197436</v>
      </c>
      <c r="N1054" s="24">
        <f t="shared" si="194"/>
        <v>0.70079848531500211</v>
      </c>
      <c r="O1054" s="16">
        <f t="shared" si="199"/>
        <v>0.70079848531500211</v>
      </c>
      <c r="P1054" s="16">
        <f t="shared" si="195"/>
        <v>1.4998323927579046E-2</v>
      </c>
      <c r="Q1054" s="17">
        <f t="shared" si="203"/>
        <v>34.949675713806727</v>
      </c>
    </row>
    <row r="1055" spans="4:17" x14ac:dyDescent="0.25">
      <c r="D1055" s="15">
        <v>1034</v>
      </c>
      <c r="E1055">
        <f t="shared" si="200"/>
        <v>17.367491699999999</v>
      </c>
      <c r="F1055" s="16">
        <f t="shared" si="201"/>
        <v>265.26369377254468</v>
      </c>
      <c r="G1055" s="17">
        <v>0.1512</v>
      </c>
      <c r="H1055" s="24">
        <f t="shared" si="192"/>
        <v>68.117332844712223</v>
      </c>
      <c r="I1055" s="16">
        <f t="shared" si="196"/>
        <v>254.96435304642429</v>
      </c>
      <c r="J1055" s="16">
        <f t="shared" si="197"/>
        <v>40.101101226261399</v>
      </c>
      <c r="K1055" s="16">
        <f t="shared" si="198"/>
        <v>17957.986417799999</v>
      </c>
      <c r="L1055" s="16">
        <f t="shared" si="193"/>
        <v>11072.413582200006</v>
      </c>
      <c r="M1055" s="17">
        <f t="shared" si="202"/>
        <v>38.140754458085333</v>
      </c>
      <c r="N1055" s="24">
        <f t="shared" si="194"/>
        <v>0.70156362032224928</v>
      </c>
      <c r="O1055" s="16">
        <f t="shared" si="199"/>
        <v>0.70156362032224928</v>
      </c>
      <c r="P1055" s="16">
        <f t="shared" si="195"/>
        <v>1.5014699166577836E-2</v>
      </c>
      <c r="Q1055" s="17">
        <f t="shared" si="203"/>
        <v>34.964690412973304</v>
      </c>
    </row>
    <row r="1056" spans="4:17" x14ac:dyDescent="0.25">
      <c r="D1056" s="15">
        <v>1035</v>
      </c>
      <c r="E1056">
        <f t="shared" si="200"/>
        <v>17.367491699999999</v>
      </c>
      <c r="F1056" s="16">
        <f t="shared" si="201"/>
        <v>265.13016395044644</v>
      </c>
      <c r="G1056" s="17">
        <v>0.1512</v>
      </c>
      <c r="H1056" s="24">
        <f t="shared" si="192"/>
        <v>68.15453011865668</v>
      </c>
      <c r="I1056" s="16">
        <f t="shared" si="196"/>
        <v>254.82519899650524</v>
      </c>
      <c r="J1056" s="16">
        <f t="shared" si="197"/>
        <v>39.889149127692768</v>
      </c>
      <c r="K1056" s="16">
        <f t="shared" si="198"/>
        <v>17975.353909499998</v>
      </c>
      <c r="L1056" s="16">
        <f t="shared" si="193"/>
        <v>11055.046090500007</v>
      </c>
      <c r="M1056" s="17">
        <f t="shared" si="202"/>
        <v>38.080929268973236</v>
      </c>
      <c r="N1056" s="24">
        <f t="shared" si="194"/>
        <v>0.70233004432506596</v>
      </c>
      <c r="O1056" s="16">
        <f t="shared" si="199"/>
        <v>0.70233004432506596</v>
      </c>
      <c r="P1056" s="16">
        <f t="shared" si="195"/>
        <v>1.5031101992355847E-2</v>
      </c>
      <c r="Q1056" s="17">
        <f t="shared" si="203"/>
        <v>34.979721514965661</v>
      </c>
    </row>
    <row r="1057" spans="4:17" x14ac:dyDescent="0.25">
      <c r="D1057" s="15">
        <v>1036</v>
      </c>
      <c r="E1057">
        <f t="shared" si="200"/>
        <v>17.367491699999999</v>
      </c>
      <c r="F1057" s="16">
        <f t="shared" si="201"/>
        <v>264.99663412834826</v>
      </c>
      <c r="G1057" s="17">
        <v>0.1512</v>
      </c>
      <c r="H1057" s="24">
        <f t="shared" si="192"/>
        <v>68.191769754886764</v>
      </c>
      <c r="I1057" s="16">
        <f t="shared" si="196"/>
        <v>254.68603854140932</v>
      </c>
      <c r="J1057" s="16">
        <f t="shared" si="197"/>
        <v>39.677197029124223</v>
      </c>
      <c r="K1057" s="16">
        <f t="shared" si="198"/>
        <v>17992.7214012</v>
      </c>
      <c r="L1057" s="16">
        <f t="shared" si="193"/>
        <v>11037.678598800005</v>
      </c>
      <c r="M1057" s="17">
        <f t="shared" si="202"/>
        <v>38.021104079861125</v>
      </c>
      <c r="N1057" s="24">
        <f t="shared" si="194"/>
        <v>0.70309776030028759</v>
      </c>
      <c r="O1057" s="16">
        <f t="shared" si="199"/>
        <v>0.70309776030028759</v>
      </c>
      <c r="P1057" s="16">
        <f t="shared" si="195"/>
        <v>1.504753246862261E-2</v>
      </c>
      <c r="Q1057" s="17">
        <f t="shared" si="203"/>
        <v>34.994769047434282</v>
      </c>
    </row>
    <row r="1058" spans="4:17" x14ac:dyDescent="0.25">
      <c r="D1058" s="15">
        <v>1037</v>
      </c>
      <c r="E1058">
        <f t="shared" si="200"/>
        <v>17.367491699999999</v>
      </c>
      <c r="F1058" s="16">
        <f t="shared" si="201"/>
        <v>264.86310430625002</v>
      </c>
      <c r="G1058" s="17">
        <v>0.1512</v>
      </c>
      <c r="H1058" s="24">
        <f t="shared" si="192"/>
        <v>68.229051828745696</v>
      </c>
      <c r="I1058" s="16">
        <f t="shared" si="196"/>
        <v>254.54687166974333</v>
      </c>
      <c r="J1058" s="16">
        <f t="shared" si="197"/>
        <v>39.465244930555592</v>
      </c>
      <c r="K1058" s="16">
        <f t="shared" si="198"/>
        <v>18010.088892899999</v>
      </c>
      <c r="L1058" s="16">
        <f t="shared" si="193"/>
        <v>11020.311107100006</v>
      </c>
      <c r="M1058" s="17">
        <f t="shared" si="202"/>
        <v>37.961278890749028</v>
      </c>
      <c r="N1058" s="24">
        <f t="shared" si="194"/>
        <v>0.70386677123358954</v>
      </c>
      <c r="O1058" s="16">
        <f t="shared" si="199"/>
        <v>0.70386677123358954</v>
      </c>
      <c r="P1058" s="16">
        <f t="shared" si="195"/>
        <v>1.5063990659276844E-2</v>
      </c>
      <c r="Q1058" s="17">
        <f t="shared" si="203"/>
        <v>35.009833038093561</v>
      </c>
    </row>
    <row r="1059" spans="4:17" x14ac:dyDescent="0.25">
      <c r="D1059" s="15">
        <v>1038</v>
      </c>
      <c r="E1059">
        <f t="shared" si="200"/>
        <v>17.367491699999999</v>
      </c>
      <c r="F1059" s="16">
        <f t="shared" si="201"/>
        <v>264.72957448415184</v>
      </c>
      <c r="G1059" s="17">
        <v>0.1512</v>
      </c>
      <c r="H1059" s="24">
        <f t="shared" si="192"/>
        <v>68.266376415761556</v>
      </c>
      <c r="I1059" s="16">
        <f t="shared" si="196"/>
        <v>254.40769837008864</v>
      </c>
      <c r="J1059" s="16">
        <f t="shared" si="197"/>
        <v>39.253292831987046</v>
      </c>
      <c r="K1059" s="16">
        <f t="shared" si="198"/>
        <v>18027.456384599998</v>
      </c>
      <c r="L1059" s="16">
        <f t="shared" si="193"/>
        <v>11002.943615400007</v>
      </c>
      <c r="M1059" s="17">
        <f t="shared" si="202"/>
        <v>37.901453701636925</v>
      </c>
      <c r="N1059" s="24">
        <f t="shared" si="194"/>
        <v>0.704637080119493</v>
      </c>
      <c r="O1059" s="16">
        <f t="shared" si="199"/>
        <v>0.704637080119493</v>
      </c>
      <c r="P1059" s="16">
        <f t="shared" si="195"/>
        <v>1.5080476628406584E-2</v>
      </c>
      <c r="Q1059" s="17">
        <f t="shared" si="203"/>
        <v>35.024913514721966</v>
      </c>
    </row>
    <row r="1060" spans="4:17" x14ac:dyDescent="0.25">
      <c r="D1060" s="15">
        <v>1039</v>
      </c>
      <c r="E1060">
        <f t="shared" si="200"/>
        <v>17.367491699999999</v>
      </c>
      <c r="F1060" s="16">
        <f t="shared" si="201"/>
        <v>264.5960446620536</v>
      </c>
      <c r="G1060" s="17">
        <v>0.1512</v>
      </c>
      <c r="H1060" s="24">
        <f t="shared" si="192"/>
        <v>68.303743591648981</v>
      </c>
      <c r="I1060" s="16">
        <f t="shared" si="196"/>
        <v>254.26851863099637</v>
      </c>
      <c r="J1060" s="16">
        <f t="shared" si="197"/>
        <v>39.041340733418416</v>
      </c>
      <c r="K1060" s="16">
        <f t="shared" si="198"/>
        <v>18044.823876299997</v>
      </c>
      <c r="L1060" s="16">
        <f t="shared" si="193"/>
        <v>10985.576123700008</v>
      </c>
      <c r="M1060" s="17">
        <f t="shared" si="202"/>
        <v>37.841628512524828</v>
      </c>
      <c r="N1060" s="24">
        <f t="shared" si="194"/>
        <v>0.70540868996141981</v>
      </c>
      <c r="O1060" s="16">
        <f t="shared" si="199"/>
        <v>0.70540868996141981</v>
      </c>
      <c r="P1060" s="16">
        <f t="shared" si="195"/>
        <v>1.5096990440290359E-2</v>
      </c>
      <c r="Q1060" s="17">
        <f t="shared" si="203"/>
        <v>35.040010505162257</v>
      </c>
    </row>
    <row r="1061" spans="4:17" x14ac:dyDescent="0.25">
      <c r="D1061" s="15">
        <v>1040</v>
      </c>
      <c r="E1061">
        <f t="shared" si="200"/>
        <v>17.367491699999999</v>
      </c>
      <c r="F1061" s="16">
        <f t="shared" si="201"/>
        <v>264.46251483995542</v>
      </c>
      <c r="G1061" s="17">
        <v>0.1512</v>
      </c>
      <c r="H1061" s="24">
        <f t="shared" si="192"/>
        <v>68.341153432309056</v>
      </c>
      <c r="I1061" s="16">
        <f t="shared" si="196"/>
        <v>254.1293324409904</v>
      </c>
      <c r="J1061" s="16">
        <f t="shared" si="197"/>
        <v>38.82938863484987</v>
      </c>
      <c r="K1061" s="16">
        <f t="shared" si="198"/>
        <v>18062.191368</v>
      </c>
      <c r="L1061" s="16">
        <f t="shared" si="193"/>
        <v>10968.208632000005</v>
      </c>
      <c r="M1061" s="17">
        <f t="shared" si="202"/>
        <v>37.781803323412717</v>
      </c>
      <c r="N1061" s="24">
        <f t="shared" si="194"/>
        <v>0.70618160377171124</v>
      </c>
      <c r="O1061" s="16">
        <f t="shared" si="199"/>
        <v>0.70618160377171124</v>
      </c>
      <c r="P1061" s="16">
        <f t="shared" si="195"/>
        <v>1.5113532159397586E-2</v>
      </c>
      <c r="Q1061" s="17">
        <f t="shared" si="203"/>
        <v>35.055124037321654</v>
      </c>
    </row>
    <row r="1062" spans="4:17" x14ac:dyDescent="0.25">
      <c r="D1062" s="15">
        <v>1041</v>
      </c>
      <c r="E1062">
        <f t="shared" si="200"/>
        <v>17.367491699999999</v>
      </c>
      <c r="F1062" s="16">
        <f t="shared" si="201"/>
        <v>264.32898501785718</v>
      </c>
      <c r="G1062" s="17">
        <v>0.1512</v>
      </c>
      <c r="H1062" s="24">
        <f t="shared" si="192"/>
        <v>68.378606013830222</v>
      </c>
      <c r="I1062" s="16">
        <f t="shared" si="196"/>
        <v>253.99013978856573</v>
      </c>
      <c r="J1062" s="16">
        <f t="shared" si="197"/>
        <v>38.61743653628124</v>
      </c>
      <c r="K1062" s="16">
        <f t="shared" si="198"/>
        <v>18079.558859699999</v>
      </c>
      <c r="L1062" s="16">
        <f t="shared" si="193"/>
        <v>10950.841140300006</v>
      </c>
      <c r="M1062" s="17">
        <f t="shared" si="202"/>
        <v>37.721978134300613</v>
      </c>
      <c r="N1062" s="24">
        <f t="shared" si="194"/>
        <v>0.70695582457166628</v>
      </c>
      <c r="O1062" s="16">
        <f t="shared" si="199"/>
        <v>0.70695582457166628</v>
      </c>
      <c r="P1062" s="16">
        <f t="shared" si="195"/>
        <v>1.5130101850389393E-2</v>
      </c>
      <c r="Q1062" s="17">
        <f t="shared" si="203"/>
        <v>35.070254139172043</v>
      </c>
    </row>
    <row r="1063" spans="4:17" x14ac:dyDescent="0.25">
      <c r="D1063" s="15">
        <v>1042</v>
      </c>
      <c r="E1063">
        <f t="shared" si="200"/>
        <v>17.367491699999999</v>
      </c>
      <c r="F1063" s="16">
        <f t="shared" si="201"/>
        <v>264.195455195759</v>
      </c>
      <c r="G1063" s="17">
        <v>0.1512</v>
      </c>
      <c r="H1063" s="24">
        <f t="shared" si="192"/>
        <v>68.416101412488274</v>
      </c>
      <c r="I1063" s="16">
        <f t="shared" si="196"/>
        <v>253.85094066219094</v>
      </c>
      <c r="J1063" s="16">
        <f t="shared" si="197"/>
        <v>38.405484437712694</v>
      </c>
      <c r="K1063" s="16">
        <f t="shared" si="198"/>
        <v>18096.926351399998</v>
      </c>
      <c r="L1063" s="16">
        <f t="shared" si="193"/>
        <v>10933.473648600007</v>
      </c>
      <c r="M1063" s="17">
        <f t="shared" si="202"/>
        <v>37.662152945188517</v>
      </c>
      <c r="N1063" s="24">
        <f t="shared" si="194"/>
        <v>0.70773135539156262</v>
      </c>
      <c r="O1063" s="16">
        <f t="shared" si="199"/>
        <v>0.70773135539156262</v>
      </c>
      <c r="P1063" s="16">
        <f t="shared" si="195"/>
        <v>1.5146699578119064E-2</v>
      </c>
      <c r="Q1063" s="17">
        <f t="shared" si="203"/>
        <v>35.085400838750161</v>
      </c>
    </row>
    <row r="1064" spans="4:17" x14ac:dyDescent="0.25">
      <c r="D1064" s="15">
        <v>1043</v>
      </c>
      <c r="E1064">
        <f t="shared" si="200"/>
        <v>17.367491699999999</v>
      </c>
      <c r="F1064" s="16">
        <f t="shared" si="201"/>
        <v>264.06192537366076</v>
      </c>
      <c r="G1064" s="17">
        <v>0.1512</v>
      </c>
      <c r="H1064" s="24">
        <f t="shared" si="192"/>
        <v>68.453639704748298</v>
      </c>
      <c r="I1064" s="16">
        <f t="shared" si="196"/>
        <v>253.71173505030299</v>
      </c>
      <c r="J1064" s="16">
        <f t="shared" si="197"/>
        <v>38.193532339144063</v>
      </c>
      <c r="K1064" s="16">
        <f t="shared" si="198"/>
        <v>18114.2938431</v>
      </c>
      <c r="L1064" s="16">
        <f t="shared" si="193"/>
        <v>10916.106156900005</v>
      </c>
      <c r="M1064" s="17">
        <f t="shared" si="202"/>
        <v>37.602327756076406</v>
      </c>
      <c r="N1064" s="24">
        <f t="shared" si="194"/>
        <v>0.70850819927071684</v>
      </c>
      <c r="O1064" s="16">
        <f t="shared" si="199"/>
        <v>0.70850819927071684</v>
      </c>
      <c r="P1064" s="16">
        <f t="shared" si="195"/>
        <v>1.5163325407633346E-2</v>
      </c>
      <c r="Q1064" s="17">
        <f t="shared" si="203"/>
        <v>35.100564164157795</v>
      </c>
    </row>
    <row r="1065" spans="4:17" x14ac:dyDescent="0.25">
      <c r="D1065" s="15">
        <v>1044</v>
      </c>
      <c r="E1065">
        <f t="shared" si="200"/>
        <v>17.367491699999999</v>
      </c>
      <c r="F1065" s="16">
        <f t="shared" si="201"/>
        <v>263.92839555156252</v>
      </c>
      <c r="G1065" s="17">
        <v>0.1512</v>
      </c>
      <c r="H1065" s="24">
        <f t="shared" si="192"/>
        <v>68.491220967263871</v>
      </c>
      <c r="I1065" s="16">
        <f t="shared" si="196"/>
        <v>253.57252294131217</v>
      </c>
      <c r="J1065" s="16">
        <f t="shared" si="197"/>
        <v>37.981580240575425</v>
      </c>
      <c r="K1065" s="16">
        <f t="shared" si="198"/>
        <v>18131.661334799999</v>
      </c>
      <c r="L1065" s="16">
        <f t="shared" si="193"/>
        <v>10898.738665200006</v>
      </c>
      <c r="M1065" s="17">
        <f t="shared" si="202"/>
        <v>37.542502566964302</v>
      </c>
      <c r="N1065" s="24">
        <f t="shared" si="194"/>
        <v>0.70928635925748884</v>
      </c>
      <c r="O1065" s="16">
        <f t="shared" si="199"/>
        <v>0.70928635925748884</v>
      </c>
      <c r="P1065" s="16">
        <f t="shared" si="195"/>
        <v>1.5179979404172508E-2</v>
      </c>
      <c r="Q1065" s="17">
        <f t="shared" si="203"/>
        <v>35.115744143561969</v>
      </c>
    </row>
    <row r="1066" spans="4:17" x14ac:dyDescent="0.25">
      <c r="D1066" s="15">
        <v>1045</v>
      </c>
      <c r="E1066">
        <f t="shared" si="200"/>
        <v>17.367491699999999</v>
      </c>
      <c r="F1066" s="16">
        <f t="shared" si="201"/>
        <v>263.79486572946433</v>
      </c>
      <c r="G1066" s="17">
        <v>0.1512</v>
      </c>
      <c r="H1066" s="24">
        <f t="shared" si="192"/>
        <v>68.528845276878201</v>
      </c>
      <c r="I1066" s="16">
        <f t="shared" si="196"/>
        <v>253.4333043236004</v>
      </c>
      <c r="J1066" s="16">
        <f t="shared" si="197"/>
        <v>37.76962814200688</v>
      </c>
      <c r="K1066" s="16">
        <f t="shared" si="198"/>
        <v>18149.028826499998</v>
      </c>
      <c r="L1066" s="16">
        <f t="shared" si="193"/>
        <v>10881.371173500007</v>
      </c>
      <c r="M1066" s="17">
        <f t="shared" si="202"/>
        <v>37.482677377852205</v>
      </c>
      <c r="N1066" s="24">
        <f t="shared" si="194"/>
        <v>0.71006583840932558</v>
      </c>
      <c r="O1066" s="16">
        <f t="shared" si="199"/>
        <v>0.71006583840932558</v>
      </c>
      <c r="P1066" s="16">
        <f t="shared" si="195"/>
        <v>1.5196661633171314E-2</v>
      </c>
      <c r="Q1066" s="17">
        <f t="shared" si="203"/>
        <v>35.130940805195138</v>
      </c>
    </row>
    <row r="1067" spans="4:17" x14ac:dyDescent="0.25">
      <c r="D1067" s="15">
        <v>1046</v>
      </c>
      <c r="E1067">
        <f t="shared" si="200"/>
        <v>17.367491699999999</v>
      </c>
      <c r="F1067" s="16">
        <f t="shared" si="201"/>
        <v>263.66133590736615</v>
      </c>
      <c r="G1067" s="17">
        <v>0.1512</v>
      </c>
      <c r="H1067" s="24">
        <f t="shared" si="192"/>
        <v>68.566512710625148</v>
      </c>
      <c r="I1067" s="16">
        <f t="shared" si="196"/>
        <v>253.29407918551928</v>
      </c>
      <c r="J1067" s="16">
        <f t="shared" si="197"/>
        <v>37.557676043438335</v>
      </c>
      <c r="K1067" s="16">
        <f t="shared" si="198"/>
        <v>18166.396318199997</v>
      </c>
      <c r="L1067" s="16">
        <f t="shared" si="193"/>
        <v>10864.003681800008</v>
      </c>
      <c r="M1067" s="17">
        <f t="shared" si="202"/>
        <v>37.422852188740109</v>
      </c>
      <c r="N1067" s="24">
        <f t="shared" si="194"/>
        <v>0.71084663979280371</v>
      </c>
      <c r="O1067" s="16">
        <f t="shared" si="199"/>
        <v>0.71084663979280371</v>
      </c>
      <c r="P1067" s="16">
        <f t="shared" si="195"/>
        <v>1.5213372160259914E-2</v>
      </c>
      <c r="Q1067" s="17">
        <f t="shared" si="203"/>
        <v>35.146154177355399</v>
      </c>
    </row>
    <row r="1068" spans="4:17" x14ac:dyDescent="0.25">
      <c r="D1068" s="15">
        <v>1047</v>
      </c>
      <c r="E1068">
        <f t="shared" si="200"/>
        <v>17.367491699999999</v>
      </c>
      <c r="F1068" s="16">
        <f t="shared" si="201"/>
        <v>263.52780608526791</v>
      </c>
      <c r="G1068" s="17">
        <v>0.1512</v>
      </c>
      <c r="H1068" s="24">
        <f t="shared" si="192"/>
        <v>68.604223345728769</v>
      </c>
      <c r="I1068" s="16">
        <f t="shared" si="196"/>
        <v>253.15484751539395</v>
      </c>
      <c r="J1068" s="16">
        <f t="shared" si="197"/>
        <v>37.345723944869697</v>
      </c>
      <c r="K1068" s="16">
        <f t="shared" si="198"/>
        <v>18183.7638099</v>
      </c>
      <c r="L1068" s="16">
        <f t="shared" si="193"/>
        <v>10846.636190100005</v>
      </c>
      <c r="M1068" s="17">
        <f t="shared" si="202"/>
        <v>37.363026999627991</v>
      </c>
      <c r="N1068" s="24">
        <f t="shared" si="194"/>
        <v>0.71162876648364026</v>
      </c>
      <c r="O1068" s="16">
        <f t="shared" si="199"/>
        <v>0.71162876648364026</v>
      </c>
      <c r="P1068" s="16">
        <f t="shared" si="195"/>
        <v>1.5230111051264081E-2</v>
      </c>
      <c r="Q1068" s="17">
        <f t="shared" si="203"/>
        <v>35.161384288406666</v>
      </c>
    </row>
    <row r="1069" spans="4:17" x14ac:dyDescent="0.25">
      <c r="D1069" s="15">
        <v>1048</v>
      </c>
      <c r="E1069">
        <f t="shared" si="200"/>
        <v>17.367491699999999</v>
      </c>
      <c r="F1069" s="16">
        <f t="shared" si="201"/>
        <v>263.39427626316967</v>
      </c>
      <c r="G1069" s="17">
        <v>0.1512</v>
      </c>
      <c r="H1069" s="24">
        <f t="shared" si="192"/>
        <v>68.641977259605483</v>
      </c>
      <c r="I1069" s="16">
        <f t="shared" si="196"/>
        <v>253.01560930151763</v>
      </c>
      <c r="J1069" s="16">
        <f t="shared" si="197"/>
        <v>37.133771846301066</v>
      </c>
      <c r="K1069" s="16">
        <f t="shared" si="198"/>
        <v>18201.131301599999</v>
      </c>
      <c r="L1069" s="16">
        <f t="shared" si="193"/>
        <v>10829.268698400007</v>
      </c>
      <c r="M1069" s="17">
        <f t="shared" si="202"/>
        <v>37.303201810515894</v>
      </c>
      <c r="N1069" s="24">
        <f t="shared" si="194"/>
        <v>0.71241222156675932</v>
      </c>
      <c r="O1069" s="16">
        <f t="shared" si="199"/>
        <v>0.71241222156675932</v>
      </c>
      <c r="P1069" s="16">
        <f t="shared" si="195"/>
        <v>1.5246878372206629E-2</v>
      </c>
      <c r="Q1069" s="17">
        <f t="shared" si="203"/>
        <v>35.176631166778876</v>
      </c>
    </row>
    <row r="1070" spans="4:17" x14ac:dyDescent="0.25">
      <c r="D1070" s="15">
        <v>1049</v>
      </c>
      <c r="E1070">
        <f t="shared" si="200"/>
        <v>17.367491699999999</v>
      </c>
      <c r="F1070" s="16">
        <f t="shared" si="201"/>
        <v>263.26074644107149</v>
      </c>
      <c r="G1070" s="17">
        <v>0.1512</v>
      </c>
      <c r="H1070" s="24">
        <f t="shared" si="192"/>
        <v>68.679774529863153</v>
      </c>
      <c r="I1070" s="16">
        <f t="shared" si="196"/>
        <v>252.87636453215663</v>
      </c>
      <c r="J1070" s="16">
        <f t="shared" si="197"/>
        <v>36.921819747732521</v>
      </c>
      <c r="K1070" s="16">
        <f t="shared" si="198"/>
        <v>18218.498793299997</v>
      </c>
      <c r="L1070" s="16">
        <f t="shared" si="193"/>
        <v>10811.901206700008</v>
      </c>
      <c r="M1070" s="17">
        <f t="shared" si="202"/>
        <v>37.243376621403797</v>
      </c>
      <c r="N1070" s="24">
        <f t="shared" si="194"/>
        <v>0.71319700813629339</v>
      </c>
      <c r="O1070" s="16">
        <f t="shared" si="199"/>
        <v>0.71319700813629339</v>
      </c>
      <c r="P1070" s="16">
        <f t="shared" si="195"/>
        <v>1.5263674189307451E-2</v>
      </c>
      <c r="Q1070" s="17">
        <f t="shared" si="203"/>
        <v>35.191894840968182</v>
      </c>
    </row>
    <row r="1071" spans="4:17" x14ac:dyDescent="0.25">
      <c r="D1071" s="15">
        <v>1050</v>
      </c>
      <c r="E1071">
        <f t="shared" si="200"/>
        <v>17.367491699999999</v>
      </c>
      <c r="F1071" s="16">
        <f t="shared" si="201"/>
        <v>263.12721661897331</v>
      </c>
      <c r="G1071" s="17">
        <v>0.1512</v>
      </c>
      <c r="H1071" s="24">
        <f t="shared" si="192"/>
        <v>68.717615234302684</v>
      </c>
      <c r="I1071" s="16">
        <f t="shared" si="196"/>
        <v>252.73711319554693</v>
      </c>
      <c r="J1071" s="16">
        <f t="shared" si="197"/>
        <v>36.709867649163975</v>
      </c>
      <c r="K1071" s="16">
        <f t="shared" si="198"/>
        <v>18235.866285</v>
      </c>
      <c r="L1071" s="16">
        <f t="shared" si="193"/>
        <v>10794.533715000005</v>
      </c>
      <c r="M1071" s="17">
        <f t="shared" si="202"/>
        <v>37.183551432291686</v>
      </c>
      <c r="N1071" s="24">
        <f t="shared" si="194"/>
        <v>0.71398312929563779</v>
      </c>
      <c r="O1071" s="16">
        <f t="shared" si="199"/>
        <v>0.71398312929563779</v>
      </c>
      <c r="P1071" s="16">
        <f t="shared" si="195"/>
        <v>1.5280498568984689E-2</v>
      </c>
      <c r="Q1071" s="17">
        <f t="shared" si="203"/>
        <v>35.207175339537166</v>
      </c>
    </row>
    <row r="1072" spans="4:17" x14ac:dyDescent="0.25">
      <c r="D1072" s="15">
        <v>1051</v>
      </c>
      <c r="E1072">
        <f t="shared" si="200"/>
        <v>17.367491699999999</v>
      </c>
      <c r="F1072" s="16">
        <f t="shared" si="201"/>
        <v>262.99368679687507</v>
      </c>
      <c r="G1072" s="17">
        <v>0.1512</v>
      </c>
      <c r="H1072" s="24">
        <f t="shared" si="192"/>
        <v>68.755499450918137</v>
      </c>
      <c r="I1072" s="16">
        <f t="shared" si="196"/>
        <v>252.59785527989615</v>
      </c>
      <c r="J1072" s="16">
        <f t="shared" si="197"/>
        <v>36.497915550595344</v>
      </c>
      <c r="K1072" s="16">
        <f t="shared" si="198"/>
        <v>18253.233776699999</v>
      </c>
      <c r="L1072" s="16">
        <f t="shared" si="193"/>
        <v>10777.166223300006</v>
      </c>
      <c r="M1072" s="17">
        <f t="shared" si="202"/>
        <v>37.123726243179583</v>
      </c>
      <c r="N1072" s="24">
        <f t="shared" si="194"/>
        <v>0.71477058815747474</v>
      </c>
      <c r="O1072" s="16">
        <f t="shared" si="199"/>
        <v>0.71477058815747474</v>
      </c>
      <c r="P1072" s="16">
        <f t="shared" si="195"/>
        <v>1.5297351577855228E-2</v>
      </c>
      <c r="Q1072" s="17">
        <f t="shared" si="203"/>
        <v>35.222472691115023</v>
      </c>
    </row>
    <row r="1073" spans="4:17" x14ac:dyDescent="0.25">
      <c r="D1073" s="15">
        <v>1052</v>
      </c>
      <c r="E1073">
        <f t="shared" si="200"/>
        <v>17.367491699999999</v>
      </c>
      <c r="F1073" s="16">
        <f t="shared" si="201"/>
        <v>262.86015697477683</v>
      </c>
      <c r="G1073" s="17">
        <v>0.1512</v>
      </c>
      <c r="H1073" s="24">
        <f t="shared" si="192"/>
        <v>68.793427257897406</v>
      </c>
      <c r="I1073" s="16">
        <f t="shared" si="196"/>
        <v>252.45859077338278</v>
      </c>
      <c r="J1073" s="16">
        <f t="shared" si="197"/>
        <v>36.285963452026714</v>
      </c>
      <c r="K1073" s="16">
        <f t="shared" si="198"/>
        <v>18270.601268399998</v>
      </c>
      <c r="L1073" s="16">
        <f t="shared" si="193"/>
        <v>10759.798731600007</v>
      </c>
      <c r="M1073" s="17">
        <f t="shared" si="202"/>
        <v>37.063901054067486</v>
      </c>
      <c r="N1073" s="24">
        <f t="shared" si="194"/>
        <v>0.71555938784380835</v>
      </c>
      <c r="O1073" s="16">
        <f t="shared" si="199"/>
        <v>0.71555938784380835</v>
      </c>
      <c r="P1073" s="16">
        <f t="shared" si="195"/>
        <v>1.5314233282735464E-2</v>
      </c>
      <c r="Q1073" s="17">
        <f t="shared" si="203"/>
        <v>35.23778692439776</v>
      </c>
    </row>
    <row r="1074" spans="4:17" x14ac:dyDescent="0.25">
      <c r="D1074" s="15">
        <v>1053</v>
      </c>
      <c r="E1074">
        <f t="shared" si="200"/>
        <v>17.367491699999999</v>
      </c>
      <c r="F1074" s="16">
        <f t="shared" si="201"/>
        <v>262.72662715267865</v>
      </c>
      <c r="G1074" s="17">
        <v>0.1512</v>
      </c>
      <c r="H1074" s="24">
        <f t="shared" si="192"/>
        <v>68.831398733623246</v>
      </c>
      <c r="I1074" s="16">
        <f t="shared" si="196"/>
        <v>252.31931966415499</v>
      </c>
      <c r="J1074" s="16">
        <f t="shared" si="197"/>
        <v>36.074011353458168</v>
      </c>
      <c r="K1074" s="16">
        <f t="shared" si="198"/>
        <v>18287.968760099997</v>
      </c>
      <c r="L1074" s="16">
        <f t="shared" si="193"/>
        <v>10742.431239900008</v>
      </c>
      <c r="M1074" s="17">
        <f t="shared" si="202"/>
        <v>37.004075864955382</v>
      </c>
      <c r="N1074" s="24">
        <f t="shared" si="194"/>
        <v>0.71634953148600722</v>
      </c>
      <c r="O1074" s="16">
        <f t="shared" si="199"/>
        <v>0.71634953148600722</v>
      </c>
      <c r="P1074" s="16">
        <f t="shared" si="195"/>
        <v>1.5331143750642208E-2</v>
      </c>
      <c r="Q1074" s="17">
        <f t="shared" si="203"/>
        <v>35.253118068148403</v>
      </c>
    </row>
    <row r="1075" spans="4:17" x14ac:dyDescent="0.25">
      <c r="D1075" s="15">
        <v>1054</v>
      </c>
      <c r="E1075">
        <f t="shared" si="200"/>
        <v>17.367491699999999</v>
      </c>
      <c r="F1075" s="16">
        <f t="shared" si="201"/>
        <v>262.59309733058041</v>
      </c>
      <c r="G1075" s="17">
        <v>0.1512</v>
      </c>
      <c r="H1075" s="24">
        <f t="shared" si="192"/>
        <v>68.869413956673611</v>
      </c>
      <c r="I1075" s="16">
        <f t="shared" si="196"/>
        <v>252.18004194033145</v>
      </c>
      <c r="J1075" s="16">
        <f t="shared" si="197"/>
        <v>35.86205925488953</v>
      </c>
      <c r="K1075" s="16">
        <f t="shared" si="198"/>
        <v>18305.336251799999</v>
      </c>
      <c r="L1075" s="16">
        <f t="shared" si="193"/>
        <v>10725.063748200006</v>
      </c>
      <c r="M1075" s="17">
        <f t="shared" si="202"/>
        <v>36.944250675843271</v>
      </c>
      <c r="N1075" s="24">
        <f t="shared" si="194"/>
        <v>0.71714102222483322</v>
      </c>
      <c r="O1075" s="16">
        <f t="shared" si="199"/>
        <v>0.71714102222483322</v>
      </c>
      <c r="P1075" s="16">
        <f t="shared" si="195"/>
        <v>1.5348083048793312E-2</v>
      </c>
      <c r="Q1075" s="17">
        <f t="shared" si="203"/>
        <v>35.268466151197195</v>
      </c>
    </row>
    <row r="1076" spans="4:17" x14ac:dyDescent="0.25">
      <c r="D1076" s="15">
        <v>1055</v>
      </c>
      <c r="E1076">
        <f t="shared" si="200"/>
        <v>17.367491699999999</v>
      </c>
      <c r="F1076" s="16">
        <f t="shared" si="201"/>
        <v>262.45956750848222</v>
      </c>
      <c r="G1076" s="17">
        <v>0.1512</v>
      </c>
      <c r="H1076" s="24">
        <f t="shared" si="192"/>
        <v>68.907473005822112</v>
      </c>
      <c r="I1076" s="16">
        <f t="shared" si="196"/>
        <v>252.04075759000173</v>
      </c>
      <c r="J1076" s="16">
        <f t="shared" si="197"/>
        <v>35.650107156320985</v>
      </c>
      <c r="K1076" s="16">
        <f t="shared" si="198"/>
        <v>18322.703743499998</v>
      </c>
      <c r="L1076" s="16">
        <f t="shared" si="193"/>
        <v>10707.696256500007</v>
      </c>
      <c r="M1076" s="17">
        <f t="shared" si="202"/>
        <v>36.884425486731168</v>
      </c>
      <c r="N1076" s="24">
        <f t="shared" si="194"/>
        <v>0.71793386321047314</v>
      </c>
      <c r="O1076" s="16">
        <f t="shared" si="199"/>
        <v>0.71793386321047314</v>
      </c>
      <c r="P1076" s="16">
        <f t="shared" si="195"/>
        <v>1.5365051244608323E-2</v>
      </c>
      <c r="Q1076" s="17">
        <f t="shared" si="203"/>
        <v>35.283831202441803</v>
      </c>
    </row>
    <row r="1077" spans="4:17" x14ac:dyDescent="0.25">
      <c r="D1077" s="15">
        <v>1056</v>
      </c>
      <c r="E1077">
        <f t="shared" si="200"/>
        <v>17.367491699999999</v>
      </c>
      <c r="F1077" s="16">
        <f t="shared" si="201"/>
        <v>262.32603768638398</v>
      </c>
      <c r="G1077" s="17">
        <v>0.1512</v>
      </c>
      <c r="H1077" s="24">
        <f t="shared" si="192"/>
        <v>68.945575960038695</v>
      </c>
      <c r="I1077" s="16">
        <f t="shared" si="196"/>
        <v>251.9014666012263</v>
      </c>
      <c r="J1077" s="16">
        <f t="shared" si="197"/>
        <v>35.438155057752354</v>
      </c>
      <c r="K1077" s="16">
        <f t="shared" si="198"/>
        <v>18340.071235199997</v>
      </c>
      <c r="L1077" s="16">
        <f t="shared" si="193"/>
        <v>10690.328764800008</v>
      </c>
      <c r="M1077" s="17">
        <f t="shared" si="202"/>
        <v>36.824600297619071</v>
      </c>
      <c r="N1077" s="24">
        <f t="shared" si="194"/>
        <v>0.71872805760257363</v>
      </c>
      <c r="O1077" s="16">
        <f t="shared" si="199"/>
        <v>0.71872805760257363</v>
      </c>
      <c r="P1077" s="16">
        <f t="shared" si="195"/>
        <v>1.5382048405709255E-2</v>
      </c>
      <c r="Q1077" s="17">
        <f t="shared" si="203"/>
        <v>35.299213250847515</v>
      </c>
    </row>
    <row r="1078" spans="4:17" x14ac:dyDescent="0.25">
      <c r="D1078" s="15">
        <v>1057</v>
      </c>
      <c r="E1078">
        <f t="shared" si="200"/>
        <v>17.367491699999999</v>
      </c>
      <c r="F1078" s="16">
        <f t="shared" si="201"/>
        <v>262.19250786428574</v>
      </c>
      <c r="G1078" s="17">
        <v>0.1512</v>
      </c>
      <c r="H1078" s="24">
        <f t="shared" si="192"/>
        <v>68.983722898490896</v>
      </c>
      <c r="I1078" s="16">
        <f t="shared" si="196"/>
        <v>251.76216896203402</v>
      </c>
      <c r="J1078" s="16">
        <f t="shared" si="197"/>
        <v>35.226202959183723</v>
      </c>
      <c r="K1078" s="16">
        <f t="shared" si="198"/>
        <v>18357.4387269</v>
      </c>
      <c r="L1078" s="16">
        <f t="shared" si="193"/>
        <v>10672.961273100005</v>
      </c>
      <c r="M1078" s="17">
        <f t="shared" si="202"/>
        <v>36.76477510850696</v>
      </c>
      <c r="N1078" s="24">
        <f t="shared" si="194"/>
        <v>0.71952360857028952</v>
      </c>
      <c r="O1078" s="16">
        <f t="shared" si="199"/>
        <v>0.71952360857028952</v>
      </c>
      <c r="P1078" s="16">
        <f t="shared" si="195"/>
        <v>1.5399074599921618E-2</v>
      </c>
      <c r="Q1078" s="17">
        <f t="shared" si="203"/>
        <v>35.314612325447435</v>
      </c>
    </row>
    <row r="1079" spans="4:17" x14ac:dyDescent="0.25">
      <c r="D1079" s="15">
        <v>1058</v>
      </c>
      <c r="E1079">
        <f t="shared" si="200"/>
        <v>17.367491699999999</v>
      </c>
      <c r="F1079" s="16">
        <f t="shared" si="201"/>
        <v>262.05897804218756</v>
      </c>
      <c r="G1079" s="17">
        <v>0.1512</v>
      </c>
      <c r="H1079" s="24">
        <f t="shared" si="192"/>
        <v>69.021913900543609</v>
      </c>
      <c r="I1079" s="16">
        <f t="shared" si="196"/>
        <v>251.62286466042511</v>
      </c>
      <c r="J1079" s="16">
        <f t="shared" si="197"/>
        <v>35.014250860615178</v>
      </c>
      <c r="K1079" s="16">
        <f t="shared" si="198"/>
        <v>18374.806218599999</v>
      </c>
      <c r="L1079" s="16">
        <f t="shared" si="193"/>
        <v>10655.593781400006</v>
      </c>
      <c r="M1079" s="17">
        <f t="shared" si="202"/>
        <v>36.704949919394863</v>
      </c>
      <c r="N1079" s="24">
        <f t="shared" si="194"/>
        <v>0.72032051929230112</v>
      </c>
      <c r="O1079" s="16">
        <f t="shared" si="199"/>
        <v>0.72032051929230112</v>
      </c>
      <c r="P1079" s="16">
        <f t="shared" si="195"/>
        <v>1.5416129895274773E-2</v>
      </c>
      <c r="Q1079" s="17">
        <f t="shared" si="203"/>
        <v>35.330028455342706</v>
      </c>
    </row>
    <row r="1080" spans="4:17" x14ac:dyDescent="0.25">
      <c r="D1080" s="15">
        <v>1059</v>
      </c>
      <c r="E1080">
        <f t="shared" si="200"/>
        <v>17.367491699999999</v>
      </c>
      <c r="F1080" s="16">
        <f t="shared" si="201"/>
        <v>261.92544822008932</v>
      </c>
      <c r="G1080" s="17">
        <v>0.1512</v>
      </c>
      <c r="H1080" s="24">
        <f t="shared" si="192"/>
        <v>69.060149045759999</v>
      </c>
      <c r="I1080" s="16">
        <f t="shared" si="196"/>
        <v>251.48355368437032</v>
      </c>
      <c r="J1080" s="16">
        <f t="shared" si="197"/>
        <v>34.80229876204654</v>
      </c>
      <c r="K1080" s="16">
        <f t="shared" si="198"/>
        <v>18392.173710299998</v>
      </c>
      <c r="L1080" s="16">
        <f t="shared" si="193"/>
        <v>10638.226289700007</v>
      </c>
      <c r="M1080" s="17">
        <f t="shared" si="202"/>
        <v>36.64512473028276</v>
      </c>
      <c r="N1080" s="24">
        <f t="shared" si="194"/>
        <v>0.72111879295685488</v>
      </c>
      <c r="O1080" s="16">
        <f t="shared" si="199"/>
        <v>0.72111879295685488</v>
      </c>
      <c r="P1080" s="16">
        <f t="shared" si="195"/>
        <v>1.543321436000282E-2</v>
      </c>
      <c r="Q1080" s="17">
        <f t="shared" si="203"/>
        <v>35.345461669702708</v>
      </c>
    </row>
    <row r="1081" spans="4:17" x14ac:dyDescent="0.25">
      <c r="D1081" s="15">
        <v>1060</v>
      </c>
      <c r="E1081">
        <f t="shared" si="200"/>
        <v>17.367491699999999</v>
      </c>
      <c r="F1081" s="16">
        <f t="shared" si="201"/>
        <v>261.79191839799114</v>
      </c>
      <c r="G1081" s="17">
        <v>0.1512</v>
      </c>
      <c r="H1081" s="24">
        <f t="shared" si="192"/>
        <v>69.098428413902639</v>
      </c>
      <c r="I1081" s="16">
        <f t="shared" si="196"/>
        <v>251.34423602180871</v>
      </c>
      <c r="J1081" s="16">
        <f t="shared" si="197"/>
        <v>34.590346663477995</v>
      </c>
      <c r="K1081" s="16">
        <f t="shared" si="198"/>
        <v>18409.541202</v>
      </c>
      <c r="L1081" s="16">
        <f t="shared" si="193"/>
        <v>10620.858798000005</v>
      </c>
      <c r="M1081" s="17">
        <f t="shared" si="202"/>
        <v>36.585299541170649</v>
      </c>
      <c r="N1081" s="24">
        <f t="shared" si="194"/>
        <v>0.72191843276180967</v>
      </c>
      <c r="O1081" s="16">
        <f t="shared" si="199"/>
        <v>0.72191843276180967</v>
      </c>
      <c r="P1081" s="16">
        <f t="shared" si="195"/>
        <v>1.5450328062545579E-2</v>
      </c>
      <c r="Q1081" s="17">
        <f t="shared" si="203"/>
        <v>35.360911997765257</v>
      </c>
    </row>
    <row r="1082" spans="4:17" x14ac:dyDescent="0.25">
      <c r="D1082" s="15">
        <v>1061</v>
      </c>
      <c r="E1082">
        <f t="shared" si="200"/>
        <v>17.367491699999999</v>
      </c>
      <c r="F1082" s="16">
        <f t="shared" si="201"/>
        <v>261.6583885758929</v>
      </c>
      <c r="G1082" s="17">
        <v>0.1512</v>
      </c>
      <c r="H1082" s="24">
        <f t="shared" si="192"/>
        <v>69.136752084933278</v>
      </c>
      <c r="I1082" s="16">
        <f t="shared" si="196"/>
        <v>251.20491166065108</v>
      </c>
      <c r="J1082" s="16">
        <f t="shared" si="197"/>
        <v>34.378394564909364</v>
      </c>
      <c r="K1082" s="16">
        <f t="shared" si="198"/>
        <v>18426.908693699999</v>
      </c>
      <c r="L1082" s="16">
        <f t="shared" si="193"/>
        <v>10603.491306300006</v>
      </c>
      <c r="M1082" s="17">
        <f t="shared" si="202"/>
        <v>36.525474352058552</v>
      </c>
      <c r="N1082" s="24">
        <f t="shared" si="194"/>
        <v>0.7227194419146532</v>
      </c>
      <c r="O1082" s="16">
        <f t="shared" si="199"/>
        <v>0.7227194419146532</v>
      </c>
      <c r="P1082" s="16">
        <f t="shared" si="195"/>
        <v>1.5467471071548951E-2</v>
      </c>
      <c r="Q1082" s="17">
        <f t="shared" si="203"/>
        <v>35.376379468836802</v>
      </c>
    </row>
    <row r="1083" spans="4:17" x14ac:dyDescent="0.25">
      <c r="D1083" s="15">
        <v>1062</v>
      </c>
      <c r="E1083">
        <f t="shared" si="200"/>
        <v>17.367491699999999</v>
      </c>
      <c r="F1083" s="16">
        <f t="shared" si="201"/>
        <v>261.52485875379466</v>
      </c>
      <c r="G1083" s="17">
        <v>0.1512</v>
      </c>
      <c r="H1083" s="24">
        <f t="shared" si="192"/>
        <v>69.175120139014439</v>
      </c>
      <c r="I1083" s="16">
        <f t="shared" si="196"/>
        <v>251.0655805887761</v>
      </c>
      <c r="J1083" s="16">
        <f t="shared" si="197"/>
        <v>34.166442466340726</v>
      </c>
      <c r="K1083" s="16">
        <f t="shared" si="198"/>
        <v>18444.276185399998</v>
      </c>
      <c r="L1083" s="16">
        <f t="shared" si="193"/>
        <v>10586.123814600007</v>
      </c>
      <c r="M1083" s="17">
        <f t="shared" si="202"/>
        <v>36.465649162946448</v>
      </c>
      <c r="N1083" s="24">
        <f t="shared" si="194"/>
        <v>0.72352182363255868</v>
      </c>
      <c r="O1083" s="16">
        <f t="shared" si="199"/>
        <v>0.72352182363255868</v>
      </c>
      <c r="P1083" s="16">
        <f t="shared" si="195"/>
        <v>1.5484643455866112E-2</v>
      </c>
      <c r="Q1083" s="17">
        <f t="shared" si="203"/>
        <v>35.391864112292666</v>
      </c>
    </row>
    <row r="1084" spans="4:17" x14ac:dyDescent="0.25">
      <c r="D1084" s="15">
        <v>1063</v>
      </c>
      <c r="E1084">
        <f t="shared" si="200"/>
        <v>17.367491699999999</v>
      </c>
      <c r="F1084" s="16">
        <f t="shared" si="201"/>
        <v>261.39132893169648</v>
      </c>
      <c r="G1084" s="17">
        <v>0.1512</v>
      </c>
      <c r="H1084" s="24">
        <f t="shared" si="192"/>
        <v>69.213532656509528</v>
      </c>
      <c r="I1084" s="16">
        <f t="shared" si="196"/>
        <v>250.92624279403236</v>
      </c>
      <c r="J1084" s="16">
        <f t="shared" si="197"/>
        <v>33.954490367772181</v>
      </c>
      <c r="K1084" s="16">
        <f t="shared" si="198"/>
        <v>18461.643677099997</v>
      </c>
      <c r="L1084" s="16">
        <f t="shared" si="193"/>
        <v>10568.756322900008</v>
      </c>
      <c r="M1084" s="17">
        <f t="shared" si="202"/>
        <v>36.405823973834352</v>
      </c>
      <c r="N1084" s="24">
        <f t="shared" si="194"/>
        <v>0.72432558114240919</v>
      </c>
      <c r="O1084" s="16">
        <f t="shared" si="199"/>
        <v>0.72432558114240919</v>
      </c>
      <c r="P1084" s="16">
        <f t="shared" si="195"/>
        <v>1.5501845284558054E-2</v>
      </c>
      <c r="Q1084" s="17">
        <f t="shared" si="203"/>
        <v>35.407365957577227</v>
      </c>
    </row>
    <row r="1085" spans="4:17" x14ac:dyDescent="0.25">
      <c r="D1085" s="15">
        <v>1064</v>
      </c>
      <c r="E1085">
        <f t="shared" si="200"/>
        <v>17.367491699999999</v>
      </c>
      <c r="F1085" s="16">
        <f t="shared" si="201"/>
        <v>261.2577991095983</v>
      </c>
      <c r="G1085" s="17">
        <v>0.1512</v>
      </c>
      <c r="H1085" s="24">
        <f t="shared" si="192"/>
        <v>69.251989717983179</v>
      </c>
      <c r="I1085" s="16">
        <f t="shared" si="196"/>
        <v>250.7868982642394</v>
      </c>
      <c r="J1085" s="16">
        <f t="shared" si="197"/>
        <v>33.742538269203635</v>
      </c>
      <c r="K1085" s="16">
        <f t="shared" si="198"/>
        <v>18479.0111688</v>
      </c>
      <c r="L1085" s="16">
        <f t="shared" si="193"/>
        <v>10551.388831200005</v>
      </c>
      <c r="M1085" s="17">
        <f t="shared" si="202"/>
        <v>36.345998784722241</v>
      </c>
      <c r="N1085" s="24">
        <f t="shared" si="194"/>
        <v>0.72513071768082671</v>
      </c>
      <c r="O1085" s="16">
        <f t="shared" si="199"/>
        <v>0.72513071768082671</v>
      </c>
      <c r="P1085" s="16">
        <f t="shared" si="195"/>
        <v>1.5519076626894201E-2</v>
      </c>
      <c r="Q1085" s="17">
        <f t="shared" si="203"/>
        <v>35.422885034204121</v>
      </c>
    </row>
    <row r="1086" spans="4:17" x14ac:dyDescent="0.25">
      <c r="D1086" s="15">
        <v>1065</v>
      </c>
      <c r="E1086">
        <f t="shared" si="200"/>
        <v>17.367491699999999</v>
      </c>
      <c r="F1086" s="16">
        <f t="shared" si="201"/>
        <v>261.12426928750006</v>
      </c>
      <c r="G1086" s="17">
        <v>0.1512</v>
      </c>
      <c r="H1086" s="24">
        <f t="shared" si="192"/>
        <v>69.290491404202612</v>
      </c>
      <c r="I1086" s="16">
        <f t="shared" si="196"/>
        <v>250.64754698718477</v>
      </c>
      <c r="J1086" s="16">
        <f t="shared" si="197"/>
        <v>33.530586170635004</v>
      </c>
      <c r="K1086" s="16">
        <f t="shared" si="198"/>
        <v>18496.378660499999</v>
      </c>
      <c r="L1086" s="16">
        <f t="shared" si="193"/>
        <v>10534.021339500006</v>
      </c>
      <c r="M1086" s="17">
        <f t="shared" si="202"/>
        <v>36.286173595610137</v>
      </c>
      <c r="N1086" s="24">
        <f t="shared" si="194"/>
        <v>0.72593723649422448</v>
      </c>
      <c r="O1086" s="16">
        <f t="shared" si="199"/>
        <v>0.72593723649422448</v>
      </c>
      <c r="P1086" s="16">
        <f t="shared" si="195"/>
        <v>1.5536337552353521E-2</v>
      </c>
      <c r="Q1086" s="17">
        <f t="shared" si="203"/>
        <v>35.438421371756476</v>
      </c>
    </row>
    <row r="1087" spans="4:17" x14ac:dyDescent="0.25">
      <c r="D1087" s="15">
        <v>1066</v>
      </c>
      <c r="E1087">
        <f t="shared" si="200"/>
        <v>17.367491699999999</v>
      </c>
      <c r="F1087" s="16">
        <f t="shared" si="201"/>
        <v>260.99073946540182</v>
      </c>
      <c r="G1087" s="17">
        <v>0.1512</v>
      </c>
      <c r="H1087" s="24">
        <f t="shared" si="192"/>
        <v>69.329037796137982</v>
      </c>
      <c r="I1087" s="16">
        <f t="shared" si="196"/>
        <v>250.50818895062559</v>
      </c>
      <c r="J1087" s="16">
        <f t="shared" si="197"/>
        <v>33.318634072066374</v>
      </c>
      <c r="K1087" s="16">
        <f t="shared" si="198"/>
        <v>18513.746152199998</v>
      </c>
      <c r="L1087" s="16">
        <f t="shared" si="193"/>
        <v>10516.653847800007</v>
      </c>
      <c r="M1087" s="17">
        <f t="shared" si="202"/>
        <v>36.22634840649804</v>
      </c>
      <c r="N1087" s="24">
        <f t="shared" si="194"/>
        <v>0.72674514083883535</v>
      </c>
      <c r="O1087" s="16">
        <f t="shared" si="199"/>
        <v>0.72674514083883535</v>
      </c>
      <c r="P1087" s="16">
        <f t="shared" si="195"/>
        <v>1.5553628130625143E-2</v>
      </c>
      <c r="Q1087" s="17">
        <f t="shared" si="203"/>
        <v>35.453974999887102</v>
      </c>
    </row>
    <row r="1088" spans="4:17" x14ac:dyDescent="0.25">
      <c r="D1088" s="15">
        <v>1067</v>
      </c>
      <c r="E1088">
        <f t="shared" si="200"/>
        <v>17.367491699999999</v>
      </c>
      <c r="F1088" s="16">
        <f t="shared" si="201"/>
        <v>260.85720964330363</v>
      </c>
      <c r="G1088" s="17">
        <v>0.1512</v>
      </c>
      <c r="H1088" s="24">
        <f t="shared" si="192"/>
        <v>69.367628974962713</v>
      </c>
      <c r="I1088" s="16">
        <f t="shared" si="196"/>
        <v>250.36882414228913</v>
      </c>
      <c r="J1088" s="16">
        <f t="shared" si="197"/>
        <v>33.106681973497828</v>
      </c>
      <c r="K1088" s="16">
        <f t="shared" si="198"/>
        <v>18531.1136439</v>
      </c>
      <c r="L1088" s="16">
        <f t="shared" si="193"/>
        <v>10499.286356100005</v>
      </c>
      <c r="M1088" s="17">
        <f t="shared" si="202"/>
        <v>36.166523217385929</v>
      </c>
      <c r="N1088" s="24">
        <f t="shared" si="194"/>
        <v>0.72755443398074271</v>
      </c>
      <c r="O1088" s="16">
        <f t="shared" si="199"/>
        <v>0.72755443398074271</v>
      </c>
      <c r="P1088" s="16">
        <f t="shared" si="195"/>
        <v>1.557094843160901E-2</v>
      </c>
      <c r="Q1088" s="17">
        <f t="shared" si="203"/>
        <v>35.469545948318711</v>
      </c>
    </row>
    <row r="1089" spans="4:17" x14ac:dyDescent="0.25">
      <c r="D1089" s="15">
        <v>1068</v>
      </c>
      <c r="E1089">
        <f t="shared" si="200"/>
        <v>17.367491699999999</v>
      </c>
      <c r="F1089" s="16">
        <f t="shared" si="201"/>
        <v>260.72367982120539</v>
      </c>
      <c r="G1089" s="17">
        <v>0.1512</v>
      </c>
      <c r="H1089" s="24">
        <f t="shared" si="192"/>
        <v>69.406265022054754</v>
      </c>
      <c r="I1089" s="16">
        <f t="shared" si="196"/>
        <v>250.22945254987067</v>
      </c>
      <c r="J1089" s="16">
        <f t="shared" si="197"/>
        <v>32.894729874929197</v>
      </c>
      <c r="K1089" s="16">
        <f t="shared" si="198"/>
        <v>18548.481135599999</v>
      </c>
      <c r="L1089" s="16">
        <f t="shared" si="193"/>
        <v>10481.918864400006</v>
      </c>
      <c r="M1089" s="17">
        <f t="shared" si="202"/>
        <v>36.106698028273826</v>
      </c>
      <c r="N1089" s="24">
        <f t="shared" si="194"/>
        <v>0.72836511919592928</v>
      </c>
      <c r="O1089" s="16">
        <f t="shared" si="199"/>
        <v>0.72836511919592928</v>
      </c>
      <c r="P1089" s="16">
        <f t="shared" si="195"/>
        <v>1.5588298525416936E-2</v>
      </c>
      <c r="Q1089" s="17">
        <f t="shared" si="203"/>
        <v>35.485134246844126</v>
      </c>
    </row>
    <row r="1090" spans="4:17" x14ac:dyDescent="0.25">
      <c r="D1090" s="15">
        <v>1069</v>
      </c>
      <c r="E1090">
        <f t="shared" si="200"/>
        <v>17.367491699999999</v>
      </c>
      <c r="F1090" s="16">
        <f t="shared" si="201"/>
        <v>260.59014999910721</v>
      </c>
      <c r="G1090" s="17">
        <v>0.1512</v>
      </c>
      <c r="H1090" s="24">
        <f t="shared" si="192"/>
        <v>69.44494601899703</v>
      </c>
      <c r="I1090" s="16">
        <f t="shared" si="196"/>
        <v>250.09007416103441</v>
      </c>
      <c r="J1090" s="16">
        <f t="shared" si="197"/>
        <v>32.682777776360659</v>
      </c>
      <c r="K1090" s="16">
        <f t="shared" si="198"/>
        <v>18565.848627299998</v>
      </c>
      <c r="L1090" s="16">
        <f t="shared" si="193"/>
        <v>10464.551372700007</v>
      </c>
      <c r="M1090" s="17">
        <f t="shared" si="202"/>
        <v>36.046872839161729</v>
      </c>
      <c r="N1090" s="24">
        <f t="shared" si="194"/>
        <v>0.72917719977030937</v>
      </c>
      <c r="O1090" s="16">
        <f t="shared" si="199"/>
        <v>0.72917719977030937</v>
      </c>
      <c r="P1090" s="16">
        <f t="shared" si="195"/>
        <v>1.5605678482373282E-2</v>
      </c>
      <c r="Q1090" s="17">
        <f t="shared" si="203"/>
        <v>35.500739925326499</v>
      </c>
    </row>
    <row r="1091" spans="4:17" x14ac:dyDescent="0.25">
      <c r="D1091" s="15">
        <v>1070</v>
      </c>
      <c r="E1091">
        <f t="shared" si="200"/>
        <v>17.367491699999999</v>
      </c>
      <c r="F1091" s="16">
        <f t="shared" si="201"/>
        <v>260.45662017700897</v>
      </c>
      <c r="G1091" s="17">
        <v>0.1512</v>
      </c>
      <c r="H1091" s="24">
        <f t="shared" si="192"/>
        <v>69.483672047577556</v>
      </c>
      <c r="I1091" s="16">
        <f t="shared" si="196"/>
        <v>249.9506889634151</v>
      </c>
      <c r="J1091" s="16">
        <f t="shared" si="197"/>
        <v>32.470825677792014</v>
      </c>
      <c r="K1091" s="16">
        <f t="shared" si="198"/>
        <v>18583.216118999997</v>
      </c>
      <c r="L1091" s="16">
        <f t="shared" si="193"/>
        <v>10447.183881000008</v>
      </c>
      <c r="M1091" s="17">
        <f t="shared" si="202"/>
        <v>35.987047650049632</v>
      </c>
      <c r="N1091" s="24">
        <f t="shared" si="194"/>
        <v>0.729990678999755</v>
      </c>
      <c r="O1091" s="16">
        <f t="shared" si="199"/>
        <v>0.729990678999755</v>
      </c>
      <c r="P1091" s="16">
        <f t="shared" si="195"/>
        <v>1.5623088373015523E-2</v>
      </c>
      <c r="Q1091" s="17">
        <f t="shared" si="203"/>
        <v>35.516363013699518</v>
      </c>
    </row>
    <row r="1092" spans="4:17" x14ac:dyDescent="0.25">
      <c r="D1092" s="15">
        <v>1071</v>
      </c>
      <c r="E1092">
        <f t="shared" si="200"/>
        <v>17.367491699999999</v>
      </c>
      <c r="F1092" s="16">
        <f t="shared" si="201"/>
        <v>260.32309035491079</v>
      </c>
      <c r="G1092" s="17">
        <v>0.1512</v>
      </c>
      <c r="H1092" s="24">
        <f t="shared" si="192"/>
        <v>69.522443189791147</v>
      </c>
      <c r="I1092" s="16">
        <f t="shared" si="196"/>
        <v>249.81129694461436</v>
      </c>
      <c r="J1092" s="16">
        <f t="shared" si="197"/>
        <v>32.258873579223476</v>
      </c>
      <c r="K1092" s="16">
        <f t="shared" si="198"/>
        <v>18600.5836107</v>
      </c>
      <c r="L1092" s="16">
        <f t="shared" si="193"/>
        <v>10429.816389300006</v>
      </c>
      <c r="M1092" s="17">
        <f t="shared" si="202"/>
        <v>35.927222460937521</v>
      </c>
      <c r="N1092" s="24">
        <f t="shared" si="194"/>
        <v>0.73080556019015397</v>
      </c>
      <c r="O1092" s="16">
        <f t="shared" si="199"/>
        <v>0.73080556019015397</v>
      </c>
      <c r="P1092" s="16">
        <f t="shared" si="195"/>
        <v>1.5640528268095491E-2</v>
      </c>
      <c r="Q1092" s="17">
        <f t="shared" si="203"/>
        <v>35.532003541967612</v>
      </c>
    </row>
    <row r="1093" spans="4:17" x14ac:dyDescent="0.25">
      <c r="D1093" s="15">
        <v>1072</v>
      </c>
      <c r="E1093">
        <f t="shared" si="200"/>
        <v>17.367491699999999</v>
      </c>
      <c r="F1093" s="16">
        <f t="shared" si="201"/>
        <v>260.18956053281255</v>
      </c>
      <c r="G1093" s="17">
        <v>0.1512</v>
      </c>
      <c r="H1093" s="24">
        <f t="shared" si="192"/>
        <v>69.561259527839184</v>
      </c>
      <c r="I1093" s="16">
        <f t="shared" si="196"/>
        <v>249.67189809220369</v>
      </c>
      <c r="J1093" s="16">
        <f t="shared" si="197"/>
        <v>32.046921480654845</v>
      </c>
      <c r="K1093" s="16">
        <f t="shared" si="198"/>
        <v>18617.951102399998</v>
      </c>
      <c r="L1093" s="16">
        <f t="shared" si="193"/>
        <v>10412.448897600007</v>
      </c>
      <c r="M1093" s="17">
        <f t="shared" si="202"/>
        <v>35.867397271825418</v>
      </c>
      <c r="N1093" s="24">
        <f t="shared" si="194"/>
        <v>0.73162184665742891</v>
      </c>
      <c r="O1093" s="16">
        <f t="shared" si="199"/>
        <v>0.73162184665742891</v>
      </c>
      <c r="P1093" s="16">
        <f t="shared" si="195"/>
        <v>1.5657998238579784E-2</v>
      </c>
      <c r="Q1093" s="17">
        <f t="shared" si="203"/>
        <v>35.547661540206192</v>
      </c>
    </row>
    <row r="1094" spans="4:17" x14ac:dyDescent="0.25">
      <c r="D1094" s="15">
        <v>1073</v>
      </c>
      <c r="E1094">
        <f t="shared" si="200"/>
        <v>17.367491699999999</v>
      </c>
      <c r="F1094" s="16">
        <f t="shared" si="201"/>
        <v>260.05603071071437</v>
      </c>
      <c r="G1094" s="17">
        <v>0.1512</v>
      </c>
      <c r="H1094" s="24">
        <f t="shared" si="192"/>
        <v>69.600121144130981</v>
      </c>
      <c r="I1094" s="16">
        <f t="shared" si="196"/>
        <v>249.53249239372207</v>
      </c>
      <c r="J1094" s="16">
        <f t="shared" si="197"/>
        <v>31.8349693820863</v>
      </c>
      <c r="K1094" s="16">
        <f t="shared" si="198"/>
        <v>18635.318594099997</v>
      </c>
      <c r="L1094" s="16">
        <f t="shared" si="193"/>
        <v>10395.081405900008</v>
      </c>
      <c r="M1094" s="17">
        <f t="shared" si="202"/>
        <v>35.807572082713321</v>
      </c>
      <c r="N1094" s="24">
        <f t="shared" si="194"/>
        <v>0.73243954172758952</v>
      </c>
      <c r="O1094" s="16">
        <f t="shared" si="199"/>
        <v>0.73243954172758952</v>
      </c>
      <c r="P1094" s="16">
        <f t="shared" si="195"/>
        <v>1.5675498355650869E-2</v>
      </c>
      <c r="Q1094" s="17">
        <f t="shared" si="203"/>
        <v>35.563337038561841</v>
      </c>
    </row>
    <row r="1095" spans="4:17" x14ac:dyDescent="0.25">
      <c r="D1095" s="15">
        <v>1074</v>
      </c>
      <c r="E1095">
        <f t="shared" si="200"/>
        <v>17.367491699999999</v>
      </c>
      <c r="F1095" s="16">
        <f t="shared" si="201"/>
        <v>259.92250088861613</v>
      </c>
      <c r="G1095" s="17">
        <v>0.1512</v>
      </c>
      <c r="H1095" s="24">
        <f t="shared" si="192"/>
        <v>69.639028121283786</v>
      </c>
      <c r="I1095" s="16">
        <f t="shared" si="196"/>
        <v>249.39307983667811</v>
      </c>
      <c r="J1095" s="16">
        <f t="shared" si="197"/>
        <v>31.623017283517665</v>
      </c>
      <c r="K1095" s="16">
        <f t="shared" si="198"/>
        <v>18652.6860858</v>
      </c>
      <c r="L1095" s="16">
        <f t="shared" si="193"/>
        <v>10377.713914200005</v>
      </c>
      <c r="M1095" s="17">
        <f t="shared" si="202"/>
        <v>35.747746893601203</v>
      </c>
      <c r="N1095" s="24">
        <f t="shared" si="194"/>
        <v>0.7332586487367555</v>
      </c>
      <c r="O1095" s="16">
        <f t="shared" si="199"/>
        <v>0.7332586487367555</v>
      </c>
      <c r="P1095" s="16">
        <f t="shared" si="195"/>
        <v>1.5693028690707603E-2</v>
      </c>
      <c r="Q1095" s="17">
        <f t="shared" si="203"/>
        <v>35.579030067252546</v>
      </c>
    </row>
    <row r="1096" spans="4:17" x14ac:dyDescent="0.25">
      <c r="D1096" s="15">
        <v>1075</v>
      </c>
      <c r="E1096">
        <f t="shared" si="200"/>
        <v>17.367491699999999</v>
      </c>
      <c r="F1096" s="16">
        <f t="shared" si="201"/>
        <v>259.78897106651789</v>
      </c>
      <c r="G1096" s="17">
        <v>0.1512</v>
      </c>
      <c r="H1096" s="24">
        <f t="shared" si="192"/>
        <v>69.677980542123805</v>
      </c>
      <c r="I1096" s="16">
        <f t="shared" si="196"/>
        <v>249.25366040854882</v>
      </c>
      <c r="J1096" s="16">
        <f t="shared" si="197"/>
        <v>31.411065184949031</v>
      </c>
      <c r="K1096" s="16">
        <f t="shared" si="198"/>
        <v>18670.053577499999</v>
      </c>
      <c r="L1096" s="16">
        <f t="shared" si="193"/>
        <v>10360.346422500006</v>
      </c>
      <c r="M1096" s="17">
        <f t="shared" si="202"/>
        <v>35.687921704489106</v>
      </c>
      <c r="N1096" s="24">
        <f t="shared" si="194"/>
        <v>0.73407917103120179</v>
      </c>
      <c r="O1096" s="16">
        <f t="shared" si="199"/>
        <v>0.73407917103120179</v>
      </c>
      <c r="P1096" s="16">
        <f t="shared" si="195"/>
        <v>1.5710589315366164E-2</v>
      </c>
      <c r="Q1096" s="17">
        <f t="shared" si="203"/>
        <v>35.594740656567915</v>
      </c>
    </row>
    <row r="1097" spans="4:17" x14ac:dyDescent="0.25">
      <c r="D1097" s="15">
        <v>1076</v>
      </c>
      <c r="E1097">
        <f t="shared" si="200"/>
        <v>17.367491699999999</v>
      </c>
      <c r="F1097" s="16">
        <f t="shared" si="201"/>
        <v>259.65544124441971</v>
      </c>
      <c r="G1097" s="17">
        <v>0.1512</v>
      </c>
      <c r="H1097" s="24">
        <f t="shared" si="192"/>
        <v>69.716978489686994</v>
      </c>
      <c r="I1097" s="16">
        <f t="shared" si="196"/>
        <v>249.11423409677911</v>
      </c>
      <c r="J1097" s="16">
        <f t="shared" si="197"/>
        <v>31.199113086380486</v>
      </c>
      <c r="K1097" s="16">
        <f t="shared" si="198"/>
        <v>18687.421069199998</v>
      </c>
      <c r="L1097" s="16">
        <f t="shared" si="193"/>
        <v>10342.978930800007</v>
      </c>
      <c r="M1097" s="17">
        <f t="shared" si="202"/>
        <v>35.628096515377003</v>
      </c>
      <c r="N1097" s="24">
        <f t="shared" si="194"/>
        <v>0.7349011119673996</v>
      </c>
      <c r="O1097" s="16">
        <f t="shared" si="199"/>
        <v>0.7349011119673996</v>
      </c>
      <c r="P1097" s="16">
        <f t="shared" si="195"/>
        <v>1.5728180301460965E-2</v>
      </c>
      <c r="Q1097" s="17">
        <f t="shared" si="203"/>
        <v>35.610468836869373</v>
      </c>
    </row>
    <row r="1098" spans="4:17" x14ac:dyDescent="0.25">
      <c r="D1098" s="15">
        <v>1077</v>
      </c>
      <c r="E1098">
        <f t="shared" si="200"/>
        <v>17.367491699999999</v>
      </c>
      <c r="F1098" s="16">
        <f t="shared" si="201"/>
        <v>259.52191142232147</v>
      </c>
      <c r="G1098" s="17">
        <v>0.1512</v>
      </c>
      <c r="H1098" s="24">
        <f t="shared" si="192"/>
        <v>69.756022047219631</v>
      </c>
      <c r="I1098" s="16">
        <f t="shared" si="196"/>
        <v>248.97480088878206</v>
      </c>
      <c r="J1098" s="16">
        <f t="shared" si="197"/>
        <v>30.987160987811855</v>
      </c>
      <c r="K1098" s="16">
        <f t="shared" si="198"/>
        <v>18704.788560899997</v>
      </c>
      <c r="L1098" s="16">
        <f t="shared" si="193"/>
        <v>10325.611439100008</v>
      </c>
      <c r="M1098" s="17">
        <f t="shared" si="202"/>
        <v>35.568271326264906</v>
      </c>
      <c r="N1098" s="24">
        <f t="shared" si="194"/>
        <v>0.7357244749120514</v>
      </c>
      <c r="O1098" s="16">
        <f t="shared" si="199"/>
        <v>0.7357244749120514</v>
      </c>
      <c r="P1098" s="16">
        <f t="shared" si="195"/>
        <v>1.5745801721045369E-2</v>
      </c>
      <c r="Q1098" s="17">
        <f t="shared" si="203"/>
        <v>35.626214638590419</v>
      </c>
    </row>
    <row r="1099" spans="4:17" x14ac:dyDescent="0.25">
      <c r="D1099" s="15">
        <v>1078</v>
      </c>
      <c r="E1099">
        <f t="shared" si="200"/>
        <v>17.367491699999999</v>
      </c>
      <c r="F1099" s="16">
        <f t="shared" si="201"/>
        <v>259.38838160022328</v>
      </c>
      <c r="G1099" s="17">
        <v>0.1512</v>
      </c>
      <c r="H1099" s="24">
        <f t="shared" si="192"/>
        <v>69.795111298179108</v>
      </c>
      <c r="I1099" s="16">
        <f t="shared" si="196"/>
        <v>248.8353607719385</v>
      </c>
      <c r="J1099" s="16">
        <f t="shared" si="197"/>
        <v>30.775208889243309</v>
      </c>
      <c r="K1099" s="16">
        <f t="shared" si="198"/>
        <v>18722.156052599999</v>
      </c>
      <c r="L1099" s="16">
        <f t="shared" si="193"/>
        <v>10308.243947400006</v>
      </c>
      <c r="M1099" s="17">
        <f t="shared" si="202"/>
        <v>35.508446137152795</v>
      </c>
      <c r="N1099" s="24">
        <f t="shared" si="194"/>
        <v>0.73654926324213155</v>
      </c>
      <c r="O1099" s="16">
        <f t="shared" si="199"/>
        <v>0.73654926324213155</v>
      </c>
      <c r="P1099" s="16">
        <f t="shared" si="195"/>
        <v>1.5763453646392596E-2</v>
      </c>
      <c r="Q1099" s="17">
        <f t="shared" si="203"/>
        <v>35.641978092236812</v>
      </c>
    </row>
    <row r="1100" spans="4:17" x14ac:dyDescent="0.25">
      <c r="D1100" s="15">
        <v>1079</v>
      </c>
      <c r="E1100">
        <f t="shared" si="200"/>
        <v>17.367491699999999</v>
      </c>
      <c r="F1100" s="16">
        <f t="shared" si="201"/>
        <v>259.25485177812504</v>
      </c>
      <c r="G1100" s="17">
        <v>0.1512</v>
      </c>
      <c r="H1100" s="24">
        <f t="shared" si="192"/>
        <v>69.834246326234165</v>
      </c>
      <c r="I1100" s="16">
        <f t="shared" si="196"/>
        <v>248.69591373359847</v>
      </c>
      <c r="J1100" s="16">
        <f t="shared" si="197"/>
        <v>30.563256790674671</v>
      </c>
      <c r="K1100" s="16">
        <f t="shared" si="198"/>
        <v>18739.523544299998</v>
      </c>
      <c r="L1100" s="16">
        <f t="shared" si="193"/>
        <v>10290.876455700007</v>
      </c>
      <c r="M1100" s="17">
        <f t="shared" si="202"/>
        <v>35.448620948040698</v>
      </c>
      <c r="N1100" s="24">
        <f t="shared" si="194"/>
        <v>0.7373754803449164</v>
      </c>
      <c r="O1100" s="16">
        <f t="shared" si="199"/>
        <v>0.7373754803449164</v>
      </c>
      <c r="P1100" s="16">
        <f t="shared" si="195"/>
        <v>1.5781136149996329E-2</v>
      </c>
      <c r="Q1100" s="17">
        <f t="shared" si="203"/>
        <v>35.657759228386809</v>
      </c>
    </row>
    <row r="1101" spans="4:17" x14ac:dyDescent="0.25">
      <c r="D1101" s="15">
        <v>1080</v>
      </c>
      <c r="E1101">
        <f t="shared" si="200"/>
        <v>17.367491699999999</v>
      </c>
      <c r="F1101" s="16">
        <f t="shared" si="201"/>
        <v>259.12132195602686</v>
      </c>
      <c r="G1101" s="17">
        <v>0.1512</v>
      </c>
      <c r="H1101" s="24">
        <f t="shared" si="192"/>
        <v>69.873427215266361</v>
      </c>
      <c r="I1101" s="16">
        <f t="shared" si="196"/>
        <v>248.55645976107849</v>
      </c>
      <c r="J1101" s="16">
        <f t="shared" si="197"/>
        <v>30.35130469210613</v>
      </c>
      <c r="K1101" s="16">
        <f t="shared" si="198"/>
        <v>18756.891035999997</v>
      </c>
      <c r="L1101" s="16">
        <f t="shared" si="193"/>
        <v>10273.508964000008</v>
      </c>
      <c r="M1101" s="17">
        <f t="shared" si="202"/>
        <v>35.388795758928602</v>
      </c>
      <c r="N1101" s="24">
        <f t="shared" si="194"/>
        <v>0.73820312961803747</v>
      </c>
      <c r="O1101" s="16">
        <f t="shared" si="199"/>
        <v>0.73820312961803747</v>
      </c>
      <c r="P1101" s="16">
        <f t="shared" si="195"/>
        <v>1.5798849304571878E-2</v>
      </c>
      <c r="Q1101" s="17">
        <f t="shared" si="203"/>
        <v>35.673558077691382</v>
      </c>
    </row>
    <row r="1102" spans="4:17" x14ac:dyDescent="0.25">
      <c r="D1102" s="15">
        <v>1081</v>
      </c>
      <c r="E1102">
        <f t="shared" si="200"/>
        <v>17.367491699999999</v>
      </c>
      <c r="F1102" s="16">
        <f t="shared" si="201"/>
        <v>258.98779213392868</v>
      </c>
      <c r="G1102" s="17">
        <v>0.1512</v>
      </c>
      <c r="H1102" s="24">
        <f t="shared" si="192"/>
        <v>69.912654049369962</v>
      </c>
      <c r="I1102" s="16">
        <f t="shared" si="196"/>
        <v>248.41699884166408</v>
      </c>
      <c r="J1102" s="16">
        <f t="shared" si="197"/>
        <v>30.139352593537584</v>
      </c>
      <c r="K1102" s="16">
        <f t="shared" si="198"/>
        <v>18774.2585277</v>
      </c>
      <c r="L1102" s="16">
        <f t="shared" si="193"/>
        <v>10256.141472300005</v>
      </c>
      <c r="M1102" s="17">
        <f t="shared" si="202"/>
        <v>35.328970569816484</v>
      </c>
      <c r="N1102" s="24">
        <f t="shared" si="194"/>
        <v>0.73903221446950518</v>
      </c>
      <c r="O1102" s="16">
        <f t="shared" si="199"/>
        <v>0.73903221446950518</v>
      </c>
      <c r="P1102" s="16">
        <f t="shared" si="195"/>
        <v>1.5816593183056678E-2</v>
      </c>
      <c r="Q1102" s="17">
        <f t="shared" si="203"/>
        <v>35.689374670874436</v>
      </c>
    </row>
    <row r="1103" spans="4:17" x14ac:dyDescent="0.25">
      <c r="D1103" s="15">
        <v>1082</v>
      </c>
      <c r="E1103">
        <f t="shared" si="200"/>
        <v>17.367491699999999</v>
      </c>
      <c r="F1103" s="16">
        <f t="shared" si="201"/>
        <v>258.85426231183038</v>
      </c>
      <c r="G1103" s="17">
        <v>0.1512</v>
      </c>
      <c r="H1103" s="24">
        <f t="shared" si="192"/>
        <v>69.951926912853537</v>
      </c>
      <c r="I1103" s="16">
        <f t="shared" si="196"/>
        <v>248.27753096260673</v>
      </c>
      <c r="J1103" s="16">
        <f t="shared" si="197"/>
        <v>29.927400494968861</v>
      </c>
      <c r="K1103" s="16">
        <f t="shared" si="198"/>
        <v>18791.626019399999</v>
      </c>
      <c r="L1103" s="16">
        <f t="shared" si="193"/>
        <v>10238.773980600006</v>
      </c>
      <c r="M1103" s="17">
        <f t="shared" si="202"/>
        <v>35.269145380704387</v>
      </c>
      <c r="N1103" s="24">
        <f t="shared" si="194"/>
        <v>0.73986273831776583</v>
      </c>
      <c r="O1103" s="16">
        <f t="shared" si="199"/>
        <v>0.73986273831776583</v>
      </c>
      <c r="P1103" s="16">
        <f t="shared" si="195"/>
        <v>1.5834367858611514E-2</v>
      </c>
      <c r="Q1103" s="17">
        <f t="shared" si="203"/>
        <v>35.705209038733045</v>
      </c>
    </row>
    <row r="1104" spans="4:17" x14ac:dyDescent="0.25">
      <c r="D1104" s="15">
        <v>1083</v>
      </c>
      <c r="E1104">
        <f t="shared" si="200"/>
        <v>17.367491699999999</v>
      </c>
      <c r="F1104" s="16">
        <f t="shared" si="201"/>
        <v>258.7207324897322</v>
      </c>
      <c r="G1104" s="17">
        <v>0.1512</v>
      </c>
      <c r="H1104" s="24">
        <f t="shared" si="192"/>
        <v>69.991245890239497</v>
      </c>
      <c r="I1104" s="16">
        <f t="shared" si="196"/>
        <v>248.1380561111279</v>
      </c>
      <c r="J1104" s="16">
        <f t="shared" si="197"/>
        <v>29.715448396400319</v>
      </c>
      <c r="K1104" s="16">
        <f t="shared" si="198"/>
        <v>18808.993511099998</v>
      </c>
      <c r="L1104" s="16">
        <f t="shared" si="193"/>
        <v>10221.406488900007</v>
      </c>
      <c r="M1104" s="17">
        <f t="shared" si="202"/>
        <v>35.209320191592283</v>
      </c>
      <c r="N1104" s="24">
        <f t="shared" si="194"/>
        <v>0.7406947045917166</v>
      </c>
      <c r="O1104" s="16">
        <f t="shared" si="199"/>
        <v>0.7406947045917166</v>
      </c>
      <c r="P1104" s="16">
        <f t="shared" si="195"/>
        <v>1.5852173404620827E-2</v>
      </c>
      <c r="Q1104" s="17">
        <f t="shared" si="203"/>
        <v>35.721061212137663</v>
      </c>
    </row>
    <row r="1105" spans="4:17" x14ac:dyDescent="0.25">
      <c r="D1105" s="15">
        <v>1084</v>
      </c>
      <c r="E1105">
        <f t="shared" si="200"/>
        <v>17.367491699999999</v>
      </c>
      <c r="F1105" s="16">
        <f t="shared" si="201"/>
        <v>258.58720266763396</v>
      </c>
      <c r="G1105" s="17">
        <v>0.1512</v>
      </c>
      <c r="H1105" s="24">
        <f t="shared" si="192"/>
        <v>70.030611066266033</v>
      </c>
      <c r="I1105" s="16">
        <f t="shared" si="196"/>
        <v>247.99857427441432</v>
      </c>
      <c r="J1105" s="16">
        <f t="shared" si="197"/>
        <v>29.503496297831681</v>
      </c>
      <c r="K1105" s="16">
        <f t="shared" si="198"/>
        <v>18826.3610028</v>
      </c>
      <c r="L1105" s="16">
        <f t="shared" si="193"/>
        <v>10204.038997200005</v>
      </c>
      <c r="M1105" s="17">
        <f t="shared" si="202"/>
        <v>35.149495002480172</v>
      </c>
      <c r="N1105" s="24">
        <f t="shared" si="194"/>
        <v>0.7415281167307709</v>
      </c>
      <c r="O1105" s="16">
        <f t="shared" si="199"/>
        <v>0.7415281167307709</v>
      </c>
      <c r="P1105" s="16">
        <f t="shared" si="195"/>
        <v>1.5870009894694139E-2</v>
      </c>
      <c r="Q1105" s="17">
        <f t="shared" si="203"/>
        <v>35.736931222032354</v>
      </c>
    </row>
    <row r="1106" spans="4:17" x14ac:dyDescent="0.25">
      <c r="D1106" s="15">
        <v>1085</v>
      </c>
      <c r="E1106">
        <f t="shared" si="200"/>
        <v>17.367491699999999</v>
      </c>
      <c r="F1106" s="16">
        <f t="shared" si="201"/>
        <v>258.45367284553572</v>
      </c>
      <c r="G1106" s="17">
        <v>0.1512</v>
      </c>
      <c r="H1106" s="24">
        <f t="shared" si="192"/>
        <v>70.07002252588677</v>
      </c>
      <c r="I1106" s="16">
        <f t="shared" si="196"/>
        <v>247.85908543962188</v>
      </c>
      <c r="J1106" s="16">
        <f t="shared" si="197"/>
        <v>29.291544199263047</v>
      </c>
      <c r="K1106" s="16">
        <f t="shared" si="198"/>
        <v>18843.728494499999</v>
      </c>
      <c r="L1106" s="16">
        <f t="shared" si="193"/>
        <v>10186.671505500006</v>
      </c>
      <c r="M1106" s="17">
        <f t="shared" si="202"/>
        <v>35.089669813368076</v>
      </c>
      <c r="N1106" s="24">
        <f t="shared" si="194"/>
        <v>0.74236297818487584</v>
      </c>
      <c r="O1106" s="16">
        <f t="shared" si="199"/>
        <v>0.74236297818487584</v>
      </c>
      <c r="P1106" s="16">
        <f t="shared" si="195"/>
        <v>1.5887877402666402E-2</v>
      </c>
      <c r="Q1106" s="17">
        <f t="shared" si="203"/>
        <v>35.752819099435023</v>
      </c>
    </row>
    <row r="1107" spans="4:17" x14ac:dyDescent="0.25">
      <c r="D1107" s="15">
        <v>1086</v>
      </c>
      <c r="E1107">
        <f t="shared" si="200"/>
        <v>17.367491699999999</v>
      </c>
      <c r="F1107" s="16">
        <f t="shared" si="201"/>
        <v>258.32014302343754</v>
      </c>
      <c r="G1107" s="17">
        <v>0.1512</v>
      </c>
      <c r="H1107" s="24">
        <f t="shared" si="192"/>
        <v>70.109480354272478</v>
      </c>
      <c r="I1107" s="16">
        <f t="shared" si="196"/>
        <v>247.71958959387183</v>
      </c>
      <c r="J1107" s="16">
        <f t="shared" si="197"/>
        <v>29.079592100694505</v>
      </c>
      <c r="K1107" s="16">
        <f t="shared" si="198"/>
        <v>18861.095986199998</v>
      </c>
      <c r="L1107" s="16">
        <f t="shared" si="193"/>
        <v>10169.304013800007</v>
      </c>
      <c r="M1107" s="17">
        <f t="shared" si="202"/>
        <v>35.029844624255972</v>
      </c>
      <c r="N1107" s="24">
        <f t="shared" si="194"/>
        <v>0.74319929241457305</v>
      </c>
      <c r="O1107" s="16">
        <f t="shared" si="199"/>
        <v>0.74319929241457305</v>
      </c>
      <c r="P1107" s="16">
        <f t="shared" si="195"/>
        <v>1.590577600259931E-2</v>
      </c>
      <c r="Q1107" s="17">
        <f t="shared" si="203"/>
        <v>35.76872487543762</v>
      </c>
    </row>
    <row r="1108" spans="4:17" x14ac:dyDescent="0.25">
      <c r="D1108" s="15">
        <v>1087</v>
      </c>
      <c r="E1108">
        <f t="shared" si="200"/>
        <v>17.367491699999999</v>
      </c>
      <c r="F1108" s="16">
        <f t="shared" si="201"/>
        <v>258.18661320133936</v>
      </c>
      <c r="G1108" s="17">
        <v>0.1512</v>
      </c>
      <c r="H1108" s="24">
        <f t="shared" si="192"/>
        <v>70.148984636810951</v>
      </c>
      <c r="I1108" s="16">
        <f t="shared" si="196"/>
        <v>247.58008672425373</v>
      </c>
      <c r="J1108" s="16">
        <f t="shared" si="197"/>
        <v>28.867640002125963</v>
      </c>
      <c r="K1108" s="16">
        <f t="shared" si="198"/>
        <v>18878.463477899997</v>
      </c>
      <c r="L1108" s="16">
        <f t="shared" si="193"/>
        <v>10151.936522100008</v>
      </c>
      <c r="M1108" s="17">
        <f t="shared" si="202"/>
        <v>34.970019435143875</v>
      </c>
      <c r="N1108" s="24">
        <f t="shared" si="194"/>
        <v>0.74403706289102145</v>
      </c>
      <c r="O1108" s="16">
        <f t="shared" si="199"/>
        <v>0.74403706289102145</v>
      </c>
      <c r="P1108" s="16">
        <f t="shared" si="195"/>
        <v>1.5923705768781795E-2</v>
      </c>
      <c r="Q1108" s="17">
        <f t="shared" si="203"/>
        <v>35.784648581206405</v>
      </c>
    </row>
    <row r="1109" spans="4:17" x14ac:dyDescent="0.25">
      <c r="D1109" s="15">
        <v>1088</v>
      </c>
      <c r="E1109">
        <f t="shared" si="200"/>
        <v>17.367491699999999</v>
      </c>
      <c r="F1109" s="16">
        <f t="shared" si="201"/>
        <v>258.05308337924112</v>
      </c>
      <c r="G1109" s="17">
        <v>0.1512</v>
      </c>
      <c r="H1109" s="24">
        <f t="shared" ref="H1109:H1172" si="204">(F1109/(2*G1109))-SQRT((F1109^2/(4*G1109^2))-((E1109*1000)/G1109))</f>
        <v>70.188535459108152</v>
      </c>
      <c r="I1109" s="16">
        <f t="shared" si="196"/>
        <v>247.44057681782377</v>
      </c>
      <c r="J1109" s="16">
        <f t="shared" si="197"/>
        <v>28.655687903557329</v>
      </c>
      <c r="K1109" s="16">
        <f t="shared" si="198"/>
        <v>18895.8309696</v>
      </c>
      <c r="L1109" s="16">
        <f t="shared" ref="L1109:L1172" si="205">$C$9-K1109</f>
        <v>10134.569030400005</v>
      </c>
      <c r="M1109" s="17">
        <f t="shared" si="202"/>
        <v>34.910194246031764</v>
      </c>
      <c r="N1109" s="24">
        <f t="shared" ref="N1109:N1172" si="206">(H1109^2*G1109)/1000</f>
        <v>0.74487629309604575</v>
      </c>
      <c r="O1109" s="16">
        <f t="shared" si="199"/>
        <v>0.74487629309604575</v>
      </c>
      <c r="P1109" s="16">
        <f t="shared" ref="P1109:P1172" si="207">(O1109*1000)/($C$12*$C$11)</f>
        <v>1.5941666775731039E-2</v>
      </c>
      <c r="Q1109" s="17">
        <f t="shared" si="203"/>
        <v>35.800590247982136</v>
      </c>
    </row>
    <row r="1110" spans="4:17" x14ac:dyDescent="0.25">
      <c r="D1110" s="15">
        <v>1089</v>
      </c>
      <c r="E1110">
        <f t="shared" si="200"/>
        <v>17.367491699999999</v>
      </c>
      <c r="F1110" s="16">
        <f t="shared" si="201"/>
        <v>257.91955355714288</v>
      </c>
      <c r="G1110" s="17">
        <v>0.1512</v>
      </c>
      <c r="H1110" s="24">
        <f t="shared" si="204"/>
        <v>70.228132906988549</v>
      </c>
      <c r="I1110" s="16">
        <f t="shared" ref="I1110:I1173" si="208">(E1110/H1110)*1000</f>
        <v>247.30105986160603</v>
      </c>
      <c r="J1110" s="16">
        <f t="shared" ref="J1110:J1173" si="209">($C$10*((F1110-$C$10)/G1110))/1000</f>
        <v>28.443735804988695</v>
      </c>
      <c r="K1110" s="16">
        <f t="shared" ref="K1110:K1173" si="210">E1110*D1110</f>
        <v>18913.198461299999</v>
      </c>
      <c r="L1110" s="16">
        <f t="shared" si="205"/>
        <v>10117.201538700006</v>
      </c>
      <c r="M1110" s="17">
        <f t="shared" si="202"/>
        <v>34.850369056919661</v>
      </c>
      <c r="N1110" s="24">
        <f t="shared" si="206"/>
        <v>0.74571698652216922</v>
      </c>
      <c r="O1110" s="16">
        <f t="shared" ref="O1110:O1173" si="211">N1110*1</f>
        <v>0.74571698652216922</v>
      </c>
      <c r="P1110" s="16">
        <f t="shared" si="207"/>
        <v>1.5959659098193205E-2</v>
      </c>
      <c r="Q1110" s="17">
        <f t="shared" si="203"/>
        <v>35.816549907080329</v>
      </c>
    </row>
    <row r="1111" spans="4:17" x14ac:dyDescent="0.25">
      <c r="D1111" s="15">
        <v>1090</v>
      </c>
      <c r="E1111">
        <f t="shared" ref="E1111:E1174" si="212">$D$7</f>
        <v>17.367491699999999</v>
      </c>
      <c r="F1111" s="16">
        <f t="shared" ref="F1111:F1174" si="213">2.232*M1110+180</f>
        <v>257.78602373504469</v>
      </c>
      <c r="G1111" s="17">
        <v>0.1512</v>
      </c>
      <c r="H1111" s="24">
        <f t="shared" si="204"/>
        <v>70.267777066496365</v>
      </c>
      <c r="I1111" s="16">
        <f t="shared" si="208"/>
        <v>247.1615358425905</v>
      </c>
      <c r="J1111" s="16">
        <f t="shared" si="209"/>
        <v>28.231783706420149</v>
      </c>
      <c r="K1111" s="16">
        <f t="shared" si="210"/>
        <v>18930.565952999998</v>
      </c>
      <c r="L1111" s="16">
        <f t="shared" si="205"/>
        <v>10099.834047000008</v>
      </c>
      <c r="M1111" s="17">
        <f t="shared" ref="M1111:M1174" si="214">(L1111/29030.4)*100</f>
        <v>34.790543867807564</v>
      </c>
      <c r="N1111" s="24">
        <f t="shared" si="206"/>
        <v>0.7465591466726651</v>
      </c>
      <c r="O1111" s="16">
        <f t="shared" si="211"/>
        <v>0.7465591466726651</v>
      </c>
      <c r="P1111" s="16">
        <f t="shared" si="207"/>
        <v>1.5977682811144523E-2</v>
      </c>
      <c r="Q1111" s="17">
        <f t="shared" si="203"/>
        <v>35.832527589891477</v>
      </c>
    </row>
    <row r="1112" spans="4:17" x14ac:dyDescent="0.25">
      <c r="D1112" s="15">
        <v>1091</v>
      </c>
      <c r="E1112">
        <f t="shared" si="212"/>
        <v>17.367491699999999</v>
      </c>
      <c r="F1112" s="16">
        <f t="shared" si="213"/>
        <v>257.65249391294651</v>
      </c>
      <c r="G1112" s="17">
        <v>0.1512</v>
      </c>
      <c r="H1112" s="24">
        <f t="shared" si="204"/>
        <v>70.307468023896263</v>
      </c>
      <c r="I1112" s="16">
        <f t="shared" si="208"/>
        <v>247.02200474773315</v>
      </c>
      <c r="J1112" s="16">
        <f t="shared" si="209"/>
        <v>28.019831607851604</v>
      </c>
      <c r="K1112" s="16">
        <f t="shared" si="210"/>
        <v>18947.9334447</v>
      </c>
      <c r="L1112" s="16">
        <f t="shared" si="205"/>
        <v>10082.466555300005</v>
      </c>
      <c r="M1112" s="17">
        <f t="shared" si="214"/>
        <v>34.730718678695453</v>
      </c>
      <c r="N1112" s="24">
        <f t="shared" si="206"/>
        <v>0.74740277706159675</v>
      </c>
      <c r="O1112" s="16">
        <f t="shared" si="211"/>
        <v>0.74740277706159675</v>
      </c>
      <c r="P1112" s="16">
        <f t="shared" si="207"/>
        <v>1.5995737989792147E-2</v>
      </c>
      <c r="Q1112" s="17">
        <f t="shared" ref="Q1112:Q1175" si="215">Q1111+P1112</f>
        <v>35.848523327881267</v>
      </c>
    </row>
    <row r="1113" spans="4:17" x14ac:dyDescent="0.25">
      <c r="D1113" s="15">
        <v>1092</v>
      </c>
      <c r="E1113">
        <f t="shared" si="212"/>
        <v>17.367491699999999</v>
      </c>
      <c r="F1113" s="16">
        <f t="shared" si="213"/>
        <v>257.51896409084827</v>
      </c>
      <c r="G1113" s="17">
        <v>0.1512</v>
      </c>
      <c r="H1113" s="24">
        <f t="shared" si="204"/>
        <v>70.347205865673345</v>
      </c>
      <c r="I1113" s="16">
        <f t="shared" si="208"/>
        <v>246.88246656395842</v>
      </c>
      <c r="J1113" s="16">
        <f t="shared" si="209"/>
        <v>27.807879509282973</v>
      </c>
      <c r="K1113" s="16">
        <f t="shared" si="210"/>
        <v>18965.300936399999</v>
      </c>
      <c r="L1113" s="16">
        <f t="shared" si="205"/>
        <v>10065.099063600006</v>
      </c>
      <c r="M1113" s="17">
        <f t="shared" si="214"/>
        <v>34.670893489583356</v>
      </c>
      <c r="N1113" s="24">
        <f t="shared" si="206"/>
        <v>0.74824788121384278</v>
      </c>
      <c r="O1113" s="16">
        <f t="shared" si="211"/>
        <v>0.74824788121384278</v>
      </c>
      <c r="P1113" s="16">
        <f t="shared" si="207"/>
        <v>1.6013824709574697E-2</v>
      </c>
      <c r="Q1113" s="17">
        <f t="shared" si="215"/>
        <v>35.864537152590842</v>
      </c>
    </row>
    <row r="1114" spans="4:17" x14ac:dyDescent="0.25">
      <c r="D1114" s="15">
        <v>1093</v>
      </c>
      <c r="E1114">
        <f t="shared" si="212"/>
        <v>17.367491699999999</v>
      </c>
      <c r="F1114" s="16">
        <f t="shared" si="213"/>
        <v>257.38543426875003</v>
      </c>
      <c r="G1114" s="17">
        <v>0.1512</v>
      </c>
      <c r="H1114" s="24">
        <f t="shared" si="204"/>
        <v>70.386990678534858</v>
      </c>
      <c r="I1114" s="16">
        <f t="shared" si="208"/>
        <v>246.74292127815562</v>
      </c>
      <c r="J1114" s="16">
        <f t="shared" si="209"/>
        <v>27.595927410714335</v>
      </c>
      <c r="K1114" s="16">
        <f t="shared" si="210"/>
        <v>18982.668428099998</v>
      </c>
      <c r="L1114" s="16">
        <f t="shared" si="205"/>
        <v>10047.731571900007</v>
      </c>
      <c r="M1114" s="17">
        <f t="shared" si="214"/>
        <v>34.611068300471253</v>
      </c>
      <c r="N1114" s="24">
        <f t="shared" si="206"/>
        <v>0.74909446266515911</v>
      </c>
      <c r="O1114" s="16">
        <f t="shared" si="211"/>
        <v>0.74909446266515911</v>
      </c>
      <c r="P1114" s="16">
        <f t="shared" si="207"/>
        <v>1.6031943046163587E-2</v>
      </c>
      <c r="Q1114" s="17">
        <f t="shared" si="215"/>
        <v>35.880569095637007</v>
      </c>
    </row>
    <row r="1115" spans="4:17" x14ac:dyDescent="0.25">
      <c r="D1115" s="15">
        <v>1094</v>
      </c>
      <c r="E1115">
        <f t="shared" si="212"/>
        <v>17.367491699999999</v>
      </c>
      <c r="F1115" s="16">
        <f t="shared" si="213"/>
        <v>257.25190444665185</v>
      </c>
      <c r="G1115" s="17">
        <v>0.1512</v>
      </c>
      <c r="H1115" s="24">
        <f t="shared" si="204"/>
        <v>70.426822549410417</v>
      </c>
      <c r="I1115" s="16">
        <f t="shared" si="208"/>
        <v>246.60336887718063</v>
      </c>
      <c r="J1115" s="16">
        <f t="shared" si="209"/>
        <v>27.38397531214579</v>
      </c>
      <c r="K1115" s="16">
        <f t="shared" si="210"/>
        <v>19000.035919799997</v>
      </c>
      <c r="L1115" s="16">
        <f t="shared" si="205"/>
        <v>10030.364080200008</v>
      </c>
      <c r="M1115" s="17">
        <f t="shared" si="214"/>
        <v>34.551243111359156</v>
      </c>
      <c r="N1115" s="24">
        <f t="shared" si="206"/>
        <v>0.74994252496220881</v>
      </c>
      <c r="O1115" s="16">
        <f t="shared" si="211"/>
        <v>0.74994252496220881</v>
      </c>
      <c r="P1115" s="16">
        <f t="shared" si="207"/>
        <v>1.6050093075463668E-2</v>
      </c>
      <c r="Q1115" s="17">
        <f t="shared" si="215"/>
        <v>35.896619188712471</v>
      </c>
    </row>
    <row r="1116" spans="4:17" x14ac:dyDescent="0.25">
      <c r="D1116" s="15">
        <v>1095</v>
      </c>
      <c r="E1116">
        <f t="shared" si="212"/>
        <v>17.367491699999999</v>
      </c>
      <c r="F1116" s="16">
        <f t="shared" si="213"/>
        <v>257.11837462455367</v>
      </c>
      <c r="G1116" s="17">
        <v>0.1512</v>
      </c>
      <c r="H1116" s="24">
        <f t="shared" si="204"/>
        <v>70.466701565452354</v>
      </c>
      <c r="I1116" s="16">
        <f t="shared" si="208"/>
        <v>246.46380934785719</v>
      </c>
      <c r="J1116" s="16">
        <f t="shared" si="209"/>
        <v>27.172023213577244</v>
      </c>
      <c r="K1116" s="16">
        <f t="shared" si="210"/>
        <v>19017.403411499999</v>
      </c>
      <c r="L1116" s="16">
        <f t="shared" si="205"/>
        <v>10012.996588500006</v>
      </c>
      <c r="M1116" s="17">
        <f t="shared" si="214"/>
        <v>34.491417922247045</v>
      </c>
      <c r="N1116" s="24">
        <f t="shared" si="206"/>
        <v>0.75079207166259621</v>
      </c>
      <c r="O1116" s="16">
        <f t="shared" si="211"/>
        <v>0.75079207166259621</v>
      </c>
      <c r="P1116" s="16">
        <f t="shared" si="207"/>
        <v>1.6068274873613942E-2</v>
      </c>
      <c r="Q1116" s="17">
        <f t="shared" si="215"/>
        <v>35.912687463586082</v>
      </c>
    </row>
    <row r="1117" spans="4:17" x14ac:dyDescent="0.25">
      <c r="D1117" s="15">
        <v>1096</v>
      </c>
      <c r="E1117">
        <f t="shared" si="212"/>
        <v>17.367491699999999</v>
      </c>
      <c r="F1117" s="16">
        <f t="shared" si="213"/>
        <v>256.98484480245543</v>
      </c>
      <c r="G1117" s="17">
        <v>0.1512</v>
      </c>
      <c r="H1117" s="24">
        <f t="shared" si="204"/>
        <v>70.506627814037529</v>
      </c>
      <c r="I1117" s="16">
        <f t="shared" si="208"/>
        <v>246.32424267697306</v>
      </c>
      <c r="J1117" s="16">
        <f t="shared" si="209"/>
        <v>26.960071115008613</v>
      </c>
      <c r="K1117" s="16">
        <f t="shared" si="210"/>
        <v>19034.770903199998</v>
      </c>
      <c r="L1117" s="16">
        <f t="shared" si="205"/>
        <v>9995.6290968000067</v>
      </c>
      <c r="M1117" s="17">
        <f t="shared" si="214"/>
        <v>34.431592733134941</v>
      </c>
      <c r="N1117" s="24">
        <f t="shared" si="206"/>
        <v>0.75164310633493026</v>
      </c>
      <c r="O1117" s="16">
        <f t="shared" si="211"/>
        <v>0.75164310633493026</v>
      </c>
      <c r="P1117" s="16">
        <f t="shared" si="207"/>
        <v>1.6086488516988941E-2</v>
      </c>
      <c r="Q1117" s="17">
        <f t="shared" si="215"/>
        <v>35.928773952103072</v>
      </c>
    </row>
    <row r="1118" spans="4:17" x14ac:dyDescent="0.25">
      <c r="D1118" s="15">
        <v>1097</v>
      </c>
      <c r="E1118">
        <f t="shared" si="212"/>
        <v>17.367491699999999</v>
      </c>
      <c r="F1118" s="16">
        <f t="shared" si="213"/>
        <v>256.85131498035719</v>
      </c>
      <c r="G1118" s="17">
        <v>0.1512</v>
      </c>
      <c r="H1118" s="24">
        <f t="shared" si="204"/>
        <v>70.546601382767335</v>
      </c>
      <c r="I1118" s="16">
        <f t="shared" si="208"/>
        <v>246.18466885128242</v>
      </c>
      <c r="J1118" s="16">
        <f t="shared" si="209"/>
        <v>26.748119016439983</v>
      </c>
      <c r="K1118" s="16">
        <f t="shared" si="210"/>
        <v>19052.138394899997</v>
      </c>
      <c r="L1118" s="16">
        <f t="shared" si="205"/>
        <v>9978.2616051000077</v>
      </c>
      <c r="M1118" s="17">
        <f t="shared" si="214"/>
        <v>34.371767544022838</v>
      </c>
      <c r="N1118" s="24">
        <f t="shared" si="206"/>
        <v>0.75249563255885143</v>
      </c>
      <c r="O1118" s="16">
        <f t="shared" si="211"/>
        <v>0.75249563255885143</v>
      </c>
      <c r="P1118" s="16">
        <f t="shared" si="207"/>
        <v>1.6104734082199285E-2</v>
      </c>
      <c r="Q1118" s="17">
        <f t="shared" si="215"/>
        <v>35.94487868618527</v>
      </c>
    </row>
    <row r="1119" spans="4:17" x14ac:dyDescent="0.25">
      <c r="D1119" s="15">
        <v>1098</v>
      </c>
      <c r="E1119">
        <f t="shared" si="212"/>
        <v>17.367491699999999</v>
      </c>
      <c r="F1119" s="16">
        <f t="shared" si="213"/>
        <v>256.71778515825895</v>
      </c>
      <c r="G1119" s="17">
        <v>0.1512</v>
      </c>
      <c r="H1119" s="24">
        <f t="shared" si="204"/>
        <v>70.586622359468038</v>
      </c>
      <c r="I1119" s="16">
        <f t="shared" si="208"/>
        <v>246.04508785750727</v>
      </c>
      <c r="J1119" s="16">
        <f t="shared" si="209"/>
        <v>26.536166917871345</v>
      </c>
      <c r="K1119" s="16">
        <f t="shared" si="210"/>
        <v>19069.5058866</v>
      </c>
      <c r="L1119" s="16">
        <f t="shared" si="205"/>
        <v>9960.8941134000052</v>
      </c>
      <c r="M1119" s="17">
        <f t="shared" si="214"/>
        <v>34.311942354910727</v>
      </c>
      <c r="N1119" s="24">
        <f t="shared" si="206"/>
        <v>0.75334965392506481</v>
      </c>
      <c r="O1119" s="16">
        <f t="shared" si="211"/>
        <v>0.75334965392506481</v>
      </c>
      <c r="P1119" s="16">
        <f t="shared" si="207"/>
        <v>1.6123011646092398E-2</v>
      </c>
      <c r="Q1119" s="17">
        <f t="shared" si="215"/>
        <v>35.961001697831364</v>
      </c>
    </row>
    <row r="1120" spans="4:17" x14ac:dyDescent="0.25">
      <c r="D1120" s="15">
        <v>1099</v>
      </c>
      <c r="E1120">
        <f t="shared" si="212"/>
        <v>17.367491699999999</v>
      </c>
      <c r="F1120" s="16">
        <f t="shared" si="213"/>
        <v>256.58425533616077</v>
      </c>
      <c r="G1120" s="17">
        <v>0.1512</v>
      </c>
      <c r="H1120" s="24">
        <f t="shared" si="204"/>
        <v>70.626690832192594</v>
      </c>
      <c r="I1120" s="16">
        <f t="shared" si="208"/>
        <v>245.90549968233344</v>
      </c>
      <c r="J1120" s="16">
        <f t="shared" si="209"/>
        <v>26.324214819302799</v>
      </c>
      <c r="K1120" s="16">
        <f t="shared" si="210"/>
        <v>19086.873378299999</v>
      </c>
      <c r="L1120" s="16">
        <f t="shared" si="205"/>
        <v>9943.5266217000062</v>
      </c>
      <c r="M1120" s="17">
        <f t="shared" si="214"/>
        <v>34.25211716579863</v>
      </c>
      <c r="N1120" s="24">
        <f t="shared" si="206"/>
        <v>0.75420517403540499</v>
      </c>
      <c r="O1120" s="16">
        <f t="shared" si="211"/>
        <v>0.75420517403540499</v>
      </c>
      <c r="P1120" s="16">
        <f t="shared" si="207"/>
        <v>1.6141321285753896E-2</v>
      </c>
      <c r="Q1120" s="17">
        <f t="shared" si="215"/>
        <v>35.977143019117115</v>
      </c>
    </row>
    <row r="1121" spans="4:17" x14ac:dyDescent="0.25">
      <c r="D1121" s="15">
        <v>1100</v>
      </c>
      <c r="E1121">
        <f t="shared" si="212"/>
        <v>17.367491699999999</v>
      </c>
      <c r="F1121" s="16">
        <f t="shared" si="213"/>
        <v>256.45072551406258</v>
      </c>
      <c r="G1121" s="17">
        <v>0.1512</v>
      </c>
      <c r="H1121" s="24">
        <f t="shared" si="204"/>
        <v>70.666806889220993</v>
      </c>
      <c r="I1121" s="16">
        <f t="shared" si="208"/>
        <v>245.7659043124122</v>
      </c>
      <c r="J1121" s="16">
        <f t="shared" si="209"/>
        <v>26.112262720734261</v>
      </c>
      <c r="K1121" s="16">
        <f t="shared" si="210"/>
        <v>19104.240869999998</v>
      </c>
      <c r="L1121" s="16">
        <f t="shared" si="205"/>
        <v>9926.1591300000073</v>
      </c>
      <c r="M1121" s="17">
        <f t="shared" si="214"/>
        <v>34.192291976686526</v>
      </c>
      <c r="N1121" s="24">
        <f t="shared" si="206"/>
        <v>0.75506219650286988</v>
      </c>
      <c r="O1121" s="16">
        <f t="shared" si="211"/>
        <v>0.75506219650286988</v>
      </c>
      <c r="P1121" s="16">
        <f t="shared" si="207"/>
        <v>1.6159663078508302E-2</v>
      </c>
      <c r="Q1121" s="17">
        <f t="shared" si="215"/>
        <v>35.993302682195626</v>
      </c>
    </row>
    <row r="1122" spans="4:17" x14ac:dyDescent="0.25">
      <c r="D1122" s="15">
        <v>1101</v>
      </c>
      <c r="E1122">
        <f t="shared" si="212"/>
        <v>17.367491699999999</v>
      </c>
      <c r="F1122" s="16">
        <f t="shared" si="213"/>
        <v>256.31719569196434</v>
      </c>
      <c r="G1122" s="17">
        <v>0.1512</v>
      </c>
      <c r="H1122" s="24">
        <f t="shared" si="204"/>
        <v>70.706970619060257</v>
      </c>
      <c r="I1122" s="16">
        <f t="shared" si="208"/>
        <v>245.6263017343625</v>
      </c>
      <c r="J1122" s="16">
        <f t="shared" si="209"/>
        <v>25.900310622165623</v>
      </c>
      <c r="K1122" s="16">
        <f t="shared" si="210"/>
        <v>19121.608361699997</v>
      </c>
      <c r="L1122" s="16">
        <f t="shared" si="205"/>
        <v>9908.7916383000083</v>
      </c>
      <c r="M1122" s="17">
        <f t="shared" si="214"/>
        <v>34.132466787574437</v>
      </c>
      <c r="N1122" s="24">
        <f t="shared" si="206"/>
        <v>0.75592072495164708</v>
      </c>
      <c r="O1122" s="16">
        <f t="shared" si="211"/>
        <v>0.75592072495164708</v>
      </c>
      <c r="P1122" s="16">
        <f t="shared" si="207"/>
        <v>1.6178037101919635E-2</v>
      </c>
      <c r="Q1122" s="17">
        <f t="shared" si="215"/>
        <v>36.009480719297542</v>
      </c>
    </row>
    <row r="1123" spans="4:17" x14ac:dyDescent="0.25">
      <c r="D1123" s="15">
        <v>1102</v>
      </c>
      <c r="E1123">
        <f t="shared" si="212"/>
        <v>17.367491699999999</v>
      </c>
      <c r="F1123" s="16">
        <f t="shared" si="213"/>
        <v>256.18366586986616</v>
      </c>
      <c r="G1123" s="17">
        <v>0.1512</v>
      </c>
      <c r="H1123" s="24">
        <f t="shared" si="204"/>
        <v>70.747182110446374</v>
      </c>
      <c r="I1123" s="16">
        <f t="shared" si="208"/>
        <v>245.48669193476687</v>
      </c>
      <c r="J1123" s="16">
        <f t="shared" si="209"/>
        <v>25.688358523597081</v>
      </c>
      <c r="K1123" s="16">
        <f t="shared" si="210"/>
        <v>19138.975853399999</v>
      </c>
      <c r="L1123" s="16">
        <f t="shared" si="205"/>
        <v>9891.4241466000058</v>
      </c>
      <c r="M1123" s="17">
        <f t="shared" si="214"/>
        <v>34.072641598462319</v>
      </c>
      <c r="N1123" s="24">
        <f t="shared" si="206"/>
        <v>0.75678076301718189</v>
      </c>
      <c r="O1123" s="16">
        <f t="shared" si="211"/>
        <v>0.75678076301718189</v>
      </c>
      <c r="P1123" s="16">
        <f t="shared" si="207"/>
        <v>1.6196443433792829E-2</v>
      </c>
      <c r="Q1123" s="17">
        <f t="shared" si="215"/>
        <v>36.025677162731334</v>
      </c>
    </row>
    <row r="1124" spans="4:17" x14ac:dyDescent="0.25">
      <c r="D1124" s="15">
        <v>1103</v>
      </c>
      <c r="E1124">
        <f t="shared" si="212"/>
        <v>17.367491699999999</v>
      </c>
      <c r="F1124" s="16">
        <f t="shared" si="213"/>
        <v>256.05013604776792</v>
      </c>
      <c r="G1124" s="17">
        <v>0.1512</v>
      </c>
      <c r="H1124" s="24">
        <f t="shared" si="204"/>
        <v>70.787441452344524</v>
      </c>
      <c r="I1124" s="16">
        <f t="shared" si="208"/>
        <v>245.34707490017323</v>
      </c>
      <c r="J1124" s="16">
        <f t="shared" si="209"/>
        <v>25.476406425028447</v>
      </c>
      <c r="K1124" s="16">
        <f t="shared" si="210"/>
        <v>19156.343345099998</v>
      </c>
      <c r="L1124" s="16">
        <f t="shared" si="205"/>
        <v>9874.0566549000068</v>
      </c>
      <c r="M1124" s="17">
        <f t="shared" si="214"/>
        <v>34.012816409350222</v>
      </c>
      <c r="N1124" s="24">
        <f t="shared" si="206"/>
        <v>0.75764231434620843</v>
      </c>
      <c r="O1124" s="16">
        <f t="shared" si="211"/>
        <v>0.75764231434620843</v>
      </c>
      <c r="P1124" s="16">
        <f t="shared" si="207"/>
        <v>1.6214882152174429E-2</v>
      </c>
      <c r="Q1124" s="17">
        <f t="shared" si="215"/>
        <v>36.041892044883511</v>
      </c>
    </row>
    <row r="1125" spans="4:17" x14ac:dyDescent="0.25">
      <c r="D1125" s="15">
        <v>1104</v>
      </c>
      <c r="E1125">
        <f t="shared" si="212"/>
        <v>17.367491699999999</v>
      </c>
      <c r="F1125" s="16">
        <f t="shared" si="213"/>
        <v>255.91660622566968</v>
      </c>
      <c r="G1125" s="17">
        <v>0.1512</v>
      </c>
      <c r="H1125" s="24">
        <f t="shared" si="204"/>
        <v>70.827748733949306</v>
      </c>
      <c r="I1125" s="16">
        <f t="shared" si="208"/>
        <v>245.20745061709655</v>
      </c>
      <c r="J1125" s="16">
        <f t="shared" si="209"/>
        <v>25.264454326459809</v>
      </c>
      <c r="K1125" s="16">
        <f t="shared" si="210"/>
        <v>19173.710836799997</v>
      </c>
      <c r="L1125" s="16">
        <f t="shared" si="205"/>
        <v>9856.6891632000079</v>
      </c>
      <c r="M1125" s="17">
        <f t="shared" si="214"/>
        <v>33.952991220238118</v>
      </c>
      <c r="N1125" s="24">
        <f t="shared" si="206"/>
        <v>0.75850538259678191</v>
      </c>
      <c r="O1125" s="16">
        <f t="shared" si="211"/>
        <v>0.75850538259678191</v>
      </c>
      <c r="P1125" s="16">
        <f t="shared" si="207"/>
        <v>1.6233353335353275E-2</v>
      </c>
      <c r="Q1125" s="17">
        <f t="shared" si="215"/>
        <v>36.058125398218863</v>
      </c>
    </row>
    <row r="1126" spans="4:17" x14ac:dyDescent="0.25">
      <c r="D1126" s="15">
        <v>1105</v>
      </c>
      <c r="E1126">
        <f t="shared" si="212"/>
        <v>17.367491699999999</v>
      </c>
      <c r="F1126" s="16">
        <f t="shared" si="213"/>
        <v>255.7830764035715</v>
      </c>
      <c r="G1126" s="17">
        <v>0.1512</v>
      </c>
      <c r="H1126" s="24">
        <f t="shared" si="204"/>
        <v>70.868104044686675</v>
      </c>
      <c r="I1126" s="16">
        <f t="shared" si="208"/>
        <v>245.06781907201486</v>
      </c>
      <c r="J1126" s="16">
        <f t="shared" si="209"/>
        <v>25.052502227891271</v>
      </c>
      <c r="K1126" s="16">
        <f t="shared" si="210"/>
        <v>19191.0783285</v>
      </c>
      <c r="L1126" s="16">
        <f t="shared" si="205"/>
        <v>9839.3216715000053</v>
      </c>
      <c r="M1126" s="17">
        <f t="shared" si="214"/>
        <v>33.893166031126007</v>
      </c>
      <c r="N1126" s="24">
        <f t="shared" si="206"/>
        <v>0.75936997143834661</v>
      </c>
      <c r="O1126" s="16">
        <f t="shared" si="211"/>
        <v>0.75936997143834661</v>
      </c>
      <c r="P1126" s="16">
        <f t="shared" si="207"/>
        <v>1.6251857061861944E-2</v>
      </c>
      <c r="Q1126" s="17">
        <f t="shared" si="215"/>
        <v>36.074377255280723</v>
      </c>
    </row>
    <row r="1127" spans="4:17" x14ac:dyDescent="0.25">
      <c r="D1127" s="15">
        <v>1106</v>
      </c>
      <c r="E1127">
        <f t="shared" si="212"/>
        <v>17.367491699999999</v>
      </c>
      <c r="F1127" s="16">
        <f t="shared" si="213"/>
        <v>255.64954658147326</v>
      </c>
      <c r="G1127" s="17">
        <v>0.1512</v>
      </c>
      <c r="H1127" s="24">
        <f t="shared" si="204"/>
        <v>70.90850747421382</v>
      </c>
      <c r="I1127" s="16">
        <f t="shared" si="208"/>
        <v>244.92818025137197</v>
      </c>
      <c r="J1127" s="16">
        <f t="shared" si="209"/>
        <v>24.840550129322637</v>
      </c>
      <c r="K1127" s="16">
        <f t="shared" si="210"/>
        <v>19208.445820199999</v>
      </c>
      <c r="L1127" s="16">
        <f t="shared" si="205"/>
        <v>9821.9541798000064</v>
      </c>
      <c r="M1127" s="17">
        <f t="shared" si="214"/>
        <v>33.833340842013911</v>
      </c>
      <c r="N1127" s="24">
        <f t="shared" si="206"/>
        <v>0.76023608455176039</v>
      </c>
      <c r="O1127" s="16">
        <f t="shared" si="211"/>
        <v>0.76023608455176039</v>
      </c>
      <c r="P1127" s="16">
        <f t="shared" si="207"/>
        <v>1.6270393410477289E-2</v>
      </c>
      <c r="Q1127" s="17">
        <f t="shared" si="215"/>
        <v>36.090647648691203</v>
      </c>
    </row>
    <row r="1128" spans="4:17" x14ac:dyDescent="0.25">
      <c r="D1128" s="15">
        <v>1107</v>
      </c>
      <c r="E1128">
        <f t="shared" si="212"/>
        <v>17.367491699999999</v>
      </c>
      <c r="F1128" s="16">
        <f t="shared" si="213"/>
        <v>255.51601675937508</v>
      </c>
      <c r="G1128" s="17">
        <v>0.1512</v>
      </c>
      <c r="H1128" s="24">
        <f t="shared" si="204"/>
        <v>70.948959112420084</v>
      </c>
      <c r="I1128" s="16">
        <f t="shared" si="208"/>
        <v>244.78853414157706</v>
      </c>
      <c r="J1128" s="16">
        <f t="shared" si="209"/>
        <v>24.628598030754091</v>
      </c>
      <c r="K1128" s="16">
        <f t="shared" si="210"/>
        <v>19225.813311899998</v>
      </c>
      <c r="L1128" s="16">
        <f t="shared" si="205"/>
        <v>9804.5866881000074</v>
      </c>
      <c r="M1128" s="17">
        <f t="shared" si="214"/>
        <v>33.773515652901807</v>
      </c>
      <c r="N1128" s="24">
        <f t="shared" si="206"/>
        <v>0.76110372562934159</v>
      </c>
      <c r="O1128" s="16">
        <f t="shared" si="211"/>
        <v>0.76110372562934159</v>
      </c>
      <c r="P1128" s="16">
        <f t="shared" si="207"/>
        <v>1.6288962460221434E-2</v>
      </c>
      <c r="Q1128" s="17">
        <f t="shared" si="215"/>
        <v>36.106936611151426</v>
      </c>
    </row>
    <row r="1129" spans="4:17" x14ac:dyDescent="0.25">
      <c r="D1129" s="15">
        <v>1108</v>
      </c>
      <c r="E1129">
        <f t="shared" si="212"/>
        <v>17.367491699999999</v>
      </c>
      <c r="F1129" s="16">
        <f t="shared" si="213"/>
        <v>255.38248693727684</v>
      </c>
      <c r="G1129" s="17">
        <v>0.1512</v>
      </c>
      <c r="H1129" s="24">
        <f t="shared" si="204"/>
        <v>70.989459049428092</v>
      </c>
      <c r="I1129" s="16">
        <f t="shared" si="208"/>
        <v>244.64888072900331</v>
      </c>
      <c r="J1129" s="16">
        <f t="shared" si="209"/>
        <v>24.416645932185457</v>
      </c>
      <c r="K1129" s="16">
        <f t="shared" si="210"/>
        <v>19243.1808036</v>
      </c>
      <c r="L1129" s="16">
        <f t="shared" si="205"/>
        <v>9787.2191964000049</v>
      </c>
      <c r="M1129" s="17">
        <f t="shared" si="214"/>
        <v>33.713690463789696</v>
      </c>
      <c r="N1129" s="24">
        <f t="shared" si="206"/>
        <v>0.76197289837492066</v>
      </c>
      <c r="O1129" s="16">
        <f t="shared" si="211"/>
        <v>0.76197289837492066</v>
      </c>
      <c r="P1129" s="16">
        <f t="shared" si="207"/>
        <v>1.6307564290362887E-2</v>
      </c>
      <c r="Q1129" s="17">
        <f t="shared" si="215"/>
        <v>36.123244175441791</v>
      </c>
    </row>
    <row r="1130" spans="4:17" x14ac:dyDescent="0.25">
      <c r="D1130" s="15">
        <v>1109</v>
      </c>
      <c r="E1130">
        <f t="shared" si="212"/>
        <v>17.367491699999999</v>
      </c>
      <c r="F1130" s="16">
        <f t="shared" si="213"/>
        <v>255.2489571151786</v>
      </c>
      <c r="G1130" s="17">
        <v>0.1512</v>
      </c>
      <c r="H1130" s="24">
        <f t="shared" si="204"/>
        <v>71.030007375594209</v>
      </c>
      <c r="I1130" s="16">
        <f t="shared" si="208"/>
        <v>244.50921999998889</v>
      </c>
      <c r="J1130" s="16">
        <f t="shared" si="209"/>
        <v>24.204693833616819</v>
      </c>
      <c r="K1130" s="16">
        <f t="shared" si="210"/>
        <v>19260.548295299999</v>
      </c>
      <c r="L1130" s="16">
        <f t="shared" si="205"/>
        <v>9769.8517047000059</v>
      </c>
      <c r="M1130" s="17">
        <f t="shared" si="214"/>
        <v>33.653865274677599</v>
      </c>
      <c r="N1130" s="24">
        <f t="shared" si="206"/>
        <v>0.7628436065038775</v>
      </c>
      <c r="O1130" s="16">
        <f t="shared" si="211"/>
        <v>0.7628436065038775</v>
      </c>
      <c r="P1130" s="16">
        <f t="shared" si="207"/>
        <v>1.6326198980417334E-2</v>
      </c>
      <c r="Q1130" s="17">
        <f t="shared" si="215"/>
        <v>36.139570374422206</v>
      </c>
    </row>
    <row r="1131" spans="4:17" x14ac:dyDescent="0.25">
      <c r="D1131" s="15">
        <v>1110</v>
      </c>
      <c r="E1131">
        <f t="shared" si="212"/>
        <v>17.367491699999999</v>
      </c>
      <c r="F1131" s="16">
        <f t="shared" si="213"/>
        <v>255.11542729308042</v>
      </c>
      <c r="G1131" s="17">
        <v>0.1512</v>
      </c>
      <c r="H1131" s="24">
        <f t="shared" si="204"/>
        <v>71.070604181509566</v>
      </c>
      <c r="I1131" s="16">
        <f t="shared" si="208"/>
        <v>244.369551940836</v>
      </c>
      <c r="J1131" s="16">
        <f t="shared" si="209"/>
        <v>23.992741735048281</v>
      </c>
      <c r="K1131" s="16">
        <f t="shared" si="210"/>
        <v>19277.915786999998</v>
      </c>
      <c r="L1131" s="16">
        <f t="shared" si="205"/>
        <v>9752.484213000007</v>
      </c>
      <c r="M1131" s="17">
        <f t="shared" si="214"/>
        <v>33.594040085565496</v>
      </c>
      <c r="N1131" s="24">
        <f t="shared" si="206"/>
        <v>0.7637158537431904</v>
      </c>
      <c r="O1131" s="16">
        <f t="shared" si="211"/>
        <v>0.7637158537431904</v>
      </c>
      <c r="P1131" s="16">
        <f t="shared" si="207"/>
        <v>1.6344866610148685E-2</v>
      </c>
      <c r="Q1131" s="17">
        <f t="shared" si="215"/>
        <v>36.155915241032353</v>
      </c>
    </row>
    <row r="1132" spans="4:17" x14ac:dyDescent="0.25">
      <c r="D1132" s="15">
        <v>1111</v>
      </c>
      <c r="E1132">
        <f t="shared" si="212"/>
        <v>17.367491699999999</v>
      </c>
      <c r="F1132" s="16">
        <f t="shared" si="213"/>
        <v>254.98189747098218</v>
      </c>
      <c r="G1132" s="17">
        <v>0.1512</v>
      </c>
      <c r="H1132" s="24">
        <f t="shared" si="204"/>
        <v>71.111249558000395</v>
      </c>
      <c r="I1132" s="16">
        <f t="shared" si="208"/>
        <v>244.22987653781234</v>
      </c>
      <c r="J1132" s="16">
        <f t="shared" si="209"/>
        <v>23.780789636479646</v>
      </c>
      <c r="K1132" s="16">
        <f t="shared" si="210"/>
        <v>19295.283278699997</v>
      </c>
      <c r="L1132" s="16">
        <f t="shared" si="205"/>
        <v>9735.1167213000081</v>
      </c>
      <c r="M1132" s="17">
        <f t="shared" si="214"/>
        <v>33.534214896453399</v>
      </c>
      <c r="N1132" s="24">
        <f t="shared" si="206"/>
        <v>0.76458964383147199</v>
      </c>
      <c r="O1132" s="16">
        <f t="shared" si="211"/>
        <v>0.76458964383147199</v>
      </c>
      <c r="P1132" s="16">
        <f t="shared" si="207"/>
        <v>1.6363567259569844E-2</v>
      </c>
      <c r="Q1132" s="17">
        <f t="shared" si="215"/>
        <v>36.172278808291921</v>
      </c>
    </row>
    <row r="1133" spans="4:17" x14ac:dyDescent="0.25">
      <c r="D1133" s="15">
        <v>1112</v>
      </c>
      <c r="E1133">
        <f t="shared" si="212"/>
        <v>17.367491699999999</v>
      </c>
      <c r="F1133" s="16">
        <f t="shared" si="213"/>
        <v>254.84836764888399</v>
      </c>
      <c r="G1133" s="17">
        <v>0.1512</v>
      </c>
      <c r="H1133" s="24">
        <f t="shared" si="204"/>
        <v>71.151943596129399</v>
      </c>
      <c r="I1133" s="16">
        <f t="shared" si="208"/>
        <v>244.09019377714895</v>
      </c>
      <c r="J1133" s="16">
        <f t="shared" si="209"/>
        <v>23.568837537911101</v>
      </c>
      <c r="K1133" s="16">
        <f t="shared" si="210"/>
        <v>19312.6507704</v>
      </c>
      <c r="L1133" s="16">
        <f t="shared" si="205"/>
        <v>9717.7492296000055</v>
      </c>
      <c r="M1133" s="17">
        <f t="shared" si="214"/>
        <v>33.474389707341281</v>
      </c>
      <c r="N1133" s="24">
        <f t="shared" si="206"/>
        <v>0.76546498051902501</v>
      </c>
      <c r="O1133" s="16">
        <f t="shared" si="211"/>
        <v>0.76546498051902501</v>
      </c>
      <c r="P1133" s="16">
        <f t="shared" si="207"/>
        <v>1.6382301008943907E-2</v>
      </c>
      <c r="Q1133" s="17">
        <f t="shared" si="215"/>
        <v>36.188661109300867</v>
      </c>
    </row>
    <row r="1134" spans="4:17" x14ac:dyDescent="0.25">
      <c r="D1134" s="15">
        <v>1113</v>
      </c>
      <c r="E1134">
        <f t="shared" si="212"/>
        <v>17.367491699999999</v>
      </c>
      <c r="F1134" s="16">
        <f t="shared" si="213"/>
        <v>254.71483782678575</v>
      </c>
      <c r="G1134" s="17">
        <v>0.1512</v>
      </c>
      <c r="H1134" s="24">
        <f t="shared" si="204"/>
        <v>71.192686387196204</v>
      </c>
      <c r="I1134" s="16">
        <f t="shared" si="208"/>
        <v>243.95050364504141</v>
      </c>
      <c r="J1134" s="16">
        <f t="shared" si="209"/>
        <v>23.356885439342467</v>
      </c>
      <c r="K1134" s="16">
        <f t="shared" si="210"/>
        <v>19330.018262099999</v>
      </c>
      <c r="L1134" s="16">
        <f t="shared" si="205"/>
        <v>9700.3817379000066</v>
      </c>
      <c r="M1134" s="17">
        <f t="shared" si="214"/>
        <v>33.414564518229191</v>
      </c>
      <c r="N1134" s="24">
        <f t="shared" si="206"/>
        <v>0.7663418675678817</v>
      </c>
      <c r="O1134" s="16">
        <f t="shared" si="211"/>
        <v>0.7663418675678817</v>
      </c>
      <c r="P1134" s="16">
        <f t="shared" si="207"/>
        <v>1.6401067938784999E-2</v>
      </c>
      <c r="Q1134" s="17">
        <f t="shared" si="215"/>
        <v>36.205062177239654</v>
      </c>
    </row>
    <row r="1135" spans="4:17" x14ac:dyDescent="0.25">
      <c r="D1135" s="15">
        <v>1114</v>
      </c>
      <c r="E1135">
        <f t="shared" si="212"/>
        <v>17.367491699999999</v>
      </c>
      <c r="F1135" s="16">
        <f t="shared" si="213"/>
        <v>254.58130800468757</v>
      </c>
      <c r="G1135" s="17">
        <v>0.1512</v>
      </c>
      <c r="H1135" s="24">
        <f t="shared" si="204"/>
        <v>71.233478022738154</v>
      </c>
      <c r="I1135" s="16">
        <f t="shared" si="208"/>
        <v>243.81080612764958</v>
      </c>
      <c r="J1135" s="16">
        <f t="shared" si="209"/>
        <v>23.144933340773921</v>
      </c>
      <c r="K1135" s="16">
        <f t="shared" si="210"/>
        <v>19347.385753799997</v>
      </c>
      <c r="L1135" s="16">
        <f t="shared" si="205"/>
        <v>9683.0142462000076</v>
      </c>
      <c r="M1135" s="17">
        <f t="shared" si="214"/>
        <v>33.354739329117088</v>
      </c>
      <c r="N1135" s="24">
        <f t="shared" si="206"/>
        <v>0.76722030875184699</v>
      </c>
      <c r="O1135" s="16">
        <f t="shared" si="211"/>
        <v>0.76722030875184699</v>
      </c>
      <c r="P1135" s="16">
        <f t="shared" si="207"/>
        <v>1.6419868129859207E-2</v>
      </c>
      <c r="Q1135" s="17">
        <f t="shared" si="215"/>
        <v>36.221482045369513</v>
      </c>
    </row>
    <row r="1136" spans="4:17" x14ac:dyDescent="0.25">
      <c r="D1136" s="15">
        <v>1115</v>
      </c>
      <c r="E1136">
        <f t="shared" si="212"/>
        <v>17.367491699999999</v>
      </c>
      <c r="F1136" s="16">
        <f t="shared" si="213"/>
        <v>254.44777818258933</v>
      </c>
      <c r="G1136" s="17">
        <v>0.1512</v>
      </c>
      <c r="H1136" s="24">
        <f t="shared" si="204"/>
        <v>71.274318594531451</v>
      </c>
      <c r="I1136" s="16">
        <f t="shared" si="208"/>
        <v>243.67110121109633</v>
      </c>
      <c r="J1136" s="16">
        <f t="shared" si="209"/>
        <v>22.93298124220529</v>
      </c>
      <c r="K1136" s="16">
        <f t="shared" si="210"/>
        <v>19364.7532455</v>
      </c>
      <c r="L1136" s="16">
        <f t="shared" si="205"/>
        <v>9665.646754500005</v>
      </c>
      <c r="M1136" s="17">
        <f t="shared" si="214"/>
        <v>33.294914140004977</v>
      </c>
      <c r="N1136" s="24">
        <f t="shared" si="206"/>
        <v>0.76810030785655348</v>
      </c>
      <c r="O1136" s="16">
        <f t="shared" si="211"/>
        <v>0.76810030785655348</v>
      </c>
      <c r="P1136" s="16">
        <f t="shared" si="207"/>
        <v>1.6438701663185746E-2</v>
      </c>
      <c r="Q1136" s="17">
        <f t="shared" si="215"/>
        <v>36.237920747032696</v>
      </c>
    </row>
    <row r="1137" spans="4:17" x14ac:dyDescent="0.25">
      <c r="D1137" s="15">
        <v>1116</v>
      </c>
      <c r="E1137">
        <f t="shared" si="212"/>
        <v>17.367491699999999</v>
      </c>
      <c r="F1137" s="16">
        <f t="shared" si="213"/>
        <v>254.31424836049112</v>
      </c>
      <c r="G1137" s="17">
        <v>0.1512</v>
      </c>
      <c r="H1137" s="24">
        <f t="shared" si="204"/>
        <v>71.315208194591605</v>
      </c>
      <c r="I1137" s="16">
        <f t="shared" si="208"/>
        <v>243.53138888146881</v>
      </c>
      <c r="J1137" s="16">
        <f t="shared" si="209"/>
        <v>22.721029143636702</v>
      </c>
      <c r="K1137" s="16">
        <f t="shared" si="210"/>
        <v>19382.120737199999</v>
      </c>
      <c r="L1137" s="16">
        <f t="shared" si="205"/>
        <v>9648.2792628000061</v>
      </c>
      <c r="M1137" s="17">
        <f t="shared" si="214"/>
        <v>33.23508895089288</v>
      </c>
      <c r="N1137" s="24">
        <f t="shared" si="206"/>
        <v>0.76898186867949747</v>
      </c>
      <c r="O1137" s="16">
        <f t="shared" si="211"/>
        <v>0.76898186867949747</v>
      </c>
      <c r="P1137" s="16">
        <f t="shared" si="207"/>
        <v>1.6457568620037735E-2</v>
      </c>
      <c r="Q1137" s="17">
        <f t="shared" si="215"/>
        <v>36.254378315652737</v>
      </c>
    </row>
    <row r="1138" spans="4:17" x14ac:dyDescent="0.25">
      <c r="D1138" s="15">
        <v>1117</v>
      </c>
      <c r="E1138">
        <f t="shared" si="212"/>
        <v>17.367491699999999</v>
      </c>
      <c r="F1138" s="16">
        <f t="shared" si="213"/>
        <v>254.18071853839291</v>
      </c>
      <c r="G1138" s="17">
        <v>0.1512</v>
      </c>
      <c r="H1138" s="24">
        <f t="shared" si="204"/>
        <v>71.356146915174122</v>
      </c>
      <c r="I1138" s="16">
        <f t="shared" si="208"/>
        <v>243.39166912481849</v>
      </c>
      <c r="J1138" s="16">
        <f t="shared" si="209"/>
        <v>22.509077045068107</v>
      </c>
      <c r="K1138" s="16">
        <f t="shared" si="210"/>
        <v>19399.488228899998</v>
      </c>
      <c r="L1138" s="16">
        <f t="shared" si="205"/>
        <v>9630.9117711000072</v>
      </c>
      <c r="M1138" s="17">
        <f t="shared" si="214"/>
        <v>33.175263761780776</v>
      </c>
      <c r="N1138" s="24">
        <f t="shared" si="206"/>
        <v>0.76986499503008288</v>
      </c>
      <c r="O1138" s="16">
        <f t="shared" si="211"/>
        <v>0.76986499503008288</v>
      </c>
      <c r="P1138" s="16">
        <f t="shared" si="207"/>
        <v>1.647646908194314E-2</v>
      </c>
      <c r="Q1138" s="17">
        <f t="shared" si="215"/>
        <v>36.270854784734681</v>
      </c>
    </row>
    <row r="1139" spans="4:17" x14ac:dyDescent="0.25">
      <c r="D1139" s="15">
        <v>1118</v>
      </c>
      <c r="E1139">
        <f t="shared" si="212"/>
        <v>17.367491699999999</v>
      </c>
      <c r="F1139" s="16">
        <f t="shared" si="213"/>
        <v>254.0471887162947</v>
      </c>
      <c r="G1139" s="17">
        <v>0.1512</v>
      </c>
      <c r="H1139" s="24">
        <f t="shared" si="204"/>
        <v>71.39713484877575</v>
      </c>
      <c r="I1139" s="16">
        <f t="shared" si="208"/>
        <v>243.25194192715986</v>
      </c>
      <c r="J1139" s="16">
        <f t="shared" si="209"/>
        <v>22.297124946499519</v>
      </c>
      <c r="K1139" s="16">
        <f t="shared" si="210"/>
        <v>19416.855720599997</v>
      </c>
      <c r="L1139" s="16">
        <f t="shared" si="205"/>
        <v>9613.5442794000082</v>
      </c>
      <c r="M1139" s="17">
        <f t="shared" si="214"/>
        <v>33.11543857266868</v>
      </c>
      <c r="N1139" s="24">
        <f t="shared" si="206"/>
        <v>0.77074969072967747</v>
      </c>
      <c r="O1139" s="16">
        <f t="shared" si="211"/>
        <v>0.77074969072967747</v>
      </c>
      <c r="P1139" s="16">
        <f t="shared" si="207"/>
        <v>1.6495403130685968E-2</v>
      </c>
      <c r="Q1139" s="17">
        <f t="shared" si="215"/>
        <v>36.287350187865364</v>
      </c>
    </row>
    <row r="1140" spans="4:17" x14ac:dyDescent="0.25">
      <c r="D1140" s="15">
        <v>1119</v>
      </c>
      <c r="E1140">
        <f t="shared" si="212"/>
        <v>17.367491699999999</v>
      </c>
      <c r="F1140" s="16">
        <f t="shared" si="213"/>
        <v>253.91365889419649</v>
      </c>
      <c r="G1140" s="17">
        <v>0.1512</v>
      </c>
      <c r="H1140" s="24">
        <f t="shared" si="204"/>
        <v>71.438172088135161</v>
      </c>
      <c r="I1140" s="16">
        <f t="shared" si="208"/>
        <v>243.11220727447036</v>
      </c>
      <c r="J1140" s="16">
        <f t="shared" si="209"/>
        <v>22.085172847930931</v>
      </c>
      <c r="K1140" s="16">
        <f t="shared" si="210"/>
        <v>19434.223212299999</v>
      </c>
      <c r="L1140" s="16">
        <f t="shared" si="205"/>
        <v>9596.1767877000057</v>
      </c>
      <c r="M1140" s="17">
        <f t="shared" si="214"/>
        <v>33.055613383556562</v>
      </c>
      <c r="N1140" s="24">
        <f t="shared" si="206"/>
        <v>0.77163595961165488</v>
      </c>
      <c r="O1140" s="16">
        <f t="shared" si="211"/>
        <v>0.77163595961165488</v>
      </c>
      <c r="P1140" s="16">
        <f t="shared" si="207"/>
        <v>1.6514370848307185E-2</v>
      </c>
      <c r="Q1140" s="17">
        <f t="shared" si="215"/>
        <v>36.30386455871367</v>
      </c>
    </row>
    <row r="1141" spans="4:17" x14ac:dyDescent="0.25">
      <c r="D1141" s="15">
        <v>1120</v>
      </c>
      <c r="E1141">
        <f t="shared" si="212"/>
        <v>17.367491699999999</v>
      </c>
      <c r="F1141" s="16">
        <f t="shared" si="213"/>
        <v>253.78012907209825</v>
      </c>
      <c r="G1141" s="17">
        <v>0.1512</v>
      </c>
      <c r="H1141" s="24">
        <f t="shared" si="204"/>
        <v>71.479258726233525</v>
      </c>
      <c r="I1141" s="16">
        <f t="shared" si="208"/>
        <v>242.97246515269154</v>
      </c>
      <c r="J1141" s="16">
        <f t="shared" si="209"/>
        <v>21.8732207493623</v>
      </c>
      <c r="K1141" s="16">
        <f t="shared" si="210"/>
        <v>19451.590703999998</v>
      </c>
      <c r="L1141" s="16">
        <f t="shared" si="205"/>
        <v>9578.8092960000067</v>
      </c>
      <c r="M1141" s="17">
        <f t="shared" si="214"/>
        <v>32.995788194444465</v>
      </c>
      <c r="N1141" s="24">
        <f t="shared" si="206"/>
        <v>0.77252380552143685</v>
      </c>
      <c r="O1141" s="16">
        <f t="shared" si="211"/>
        <v>0.77252380552143685</v>
      </c>
      <c r="P1141" s="16">
        <f t="shared" si="207"/>
        <v>1.6533372317105596E-2</v>
      </c>
      <c r="Q1141" s="17">
        <f t="shared" si="215"/>
        <v>36.320397931030776</v>
      </c>
    </row>
    <row r="1142" spans="4:17" x14ac:dyDescent="0.25">
      <c r="D1142" s="15">
        <v>1121</v>
      </c>
      <c r="E1142">
        <f t="shared" si="212"/>
        <v>17.367491699999999</v>
      </c>
      <c r="F1142" s="16">
        <f t="shared" si="213"/>
        <v>253.64659925000007</v>
      </c>
      <c r="G1142" s="17">
        <v>0.1512</v>
      </c>
      <c r="H1142" s="24">
        <f t="shared" si="204"/>
        <v>71.520394856295525</v>
      </c>
      <c r="I1142" s="16">
        <f t="shared" si="208"/>
        <v>242.83271554772799</v>
      </c>
      <c r="J1142" s="16">
        <f t="shared" si="209"/>
        <v>21.661268650793755</v>
      </c>
      <c r="K1142" s="16">
        <f t="shared" si="210"/>
        <v>19468.958195699997</v>
      </c>
      <c r="L1142" s="16">
        <f t="shared" si="205"/>
        <v>9561.4418043000078</v>
      </c>
      <c r="M1142" s="17">
        <f t="shared" si="214"/>
        <v>32.935963005332361</v>
      </c>
      <c r="N1142" s="24">
        <f t="shared" si="206"/>
        <v>0.77341323231654391</v>
      </c>
      <c r="O1142" s="16">
        <f t="shared" si="211"/>
        <v>0.77341323231654391</v>
      </c>
      <c r="P1142" s="16">
        <f t="shared" si="207"/>
        <v>1.6552407619638942E-2</v>
      </c>
      <c r="Q1142" s="17">
        <f t="shared" si="215"/>
        <v>36.336950338650418</v>
      </c>
    </row>
    <row r="1143" spans="4:17" x14ac:dyDescent="0.25">
      <c r="D1143" s="15">
        <v>1122</v>
      </c>
      <c r="E1143">
        <f t="shared" si="212"/>
        <v>17.367491699999999</v>
      </c>
      <c r="F1143" s="16">
        <f t="shared" si="213"/>
        <v>253.51306942790183</v>
      </c>
      <c r="G1143" s="17">
        <v>0.1512</v>
      </c>
      <c r="H1143" s="24">
        <f t="shared" si="204"/>
        <v>71.561580571790159</v>
      </c>
      <c r="I1143" s="16">
        <f t="shared" si="208"/>
        <v>242.69295844544732</v>
      </c>
      <c r="J1143" s="16">
        <f t="shared" si="209"/>
        <v>21.449316552225117</v>
      </c>
      <c r="K1143" s="16">
        <f t="shared" si="210"/>
        <v>19486.3256874</v>
      </c>
      <c r="L1143" s="16">
        <f t="shared" si="205"/>
        <v>9544.0743126000052</v>
      </c>
      <c r="M1143" s="17">
        <f t="shared" si="214"/>
        <v>32.87613781622025</v>
      </c>
      <c r="N1143" s="24">
        <f t="shared" si="206"/>
        <v>0.77430424386664165</v>
      </c>
      <c r="O1143" s="16">
        <f t="shared" si="211"/>
        <v>0.77430424386664165</v>
      </c>
      <c r="P1143" s="16">
        <f t="shared" si="207"/>
        <v>1.6571476838724904E-2</v>
      </c>
      <c r="Q1143" s="17">
        <f t="shared" si="215"/>
        <v>36.353521815489145</v>
      </c>
    </row>
    <row r="1144" spans="4:17" x14ac:dyDescent="0.25">
      <c r="D1144" s="15">
        <v>1123</v>
      </c>
      <c r="E1144">
        <f t="shared" si="212"/>
        <v>17.367491699999999</v>
      </c>
      <c r="F1144" s="16">
        <f t="shared" si="213"/>
        <v>253.37953960580359</v>
      </c>
      <c r="G1144" s="17">
        <v>0.1512</v>
      </c>
      <c r="H1144" s="24">
        <f t="shared" si="204"/>
        <v>71.602815966431876</v>
      </c>
      <c r="I1144" s="16">
        <f t="shared" si="208"/>
        <v>242.55319383167912</v>
      </c>
      <c r="J1144" s="16">
        <f t="shared" si="209"/>
        <v>21.237364453656486</v>
      </c>
      <c r="K1144" s="16">
        <f t="shared" si="210"/>
        <v>19503.693179099999</v>
      </c>
      <c r="L1144" s="16">
        <f t="shared" si="205"/>
        <v>9526.7068209000063</v>
      </c>
      <c r="M1144" s="17">
        <f t="shared" si="214"/>
        <v>32.816312627108161</v>
      </c>
      <c r="N1144" s="24">
        <f t="shared" si="206"/>
        <v>0.77519684405359401</v>
      </c>
      <c r="O1144" s="16">
        <f t="shared" si="211"/>
        <v>0.77519684405359401</v>
      </c>
      <c r="P1144" s="16">
        <f t="shared" si="207"/>
        <v>1.6590580057442208E-2</v>
      </c>
      <c r="Q1144" s="17">
        <f t="shared" si="215"/>
        <v>36.370112395546585</v>
      </c>
    </row>
    <row r="1145" spans="4:17" x14ac:dyDescent="0.25">
      <c r="D1145" s="15">
        <v>1124</v>
      </c>
      <c r="E1145">
        <f t="shared" si="212"/>
        <v>17.367491699999999</v>
      </c>
      <c r="F1145" s="16">
        <f t="shared" si="213"/>
        <v>253.2460097837054</v>
      </c>
      <c r="G1145" s="17">
        <v>0.1512</v>
      </c>
      <c r="H1145" s="24">
        <f t="shared" si="204"/>
        <v>71.644101134180687</v>
      </c>
      <c r="I1145" s="16">
        <f t="shared" si="208"/>
        <v>242.41342169221718</v>
      </c>
      <c r="J1145" s="16">
        <f t="shared" si="209"/>
        <v>21.025412355087941</v>
      </c>
      <c r="K1145" s="16">
        <f t="shared" si="210"/>
        <v>19521.060670799998</v>
      </c>
      <c r="L1145" s="16">
        <f t="shared" si="205"/>
        <v>9509.3393292000073</v>
      </c>
      <c r="M1145" s="17">
        <f t="shared" si="214"/>
        <v>32.756487437996057</v>
      </c>
      <c r="N1145" s="24">
        <f t="shared" si="206"/>
        <v>0.77609103677149616</v>
      </c>
      <c r="O1145" s="16">
        <f t="shared" si="211"/>
        <v>0.77609103677149616</v>
      </c>
      <c r="P1145" s="16">
        <f t="shared" si="207"/>
        <v>1.6609717359131367E-2</v>
      </c>
      <c r="Q1145" s="17">
        <f t="shared" si="215"/>
        <v>36.386722112905716</v>
      </c>
    </row>
    <row r="1146" spans="4:17" x14ac:dyDescent="0.25">
      <c r="D1146" s="15">
        <v>1125</v>
      </c>
      <c r="E1146">
        <f t="shared" si="212"/>
        <v>17.367491699999999</v>
      </c>
      <c r="F1146" s="16">
        <f t="shared" si="213"/>
        <v>253.11247996160722</v>
      </c>
      <c r="G1146" s="17">
        <v>0.1512</v>
      </c>
      <c r="H1146" s="24">
        <f t="shared" si="204"/>
        <v>71.68543616924353</v>
      </c>
      <c r="I1146" s="16">
        <f t="shared" si="208"/>
        <v>242.27364201281767</v>
      </c>
      <c r="J1146" s="16">
        <f t="shared" si="209"/>
        <v>20.813460256519399</v>
      </c>
      <c r="K1146" s="16">
        <f t="shared" si="210"/>
        <v>19538.428162499997</v>
      </c>
      <c r="L1146" s="16">
        <f t="shared" si="205"/>
        <v>9491.9718375000084</v>
      </c>
      <c r="M1146" s="17">
        <f t="shared" si="214"/>
        <v>32.696662248883953</v>
      </c>
      <c r="N1146" s="24">
        <f t="shared" si="206"/>
        <v>0.77698682592673296</v>
      </c>
      <c r="O1146" s="16">
        <f t="shared" si="211"/>
        <v>0.77698682592673296</v>
      </c>
      <c r="P1146" s="16">
        <f t="shared" si="207"/>
        <v>1.6628888827395907E-2</v>
      </c>
      <c r="Q1146" s="17">
        <f t="shared" si="215"/>
        <v>36.403351001733114</v>
      </c>
    </row>
    <row r="1147" spans="4:17" x14ac:dyDescent="0.25">
      <c r="D1147" s="15">
        <v>1126</v>
      </c>
      <c r="E1147">
        <f t="shared" si="212"/>
        <v>17.367491699999999</v>
      </c>
      <c r="F1147" s="16">
        <f t="shared" si="213"/>
        <v>252.97895013950898</v>
      </c>
      <c r="G1147" s="17">
        <v>0.1512</v>
      </c>
      <c r="H1147" s="24">
        <f t="shared" si="204"/>
        <v>71.726821166075297</v>
      </c>
      <c r="I1147" s="16">
        <f t="shared" si="208"/>
        <v>242.13385477919823</v>
      </c>
      <c r="J1147" s="16">
        <f t="shared" si="209"/>
        <v>20.601508157950764</v>
      </c>
      <c r="K1147" s="16">
        <f t="shared" si="210"/>
        <v>19555.795654199999</v>
      </c>
      <c r="L1147" s="16">
        <f t="shared" si="205"/>
        <v>9474.6043458000058</v>
      </c>
      <c r="M1147" s="17">
        <f t="shared" si="214"/>
        <v>32.636837059771842</v>
      </c>
      <c r="N1147" s="24">
        <f t="shared" si="206"/>
        <v>0.77788421543803032</v>
      </c>
      <c r="O1147" s="16">
        <f t="shared" si="211"/>
        <v>0.77788421543803032</v>
      </c>
      <c r="P1147" s="16">
        <f t="shared" si="207"/>
        <v>1.6648094546103474E-2</v>
      </c>
      <c r="Q1147" s="17">
        <f t="shared" si="215"/>
        <v>36.41999909627922</v>
      </c>
    </row>
    <row r="1148" spans="4:17" x14ac:dyDescent="0.25">
      <c r="D1148" s="15">
        <v>1127</v>
      </c>
      <c r="E1148">
        <f t="shared" si="212"/>
        <v>17.367491699999999</v>
      </c>
      <c r="F1148" s="16">
        <f t="shared" si="213"/>
        <v>252.84542031741074</v>
      </c>
      <c r="G1148" s="17">
        <v>0.1512</v>
      </c>
      <c r="H1148" s="24">
        <f t="shared" si="204"/>
        <v>71.768256219378941</v>
      </c>
      <c r="I1148" s="16">
        <f t="shared" si="208"/>
        <v>241.99405997704051</v>
      </c>
      <c r="J1148" s="16">
        <f t="shared" si="209"/>
        <v>20.389556059382127</v>
      </c>
      <c r="K1148" s="16">
        <f t="shared" si="210"/>
        <v>19573.163145899998</v>
      </c>
      <c r="L1148" s="16">
        <f t="shared" si="205"/>
        <v>9457.2368541000069</v>
      </c>
      <c r="M1148" s="17">
        <f t="shared" si="214"/>
        <v>32.577011870659746</v>
      </c>
      <c r="N1148" s="24">
        <f t="shared" si="206"/>
        <v>0.77878320923648814</v>
      </c>
      <c r="O1148" s="16">
        <f t="shared" si="211"/>
        <v>0.77878320923648814</v>
      </c>
      <c r="P1148" s="16">
        <f t="shared" si="207"/>
        <v>1.6667334599386543E-2</v>
      </c>
      <c r="Q1148" s="17">
        <f t="shared" si="215"/>
        <v>36.43666643087861</v>
      </c>
    </row>
    <row r="1149" spans="4:17" x14ac:dyDescent="0.25">
      <c r="D1149" s="15">
        <v>1128</v>
      </c>
      <c r="E1149">
        <f t="shared" si="212"/>
        <v>17.367491699999999</v>
      </c>
      <c r="F1149" s="16">
        <f t="shared" si="213"/>
        <v>252.71189049531256</v>
      </c>
      <c r="G1149" s="17">
        <v>0.1512</v>
      </c>
      <c r="H1149" s="24">
        <f t="shared" si="204"/>
        <v>71.809741424107074</v>
      </c>
      <c r="I1149" s="16">
        <f t="shared" si="208"/>
        <v>241.85425759198736</v>
      </c>
      <c r="J1149" s="16">
        <f t="shared" si="209"/>
        <v>20.177603960813588</v>
      </c>
      <c r="K1149" s="16">
        <f t="shared" si="210"/>
        <v>19590.530637599997</v>
      </c>
      <c r="L1149" s="16">
        <f t="shared" si="205"/>
        <v>9439.869362400008</v>
      </c>
      <c r="M1149" s="17">
        <f t="shared" si="214"/>
        <v>32.517186681547642</v>
      </c>
      <c r="N1149" s="24">
        <f t="shared" si="206"/>
        <v>0.77968381126564446</v>
      </c>
      <c r="O1149" s="16">
        <f t="shared" si="211"/>
        <v>0.77968381126564446</v>
      </c>
      <c r="P1149" s="16">
        <f t="shared" si="207"/>
        <v>1.6686609071643786E-2</v>
      </c>
      <c r="Q1149" s="17">
        <f t="shared" si="215"/>
        <v>36.453353039950251</v>
      </c>
    </row>
    <row r="1150" spans="4:17" x14ac:dyDescent="0.25">
      <c r="D1150" s="15">
        <v>1129</v>
      </c>
      <c r="E1150">
        <f t="shared" si="212"/>
        <v>17.367491699999999</v>
      </c>
      <c r="F1150" s="16">
        <f t="shared" si="213"/>
        <v>252.57836067321435</v>
      </c>
      <c r="G1150" s="17">
        <v>0.1512</v>
      </c>
      <c r="H1150" s="24">
        <f t="shared" si="204"/>
        <v>71.851276875462304</v>
      </c>
      <c r="I1150" s="16">
        <f t="shared" si="208"/>
        <v>241.71444760964457</v>
      </c>
      <c r="J1150" s="16">
        <f t="shared" si="209"/>
        <v>19.965651862245</v>
      </c>
      <c r="K1150" s="16">
        <f t="shared" si="210"/>
        <v>19607.8981293</v>
      </c>
      <c r="L1150" s="16">
        <f t="shared" si="205"/>
        <v>9422.5018707000054</v>
      </c>
      <c r="M1150" s="17">
        <f t="shared" si="214"/>
        <v>32.457361492435531</v>
      </c>
      <c r="N1150" s="24">
        <f t="shared" si="206"/>
        <v>0.78058602548151279</v>
      </c>
      <c r="O1150" s="16">
        <f t="shared" si="211"/>
        <v>0.78058602548151279</v>
      </c>
      <c r="P1150" s="16">
        <f t="shared" si="207"/>
        <v>1.6705918047540871E-2</v>
      </c>
      <c r="Q1150" s="17">
        <f t="shared" si="215"/>
        <v>36.470058957997793</v>
      </c>
    </row>
    <row r="1151" spans="4:17" x14ac:dyDescent="0.25">
      <c r="D1151" s="15">
        <v>1130</v>
      </c>
      <c r="E1151">
        <f t="shared" si="212"/>
        <v>17.367491699999999</v>
      </c>
      <c r="F1151" s="16">
        <f t="shared" si="213"/>
        <v>252.44483085111611</v>
      </c>
      <c r="G1151" s="17">
        <v>0.1512</v>
      </c>
      <c r="H1151" s="24">
        <f t="shared" si="204"/>
        <v>71.892862668898715</v>
      </c>
      <c r="I1151" s="16">
        <f t="shared" si="208"/>
        <v>241.57463001557844</v>
      </c>
      <c r="J1151" s="16">
        <f t="shared" si="209"/>
        <v>19.753699763676362</v>
      </c>
      <c r="K1151" s="16">
        <f t="shared" si="210"/>
        <v>19625.265620999999</v>
      </c>
      <c r="L1151" s="16">
        <f t="shared" si="205"/>
        <v>9405.1343790000064</v>
      </c>
      <c r="M1151" s="17">
        <f t="shared" si="214"/>
        <v>32.397536303323434</v>
      </c>
      <c r="N1151" s="24">
        <f t="shared" si="206"/>
        <v>0.78148985585264463</v>
      </c>
      <c r="O1151" s="16">
        <f t="shared" si="211"/>
        <v>0.78148985585264463</v>
      </c>
      <c r="P1151" s="16">
        <f t="shared" si="207"/>
        <v>1.6725261612011797E-2</v>
      </c>
      <c r="Q1151" s="17">
        <f t="shared" si="215"/>
        <v>36.486784219609802</v>
      </c>
    </row>
    <row r="1152" spans="4:17" x14ac:dyDescent="0.25">
      <c r="D1152" s="15">
        <v>1131</v>
      </c>
      <c r="E1152">
        <f t="shared" si="212"/>
        <v>17.367491699999999</v>
      </c>
      <c r="F1152" s="16">
        <f t="shared" si="213"/>
        <v>252.3113010290179</v>
      </c>
      <c r="G1152" s="17">
        <v>0.1512</v>
      </c>
      <c r="H1152" s="24">
        <f t="shared" si="204"/>
        <v>71.934498900121753</v>
      </c>
      <c r="I1152" s="16">
        <f t="shared" si="208"/>
        <v>241.4348047953192</v>
      </c>
      <c r="J1152" s="16">
        <f t="shared" si="209"/>
        <v>19.541747665107774</v>
      </c>
      <c r="K1152" s="16">
        <f t="shared" si="210"/>
        <v>19642.633112699998</v>
      </c>
      <c r="L1152" s="16">
        <f t="shared" si="205"/>
        <v>9387.7668873000075</v>
      </c>
      <c r="M1152" s="17">
        <f t="shared" si="214"/>
        <v>32.337711114211331</v>
      </c>
      <c r="N1152" s="24">
        <f t="shared" si="206"/>
        <v>0.78239530636015653</v>
      </c>
      <c r="O1152" s="16">
        <f t="shared" si="211"/>
        <v>0.78239530636015653</v>
      </c>
      <c r="P1152" s="16">
        <f t="shared" si="207"/>
        <v>1.6744639850259486E-2</v>
      </c>
      <c r="Q1152" s="17">
        <f t="shared" si="215"/>
        <v>36.503528859460062</v>
      </c>
    </row>
    <row r="1153" spans="4:17" x14ac:dyDescent="0.25">
      <c r="D1153" s="15">
        <v>1132</v>
      </c>
      <c r="E1153">
        <f t="shared" si="212"/>
        <v>17.367491699999999</v>
      </c>
      <c r="F1153" s="16">
        <f t="shared" si="213"/>
        <v>252.17777120691972</v>
      </c>
      <c r="G1153" s="17">
        <v>0.1512</v>
      </c>
      <c r="H1153" s="24">
        <f t="shared" si="204"/>
        <v>71.976185665089815</v>
      </c>
      <c r="I1153" s="16">
        <f t="shared" si="208"/>
        <v>241.29497193435813</v>
      </c>
      <c r="J1153" s="16">
        <f t="shared" si="209"/>
        <v>19.329795566539229</v>
      </c>
      <c r="K1153" s="16">
        <f t="shared" si="210"/>
        <v>19660.0006044</v>
      </c>
      <c r="L1153" s="16">
        <f t="shared" si="205"/>
        <v>9370.3993956000049</v>
      </c>
      <c r="M1153" s="17">
        <f t="shared" si="214"/>
        <v>32.27788592509922</v>
      </c>
      <c r="N1153" s="24">
        <f t="shared" si="206"/>
        <v>0.7833023809977967</v>
      </c>
      <c r="O1153" s="16">
        <f t="shared" si="211"/>
        <v>0.7833023809977967</v>
      </c>
      <c r="P1153" s="16">
        <f t="shared" si="207"/>
        <v>1.6764052847757199E-2</v>
      </c>
      <c r="Q1153" s="17">
        <f t="shared" si="215"/>
        <v>36.520292912307816</v>
      </c>
    </row>
    <row r="1154" spans="4:17" x14ac:dyDescent="0.25">
      <c r="D1154" s="15">
        <v>1133</v>
      </c>
      <c r="E1154">
        <f t="shared" si="212"/>
        <v>17.367491699999999</v>
      </c>
      <c r="F1154" s="16">
        <f t="shared" si="213"/>
        <v>252.04424138482148</v>
      </c>
      <c r="G1154" s="17">
        <v>0.1512</v>
      </c>
      <c r="H1154" s="24">
        <f t="shared" si="204"/>
        <v>72.017923060015278</v>
      </c>
      <c r="I1154" s="16">
        <f t="shared" si="208"/>
        <v>241.15513141814719</v>
      </c>
      <c r="J1154" s="16">
        <f t="shared" si="209"/>
        <v>19.117843467970598</v>
      </c>
      <c r="K1154" s="16">
        <f t="shared" si="210"/>
        <v>19677.368096099999</v>
      </c>
      <c r="L1154" s="16">
        <f t="shared" si="205"/>
        <v>9353.031903900006</v>
      </c>
      <c r="M1154" s="17">
        <f t="shared" si="214"/>
        <v>32.218060735987123</v>
      </c>
      <c r="N1154" s="24">
        <f t="shared" si="206"/>
        <v>0.78421108377199611</v>
      </c>
      <c r="O1154" s="16">
        <f t="shared" si="211"/>
        <v>0.78421108377199611</v>
      </c>
      <c r="P1154" s="16">
        <f t="shared" si="207"/>
        <v>1.6783500690249618E-2</v>
      </c>
      <c r="Q1154" s="17">
        <f t="shared" si="215"/>
        <v>36.537076412998069</v>
      </c>
    </row>
    <row r="1155" spans="4:17" x14ac:dyDescent="0.25">
      <c r="D1155" s="15">
        <v>1134</v>
      </c>
      <c r="E1155">
        <f t="shared" si="212"/>
        <v>17.367491699999999</v>
      </c>
      <c r="F1155" s="16">
        <f t="shared" si="213"/>
        <v>251.91071156272326</v>
      </c>
      <c r="G1155" s="17">
        <v>0.1512</v>
      </c>
      <c r="H1155" s="24">
        <f t="shared" si="204"/>
        <v>72.059711181364605</v>
      </c>
      <c r="I1155" s="16">
        <f t="shared" si="208"/>
        <v>241.01528323210115</v>
      </c>
      <c r="J1155" s="16">
        <f t="shared" si="209"/>
        <v>18.90589136940201</v>
      </c>
      <c r="K1155" s="16">
        <f t="shared" si="210"/>
        <v>19694.735587799998</v>
      </c>
      <c r="L1155" s="16">
        <f t="shared" si="205"/>
        <v>9335.6644122000071</v>
      </c>
      <c r="M1155" s="17">
        <f t="shared" si="214"/>
        <v>32.158235546875027</v>
      </c>
      <c r="N1155" s="24">
        <f t="shared" si="206"/>
        <v>0.78512141870190244</v>
      </c>
      <c r="O1155" s="16">
        <f t="shared" si="211"/>
        <v>0.78512141870190244</v>
      </c>
      <c r="P1155" s="16">
        <f t="shared" si="207"/>
        <v>1.6802983463753599E-2</v>
      </c>
      <c r="Q1155" s="17">
        <f t="shared" si="215"/>
        <v>36.553879396461824</v>
      </c>
    </row>
    <row r="1156" spans="4:17" x14ac:dyDescent="0.25">
      <c r="D1156" s="15">
        <v>1135</v>
      </c>
      <c r="E1156">
        <f t="shared" si="212"/>
        <v>17.367491699999999</v>
      </c>
      <c r="F1156" s="16">
        <f t="shared" si="213"/>
        <v>251.77718174062505</v>
      </c>
      <c r="G1156" s="17">
        <v>0.1512</v>
      </c>
      <c r="H1156" s="24">
        <f t="shared" si="204"/>
        <v>72.101550125860058</v>
      </c>
      <c r="I1156" s="16">
        <f t="shared" si="208"/>
        <v>240.87542736159489</v>
      </c>
      <c r="J1156" s="16">
        <f t="shared" si="209"/>
        <v>18.693939270833418</v>
      </c>
      <c r="K1156" s="16">
        <f t="shared" si="210"/>
        <v>19712.103079499997</v>
      </c>
      <c r="L1156" s="16">
        <f t="shared" si="205"/>
        <v>9318.2969205000081</v>
      </c>
      <c r="M1156" s="17">
        <f t="shared" si="214"/>
        <v>32.098410357762923</v>
      </c>
      <c r="N1156" s="24">
        <f t="shared" si="206"/>
        <v>0.78603338981944892</v>
      </c>
      <c r="O1156" s="16">
        <f t="shared" si="211"/>
        <v>0.78603338981944892</v>
      </c>
      <c r="P1156" s="16">
        <f t="shared" si="207"/>
        <v>1.6822501254559624E-2</v>
      </c>
      <c r="Q1156" s="17">
        <f t="shared" si="215"/>
        <v>36.570701897716383</v>
      </c>
    </row>
    <row r="1157" spans="4:17" x14ac:dyDescent="0.25">
      <c r="D1157" s="15">
        <v>1136</v>
      </c>
      <c r="E1157">
        <f t="shared" si="212"/>
        <v>17.367491699999999</v>
      </c>
      <c r="F1157" s="16">
        <f t="shared" si="213"/>
        <v>251.64365191852687</v>
      </c>
      <c r="G1157" s="17">
        <v>0.1512</v>
      </c>
      <c r="H1157" s="24">
        <f t="shared" si="204"/>
        <v>72.143439990479692</v>
      </c>
      <c r="I1157" s="16">
        <f t="shared" si="208"/>
        <v>240.73556379196606</v>
      </c>
      <c r="J1157" s="16">
        <f t="shared" si="209"/>
        <v>18.481987172264876</v>
      </c>
      <c r="K1157" s="16">
        <f t="shared" si="210"/>
        <v>19729.4705712</v>
      </c>
      <c r="L1157" s="16">
        <f t="shared" si="205"/>
        <v>9300.9294288000056</v>
      </c>
      <c r="M1157" s="17">
        <f t="shared" si="214"/>
        <v>32.038585168650812</v>
      </c>
      <c r="N1157" s="24">
        <f t="shared" si="206"/>
        <v>0.78694700116938365</v>
      </c>
      <c r="O1157" s="16">
        <f t="shared" si="211"/>
        <v>0.78694700116938365</v>
      </c>
      <c r="P1157" s="16">
        <f t="shared" si="207"/>
        <v>1.6842054149232441E-2</v>
      </c>
      <c r="Q1157" s="17">
        <f t="shared" si="215"/>
        <v>36.587543951865612</v>
      </c>
    </row>
    <row r="1158" spans="4:17" x14ac:dyDescent="0.25">
      <c r="D1158" s="15">
        <v>1137</v>
      </c>
      <c r="E1158">
        <f t="shared" si="212"/>
        <v>17.367491699999999</v>
      </c>
      <c r="F1158" s="16">
        <f t="shared" si="213"/>
        <v>251.51012209642863</v>
      </c>
      <c r="G1158" s="17">
        <v>0.1512</v>
      </c>
      <c r="H1158" s="24">
        <f t="shared" si="204"/>
        <v>72.18538087245895</v>
      </c>
      <c r="I1158" s="16">
        <f t="shared" si="208"/>
        <v>240.59569250851257</v>
      </c>
      <c r="J1158" s="16">
        <f t="shared" si="209"/>
        <v>18.270035073696238</v>
      </c>
      <c r="K1158" s="16">
        <f t="shared" si="210"/>
        <v>19746.838062899998</v>
      </c>
      <c r="L1158" s="16">
        <f t="shared" si="205"/>
        <v>9283.5619371000066</v>
      </c>
      <c r="M1158" s="17">
        <f t="shared" si="214"/>
        <v>31.978759979538712</v>
      </c>
      <c r="N1158" s="24">
        <f t="shared" si="206"/>
        <v>0.78786225680933675</v>
      </c>
      <c r="O1158" s="16">
        <f t="shared" si="211"/>
        <v>0.78786225680933675</v>
      </c>
      <c r="P1158" s="16">
        <f t="shared" si="207"/>
        <v>1.6861642234612492E-2</v>
      </c>
      <c r="Q1158" s="17">
        <f t="shared" si="215"/>
        <v>36.604405594100221</v>
      </c>
    </row>
    <row r="1159" spans="4:17" x14ac:dyDescent="0.25">
      <c r="D1159" s="15">
        <v>1138</v>
      </c>
      <c r="E1159">
        <f t="shared" si="212"/>
        <v>17.367491699999999</v>
      </c>
      <c r="F1159" s="16">
        <f t="shared" si="213"/>
        <v>251.37659227433039</v>
      </c>
      <c r="G1159" s="17">
        <v>0.1512</v>
      </c>
      <c r="H1159" s="24">
        <f t="shared" si="204"/>
        <v>72.22737286929123</v>
      </c>
      <c r="I1159" s="16">
        <f t="shared" si="208"/>
        <v>240.45581349649368</v>
      </c>
      <c r="J1159" s="16">
        <f t="shared" si="209"/>
        <v>18.058082975127608</v>
      </c>
      <c r="K1159" s="16">
        <f t="shared" si="210"/>
        <v>19764.205554599997</v>
      </c>
      <c r="L1159" s="16">
        <f t="shared" si="205"/>
        <v>9266.1944454000077</v>
      </c>
      <c r="M1159" s="17">
        <f t="shared" si="214"/>
        <v>31.918934790426611</v>
      </c>
      <c r="N1159" s="24">
        <f t="shared" si="206"/>
        <v>0.78877916080986366</v>
      </c>
      <c r="O1159" s="16">
        <f t="shared" si="211"/>
        <v>0.78877916080986366</v>
      </c>
      <c r="P1159" s="16">
        <f t="shared" si="207"/>
        <v>1.6881265597816844E-2</v>
      </c>
      <c r="Q1159" s="17">
        <f t="shared" si="215"/>
        <v>36.621286859698039</v>
      </c>
    </row>
    <row r="1160" spans="4:17" x14ac:dyDescent="0.25">
      <c r="D1160" s="15">
        <v>1139</v>
      </c>
      <c r="E1160">
        <f t="shared" si="212"/>
        <v>17.367491699999999</v>
      </c>
      <c r="F1160" s="16">
        <f t="shared" si="213"/>
        <v>251.24306245223221</v>
      </c>
      <c r="G1160" s="17">
        <v>0.1512</v>
      </c>
      <c r="H1160" s="24">
        <f t="shared" si="204"/>
        <v>72.269416078729137</v>
      </c>
      <c r="I1160" s="16">
        <f t="shared" si="208"/>
        <v>240.31592674112841</v>
      </c>
      <c r="J1160" s="16">
        <f t="shared" si="209"/>
        <v>17.846130876559062</v>
      </c>
      <c r="K1160" s="16">
        <f t="shared" si="210"/>
        <v>19781.5730463</v>
      </c>
      <c r="L1160" s="16">
        <f t="shared" si="205"/>
        <v>9248.8269537000051</v>
      </c>
      <c r="M1160" s="17">
        <f t="shared" si="214"/>
        <v>31.859109601314501</v>
      </c>
      <c r="N1160" s="24">
        <f t="shared" si="206"/>
        <v>0.78969771725450355</v>
      </c>
      <c r="O1160" s="16">
        <f t="shared" si="211"/>
        <v>0.78969771725450355</v>
      </c>
      <c r="P1160" s="16">
        <f t="shared" si="207"/>
        <v>1.6900924326240439E-2</v>
      </c>
      <c r="Q1160" s="17">
        <f t="shared" si="215"/>
        <v>36.638187784024282</v>
      </c>
    </row>
    <row r="1161" spans="4:17" x14ac:dyDescent="0.25">
      <c r="D1161" s="15">
        <v>1140</v>
      </c>
      <c r="E1161">
        <f t="shared" si="212"/>
        <v>17.367491699999999</v>
      </c>
      <c r="F1161" s="16">
        <f t="shared" si="213"/>
        <v>251.10953263013397</v>
      </c>
      <c r="G1161" s="17">
        <v>0.1512</v>
      </c>
      <c r="H1161" s="24">
        <f t="shared" si="204"/>
        <v>72.311510598784821</v>
      </c>
      <c r="I1161" s="16">
        <f t="shared" si="208"/>
        <v>240.17603222759746</v>
      </c>
      <c r="J1161" s="16">
        <f t="shared" si="209"/>
        <v>17.634178777990424</v>
      </c>
      <c r="K1161" s="16">
        <f t="shared" si="210"/>
        <v>19798.940537999999</v>
      </c>
      <c r="L1161" s="16">
        <f t="shared" si="205"/>
        <v>9231.4594620000062</v>
      </c>
      <c r="M1161" s="17">
        <f t="shared" si="214"/>
        <v>31.7992844122024</v>
      </c>
      <c r="N1161" s="24">
        <f t="shared" si="206"/>
        <v>0.79061793023981919</v>
      </c>
      <c r="O1161" s="16">
        <f t="shared" si="211"/>
        <v>0.79061793023981919</v>
      </c>
      <c r="P1161" s="16">
        <f t="shared" si="207"/>
        <v>1.6920618507556946E-2</v>
      </c>
      <c r="Q1161" s="17">
        <f t="shared" si="215"/>
        <v>36.655108402531837</v>
      </c>
    </row>
    <row r="1162" spans="4:17" x14ac:dyDescent="0.25">
      <c r="D1162" s="15">
        <v>1141</v>
      </c>
      <c r="E1162">
        <f t="shared" si="212"/>
        <v>17.367491699999999</v>
      </c>
      <c r="F1162" s="16">
        <f t="shared" si="213"/>
        <v>250.97600280803576</v>
      </c>
      <c r="G1162" s="17">
        <v>0.1512</v>
      </c>
      <c r="H1162" s="24">
        <f t="shared" si="204"/>
        <v>72.353656527730891</v>
      </c>
      <c r="I1162" s="16">
        <f t="shared" si="208"/>
        <v>240.0361299410429</v>
      </c>
      <c r="J1162" s="16">
        <f t="shared" si="209"/>
        <v>17.422226679421836</v>
      </c>
      <c r="K1162" s="16">
        <f t="shared" si="210"/>
        <v>19816.308029699998</v>
      </c>
      <c r="L1162" s="16">
        <f t="shared" si="205"/>
        <v>9214.0919703000072</v>
      </c>
      <c r="M1162" s="17">
        <f t="shared" si="214"/>
        <v>31.7394592230903</v>
      </c>
      <c r="N1162" s="24">
        <f t="shared" si="206"/>
        <v>0.79153980387544776</v>
      </c>
      <c r="O1162" s="16">
        <f t="shared" si="211"/>
        <v>0.79153980387544776</v>
      </c>
      <c r="P1162" s="16">
        <f t="shared" si="207"/>
        <v>1.6940348229719855E-2</v>
      </c>
      <c r="Q1162" s="17">
        <f t="shared" si="215"/>
        <v>36.672048750761554</v>
      </c>
    </row>
    <row r="1163" spans="4:17" x14ac:dyDescent="0.25">
      <c r="D1163" s="15">
        <v>1142</v>
      </c>
      <c r="E1163">
        <f t="shared" si="212"/>
        <v>17.367491699999999</v>
      </c>
      <c r="F1163" s="16">
        <f t="shared" si="213"/>
        <v>250.84247298593755</v>
      </c>
      <c r="G1163" s="17">
        <v>0.1512</v>
      </c>
      <c r="H1163" s="24">
        <f t="shared" si="204"/>
        <v>72.395853964102116</v>
      </c>
      <c r="I1163" s="16">
        <f t="shared" si="208"/>
        <v>239.89621986656536</v>
      </c>
      <c r="J1163" s="16">
        <f t="shared" si="209"/>
        <v>17.210274580853248</v>
      </c>
      <c r="K1163" s="16">
        <f t="shared" si="210"/>
        <v>19833.675521399997</v>
      </c>
      <c r="L1163" s="16">
        <f t="shared" si="205"/>
        <v>9196.7244786000083</v>
      </c>
      <c r="M1163" s="17">
        <f t="shared" si="214"/>
        <v>31.6796340339782</v>
      </c>
      <c r="N1163" s="24">
        <f t="shared" si="206"/>
        <v>0.79246334228416992</v>
      </c>
      <c r="O1163" s="16">
        <f t="shared" si="211"/>
        <v>0.79246334228416992</v>
      </c>
      <c r="P1163" s="16">
        <f t="shared" si="207"/>
        <v>1.6960113580963943E-2</v>
      </c>
      <c r="Q1163" s="17">
        <f t="shared" si="215"/>
        <v>36.689008864342519</v>
      </c>
    </row>
    <row r="1164" spans="4:17" x14ac:dyDescent="0.25">
      <c r="D1164" s="15">
        <v>1143</v>
      </c>
      <c r="E1164">
        <f t="shared" si="212"/>
        <v>17.367491699999999</v>
      </c>
      <c r="F1164" s="16">
        <f t="shared" si="213"/>
        <v>250.70894316383936</v>
      </c>
      <c r="G1164" s="17">
        <v>0.1512</v>
      </c>
      <c r="H1164" s="24">
        <f t="shared" si="204"/>
        <v>72.438103006695428</v>
      </c>
      <c r="I1164" s="16">
        <f t="shared" si="208"/>
        <v>239.75630198922696</v>
      </c>
      <c r="J1164" s="16">
        <f t="shared" si="209"/>
        <v>16.998322482284703</v>
      </c>
      <c r="K1164" s="16">
        <f t="shared" si="210"/>
        <v>19851.043013099999</v>
      </c>
      <c r="L1164" s="16">
        <f t="shared" si="205"/>
        <v>9179.3569869000057</v>
      </c>
      <c r="M1164" s="17">
        <f t="shared" si="214"/>
        <v>31.619808844866089</v>
      </c>
      <c r="N1164" s="24">
        <f t="shared" si="206"/>
        <v>0.79338854960194294</v>
      </c>
      <c r="O1164" s="16">
        <f t="shared" si="211"/>
        <v>0.79338854960194294</v>
      </c>
      <c r="P1164" s="16">
        <f t="shared" si="207"/>
        <v>1.6979914649805992E-2</v>
      </c>
      <c r="Q1164" s="17">
        <f t="shared" si="215"/>
        <v>36.705988778992328</v>
      </c>
    </row>
    <row r="1165" spans="4:17" x14ac:dyDescent="0.25">
      <c r="D1165" s="15">
        <v>1144</v>
      </c>
      <c r="E1165">
        <f t="shared" si="212"/>
        <v>17.367491699999999</v>
      </c>
      <c r="F1165" s="16">
        <f t="shared" si="213"/>
        <v>250.57541334174113</v>
      </c>
      <c r="G1165" s="17">
        <v>0.1512</v>
      </c>
      <c r="H1165" s="24">
        <f t="shared" si="204"/>
        <v>72.480403754571284</v>
      </c>
      <c r="I1165" s="16">
        <f t="shared" si="208"/>
        <v>239.61637629404962</v>
      </c>
      <c r="J1165" s="16">
        <f t="shared" si="209"/>
        <v>16.786370383716072</v>
      </c>
      <c r="K1165" s="16">
        <f t="shared" si="210"/>
        <v>19868.410504799998</v>
      </c>
      <c r="L1165" s="16">
        <f t="shared" si="205"/>
        <v>9161.9894952000068</v>
      </c>
      <c r="M1165" s="17">
        <f t="shared" si="214"/>
        <v>31.559983655753992</v>
      </c>
      <c r="N1165" s="24">
        <f t="shared" si="206"/>
        <v>0.79431542997796156</v>
      </c>
      <c r="O1165" s="16">
        <f t="shared" si="211"/>
        <v>0.79431542997796156</v>
      </c>
      <c r="P1165" s="16">
        <f t="shared" si="207"/>
        <v>1.699975152504609E-2</v>
      </c>
      <c r="Q1165" s="17">
        <f t="shared" si="215"/>
        <v>36.722988530517377</v>
      </c>
    </row>
    <row r="1166" spans="4:17" x14ac:dyDescent="0.25">
      <c r="D1166" s="15">
        <v>1145</v>
      </c>
      <c r="E1166">
        <f t="shared" si="212"/>
        <v>17.367491699999999</v>
      </c>
      <c r="F1166" s="16">
        <f t="shared" si="213"/>
        <v>250.44188351964291</v>
      </c>
      <c r="G1166" s="17">
        <v>0.1512</v>
      </c>
      <c r="H1166" s="24">
        <f t="shared" si="204"/>
        <v>72.522756307054124</v>
      </c>
      <c r="I1166" s="16">
        <f t="shared" si="208"/>
        <v>239.47644276601633</v>
      </c>
      <c r="J1166" s="16">
        <f t="shared" si="209"/>
        <v>16.574418285147484</v>
      </c>
      <c r="K1166" s="16">
        <f t="shared" si="210"/>
        <v>19885.777996499997</v>
      </c>
      <c r="L1166" s="16">
        <f t="shared" si="205"/>
        <v>9144.6220035000078</v>
      </c>
      <c r="M1166" s="17">
        <f t="shared" si="214"/>
        <v>31.500158466641892</v>
      </c>
      <c r="N1166" s="24">
        <f t="shared" si="206"/>
        <v>0.79524398757470072</v>
      </c>
      <c r="O1166" s="16">
        <f t="shared" si="211"/>
        <v>0.79524398757470072</v>
      </c>
      <c r="P1166" s="16">
        <f t="shared" si="207"/>
        <v>1.7019624295768546E-2</v>
      </c>
      <c r="Q1166" s="17">
        <f t="shared" si="215"/>
        <v>36.740008154813147</v>
      </c>
    </row>
    <row r="1167" spans="4:17" x14ac:dyDescent="0.25">
      <c r="D1167" s="15">
        <v>1146</v>
      </c>
      <c r="E1167">
        <f t="shared" si="212"/>
        <v>17.367491699999999</v>
      </c>
      <c r="F1167" s="16">
        <f t="shared" si="213"/>
        <v>250.3083536975447</v>
      </c>
      <c r="G1167" s="17">
        <v>0.1512</v>
      </c>
      <c r="H1167" s="24">
        <f t="shared" si="204"/>
        <v>72.565160763734298</v>
      </c>
      <c r="I1167" s="16">
        <f t="shared" si="208"/>
        <v>239.33650139006795</v>
      </c>
      <c r="J1167" s="16">
        <f t="shared" si="209"/>
        <v>16.362466186578892</v>
      </c>
      <c r="K1167" s="16">
        <f t="shared" si="210"/>
        <v>19903.1454882</v>
      </c>
      <c r="L1167" s="16">
        <f t="shared" si="205"/>
        <v>9127.2545118000053</v>
      </c>
      <c r="M1167" s="17">
        <f t="shared" si="214"/>
        <v>31.440333277529781</v>
      </c>
      <c r="N1167" s="24">
        <f t="shared" si="206"/>
        <v>0.79617422656799042</v>
      </c>
      <c r="O1167" s="16">
        <f t="shared" si="211"/>
        <v>0.79617422656799042</v>
      </c>
      <c r="P1167" s="16">
        <f t="shared" si="207"/>
        <v>1.7039533051343484E-2</v>
      </c>
      <c r="Q1167" s="17">
        <f t="shared" si="215"/>
        <v>36.757047687864493</v>
      </c>
    </row>
    <row r="1168" spans="4:17" x14ac:dyDescent="0.25">
      <c r="D1168" s="15">
        <v>1147</v>
      </c>
      <c r="E1168">
        <f t="shared" si="212"/>
        <v>17.367491699999999</v>
      </c>
      <c r="F1168" s="16">
        <f t="shared" si="213"/>
        <v>250.17482387544646</v>
      </c>
      <c r="G1168" s="17">
        <v>0.1512</v>
      </c>
      <c r="H1168" s="24">
        <f t="shared" si="204"/>
        <v>72.607617224467731</v>
      </c>
      <c r="I1168" s="16">
        <f t="shared" si="208"/>
        <v>239.19655215110683</v>
      </c>
      <c r="J1168" s="16">
        <f t="shared" si="209"/>
        <v>16.150514088010258</v>
      </c>
      <c r="K1168" s="16">
        <f t="shared" si="210"/>
        <v>19920.512979899999</v>
      </c>
      <c r="L1168" s="16">
        <f t="shared" si="205"/>
        <v>9109.8870201000063</v>
      </c>
      <c r="M1168" s="17">
        <f t="shared" si="214"/>
        <v>31.380508088417681</v>
      </c>
      <c r="N1168" s="24">
        <f t="shared" si="206"/>
        <v>0.79710615114704131</v>
      </c>
      <c r="O1168" s="16">
        <f t="shared" si="211"/>
        <v>0.79710615114704131</v>
      </c>
      <c r="P1168" s="16">
        <f t="shared" si="207"/>
        <v>1.7059477881427407E-2</v>
      </c>
      <c r="Q1168" s="17">
        <f t="shared" si="215"/>
        <v>36.774107165745917</v>
      </c>
    </row>
    <row r="1169" spans="4:17" x14ac:dyDescent="0.25">
      <c r="D1169" s="15">
        <v>1148</v>
      </c>
      <c r="E1169">
        <f t="shared" si="212"/>
        <v>17.367491699999999</v>
      </c>
      <c r="F1169" s="16">
        <f t="shared" si="213"/>
        <v>250.04129405334828</v>
      </c>
      <c r="G1169" s="17">
        <v>0.1512</v>
      </c>
      <c r="H1169" s="24">
        <f t="shared" si="204"/>
        <v>72.650125789377512</v>
      </c>
      <c r="I1169" s="16">
        <f t="shared" si="208"/>
        <v>239.05659503399477</v>
      </c>
      <c r="J1169" s="16">
        <f t="shared" si="209"/>
        <v>15.938561989441718</v>
      </c>
      <c r="K1169" s="16">
        <f t="shared" si="210"/>
        <v>19937.880471599998</v>
      </c>
      <c r="L1169" s="16">
        <f t="shared" si="205"/>
        <v>9092.5195284000074</v>
      </c>
      <c r="M1169" s="17">
        <f t="shared" si="214"/>
        <v>31.320682899305581</v>
      </c>
      <c r="N1169" s="24">
        <f t="shared" si="206"/>
        <v>0.79803976551451117</v>
      </c>
      <c r="O1169" s="16">
        <f t="shared" si="211"/>
        <v>0.79803976551451117</v>
      </c>
      <c r="P1169" s="16">
        <f t="shared" si="207"/>
        <v>1.7079458875964605E-2</v>
      </c>
      <c r="Q1169" s="17">
        <f t="shared" si="215"/>
        <v>36.791186624621879</v>
      </c>
    </row>
    <row r="1170" spans="4:17" x14ac:dyDescent="0.25">
      <c r="D1170" s="15">
        <v>1149</v>
      </c>
      <c r="E1170">
        <f t="shared" si="212"/>
        <v>17.367491699999999</v>
      </c>
      <c r="F1170" s="16">
        <f t="shared" si="213"/>
        <v>249.90776423125004</v>
      </c>
      <c r="G1170" s="17">
        <v>0.1512</v>
      </c>
      <c r="H1170" s="24">
        <f t="shared" si="204"/>
        <v>72.692686558855371</v>
      </c>
      <c r="I1170" s="16">
        <f t="shared" si="208"/>
        <v>238.91663002355088</v>
      </c>
      <c r="J1170" s="16">
        <f t="shared" si="209"/>
        <v>15.72660989087308</v>
      </c>
      <c r="K1170" s="16">
        <f t="shared" si="210"/>
        <v>19955.247963299997</v>
      </c>
      <c r="L1170" s="16">
        <f t="shared" si="205"/>
        <v>9075.1520367000085</v>
      </c>
      <c r="M1170" s="17">
        <f t="shared" si="214"/>
        <v>31.260857710193481</v>
      </c>
      <c r="N1170" s="24">
        <f t="shared" si="206"/>
        <v>0.79897507388657163</v>
      </c>
      <c r="O1170" s="16">
        <f t="shared" si="211"/>
        <v>0.79897507388657163</v>
      </c>
      <c r="P1170" s="16">
        <f t="shared" si="207"/>
        <v>1.7099476125188588E-2</v>
      </c>
      <c r="Q1170" s="17">
        <f t="shared" si="215"/>
        <v>36.808286100747068</v>
      </c>
    </row>
    <row r="1171" spans="4:17" x14ac:dyDescent="0.25">
      <c r="D1171" s="15">
        <v>1150</v>
      </c>
      <c r="E1171">
        <f t="shared" si="212"/>
        <v>17.367491699999999</v>
      </c>
      <c r="F1171" s="16">
        <f t="shared" si="213"/>
        <v>249.77423440915186</v>
      </c>
      <c r="G1171" s="17">
        <v>0.1512</v>
      </c>
      <c r="H1171" s="24">
        <f t="shared" si="204"/>
        <v>72.735299633560885</v>
      </c>
      <c r="I1171" s="16">
        <f t="shared" si="208"/>
        <v>238.77665710455727</v>
      </c>
      <c r="J1171" s="16">
        <f t="shared" si="209"/>
        <v>15.514657792304538</v>
      </c>
      <c r="K1171" s="16">
        <f t="shared" si="210"/>
        <v>19972.615454999999</v>
      </c>
      <c r="L1171" s="16">
        <f t="shared" si="205"/>
        <v>9057.7845450000059</v>
      </c>
      <c r="M1171" s="17">
        <f t="shared" si="214"/>
        <v>31.201032521081366</v>
      </c>
      <c r="N1171" s="24">
        <f t="shared" si="206"/>
        <v>0.79991208049292295</v>
      </c>
      <c r="O1171" s="16">
        <f t="shared" si="211"/>
        <v>0.79991208049292295</v>
      </c>
      <c r="P1171" s="16">
        <f t="shared" si="207"/>
        <v>1.7119529719622401E-2</v>
      </c>
      <c r="Q1171" s="17">
        <f t="shared" si="215"/>
        <v>36.82540563046669</v>
      </c>
    </row>
    <row r="1172" spans="4:17" x14ac:dyDescent="0.25">
      <c r="D1172" s="15">
        <v>1151</v>
      </c>
      <c r="E1172">
        <f t="shared" si="212"/>
        <v>17.367491699999999</v>
      </c>
      <c r="F1172" s="16">
        <f t="shared" si="213"/>
        <v>249.64070458705362</v>
      </c>
      <c r="G1172" s="17">
        <v>0.1512</v>
      </c>
      <c r="H1172" s="24">
        <f t="shared" si="204"/>
        <v>72.777965114424319</v>
      </c>
      <c r="I1172" s="16">
        <f t="shared" si="208"/>
        <v>238.6366762617526</v>
      </c>
      <c r="J1172" s="16">
        <f t="shared" si="209"/>
        <v>15.302705693735904</v>
      </c>
      <c r="K1172" s="16">
        <f t="shared" si="210"/>
        <v>19989.982946699998</v>
      </c>
      <c r="L1172" s="16">
        <f t="shared" si="205"/>
        <v>9040.417053300007</v>
      </c>
      <c r="M1172" s="17">
        <f t="shared" si="214"/>
        <v>31.141207331969266</v>
      </c>
      <c r="N1172" s="24">
        <f t="shared" si="206"/>
        <v>0.80085078957689004</v>
      </c>
      <c r="O1172" s="16">
        <f t="shared" si="211"/>
        <v>0.80085078957689004</v>
      </c>
      <c r="P1172" s="16">
        <f t="shared" si="207"/>
        <v>1.7139619750080687E-2</v>
      </c>
      <c r="Q1172" s="17">
        <f t="shared" si="215"/>
        <v>36.842545250216773</v>
      </c>
    </row>
    <row r="1173" spans="4:17" x14ac:dyDescent="0.25">
      <c r="D1173" s="15">
        <v>1152</v>
      </c>
      <c r="E1173">
        <f t="shared" si="212"/>
        <v>17.367491699999999</v>
      </c>
      <c r="F1173" s="16">
        <f t="shared" si="213"/>
        <v>249.50717476495541</v>
      </c>
      <c r="G1173" s="17">
        <v>0.1512</v>
      </c>
      <c r="H1173" s="24">
        <f t="shared" ref="H1173:H1236" si="216">(F1173/(2*G1173))-SQRT((F1173^2/(4*G1173^2))-((E1173*1000)/G1173))</f>
        <v>72.820683102646399</v>
      </c>
      <c r="I1173" s="16">
        <f t="shared" si="208"/>
        <v>238.49668747983554</v>
      </c>
      <c r="J1173" s="16">
        <f t="shared" si="209"/>
        <v>15.090753595167314</v>
      </c>
      <c r="K1173" s="16">
        <f t="shared" si="210"/>
        <v>20007.350438399997</v>
      </c>
      <c r="L1173" s="16">
        <f t="shared" ref="L1173:L1236" si="217">$C$9-K1173</f>
        <v>9023.049561600008</v>
      </c>
      <c r="M1173" s="17">
        <f t="shared" si="214"/>
        <v>31.081382142857166</v>
      </c>
      <c r="N1173" s="24">
        <f t="shared" ref="N1173:N1236" si="218">(H1173^2*G1173)/1000</f>
        <v>0.8017912053954509</v>
      </c>
      <c r="O1173" s="16">
        <f t="shared" si="211"/>
        <v>0.8017912053954509</v>
      </c>
      <c r="P1173" s="16">
        <f t="shared" ref="P1173:P1236" si="219">(O1173*1000)/($C$12*$C$11)</f>
        <v>1.7159746307670285E-2</v>
      </c>
      <c r="Q1173" s="17">
        <f t="shared" si="215"/>
        <v>36.859704996524442</v>
      </c>
    </row>
    <row r="1174" spans="4:17" x14ac:dyDescent="0.25">
      <c r="D1174" s="15">
        <v>1153</v>
      </c>
      <c r="E1174">
        <f t="shared" si="212"/>
        <v>17.367491699999999</v>
      </c>
      <c r="F1174" s="16">
        <f t="shared" si="213"/>
        <v>249.3736449428572</v>
      </c>
      <c r="G1174" s="17">
        <v>0.1512</v>
      </c>
      <c r="H1174" s="24">
        <f t="shared" si="216"/>
        <v>72.863453699700017</v>
      </c>
      <c r="I1174" s="16">
        <f t="shared" ref="I1174:I1237" si="220">(E1174/H1174)*1000</f>
        <v>238.35669074346256</v>
      </c>
      <c r="J1174" s="16">
        <f t="shared" ref="J1174:J1237" si="221">($C$10*((F1174-$C$10)/G1174))/1000</f>
        <v>14.878801496598726</v>
      </c>
      <c r="K1174" s="16">
        <f t="shared" ref="K1174:K1237" si="222">E1174*D1174</f>
        <v>20024.7179301</v>
      </c>
      <c r="L1174" s="16">
        <f t="shared" si="217"/>
        <v>9005.6820699000054</v>
      </c>
      <c r="M1174" s="17">
        <f t="shared" si="214"/>
        <v>31.021556953745055</v>
      </c>
      <c r="N1174" s="24">
        <f t="shared" si="218"/>
        <v>0.80273333221930721</v>
      </c>
      <c r="O1174" s="16">
        <f t="shared" ref="O1174:O1237" si="223">N1174*1</f>
        <v>0.80273333221930721</v>
      </c>
      <c r="P1174" s="16">
        <f t="shared" si="219"/>
        <v>1.7179909483791743E-2</v>
      </c>
      <c r="Q1174" s="17">
        <f t="shared" si="215"/>
        <v>36.876884906008236</v>
      </c>
    </row>
    <row r="1175" spans="4:17" x14ac:dyDescent="0.25">
      <c r="D1175" s="15">
        <v>1154</v>
      </c>
      <c r="E1175">
        <f t="shared" ref="E1175:E1238" si="224">$D$7</f>
        <v>17.367491699999999</v>
      </c>
      <c r="F1175" s="16">
        <f t="shared" ref="F1175:F1238" si="225">2.232*M1174+180</f>
        <v>249.24011512075896</v>
      </c>
      <c r="G1175" s="17">
        <v>0.1512</v>
      </c>
      <c r="H1175" s="24">
        <f t="shared" si="216"/>
        <v>72.906277007330232</v>
      </c>
      <c r="I1175" s="16">
        <f t="shared" si="220"/>
        <v>238.21668603725047</v>
      </c>
      <c r="J1175" s="16">
        <f t="shared" si="221"/>
        <v>14.666849398030092</v>
      </c>
      <c r="K1175" s="16">
        <f t="shared" si="222"/>
        <v>20042.085421799999</v>
      </c>
      <c r="L1175" s="16">
        <f t="shared" si="217"/>
        <v>8988.3145782000065</v>
      </c>
      <c r="M1175" s="17">
        <f t="shared" ref="M1175:M1238" si="226">(L1175/29030.4)*100</f>
        <v>30.961731764632955</v>
      </c>
      <c r="N1175" s="24">
        <f t="shared" si="218"/>
        <v>0.80367717433291874</v>
      </c>
      <c r="O1175" s="16">
        <f t="shared" si="223"/>
        <v>0.80367717433291874</v>
      </c>
      <c r="P1175" s="16">
        <f t="shared" si="219"/>
        <v>1.7200109370140063E-2</v>
      </c>
      <c r="Q1175" s="17">
        <f t="shared" si="215"/>
        <v>36.894085015378373</v>
      </c>
    </row>
    <row r="1176" spans="4:17" x14ac:dyDescent="0.25">
      <c r="D1176" s="15">
        <v>1155</v>
      </c>
      <c r="E1176">
        <f t="shared" si="224"/>
        <v>17.367491699999999</v>
      </c>
      <c r="F1176" s="16">
        <f t="shared" si="225"/>
        <v>249.10658529866078</v>
      </c>
      <c r="G1176" s="17">
        <v>0.1512</v>
      </c>
      <c r="H1176" s="24">
        <f t="shared" si="216"/>
        <v>72.949153127555974</v>
      </c>
      <c r="I1176" s="16">
        <f t="shared" si="220"/>
        <v>238.07667334577408</v>
      </c>
      <c r="J1176" s="16">
        <f t="shared" si="221"/>
        <v>14.454897299461548</v>
      </c>
      <c r="K1176" s="16">
        <f t="shared" si="222"/>
        <v>20059.452913499998</v>
      </c>
      <c r="L1176" s="16">
        <f t="shared" si="217"/>
        <v>8970.9470865000076</v>
      </c>
      <c r="M1176" s="17">
        <f t="shared" si="226"/>
        <v>30.901906575520862</v>
      </c>
      <c r="N1176" s="24">
        <f t="shared" si="218"/>
        <v>0.80462273603457457</v>
      </c>
      <c r="O1176" s="16">
        <f t="shared" si="223"/>
        <v>0.80462273603457457</v>
      </c>
      <c r="P1176" s="16">
        <f t="shared" si="219"/>
        <v>1.7220346058706208E-2</v>
      </c>
      <c r="Q1176" s="17">
        <f t="shared" ref="Q1176:Q1239" si="227">Q1175+P1176</f>
        <v>36.91130536143708</v>
      </c>
    </row>
    <row r="1177" spans="4:17" x14ac:dyDescent="0.25">
      <c r="D1177" s="15">
        <v>1156</v>
      </c>
      <c r="E1177">
        <f t="shared" si="224"/>
        <v>17.367491699999999</v>
      </c>
      <c r="F1177" s="16">
        <f t="shared" si="225"/>
        <v>248.97305547656256</v>
      </c>
      <c r="G1177" s="17">
        <v>0.1512</v>
      </c>
      <c r="H1177" s="24">
        <f t="shared" si="216"/>
        <v>72.992082162670727</v>
      </c>
      <c r="I1177" s="16">
        <f t="shared" si="220"/>
        <v>237.93665265356685</v>
      </c>
      <c r="J1177" s="16">
        <f t="shared" si="221"/>
        <v>14.242945200892958</v>
      </c>
      <c r="K1177" s="16">
        <f t="shared" si="222"/>
        <v>20076.8204052</v>
      </c>
      <c r="L1177" s="16">
        <f t="shared" si="217"/>
        <v>8953.579594800005</v>
      </c>
      <c r="M1177" s="17">
        <f t="shared" si="226"/>
        <v>30.842081386408747</v>
      </c>
      <c r="N1177" s="24">
        <f t="shared" si="218"/>
        <v>0.80557002163644165</v>
      </c>
      <c r="O1177" s="16">
        <f t="shared" si="223"/>
        <v>0.80557002163644165</v>
      </c>
      <c r="P1177" s="16">
        <f t="shared" si="219"/>
        <v>1.7240619641778164E-2</v>
      </c>
      <c r="Q1177" s="17">
        <f t="shared" si="227"/>
        <v>36.928545981078855</v>
      </c>
    </row>
    <row r="1178" spans="4:17" x14ac:dyDescent="0.25">
      <c r="D1178" s="15">
        <v>1157</v>
      </c>
      <c r="E1178">
        <f t="shared" si="224"/>
        <v>17.367491699999999</v>
      </c>
      <c r="F1178" s="16">
        <f t="shared" si="225"/>
        <v>248.83952565446432</v>
      </c>
      <c r="G1178" s="17">
        <v>0.1512</v>
      </c>
      <c r="H1178" s="24">
        <f t="shared" si="216"/>
        <v>73.035064215243892</v>
      </c>
      <c r="I1178" s="16">
        <f t="shared" si="220"/>
        <v>237.79662394511942</v>
      </c>
      <c r="J1178" s="16">
        <f t="shared" si="221"/>
        <v>14.030993102324324</v>
      </c>
      <c r="K1178" s="16">
        <f t="shared" si="222"/>
        <v>20094.187896899999</v>
      </c>
      <c r="L1178" s="16">
        <f t="shared" si="217"/>
        <v>8936.2121031000061</v>
      </c>
      <c r="M1178" s="17">
        <f t="shared" si="226"/>
        <v>30.782256197296647</v>
      </c>
      <c r="N1178" s="24">
        <f t="shared" si="218"/>
        <v>0.80651903546462944</v>
      </c>
      <c r="O1178" s="16">
        <f t="shared" si="223"/>
        <v>0.80651903546462944</v>
      </c>
      <c r="P1178" s="16">
        <f t="shared" si="219"/>
        <v>1.7260930211942305E-2</v>
      </c>
      <c r="Q1178" s="17">
        <f t="shared" si="227"/>
        <v>36.945806911290795</v>
      </c>
    </row>
    <row r="1179" spans="4:17" x14ac:dyDescent="0.25">
      <c r="D1179" s="15">
        <v>1158</v>
      </c>
      <c r="E1179">
        <f t="shared" si="224"/>
        <v>17.367491699999999</v>
      </c>
      <c r="F1179" s="16">
        <f t="shared" si="225"/>
        <v>248.70599583236611</v>
      </c>
      <c r="G1179" s="17">
        <v>0.1512</v>
      </c>
      <c r="H1179" s="24">
        <f t="shared" si="216"/>
        <v>73.078099388121018</v>
      </c>
      <c r="I1179" s="16">
        <f t="shared" si="220"/>
        <v>237.65658720488176</v>
      </c>
      <c r="J1179" s="16">
        <f t="shared" si="221"/>
        <v>13.819041003755736</v>
      </c>
      <c r="K1179" s="16">
        <f t="shared" si="222"/>
        <v>20111.555388599998</v>
      </c>
      <c r="L1179" s="16">
        <f t="shared" si="217"/>
        <v>8918.8446114000071</v>
      </c>
      <c r="M1179" s="17">
        <f t="shared" si="226"/>
        <v>30.722431008184547</v>
      </c>
      <c r="N1179" s="24">
        <f t="shared" si="218"/>
        <v>0.80746978185923013</v>
      </c>
      <c r="O1179" s="16">
        <f t="shared" si="223"/>
        <v>0.80746978185923013</v>
      </c>
      <c r="P1179" s="16">
        <f t="shared" si="219"/>
        <v>1.7281277862084252E-2</v>
      </c>
      <c r="Q1179" s="17">
        <f t="shared" si="227"/>
        <v>36.963088189152877</v>
      </c>
    </row>
    <row r="1180" spans="4:17" x14ac:dyDescent="0.25">
      <c r="D1180" s="15">
        <v>1159</v>
      </c>
      <c r="E1180">
        <f t="shared" si="224"/>
        <v>17.367491699999999</v>
      </c>
      <c r="F1180" s="16">
        <f t="shared" si="225"/>
        <v>248.57246601026793</v>
      </c>
      <c r="G1180" s="17">
        <v>0.1512</v>
      </c>
      <c r="H1180" s="24">
        <f t="shared" si="216"/>
        <v>73.121187784424933</v>
      </c>
      <c r="I1180" s="16">
        <f t="shared" si="220"/>
        <v>237.51654241726274</v>
      </c>
      <c r="J1180" s="16">
        <f t="shared" si="221"/>
        <v>13.60708890518719</v>
      </c>
      <c r="K1180" s="16">
        <f t="shared" si="222"/>
        <v>20128.922880299997</v>
      </c>
      <c r="L1180" s="16">
        <f t="shared" si="217"/>
        <v>8901.4771197000082</v>
      </c>
      <c r="M1180" s="17">
        <f t="shared" si="226"/>
        <v>30.662605819072446</v>
      </c>
      <c r="N1180" s="24">
        <f t="shared" si="218"/>
        <v>0.80842226517437632</v>
      </c>
      <c r="O1180" s="16">
        <f t="shared" si="223"/>
        <v>0.80842226517437632</v>
      </c>
      <c r="P1180" s="16">
        <f t="shared" si="219"/>
        <v>1.7301662685390136E-2</v>
      </c>
      <c r="Q1180" s="17">
        <f t="shared" si="227"/>
        <v>36.980389851838268</v>
      </c>
    </row>
    <row r="1181" spans="4:17" x14ac:dyDescent="0.25">
      <c r="D1181" s="15">
        <v>1160</v>
      </c>
      <c r="E1181">
        <f t="shared" si="224"/>
        <v>17.367491699999999</v>
      </c>
      <c r="F1181" s="16">
        <f t="shared" si="225"/>
        <v>248.43893618816969</v>
      </c>
      <c r="G1181" s="17">
        <v>0.1512</v>
      </c>
      <c r="H1181" s="24">
        <f t="shared" si="216"/>
        <v>73.164329507557568</v>
      </c>
      <c r="I1181" s="16">
        <f t="shared" si="220"/>
        <v>237.37648956662699</v>
      </c>
      <c r="J1181" s="16">
        <f t="shared" si="221"/>
        <v>13.395136806618559</v>
      </c>
      <c r="K1181" s="16">
        <f t="shared" si="222"/>
        <v>20146.290371999999</v>
      </c>
      <c r="L1181" s="16">
        <f t="shared" si="217"/>
        <v>8884.1096280000056</v>
      </c>
      <c r="M1181" s="17">
        <f t="shared" si="226"/>
        <v>30.602780629960336</v>
      </c>
      <c r="N1181" s="24">
        <f t="shared" si="218"/>
        <v>0.80937648977831733</v>
      </c>
      <c r="O1181" s="16">
        <f t="shared" si="223"/>
        <v>0.80937648977831733</v>
      </c>
      <c r="P1181" s="16">
        <f t="shared" si="219"/>
        <v>1.7322084775348193E-2</v>
      </c>
      <c r="Q1181" s="17">
        <f t="shared" si="227"/>
        <v>36.997711936613619</v>
      </c>
    </row>
    <row r="1182" spans="4:17" x14ac:dyDescent="0.25">
      <c r="D1182" s="15">
        <v>1161</v>
      </c>
      <c r="E1182">
        <f t="shared" si="224"/>
        <v>17.367491699999999</v>
      </c>
      <c r="F1182" s="16">
        <f t="shared" si="225"/>
        <v>248.30540636607148</v>
      </c>
      <c r="G1182" s="17">
        <v>0.1512</v>
      </c>
      <c r="H1182" s="24">
        <f t="shared" si="216"/>
        <v>73.207524661199955</v>
      </c>
      <c r="I1182" s="16">
        <f t="shared" si="220"/>
        <v>237.23642863729802</v>
      </c>
      <c r="J1182" s="16">
        <f t="shared" si="221"/>
        <v>13.183184708049968</v>
      </c>
      <c r="K1182" s="16">
        <f t="shared" si="222"/>
        <v>20163.657863699998</v>
      </c>
      <c r="L1182" s="16">
        <f t="shared" si="217"/>
        <v>8866.7421363000067</v>
      </c>
      <c r="M1182" s="17">
        <f t="shared" si="226"/>
        <v>30.542955440848235</v>
      </c>
      <c r="N1182" s="24">
        <f t="shared" si="218"/>
        <v>0.81033246005345416</v>
      </c>
      <c r="O1182" s="16">
        <f t="shared" si="223"/>
        <v>0.81033246005345416</v>
      </c>
      <c r="P1182" s="16">
        <f t="shared" si="219"/>
        <v>1.7342544225749539E-2</v>
      </c>
      <c r="Q1182" s="17">
        <f t="shared" si="227"/>
        <v>37.015054480839368</v>
      </c>
    </row>
    <row r="1183" spans="4:17" x14ac:dyDescent="0.25">
      <c r="D1183" s="15">
        <v>1162</v>
      </c>
      <c r="E1183">
        <f t="shared" si="224"/>
        <v>17.367491699999999</v>
      </c>
      <c r="F1183" s="16">
        <f t="shared" si="225"/>
        <v>248.17187654397327</v>
      </c>
      <c r="G1183" s="17">
        <v>0.1512</v>
      </c>
      <c r="H1183" s="24">
        <f t="shared" si="216"/>
        <v>73.250773349313477</v>
      </c>
      <c r="I1183" s="16">
        <f t="shared" si="220"/>
        <v>237.09635961355718</v>
      </c>
      <c r="J1183" s="16">
        <f t="shared" si="221"/>
        <v>12.97123260948138</v>
      </c>
      <c r="K1183" s="16">
        <f t="shared" si="222"/>
        <v>20181.025355399997</v>
      </c>
      <c r="L1183" s="16">
        <f t="shared" si="217"/>
        <v>8849.3746446000077</v>
      </c>
      <c r="M1183" s="17">
        <f t="shared" si="226"/>
        <v>30.483130251736135</v>
      </c>
      <c r="N1183" s="24">
        <f t="shared" si="218"/>
        <v>0.811290180396401</v>
      </c>
      <c r="O1183" s="16">
        <f t="shared" si="223"/>
        <v>0.811290180396401</v>
      </c>
      <c r="P1183" s="16">
        <f t="shared" si="219"/>
        <v>1.7363041130689469E-2</v>
      </c>
      <c r="Q1183" s="17">
        <f t="shared" si="227"/>
        <v>37.032417521970054</v>
      </c>
    </row>
    <row r="1184" spans="4:17" x14ac:dyDescent="0.25">
      <c r="D1184" s="15">
        <v>1163</v>
      </c>
      <c r="E1184">
        <f t="shared" si="224"/>
        <v>17.367491699999999</v>
      </c>
      <c r="F1184" s="16">
        <f t="shared" si="225"/>
        <v>248.03834672187506</v>
      </c>
      <c r="G1184" s="17">
        <v>0.1512</v>
      </c>
      <c r="H1184" s="24">
        <f t="shared" si="216"/>
        <v>73.294075676141233</v>
      </c>
      <c r="I1184" s="16">
        <f t="shared" si="220"/>
        <v>236.95628247964225</v>
      </c>
      <c r="J1184" s="16">
        <f t="shared" si="221"/>
        <v>12.759280510912792</v>
      </c>
      <c r="K1184" s="16">
        <f t="shared" si="222"/>
        <v>20198.3928471</v>
      </c>
      <c r="L1184" s="16">
        <f t="shared" si="217"/>
        <v>8832.0071529000052</v>
      </c>
      <c r="M1184" s="17">
        <f t="shared" si="226"/>
        <v>30.423305062624024</v>
      </c>
      <c r="N1184" s="24">
        <f t="shared" si="218"/>
        <v>0.8122496552180517</v>
      </c>
      <c r="O1184" s="16">
        <f t="shared" si="223"/>
        <v>0.8122496552180517</v>
      </c>
      <c r="P1184" s="16">
        <f t="shared" si="219"/>
        <v>1.7383575584568895E-2</v>
      </c>
      <c r="Q1184" s="17">
        <f t="shared" si="227"/>
        <v>37.049801097554621</v>
      </c>
    </row>
    <row r="1185" spans="4:17" x14ac:dyDescent="0.25">
      <c r="D1185" s="15">
        <v>1164</v>
      </c>
      <c r="E1185">
        <f t="shared" si="224"/>
        <v>17.367491699999999</v>
      </c>
      <c r="F1185" s="16">
        <f t="shared" si="225"/>
        <v>247.90481689977685</v>
      </c>
      <c r="G1185" s="17">
        <v>0.1512</v>
      </c>
      <c r="H1185" s="24">
        <f t="shared" si="216"/>
        <v>73.337431746208154</v>
      </c>
      <c r="I1185" s="16">
        <f t="shared" si="220"/>
        <v>236.81619721975019</v>
      </c>
      <c r="J1185" s="16">
        <f t="shared" si="221"/>
        <v>12.547328412344202</v>
      </c>
      <c r="K1185" s="16">
        <f t="shared" si="222"/>
        <v>20215.760338799999</v>
      </c>
      <c r="L1185" s="16">
        <f t="shared" si="217"/>
        <v>8814.6396612000062</v>
      </c>
      <c r="M1185" s="17">
        <f t="shared" si="226"/>
        <v>30.363479873511924</v>
      </c>
      <c r="N1185" s="24">
        <f t="shared" si="218"/>
        <v>0.81321088894361659</v>
      </c>
      <c r="O1185" s="16">
        <f t="shared" si="223"/>
        <v>0.81321088894361659</v>
      </c>
      <c r="P1185" s="16">
        <f t="shared" si="219"/>
        <v>1.7404147682095129E-2</v>
      </c>
      <c r="Q1185" s="17">
        <f t="shared" si="227"/>
        <v>37.067205245236714</v>
      </c>
    </row>
    <row r="1186" spans="4:17" x14ac:dyDescent="0.25">
      <c r="D1186" s="15">
        <v>1165</v>
      </c>
      <c r="E1186">
        <f t="shared" si="224"/>
        <v>17.367491699999999</v>
      </c>
      <c r="F1186" s="16">
        <f t="shared" si="225"/>
        <v>247.77128707767861</v>
      </c>
      <c r="G1186" s="17">
        <v>0.1512</v>
      </c>
      <c r="H1186" s="24">
        <f t="shared" si="216"/>
        <v>73.38084166432327</v>
      </c>
      <c r="I1186" s="16">
        <f t="shared" si="220"/>
        <v>236.67610381803277</v>
      </c>
      <c r="J1186" s="16">
        <f t="shared" si="221"/>
        <v>12.335376313775567</v>
      </c>
      <c r="K1186" s="16">
        <f t="shared" si="222"/>
        <v>20233.127830499998</v>
      </c>
      <c r="L1186" s="16">
        <f t="shared" si="217"/>
        <v>8797.2721695000073</v>
      </c>
      <c r="M1186" s="17">
        <f t="shared" si="226"/>
        <v>30.303654684399827</v>
      </c>
      <c r="N1186" s="24">
        <f t="shared" si="218"/>
        <v>0.81417388601270968</v>
      </c>
      <c r="O1186" s="16">
        <f t="shared" si="223"/>
        <v>0.81417388601270968</v>
      </c>
      <c r="P1186" s="16">
        <f t="shared" si="219"/>
        <v>1.7424757518283734E-2</v>
      </c>
      <c r="Q1186" s="17">
        <f t="shared" si="227"/>
        <v>37.084630002754999</v>
      </c>
    </row>
    <row r="1187" spans="4:17" x14ac:dyDescent="0.25">
      <c r="D1187" s="15">
        <v>1166</v>
      </c>
      <c r="E1187">
        <f t="shared" si="224"/>
        <v>17.367491699999999</v>
      </c>
      <c r="F1187" s="16">
        <f t="shared" si="225"/>
        <v>247.63775725558042</v>
      </c>
      <c r="G1187" s="17">
        <v>0.1512</v>
      </c>
      <c r="H1187" s="24">
        <f t="shared" si="216"/>
        <v>73.424305535579379</v>
      </c>
      <c r="I1187" s="16">
        <f t="shared" si="220"/>
        <v>236.5360022586008</v>
      </c>
      <c r="J1187" s="16">
        <f t="shared" si="221"/>
        <v>12.123424215207024</v>
      </c>
      <c r="K1187" s="16">
        <f t="shared" si="222"/>
        <v>20250.495322199997</v>
      </c>
      <c r="L1187" s="16">
        <f t="shared" si="217"/>
        <v>8779.9046778000084</v>
      </c>
      <c r="M1187" s="17">
        <f t="shared" si="226"/>
        <v>30.243829495287727</v>
      </c>
      <c r="N1187" s="24">
        <f t="shared" si="218"/>
        <v>0.81513865087937543</v>
      </c>
      <c r="O1187" s="16">
        <f t="shared" si="223"/>
        <v>0.81513865087937543</v>
      </c>
      <c r="P1187" s="16">
        <f t="shared" si="219"/>
        <v>1.7445405188459131E-2</v>
      </c>
      <c r="Q1187" s="17">
        <f t="shared" si="227"/>
        <v>37.10207540794346</v>
      </c>
    </row>
    <row r="1188" spans="4:17" x14ac:dyDescent="0.25">
      <c r="D1188" s="15">
        <v>1167</v>
      </c>
      <c r="E1188">
        <f t="shared" si="224"/>
        <v>17.367491699999999</v>
      </c>
      <c r="F1188" s="16">
        <f t="shared" si="225"/>
        <v>247.50422743348221</v>
      </c>
      <c r="G1188" s="17">
        <v>0.1512</v>
      </c>
      <c r="H1188" s="24">
        <f t="shared" si="216"/>
        <v>73.467823465355082</v>
      </c>
      <c r="I1188" s="16">
        <f t="shared" si="220"/>
        <v>236.39589252552057</v>
      </c>
      <c r="J1188" s="16">
        <f t="shared" si="221"/>
        <v>11.911472116638436</v>
      </c>
      <c r="K1188" s="16">
        <f t="shared" si="222"/>
        <v>20267.862813899999</v>
      </c>
      <c r="L1188" s="16">
        <f t="shared" si="217"/>
        <v>8762.5371861000058</v>
      </c>
      <c r="M1188" s="17">
        <f t="shared" si="226"/>
        <v>30.184004306175616</v>
      </c>
      <c r="N1188" s="24">
        <f t="shared" si="218"/>
        <v>0.81610518801217069</v>
      </c>
      <c r="O1188" s="16">
        <f t="shared" si="223"/>
        <v>0.81610518801217069</v>
      </c>
      <c r="P1188" s="16">
        <f t="shared" si="219"/>
        <v>1.7466090788256314E-2</v>
      </c>
      <c r="Q1188" s="17">
        <f t="shared" si="227"/>
        <v>37.119541498731714</v>
      </c>
    </row>
    <row r="1189" spans="4:17" x14ac:dyDescent="0.25">
      <c r="D1189" s="15">
        <v>1168</v>
      </c>
      <c r="E1189">
        <f t="shared" si="224"/>
        <v>17.367491699999999</v>
      </c>
      <c r="F1189" s="16">
        <f t="shared" si="225"/>
        <v>247.370697611384</v>
      </c>
      <c r="G1189" s="17">
        <v>0.1512</v>
      </c>
      <c r="H1189" s="24">
        <f t="shared" si="216"/>
        <v>73.511395559315247</v>
      </c>
      <c r="I1189" s="16">
        <f t="shared" si="220"/>
        <v>236.25577460281556</v>
      </c>
      <c r="J1189" s="16">
        <f t="shared" si="221"/>
        <v>11.699520018069846</v>
      </c>
      <c r="K1189" s="16">
        <f t="shared" si="222"/>
        <v>20285.230305599998</v>
      </c>
      <c r="L1189" s="16">
        <f t="shared" si="217"/>
        <v>8745.1696944000068</v>
      </c>
      <c r="M1189" s="17">
        <f t="shared" si="226"/>
        <v>30.124179117063516</v>
      </c>
      <c r="N1189" s="24">
        <f t="shared" si="218"/>
        <v>0.81707350189421069</v>
      </c>
      <c r="O1189" s="16">
        <f t="shared" si="223"/>
        <v>0.81707350189421069</v>
      </c>
      <c r="P1189" s="16">
        <f t="shared" si="219"/>
        <v>1.7486814413621855E-2</v>
      </c>
      <c r="Q1189" s="17">
        <f t="shared" si="227"/>
        <v>37.137028313145336</v>
      </c>
    </row>
    <row r="1190" spans="4:17" x14ac:dyDescent="0.25">
      <c r="D1190" s="15">
        <v>1169</v>
      </c>
      <c r="E1190">
        <f t="shared" si="224"/>
        <v>17.367491699999999</v>
      </c>
      <c r="F1190" s="16">
        <f t="shared" si="225"/>
        <v>247.23716778928576</v>
      </c>
      <c r="G1190" s="17">
        <v>0.1512</v>
      </c>
      <c r="H1190" s="24">
        <f t="shared" si="216"/>
        <v>73.555021923412141</v>
      </c>
      <c r="I1190" s="16">
        <f t="shared" si="220"/>
        <v>236.1156484744657</v>
      </c>
      <c r="J1190" s="16">
        <f t="shared" si="221"/>
        <v>11.487567919501213</v>
      </c>
      <c r="K1190" s="16">
        <f t="shared" si="222"/>
        <v>20302.597797299997</v>
      </c>
      <c r="L1190" s="16">
        <f t="shared" si="217"/>
        <v>8727.8022027000079</v>
      </c>
      <c r="M1190" s="17">
        <f t="shared" si="226"/>
        <v>30.064353927951416</v>
      </c>
      <c r="N1190" s="24">
        <f t="shared" si="218"/>
        <v>0.81804359702323037</v>
      </c>
      <c r="O1190" s="16">
        <f t="shared" si="223"/>
        <v>0.81804359702323037</v>
      </c>
      <c r="P1190" s="16">
        <f t="shared" si="219"/>
        <v>1.7507576160815219E-2</v>
      </c>
      <c r="Q1190" s="17">
        <f t="shared" si="227"/>
        <v>37.154535889306153</v>
      </c>
    </row>
    <row r="1191" spans="4:17" x14ac:dyDescent="0.25">
      <c r="D1191" s="15">
        <v>1170</v>
      </c>
      <c r="E1191">
        <f t="shared" si="224"/>
        <v>17.367491699999999</v>
      </c>
      <c r="F1191" s="16">
        <f t="shared" si="225"/>
        <v>247.10363796718758</v>
      </c>
      <c r="G1191" s="17">
        <v>0.1512</v>
      </c>
      <c r="H1191" s="24">
        <f t="shared" si="216"/>
        <v>73.598702663886229</v>
      </c>
      <c r="I1191" s="16">
        <f t="shared" si="220"/>
        <v>235.97551412440811</v>
      </c>
      <c r="J1191" s="16">
        <f t="shared" si="221"/>
        <v>11.275615820932668</v>
      </c>
      <c r="K1191" s="16">
        <f t="shared" si="222"/>
        <v>20319.965289</v>
      </c>
      <c r="L1191" s="16">
        <f t="shared" si="217"/>
        <v>8710.4347110000053</v>
      </c>
      <c r="M1191" s="17">
        <f t="shared" si="226"/>
        <v>30.004528738839305</v>
      </c>
      <c r="N1191" s="24">
        <f t="shared" si="218"/>
        <v>0.81901547791163876</v>
      </c>
      <c r="O1191" s="16">
        <f t="shared" si="223"/>
        <v>0.81901547791163876</v>
      </c>
      <c r="P1191" s="16">
        <f t="shared" si="219"/>
        <v>1.7528376126409922E-2</v>
      </c>
      <c r="Q1191" s="17">
        <f t="shared" si="227"/>
        <v>37.17206426543256</v>
      </c>
    </row>
    <row r="1192" spans="4:17" x14ac:dyDescent="0.25">
      <c r="D1192" s="15">
        <v>1171</v>
      </c>
      <c r="E1192">
        <f t="shared" si="224"/>
        <v>17.367491699999999</v>
      </c>
      <c r="F1192" s="16">
        <f t="shared" si="225"/>
        <v>246.97010814508934</v>
      </c>
      <c r="G1192" s="17">
        <v>0.1512</v>
      </c>
      <c r="H1192" s="24">
        <f t="shared" si="216"/>
        <v>73.642437887267988</v>
      </c>
      <c r="I1192" s="16">
        <f t="shared" si="220"/>
        <v>235.83537153653432</v>
      </c>
      <c r="J1192" s="16">
        <f t="shared" si="221"/>
        <v>11.063663722364034</v>
      </c>
      <c r="K1192" s="16">
        <f t="shared" si="222"/>
        <v>20337.332780699999</v>
      </c>
      <c r="L1192" s="16">
        <f t="shared" si="217"/>
        <v>8693.0672193000064</v>
      </c>
      <c r="M1192" s="17">
        <f t="shared" si="226"/>
        <v>29.944703549727201</v>
      </c>
      <c r="N1192" s="24">
        <f t="shared" si="218"/>
        <v>0.8199891490865947</v>
      </c>
      <c r="O1192" s="16">
        <f t="shared" si="223"/>
        <v>0.8199891490865947</v>
      </c>
      <c r="P1192" s="16">
        <f t="shared" si="219"/>
        <v>1.7549214407295149E-2</v>
      </c>
      <c r="Q1192" s="17">
        <f t="shared" si="227"/>
        <v>37.189613479839856</v>
      </c>
    </row>
    <row r="1193" spans="4:17" x14ac:dyDescent="0.25">
      <c r="D1193" s="15">
        <v>1172</v>
      </c>
      <c r="E1193">
        <f t="shared" si="224"/>
        <v>17.367491699999999</v>
      </c>
      <c r="F1193" s="16">
        <f t="shared" si="225"/>
        <v>246.8365783229911</v>
      </c>
      <c r="G1193" s="17">
        <v>0.1512</v>
      </c>
      <c r="H1193" s="24">
        <f t="shared" si="216"/>
        <v>73.686227700377799</v>
      </c>
      <c r="I1193" s="16">
        <f t="shared" si="220"/>
        <v>235.69522069469369</v>
      </c>
      <c r="J1193" s="16">
        <f t="shared" si="221"/>
        <v>10.851711623795399</v>
      </c>
      <c r="K1193" s="16">
        <f t="shared" si="222"/>
        <v>20354.700272399998</v>
      </c>
      <c r="L1193" s="16">
        <f t="shared" si="217"/>
        <v>8675.6997276000075</v>
      </c>
      <c r="M1193" s="17">
        <f t="shared" si="226"/>
        <v>29.884878360615101</v>
      </c>
      <c r="N1193" s="24">
        <f t="shared" si="218"/>
        <v>0.82096461509004304</v>
      </c>
      <c r="O1193" s="16">
        <f t="shared" si="223"/>
        <v>0.82096461509004304</v>
      </c>
      <c r="P1193" s="16">
        <f t="shared" si="219"/>
        <v>1.7570091100676533E-2</v>
      </c>
      <c r="Q1193" s="17">
        <f t="shared" si="227"/>
        <v>37.207183570940536</v>
      </c>
    </row>
    <row r="1194" spans="4:17" x14ac:dyDescent="0.25">
      <c r="D1194" s="15">
        <v>1173</v>
      </c>
      <c r="E1194">
        <f t="shared" si="224"/>
        <v>17.367491699999999</v>
      </c>
      <c r="F1194" s="16">
        <f t="shared" si="225"/>
        <v>246.70304850089292</v>
      </c>
      <c r="G1194" s="17">
        <v>0.1512</v>
      </c>
      <c r="H1194" s="24">
        <f t="shared" si="216"/>
        <v>73.730072210327648</v>
      </c>
      <c r="I1194" s="16">
        <f t="shared" si="220"/>
        <v>235.55506158269122</v>
      </c>
      <c r="J1194" s="16">
        <f t="shared" si="221"/>
        <v>10.639759525226856</v>
      </c>
      <c r="K1194" s="16">
        <f t="shared" si="222"/>
        <v>20372.0677641</v>
      </c>
      <c r="L1194" s="16">
        <f t="shared" si="217"/>
        <v>8658.3322359000049</v>
      </c>
      <c r="M1194" s="17">
        <f t="shared" si="226"/>
        <v>29.82505317150299</v>
      </c>
      <c r="N1194" s="24">
        <f t="shared" si="218"/>
        <v>0.82194188047878758</v>
      </c>
      <c r="O1194" s="16">
        <f t="shared" si="223"/>
        <v>0.82194188047878758</v>
      </c>
      <c r="P1194" s="16">
        <f t="shared" si="219"/>
        <v>1.7591006304077714E-2</v>
      </c>
      <c r="Q1194" s="17">
        <f t="shared" si="227"/>
        <v>37.224774577244617</v>
      </c>
    </row>
    <row r="1195" spans="4:17" x14ac:dyDescent="0.25">
      <c r="D1195" s="15">
        <v>1174</v>
      </c>
      <c r="E1195">
        <f t="shared" si="224"/>
        <v>17.367491699999999</v>
      </c>
      <c r="F1195" s="16">
        <f t="shared" si="225"/>
        <v>246.56951867879468</v>
      </c>
      <c r="G1195" s="17">
        <v>0.1512</v>
      </c>
      <c r="H1195" s="24">
        <f t="shared" si="216"/>
        <v>73.773971524522267</v>
      </c>
      <c r="I1195" s="16">
        <f t="shared" si="220"/>
        <v>235.41489418428682</v>
      </c>
      <c r="J1195" s="16">
        <f t="shared" si="221"/>
        <v>10.427807426658223</v>
      </c>
      <c r="K1195" s="16">
        <f t="shared" si="222"/>
        <v>20389.435255799999</v>
      </c>
      <c r="L1195" s="16">
        <f t="shared" si="217"/>
        <v>8640.964744200006</v>
      </c>
      <c r="M1195" s="17">
        <f t="shared" si="226"/>
        <v>29.76522798239089</v>
      </c>
      <c r="N1195" s="24">
        <f t="shared" si="218"/>
        <v>0.82292094982455466</v>
      </c>
      <c r="O1195" s="16">
        <f t="shared" si="223"/>
        <v>0.82292094982455466</v>
      </c>
      <c r="P1195" s="16">
        <f t="shared" si="219"/>
        <v>1.7611960115341701E-2</v>
      </c>
      <c r="Q1195" s="17">
        <f t="shared" si="227"/>
        <v>37.242386537359955</v>
      </c>
    </row>
    <row r="1196" spans="4:17" x14ac:dyDescent="0.25">
      <c r="D1196" s="15">
        <v>1175</v>
      </c>
      <c r="E1196">
        <f t="shared" si="224"/>
        <v>17.367491699999999</v>
      </c>
      <c r="F1196" s="16">
        <f t="shared" si="225"/>
        <v>246.43598885669647</v>
      </c>
      <c r="G1196" s="17">
        <v>0.1512</v>
      </c>
      <c r="H1196" s="24">
        <f t="shared" si="216"/>
        <v>73.817925750659811</v>
      </c>
      <c r="I1196" s="16">
        <f t="shared" si="220"/>
        <v>235.27471848319664</v>
      </c>
      <c r="J1196" s="16">
        <f t="shared" si="221"/>
        <v>10.215855328089631</v>
      </c>
      <c r="K1196" s="16">
        <f t="shared" si="222"/>
        <v>20406.802747499998</v>
      </c>
      <c r="L1196" s="16">
        <f t="shared" si="217"/>
        <v>8623.597252500007</v>
      </c>
      <c r="M1196" s="17">
        <f t="shared" si="226"/>
        <v>29.70540279327879</v>
      </c>
      <c r="N1196" s="24">
        <f t="shared" si="218"/>
        <v>0.82390182771404452</v>
      </c>
      <c r="O1196" s="16">
        <f t="shared" si="223"/>
        <v>0.82390182771404452</v>
      </c>
      <c r="P1196" s="16">
        <f t="shared" si="219"/>
        <v>1.7632952632631968E-2</v>
      </c>
      <c r="Q1196" s="17">
        <f t="shared" si="227"/>
        <v>37.260019489992587</v>
      </c>
    </row>
    <row r="1197" spans="4:17" x14ac:dyDescent="0.25">
      <c r="D1197" s="15">
        <v>1176</v>
      </c>
      <c r="E1197">
        <f t="shared" si="224"/>
        <v>17.367491699999999</v>
      </c>
      <c r="F1197" s="16">
        <f t="shared" si="225"/>
        <v>246.30245903459826</v>
      </c>
      <c r="G1197" s="17">
        <v>0.1512</v>
      </c>
      <c r="H1197" s="24">
        <f t="shared" si="216"/>
        <v>73.861934996732998</v>
      </c>
      <c r="I1197" s="16">
        <f t="shared" si="220"/>
        <v>235.13453446309228</v>
      </c>
      <c r="J1197" s="16">
        <f t="shared" si="221"/>
        <v>10.003903229521043</v>
      </c>
      <c r="K1197" s="16">
        <f t="shared" si="222"/>
        <v>20424.170239199997</v>
      </c>
      <c r="L1197" s="16">
        <f t="shared" si="217"/>
        <v>8606.2297608000081</v>
      </c>
      <c r="M1197" s="17">
        <f t="shared" si="226"/>
        <v>29.645577604166697</v>
      </c>
      <c r="N1197" s="24">
        <f t="shared" si="218"/>
        <v>0.8248845187489956</v>
      </c>
      <c r="O1197" s="16">
        <f t="shared" si="223"/>
        <v>0.8248845187489956</v>
      </c>
      <c r="P1197" s="16">
        <f t="shared" si="219"/>
        <v>1.7653983954433839E-2</v>
      </c>
      <c r="Q1197" s="17">
        <f t="shared" si="227"/>
        <v>37.277673473947019</v>
      </c>
    </row>
    <row r="1198" spans="4:17" x14ac:dyDescent="0.25">
      <c r="D1198" s="15">
        <v>1177</v>
      </c>
      <c r="E1198">
        <f t="shared" si="224"/>
        <v>17.367491699999999</v>
      </c>
      <c r="F1198" s="16">
        <f t="shared" si="225"/>
        <v>246.16892921250007</v>
      </c>
      <c r="G1198" s="17">
        <v>0.1512</v>
      </c>
      <c r="H1198" s="24">
        <f t="shared" si="216"/>
        <v>73.905999371030362</v>
      </c>
      <c r="I1198" s="16">
        <f t="shared" si="220"/>
        <v>234.99434210760026</v>
      </c>
      <c r="J1198" s="16">
        <f t="shared" si="221"/>
        <v>9.7919511309525014</v>
      </c>
      <c r="K1198" s="16">
        <f t="shared" si="222"/>
        <v>20441.5377309</v>
      </c>
      <c r="L1198" s="16">
        <f t="shared" si="217"/>
        <v>8588.8622691000055</v>
      </c>
      <c r="M1198" s="17">
        <f t="shared" si="226"/>
        <v>29.585752415054582</v>
      </c>
      <c r="N1198" s="24">
        <f t="shared" si="218"/>
        <v>0.82586902754624791</v>
      </c>
      <c r="O1198" s="16">
        <f t="shared" si="223"/>
        <v>0.82586902754624791</v>
      </c>
      <c r="P1198" s="16">
        <f t="shared" si="219"/>
        <v>1.7675054179555838E-2</v>
      </c>
      <c r="Q1198" s="17">
        <f t="shared" si="227"/>
        <v>37.295348528126574</v>
      </c>
    </row>
    <row r="1199" spans="4:17" x14ac:dyDescent="0.25">
      <c r="D1199" s="15">
        <v>1178</v>
      </c>
      <c r="E1199">
        <f t="shared" si="224"/>
        <v>17.367491699999999</v>
      </c>
      <c r="F1199" s="16">
        <f t="shared" si="225"/>
        <v>246.03539939040184</v>
      </c>
      <c r="G1199" s="17">
        <v>0.1512</v>
      </c>
      <c r="H1199" s="24">
        <f t="shared" si="216"/>
        <v>73.950118982136928</v>
      </c>
      <c r="I1199" s="16">
        <f t="shared" si="220"/>
        <v>234.85414140030275</v>
      </c>
      <c r="J1199" s="16">
        <f t="shared" si="221"/>
        <v>9.5799990323838653</v>
      </c>
      <c r="K1199" s="16">
        <f t="shared" si="222"/>
        <v>20458.905222599999</v>
      </c>
      <c r="L1199" s="16">
        <f t="shared" si="217"/>
        <v>8571.4947774000066</v>
      </c>
      <c r="M1199" s="17">
        <f t="shared" si="226"/>
        <v>29.525927225942482</v>
      </c>
      <c r="N1199" s="24">
        <f t="shared" si="218"/>
        <v>0.82685535873779792</v>
      </c>
      <c r="O1199" s="16">
        <f t="shared" si="223"/>
        <v>0.82685535873779792</v>
      </c>
      <c r="P1199" s="16">
        <f t="shared" si="219"/>
        <v>1.7696163407130854E-2</v>
      </c>
      <c r="Q1199" s="17">
        <f t="shared" si="227"/>
        <v>37.313044691533705</v>
      </c>
    </row>
    <row r="1200" spans="4:17" x14ac:dyDescent="0.25">
      <c r="D1200" s="15">
        <v>1179</v>
      </c>
      <c r="E1200">
        <f t="shared" si="224"/>
        <v>17.367491699999999</v>
      </c>
      <c r="F1200" s="16">
        <f t="shared" si="225"/>
        <v>245.90186956830362</v>
      </c>
      <c r="G1200" s="17">
        <v>0.1512</v>
      </c>
      <c r="H1200" s="24">
        <f t="shared" si="216"/>
        <v>73.994293938935584</v>
      </c>
      <c r="I1200" s="16">
        <f t="shared" si="220"/>
        <v>234.71393232473667</v>
      </c>
      <c r="J1200" s="16">
        <f t="shared" si="221"/>
        <v>9.3680469338152772</v>
      </c>
      <c r="K1200" s="16">
        <f t="shared" si="222"/>
        <v>20476.272714299997</v>
      </c>
      <c r="L1200" s="16">
        <f t="shared" si="217"/>
        <v>8554.1272857000076</v>
      </c>
      <c r="M1200" s="17">
        <f t="shared" si="226"/>
        <v>29.466102036830382</v>
      </c>
      <c r="N1200" s="24">
        <f t="shared" si="218"/>
        <v>0.82784351697086589</v>
      </c>
      <c r="O1200" s="16">
        <f t="shared" si="223"/>
        <v>0.82784351697086589</v>
      </c>
      <c r="P1200" s="16">
        <f t="shared" si="219"/>
        <v>1.7717311736617603E-2</v>
      </c>
      <c r="Q1200" s="17">
        <f t="shared" si="227"/>
        <v>37.330762003270323</v>
      </c>
    </row>
    <row r="1201" spans="4:17" x14ac:dyDescent="0.25">
      <c r="D1201" s="15">
        <v>1180</v>
      </c>
      <c r="E1201">
        <f t="shared" si="224"/>
        <v>17.367491699999999</v>
      </c>
      <c r="F1201" s="16">
        <f t="shared" si="225"/>
        <v>245.76833974620541</v>
      </c>
      <c r="G1201" s="17">
        <v>0.1512</v>
      </c>
      <c r="H1201" s="24">
        <f t="shared" si="216"/>
        <v>74.0385243506081</v>
      </c>
      <c r="I1201" s="16">
        <f t="shared" si="220"/>
        <v>234.57371486439348</v>
      </c>
      <c r="J1201" s="16">
        <f t="shared" si="221"/>
        <v>9.1560948352466873</v>
      </c>
      <c r="K1201" s="16">
        <f t="shared" si="222"/>
        <v>20493.640206</v>
      </c>
      <c r="L1201" s="16">
        <f t="shared" si="217"/>
        <v>8536.7597940000051</v>
      </c>
      <c r="M1201" s="17">
        <f t="shared" si="226"/>
        <v>29.406276847718271</v>
      </c>
      <c r="N1201" s="24">
        <f t="shared" si="218"/>
        <v>0.82883350690795699</v>
      </c>
      <c r="O1201" s="16">
        <f t="shared" si="223"/>
        <v>0.82883350690795699</v>
      </c>
      <c r="P1201" s="16">
        <f t="shared" si="219"/>
        <v>1.7738499267801924E-2</v>
      </c>
      <c r="Q1201" s="17">
        <f t="shared" si="227"/>
        <v>37.348500502538123</v>
      </c>
    </row>
    <row r="1202" spans="4:17" x14ac:dyDescent="0.25">
      <c r="D1202" s="15">
        <v>1181</v>
      </c>
      <c r="E1202">
        <f t="shared" si="224"/>
        <v>17.367491699999999</v>
      </c>
      <c r="F1202" s="16">
        <f t="shared" si="225"/>
        <v>245.63480992410717</v>
      </c>
      <c r="G1202" s="17">
        <v>0.1512</v>
      </c>
      <c r="H1202" s="24">
        <f t="shared" si="216"/>
        <v>74.082810326636036</v>
      </c>
      <c r="I1202" s="16">
        <f t="shared" si="220"/>
        <v>234.43348900271971</v>
      </c>
      <c r="J1202" s="16">
        <f t="shared" si="221"/>
        <v>8.944142736678053</v>
      </c>
      <c r="K1202" s="16">
        <f t="shared" si="222"/>
        <v>20511.007697699999</v>
      </c>
      <c r="L1202" s="16">
        <f t="shared" si="217"/>
        <v>8519.3923023000061</v>
      </c>
      <c r="M1202" s="17">
        <f t="shared" si="226"/>
        <v>29.346451658606171</v>
      </c>
      <c r="N1202" s="24">
        <f t="shared" si="218"/>
        <v>0.82982533322692043</v>
      </c>
      <c r="O1202" s="16">
        <f t="shared" si="223"/>
        <v>0.82982533322692043</v>
      </c>
      <c r="P1202" s="16">
        <f t="shared" si="219"/>
        <v>1.775972610079804E-2</v>
      </c>
      <c r="Q1202" s="17">
        <f t="shared" si="227"/>
        <v>37.366260228638922</v>
      </c>
    </row>
    <row r="1203" spans="4:17" x14ac:dyDescent="0.25">
      <c r="D1203" s="15">
        <v>1182</v>
      </c>
      <c r="E1203">
        <f t="shared" si="224"/>
        <v>17.367491699999999</v>
      </c>
      <c r="F1203" s="16">
        <f t="shared" si="225"/>
        <v>245.50128010200899</v>
      </c>
      <c r="G1203" s="17">
        <v>0.1512</v>
      </c>
      <c r="H1203" s="24">
        <f t="shared" si="216"/>
        <v>74.127151976801883</v>
      </c>
      <c r="I1203" s="16">
        <f t="shared" si="220"/>
        <v>234.29325472311632</v>
      </c>
      <c r="J1203" s="16">
        <f t="shared" si="221"/>
        <v>8.7321906381095111</v>
      </c>
      <c r="K1203" s="16">
        <f t="shared" si="222"/>
        <v>20528.375189399998</v>
      </c>
      <c r="L1203" s="16">
        <f t="shared" si="217"/>
        <v>8502.0248106000072</v>
      </c>
      <c r="M1203" s="17">
        <f t="shared" si="226"/>
        <v>29.28662646949407</v>
      </c>
      <c r="N1203" s="24">
        <f t="shared" si="218"/>
        <v>0.83081900062101288</v>
      </c>
      <c r="O1203" s="16">
        <f t="shared" si="223"/>
        <v>0.83081900062101288</v>
      </c>
      <c r="P1203" s="16">
        <f t="shared" si="219"/>
        <v>1.7780992336049923E-2</v>
      </c>
      <c r="Q1203" s="17">
        <f t="shared" si="227"/>
        <v>37.384041220974972</v>
      </c>
    </row>
    <row r="1204" spans="4:17" x14ac:dyDescent="0.25">
      <c r="D1204" s="15">
        <v>1183</v>
      </c>
      <c r="E1204">
        <f t="shared" si="224"/>
        <v>17.367491699999999</v>
      </c>
      <c r="F1204" s="16">
        <f t="shared" si="225"/>
        <v>245.36775027991075</v>
      </c>
      <c r="G1204" s="17">
        <v>0.1512</v>
      </c>
      <c r="H1204" s="24">
        <f t="shared" si="216"/>
        <v>74.171549411190199</v>
      </c>
      <c r="I1204" s="16">
        <f t="shared" si="220"/>
        <v>234.15301200893856</v>
      </c>
      <c r="J1204" s="16">
        <f t="shared" si="221"/>
        <v>8.5202385395408768</v>
      </c>
      <c r="K1204" s="16">
        <f t="shared" si="222"/>
        <v>20545.742681099997</v>
      </c>
      <c r="L1204" s="16">
        <f t="shared" si="217"/>
        <v>8484.6573189000082</v>
      </c>
      <c r="M1204" s="17">
        <f t="shared" si="226"/>
        <v>29.22680128038197</v>
      </c>
      <c r="N1204" s="24">
        <f t="shared" si="218"/>
        <v>0.83181451379896232</v>
      </c>
      <c r="O1204" s="16">
        <f t="shared" si="223"/>
        <v>0.83181451379896232</v>
      </c>
      <c r="P1204" s="16">
        <f t="shared" si="219"/>
        <v>1.7802298074332659E-2</v>
      </c>
      <c r="Q1204" s="17">
        <f t="shared" si="227"/>
        <v>37.401843519049301</v>
      </c>
    </row>
    <row r="1205" spans="4:17" x14ac:dyDescent="0.25">
      <c r="D1205" s="15">
        <v>1184</v>
      </c>
      <c r="E1205">
        <f t="shared" si="224"/>
        <v>17.367491699999999</v>
      </c>
      <c r="F1205" s="16">
        <f t="shared" si="225"/>
        <v>245.23422045781257</v>
      </c>
      <c r="G1205" s="17">
        <v>0.1512</v>
      </c>
      <c r="H1205" s="24">
        <f t="shared" si="216"/>
        <v>74.216002740188628</v>
      </c>
      <c r="I1205" s="16">
        <f t="shared" si="220"/>
        <v>234.0127608434959</v>
      </c>
      <c r="J1205" s="16">
        <f t="shared" si="221"/>
        <v>8.3082864409723314</v>
      </c>
      <c r="K1205" s="16">
        <f t="shared" si="222"/>
        <v>20563.110172799999</v>
      </c>
      <c r="L1205" s="16">
        <f t="shared" si="217"/>
        <v>8467.2898272000057</v>
      </c>
      <c r="M1205" s="17">
        <f t="shared" si="226"/>
        <v>29.166976091269859</v>
      </c>
      <c r="N1205" s="24">
        <f t="shared" si="218"/>
        <v>0.83281187748503105</v>
      </c>
      <c r="O1205" s="16">
        <f t="shared" si="223"/>
        <v>0.83281187748503105</v>
      </c>
      <c r="P1205" s="16">
        <f t="shared" si="219"/>
        <v>1.7823643416753795E-2</v>
      </c>
      <c r="Q1205" s="17">
        <f t="shared" si="227"/>
        <v>37.419667162466055</v>
      </c>
    </row>
    <row r="1206" spans="4:17" x14ac:dyDescent="0.25">
      <c r="D1206" s="15">
        <v>1185</v>
      </c>
      <c r="E1206">
        <f t="shared" si="224"/>
        <v>17.367491699999999</v>
      </c>
      <c r="F1206" s="16">
        <f t="shared" si="225"/>
        <v>245.10069063571433</v>
      </c>
      <c r="G1206" s="17">
        <v>0.1512</v>
      </c>
      <c r="H1206" s="24">
        <f t="shared" si="216"/>
        <v>74.260512074489043</v>
      </c>
      <c r="I1206" s="16">
        <f t="shared" si="220"/>
        <v>233.87250121005169</v>
      </c>
      <c r="J1206" s="16">
        <f t="shared" si="221"/>
        <v>8.0963343424036971</v>
      </c>
      <c r="K1206" s="16">
        <f t="shared" si="222"/>
        <v>20580.477664499998</v>
      </c>
      <c r="L1206" s="16">
        <f t="shared" si="217"/>
        <v>8449.9223355000067</v>
      </c>
      <c r="M1206" s="17">
        <f t="shared" si="226"/>
        <v>29.107150902157759</v>
      </c>
      <c r="N1206" s="24">
        <f t="shared" si="218"/>
        <v>0.83381109641907847</v>
      </c>
      <c r="O1206" s="16">
        <f t="shared" si="223"/>
        <v>0.83381109641907847</v>
      </c>
      <c r="P1206" s="16">
        <f t="shared" si="219"/>
        <v>1.7845028464754688E-2</v>
      </c>
      <c r="Q1206" s="17">
        <f t="shared" si="227"/>
        <v>37.437512190930811</v>
      </c>
    </row>
    <row r="1207" spans="4:17" x14ac:dyDescent="0.25">
      <c r="D1207" s="15">
        <v>1186</v>
      </c>
      <c r="E1207">
        <f t="shared" si="224"/>
        <v>17.367491699999999</v>
      </c>
      <c r="F1207" s="16">
        <f t="shared" si="225"/>
        <v>244.96716081361612</v>
      </c>
      <c r="G1207" s="17">
        <v>0.1512</v>
      </c>
      <c r="H1207" s="24">
        <f t="shared" si="216"/>
        <v>74.305077525088677</v>
      </c>
      <c r="I1207" s="16">
        <f t="shared" si="220"/>
        <v>233.73223309182293</v>
      </c>
      <c r="J1207" s="16">
        <f t="shared" si="221"/>
        <v>7.8843822438351081</v>
      </c>
      <c r="K1207" s="16">
        <f t="shared" si="222"/>
        <v>20597.845156199997</v>
      </c>
      <c r="L1207" s="16">
        <f t="shared" si="217"/>
        <v>8432.5548438000078</v>
      </c>
      <c r="M1207" s="17">
        <f t="shared" si="226"/>
        <v>29.047325713045662</v>
      </c>
      <c r="N1207" s="24">
        <f t="shared" si="218"/>
        <v>0.83481217535662711</v>
      </c>
      <c r="O1207" s="16">
        <f t="shared" si="223"/>
        <v>0.83481217535662711</v>
      </c>
      <c r="P1207" s="16">
        <f t="shared" si="219"/>
        <v>1.7866453320111907E-2</v>
      </c>
      <c r="Q1207" s="17">
        <f t="shared" si="227"/>
        <v>37.455378644250921</v>
      </c>
    </row>
    <row r="1208" spans="4:17" x14ac:dyDescent="0.25">
      <c r="D1208" s="15">
        <v>1187</v>
      </c>
      <c r="E1208">
        <f t="shared" si="224"/>
        <v>17.367491699999999</v>
      </c>
      <c r="F1208" s="16">
        <f t="shared" si="225"/>
        <v>244.83363099151791</v>
      </c>
      <c r="G1208" s="17">
        <v>0.1512</v>
      </c>
      <c r="H1208" s="24">
        <f t="shared" si="216"/>
        <v>74.349699203291152</v>
      </c>
      <c r="I1208" s="16">
        <f t="shared" si="220"/>
        <v>233.5919564719801</v>
      </c>
      <c r="J1208" s="16">
        <f t="shared" si="221"/>
        <v>7.6724301452665182</v>
      </c>
      <c r="K1208" s="16">
        <f t="shared" si="222"/>
        <v>20615.2126479</v>
      </c>
      <c r="L1208" s="16">
        <f t="shared" si="217"/>
        <v>8415.1873521000052</v>
      </c>
      <c r="M1208" s="17">
        <f t="shared" si="226"/>
        <v>28.987500523933544</v>
      </c>
      <c r="N1208" s="24">
        <f t="shared" si="218"/>
        <v>0.83581511906892481</v>
      </c>
      <c r="O1208" s="16">
        <f t="shared" si="223"/>
        <v>0.83581511906892481</v>
      </c>
      <c r="P1208" s="16">
        <f t="shared" si="219"/>
        <v>1.7887918084938569E-2</v>
      </c>
      <c r="Q1208" s="17">
        <f t="shared" si="227"/>
        <v>37.473266562335859</v>
      </c>
    </row>
    <row r="1209" spans="4:17" x14ac:dyDescent="0.25">
      <c r="D1209" s="15">
        <v>1188</v>
      </c>
      <c r="E1209">
        <f t="shared" si="224"/>
        <v>17.367491699999999</v>
      </c>
      <c r="F1209" s="16">
        <f t="shared" si="225"/>
        <v>244.70010116941967</v>
      </c>
      <c r="G1209" s="17">
        <v>0.1512</v>
      </c>
      <c r="H1209" s="24">
        <f t="shared" si="216"/>
        <v>74.394377220707156</v>
      </c>
      <c r="I1209" s="16">
        <f t="shared" si="220"/>
        <v>233.45167133364856</v>
      </c>
      <c r="J1209" s="16">
        <f t="shared" si="221"/>
        <v>7.4604780466978857</v>
      </c>
      <c r="K1209" s="16">
        <f t="shared" si="222"/>
        <v>20632.580139599999</v>
      </c>
      <c r="L1209" s="16">
        <f t="shared" si="217"/>
        <v>8397.8198604000063</v>
      </c>
      <c r="M1209" s="17">
        <f t="shared" si="226"/>
        <v>28.927675334821451</v>
      </c>
      <c r="N1209" s="24">
        <f t="shared" si="218"/>
        <v>0.83681993234299901</v>
      </c>
      <c r="O1209" s="16">
        <f t="shared" si="223"/>
        <v>0.83681993234299901</v>
      </c>
      <c r="P1209" s="16">
        <f t="shared" si="219"/>
        <v>1.7909422861685516E-2</v>
      </c>
      <c r="Q1209" s="17">
        <f t="shared" si="227"/>
        <v>37.491175985197543</v>
      </c>
    </row>
    <row r="1210" spans="4:17" x14ac:dyDescent="0.25">
      <c r="D1210" s="15">
        <v>1189</v>
      </c>
      <c r="E1210">
        <f t="shared" si="224"/>
        <v>17.367491699999999</v>
      </c>
      <c r="F1210" s="16">
        <f t="shared" si="225"/>
        <v>244.56657134732149</v>
      </c>
      <c r="G1210" s="17">
        <v>0.1512</v>
      </c>
      <c r="H1210" s="24">
        <f t="shared" si="216"/>
        <v>74.439111689256379</v>
      </c>
      <c r="I1210" s="16">
        <f t="shared" si="220"/>
        <v>233.31137765990573</v>
      </c>
      <c r="J1210" s="16">
        <f t="shared" si="221"/>
        <v>7.2485259481293411</v>
      </c>
      <c r="K1210" s="16">
        <f t="shared" si="222"/>
        <v>20649.947631299998</v>
      </c>
      <c r="L1210" s="16">
        <f t="shared" si="217"/>
        <v>8380.4523687000074</v>
      </c>
      <c r="M1210" s="17">
        <f t="shared" si="226"/>
        <v>28.867850145709351</v>
      </c>
      <c r="N1210" s="24">
        <f t="shared" si="218"/>
        <v>0.83782661998174057</v>
      </c>
      <c r="O1210" s="16">
        <f t="shared" si="223"/>
        <v>0.83782661998174057</v>
      </c>
      <c r="P1210" s="16">
        <f t="shared" si="219"/>
        <v>1.7930967753143078E-2</v>
      </c>
      <c r="Q1210" s="17">
        <f t="shared" si="227"/>
        <v>37.509106952950688</v>
      </c>
    </row>
    <row r="1211" spans="4:17" x14ac:dyDescent="0.25">
      <c r="D1211" s="15">
        <v>1190</v>
      </c>
      <c r="E1211">
        <f t="shared" si="224"/>
        <v>17.367491699999999</v>
      </c>
      <c r="F1211" s="16">
        <f t="shared" si="225"/>
        <v>244.43304152522327</v>
      </c>
      <c r="G1211" s="17">
        <v>0.1512</v>
      </c>
      <c r="H1211" s="24">
        <f t="shared" si="216"/>
        <v>74.483902721167965</v>
      </c>
      <c r="I1211" s="16">
        <f t="shared" si="220"/>
        <v>233.17107543378285</v>
      </c>
      <c r="J1211" s="16">
        <f t="shared" si="221"/>
        <v>7.0365738495607522</v>
      </c>
      <c r="K1211" s="16">
        <f t="shared" si="222"/>
        <v>20667.315122999997</v>
      </c>
      <c r="L1211" s="16">
        <f t="shared" si="217"/>
        <v>8363.0848770000084</v>
      </c>
      <c r="M1211" s="17">
        <f t="shared" si="226"/>
        <v>28.808024956597251</v>
      </c>
      <c r="N1211" s="24">
        <f t="shared" si="218"/>
        <v>0.83883518680395353</v>
      </c>
      <c r="O1211" s="16">
        <f t="shared" si="223"/>
        <v>0.83883518680395353</v>
      </c>
      <c r="P1211" s="16">
        <f t="shared" si="219"/>
        <v>1.7952552862442163E-2</v>
      </c>
      <c r="Q1211" s="17">
        <f t="shared" si="227"/>
        <v>37.527059505813128</v>
      </c>
    </row>
    <row r="1212" spans="4:17" x14ac:dyDescent="0.25">
      <c r="D1212" s="15">
        <v>1191</v>
      </c>
      <c r="E1212">
        <f t="shared" si="224"/>
        <v>17.367491699999999</v>
      </c>
      <c r="F1212" s="16">
        <f t="shared" si="225"/>
        <v>244.29951170312506</v>
      </c>
      <c r="G1212" s="17">
        <v>0.1512</v>
      </c>
      <c r="H1212" s="24">
        <f t="shared" si="216"/>
        <v>74.528750428982221</v>
      </c>
      <c r="I1212" s="16">
        <f t="shared" si="220"/>
        <v>233.03076463826301</v>
      </c>
      <c r="J1212" s="16">
        <f t="shared" si="221"/>
        <v>6.8246217509921623</v>
      </c>
      <c r="K1212" s="16">
        <f t="shared" si="222"/>
        <v>20684.682614699999</v>
      </c>
      <c r="L1212" s="16">
        <f t="shared" si="217"/>
        <v>8345.7173853000058</v>
      </c>
      <c r="M1212" s="17">
        <f t="shared" si="226"/>
        <v>28.74819976748514</v>
      </c>
      <c r="N1212" s="24">
        <f t="shared" si="218"/>
        <v>0.83984563764443432</v>
      </c>
      <c r="O1212" s="16">
        <f t="shared" si="223"/>
        <v>0.83984563764443432</v>
      </c>
      <c r="P1212" s="16">
        <f t="shared" si="219"/>
        <v>1.7974178293055948E-2</v>
      </c>
      <c r="Q1212" s="17">
        <f t="shared" si="227"/>
        <v>37.545033684106187</v>
      </c>
    </row>
    <row r="1213" spans="4:17" x14ac:dyDescent="0.25">
      <c r="D1213" s="15">
        <v>1192</v>
      </c>
      <c r="E1213">
        <f t="shared" si="224"/>
        <v>17.367491699999999</v>
      </c>
      <c r="F1213" s="16">
        <f t="shared" si="225"/>
        <v>244.16598188102682</v>
      </c>
      <c r="G1213" s="17">
        <v>0.1512</v>
      </c>
      <c r="H1213" s="24">
        <f t="shared" si="216"/>
        <v>74.573654925550954</v>
      </c>
      <c r="I1213" s="16">
        <f t="shared" si="220"/>
        <v>232.89044525628347</v>
      </c>
      <c r="J1213" s="16">
        <f t="shared" si="221"/>
        <v>6.6126696524235298</v>
      </c>
      <c r="K1213" s="16">
        <f t="shared" si="222"/>
        <v>20702.050106399998</v>
      </c>
      <c r="L1213" s="16">
        <f t="shared" si="217"/>
        <v>8328.3498936000069</v>
      </c>
      <c r="M1213" s="17">
        <f t="shared" si="226"/>
        <v>28.68837457837304</v>
      </c>
      <c r="N1213" s="24">
        <f t="shared" si="218"/>
        <v>0.84085797735401868</v>
      </c>
      <c r="O1213" s="16">
        <f t="shared" si="223"/>
        <v>0.84085797735401868</v>
      </c>
      <c r="P1213" s="16">
        <f t="shared" si="219"/>
        <v>1.7995844148800875E-2</v>
      </c>
      <c r="Q1213" s="17">
        <f t="shared" si="227"/>
        <v>37.563029528254987</v>
      </c>
    </row>
    <row r="1214" spans="4:17" x14ac:dyDescent="0.25">
      <c r="D1214" s="15">
        <v>1193</v>
      </c>
      <c r="E1214">
        <f t="shared" si="224"/>
        <v>17.367491699999999</v>
      </c>
      <c r="F1214" s="16">
        <f t="shared" si="225"/>
        <v>244.03245205892864</v>
      </c>
      <c r="G1214" s="17">
        <v>0.1512</v>
      </c>
      <c r="H1214" s="24">
        <f t="shared" si="216"/>
        <v>74.618616324039181</v>
      </c>
      <c r="I1214" s="16">
        <f t="shared" si="220"/>
        <v>232.75011727073363</v>
      </c>
      <c r="J1214" s="16">
        <f t="shared" si="221"/>
        <v>6.4007175538549852</v>
      </c>
      <c r="K1214" s="16">
        <f t="shared" si="222"/>
        <v>20719.417598099997</v>
      </c>
      <c r="L1214" s="16">
        <f t="shared" si="217"/>
        <v>8310.982401900008</v>
      </c>
      <c r="M1214" s="17">
        <f t="shared" si="226"/>
        <v>28.62854938926094</v>
      </c>
      <c r="N1214" s="24">
        <f t="shared" si="218"/>
        <v>0.8418722107996619</v>
      </c>
      <c r="O1214" s="16">
        <f t="shared" si="223"/>
        <v>0.8418722107996619</v>
      </c>
      <c r="P1214" s="16">
        <f t="shared" si="219"/>
        <v>1.8017550533838373E-2</v>
      </c>
      <c r="Q1214" s="17">
        <f t="shared" si="227"/>
        <v>37.581047078788828</v>
      </c>
    </row>
    <row r="1215" spans="4:17" x14ac:dyDescent="0.25">
      <c r="D1215" s="15">
        <v>1194</v>
      </c>
      <c r="E1215">
        <f t="shared" si="224"/>
        <v>17.367491699999999</v>
      </c>
      <c r="F1215" s="16">
        <f t="shared" si="225"/>
        <v>243.89892223683043</v>
      </c>
      <c r="G1215" s="17">
        <v>0.1512</v>
      </c>
      <c r="H1215" s="24">
        <f t="shared" si="216"/>
        <v>74.663634737925918</v>
      </c>
      <c r="I1215" s="16">
        <f t="shared" si="220"/>
        <v>232.60978066445588</v>
      </c>
      <c r="J1215" s="16">
        <f t="shared" si="221"/>
        <v>6.1887654552863962</v>
      </c>
      <c r="K1215" s="16">
        <f t="shared" si="222"/>
        <v>20736.7850898</v>
      </c>
      <c r="L1215" s="16">
        <f t="shared" si="217"/>
        <v>8293.6149102000054</v>
      </c>
      <c r="M1215" s="17">
        <f t="shared" si="226"/>
        <v>28.568724200148825</v>
      </c>
      <c r="N1215" s="24">
        <f t="shared" si="218"/>
        <v>0.84288834286449676</v>
      </c>
      <c r="O1215" s="16">
        <f t="shared" si="223"/>
        <v>0.84288834286449676</v>
      </c>
      <c r="P1215" s="16">
        <f t="shared" si="219"/>
        <v>1.8039297552676095E-2</v>
      </c>
      <c r="Q1215" s="17">
        <f t="shared" si="227"/>
        <v>37.599086376341504</v>
      </c>
    </row>
    <row r="1216" spans="4:17" x14ac:dyDescent="0.25">
      <c r="D1216" s="15">
        <v>1195</v>
      </c>
      <c r="E1216">
        <f t="shared" si="224"/>
        <v>17.367491699999999</v>
      </c>
      <c r="F1216" s="16">
        <f t="shared" si="225"/>
        <v>243.76539241473219</v>
      </c>
      <c r="G1216" s="17">
        <v>0.1512</v>
      </c>
      <c r="H1216" s="24">
        <f t="shared" si="216"/>
        <v>74.708710281005665</v>
      </c>
      <c r="I1216" s="16">
        <f t="shared" si="220"/>
        <v>232.46943542024445</v>
      </c>
      <c r="J1216" s="16">
        <f t="shared" si="221"/>
        <v>5.9768133567177628</v>
      </c>
      <c r="K1216" s="16">
        <f t="shared" si="222"/>
        <v>20754.152581499999</v>
      </c>
      <c r="L1216" s="16">
        <f t="shared" si="217"/>
        <v>8276.2474185000065</v>
      </c>
      <c r="M1216" s="17">
        <f t="shared" si="226"/>
        <v>28.508899011036725</v>
      </c>
      <c r="N1216" s="24">
        <f t="shared" si="218"/>
        <v>0.84390637844790772</v>
      </c>
      <c r="O1216" s="16">
        <f t="shared" si="223"/>
        <v>0.84390637844790772</v>
      </c>
      <c r="P1216" s="16">
        <f t="shared" si="219"/>
        <v>1.8061085310169516E-2</v>
      </c>
      <c r="Q1216" s="17">
        <f t="shared" si="227"/>
        <v>37.617147461651676</v>
      </c>
    </row>
    <row r="1217" spans="4:17" x14ac:dyDescent="0.25">
      <c r="D1217" s="15">
        <v>1196</v>
      </c>
      <c r="E1217">
        <f t="shared" si="224"/>
        <v>17.367491699999999</v>
      </c>
      <c r="F1217" s="16">
        <f t="shared" si="225"/>
        <v>243.63186259263398</v>
      </c>
      <c r="G1217" s="17">
        <v>0.1512</v>
      </c>
      <c r="H1217" s="24">
        <f t="shared" si="216"/>
        <v>74.753843067389766</v>
      </c>
      <c r="I1217" s="16">
        <f t="shared" si="220"/>
        <v>232.32908152084431</v>
      </c>
      <c r="J1217" s="16">
        <f t="shared" si="221"/>
        <v>5.7648612581491738</v>
      </c>
      <c r="K1217" s="16">
        <f t="shared" si="222"/>
        <v>20771.520073199998</v>
      </c>
      <c r="L1217" s="16">
        <f t="shared" si="217"/>
        <v>8258.8799268000075</v>
      </c>
      <c r="M1217" s="17">
        <f t="shared" si="226"/>
        <v>28.449073821924625</v>
      </c>
      <c r="N1217" s="24">
        <f t="shared" si="218"/>
        <v>0.84492632246560317</v>
      </c>
      <c r="O1217" s="16">
        <f t="shared" si="223"/>
        <v>0.84492632246560317</v>
      </c>
      <c r="P1217" s="16">
        <f t="shared" si="219"/>
        <v>1.8082913911523467E-2</v>
      </c>
      <c r="Q1217" s="17">
        <f t="shared" si="227"/>
        <v>37.635230375563197</v>
      </c>
    </row>
    <row r="1218" spans="4:17" x14ac:dyDescent="0.25">
      <c r="D1218" s="15">
        <v>1197</v>
      </c>
      <c r="E1218">
        <f t="shared" si="224"/>
        <v>17.367491699999999</v>
      </c>
      <c r="F1218" s="16">
        <f t="shared" si="225"/>
        <v>243.49833277053577</v>
      </c>
      <c r="G1218" s="17">
        <v>0.1512</v>
      </c>
      <c r="H1218" s="24">
        <f t="shared" si="216"/>
        <v>74.799033211506071</v>
      </c>
      <c r="I1218" s="16">
        <f t="shared" si="220"/>
        <v>232.18871894895588</v>
      </c>
      <c r="J1218" s="16">
        <f t="shared" si="221"/>
        <v>5.552909159580584</v>
      </c>
      <c r="K1218" s="16">
        <f t="shared" si="222"/>
        <v>20788.8875649</v>
      </c>
      <c r="L1218" s="16">
        <f t="shared" si="217"/>
        <v>8241.512435100005</v>
      </c>
      <c r="M1218" s="17">
        <f t="shared" si="226"/>
        <v>28.389248632812514</v>
      </c>
      <c r="N1218" s="24">
        <f t="shared" si="218"/>
        <v>0.84594817984964943</v>
      </c>
      <c r="O1218" s="16">
        <f t="shared" si="223"/>
        <v>0.84594817984964943</v>
      </c>
      <c r="P1218" s="16">
        <f t="shared" si="219"/>
        <v>1.8104783462292863E-2</v>
      </c>
      <c r="Q1218" s="17">
        <f t="shared" si="227"/>
        <v>37.653335159025488</v>
      </c>
    </row>
    <row r="1219" spans="4:17" x14ac:dyDescent="0.25">
      <c r="D1219" s="15">
        <v>1198</v>
      </c>
      <c r="E1219">
        <f t="shared" si="224"/>
        <v>17.367491699999999</v>
      </c>
      <c r="F1219" s="16">
        <f t="shared" si="225"/>
        <v>243.36480294843753</v>
      </c>
      <c r="G1219" s="17">
        <v>0.1512</v>
      </c>
      <c r="H1219" s="24">
        <f t="shared" si="216"/>
        <v>74.844280828102114</v>
      </c>
      <c r="I1219" s="16">
        <f t="shared" si="220"/>
        <v>232.04834768722836</v>
      </c>
      <c r="J1219" s="16">
        <f t="shared" si="221"/>
        <v>5.3409570610119506</v>
      </c>
      <c r="K1219" s="16">
        <f t="shared" si="222"/>
        <v>20806.255056599999</v>
      </c>
      <c r="L1219" s="16">
        <f t="shared" si="217"/>
        <v>8224.144943400006</v>
      </c>
      <c r="M1219" s="17">
        <f t="shared" si="226"/>
        <v>28.329423443700421</v>
      </c>
      <c r="N1219" s="24">
        <f t="shared" si="218"/>
        <v>0.84697195554858296</v>
      </c>
      <c r="O1219" s="16">
        <f t="shared" si="223"/>
        <v>0.84697195554858296</v>
      </c>
      <c r="P1219" s="16">
        <f t="shared" si="219"/>
        <v>1.8126694068385123E-2</v>
      </c>
      <c r="Q1219" s="17">
        <f t="shared" si="227"/>
        <v>37.671461853093874</v>
      </c>
    </row>
    <row r="1220" spans="4:17" x14ac:dyDescent="0.25">
      <c r="D1220" s="15">
        <v>1199</v>
      </c>
      <c r="E1220">
        <f t="shared" si="224"/>
        <v>17.367491699999999</v>
      </c>
      <c r="F1220" s="16">
        <f t="shared" si="225"/>
        <v>243.23127312633935</v>
      </c>
      <c r="G1220" s="17">
        <v>0.1512</v>
      </c>
      <c r="H1220" s="24">
        <f t="shared" si="216"/>
        <v>74.889586032244893</v>
      </c>
      <c r="I1220" s="16">
        <f t="shared" si="220"/>
        <v>231.90796771826393</v>
      </c>
      <c r="J1220" s="16">
        <f t="shared" si="221"/>
        <v>5.1290049624434069</v>
      </c>
      <c r="K1220" s="16">
        <f t="shared" si="222"/>
        <v>20823.622548299998</v>
      </c>
      <c r="L1220" s="16">
        <f t="shared" si="217"/>
        <v>8206.7774517000071</v>
      </c>
      <c r="M1220" s="17">
        <f t="shared" si="226"/>
        <v>28.269598254588317</v>
      </c>
      <c r="N1220" s="24">
        <f t="shared" si="218"/>
        <v>0.84799765452744857</v>
      </c>
      <c r="O1220" s="16">
        <f t="shared" si="223"/>
        <v>0.84799765452744857</v>
      </c>
      <c r="P1220" s="16">
        <f t="shared" si="219"/>
        <v>1.8148645836060961E-2</v>
      </c>
      <c r="Q1220" s="17">
        <f t="shared" si="227"/>
        <v>37.689610498929937</v>
      </c>
    </row>
    <row r="1221" spans="4:17" x14ac:dyDescent="0.25">
      <c r="D1221" s="15">
        <v>1200</v>
      </c>
      <c r="E1221">
        <f t="shared" si="224"/>
        <v>17.367491699999999</v>
      </c>
      <c r="F1221" s="16">
        <f t="shared" si="225"/>
        <v>243.09774330424113</v>
      </c>
      <c r="G1221" s="17">
        <v>0.1512</v>
      </c>
      <c r="H1221" s="24">
        <f t="shared" si="216"/>
        <v>74.93494893932268</v>
      </c>
      <c r="I1221" s="16">
        <f t="shared" si="220"/>
        <v>231.76757902461554</v>
      </c>
      <c r="J1221" s="16">
        <f t="shared" si="221"/>
        <v>4.917052863874817</v>
      </c>
      <c r="K1221" s="16">
        <f t="shared" si="222"/>
        <v>20840.990039999997</v>
      </c>
      <c r="L1221" s="16">
        <f t="shared" si="217"/>
        <v>8189.4099600000081</v>
      </c>
      <c r="M1221" s="17">
        <f t="shared" si="226"/>
        <v>28.209773065476217</v>
      </c>
      <c r="N1221" s="24">
        <f t="shared" si="218"/>
        <v>0.84902528176788128</v>
      </c>
      <c r="O1221" s="16">
        <f t="shared" si="223"/>
        <v>0.84902528176788128</v>
      </c>
      <c r="P1221" s="16">
        <f t="shared" si="219"/>
        <v>1.8170638871936155E-2</v>
      </c>
      <c r="Q1221" s="17">
        <f t="shared" si="227"/>
        <v>37.707781137801874</v>
      </c>
    </row>
    <row r="1222" spans="4:17" x14ac:dyDescent="0.25">
      <c r="D1222" s="15">
        <v>1201</v>
      </c>
      <c r="E1222">
        <f t="shared" si="224"/>
        <v>17.367491699999999</v>
      </c>
      <c r="F1222" s="16">
        <f t="shared" si="225"/>
        <v>242.96421348214292</v>
      </c>
      <c r="G1222" s="17">
        <v>0.1512</v>
      </c>
      <c r="H1222" s="24">
        <f t="shared" si="216"/>
        <v>74.980369665045714</v>
      </c>
      <c r="I1222" s="16">
        <f t="shared" si="220"/>
        <v>231.62718158878806</v>
      </c>
      <c r="J1222" s="16">
        <f t="shared" si="221"/>
        <v>4.705100765306228</v>
      </c>
      <c r="K1222" s="16">
        <f t="shared" si="222"/>
        <v>20858.3575317</v>
      </c>
      <c r="L1222" s="16">
        <f t="shared" si="217"/>
        <v>8172.0424683000056</v>
      </c>
      <c r="M1222" s="17">
        <f t="shared" si="226"/>
        <v>28.149947876364106</v>
      </c>
      <c r="N1222" s="24">
        <f t="shared" si="218"/>
        <v>0.85005484226816441</v>
      </c>
      <c r="O1222" s="16">
        <f t="shared" si="223"/>
        <v>0.85005484226816441</v>
      </c>
      <c r="P1222" s="16">
        <f t="shared" si="219"/>
        <v>1.8192673282982783E-2</v>
      </c>
      <c r="Q1222" s="17">
        <f t="shared" si="227"/>
        <v>37.725973811084856</v>
      </c>
    </row>
    <row r="1223" spans="4:17" x14ac:dyDescent="0.25">
      <c r="D1223" s="15">
        <v>1202</v>
      </c>
      <c r="E1223">
        <f t="shared" si="224"/>
        <v>17.367491699999999</v>
      </c>
      <c r="F1223" s="16">
        <f t="shared" si="225"/>
        <v>242.83068366004468</v>
      </c>
      <c r="G1223" s="17">
        <v>0.1512</v>
      </c>
      <c r="H1223" s="24">
        <f t="shared" si="216"/>
        <v>75.025848325447896</v>
      </c>
      <c r="I1223" s="16">
        <f t="shared" si="220"/>
        <v>231.48677539323668</v>
      </c>
      <c r="J1223" s="16">
        <f t="shared" si="221"/>
        <v>4.4931486667375946</v>
      </c>
      <c r="K1223" s="16">
        <f t="shared" si="222"/>
        <v>20875.725023399998</v>
      </c>
      <c r="L1223" s="16">
        <f t="shared" si="217"/>
        <v>8154.6749766000066</v>
      </c>
      <c r="M1223" s="17">
        <f t="shared" si="226"/>
        <v>28.090122687252006</v>
      </c>
      <c r="N1223" s="24">
        <f t="shared" si="218"/>
        <v>0.8510863410433106</v>
      </c>
      <c r="O1223" s="16">
        <f t="shared" si="223"/>
        <v>0.8510863410433106</v>
      </c>
      <c r="P1223" s="16">
        <f t="shared" si="219"/>
        <v>1.8214749176530969E-2</v>
      </c>
      <c r="Q1223" s="17">
        <f t="shared" si="227"/>
        <v>37.744188560261385</v>
      </c>
    </row>
    <row r="1224" spans="4:17" x14ac:dyDescent="0.25">
      <c r="D1224" s="15">
        <v>1203</v>
      </c>
      <c r="E1224">
        <f t="shared" si="224"/>
        <v>17.367491699999999</v>
      </c>
      <c r="F1224" s="16">
        <f t="shared" si="225"/>
        <v>242.69715383794647</v>
      </c>
      <c r="G1224" s="17">
        <v>0.1512</v>
      </c>
      <c r="H1224" s="24">
        <f t="shared" si="216"/>
        <v>75.071385036887136</v>
      </c>
      <c r="I1224" s="16">
        <f t="shared" si="220"/>
        <v>231.34636042036917</v>
      </c>
      <c r="J1224" s="16">
        <f t="shared" si="221"/>
        <v>4.2811965681690056</v>
      </c>
      <c r="K1224" s="16">
        <f t="shared" si="222"/>
        <v>20893.092515099997</v>
      </c>
      <c r="L1224" s="16">
        <f t="shared" si="217"/>
        <v>8137.3074849000077</v>
      </c>
      <c r="M1224" s="17">
        <f t="shared" si="226"/>
        <v>28.030297498139905</v>
      </c>
      <c r="N1224" s="24">
        <f t="shared" si="218"/>
        <v>0.85211978312511227</v>
      </c>
      <c r="O1224" s="16">
        <f t="shared" si="223"/>
        <v>0.85211978312511227</v>
      </c>
      <c r="P1224" s="16">
        <f t="shared" si="219"/>
        <v>1.8236866660269944E-2</v>
      </c>
      <c r="Q1224" s="17">
        <f t="shared" si="227"/>
        <v>37.762425426921652</v>
      </c>
    </row>
    <row r="1225" spans="4:17" x14ac:dyDescent="0.25">
      <c r="D1225" s="15">
        <v>1204</v>
      </c>
      <c r="E1225">
        <f t="shared" si="224"/>
        <v>17.367491699999999</v>
      </c>
      <c r="F1225" s="16">
        <f t="shared" si="225"/>
        <v>242.56362401584829</v>
      </c>
      <c r="G1225" s="17">
        <v>0.1512</v>
      </c>
      <c r="H1225" s="24">
        <f t="shared" si="216"/>
        <v>75.11697991604774</v>
      </c>
      <c r="I1225" s="16">
        <f t="shared" si="220"/>
        <v>231.20593665254194</v>
      </c>
      <c r="J1225" s="16">
        <f t="shared" si="221"/>
        <v>4.069244469600461</v>
      </c>
      <c r="K1225" s="16">
        <f t="shared" si="222"/>
        <v>20910.4600068</v>
      </c>
      <c r="L1225" s="16">
        <f t="shared" si="217"/>
        <v>8119.9399932000051</v>
      </c>
      <c r="M1225" s="17">
        <f t="shared" si="226"/>
        <v>27.970472309027794</v>
      </c>
      <c r="N1225" s="24">
        <f t="shared" si="218"/>
        <v>0.85315517356223736</v>
      </c>
      <c r="O1225" s="16">
        <f t="shared" si="223"/>
        <v>0.85315517356223736</v>
      </c>
      <c r="P1225" s="16">
        <f t="shared" si="219"/>
        <v>1.8259025842250108E-2</v>
      </c>
      <c r="Q1225" s="17">
        <f t="shared" si="227"/>
        <v>37.7806844527639</v>
      </c>
    </row>
    <row r="1226" spans="4:17" x14ac:dyDescent="0.25">
      <c r="D1226" s="15">
        <v>1205</v>
      </c>
      <c r="E1226">
        <f t="shared" si="224"/>
        <v>17.367491699999999</v>
      </c>
      <c r="F1226" s="16">
        <f t="shared" si="225"/>
        <v>242.43009419375005</v>
      </c>
      <c r="G1226" s="17">
        <v>0.1512</v>
      </c>
      <c r="H1226" s="24">
        <f t="shared" si="216"/>
        <v>75.162633079940633</v>
      </c>
      <c r="I1226" s="16">
        <f t="shared" si="220"/>
        <v>231.06550407206299</v>
      </c>
      <c r="J1226" s="16">
        <f t="shared" si="221"/>
        <v>3.8572923710318268</v>
      </c>
      <c r="K1226" s="16">
        <f t="shared" si="222"/>
        <v>20927.827498499999</v>
      </c>
      <c r="L1226" s="16">
        <f t="shared" si="217"/>
        <v>8102.5725015000062</v>
      </c>
      <c r="M1226" s="17">
        <f t="shared" si="226"/>
        <v>27.910647119915694</v>
      </c>
      <c r="N1226" s="24">
        <f t="shared" si="218"/>
        <v>0.85419251742027957</v>
      </c>
      <c r="O1226" s="16">
        <f t="shared" si="223"/>
        <v>0.85419251742027957</v>
      </c>
      <c r="P1226" s="16">
        <f t="shared" si="219"/>
        <v>1.8281226830884109E-2</v>
      </c>
      <c r="Q1226" s="17">
        <f t="shared" si="227"/>
        <v>37.798965679594787</v>
      </c>
    </row>
    <row r="1227" spans="4:17" x14ac:dyDescent="0.25">
      <c r="D1227" s="15">
        <v>1206</v>
      </c>
      <c r="E1227">
        <f t="shared" si="224"/>
        <v>17.367491699999999</v>
      </c>
      <c r="F1227" s="16">
        <f t="shared" si="225"/>
        <v>242.29656437165184</v>
      </c>
      <c r="G1227" s="17">
        <v>0.1512</v>
      </c>
      <c r="H1227" s="24">
        <f t="shared" si="216"/>
        <v>75.208344645904845</v>
      </c>
      <c r="I1227" s="16">
        <f t="shared" si="220"/>
        <v>230.92506266119065</v>
      </c>
      <c r="J1227" s="16">
        <f t="shared" si="221"/>
        <v>3.6453402724632382</v>
      </c>
      <c r="K1227" s="16">
        <f t="shared" si="222"/>
        <v>20945.194990199998</v>
      </c>
      <c r="L1227" s="16">
        <f t="shared" si="217"/>
        <v>8085.2050098000072</v>
      </c>
      <c r="M1227" s="17">
        <f t="shared" si="226"/>
        <v>27.850821930803594</v>
      </c>
      <c r="N1227" s="24">
        <f t="shared" si="218"/>
        <v>0.85523181978183327</v>
      </c>
      <c r="O1227" s="16">
        <f t="shared" si="223"/>
        <v>0.85523181978183327</v>
      </c>
      <c r="P1227" s="16">
        <f t="shared" si="219"/>
        <v>1.8303469734948424E-2</v>
      </c>
      <c r="Q1227" s="17">
        <f t="shared" si="227"/>
        <v>37.817269149329732</v>
      </c>
    </row>
    <row r="1228" spans="4:17" x14ac:dyDescent="0.25">
      <c r="D1228" s="15">
        <v>1207</v>
      </c>
      <c r="E1228">
        <f t="shared" si="224"/>
        <v>17.367491699999999</v>
      </c>
      <c r="F1228" s="16">
        <f t="shared" si="225"/>
        <v>242.16303454955363</v>
      </c>
      <c r="G1228" s="17">
        <v>0.1512</v>
      </c>
      <c r="H1228" s="24">
        <f t="shared" si="216"/>
        <v>75.254114731608411</v>
      </c>
      <c r="I1228" s="16">
        <f t="shared" si="220"/>
        <v>230.78461240213437</v>
      </c>
      <c r="J1228" s="16">
        <f t="shared" si="221"/>
        <v>3.4333881738946492</v>
      </c>
      <c r="K1228" s="16">
        <f t="shared" si="222"/>
        <v>20962.562481899997</v>
      </c>
      <c r="L1228" s="16">
        <f t="shared" si="217"/>
        <v>8067.8375181000083</v>
      </c>
      <c r="M1228" s="17">
        <f t="shared" si="226"/>
        <v>27.790996741691497</v>
      </c>
      <c r="N1228" s="24">
        <f t="shared" si="218"/>
        <v>0.85627308574655792</v>
      </c>
      <c r="O1228" s="16">
        <f t="shared" si="223"/>
        <v>0.85627308574655792</v>
      </c>
      <c r="P1228" s="16">
        <f t="shared" si="219"/>
        <v>1.832575466358477E-2</v>
      </c>
      <c r="Q1228" s="17">
        <f t="shared" si="227"/>
        <v>37.835594903993318</v>
      </c>
    </row>
    <row r="1229" spans="4:17" x14ac:dyDescent="0.25">
      <c r="D1229" s="15">
        <v>1208</v>
      </c>
      <c r="E1229">
        <f t="shared" si="224"/>
        <v>17.367491699999999</v>
      </c>
      <c r="F1229" s="16">
        <f t="shared" si="225"/>
        <v>242.02950472745542</v>
      </c>
      <c r="G1229" s="17">
        <v>0.1512</v>
      </c>
      <c r="H1229" s="24">
        <f t="shared" si="216"/>
        <v>75.299943455050538</v>
      </c>
      <c r="I1229" s="16">
        <f t="shared" si="220"/>
        <v>230.64415327705166</v>
      </c>
      <c r="J1229" s="16">
        <f t="shared" si="221"/>
        <v>3.2214360753260602</v>
      </c>
      <c r="K1229" s="16">
        <f t="shared" si="222"/>
        <v>20979.929973599999</v>
      </c>
      <c r="L1229" s="16">
        <f t="shared" si="217"/>
        <v>8050.4700264000057</v>
      </c>
      <c r="M1229" s="17">
        <f t="shared" si="226"/>
        <v>27.731171552579383</v>
      </c>
      <c r="N1229" s="24">
        <f t="shared" si="218"/>
        <v>0.85731632043127182</v>
      </c>
      <c r="O1229" s="16">
        <f t="shared" si="223"/>
        <v>0.85731632043127182</v>
      </c>
      <c r="P1229" s="16">
        <f t="shared" si="219"/>
        <v>1.8348081726302083E-2</v>
      </c>
      <c r="Q1229" s="17">
        <f t="shared" si="227"/>
        <v>37.85394298571962</v>
      </c>
    </row>
    <row r="1230" spans="4:17" x14ac:dyDescent="0.25">
      <c r="D1230" s="15">
        <v>1209</v>
      </c>
      <c r="E1230">
        <f t="shared" si="224"/>
        <v>17.367491699999999</v>
      </c>
      <c r="F1230" s="16">
        <f t="shared" si="225"/>
        <v>241.89597490535718</v>
      </c>
      <c r="G1230" s="17">
        <v>0.1512</v>
      </c>
      <c r="H1230" s="24">
        <f t="shared" si="216"/>
        <v>75.345830934561604</v>
      </c>
      <c r="I1230" s="16">
        <f t="shared" si="220"/>
        <v>230.50368526805141</v>
      </c>
      <c r="J1230" s="16">
        <f t="shared" si="221"/>
        <v>3.009483976757426</v>
      </c>
      <c r="K1230" s="16">
        <f t="shared" si="222"/>
        <v>20997.297465299998</v>
      </c>
      <c r="L1230" s="16">
        <f t="shared" si="217"/>
        <v>8033.1025347000068</v>
      </c>
      <c r="M1230" s="17">
        <f t="shared" si="226"/>
        <v>27.671346363467286</v>
      </c>
      <c r="N1230" s="24">
        <f t="shared" si="218"/>
        <v>0.85836152896999451</v>
      </c>
      <c r="O1230" s="16">
        <f t="shared" si="223"/>
        <v>0.85836152896999451</v>
      </c>
      <c r="P1230" s="16">
        <f t="shared" si="219"/>
        <v>1.8370451032977436E-2</v>
      </c>
      <c r="Q1230" s="17">
        <f t="shared" si="227"/>
        <v>37.872313436752599</v>
      </c>
    </row>
    <row r="1231" spans="4:17" x14ac:dyDescent="0.25">
      <c r="D1231" s="15">
        <v>1210</v>
      </c>
      <c r="E1231">
        <f t="shared" si="224"/>
        <v>17.367491699999999</v>
      </c>
      <c r="F1231" s="16">
        <f t="shared" si="225"/>
        <v>241.762445083259</v>
      </c>
      <c r="G1231" s="17">
        <v>0.1512</v>
      </c>
      <c r="H1231" s="24">
        <f t="shared" si="216"/>
        <v>75.391777288805088</v>
      </c>
      <c r="I1231" s="16">
        <f t="shared" si="220"/>
        <v>230.36320835719167</v>
      </c>
      <c r="J1231" s="16">
        <f t="shared" si="221"/>
        <v>2.7975318781888823</v>
      </c>
      <c r="K1231" s="16">
        <f t="shared" si="222"/>
        <v>21014.664956999997</v>
      </c>
      <c r="L1231" s="16">
        <f t="shared" si="217"/>
        <v>8015.7350430000079</v>
      </c>
      <c r="M1231" s="17">
        <f t="shared" si="226"/>
        <v>27.611521174355186</v>
      </c>
      <c r="N1231" s="24">
        <f t="shared" si="218"/>
        <v>0.85940871651403572</v>
      </c>
      <c r="O1231" s="16">
        <f t="shared" si="223"/>
        <v>0.85940871651403572</v>
      </c>
      <c r="P1231" s="16">
        <f t="shared" si="219"/>
        <v>1.8392862693857946E-2</v>
      </c>
      <c r="Q1231" s="17">
        <f t="shared" si="227"/>
        <v>37.890706299446457</v>
      </c>
    </row>
    <row r="1232" spans="4:17" x14ac:dyDescent="0.25">
      <c r="D1232" s="15">
        <v>1211</v>
      </c>
      <c r="E1232">
        <f t="shared" si="224"/>
        <v>17.367491699999999</v>
      </c>
      <c r="F1232" s="16">
        <f t="shared" si="225"/>
        <v>241.62891526116078</v>
      </c>
      <c r="G1232" s="17">
        <v>0.1512</v>
      </c>
      <c r="H1232" s="24">
        <f t="shared" si="216"/>
        <v>75.437782636778707</v>
      </c>
      <c r="I1232" s="16">
        <f t="shared" si="220"/>
        <v>230.2227225264798</v>
      </c>
      <c r="J1232" s="16">
        <f t="shared" si="221"/>
        <v>2.5855797796202928</v>
      </c>
      <c r="K1232" s="16">
        <f t="shared" si="222"/>
        <v>21032.0324487</v>
      </c>
      <c r="L1232" s="16">
        <f t="shared" si="217"/>
        <v>7998.3675513000053</v>
      </c>
      <c r="M1232" s="17">
        <f t="shared" si="226"/>
        <v>27.551695985243075</v>
      </c>
      <c r="N1232" s="24">
        <f t="shared" si="218"/>
        <v>0.86045788823206526</v>
      </c>
      <c r="O1232" s="16">
        <f t="shared" si="223"/>
        <v>0.86045788823206526</v>
      </c>
      <c r="P1232" s="16">
        <f t="shared" si="219"/>
        <v>1.8415316819562266E-2</v>
      </c>
      <c r="Q1232" s="17">
        <f t="shared" si="227"/>
        <v>37.90912161626602</v>
      </c>
    </row>
    <row r="1233" spans="4:17" x14ac:dyDescent="0.25">
      <c r="D1233" s="15">
        <v>1212</v>
      </c>
      <c r="E1233">
        <f t="shared" si="224"/>
        <v>17.367491699999999</v>
      </c>
      <c r="F1233" s="16">
        <f t="shared" si="225"/>
        <v>241.49538543906255</v>
      </c>
      <c r="G1233" s="17">
        <v>0.1512</v>
      </c>
      <c r="H1233" s="24">
        <f t="shared" si="216"/>
        <v>75.483847097815442</v>
      </c>
      <c r="I1233" s="16">
        <f t="shared" si="220"/>
        <v>230.08222775787254</v>
      </c>
      <c r="J1233" s="16">
        <f t="shared" si="221"/>
        <v>2.373627681051659</v>
      </c>
      <c r="K1233" s="16">
        <f t="shared" si="222"/>
        <v>21049.399940399999</v>
      </c>
      <c r="L1233" s="16">
        <f t="shared" si="217"/>
        <v>7981.0000596000064</v>
      </c>
      <c r="M1233" s="17">
        <f t="shared" si="226"/>
        <v>27.491870796130975</v>
      </c>
      <c r="N1233" s="24">
        <f t="shared" si="218"/>
        <v>0.8615090493101808</v>
      </c>
      <c r="O1233" s="16">
        <f t="shared" si="223"/>
        <v>0.8615090493101808</v>
      </c>
      <c r="P1233" s="16">
        <f t="shared" si="219"/>
        <v>1.8437813521082039E-2</v>
      </c>
      <c r="Q1233" s="17">
        <f t="shared" si="227"/>
        <v>37.927559429787102</v>
      </c>
    </row>
    <row r="1234" spans="4:17" x14ac:dyDescent="0.25">
      <c r="D1234" s="15">
        <v>1213</v>
      </c>
      <c r="E1234">
        <f t="shared" si="224"/>
        <v>17.367491699999999</v>
      </c>
      <c r="F1234" s="16">
        <f t="shared" si="225"/>
        <v>241.36185561696433</v>
      </c>
      <c r="G1234" s="17">
        <v>0.1512</v>
      </c>
      <c r="H1234" s="24">
        <f t="shared" si="216"/>
        <v>75.52997079158456</v>
      </c>
      <c r="I1234" s="16">
        <f t="shared" si="220"/>
        <v>229.94172403327687</v>
      </c>
      <c r="J1234" s="16">
        <f t="shared" si="221"/>
        <v>2.16167558248307</v>
      </c>
      <c r="K1234" s="16">
        <f t="shared" si="222"/>
        <v>21066.767432099998</v>
      </c>
      <c r="L1234" s="16">
        <f t="shared" si="217"/>
        <v>7963.6325679000074</v>
      </c>
      <c r="M1234" s="17">
        <f t="shared" si="226"/>
        <v>27.432045607018875</v>
      </c>
      <c r="N1234" s="24">
        <f t="shared" si="218"/>
        <v>0.86256220495197566</v>
      </c>
      <c r="O1234" s="16">
        <f t="shared" si="223"/>
        <v>0.86256220495197566</v>
      </c>
      <c r="P1234" s="16">
        <f t="shared" si="219"/>
        <v>1.8460352909783342E-2</v>
      </c>
      <c r="Q1234" s="17">
        <f t="shared" si="227"/>
        <v>37.946019782696887</v>
      </c>
    </row>
    <row r="1235" spans="4:17" x14ac:dyDescent="0.25">
      <c r="D1235" s="15">
        <v>1214</v>
      </c>
      <c r="E1235">
        <f t="shared" si="224"/>
        <v>17.367491699999999</v>
      </c>
      <c r="F1235" s="16">
        <f t="shared" si="225"/>
        <v>241.22832579486612</v>
      </c>
      <c r="G1235" s="17">
        <v>0.1512</v>
      </c>
      <c r="H1235" s="24">
        <f t="shared" si="216"/>
        <v>75.576153838093887</v>
      </c>
      <c r="I1235" s="16">
        <f t="shared" si="220"/>
        <v>229.80121133454634</v>
      </c>
      <c r="J1235" s="16">
        <f t="shared" si="221"/>
        <v>1.949723483914481</v>
      </c>
      <c r="K1235" s="16">
        <f t="shared" si="222"/>
        <v>21084.134923799997</v>
      </c>
      <c r="L1235" s="16">
        <f t="shared" si="217"/>
        <v>7946.2650762000085</v>
      </c>
      <c r="M1235" s="17">
        <f t="shared" si="226"/>
        <v>27.372220417906775</v>
      </c>
      <c r="N1235" s="24">
        <f t="shared" si="218"/>
        <v>0.86361736037863612</v>
      </c>
      <c r="O1235" s="16">
        <f t="shared" si="223"/>
        <v>0.86361736037863612</v>
      </c>
      <c r="P1235" s="16">
        <f t="shared" si="219"/>
        <v>1.8482935097408764E-2</v>
      </c>
      <c r="Q1235" s="17">
        <f t="shared" si="227"/>
        <v>37.964502717794296</v>
      </c>
    </row>
    <row r="1236" spans="4:17" x14ac:dyDescent="0.25">
      <c r="D1236" s="15">
        <v>1215</v>
      </c>
      <c r="E1236">
        <f t="shared" si="224"/>
        <v>17.367491699999999</v>
      </c>
      <c r="F1236" s="16">
        <f t="shared" si="225"/>
        <v>241.09479597276794</v>
      </c>
      <c r="G1236" s="17">
        <v>0.1512</v>
      </c>
      <c r="H1236" s="24">
        <f t="shared" si="216"/>
        <v>75.622396357689695</v>
      </c>
      <c r="I1236" s="16">
        <f t="shared" si="220"/>
        <v>229.6606896434852</v>
      </c>
      <c r="J1236" s="16">
        <f t="shared" si="221"/>
        <v>1.7377713853459371</v>
      </c>
      <c r="K1236" s="16">
        <f t="shared" si="222"/>
        <v>21101.502415499999</v>
      </c>
      <c r="L1236" s="16">
        <f t="shared" si="217"/>
        <v>7928.8975845000059</v>
      </c>
      <c r="M1236" s="17">
        <f t="shared" si="226"/>
        <v>27.31239522879466</v>
      </c>
      <c r="N1236" s="24">
        <f t="shared" si="218"/>
        <v>0.86467452082898344</v>
      </c>
      <c r="O1236" s="16">
        <f t="shared" si="223"/>
        <v>0.86467452082898344</v>
      </c>
      <c r="P1236" s="16">
        <f t="shared" si="219"/>
        <v>1.8505560196078331E-2</v>
      </c>
      <c r="Q1236" s="17">
        <f t="shared" si="227"/>
        <v>37.983008277990372</v>
      </c>
    </row>
    <row r="1237" spans="4:17" x14ac:dyDescent="0.25">
      <c r="D1237" s="15">
        <v>1216</v>
      </c>
      <c r="E1237">
        <f t="shared" si="224"/>
        <v>17.367491699999999</v>
      </c>
      <c r="F1237" s="16">
        <f t="shared" si="225"/>
        <v>240.9612661506697</v>
      </c>
      <c r="G1237" s="17">
        <v>0.1512</v>
      </c>
      <c r="H1237" s="24">
        <f t="shared" ref="H1237:H1300" si="228">(F1237/(2*G1237))-SQRT((F1237^2/(4*G1237^2))-((E1237*1000)/G1237))</f>
        <v>75.66869847105886</v>
      </c>
      <c r="I1237" s="16">
        <f t="shared" si="220"/>
        <v>229.52015894184532</v>
      </c>
      <c r="J1237" s="16">
        <f t="shared" si="221"/>
        <v>1.5258192867773031</v>
      </c>
      <c r="K1237" s="16">
        <f t="shared" si="222"/>
        <v>21118.869907199998</v>
      </c>
      <c r="L1237" s="16">
        <f t="shared" ref="L1237:L1300" si="229">$C$9-K1237</f>
        <v>7911.530092800007</v>
      </c>
      <c r="M1237" s="17">
        <f t="shared" si="226"/>
        <v>27.25257003968256</v>
      </c>
      <c r="N1237" s="24">
        <f t="shared" ref="N1237:N1300" si="230">(H1237^2*G1237)/1000</f>
        <v>0.8657336915595687</v>
      </c>
      <c r="O1237" s="16">
        <f t="shared" si="223"/>
        <v>0.8657336915595687</v>
      </c>
      <c r="P1237" s="16">
        <f t="shared" ref="P1237:P1300" si="231">(O1237*1000)/($C$12*$C$11)</f>
        <v>1.8528228318291505E-2</v>
      </c>
      <c r="Q1237" s="17">
        <f t="shared" si="227"/>
        <v>38.001536506308661</v>
      </c>
    </row>
    <row r="1238" spans="4:17" x14ac:dyDescent="0.25">
      <c r="D1238" s="15">
        <v>1217</v>
      </c>
      <c r="E1238">
        <f t="shared" si="224"/>
        <v>17.367491699999999</v>
      </c>
      <c r="F1238" s="16">
        <f t="shared" si="225"/>
        <v>240.82773632857149</v>
      </c>
      <c r="G1238" s="17">
        <v>0.1512</v>
      </c>
      <c r="H1238" s="24">
        <f t="shared" si="228"/>
        <v>75.715060299229549</v>
      </c>
      <c r="I1238" s="16">
        <f t="shared" ref="I1238:I1301" si="232">(E1238/H1238)*1000</f>
        <v>229.37961921132782</v>
      </c>
      <c r="J1238" s="16">
        <f t="shared" ref="J1238:J1301" si="233">($C$10*((F1238-$C$10)/G1238))/1000</f>
        <v>1.3138671882087143</v>
      </c>
      <c r="K1238" s="16">
        <f t="shared" ref="K1238:K1301" si="234">E1238*D1238</f>
        <v>21136.237398899997</v>
      </c>
      <c r="L1238" s="16">
        <f t="shared" si="229"/>
        <v>7894.162601100008</v>
      </c>
      <c r="M1238" s="17">
        <f t="shared" si="226"/>
        <v>27.19274485057046</v>
      </c>
      <c r="N1238" s="24">
        <f t="shared" si="230"/>
        <v>0.86679487784473419</v>
      </c>
      <c r="O1238" s="16">
        <f t="shared" ref="O1238:O1301" si="235">N1238*1</f>
        <v>0.86679487784473419</v>
      </c>
      <c r="P1238" s="16">
        <f t="shared" si="231"/>
        <v>1.8550939576928518E-2</v>
      </c>
      <c r="Q1238" s="17">
        <f t="shared" si="227"/>
        <v>38.020087445885586</v>
      </c>
    </row>
    <row r="1239" spans="4:17" x14ac:dyDescent="0.25">
      <c r="D1239" s="15">
        <v>1218</v>
      </c>
      <c r="E1239">
        <f t="shared" ref="E1239:E1302" si="236">$D$7</f>
        <v>17.367491699999999</v>
      </c>
      <c r="F1239" s="16">
        <f t="shared" ref="F1239:F1302" si="237">2.232*M1238+180</f>
        <v>240.69420650647328</v>
      </c>
      <c r="G1239" s="17">
        <v>0.1512</v>
      </c>
      <c r="H1239" s="24">
        <f t="shared" si="228"/>
        <v>75.761481963573033</v>
      </c>
      <c r="I1239" s="16">
        <f t="shared" si="232"/>
        <v>229.23907043358105</v>
      </c>
      <c r="J1239" s="16">
        <f t="shared" si="233"/>
        <v>1.1019150896401249</v>
      </c>
      <c r="K1239" s="16">
        <f t="shared" si="234"/>
        <v>21153.6048906</v>
      </c>
      <c r="L1239" s="16">
        <f t="shared" si="229"/>
        <v>7876.7951094000055</v>
      </c>
      <c r="M1239" s="17">
        <f t="shared" ref="M1239:M1302" si="238">(L1239/29030.4)*100</f>
        <v>27.132919661458349</v>
      </c>
      <c r="N1239" s="24">
        <f t="shared" si="230"/>
        <v>0.86785808497670036</v>
      </c>
      <c r="O1239" s="16">
        <f t="shared" si="235"/>
        <v>0.86785808497670036</v>
      </c>
      <c r="P1239" s="16">
        <f t="shared" si="231"/>
        <v>1.8573694085252227E-2</v>
      </c>
      <c r="Q1239" s="17">
        <f t="shared" si="227"/>
        <v>38.038661139970841</v>
      </c>
    </row>
    <row r="1240" spans="4:17" x14ac:dyDescent="0.25">
      <c r="D1240" s="15">
        <v>1219</v>
      </c>
      <c r="E1240">
        <f t="shared" si="236"/>
        <v>17.367491699999999</v>
      </c>
      <c r="F1240" s="16">
        <f t="shared" si="237"/>
        <v>240.56067668437504</v>
      </c>
      <c r="G1240" s="17">
        <v>0.1512</v>
      </c>
      <c r="H1240" s="24">
        <f t="shared" si="228"/>
        <v>75.8079635858046</v>
      </c>
      <c r="I1240" s="16">
        <f t="shared" si="232"/>
        <v>229.09851259020158</v>
      </c>
      <c r="J1240" s="16">
        <f t="shared" si="233"/>
        <v>0.88996299107149079</v>
      </c>
      <c r="K1240" s="16">
        <f t="shared" si="234"/>
        <v>21170.972382299999</v>
      </c>
      <c r="L1240" s="16">
        <f t="shared" si="229"/>
        <v>7859.4276177000065</v>
      </c>
      <c r="M1240" s="17">
        <f t="shared" si="238"/>
        <v>27.073094472346249</v>
      </c>
      <c r="N1240" s="24">
        <f t="shared" si="230"/>
        <v>0.8689233182656334</v>
      </c>
      <c r="O1240" s="16">
        <f t="shared" si="235"/>
        <v>0.8689233182656334</v>
      </c>
      <c r="P1240" s="16">
        <f t="shared" si="231"/>
        <v>1.8596491956909548E-2</v>
      </c>
      <c r="Q1240" s="17">
        <f t="shared" ref="Q1240:Q1303" si="239">Q1239+P1240</f>
        <v>38.057257631927754</v>
      </c>
    </row>
    <row r="1241" spans="4:17" x14ac:dyDescent="0.25">
      <c r="D1241" s="15">
        <v>1220</v>
      </c>
      <c r="E1241">
        <f t="shared" si="236"/>
        <v>17.367491699999999</v>
      </c>
      <c r="F1241" s="16">
        <f t="shared" si="237"/>
        <v>240.42714686227683</v>
      </c>
      <c r="G1241" s="17">
        <v>0.1512</v>
      </c>
      <c r="H1241" s="24">
        <f t="shared" si="228"/>
        <v>75.854505287985035</v>
      </c>
      <c r="I1241" s="16">
        <f t="shared" si="232"/>
        <v>228.95794566273335</v>
      </c>
      <c r="J1241" s="16">
        <f t="shared" si="233"/>
        <v>0.67801089250290192</v>
      </c>
      <c r="K1241" s="16">
        <f t="shared" si="234"/>
        <v>21188.339873999998</v>
      </c>
      <c r="L1241" s="16">
        <f t="shared" si="229"/>
        <v>7842.0601260000076</v>
      </c>
      <c r="M1241" s="17">
        <f t="shared" si="238"/>
        <v>27.013269283234152</v>
      </c>
      <c r="N1241" s="24">
        <f t="shared" si="230"/>
        <v>0.86999058303972432</v>
      </c>
      <c r="O1241" s="16">
        <f t="shared" si="235"/>
        <v>0.86999058303972432</v>
      </c>
      <c r="P1241" s="16">
        <f t="shared" si="231"/>
        <v>1.8619333305933176E-2</v>
      </c>
      <c r="Q1241" s="17">
        <f t="shared" si="239"/>
        <v>38.075876965233689</v>
      </c>
    </row>
    <row r="1242" spans="4:17" x14ac:dyDescent="0.25">
      <c r="D1242" s="15">
        <v>1221</v>
      </c>
      <c r="E1242">
        <f t="shared" si="236"/>
        <v>17.367491699999999</v>
      </c>
      <c r="F1242" s="16">
        <f t="shared" si="237"/>
        <v>240.29361704017862</v>
      </c>
      <c r="G1242" s="17">
        <v>0.1512</v>
      </c>
      <c r="H1242" s="24">
        <f t="shared" si="228"/>
        <v>75.901107192521181</v>
      </c>
      <c r="I1242" s="16">
        <f t="shared" si="232"/>
        <v>228.81736963266962</v>
      </c>
      <c r="J1242" s="16">
        <f t="shared" si="233"/>
        <v>0.46605879393431288</v>
      </c>
      <c r="K1242" s="16">
        <f t="shared" si="234"/>
        <v>21205.7073657</v>
      </c>
      <c r="L1242" s="16">
        <f t="shared" si="229"/>
        <v>7824.692634300005</v>
      </c>
      <c r="M1242" s="17">
        <f t="shared" si="238"/>
        <v>26.953444094122041</v>
      </c>
      <c r="N1242" s="24">
        <f t="shared" si="230"/>
        <v>0.8710598846452493</v>
      </c>
      <c r="O1242" s="16">
        <f t="shared" si="235"/>
        <v>0.8710598846452493</v>
      </c>
      <c r="P1242" s="16">
        <f t="shared" si="231"/>
        <v>1.8642218246742854E-2</v>
      </c>
      <c r="Q1242" s="17">
        <f t="shared" si="239"/>
        <v>38.094519183480429</v>
      </c>
    </row>
    <row r="1243" spans="4:17" x14ac:dyDescent="0.25">
      <c r="D1243" s="15">
        <v>1222</v>
      </c>
      <c r="E1243">
        <f t="shared" si="236"/>
        <v>17.367491699999999</v>
      </c>
      <c r="F1243" s="16">
        <f t="shared" si="237"/>
        <v>240.16008721808041</v>
      </c>
      <c r="G1243" s="17">
        <v>0.1512</v>
      </c>
      <c r="H1243" s="24">
        <f t="shared" si="228"/>
        <v>75.947769422168676</v>
      </c>
      <c r="I1243" s="16">
        <f t="shared" si="232"/>
        <v>228.67678448144835</v>
      </c>
      <c r="J1243" s="16">
        <f t="shared" si="233"/>
        <v>0.25410669536572389</v>
      </c>
      <c r="K1243" s="16">
        <f t="shared" si="234"/>
        <v>21223.074857399999</v>
      </c>
      <c r="L1243" s="16">
        <f t="shared" si="229"/>
        <v>7807.3251426000061</v>
      </c>
      <c r="M1243" s="17">
        <f t="shared" si="238"/>
        <v>26.893618905009941</v>
      </c>
      <c r="N1243" s="24">
        <f t="shared" si="230"/>
        <v>0.87213122844667834</v>
      </c>
      <c r="O1243" s="16">
        <f t="shared" si="235"/>
        <v>0.87213122844667834</v>
      </c>
      <c r="P1243" s="16">
        <f t="shared" si="231"/>
        <v>1.8665146894147697E-2</v>
      </c>
      <c r="Q1243" s="17">
        <f t="shared" si="239"/>
        <v>38.11318433037458</v>
      </c>
    </row>
    <row r="1244" spans="4:17" x14ac:dyDescent="0.25">
      <c r="D1244" s="15">
        <v>1223</v>
      </c>
      <c r="E1244">
        <f t="shared" si="236"/>
        <v>17.367491699999999</v>
      </c>
      <c r="F1244" s="16">
        <f t="shared" si="237"/>
        <v>240.02655739598219</v>
      </c>
      <c r="G1244" s="17">
        <v>0.1512</v>
      </c>
      <c r="H1244" s="24">
        <f t="shared" si="228"/>
        <v>75.99449210003138</v>
      </c>
      <c r="I1244" s="16">
        <f t="shared" si="232"/>
        <v>228.5361901904576</v>
      </c>
      <c r="J1244" s="16">
        <f t="shared" si="233"/>
        <v>4.2154596797134888E-2</v>
      </c>
      <c r="K1244" s="16">
        <f t="shared" si="234"/>
        <v>21240.442349099998</v>
      </c>
      <c r="L1244" s="16">
        <f t="shared" si="229"/>
        <v>7789.9576509000071</v>
      </c>
      <c r="M1244" s="17">
        <f t="shared" si="238"/>
        <v>26.833793715897841</v>
      </c>
      <c r="N1244" s="24">
        <f t="shared" si="230"/>
        <v>0.87320461982670994</v>
      </c>
      <c r="O1244" s="16">
        <f t="shared" si="235"/>
        <v>0.87320461982670994</v>
      </c>
      <c r="P1244" s="16">
        <f t="shared" si="231"/>
        <v>1.8688119363346956E-2</v>
      </c>
      <c r="Q1244" s="17">
        <f t="shared" si="239"/>
        <v>38.131872449737926</v>
      </c>
    </row>
    <row r="1245" spans="4:17" x14ac:dyDescent="0.25">
      <c r="D1245" s="15">
        <v>1224</v>
      </c>
      <c r="E1245">
        <f t="shared" si="236"/>
        <v>17.367491699999999</v>
      </c>
      <c r="F1245" s="16">
        <f t="shared" si="237"/>
        <v>239.89302757388398</v>
      </c>
      <c r="G1245" s="17">
        <v>0.1512</v>
      </c>
      <c r="H1245" s="24">
        <f t="shared" si="228"/>
        <v>76.041275349564557</v>
      </c>
      <c r="I1245" s="16">
        <f t="shared" si="232"/>
        <v>228.39558674102975</v>
      </c>
      <c r="J1245" s="16">
        <f t="shared" si="233"/>
        <v>-0.16979750177145411</v>
      </c>
      <c r="K1245" s="16">
        <f t="shared" si="234"/>
        <v>21257.809840799997</v>
      </c>
      <c r="L1245" s="16">
        <f t="shared" si="229"/>
        <v>7772.5901592000082</v>
      </c>
      <c r="M1245" s="17">
        <f t="shared" si="238"/>
        <v>26.77396852678574</v>
      </c>
      <c r="N1245" s="24">
        <f t="shared" si="230"/>
        <v>0.87428006418639004</v>
      </c>
      <c r="O1245" s="16">
        <f t="shared" si="235"/>
        <v>0.87428006418639004</v>
      </c>
      <c r="P1245" s="16">
        <f t="shared" si="231"/>
        <v>1.8711135769932535E-2</v>
      </c>
      <c r="Q1245" s="17">
        <f t="shared" si="239"/>
        <v>38.15058358550786</v>
      </c>
    </row>
    <row r="1246" spans="4:17" x14ac:dyDescent="0.25">
      <c r="D1246" s="15">
        <v>1225</v>
      </c>
      <c r="E1246">
        <f t="shared" si="236"/>
        <v>17.367491699999999</v>
      </c>
      <c r="F1246" s="16">
        <f t="shared" si="237"/>
        <v>239.75949775178577</v>
      </c>
      <c r="G1246" s="17">
        <v>0.1512</v>
      </c>
      <c r="H1246" s="24">
        <f t="shared" si="228"/>
        <v>76.08811929457454</v>
      </c>
      <c r="I1246" s="16">
        <f t="shared" si="232"/>
        <v>228.2549741144461</v>
      </c>
      <c r="J1246" s="16">
        <f t="shared" si="233"/>
        <v>-0.38174960034004313</v>
      </c>
      <c r="K1246" s="16">
        <f t="shared" si="234"/>
        <v>21275.177332499999</v>
      </c>
      <c r="L1246" s="16">
        <f t="shared" si="229"/>
        <v>7755.2226675000056</v>
      </c>
      <c r="M1246" s="17">
        <f t="shared" si="238"/>
        <v>26.714143337673629</v>
      </c>
      <c r="N1246" s="24">
        <f t="shared" si="230"/>
        <v>0.87535756694515354</v>
      </c>
      <c r="O1246" s="16">
        <f t="shared" si="235"/>
        <v>0.87535756694515354</v>
      </c>
      <c r="P1246" s="16">
        <f t="shared" si="231"/>
        <v>1.8734196229889911E-2</v>
      </c>
      <c r="Q1246" s="17">
        <f t="shared" si="239"/>
        <v>38.169317781737753</v>
      </c>
    </row>
    <row r="1247" spans="4:17" x14ac:dyDescent="0.25">
      <c r="D1247" s="15">
        <v>1226</v>
      </c>
      <c r="E1247">
        <f t="shared" si="236"/>
        <v>17.367491699999999</v>
      </c>
      <c r="F1247" s="16">
        <f t="shared" si="237"/>
        <v>239.62596792968753</v>
      </c>
      <c r="G1247" s="17">
        <v>0.1512</v>
      </c>
      <c r="H1247" s="24">
        <f t="shared" si="228"/>
        <v>76.135024059221223</v>
      </c>
      <c r="I1247" s="16">
        <f t="shared" si="232"/>
        <v>228.11435229193319</v>
      </c>
      <c r="J1247" s="16">
        <f t="shared" si="233"/>
        <v>-0.59370169890867719</v>
      </c>
      <c r="K1247" s="16">
        <f t="shared" si="234"/>
        <v>21292.544824199998</v>
      </c>
      <c r="L1247" s="16">
        <f t="shared" si="229"/>
        <v>7737.8551758000067</v>
      </c>
      <c r="M1247" s="17">
        <f t="shared" si="238"/>
        <v>26.654318148561529</v>
      </c>
      <c r="N1247" s="24">
        <f t="shared" si="230"/>
        <v>0.876437133540927</v>
      </c>
      <c r="O1247" s="16">
        <f t="shared" si="235"/>
        <v>0.876437133540927</v>
      </c>
      <c r="P1247" s="16">
        <f t="shared" si="231"/>
        <v>1.8757300859600298E-2</v>
      </c>
      <c r="Q1247" s="17">
        <f t="shared" si="239"/>
        <v>38.188075082597351</v>
      </c>
    </row>
    <row r="1248" spans="4:17" x14ac:dyDescent="0.25">
      <c r="D1248" s="15">
        <v>1227</v>
      </c>
      <c r="E1248">
        <f t="shared" si="236"/>
        <v>17.367491699999999</v>
      </c>
      <c r="F1248" s="16">
        <f t="shared" si="237"/>
        <v>239.49243810758935</v>
      </c>
      <c r="G1248" s="17">
        <v>0.1512</v>
      </c>
      <c r="H1248" s="24">
        <f t="shared" si="228"/>
        <v>76.181989768018639</v>
      </c>
      <c r="I1248" s="16">
        <f t="shared" si="232"/>
        <v>227.9737212546647</v>
      </c>
      <c r="J1248" s="16">
        <f t="shared" si="233"/>
        <v>-0.8056537974772211</v>
      </c>
      <c r="K1248" s="16">
        <f t="shared" si="234"/>
        <v>21309.912315899997</v>
      </c>
      <c r="L1248" s="16">
        <f t="shared" si="229"/>
        <v>7720.4876841000078</v>
      </c>
      <c r="M1248" s="17">
        <f t="shared" si="238"/>
        <v>26.594492959449429</v>
      </c>
      <c r="N1248" s="24">
        <f t="shared" si="230"/>
        <v>0.8775187694301918</v>
      </c>
      <c r="O1248" s="16">
        <f t="shared" si="235"/>
        <v>0.8775187694301918</v>
      </c>
      <c r="P1248" s="16">
        <f t="shared" si="231"/>
        <v>1.8780449775842027E-2</v>
      </c>
      <c r="Q1248" s="17">
        <f t="shared" si="239"/>
        <v>38.20685553237319</v>
      </c>
    </row>
    <row r="1249" spans="4:17" x14ac:dyDescent="0.25">
      <c r="D1249" s="15">
        <v>1228</v>
      </c>
      <c r="E1249">
        <f t="shared" si="236"/>
        <v>17.367491699999999</v>
      </c>
      <c r="F1249" s="16">
        <f t="shared" si="237"/>
        <v>239.35890828549114</v>
      </c>
      <c r="G1249" s="17">
        <v>0.1512</v>
      </c>
      <c r="H1249" s="24">
        <f t="shared" si="228"/>
        <v>76.229016545836544</v>
      </c>
      <c r="I1249" s="16">
        <f t="shared" si="232"/>
        <v>227.83308098376054</v>
      </c>
      <c r="J1249" s="16">
        <f t="shared" si="233"/>
        <v>-1.0176058960458101</v>
      </c>
      <c r="K1249" s="16">
        <f t="shared" si="234"/>
        <v>21327.2798076</v>
      </c>
      <c r="L1249" s="16">
        <f t="shared" si="229"/>
        <v>7703.1201924000052</v>
      </c>
      <c r="M1249" s="17">
        <f t="shared" si="238"/>
        <v>26.534667770337318</v>
      </c>
      <c r="N1249" s="24">
        <f t="shared" si="230"/>
        <v>0.87860248008806774</v>
      </c>
      <c r="O1249" s="16">
        <f t="shared" si="235"/>
        <v>0.87860248008806774</v>
      </c>
      <c r="P1249" s="16">
        <f t="shared" si="231"/>
        <v>1.8803643095792324E-2</v>
      </c>
      <c r="Q1249" s="17">
        <f t="shared" si="239"/>
        <v>38.225659175468984</v>
      </c>
    </row>
    <row r="1250" spans="4:17" x14ac:dyDescent="0.25">
      <c r="D1250" s="15">
        <v>1229</v>
      </c>
      <c r="E1250">
        <f t="shared" si="236"/>
        <v>17.367491699999999</v>
      </c>
      <c r="F1250" s="16">
        <f t="shared" si="237"/>
        <v>239.2253784633929</v>
      </c>
      <c r="G1250" s="17">
        <v>0.1512</v>
      </c>
      <c r="H1250" s="24">
        <f t="shared" si="228"/>
        <v>76.276104517901899</v>
      </c>
      <c r="I1250" s="16">
        <f t="shared" si="232"/>
        <v>227.69243146028612</v>
      </c>
      <c r="J1250" s="16">
        <f t="shared" si="233"/>
        <v>-1.2295579946144441</v>
      </c>
      <c r="K1250" s="16">
        <f t="shared" si="234"/>
        <v>21344.647299299999</v>
      </c>
      <c r="L1250" s="16">
        <f t="shared" si="229"/>
        <v>7685.7527007000062</v>
      </c>
      <c r="M1250" s="17">
        <f t="shared" si="238"/>
        <v>26.474842581225218</v>
      </c>
      <c r="N1250" s="24">
        <f t="shared" si="230"/>
        <v>0.8796882710083952</v>
      </c>
      <c r="O1250" s="16">
        <f t="shared" si="235"/>
        <v>0.8796882710083952</v>
      </c>
      <c r="P1250" s="16">
        <f t="shared" si="231"/>
        <v>1.8826880937029059E-2</v>
      </c>
      <c r="Q1250" s="17">
        <f t="shared" si="239"/>
        <v>38.244486056406011</v>
      </c>
    </row>
    <row r="1251" spans="4:17" x14ac:dyDescent="0.25">
      <c r="D1251" s="15">
        <v>1230</v>
      </c>
      <c r="E1251">
        <f t="shared" si="236"/>
        <v>17.367491699999999</v>
      </c>
      <c r="F1251" s="16">
        <f t="shared" si="237"/>
        <v>239.09184864129469</v>
      </c>
      <c r="G1251" s="17">
        <v>0.1512</v>
      </c>
      <c r="H1251" s="24">
        <f t="shared" si="228"/>
        <v>76.323253809800008</v>
      </c>
      <c r="I1251" s="16">
        <f t="shared" si="232"/>
        <v>227.55177266525274</v>
      </c>
      <c r="J1251" s="16">
        <f t="shared" si="233"/>
        <v>-1.4415100931830331</v>
      </c>
      <c r="K1251" s="16">
        <f t="shared" si="234"/>
        <v>21362.014790999998</v>
      </c>
      <c r="L1251" s="16">
        <f t="shared" si="229"/>
        <v>7668.3852090000073</v>
      </c>
      <c r="M1251" s="17">
        <f t="shared" si="238"/>
        <v>26.415017392113121</v>
      </c>
      <c r="N1251" s="24">
        <f t="shared" si="230"/>
        <v>0.88077614770381096</v>
      </c>
      <c r="O1251" s="16">
        <f t="shared" si="235"/>
        <v>0.88077614770381096</v>
      </c>
      <c r="P1251" s="16">
        <f t="shared" si="231"/>
        <v>1.885016341753239E-2</v>
      </c>
      <c r="Q1251" s="17">
        <f t="shared" si="239"/>
        <v>38.263336219823543</v>
      </c>
    </row>
    <row r="1252" spans="4:17" x14ac:dyDescent="0.25">
      <c r="D1252" s="15">
        <v>1231</v>
      </c>
      <c r="E1252">
        <f t="shared" si="236"/>
        <v>17.367491699999999</v>
      </c>
      <c r="F1252" s="16">
        <f t="shared" si="237"/>
        <v>238.95831881919651</v>
      </c>
      <c r="G1252" s="17">
        <v>0.1512</v>
      </c>
      <c r="H1252" s="24">
        <f t="shared" si="228"/>
        <v>76.370464547475649</v>
      </c>
      <c r="I1252" s="16">
        <f t="shared" si="232"/>
        <v>227.41110457961807</v>
      </c>
      <c r="J1252" s="16">
        <f t="shared" si="233"/>
        <v>-1.6534621917515773</v>
      </c>
      <c r="K1252" s="16">
        <f t="shared" si="234"/>
        <v>21379.382282699997</v>
      </c>
      <c r="L1252" s="16">
        <f t="shared" si="229"/>
        <v>7651.0177173000084</v>
      </c>
      <c r="M1252" s="17">
        <f t="shared" si="238"/>
        <v>26.355192203001021</v>
      </c>
      <c r="N1252" s="24">
        <f t="shared" si="230"/>
        <v>0.88186611570582196</v>
      </c>
      <c r="O1252" s="16">
        <f t="shared" si="235"/>
        <v>0.88186611570582196</v>
      </c>
      <c r="P1252" s="16">
        <f t="shared" si="231"/>
        <v>1.8873490655686321E-2</v>
      </c>
      <c r="Q1252" s="17">
        <f t="shared" si="239"/>
        <v>38.282209710479229</v>
      </c>
    </row>
    <row r="1253" spans="4:17" x14ac:dyDescent="0.25">
      <c r="D1253" s="15">
        <v>1232</v>
      </c>
      <c r="E1253">
        <f t="shared" si="236"/>
        <v>17.367491699999999</v>
      </c>
      <c r="F1253" s="16">
        <f t="shared" si="237"/>
        <v>238.82478899709827</v>
      </c>
      <c r="G1253" s="17">
        <v>0.1512</v>
      </c>
      <c r="H1253" s="24">
        <f t="shared" si="228"/>
        <v>76.417736857234786</v>
      </c>
      <c r="I1253" s="16">
        <f t="shared" si="232"/>
        <v>227.27042718428459</v>
      </c>
      <c r="J1253" s="16">
        <f t="shared" si="233"/>
        <v>-1.8654142903202111</v>
      </c>
      <c r="K1253" s="16">
        <f t="shared" si="234"/>
        <v>21396.749774399999</v>
      </c>
      <c r="L1253" s="16">
        <f t="shared" si="229"/>
        <v>7633.6502256000058</v>
      </c>
      <c r="M1253" s="17">
        <f t="shared" si="238"/>
        <v>26.29536701388891</v>
      </c>
      <c r="N1253" s="24">
        <f t="shared" si="230"/>
        <v>0.88295818056489483</v>
      </c>
      <c r="O1253" s="16">
        <f t="shared" si="235"/>
        <v>0.88295818056489483</v>
      </c>
      <c r="P1253" s="16">
        <f t="shared" si="231"/>
        <v>1.8896862770280631E-2</v>
      </c>
      <c r="Q1253" s="17">
        <f t="shared" si="239"/>
        <v>38.301106573249513</v>
      </c>
    </row>
    <row r="1254" spans="4:17" x14ac:dyDescent="0.25">
      <c r="D1254" s="15">
        <v>1233</v>
      </c>
      <c r="E1254">
        <f t="shared" si="236"/>
        <v>17.367491699999999</v>
      </c>
      <c r="F1254" s="16">
        <f t="shared" si="237"/>
        <v>238.69125917500006</v>
      </c>
      <c r="G1254" s="17">
        <v>0.1512</v>
      </c>
      <c r="H1254" s="24">
        <f t="shared" si="228"/>
        <v>76.465070865746043</v>
      </c>
      <c r="I1254" s="16">
        <f t="shared" si="232"/>
        <v>227.1297404600993</v>
      </c>
      <c r="J1254" s="16">
        <f t="shared" si="233"/>
        <v>-2.0773663888888003</v>
      </c>
      <c r="K1254" s="16">
        <f t="shared" si="234"/>
        <v>21414.117266099998</v>
      </c>
      <c r="L1254" s="16">
        <f t="shared" si="229"/>
        <v>7616.2827339000069</v>
      </c>
      <c r="M1254" s="17">
        <f t="shared" si="238"/>
        <v>26.23554182477681</v>
      </c>
      <c r="N1254" s="24">
        <f t="shared" si="230"/>
        <v>0.88405234785053899</v>
      </c>
      <c r="O1254" s="16">
        <f t="shared" si="235"/>
        <v>0.88405234785053899</v>
      </c>
      <c r="P1254" s="16">
        <f t="shared" si="231"/>
        <v>1.8920279880512647E-2</v>
      </c>
      <c r="Q1254" s="17">
        <f t="shared" si="239"/>
        <v>38.320026853130024</v>
      </c>
    </row>
    <row r="1255" spans="4:17" x14ac:dyDescent="0.25">
      <c r="D1255" s="15">
        <v>1234</v>
      </c>
      <c r="E1255">
        <f t="shared" si="236"/>
        <v>17.367491699999999</v>
      </c>
      <c r="F1255" s="16">
        <f t="shared" si="237"/>
        <v>238.55772935290184</v>
      </c>
      <c r="G1255" s="17">
        <v>0.1512</v>
      </c>
      <c r="H1255" s="24">
        <f t="shared" si="228"/>
        <v>76.512466700041387</v>
      </c>
      <c r="I1255" s="16">
        <f t="shared" si="232"/>
        <v>226.98904438785536</v>
      </c>
      <c r="J1255" s="16">
        <f t="shared" si="233"/>
        <v>-2.2893184874573889</v>
      </c>
      <c r="K1255" s="16">
        <f t="shared" si="234"/>
        <v>21431.484757799997</v>
      </c>
      <c r="L1255" s="16">
        <f t="shared" si="229"/>
        <v>7598.9152422000079</v>
      </c>
      <c r="M1255" s="17">
        <f t="shared" si="238"/>
        <v>26.17571663566471</v>
      </c>
      <c r="N1255" s="24">
        <f t="shared" si="230"/>
        <v>0.88514862315137122</v>
      </c>
      <c r="O1255" s="16">
        <f t="shared" si="235"/>
        <v>0.88514862315137122</v>
      </c>
      <c r="P1255" s="16">
        <f t="shared" si="231"/>
        <v>1.8943742105988627E-2</v>
      </c>
      <c r="Q1255" s="17">
        <f t="shared" si="239"/>
        <v>38.338970595236013</v>
      </c>
    </row>
    <row r="1256" spans="4:17" x14ac:dyDescent="0.25">
      <c r="D1256" s="15">
        <v>1235</v>
      </c>
      <c r="E1256">
        <f t="shared" si="236"/>
        <v>17.367491699999999</v>
      </c>
      <c r="F1256" s="16">
        <f t="shared" si="237"/>
        <v>238.42419953080363</v>
      </c>
      <c r="G1256" s="17">
        <v>0.1512</v>
      </c>
      <c r="H1256" s="24">
        <f t="shared" si="228"/>
        <v>76.559924487517833</v>
      </c>
      <c r="I1256" s="16">
        <f t="shared" si="232"/>
        <v>226.84833894829086</v>
      </c>
      <c r="J1256" s="16">
        <f t="shared" si="233"/>
        <v>-2.5012705860259783</v>
      </c>
      <c r="K1256" s="16">
        <f t="shared" si="234"/>
        <v>21448.8522495</v>
      </c>
      <c r="L1256" s="16">
        <f t="shared" si="229"/>
        <v>7581.5477505000053</v>
      </c>
      <c r="M1256" s="17">
        <f t="shared" si="238"/>
        <v>26.115891446552595</v>
      </c>
      <c r="N1256" s="24">
        <f t="shared" si="230"/>
        <v>0.88624701207520629</v>
      </c>
      <c r="O1256" s="16">
        <f t="shared" si="235"/>
        <v>0.88624701207520629</v>
      </c>
      <c r="P1256" s="16">
        <f t="shared" si="231"/>
        <v>1.89672495667257E-2</v>
      </c>
      <c r="Q1256" s="17">
        <f t="shared" si="239"/>
        <v>38.357937844802741</v>
      </c>
    </row>
    <row r="1257" spans="4:17" x14ac:dyDescent="0.25">
      <c r="D1257" s="15">
        <v>1236</v>
      </c>
      <c r="E1257">
        <f t="shared" si="236"/>
        <v>17.367491699999999</v>
      </c>
      <c r="F1257" s="16">
        <f t="shared" si="237"/>
        <v>238.29066970870539</v>
      </c>
      <c r="G1257" s="17">
        <v>0.1512</v>
      </c>
      <c r="H1257" s="24">
        <f t="shared" si="228"/>
        <v>76.607444355939265</v>
      </c>
      <c r="I1257" s="16">
        <f t="shared" si="232"/>
        <v>226.70762412208731</v>
      </c>
      <c r="J1257" s="16">
        <f t="shared" si="233"/>
        <v>-2.7132226845946126</v>
      </c>
      <c r="K1257" s="16">
        <f t="shared" si="234"/>
        <v>21466.219741199999</v>
      </c>
      <c r="L1257" s="16">
        <f t="shared" si="229"/>
        <v>7564.1802588000064</v>
      </c>
      <c r="M1257" s="17">
        <f t="shared" si="238"/>
        <v>26.056066257440495</v>
      </c>
      <c r="N1257" s="24">
        <f t="shared" si="230"/>
        <v>0.88734752024914754</v>
      </c>
      <c r="O1257" s="16">
        <f t="shared" si="235"/>
        <v>0.88734752024914754</v>
      </c>
      <c r="P1257" s="16">
        <f t="shared" si="231"/>
        <v>1.8990802383153808E-2</v>
      </c>
      <c r="Q1257" s="17">
        <f t="shared" si="239"/>
        <v>38.376928647185892</v>
      </c>
    </row>
    <row r="1258" spans="4:17" x14ac:dyDescent="0.25">
      <c r="D1258" s="15">
        <v>1237</v>
      </c>
      <c r="E1258">
        <f t="shared" si="236"/>
        <v>17.367491699999999</v>
      </c>
      <c r="F1258" s="16">
        <f t="shared" si="237"/>
        <v>238.15713988660718</v>
      </c>
      <c r="G1258" s="17">
        <v>0.1512</v>
      </c>
      <c r="H1258" s="24">
        <f t="shared" si="228"/>
        <v>76.655026433437115</v>
      </c>
      <c r="I1258" s="16">
        <f t="shared" si="232"/>
        <v>226.56689988987148</v>
      </c>
      <c r="J1258" s="16">
        <f t="shared" si="233"/>
        <v>-2.9251747831632016</v>
      </c>
      <c r="K1258" s="16">
        <f t="shared" si="234"/>
        <v>21483.587232899998</v>
      </c>
      <c r="L1258" s="16">
        <f t="shared" si="229"/>
        <v>7546.8127671000075</v>
      </c>
      <c r="M1258" s="17">
        <f t="shared" si="238"/>
        <v>25.996241068328395</v>
      </c>
      <c r="N1258" s="24">
        <f t="shared" si="230"/>
        <v>0.88845015331965449</v>
      </c>
      <c r="O1258" s="16">
        <f t="shared" si="235"/>
        <v>0.88845015331965449</v>
      </c>
      <c r="P1258" s="16">
        <f t="shared" si="231"/>
        <v>1.9014400676117142E-2</v>
      </c>
      <c r="Q1258" s="17">
        <f t="shared" si="239"/>
        <v>38.395943047862012</v>
      </c>
    </row>
    <row r="1259" spans="4:17" x14ac:dyDescent="0.25">
      <c r="D1259" s="15">
        <v>1238</v>
      </c>
      <c r="E1259">
        <f t="shared" si="236"/>
        <v>17.367491699999999</v>
      </c>
      <c r="F1259" s="16">
        <f t="shared" si="237"/>
        <v>238.02361006450897</v>
      </c>
      <c r="G1259" s="17">
        <v>0.1512</v>
      </c>
      <c r="H1259" s="24">
        <f t="shared" si="228"/>
        <v>76.702670848512184</v>
      </c>
      <c r="I1259" s="16">
        <f t="shared" si="232"/>
        <v>226.4261662322138</v>
      </c>
      <c r="J1259" s="16">
        <f t="shared" si="233"/>
        <v>-3.1371268817317906</v>
      </c>
      <c r="K1259" s="16">
        <f t="shared" si="234"/>
        <v>21500.954724599997</v>
      </c>
      <c r="L1259" s="16">
        <f t="shared" si="229"/>
        <v>7529.4452754000085</v>
      </c>
      <c r="M1259" s="17">
        <f t="shared" si="238"/>
        <v>25.936415879216295</v>
      </c>
      <c r="N1259" s="24">
        <f t="shared" si="230"/>
        <v>0.88955491695263444</v>
      </c>
      <c r="O1259" s="16">
        <f t="shared" si="235"/>
        <v>0.88955491695263444</v>
      </c>
      <c r="P1259" s="16">
        <f t="shared" si="231"/>
        <v>1.9038044566876116E-2</v>
      </c>
      <c r="Q1259" s="17">
        <f t="shared" si="239"/>
        <v>38.414981092428889</v>
      </c>
    </row>
    <row r="1260" spans="4:17" x14ac:dyDescent="0.25">
      <c r="D1260" s="15">
        <v>1239</v>
      </c>
      <c r="E1260">
        <f t="shared" si="236"/>
        <v>17.367491699999999</v>
      </c>
      <c r="F1260" s="16">
        <f t="shared" si="237"/>
        <v>237.89008024241076</v>
      </c>
      <c r="G1260" s="17">
        <v>0.1512</v>
      </c>
      <c r="H1260" s="24">
        <f t="shared" si="228"/>
        <v>76.75037773003578</v>
      </c>
      <c r="I1260" s="16">
        <f t="shared" si="232"/>
        <v>226.28542312962895</v>
      </c>
      <c r="J1260" s="16">
        <f t="shared" si="233"/>
        <v>-3.3490789803003791</v>
      </c>
      <c r="K1260" s="16">
        <f t="shared" si="234"/>
        <v>21518.322216299999</v>
      </c>
      <c r="L1260" s="16">
        <f t="shared" si="229"/>
        <v>7512.077783700006</v>
      </c>
      <c r="M1260" s="17">
        <f t="shared" si="238"/>
        <v>25.876590690104184</v>
      </c>
      <c r="N1260" s="24">
        <f t="shared" si="230"/>
        <v>0.89066181683351964</v>
      </c>
      <c r="O1260" s="16">
        <f t="shared" si="235"/>
        <v>0.89066181683351964</v>
      </c>
      <c r="P1260" s="16">
        <f t="shared" si="231"/>
        <v>1.9061734177109008E-2</v>
      </c>
      <c r="Q1260" s="17">
        <f t="shared" si="239"/>
        <v>38.434042826605996</v>
      </c>
    </row>
    <row r="1261" spans="4:17" x14ac:dyDescent="0.25">
      <c r="D1261" s="15">
        <v>1240</v>
      </c>
      <c r="E1261">
        <f t="shared" si="236"/>
        <v>17.367491699999999</v>
      </c>
      <c r="F1261" s="16">
        <f t="shared" si="237"/>
        <v>237.75655042031255</v>
      </c>
      <c r="G1261" s="17">
        <v>0.1512</v>
      </c>
      <c r="H1261" s="24">
        <f t="shared" si="228"/>
        <v>76.798147207250963</v>
      </c>
      <c r="I1261" s="16">
        <f t="shared" si="232"/>
        <v>226.14467056257618</v>
      </c>
      <c r="J1261" s="16">
        <f t="shared" si="233"/>
        <v>-3.5610310788689685</v>
      </c>
      <c r="K1261" s="16">
        <f t="shared" si="234"/>
        <v>21535.689707999998</v>
      </c>
      <c r="L1261" s="16">
        <f t="shared" si="229"/>
        <v>7494.710292000007</v>
      </c>
      <c r="M1261" s="17">
        <f t="shared" si="238"/>
        <v>25.816765500992084</v>
      </c>
      <c r="N1261" s="24">
        <f t="shared" si="230"/>
        <v>0.89177085866734829</v>
      </c>
      <c r="O1261" s="16">
        <f t="shared" si="235"/>
        <v>0.89177085866734829</v>
      </c>
      <c r="P1261" s="16">
        <f t="shared" si="231"/>
        <v>1.9085469628913707E-2</v>
      </c>
      <c r="Q1261" s="17">
        <f t="shared" si="239"/>
        <v>38.453128296234908</v>
      </c>
    </row>
    <row r="1262" spans="4:17" x14ac:dyDescent="0.25">
      <c r="D1262" s="15">
        <v>1241</v>
      </c>
      <c r="E1262">
        <f t="shared" si="236"/>
        <v>17.367491699999999</v>
      </c>
      <c r="F1262" s="16">
        <f t="shared" si="237"/>
        <v>237.62302059821434</v>
      </c>
      <c r="G1262" s="17">
        <v>0.1512</v>
      </c>
      <c r="H1262" s="24">
        <f t="shared" si="228"/>
        <v>76.845979409774714</v>
      </c>
      <c r="I1262" s="16">
        <f t="shared" si="232"/>
        <v>226.00390851145656</v>
      </c>
      <c r="J1262" s="16">
        <f t="shared" si="233"/>
        <v>-3.7729831774375571</v>
      </c>
      <c r="K1262" s="16">
        <f t="shared" si="234"/>
        <v>21553.057199699997</v>
      </c>
      <c r="L1262" s="16">
        <f t="shared" si="229"/>
        <v>7477.3428003000081</v>
      </c>
      <c r="M1262" s="17">
        <f t="shared" si="238"/>
        <v>25.75694031187999</v>
      </c>
      <c r="N1262" s="24">
        <f t="shared" si="230"/>
        <v>0.89288204817886485</v>
      </c>
      <c r="O1262" s="16">
        <f t="shared" si="235"/>
        <v>0.89288204817886485</v>
      </c>
      <c r="P1262" s="16">
        <f t="shared" si="231"/>
        <v>1.9109251044809834E-2</v>
      </c>
      <c r="Q1262" s="17">
        <f t="shared" si="239"/>
        <v>38.472237547279718</v>
      </c>
    </row>
    <row r="1263" spans="4:17" x14ac:dyDescent="0.25">
      <c r="D1263" s="15">
        <v>1242</v>
      </c>
      <c r="E1263">
        <f t="shared" si="236"/>
        <v>17.367491699999999</v>
      </c>
      <c r="F1263" s="16">
        <f t="shared" si="237"/>
        <v>237.48949077611616</v>
      </c>
      <c r="G1263" s="17">
        <v>0.1512</v>
      </c>
      <c r="H1263" s="24">
        <f t="shared" si="228"/>
        <v>76.893874467598607</v>
      </c>
      <c r="I1263" s="16">
        <f t="shared" si="232"/>
        <v>225.86313695661516</v>
      </c>
      <c r="J1263" s="16">
        <f t="shared" si="233"/>
        <v>-3.9849352760061012</v>
      </c>
      <c r="K1263" s="16">
        <f t="shared" si="234"/>
        <v>21570.4246914</v>
      </c>
      <c r="L1263" s="16">
        <f t="shared" si="229"/>
        <v>7459.9753086000055</v>
      </c>
      <c r="M1263" s="17">
        <f t="shared" si="238"/>
        <v>25.697115122767876</v>
      </c>
      <c r="N1263" s="24">
        <f t="shared" si="230"/>
        <v>0.89399539111258852</v>
      </c>
      <c r="O1263" s="16">
        <f t="shared" si="235"/>
        <v>0.89399539111258852</v>
      </c>
      <c r="P1263" s="16">
        <f t="shared" si="231"/>
        <v>1.9133078547740243E-2</v>
      </c>
      <c r="Q1263" s="17">
        <f t="shared" si="239"/>
        <v>38.491370625827457</v>
      </c>
    </row>
    <row r="1264" spans="4:17" x14ac:dyDescent="0.25">
      <c r="D1264" s="15">
        <v>1243</v>
      </c>
      <c r="E1264">
        <f t="shared" si="236"/>
        <v>17.367491699999999</v>
      </c>
      <c r="F1264" s="16">
        <f t="shared" si="237"/>
        <v>237.35596095401792</v>
      </c>
      <c r="G1264" s="17">
        <v>0.1512</v>
      </c>
      <c r="H1264" s="24">
        <f t="shared" si="228"/>
        <v>76.94183251109007</v>
      </c>
      <c r="I1264" s="16">
        <f t="shared" si="232"/>
        <v>225.72235587834123</v>
      </c>
      <c r="J1264" s="16">
        <f t="shared" si="233"/>
        <v>-4.1968873745747359</v>
      </c>
      <c r="K1264" s="16">
        <f t="shared" si="234"/>
        <v>21587.792183099999</v>
      </c>
      <c r="L1264" s="16">
        <f t="shared" si="229"/>
        <v>7442.6078169000066</v>
      </c>
      <c r="M1264" s="17">
        <f t="shared" si="238"/>
        <v>25.637289933655776</v>
      </c>
      <c r="N1264" s="24">
        <f t="shared" si="230"/>
        <v>0.89511089323289306</v>
      </c>
      <c r="O1264" s="16">
        <f t="shared" si="235"/>
        <v>0.89511089323289306</v>
      </c>
      <c r="P1264" s="16">
        <f t="shared" si="231"/>
        <v>1.91569522610727E-2</v>
      </c>
      <c r="Q1264" s="17">
        <f t="shared" si="239"/>
        <v>38.510527578088528</v>
      </c>
    </row>
    <row r="1265" spans="4:17" x14ac:dyDescent="0.25">
      <c r="D1265" s="15">
        <v>1244</v>
      </c>
      <c r="E1265">
        <f t="shared" si="236"/>
        <v>17.367491699999999</v>
      </c>
      <c r="F1265" s="16">
        <f t="shared" si="237"/>
        <v>237.22243113191971</v>
      </c>
      <c r="G1265" s="17">
        <v>0.1512</v>
      </c>
      <c r="H1265" s="24">
        <f t="shared" si="228"/>
        <v>76.989853670994762</v>
      </c>
      <c r="I1265" s="16">
        <f t="shared" si="232"/>
        <v>225.58156525686508</v>
      </c>
      <c r="J1265" s="16">
        <f t="shared" si="233"/>
        <v>-4.408839473143324</v>
      </c>
      <c r="K1265" s="16">
        <f t="shared" si="234"/>
        <v>21605.159674799997</v>
      </c>
      <c r="L1265" s="16">
        <f t="shared" si="229"/>
        <v>7425.2403252000076</v>
      </c>
      <c r="M1265" s="17">
        <f t="shared" si="238"/>
        <v>25.577464744543676</v>
      </c>
      <c r="N1265" s="24">
        <f t="shared" si="230"/>
        <v>0.89622856032411524</v>
      </c>
      <c r="O1265" s="16">
        <f t="shared" si="235"/>
        <v>0.89622856032411524</v>
      </c>
      <c r="P1265" s="16">
        <f t="shared" si="231"/>
        <v>1.9180872308602211E-2</v>
      </c>
      <c r="Q1265" s="17">
        <f t="shared" si="239"/>
        <v>38.529708450397131</v>
      </c>
    </row>
    <row r="1266" spans="4:17" x14ac:dyDescent="0.25">
      <c r="D1266" s="15">
        <v>1245</v>
      </c>
      <c r="E1266">
        <f t="shared" si="236"/>
        <v>17.367491699999999</v>
      </c>
      <c r="F1266" s="16">
        <f t="shared" si="237"/>
        <v>237.08890130982149</v>
      </c>
      <c r="G1266" s="17">
        <v>0.1512</v>
      </c>
      <c r="H1266" s="24">
        <f t="shared" si="228"/>
        <v>77.037938078436696</v>
      </c>
      <c r="I1266" s="16">
        <f t="shared" si="232"/>
        <v>225.44076507236176</v>
      </c>
      <c r="J1266" s="16">
        <f t="shared" si="233"/>
        <v>-4.620791571711913</v>
      </c>
      <c r="K1266" s="16">
        <f t="shared" si="234"/>
        <v>21622.5271665</v>
      </c>
      <c r="L1266" s="16">
        <f t="shared" si="229"/>
        <v>7407.8728335000051</v>
      </c>
      <c r="M1266" s="17">
        <f t="shared" si="238"/>
        <v>25.517639555431565</v>
      </c>
      <c r="N1266" s="24">
        <f t="shared" si="230"/>
        <v>0.89734839819060941</v>
      </c>
      <c r="O1266" s="16">
        <f t="shared" si="235"/>
        <v>0.89734839819060941</v>
      </c>
      <c r="P1266" s="16">
        <f t="shared" si="231"/>
        <v>1.9204838814552205E-2</v>
      </c>
      <c r="Q1266" s="17">
        <f t="shared" si="239"/>
        <v>38.548913289211683</v>
      </c>
    </row>
    <row r="1267" spans="4:17" x14ac:dyDescent="0.25">
      <c r="D1267" s="15">
        <v>1246</v>
      </c>
      <c r="E1267">
        <f t="shared" si="236"/>
        <v>17.367491699999999</v>
      </c>
      <c r="F1267" s="16">
        <f t="shared" si="237"/>
        <v>236.95537148772326</v>
      </c>
      <c r="G1267" s="17">
        <v>0.1512</v>
      </c>
      <c r="H1267" s="24">
        <f t="shared" si="228"/>
        <v>77.086085864920847</v>
      </c>
      <c r="I1267" s="16">
        <f t="shared" si="232"/>
        <v>225.2999553049473</v>
      </c>
      <c r="J1267" s="16">
        <f t="shared" si="233"/>
        <v>-4.8327436702805482</v>
      </c>
      <c r="K1267" s="16">
        <f t="shared" si="234"/>
        <v>21639.894658199999</v>
      </c>
      <c r="L1267" s="16">
        <f t="shared" si="229"/>
        <v>7390.5053418000061</v>
      </c>
      <c r="M1267" s="17">
        <f t="shared" si="238"/>
        <v>25.457814366319464</v>
      </c>
      <c r="N1267" s="24">
        <f t="shared" si="230"/>
        <v>0.89847041265686123</v>
      </c>
      <c r="O1267" s="16">
        <f t="shared" si="235"/>
        <v>0.89847041265686123</v>
      </c>
      <c r="P1267" s="16">
        <f t="shared" si="231"/>
        <v>1.9228851903576948E-2</v>
      </c>
      <c r="Q1267" s="17">
        <f t="shared" si="239"/>
        <v>38.56814214111526</v>
      </c>
    </row>
    <row r="1268" spans="4:17" x14ac:dyDescent="0.25">
      <c r="D1268" s="15">
        <v>1247</v>
      </c>
      <c r="E1268">
        <f t="shared" si="236"/>
        <v>17.367491699999999</v>
      </c>
      <c r="F1268" s="16">
        <f t="shared" si="237"/>
        <v>236.82184166562504</v>
      </c>
      <c r="G1268" s="17">
        <v>0.1512</v>
      </c>
      <c r="H1268" s="24">
        <f t="shared" si="228"/>
        <v>77.134297162334065</v>
      </c>
      <c r="I1268" s="16">
        <f t="shared" si="232"/>
        <v>225.15913593468028</v>
      </c>
      <c r="J1268" s="16">
        <f t="shared" si="233"/>
        <v>-5.0446957688491354</v>
      </c>
      <c r="K1268" s="16">
        <f t="shared" si="234"/>
        <v>21657.262149899998</v>
      </c>
      <c r="L1268" s="16">
        <f t="shared" si="229"/>
        <v>7373.1378501000072</v>
      </c>
      <c r="M1268" s="17">
        <f t="shared" si="238"/>
        <v>25.397989177207364</v>
      </c>
      <c r="N1268" s="24">
        <f t="shared" si="230"/>
        <v>0.89959460956756132</v>
      </c>
      <c r="O1268" s="16">
        <f t="shared" si="235"/>
        <v>0.89959460956756132</v>
      </c>
      <c r="P1268" s="16">
        <f t="shared" si="231"/>
        <v>1.9252911700763133E-2</v>
      </c>
      <c r="Q1268" s="17">
        <f t="shared" si="239"/>
        <v>38.587395052816021</v>
      </c>
    </row>
    <row r="1269" spans="4:17" x14ac:dyDescent="0.25">
      <c r="D1269" s="15">
        <v>1248</v>
      </c>
      <c r="E1269">
        <f t="shared" si="236"/>
        <v>17.367491699999999</v>
      </c>
      <c r="F1269" s="16">
        <f t="shared" si="237"/>
        <v>236.68831184352683</v>
      </c>
      <c r="G1269" s="17">
        <v>0.1512</v>
      </c>
      <c r="H1269" s="24">
        <f t="shared" si="228"/>
        <v>77.182572102946551</v>
      </c>
      <c r="I1269" s="16">
        <f t="shared" si="232"/>
        <v>225.01830694156112</v>
      </c>
      <c r="J1269" s="16">
        <f t="shared" si="233"/>
        <v>-5.2566478674177253</v>
      </c>
      <c r="K1269" s="16">
        <f t="shared" si="234"/>
        <v>21674.629641599997</v>
      </c>
      <c r="L1269" s="16">
        <f t="shared" si="229"/>
        <v>7355.7703584000083</v>
      </c>
      <c r="M1269" s="17">
        <f t="shared" si="238"/>
        <v>25.338163988095264</v>
      </c>
      <c r="N1269" s="24">
        <f t="shared" si="230"/>
        <v>0.90072099478769341</v>
      </c>
      <c r="O1269" s="16">
        <f t="shared" si="235"/>
        <v>0.90072099478769341</v>
      </c>
      <c r="P1269" s="16">
        <f t="shared" si="231"/>
        <v>1.9277018331631753E-2</v>
      </c>
      <c r="Q1269" s="17">
        <f t="shared" si="239"/>
        <v>38.606672071147649</v>
      </c>
    </row>
    <row r="1270" spans="4:17" x14ac:dyDescent="0.25">
      <c r="D1270" s="15">
        <v>1249</v>
      </c>
      <c r="E1270">
        <f t="shared" si="236"/>
        <v>17.367491699999999</v>
      </c>
      <c r="F1270" s="16">
        <f t="shared" si="237"/>
        <v>236.55478202142865</v>
      </c>
      <c r="G1270" s="17">
        <v>0.1512</v>
      </c>
      <c r="H1270" s="24">
        <f t="shared" si="228"/>
        <v>77.230910819412884</v>
      </c>
      <c r="I1270" s="16">
        <f t="shared" si="232"/>
        <v>224.87746830553343</v>
      </c>
      <c r="J1270" s="16">
        <f t="shared" si="233"/>
        <v>-5.468599965986269</v>
      </c>
      <c r="K1270" s="16">
        <f t="shared" si="234"/>
        <v>21691.997133299999</v>
      </c>
      <c r="L1270" s="16">
        <f t="shared" si="229"/>
        <v>7338.4028667000057</v>
      </c>
      <c r="M1270" s="17">
        <f t="shared" si="238"/>
        <v>25.278338798983153</v>
      </c>
      <c r="N1270" s="24">
        <f t="shared" si="230"/>
        <v>0.90184957420261125</v>
      </c>
      <c r="O1270" s="16">
        <f t="shared" si="235"/>
        <v>0.90184957420261125</v>
      </c>
      <c r="P1270" s="16">
        <f t="shared" si="231"/>
        <v>1.930117192213977E-2</v>
      </c>
      <c r="Q1270" s="17">
        <f t="shared" si="239"/>
        <v>38.625973243069787</v>
      </c>
    </row>
    <row r="1271" spans="4:17" x14ac:dyDescent="0.25">
      <c r="D1271" s="15">
        <v>1250</v>
      </c>
      <c r="E1271">
        <f t="shared" si="236"/>
        <v>17.367491699999999</v>
      </c>
      <c r="F1271" s="16">
        <f t="shared" si="237"/>
        <v>236.42125219933041</v>
      </c>
      <c r="G1271" s="17">
        <v>0.1512</v>
      </c>
      <c r="H1271" s="24">
        <f t="shared" si="228"/>
        <v>77.279313444774516</v>
      </c>
      <c r="I1271" s="16">
        <f t="shared" si="232"/>
        <v>224.73662000648062</v>
      </c>
      <c r="J1271" s="16">
        <f t="shared" si="233"/>
        <v>-5.6805520645549041</v>
      </c>
      <c r="K1271" s="16">
        <f t="shared" si="234"/>
        <v>21709.364624999998</v>
      </c>
      <c r="L1271" s="16">
        <f t="shared" si="229"/>
        <v>7321.0353750000068</v>
      </c>
      <c r="M1271" s="17">
        <f t="shared" si="238"/>
        <v>25.218513609871053</v>
      </c>
      <c r="N1271" s="24">
        <f t="shared" si="230"/>
        <v>0.90298035371815089</v>
      </c>
      <c r="O1271" s="16">
        <f t="shared" si="235"/>
        <v>0.90298035371815089</v>
      </c>
      <c r="P1271" s="16">
        <f t="shared" si="231"/>
        <v>1.9325372598682486E-2</v>
      </c>
      <c r="Q1271" s="17">
        <f t="shared" si="239"/>
        <v>38.645298615668466</v>
      </c>
    </row>
    <row r="1272" spans="4:17" x14ac:dyDescent="0.25">
      <c r="D1272" s="15">
        <v>1251</v>
      </c>
      <c r="E1272">
        <f t="shared" si="236"/>
        <v>17.367491699999999</v>
      </c>
      <c r="F1272" s="16">
        <f t="shared" si="237"/>
        <v>236.2877223772322</v>
      </c>
      <c r="G1272" s="17">
        <v>0.1512</v>
      </c>
      <c r="H1272" s="24">
        <f t="shared" si="228"/>
        <v>77.327780112460346</v>
      </c>
      <c r="I1272" s="16">
        <f t="shared" si="232"/>
        <v>224.59576202422832</v>
      </c>
      <c r="J1272" s="16">
        <f t="shared" si="233"/>
        <v>-5.8925041631234922</v>
      </c>
      <c r="K1272" s="16">
        <f t="shared" si="234"/>
        <v>21726.732116699997</v>
      </c>
      <c r="L1272" s="16">
        <f t="shared" si="229"/>
        <v>7303.6678833000078</v>
      </c>
      <c r="M1272" s="17">
        <f t="shared" si="238"/>
        <v>25.158688420758956</v>
      </c>
      <c r="N1272" s="24">
        <f t="shared" si="230"/>
        <v>0.90411333926069792</v>
      </c>
      <c r="O1272" s="16">
        <f t="shared" si="235"/>
        <v>0.90411333926069792</v>
      </c>
      <c r="P1272" s="16">
        <f t="shared" si="231"/>
        <v>1.934962048809501E-2</v>
      </c>
      <c r="Q1272" s="17">
        <f t="shared" si="239"/>
        <v>38.664648236156559</v>
      </c>
    </row>
    <row r="1273" spans="4:17" x14ac:dyDescent="0.25">
      <c r="D1273" s="15">
        <v>1252</v>
      </c>
      <c r="E1273">
        <f t="shared" si="236"/>
        <v>17.367491699999999</v>
      </c>
      <c r="F1273" s="16">
        <f t="shared" si="237"/>
        <v>236.15419255513399</v>
      </c>
      <c r="G1273" s="17">
        <v>0.1512</v>
      </c>
      <c r="H1273" s="24">
        <f t="shared" si="228"/>
        <v>77.376310956288535</v>
      </c>
      <c r="I1273" s="16">
        <f t="shared" si="232"/>
        <v>224.45489433854308</v>
      </c>
      <c r="J1273" s="16">
        <f t="shared" si="233"/>
        <v>-6.1044562616920812</v>
      </c>
      <c r="K1273" s="16">
        <f t="shared" si="234"/>
        <v>21744.0996084</v>
      </c>
      <c r="L1273" s="16">
        <f t="shared" si="229"/>
        <v>7286.3003916000052</v>
      </c>
      <c r="M1273" s="17">
        <f t="shared" si="238"/>
        <v>25.098863231646838</v>
      </c>
      <c r="N1273" s="24">
        <f t="shared" si="230"/>
        <v>0.90524853677728367</v>
      </c>
      <c r="O1273" s="16">
        <f t="shared" si="235"/>
        <v>0.90524853677728367</v>
      </c>
      <c r="P1273" s="16">
        <f t="shared" si="231"/>
        <v>1.9373915717654309E-2</v>
      </c>
      <c r="Q1273" s="17">
        <f t="shared" si="239"/>
        <v>38.68402215187421</v>
      </c>
    </row>
    <row r="1274" spans="4:17" x14ac:dyDescent="0.25">
      <c r="D1274" s="15">
        <v>1253</v>
      </c>
      <c r="E1274">
        <f t="shared" si="236"/>
        <v>17.367491699999999</v>
      </c>
      <c r="F1274" s="16">
        <f t="shared" si="237"/>
        <v>236.02066273303575</v>
      </c>
      <c r="G1274" s="17">
        <v>0.1512</v>
      </c>
      <c r="H1274" s="24">
        <f t="shared" si="228"/>
        <v>77.424906110467759</v>
      </c>
      <c r="I1274" s="16">
        <f t="shared" si="232"/>
        <v>224.314016929133</v>
      </c>
      <c r="J1274" s="16">
        <f t="shared" si="233"/>
        <v>-6.3164083602607164</v>
      </c>
      <c r="K1274" s="16">
        <f t="shared" si="234"/>
        <v>21761.467100099999</v>
      </c>
      <c r="L1274" s="16">
        <f t="shared" si="229"/>
        <v>7268.9328999000063</v>
      </c>
      <c r="M1274" s="17">
        <f t="shared" si="238"/>
        <v>25.039038042534745</v>
      </c>
      <c r="N1274" s="24">
        <f t="shared" si="230"/>
        <v>0.90638595223566998</v>
      </c>
      <c r="O1274" s="16">
        <f t="shared" si="235"/>
        <v>0.90638595223566998</v>
      </c>
      <c r="P1274" s="16">
        <f t="shared" si="231"/>
        <v>1.9398258415081009E-2</v>
      </c>
      <c r="Q1274" s="17">
        <f t="shared" si="239"/>
        <v>38.70342041028929</v>
      </c>
    </row>
    <row r="1275" spans="4:17" x14ac:dyDescent="0.25">
      <c r="D1275" s="15">
        <v>1254</v>
      </c>
      <c r="E1275">
        <f t="shared" si="236"/>
        <v>17.367491699999999</v>
      </c>
      <c r="F1275" s="16">
        <f t="shared" si="237"/>
        <v>235.88713291093757</v>
      </c>
      <c r="G1275" s="17">
        <v>0.1512</v>
      </c>
      <c r="H1275" s="24">
        <f t="shared" si="228"/>
        <v>77.473565709599029</v>
      </c>
      <c r="I1275" s="16">
        <f t="shared" si="232"/>
        <v>224.17312977564623</v>
      </c>
      <c r="J1275" s="16">
        <f t="shared" si="233"/>
        <v>-6.5283604588292601</v>
      </c>
      <c r="K1275" s="16">
        <f t="shared" si="234"/>
        <v>21778.834591799998</v>
      </c>
      <c r="L1275" s="16">
        <f t="shared" si="229"/>
        <v>7251.5654082000074</v>
      </c>
      <c r="M1275" s="17">
        <f t="shared" si="238"/>
        <v>24.979212853422645</v>
      </c>
      <c r="N1275" s="24">
        <f t="shared" si="230"/>
        <v>0.90752559162444524</v>
      </c>
      <c r="O1275" s="16">
        <f t="shared" si="235"/>
        <v>0.90752559162444524</v>
      </c>
      <c r="P1275" s="16">
        <f t="shared" si="231"/>
        <v>1.9422648708541473E-2</v>
      </c>
      <c r="Q1275" s="17">
        <f t="shared" si="239"/>
        <v>38.722843058997832</v>
      </c>
    </row>
    <row r="1276" spans="4:17" x14ac:dyDescent="0.25">
      <c r="D1276" s="15">
        <v>1255</v>
      </c>
      <c r="E1276">
        <f t="shared" si="236"/>
        <v>17.367491699999999</v>
      </c>
      <c r="F1276" s="16">
        <f t="shared" si="237"/>
        <v>235.75360308883936</v>
      </c>
      <c r="G1276" s="17">
        <v>0.1512</v>
      </c>
      <c r="H1276" s="24">
        <f t="shared" si="228"/>
        <v>77.522289888677051</v>
      </c>
      <c r="I1276" s="16">
        <f t="shared" si="232"/>
        <v>224.03223285767135</v>
      </c>
      <c r="J1276" s="16">
        <f t="shared" si="233"/>
        <v>-6.7403125573978491</v>
      </c>
      <c r="K1276" s="16">
        <f t="shared" si="234"/>
        <v>21796.202083499997</v>
      </c>
      <c r="L1276" s="16">
        <f t="shared" si="229"/>
        <v>7234.1979165000084</v>
      </c>
      <c r="M1276" s="17">
        <f t="shared" si="238"/>
        <v>24.919387664310545</v>
      </c>
      <c r="N1276" s="24">
        <f t="shared" si="230"/>
        <v>0.9086674609531129</v>
      </c>
      <c r="O1276" s="16">
        <f t="shared" si="235"/>
        <v>0.9086674609531129</v>
      </c>
      <c r="P1276" s="16">
        <f t="shared" si="231"/>
        <v>1.944708672664967E-2</v>
      </c>
      <c r="Q1276" s="17">
        <f t="shared" si="239"/>
        <v>38.742290145724482</v>
      </c>
    </row>
    <row r="1277" spans="4:17" x14ac:dyDescent="0.25">
      <c r="D1277" s="15">
        <v>1256</v>
      </c>
      <c r="E1277">
        <f t="shared" si="236"/>
        <v>17.367491699999999</v>
      </c>
      <c r="F1277" s="16">
        <f t="shared" si="237"/>
        <v>235.62007326674114</v>
      </c>
      <c r="G1277" s="17">
        <v>0.1512</v>
      </c>
      <c r="H1277" s="24">
        <f t="shared" si="228"/>
        <v>77.571078783091593</v>
      </c>
      <c r="I1277" s="16">
        <f t="shared" si="232"/>
        <v>223.8913261547375</v>
      </c>
      <c r="J1277" s="16">
        <f t="shared" si="233"/>
        <v>-6.9522646559664372</v>
      </c>
      <c r="K1277" s="16">
        <f t="shared" si="234"/>
        <v>21813.569575199999</v>
      </c>
      <c r="L1277" s="16">
        <f t="shared" si="229"/>
        <v>7216.8304248000059</v>
      </c>
      <c r="M1277" s="17">
        <f t="shared" si="238"/>
        <v>24.859562475198434</v>
      </c>
      <c r="N1277" s="24">
        <f t="shared" si="230"/>
        <v>0.90981156625217763</v>
      </c>
      <c r="O1277" s="16">
        <f t="shared" si="235"/>
        <v>0.90981156625217763</v>
      </c>
      <c r="P1277" s="16">
        <f t="shared" si="231"/>
        <v>1.9471572598469041E-2</v>
      </c>
      <c r="Q1277" s="17">
        <f t="shared" si="239"/>
        <v>38.761761718322951</v>
      </c>
    </row>
    <row r="1278" spans="4:17" x14ac:dyDescent="0.25">
      <c r="D1278" s="15">
        <v>1257</v>
      </c>
      <c r="E1278">
        <f t="shared" si="236"/>
        <v>17.367491699999999</v>
      </c>
      <c r="F1278" s="16">
        <f t="shared" si="237"/>
        <v>235.4865434446429</v>
      </c>
      <c r="G1278" s="17">
        <v>0.1512</v>
      </c>
      <c r="H1278" s="24">
        <f t="shared" si="228"/>
        <v>77.619932528628965</v>
      </c>
      <c r="I1278" s="16">
        <f t="shared" si="232"/>
        <v>223.75040964631418</v>
      </c>
      <c r="J1278" s="16">
        <f t="shared" si="233"/>
        <v>-7.1642167545350723</v>
      </c>
      <c r="K1278" s="16">
        <f t="shared" si="234"/>
        <v>21830.937066899998</v>
      </c>
      <c r="L1278" s="16">
        <f t="shared" si="229"/>
        <v>7199.4629331000069</v>
      </c>
      <c r="M1278" s="17">
        <f t="shared" si="238"/>
        <v>24.799737286086334</v>
      </c>
      <c r="N1278" s="24">
        <f t="shared" si="230"/>
        <v>0.91095791357323563</v>
      </c>
      <c r="O1278" s="16">
        <f t="shared" si="235"/>
        <v>0.91095791357323563</v>
      </c>
      <c r="P1278" s="16">
        <f t="shared" si="231"/>
        <v>1.949610645351442E-2</v>
      </c>
      <c r="Q1278" s="17">
        <f t="shared" si="239"/>
        <v>38.781257824776468</v>
      </c>
    </row>
    <row r="1279" spans="4:17" x14ac:dyDescent="0.25">
      <c r="D1279" s="15">
        <v>1258</v>
      </c>
      <c r="E1279">
        <f t="shared" si="236"/>
        <v>17.367491699999999</v>
      </c>
      <c r="F1279" s="16">
        <f t="shared" si="237"/>
        <v>235.35301362254469</v>
      </c>
      <c r="G1279" s="17">
        <v>0.1512</v>
      </c>
      <c r="H1279" s="24">
        <f t="shared" si="228"/>
        <v>77.66885126147406</v>
      </c>
      <c r="I1279" s="16">
        <f t="shared" si="232"/>
        <v>223.60948331180953</v>
      </c>
      <c r="J1279" s="16">
        <f t="shared" si="233"/>
        <v>-7.3761688531036604</v>
      </c>
      <c r="K1279" s="16">
        <f t="shared" si="234"/>
        <v>21848.304558599997</v>
      </c>
      <c r="L1279" s="16">
        <f t="shared" si="229"/>
        <v>7182.095441400008</v>
      </c>
      <c r="M1279" s="17">
        <f t="shared" si="238"/>
        <v>24.73991209697423</v>
      </c>
      <c r="N1279" s="24">
        <f t="shared" si="230"/>
        <v>0.91210650898907952</v>
      </c>
      <c r="O1279" s="16">
        <f t="shared" si="235"/>
        <v>0.91210650898907952</v>
      </c>
      <c r="P1279" s="16">
        <f t="shared" si="231"/>
        <v>1.9520688421754286E-2</v>
      </c>
      <c r="Q1279" s="17">
        <f t="shared" si="239"/>
        <v>38.800778513198225</v>
      </c>
    </row>
    <row r="1280" spans="4:17" x14ac:dyDescent="0.25">
      <c r="D1280" s="15">
        <v>1259</v>
      </c>
      <c r="E1280">
        <f t="shared" si="236"/>
        <v>17.367491699999999</v>
      </c>
      <c r="F1280" s="16">
        <f t="shared" si="237"/>
        <v>235.21948380044648</v>
      </c>
      <c r="G1280" s="17">
        <v>0.1512</v>
      </c>
      <c r="H1280" s="24">
        <f t="shared" si="228"/>
        <v>77.717835118210814</v>
      </c>
      <c r="I1280" s="16">
        <f t="shared" si="232"/>
        <v>223.46854713057303</v>
      </c>
      <c r="J1280" s="16">
        <f t="shared" si="233"/>
        <v>-7.5881209516722494</v>
      </c>
      <c r="K1280" s="16">
        <f t="shared" si="234"/>
        <v>21865.6720503</v>
      </c>
      <c r="L1280" s="16">
        <f t="shared" si="229"/>
        <v>7164.7279497000054</v>
      </c>
      <c r="M1280" s="17">
        <f t="shared" si="238"/>
        <v>24.680086907862119</v>
      </c>
      <c r="N1280" s="24">
        <f t="shared" si="230"/>
        <v>0.913257358593764</v>
      </c>
      <c r="O1280" s="16">
        <f t="shared" si="235"/>
        <v>0.913257358593764</v>
      </c>
      <c r="P1280" s="16">
        <f t="shared" si="231"/>
        <v>1.9545318633612158E-2</v>
      </c>
      <c r="Q1280" s="17">
        <f t="shared" si="239"/>
        <v>38.820323831831836</v>
      </c>
    </row>
    <row r="1281" spans="4:17" x14ac:dyDescent="0.25">
      <c r="D1281" s="15">
        <v>1260</v>
      </c>
      <c r="E1281">
        <f t="shared" si="236"/>
        <v>17.367491699999999</v>
      </c>
      <c r="F1281" s="16">
        <f t="shared" si="237"/>
        <v>235.08595397834824</v>
      </c>
      <c r="G1281" s="17">
        <v>0.1512</v>
      </c>
      <c r="H1281" s="24">
        <f t="shared" si="228"/>
        <v>77.76688423582516</v>
      </c>
      <c r="I1281" s="16">
        <f t="shared" si="232"/>
        <v>223.32760108189152</v>
      </c>
      <c r="J1281" s="16">
        <f t="shared" si="233"/>
        <v>-7.8000730502408846</v>
      </c>
      <c r="K1281" s="16">
        <f t="shared" si="234"/>
        <v>21883.039541999999</v>
      </c>
      <c r="L1281" s="16">
        <f t="shared" si="229"/>
        <v>7147.3604580000065</v>
      </c>
      <c r="M1281" s="17">
        <f t="shared" si="238"/>
        <v>24.620261718750022</v>
      </c>
      <c r="N1281" s="24">
        <f t="shared" si="230"/>
        <v>0.91441046850273267</v>
      </c>
      <c r="O1281" s="16">
        <f t="shared" si="235"/>
        <v>0.91441046850273267</v>
      </c>
      <c r="P1281" s="16">
        <f t="shared" si="231"/>
        <v>1.9569997219969319E-2</v>
      </c>
      <c r="Q1281" s="17">
        <f t="shared" si="239"/>
        <v>38.839893829051803</v>
      </c>
    </row>
    <row r="1282" spans="4:17" x14ac:dyDescent="0.25">
      <c r="D1282" s="15">
        <v>1261</v>
      </c>
      <c r="E1282">
        <f t="shared" si="236"/>
        <v>17.367491699999999</v>
      </c>
      <c r="F1282" s="16">
        <f t="shared" si="237"/>
        <v>234.95242415625006</v>
      </c>
      <c r="G1282" s="17">
        <v>0.1512</v>
      </c>
      <c r="H1282" s="24">
        <f t="shared" si="228"/>
        <v>77.815998751705251</v>
      </c>
      <c r="I1282" s="16">
        <f t="shared" si="232"/>
        <v>223.18664514499224</v>
      </c>
      <c r="J1282" s="16">
        <f t="shared" si="233"/>
        <v>-8.0120251488094265</v>
      </c>
      <c r="K1282" s="16">
        <f t="shared" si="234"/>
        <v>21900.407033699998</v>
      </c>
      <c r="L1282" s="16">
        <f t="shared" si="229"/>
        <v>7129.9929663000075</v>
      </c>
      <c r="M1282" s="17">
        <f t="shared" si="238"/>
        <v>24.560436529637922</v>
      </c>
      <c r="N1282" s="24">
        <f t="shared" si="230"/>
        <v>0.91556584485287951</v>
      </c>
      <c r="O1282" s="16">
        <f t="shared" si="235"/>
        <v>0.91556584485287951</v>
      </c>
      <c r="P1282" s="16">
        <f t="shared" si="231"/>
        <v>1.9594724312166124E-2</v>
      </c>
      <c r="Q1282" s="17">
        <f t="shared" si="239"/>
        <v>38.859488553363967</v>
      </c>
    </row>
    <row r="1283" spans="4:17" x14ac:dyDescent="0.25">
      <c r="D1283" s="15">
        <v>1262</v>
      </c>
      <c r="E1283">
        <f t="shared" si="236"/>
        <v>17.367491699999999</v>
      </c>
      <c r="F1283" s="16">
        <f t="shared" si="237"/>
        <v>234.81889433415185</v>
      </c>
      <c r="G1283" s="17">
        <v>0.1512</v>
      </c>
      <c r="H1283" s="24">
        <f t="shared" si="228"/>
        <v>77.86517880364363</v>
      </c>
      <c r="I1283" s="16">
        <f t="shared" si="232"/>
        <v>223.04567929904121</v>
      </c>
      <c r="J1283" s="16">
        <f t="shared" si="233"/>
        <v>-8.2239772473780164</v>
      </c>
      <c r="K1283" s="16">
        <f t="shared" si="234"/>
        <v>21917.774525399996</v>
      </c>
      <c r="L1283" s="16">
        <f t="shared" si="229"/>
        <v>7112.6254746000086</v>
      </c>
      <c r="M1283" s="17">
        <f t="shared" si="238"/>
        <v>24.500611340525822</v>
      </c>
      <c r="N1283" s="24">
        <f t="shared" si="230"/>
        <v>0.91672349380265705</v>
      </c>
      <c r="O1283" s="16">
        <f t="shared" si="235"/>
        <v>0.91672349380265705</v>
      </c>
      <c r="P1283" s="16">
        <f t="shared" si="231"/>
        <v>1.9619500042004325E-2</v>
      </c>
      <c r="Q1283" s="17">
        <f t="shared" si="239"/>
        <v>38.879108053405972</v>
      </c>
    </row>
    <row r="1284" spans="4:17" x14ac:dyDescent="0.25">
      <c r="D1284" s="15">
        <v>1263</v>
      </c>
      <c r="E1284">
        <f t="shared" si="236"/>
        <v>17.367491699999999</v>
      </c>
      <c r="F1284" s="16">
        <f t="shared" si="237"/>
        <v>234.68536451205364</v>
      </c>
      <c r="G1284" s="17">
        <v>0.1512</v>
      </c>
      <c r="H1284" s="24">
        <f t="shared" si="228"/>
        <v>77.914424529839152</v>
      </c>
      <c r="I1284" s="16">
        <f t="shared" si="232"/>
        <v>222.90470352314173</v>
      </c>
      <c r="J1284" s="16">
        <f t="shared" si="233"/>
        <v>-8.4359293459466063</v>
      </c>
      <c r="K1284" s="16">
        <f t="shared" si="234"/>
        <v>21935.142017099999</v>
      </c>
      <c r="L1284" s="16">
        <f t="shared" si="229"/>
        <v>7095.257982900006</v>
      </c>
      <c r="M1284" s="17">
        <f t="shared" si="238"/>
        <v>24.440786151413711</v>
      </c>
      <c r="N1284" s="24">
        <f t="shared" si="230"/>
        <v>0.91788342153217939</v>
      </c>
      <c r="O1284" s="16">
        <f t="shared" si="235"/>
        <v>0.91788342153217939</v>
      </c>
      <c r="P1284" s="16">
        <f t="shared" si="231"/>
        <v>1.9644324541749265E-2</v>
      </c>
      <c r="Q1284" s="17">
        <f t="shared" si="239"/>
        <v>38.898752377947723</v>
      </c>
    </row>
    <row r="1285" spans="4:17" x14ac:dyDescent="0.25">
      <c r="D1285" s="15">
        <v>1264</v>
      </c>
      <c r="E1285">
        <f t="shared" si="236"/>
        <v>17.367491699999999</v>
      </c>
      <c r="F1285" s="16">
        <f t="shared" si="237"/>
        <v>234.5518346899554</v>
      </c>
      <c r="G1285" s="17">
        <v>0.1512</v>
      </c>
      <c r="H1285" s="24">
        <f t="shared" si="228"/>
        <v>77.963736068897219</v>
      </c>
      <c r="I1285" s="16">
        <f t="shared" si="232"/>
        <v>222.763717796338</v>
      </c>
      <c r="J1285" s="16">
        <f t="shared" si="233"/>
        <v>-8.6478814445152388</v>
      </c>
      <c r="K1285" s="16">
        <f t="shared" si="234"/>
        <v>21952.509508799998</v>
      </c>
      <c r="L1285" s="16">
        <f t="shared" si="229"/>
        <v>7077.8904912000071</v>
      </c>
      <c r="M1285" s="17">
        <f t="shared" si="238"/>
        <v>24.380960962301611</v>
      </c>
      <c r="N1285" s="24">
        <f t="shared" si="230"/>
        <v>0.91904563424328456</v>
      </c>
      <c r="O1285" s="16">
        <f t="shared" si="235"/>
        <v>0.91904563424328456</v>
      </c>
      <c r="P1285" s="16">
        <f t="shared" si="231"/>
        <v>1.966919794413122E-2</v>
      </c>
      <c r="Q1285" s="17">
        <f t="shared" si="239"/>
        <v>38.918421575891855</v>
      </c>
    </row>
    <row r="1286" spans="4:17" x14ac:dyDescent="0.25">
      <c r="D1286" s="15">
        <v>1265</v>
      </c>
      <c r="E1286">
        <f t="shared" si="236"/>
        <v>17.367491699999999</v>
      </c>
      <c r="F1286" s="16">
        <f t="shared" si="237"/>
        <v>234.41830486785722</v>
      </c>
      <c r="G1286" s="17">
        <v>0.1512</v>
      </c>
      <c r="H1286" s="24">
        <f t="shared" si="228"/>
        <v>78.013113559832959</v>
      </c>
      <c r="I1286" s="16">
        <f t="shared" si="232"/>
        <v>222.62272209761019</v>
      </c>
      <c r="J1286" s="16">
        <f t="shared" si="233"/>
        <v>-8.8598335430837825</v>
      </c>
      <c r="K1286" s="16">
        <f t="shared" si="234"/>
        <v>21969.877000499997</v>
      </c>
      <c r="L1286" s="16">
        <f t="shared" si="229"/>
        <v>7060.5229995000082</v>
      </c>
      <c r="M1286" s="17">
        <f t="shared" si="238"/>
        <v>24.321135773189511</v>
      </c>
      <c r="N1286" s="24">
        <f t="shared" si="230"/>
        <v>0.92021013815966834</v>
      </c>
      <c r="O1286" s="16">
        <f t="shared" si="235"/>
        <v>0.92021013815966834</v>
      </c>
      <c r="P1286" s="16">
        <f t="shared" si="231"/>
        <v>1.969412038234826E-2</v>
      </c>
      <c r="Q1286" s="17">
        <f t="shared" si="239"/>
        <v>38.938115696274203</v>
      </c>
    </row>
    <row r="1287" spans="4:17" x14ac:dyDescent="0.25">
      <c r="D1287" s="15">
        <v>1266</v>
      </c>
      <c r="E1287">
        <f t="shared" si="236"/>
        <v>17.367491699999999</v>
      </c>
      <c r="F1287" s="16">
        <f t="shared" si="237"/>
        <v>234.28477504575898</v>
      </c>
      <c r="G1287" s="17">
        <v>0.1512</v>
      </c>
      <c r="H1287" s="24">
        <f t="shared" si="228"/>
        <v>78.062557142071569</v>
      </c>
      <c r="I1287" s="16">
        <f t="shared" si="232"/>
        <v>222.48171640587782</v>
      </c>
      <c r="J1287" s="16">
        <f t="shared" si="233"/>
        <v>-9.0717856416524167</v>
      </c>
      <c r="K1287" s="16">
        <f t="shared" si="234"/>
        <v>21987.2444922</v>
      </c>
      <c r="L1287" s="16">
        <f t="shared" si="229"/>
        <v>7043.1555078000056</v>
      </c>
      <c r="M1287" s="17">
        <f t="shared" si="238"/>
        <v>24.2613105840774</v>
      </c>
      <c r="N1287" s="24">
        <f t="shared" si="230"/>
        <v>0.92137693952694943</v>
      </c>
      <c r="O1287" s="16">
        <f t="shared" si="235"/>
        <v>0.92137693952694943</v>
      </c>
      <c r="P1287" s="16">
        <f t="shared" si="231"/>
        <v>1.9719091990067644E-2</v>
      </c>
      <c r="Q1287" s="17">
        <f t="shared" si="239"/>
        <v>38.957834788264272</v>
      </c>
    </row>
    <row r="1288" spans="4:17" x14ac:dyDescent="0.25">
      <c r="D1288" s="15">
        <v>1267</v>
      </c>
      <c r="E1288">
        <f t="shared" si="236"/>
        <v>17.367491699999999</v>
      </c>
      <c r="F1288" s="16">
        <f t="shared" si="237"/>
        <v>234.15124522366077</v>
      </c>
      <c r="G1288" s="17">
        <v>0.1512</v>
      </c>
      <c r="H1288" s="24">
        <f t="shared" si="228"/>
        <v>78.112066955450928</v>
      </c>
      <c r="I1288" s="16">
        <f t="shared" si="232"/>
        <v>222.34070069999646</v>
      </c>
      <c r="J1288" s="16">
        <f t="shared" si="233"/>
        <v>-9.2837377402210084</v>
      </c>
      <c r="K1288" s="16">
        <f t="shared" si="234"/>
        <v>22004.611983899998</v>
      </c>
      <c r="L1288" s="16">
        <f t="shared" si="229"/>
        <v>7025.7880161000066</v>
      </c>
      <c r="M1288" s="17">
        <f t="shared" si="238"/>
        <v>24.201485394965299</v>
      </c>
      <c r="N1288" s="24">
        <f t="shared" si="230"/>
        <v>0.92254604461279066</v>
      </c>
      <c r="O1288" s="16">
        <f t="shared" si="235"/>
        <v>0.92254604461279066</v>
      </c>
      <c r="P1288" s="16">
        <f t="shared" si="231"/>
        <v>1.9744112901428412E-2</v>
      </c>
      <c r="Q1288" s="17">
        <f t="shared" si="239"/>
        <v>38.9775789011657</v>
      </c>
    </row>
    <row r="1289" spans="4:17" x14ac:dyDescent="0.25">
      <c r="D1289" s="15">
        <v>1268</v>
      </c>
      <c r="E1289">
        <f t="shared" si="236"/>
        <v>17.367491699999999</v>
      </c>
      <c r="F1289" s="16">
        <f t="shared" si="237"/>
        <v>234.01771540156255</v>
      </c>
      <c r="G1289" s="17">
        <v>0.1512</v>
      </c>
      <c r="H1289" s="24">
        <f t="shared" si="228"/>
        <v>78.161643140222054</v>
      </c>
      <c r="I1289" s="16">
        <f t="shared" si="232"/>
        <v>222.19967495876082</v>
      </c>
      <c r="J1289" s="16">
        <f t="shared" si="233"/>
        <v>-9.4956898387895965</v>
      </c>
      <c r="K1289" s="16">
        <f t="shared" si="234"/>
        <v>22021.979475599997</v>
      </c>
      <c r="L1289" s="16">
        <f t="shared" si="229"/>
        <v>7008.4205244000077</v>
      </c>
      <c r="M1289" s="17">
        <f t="shared" si="238"/>
        <v>24.141660205853199</v>
      </c>
      <c r="N1289" s="24">
        <f t="shared" si="230"/>
        <v>0.9237174597069685</v>
      </c>
      <c r="O1289" s="16">
        <f t="shared" si="235"/>
        <v>0.9237174597069685</v>
      </c>
      <c r="P1289" s="16">
        <f t="shared" si="231"/>
        <v>1.9769183251042877E-2</v>
      </c>
      <c r="Q1289" s="17">
        <f t="shared" si="239"/>
        <v>38.997348084416743</v>
      </c>
    </row>
    <row r="1290" spans="4:17" x14ac:dyDescent="0.25">
      <c r="D1290" s="15">
        <v>1269</v>
      </c>
      <c r="E1290">
        <f t="shared" si="236"/>
        <v>17.367491699999999</v>
      </c>
      <c r="F1290" s="16">
        <f t="shared" si="237"/>
        <v>233.88418557946434</v>
      </c>
      <c r="G1290" s="17">
        <v>0.1512</v>
      </c>
      <c r="H1290" s="24">
        <f t="shared" si="228"/>
        <v>78.211285837051491</v>
      </c>
      <c r="I1290" s="16">
        <f t="shared" si="232"/>
        <v>222.0586391609022</v>
      </c>
      <c r="J1290" s="16">
        <f t="shared" si="233"/>
        <v>-9.7076419373581846</v>
      </c>
      <c r="K1290" s="16">
        <f t="shared" si="234"/>
        <v>22039.3469673</v>
      </c>
      <c r="L1290" s="16">
        <f t="shared" si="229"/>
        <v>6991.0530327000051</v>
      </c>
      <c r="M1290" s="17">
        <f t="shared" si="238"/>
        <v>24.081835016741088</v>
      </c>
      <c r="N1290" s="24">
        <f t="shared" si="230"/>
        <v>0.92489119112148777</v>
      </c>
      <c r="O1290" s="16">
        <f t="shared" si="235"/>
        <v>0.92489119112148777</v>
      </c>
      <c r="P1290" s="16">
        <f t="shared" si="231"/>
        <v>1.9794303173999078E-2</v>
      </c>
      <c r="Q1290" s="17">
        <f t="shared" si="239"/>
        <v>39.017142387590745</v>
      </c>
    </row>
    <row r="1291" spans="4:17" x14ac:dyDescent="0.25">
      <c r="D1291" s="15">
        <v>1270</v>
      </c>
      <c r="E1291">
        <f t="shared" si="236"/>
        <v>17.367491699999999</v>
      </c>
      <c r="F1291" s="16">
        <f t="shared" si="237"/>
        <v>233.7506557573661</v>
      </c>
      <c r="G1291" s="17">
        <v>0.1512</v>
      </c>
      <c r="H1291" s="24">
        <f t="shared" si="228"/>
        <v>78.2609951870229</v>
      </c>
      <c r="I1291" s="16">
        <f t="shared" si="232"/>
        <v>221.91759328508829</v>
      </c>
      <c r="J1291" s="16">
        <f t="shared" si="233"/>
        <v>-9.9195940359268189</v>
      </c>
      <c r="K1291" s="16">
        <f t="shared" si="234"/>
        <v>22056.714458999999</v>
      </c>
      <c r="L1291" s="16">
        <f t="shared" si="229"/>
        <v>6973.6855410000062</v>
      </c>
      <c r="M1291" s="17">
        <f t="shared" si="238"/>
        <v>24.022009827628988</v>
      </c>
      <c r="N1291" s="24">
        <f t="shared" si="230"/>
        <v>0.92606724519067918</v>
      </c>
      <c r="O1291" s="16">
        <f t="shared" si="235"/>
        <v>0.92606724519067918</v>
      </c>
      <c r="P1291" s="16">
        <f t="shared" si="231"/>
        <v>1.9819472805862867E-2</v>
      </c>
      <c r="Q1291" s="17">
        <f t="shared" si="239"/>
        <v>39.036961860396609</v>
      </c>
    </row>
    <row r="1292" spans="4:17" x14ac:dyDescent="0.25">
      <c r="D1292" s="15">
        <v>1271</v>
      </c>
      <c r="E1292">
        <f t="shared" si="236"/>
        <v>17.367491699999999</v>
      </c>
      <c r="F1292" s="16">
        <f t="shared" si="237"/>
        <v>233.61712593526789</v>
      </c>
      <c r="G1292" s="17">
        <v>0.1512</v>
      </c>
      <c r="H1292" s="24">
        <f t="shared" si="228"/>
        <v>78.310771331638193</v>
      </c>
      <c r="I1292" s="16">
        <f t="shared" si="232"/>
        <v>221.77653730992418</v>
      </c>
      <c r="J1292" s="16">
        <f t="shared" si="233"/>
        <v>-10.131546134495407</v>
      </c>
      <c r="K1292" s="16">
        <f t="shared" si="234"/>
        <v>22074.081950699998</v>
      </c>
      <c r="L1292" s="16">
        <f t="shared" si="229"/>
        <v>6956.3180493000073</v>
      </c>
      <c r="M1292" s="17">
        <f t="shared" si="238"/>
        <v>23.962184638516888</v>
      </c>
      <c r="N1292" s="24">
        <f t="shared" si="230"/>
        <v>0.9272456282712862</v>
      </c>
      <c r="O1292" s="16">
        <f t="shared" si="235"/>
        <v>0.9272456282712862</v>
      </c>
      <c r="P1292" s="16">
        <f t="shared" si="231"/>
        <v>1.9844692282679773E-2</v>
      </c>
      <c r="Q1292" s="17">
        <f t="shared" si="239"/>
        <v>39.056806552679291</v>
      </c>
    </row>
    <row r="1293" spans="4:17" x14ac:dyDescent="0.25">
      <c r="D1293" s="15">
        <v>1272</v>
      </c>
      <c r="E1293">
        <f t="shared" si="236"/>
        <v>17.367491699999999</v>
      </c>
      <c r="F1293" s="16">
        <f t="shared" si="237"/>
        <v>233.48359611316971</v>
      </c>
      <c r="G1293" s="17">
        <v>0.1512</v>
      </c>
      <c r="H1293" s="24">
        <f t="shared" si="228"/>
        <v>78.360614412819473</v>
      </c>
      <c r="I1293" s="16">
        <f t="shared" si="232"/>
        <v>221.63547121395143</v>
      </c>
      <c r="J1293" s="16">
        <f t="shared" si="233"/>
        <v>-10.343498233063951</v>
      </c>
      <c r="K1293" s="16">
        <f t="shared" si="234"/>
        <v>22091.449442399997</v>
      </c>
      <c r="L1293" s="16">
        <f t="shared" si="229"/>
        <v>6938.9505576000083</v>
      </c>
      <c r="M1293" s="17">
        <f t="shared" si="238"/>
        <v>23.902359449404788</v>
      </c>
      <c r="N1293" s="24">
        <f t="shared" si="230"/>
        <v>0.92842634674257107</v>
      </c>
      <c r="O1293" s="16">
        <f t="shared" si="235"/>
        <v>0.92842634674257107</v>
      </c>
      <c r="P1293" s="16">
        <f t="shared" si="231"/>
        <v>1.9869961740977257E-2</v>
      </c>
      <c r="Q1293" s="17">
        <f t="shared" si="239"/>
        <v>39.076676514420271</v>
      </c>
    </row>
    <row r="1294" spans="4:17" x14ac:dyDescent="0.25">
      <c r="D1294" s="15">
        <v>1273</v>
      </c>
      <c r="E1294">
        <f t="shared" si="236"/>
        <v>17.367491699999999</v>
      </c>
      <c r="F1294" s="16">
        <f t="shared" si="237"/>
        <v>233.3500662910715</v>
      </c>
      <c r="G1294" s="17">
        <v>0.1512</v>
      </c>
      <c r="H1294" s="24">
        <f t="shared" si="228"/>
        <v>78.410524572910845</v>
      </c>
      <c r="I1294" s="16">
        <f t="shared" si="232"/>
        <v>221.49439497564714</v>
      </c>
      <c r="J1294" s="16">
        <f t="shared" si="233"/>
        <v>-10.555450331632541</v>
      </c>
      <c r="K1294" s="16">
        <f t="shared" si="234"/>
        <v>22108.816934099999</v>
      </c>
      <c r="L1294" s="16">
        <f t="shared" si="229"/>
        <v>6921.5830659000057</v>
      </c>
      <c r="M1294" s="17">
        <f t="shared" si="238"/>
        <v>23.842534260292677</v>
      </c>
      <c r="N1294" s="24">
        <f t="shared" si="230"/>
        <v>0.92960940700641725</v>
      </c>
      <c r="O1294" s="16">
        <f t="shared" si="235"/>
        <v>0.92960940700641725</v>
      </c>
      <c r="P1294" s="16">
        <f t="shared" si="231"/>
        <v>1.9895281317766918E-2</v>
      </c>
      <c r="Q1294" s="17">
        <f t="shared" si="239"/>
        <v>39.096571795738036</v>
      </c>
    </row>
    <row r="1295" spans="4:17" x14ac:dyDescent="0.25">
      <c r="D1295" s="15">
        <v>1274</v>
      </c>
      <c r="E1295">
        <f t="shared" si="236"/>
        <v>17.367491699999999</v>
      </c>
      <c r="F1295" s="16">
        <f t="shared" si="237"/>
        <v>233.21653646897326</v>
      </c>
      <c r="G1295" s="17">
        <v>0.1512</v>
      </c>
      <c r="H1295" s="24">
        <f t="shared" si="228"/>
        <v>78.46050195467933</v>
      </c>
      <c r="I1295" s="16">
        <f t="shared" si="232"/>
        <v>221.35330857342564</v>
      </c>
      <c r="J1295" s="16">
        <f t="shared" si="233"/>
        <v>-10.767402430201175</v>
      </c>
      <c r="K1295" s="16">
        <f t="shared" si="234"/>
        <v>22126.184425799998</v>
      </c>
      <c r="L1295" s="16">
        <f t="shared" si="229"/>
        <v>6904.2155742000068</v>
      </c>
      <c r="M1295" s="17">
        <f t="shared" si="238"/>
        <v>23.782709071180577</v>
      </c>
      <c r="N1295" s="24">
        <f t="shared" si="230"/>
        <v>0.93079481548741216</v>
      </c>
      <c r="O1295" s="16">
        <f t="shared" si="235"/>
        <v>0.93079481548741216</v>
      </c>
      <c r="P1295" s="16">
        <f t="shared" si="231"/>
        <v>1.9920651150546264E-2</v>
      </c>
      <c r="Q1295" s="17">
        <f t="shared" si="239"/>
        <v>39.116492446888586</v>
      </c>
    </row>
    <row r="1296" spans="4:17" x14ac:dyDescent="0.25">
      <c r="D1296" s="15">
        <v>1275</v>
      </c>
      <c r="E1296">
        <f t="shared" si="236"/>
        <v>17.367491699999999</v>
      </c>
      <c r="F1296" s="16">
        <f t="shared" si="237"/>
        <v>233.08300664687505</v>
      </c>
      <c r="G1296" s="17">
        <v>0.1512</v>
      </c>
      <c r="H1296" s="24">
        <f t="shared" si="228"/>
        <v>78.510546701317367</v>
      </c>
      <c r="I1296" s="16">
        <f t="shared" si="232"/>
        <v>221.21221198563606</v>
      </c>
      <c r="J1296" s="16">
        <f t="shared" si="233"/>
        <v>-10.979354528769763</v>
      </c>
      <c r="K1296" s="16">
        <f t="shared" si="234"/>
        <v>22143.551917499997</v>
      </c>
      <c r="L1296" s="16">
        <f t="shared" si="229"/>
        <v>6886.8480825000079</v>
      </c>
      <c r="M1296" s="17">
        <f t="shared" si="238"/>
        <v>23.72288388206848</v>
      </c>
      <c r="N1296" s="24">
        <f t="shared" si="230"/>
        <v>0.93198257863296796</v>
      </c>
      <c r="O1296" s="16">
        <f t="shared" si="235"/>
        <v>0.93198257863296796</v>
      </c>
      <c r="P1296" s="16">
        <f t="shared" si="231"/>
        <v>1.994607137730129E-2</v>
      </c>
      <c r="Q1296" s="17">
        <f t="shared" si="239"/>
        <v>39.136438518265884</v>
      </c>
    </row>
    <row r="1297" spans="4:17" x14ac:dyDescent="0.25">
      <c r="D1297" s="15">
        <v>1276</v>
      </c>
      <c r="E1297">
        <f t="shared" si="236"/>
        <v>17.367491699999999</v>
      </c>
      <c r="F1297" s="16">
        <f t="shared" si="237"/>
        <v>232.94947682477687</v>
      </c>
      <c r="G1297" s="17">
        <v>0.1512</v>
      </c>
      <c r="H1297" s="24">
        <f t="shared" si="228"/>
        <v>78.560658956444286</v>
      </c>
      <c r="I1297" s="16">
        <f t="shared" si="232"/>
        <v>221.07110519056246</v>
      </c>
      <c r="J1297" s="16">
        <f t="shared" si="233"/>
        <v>-11.191306627338308</v>
      </c>
      <c r="K1297" s="16">
        <f t="shared" si="234"/>
        <v>22160.9194092</v>
      </c>
      <c r="L1297" s="16">
        <f t="shared" si="229"/>
        <v>6869.4805908000053</v>
      </c>
      <c r="M1297" s="17">
        <f t="shared" si="238"/>
        <v>23.663058692956366</v>
      </c>
      <c r="N1297" s="24">
        <f t="shared" si="230"/>
        <v>0.93317270291341747</v>
      </c>
      <c r="O1297" s="16">
        <f t="shared" si="235"/>
        <v>0.93317270291341747</v>
      </c>
      <c r="P1297" s="16">
        <f t="shared" si="231"/>
        <v>1.9971542136508532E-2</v>
      </c>
      <c r="Q1297" s="17">
        <f t="shared" si="239"/>
        <v>39.156410060402393</v>
      </c>
    </row>
    <row r="1298" spans="4:17" x14ac:dyDescent="0.25">
      <c r="D1298" s="15">
        <v>1277</v>
      </c>
      <c r="E1298">
        <f t="shared" si="236"/>
        <v>17.367491699999999</v>
      </c>
      <c r="F1298" s="16">
        <f t="shared" si="237"/>
        <v>232.81594700267863</v>
      </c>
      <c r="G1298" s="17">
        <v>0.1512</v>
      </c>
      <c r="H1298" s="24">
        <f t="shared" si="228"/>
        <v>78.610838864107222</v>
      </c>
      <c r="I1298" s="16">
        <f t="shared" si="232"/>
        <v>220.92998816642563</v>
      </c>
      <c r="J1298" s="16">
        <f t="shared" si="233"/>
        <v>-11.403258725906943</v>
      </c>
      <c r="K1298" s="16">
        <f t="shared" si="234"/>
        <v>22178.286900899999</v>
      </c>
      <c r="L1298" s="16">
        <f t="shared" si="229"/>
        <v>6852.1130991000064</v>
      </c>
      <c r="M1298" s="17">
        <f t="shared" si="238"/>
        <v>23.603233503844269</v>
      </c>
      <c r="N1298" s="24">
        <f t="shared" si="230"/>
        <v>0.9343651948220969</v>
      </c>
      <c r="O1298" s="16">
        <f t="shared" si="235"/>
        <v>0.9343651948220969</v>
      </c>
      <c r="P1298" s="16">
        <f t="shared" si="231"/>
        <v>1.9997063567136843E-2</v>
      </c>
      <c r="Q1298" s="17">
        <f t="shared" si="239"/>
        <v>39.176407123969533</v>
      </c>
    </row>
    <row r="1299" spans="4:17" x14ac:dyDescent="0.25">
      <c r="D1299" s="15">
        <v>1278</v>
      </c>
      <c r="E1299">
        <f t="shared" si="236"/>
        <v>17.367491699999999</v>
      </c>
      <c r="F1299" s="16">
        <f t="shared" si="237"/>
        <v>232.68241718058042</v>
      </c>
      <c r="G1299" s="17">
        <v>0.1512</v>
      </c>
      <c r="H1299" s="24">
        <f t="shared" si="228"/>
        <v>78.66108656878373</v>
      </c>
      <c r="I1299" s="16">
        <f t="shared" si="232"/>
        <v>220.78886089138012</v>
      </c>
      <c r="J1299" s="16">
        <f t="shared" si="233"/>
        <v>-11.615210824475531</v>
      </c>
      <c r="K1299" s="16">
        <f t="shared" si="234"/>
        <v>22195.654392599998</v>
      </c>
      <c r="L1299" s="16">
        <f t="shared" si="229"/>
        <v>6834.7456074000074</v>
      </c>
      <c r="M1299" s="17">
        <f t="shared" si="238"/>
        <v>23.543408314732169</v>
      </c>
      <c r="N1299" s="24">
        <f t="shared" si="230"/>
        <v>0.93556006087547117</v>
      </c>
      <c r="O1299" s="16">
        <f t="shared" si="235"/>
        <v>0.93556006087547117</v>
      </c>
      <c r="P1299" s="16">
        <f t="shared" si="231"/>
        <v>2.0022635808650064E-2</v>
      </c>
      <c r="Q1299" s="17">
        <f t="shared" si="239"/>
        <v>39.196429759778184</v>
      </c>
    </row>
    <row r="1300" spans="4:17" x14ac:dyDescent="0.25">
      <c r="D1300" s="15">
        <v>1279</v>
      </c>
      <c r="E1300">
        <f t="shared" si="236"/>
        <v>17.367491699999999</v>
      </c>
      <c r="F1300" s="16">
        <f t="shared" si="237"/>
        <v>232.5488873584822</v>
      </c>
      <c r="G1300" s="17">
        <v>0.1512</v>
      </c>
      <c r="H1300" s="24">
        <f t="shared" si="228"/>
        <v>78.711402215382691</v>
      </c>
      <c r="I1300" s="16">
        <f t="shared" si="232"/>
        <v>220.64772334351633</v>
      </c>
      <c r="J1300" s="16">
        <f t="shared" si="233"/>
        <v>-11.827162923044121</v>
      </c>
      <c r="K1300" s="16">
        <f t="shared" si="234"/>
        <v>22213.021884299997</v>
      </c>
      <c r="L1300" s="16">
        <f t="shared" si="229"/>
        <v>6817.3781157000085</v>
      </c>
      <c r="M1300" s="17">
        <f t="shared" si="238"/>
        <v>23.483583125620065</v>
      </c>
      <c r="N1300" s="24">
        <f t="shared" si="230"/>
        <v>0.93675730761321674</v>
      </c>
      <c r="O1300" s="16">
        <f t="shared" si="235"/>
        <v>0.93675730761321674</v>
      </c>
      <c r="P1300" s="16">
        <f t="shared" si="231"/>
        <v>2.0048259001008813E-2</v>
      </c>
      <c r="Q1300" s="17">
        <f t="shared" si="239"/>
        <v>39.216478018779192</v>
      </c>
    </row>
    <row r="1301" spans="4:17" x14ac:dyDescent="0.25">
      <c r="D1301" s="15">
        <v>1280</v>
      </c>
      <c r="E1301">
        <f t="shared" si="236"/>
        <v>17.367491699999999</v>
      </c>
      <c r="F1301" s="16">
        <f t="shared" si="237"/>
        <v>232.41535753638399</v>
      </c>
      <c r="G1301" s="17">
        <v>0.1512</v>
      </c>
      <c r="H1301" s="24">
        <f t="shared" ref="H1301:H1364" si="240">(F1301/(2*G1301))-SQRT((F1301^2/(4*G1301^2))-((E1301*1000)/G1301))</f>
        <v>78.761785949246814</v>
      </c>
      <c r="I1301" s="16">
        <f t="shared" si="232"/>
        <v>220.50657550085788</v>
      </c>
      <c r="J1301" s="16">
        <f t="shared" si="233"/>
        <v>-12.039115021612711</v>
      </c>
      <c r="K1301" s="16">
        <f t="shared" si="234"/>
        <v>22230.389375999999</v>
      </c>
      <c r="L1301" s="16">
        <f t="shared" ref="L1301:L1364" si="241">$C$9-K1301</f>
        <v>6800.0106240000059</v>
      </c>
      <c r="M1301" s="17">
        <f t="shared" si="238"/>
        <v>23.423757936507954</v>
      </c>
      <c r="N1301" s="24">
        <f t="shared" ref="N1301:N1364" si="242">(H1301^2*G1301)/1000</f>
        <v>0.93795694159834386</v>
      </c>
      <c r="O1301" s="16">
        <f t="shared" si="235"/>
        <v>0.93795694159834386</v>
      </c>
      <c r="P1301" s="16">
        <f t="shared" ref="P1301:P1364" si="243">(O1301*1000)/($C$12*$C$11)</f>
        <v>2.0073933284673082E-2</v>
      </c>
      <c r="Q1301" s="17">
        <f t="shared" si="239"/>
        <v>39.236551952063863</v>
      </c>
    </row>
    <row r="1302" spans="4:17" x14ac:dyDescent="0.25">
      <c r="D1302" s="15">
        <v>1281</v>
      </c>
      <c r="E1302">
        <f t="shared" si="236"/>
        <v>17.367491699999999</v>
      </c>
      <c r="F1302" s="16">
        <f t="shared" si="237"/>
        <v>232.28182771428575</v>
      </c>
      <c r="G1302" s="17">
        <v>0.1512</v>
      </c>
      <c r="H1302" s="24">
        <f t="shared" si="240"/>
        <v>78.812237916153663</v>
      </c>
      <c r="I1302" s="16">
        <f t="shared" ref="I1302:I1365" si="244">(E1302/H1302)*1000</f>
        <v>220.36541734136307</v>
      </c>
      <c r="J1302" s="16">
        <f t="shared" ref="J1302:J1365" si="245">($C$10*((F1302-$C$10)/G1302))/1000</f>
        <v>-12.251067120181343</v>
      </c>
      <c r="K1302" s="16">
        <f t="shared" ref="K1302:K1365" si="246">E1302*D1302</f>
        <v>22247.756867699998</v>
      </c>
      <c r="L1302" s="16">
        <f t="shared" si="241"/>
        <v>6782.643132300007</v>
      </c>
      <c r="M1302" s="17">
        <f t="shared" si="238"/>
        <v>23.363932747395857</v>
      </c>
      <c r="N1302" s="24">
        <f t="shared" si="242"/>
        <v>0.93915896941728427</v>
      </c>
      <c r="O1302" s="16">
        <f t="shared" ref="O1302:O1365" si="247">N1302*1</f>
        <v>0.93915896941728427</v>
      </c>
      <c r="P1302" s="16">
        <f t="shared" si="243"/>
        <v>2.0099658800604138E-2</v>
      </c>
      <c r="Q1302" s="17">
        <f t="shared" si="239"/>
        <v>39.256651610864466</v>
      </c>
    </row>
    <row r="1303" spans="4:17" x14ac:dyDescent="0.25">
      <c r="D1303" s="15">
        <v>1282</v>
      </c>
      <c r="E1303">
        <f t="shared" ref="E1303:E1366" si="248">$D$7</f>
        <v>17.367491699999999</v>
      </c>
      <c r="F1303" s="16">
        <f t="shared" ref="F1303:F1366" si="249">2.232*M1302+180</f>
        <v>232.14829789218754</v>
      </c>
      <c r="G1303" s="17">
        <v>0.1512</v>
      </c>
      <c r="H1303" s="24">
        <f t="shared" si="240"/>
        <v>78.862758262317243</v>
      </c>
      <c r="I1303" s="16">
        <f t="shared" si="244"/>
        <v>220.22424884292508</v>
      </c>
      <c r="J1303" s="16">
        <f t="shared" si="245"/>
        <v>-12.463019218749933</v>
      </c>
      <c r="K1303" s="16">
        <f t="shared" si="246"/>
        <v>22265.124359399997</v>
      </c>
      <c r="L1303" s="16">
        <f t="shared" si="241"/>
        <v>6765.275640600008</v>
      </c>
      <c r="M1303" s="17">
        <f t="shared" ref="M1303:M1366" si="250">(L1303/29030.4)*100</f>
        <v>23.304107558283757</v>
      </c>
      <c r="N1303" s="24">
        <f t="shared" si="242"/>
        <v>0.94036339767999177</v>
      </c>
      <c r="O1303" s="16">
        <f t="shared" si="247"/>
        <v>0.94036339767999177</v>
      </c>
      <c r="P1303" s="16">
        <f t="shared" si="243"/>
        <v>2.0125435690266646E-2</v>
      </c>
      <c r="Q1303" s="17">
        <f t="shared" si="239"/>
        <v>39.276777046554734</v>
      </c>
    </row>
    <row r="1304" spans="4:17" x14ac:dyDescent="0.25">
      <c r="D1304" s="15">
        <v>1283</v>
      </c>
      <c r="E1304">
        <f t="shared" si="248"/>
        <v>17.367491699999999</v>
      </c>
      <c r="F1304" s="16">
        <f t="shared" si="249"/>
        <v>232.01476807008936</v>
      </c>
      <c r="G1304" s="17">
        <v>0.1512</v>
      </c>
      <c r="H1304" s="24">
        <f t="shared" si="240"/>
        <v>78.913347134390506</v>
      </c>
      <c r="I1304" s="16">
        <f t="shared" si="244"/>
        <v>220.08306998336951</v>
      </c>
      <c r="J1304" s="16">
        <f t="shared" si="245"/>
        <v>-12.674971317318475</v>
      </c>
      <c r="K1304" s="16">
        <f t="shared" si="246"/>
        <v>22282.4918511</v>
      </c>
      <c r="L1304" s="16">
        <f t="shared" si="241"/>
        <v>6747.9081489000055</v>
      </c>
      <c r="M1304" s="17">
        <f t="shared" si="250"/>
        <v>23.244282369171646</v>
      </c>
      <c r="N1304" s="24">
        <f t="shared" si="242"/>
        <v>0.94157023302006615</v>
      </c>
      <c r="O1304" s="16">
        <f t="shared" si="247"/>
        <v>0.94157023302006615</v>
      </c>
      <c r="P1304" s="16">
        <f t="shared" si="243"/>
        <v>2.0151264095631349E-2</v>
      </c>
      <c r="Q1304" s="17">
        <f t="shared" ref="Q1304:Q1367" si="251">Q1303+P1304</f>
        <v>39.296928310650365</v>
      </c>
    </row>
    <row r="1305" spans="4:17" x14ac:dyDescent="0.25">
      <c r="D1305" s="15">
        <v>1284</v>
      </c>
      <c r="E1305">
        <f t="shared" si="248"/>
        <v>17.367491699999999</v>
      </c>
      <c r="F1305" s="16">
        <f t="shared" si="249"/>
        <v>231.88123824799112</v>
      </c>
      <c r="G1305" s="17">
        <v>0.1512</v>
      </c>
      <c r="H1305" s="24">
        <f t="shared" si="240"/>
        <v>78.964004679466484</v>
      </c>
      <c r="I1305" s="16">
        <f t="shared" si="244"/>
        <v>219.94188074045564</v>
      </c>
      <c r="J1305" s="16">
        <f t="shared" si="245"/>
        <v>-12.886923415887109</v>
      </c>
      <c r="K1305" s="16">
        <f t="shared" si="246"/>
        <v>22299.859342799999</v>
      </c>
      <c r="L1305" s="16">
        <f t="shared" si="241"/>
        <v>6730.5406572000065</v>
      </c>
      <c r="M1305" s="17">
        <f t="shared" si="250"/>
        <v>23.184457180059546</v>
      </c>
      <c r="N1305" s="24">
        <f t="shared" si="242"/>
        <v>0.9427794820948433</v>
      </c>
      <c r="O1305" s="16">
        <f t="shared" si="247"/>
        <v>0.9427794820948433</v>
      </c>
      <c r="P1305" s="16">
        <f t="shared" si="243"/>
        <v>2.0177144159176978E-2</v>
      </c>
      <c r="Q1305" s="17">
        <f t="shared" si="251"/>
        <v>39.317105454809543</v>
      </c>
    </row>
    <row r="1306" spans="4:17" x14ac:dyDescent="0.25">
      <c r="D1306" s="15">
        <v>1285</v>
      </c>
      <c r="E1306">
        <f t="shared" si="248"/>
        <v>17.367491699999999</v>
      </c>
      <c r="F1306" s="16">
        <f t="shared" si="249"/>
        <v>231.74770842589291</v>
      </c>
      <c r="G1306" s="17">
        <v>0.1512</v>
      </c>
      <c r="H1306" s="24">
        <f t="shared" si="240"/>
        <v>79.01473104507977</v>
      </c>
      <c r="I1306" s="16">
        <f t="shared" si="244"/>
        <v>219.80068109187684</v>
      </c>
      <c r="J1306" s="16">
        <f t="shared" si="245"/>
        <v>-13.098875514455697</v>
      </c>
      <c r="K1306" s="16">
        <f t="shared" si="246"/>
        <v>22317.226834499997</v>
      </c>
      <c r="L1306" s="16">
        <f t="shared" si="241"/>
        <v>6713.1731655000076</v>
      </c>
      <c r="M1306" s="17">
        <f t="shared" si="250"/>
        <v>23.124631990947446</v>
      </c>
      <c r="N1306" s="24">
        <f t="shared" si="242"/>
        <v>0.94399115158549551</v>
      </c>
      <c r="O1306" s="16">
        <f t="shared" si="247"/>
        <v>0.94399115158549551</v>
      </c>
      <c r="P1306" s="16">
        <f t="shared" si="243"/>
        <v>2.0203076023892406E-2</v>
      </c>
      <c r="Q1306" s="17">
        <f t="shared" si="251"/>
        <v>39.337308530833432</v>
      </c>
    </row>
    <row r="1307" spans="4:17" x14ac:dyDescent="0.25">
      <c r="D1307" s="15">
        <v>1286</v>
      </c>
      <c r="E1307">
        <f t="shared" si="248"/>
        <v>17.367491699999999</v>
      </c>
      <c r="F1307" s="16">
        <f t="shared" si="249"/>
        <v>231.6141786037947</v>
      </c>
      <c r="G1307" s="17">
        <v>0.1512</v>
      </c>
      <c r="H1307" s="24">
        <f t="shared" si="240"/>
        <v>79.065526379209132</v>
      </c>
      <c r="I1307" s="16">
        <f t="shared" si="244"/>
        <v>219.65947101525794</v>
      </c>
      <c r="J1307" s="16">
        <f t="shared" si="245"/>
        <v>-13.310827613024289</v>
      </c>
      <c r="K1307" s="16">
        <f t="shared" si="246"/>
        <v>22334.5943262</v>
      </c>
      <c r="L1307" s="16">
        <f t="shared" si="241"/>
        <v>6695.805673800005</v>
      </c>
      <c r="M1307" s="17">
        <f t="shared" si="250"/>
        <v>23.064806801835331</v>
      </c>
      <c r="N1307" s="24">
        <f t="shared" si="242"/>
        <v>0.94520524819715812</v>
      </c>
      <c r="O1307" s="16">
        <f t="shared" si="247"/>
        <v>0.94520524819715812</v>
      </c>
      <c r="P1307" s="16">
        <f t="shared" si="243"/>
        <v>2.0229059833279363E-2</v>
      </c>
      <c r="Q1307" s="17">
        <f t="shared" si="251"/>
        <v>39.357537590666709</v>
      </c>
    </row>
    <row r="1308" spans="4:17" x14ac:dyDescent="0.25">
      <c r="D1308" s="15">
        <v>1287</v>
      </c>
      <c r="E1308">
        <f t="shared" si="248"/>
        <v>17.367491699999999</v>
      </c>
      <c r="F1308" s="16">
        <f t="shared" si="249"/>
        <v>231.48064878169646</v>
      </c>
      <c r="G1308" s="17">
        <v>0.1512</v>
      </c>
      <c r="H1308" s="24">
        <f t="shared" si="240"/>
        <v>79.116390830278078</v>
      </c>
      <c r="I1308" s="16">
        <f t="shared" si="244"/>
        <v>219.51825048815812</v>
      </c>
      <c r="J1308" s="16">
        <f t="shared" si="245"/>
        <v>-13.522779711592921</v>
      </c>
      <c r="K1308" s="16">
        <f t="shared" si="246"/>
        <v>22351.961817899999</v>
      </c>
      <c r="L1308" s="16">
        <f t="shared" si="241"/>
        <v>6678.4381821000061</v>
      </c>
      <c r="M1308" s="17">
        <f t="shared" si="250"/>
        <v>23.004981612723235</v>
      </c>
      <c r="N1308" s="24">
        <f t="shared" si="242"/>
        <v>0.94642177865900745</v>
      </c>
      <c r="O1308" s="16">
        <f t="shared" si="247"/>
        <v>0.94642177865900745</v>
      </c>
      <c r="P1308" s="16">
        <f t="shared" si="243"/>
        <v>2.0255095731354089E-2</v>
      </c>
      <c r="Q1308" s="17">
        <f t="shared" si="251"/>
        <v>39.377792686398067</v>
      </c>
    </row>
    <row r="1309" spans="4:17" x14ac:dyDescent="0.25">
      <c r="D1309" s="15">
        <v>1288</v>
      </c>
      <c r="E1309">
        <f t="shared" si="248"/>
        <v>17.367491699999999</v>
      </c>
      <c r="F1309" s="16">
        <f t="shared" si="249"/>
        <v>231.34711895959828</v>
      </c>
      <c r="G1309" s="17">
        <v>0.1512</v>
      </c>
      <c r="H1309" s="24">
        <f t="shared" si="240"/>
        <v>79.167324547157591</v>
      </c>
      <c r="I1309" s="16">
        <f t="shared" si="244"/>
        <v>219.37701948806804</v>
      </c>
      <c r="J1309" s="16">
        <f t="shared" si="245"/>
        <v>-13.734731810161465</v>
      </c>
      <c r="K1309" s="16">
        <f t="shared" si="246"/>
        <v>22369.329309599998</v>
      </c>
      <c r="L1309" s="16">
        <f t="shared" si="241"/>
        <v>6661.0706904000072</v>
      </c>
      <c r="M1309" s="17">
        <f t="shared" si="250"/>
        <v>22.945156423611134</v>
      </c>
      <c r="N1309" s="24">
        <f t="shared" si="242"/>
        <v>0.94764074972439316</v>
      </c>
      <c r="O1309" s="16">
        <f t="shared" si="247"/>
        <v>0.94764074972439316</v>
      </c>
      <c r="P1309" s="16">
        <f t="shared" si="243"/>
        <v>2.0281183862650182E-2</v>
      </c>
      <c r="Q1309" s="17">
        <f t="shared" si="251"/>
        <v>39.398073870260717</v>
      </c>
    </row>
    <row r="1310" spans="4:17" x14ac:dyDescent="0.25">
      <c r="D1310" s="15">
        <v>1289</v>
      </c>
      <c r="E1310">
        <f t="shared" si="248"/>
        <v>17.367491699999999</v>
      </c>
      <c r="F1310" s="16">
        <f t="shared" si="249"/>
        <v>231.21358913750007</v>
      </c>
      <c r="G1310" s="17">
        <v>0.1512</v>
      </c>
      <c r="H1310" s="24">
        <f t="shared" si="240"/>
        <v>79.218327679167828</v>
      </c>
      <c r="I1310" s="16">
        <f t="shared" si="244"/>
        <v>219.23577799240965</v>
      </c>
      <c r="J1310" s="16">
        <f t="shared" si="245"/>
        <v>-13.946683908730057</v>
      </c>
      <c r="K1310" s="16">
        <f t="shared" si="246"/>
        <v>22386.696801299997</v>
      </c>
      <c r="L1310" s="16">
        <f t="shared" si="241"/>
        <v>6643.7031987000082</v>
      </c>
      <c r="M1310" s="17">
        <f t="shared" si="250"/>
        <v>22.885331234499034</v>
      </c>
      <c r="N1310" s="24">
        <f t="shared" si="242"/>
        <v>0.94886216817094193</v>
      </c>
      <c r="O1310" s="16">
        <f t="shared" si="247"/>
        <v>0.94886216817094193</v>
      </c>
      <c r="P1310" s="16">
        <f t="shared" si="243"/>
        <v>2.0307324372220811E-2</v>
      </c>
      <c r="Q1310" s="17">
        <f t="shared" si="251"/>
        <v>39.418381194632936</v>
      </c>
    </row>
    <row r="1311" spans="4:17" x14ac:dyDescent="0.25">
      <c r="D1311" s="15">
        <v>1290</v>
      </c>
      <c r="E1311">
        <f t="shared" si="248"/>
        <v>17.367491699999999</v>
      </c>
      <c r="F1311" s="16">
        <f t="shared" si="249"/>
        <v>231.08005931540185</v>
      </c>
      <c r="G1311" s="17">
        <v>0.1512</v>
      </c>
      <c r="H1311" s="24">
        <f t="shared" si="240"/>
        <v>79.269400376078806</v>
      </c>
      <c r="I1311" s="16">
        <f t="shared" si="244"/>
        <v>219.09452597853891</v>
      </c>
      <c r="J1311" s="16">
        <f t="shared" si="245"/>
        <v>-14.158636007298645</v>
      </c>
      <c r="K1311" s="16">
        <f t="shared" si="246"/>
        <v>22404.064292999999</v>
      </c>
      <c r="L1311" s="16">
        <f t="shared" si="241"/>
        <v>6626.3357070000056</v>
      </c>
      <c r="M1311" s="17">
        <f t="shared" si="250"/>
        <v>22.825506045386923</v>
      </c>
      <c r="N1311" s="24">
        <f t="shared" si="242"/>
        <v>0.95008604080064207</v>
      </c>
      <c r="O1311" s="16">
        <f t="shared" si="247"/>
        <v>0.95008604080064207</v>
      </c>
      <c r="P1311" s="16">
        <f t="shared" si="243"/>
        <v>2.0333517405640524E-2</v>
      </c>
      <c r="Q1311" s="17">
        <f t="shared" si="251"/>
        <v>39.438714712038575</v>
      </c>
    </row>
    <row r="1312" spans="4:17" x14ac:dyDescent="0.25">
      <c r="D1312" s="15">
        <v>1291</v>
      </c>
      <c r="E1312">
        <f t="shared" si="248"/>
        <v>17.367491699999999</v>
      </c>
      <c r="F1312" s="16">
        <f t="shared" si="249"/>
        <v>230.94652949330361</v>
      </c>
      <c r="G1312" s="17">
        <v>0.1512</v>
      </c>
      <c r="H1312" s="24">
        <f t="shared" si="240"/>
        <v>79.320542788113926</v>
      </c>
      <c r="I1312" s="16">
        <f t="shared" si="244"/>
        <v>218.95326342374062</v>
      </c>
      <c r="J1312" s="16">
        <f t="shared" si="245"/>
        <v>-14.370588105867279</v>
      </c>
      <c r="K1312" s="16">
        <f t="shared" si="246"/>
        <v>22421.431784699998</v>
      </c>
      <c r="L1312" s="16">
        <f t="shared" si="241"/>
        <v>6608.9682153000067</v>
      </c>
      <c r="M1312" s="17">
        <f t="shared" si="250"/>
        <v>22.765680856274823</v>
      </c>
      <c r="N1312" s="24">
        <f t="shared" si="242"/>
        <v>0.95131237443999306</v>
      </c>
      <c r="O1312" s="16">
        <f t="shared" si="247"/>
        <v>0.95131237443999306</v>
      </c>
      <c r="P1312" s="16">
        <f t="shared" si="243"/>
        <v>2.0359763109008455E-2</v>
      </c>
      <c r="Q1312" s="17">
        <f t="shared" si="251"/>
        <v>39.459074475147581</v>
      </c>
    </row>
    <row r="1313" spans="4:17" x14ac:dyDescent="0.25">
      <c r="D1313" s="15">
        <v>1292</v>
      </c>
      <c r="E1313">
        <f t="shared" si="248"/>
        <v>17.367491699999999</v>
      </c>
      <c r="F1313" s="16">
        <f t="shared" si="249"/>
        <v>230.8129996712054</v>
      </c>
      <c r="G1313" s="17">
        <v>0.1512</v>
      </c>
      <c r="H1313" s="24">
        <f t="shared" si="240"/>
        <v>79.371755065949856</v>
      </c>
      <c r="I1313" s="16">
        <f t="shared" si="244"/>
        <v>218.81199030523362</v>
      </c>
      <c r="J1313" s="16">
        <f t="shared" si="245"/>
        <v>-14.582540204435867</v>
      </c>
      <c r="K1313" s="16">
        <f t="shared" si="246"/>
        <v>22438.799276399997</v>
      </c>
      <c r="L1313" s="16">
        <f t="shared" si="241"/>
        <v>6591.6007236000078</v>
      </c>
      <c r="M1313" s="17">
        <f t="shared" si="250"/>
        <v>22.705855667162727</v>
      </c>
      <c r="N1313" s="24">
        <f t="shared" si="242"/>
        <v>0.95254117594006948</v>
      </c>
      <c r="O1313" s="16">
        <f t="shared" si="247"/>
        <v>0.95254117594006948</v>
      </c>
      <c r="P1313" s="16">
        <f t="shared" si="243"/>
        <v>2.0386061628949688E-2</v>
      </c>
      <c r="Q1313" s="17">
        <f t="shared" si="251"/>
        <v>39.479460536776529</v>
      </c>
    </row>
    <row r="1314" spans="4:17" x14ac:dyDescent="0.25">
      <c r="D1314" s="15">
        <v>1293</v>
      </c>
      <c r="E1314">
        <f t="shared" si="248"/>
        <v>17.367491699999999</v>
      </c>
      <c r="F1314" s="16">
        <f t="shared" si="249"/>
        <v>230.67946984910719</v>
      </c>
      <c r="G1314" s="17">
        <v>0.1512</v>
      </c>
      <c r="H1314" s="24">
        <f t="shared" si="240"/>
        <v>79.423037360719832</v>
      </c>
      <c r="I1314" s="16">
        <f t="shared" si="244"/>
        <v>218.67070660016614</v>
      </c>
      <c r="J1314" s="16">
        <f t="shared" si="245"/>
        <v>-14.794492303004457</v>
      </c>
      <c r="K1314" s="16">
        <f t="shared" si="246"/>
        <v>22456.1667681</v>
      </c>
      <c r="L1314" s="16">
        <f t="shared" si="241"/>
        <v>6574.2332319000052</v>
      </c>
      <c r="M1314" s="17">
        <f t="shared" si="250"/>
        <v>22.646030478050612</v>
      </c>
      <c r="N1314" s="24">
        <f t="shared" si="242"/>
        <v>0.95377245217666762</v>
      </c>
      <c r="O1314" s="16">
        <f t="shared" si="247"/>
        <v>0.95377245217666762</v>
      </c>
      <c r="P1314" s="16">
        <f t="shared" si="243"/>
        <v>2.0412413112618388E-2</v>
      </c>
      <c r="Q1314" s="17">
        <f t="shared" si="251"/>
        <v>39.499872949889145</v>
      </c>
    </row>
    <row r="1315" spans="4:17" x14ac:dyDescent="0.25">
      <c r="D1315" s="15">
        <v>1294</v>
      </c>
      <c r="E1315">
        <f t="shared" si="248"/>
        <v>17.367491699999999</v>
      </c>
      <c r="F1315" s="16">
        <f t="shared" si="249"/>
        <v>230.54594002700895</v>
      </c>
      <c r="G1315" s="17">
        <v>0.1512</v>
      </c>
      <c r="H1315" s="24">
        <f t="shared" si="240"/>
        <v>79.474389824014565</v>
      </c>
      <c r="I1315" s="16">
        <f t="shared" si="244"/>
        <v>218.52941228561795</v>
      </c>
      <c r="J1315" s="16">
        <f t="shared" si="245"/>
        <v>-15.00644440157309</v>
      </c>
      <c r="K1315" s="16">
        <f t="shared" si="246"/>
        <v>22473.534259799999</v>
      </c>
      <c r="L1315" s="16">
        <f t="shared" si="241"/>
        <v>6556.8657402000063</v>
      </c>
      <c r="M1315" s="17">
        <f t="shared" si="250"/>
        <v>22.586205288938512</v>
      </c>
      <c r="N1315" s="24">
        <f t="shared" si="242"/>
        <v>0.95500621005039388</v>
      </c>
      <c r="O1315" s="16">
        <f t="shared" si="247"/>
        <v>0.95500621005039388</v>
      </c>
      <c r="P1315" s="16">
        <f t="shared" si="243"/>
        <v>2.0438817707699713E-2</v>
      </c>
      <c r="Q1315" s="17">
        <f t="shared" si="251"/>
        <v>39.520311767596844</v>
      </c>
    </row>
    <row r="1316" spans="4:17" x14ac:dyDescent="0.25">
      <c r="D1316" s="15">
        <v>1295</v>
      </c>
      <c r="E1316">
        <f t="shared" si="248"/>
        <v>17.367491699999999</v>
      </c>
      <c r="F1316" s="16">
        <f t="shared" si="249"/>
        <v>230.41241020491077</v>
      </c>
      <c r="G1316" s="17">
        <v>0.1512</v>
      </c>
      <c r="H1316" s="24">
        <f t="shared" si="240"/>
        <v>79.525812607884632</v>
      </c>
      <c r="I1316" s="16">
        <f t="shared" si="244"/>
        <v>218.38810733859876</v>
      </c>
      <c r="J1316" s="16">
        <f t="shared" si="245"/>
        <v>-15.218396500141633</v>
      </c>
      <c r="K1316" s="16">
        <f t="shared" si="246"/>
        <v>22490.901751499998</v>
      </c>
      <c r="L1316" s="16">
        <f t="shared" si="241"/>
        <v>6539.4982485000073</v>
      </c>
      <c r="M1316" s="17">
        <f t="shared" si="250"/>
        <v>22.526380099826412</v>
      </c>
      <c r="N1316" s="24">
        <f t="shared" si="242"/>
        <v>0.95624245648679063</v>
      </c>
      <c r="O1316" s="16">
        <f t="shared" si="247"/>
        <v>0.95624245648679063</v>
      </c>
      <c r="P1316" s="16">
        <f t="shared" si="243"/>
        <v>2.0465275562412483E-2</v>
      </c>
      <c r="Q1316" s="17">
        <f t="shared" si="251"/>
        <v>39.54077704315926</v>
      </c>
    </row>
    <row r="1317" spans="4:17" x14ac:dyDescent="0.25">
      <c r="D1317" s="15">
        <v>1296</v>
      </c>
      <c r="E1317">
        <f t="shared" si="248"/>
        <v>17.367491699999999</v>
      </c>
      <c r="F1317" s="16">
        <f t="shared" si="249"/>
        <v>230.27888038281256</v>
      </c>
      <c r="G1317" s="17">
        <v>0.1512</v>
      </c>
      <c r="H1317" s="24">
        <f t="shared" si="240"/>
        <v>79.57730586484206</v>
      </c>
      <c r="I1317" s="16">
        <f t="shared" si="244"/>
        <v>218.24679173604827</v>
      </c>
      <c r="J1317" s="16">
        <f t="shared" si="245"/>
        <v>-15.430348598710223</v>
      </c>
      <c r="K1317" s="16">
        <f t="shared" si="246"/>
        <v>22508.269243199997</v>
      </c>
      <c r="L1317" s="16">
        <f t="shared" si="241"/>
        <v>6522.1307568000084</v>
      </c>
      <c r="M1317" s="17">
        <f t="shared" si="250"/>
        <v>22.466554910714315</v>
      </c>
      <c r="N1317" s="24">
        <f t="shared" si="242"/>
        <v>0.95748119843644186</v>
      </c>
      <c r="O1317" s="16">
        <f t="shared" si="247"/>
        <v>0.95748119843644186</v>
      </c>
      <c r="P1317" s="16">
        <f t="shared" si="243"/>
        <v>2.0491786825511459E-2</v>
      </c>
      <c r="Q1317" s="17">
        <f t="shared" si="251"/>
        <v>39.561268829984769</v>
      </c>
    </row>
    <row r="1318" spans="4:17" x14ac:dyDescent="0.25">
      <c r="D1318" s="15">
        <v>1297</v>
      </c>
      <c r="E1318">
        <f t="shared" si="248"/>
        <v>17.367491699999999</v>
      </c>
      <c r="F1318" s="16">
        <f t="shared" si="249"/>
        <v>230.14535056071435</v>
      </c>
      <c r="G1318" s="17">
        <v>0.1512</v>
      </c>
      <c r="H1318" s="24">
        <f t="shared" si="240"/>
        <v>79.628869747861586</v>
      </c>
      <c r="I1318" s="16">
        <f t="shared" si="244"/>
        <v>218.10546545483771</v>
      </c>
      <c r="J1318" s="16">
        <f t="shared" si="245"/>
        <v>-15.642300697278811</v>
      </c>
      <c r="K1318" s="16">
        <f t="shared" si="246"/>
        <v>22525.636734899999</v>
      </c>
      <c r="L1318" s="16">
        <f t="shared" si="241"/>
        <v>6504.7632651000058</v>
      </c>
      <c r="M1318" s="17">
        <f t="shared" si="250"/>
        <v>22.406729721602201</v>
      </c>
      <c r="N1318" s="24">
        <f t="shared" si="242"/>
        <v>0.95872244287507213</v>
      </c>
      <c r="O1318" s="16">
        <f t="shared" si="247"/>
        <v>0.95872244287507213</v>
      </c>
      <c r="P1318" s="16">
        <f t="shared" si="243"/>
        <v>2.0518351646289453E-2</v>
      </c>
      <c r="Q1318" s="17">
        <f t="shared" si="251"/>
        <v>39.581787181631057</v>
      </c>
    </row>
    <row r="1319" spans="4:17" x14ac:dyDescent="0.25">
      <c r="D1319" s="15">
        <v>1298</v>
      </c>
      <c r="E1319">
        <f t="shared" si="248"/>
        <v>17.367491699999999</v>
      </c>
      <c r="F1319" s="16">
        <f t="shared" si="249"/>
        <v>230.01182073861611</v>
      </c>
      <c r="G1319" s="17">
        <v>0.1512</v>
      </c>
      <c r="H1319" s="24">
        <f t="shared" si="240"/>
        <v>79.680504410383719</v>
      </c>
      <c r="I1319" s="16">
        <f t="shared" si="244"/>
        <v>217.96412847176606</v>
      </c>
      <c r="J1319" s="16">
        <f t="shared" si="245"/>
        <v>-15.854252795847446</v>
      </c>
      <c r="K1319" s="16">
        <f t="shared" si="246"/>
        <v>22543.004226599998</v>
      </c>
      <c r="L1319" s="16">
        <f t="shared" si="241"/>
        <v>6487.3957734000069</v>
      </c>
      <c r="M1319" s="17">
        <f t="shared" si="250"/>
        <v>22.346904532490104</v>
      </c>
      <c r="N1319" s="24">
        <f t="shared" si="242"/>
        <v>0.95996619680368867</v>
      </c>
      <c r="O1319" s="16">
        <f t="shared" si="247"/>
        <v>0.95996619680368867</v>
      </c>
      <c r="P1319" s="16">
        <f t="shared" si="243"/>
        <v>2.054497017458037E-2</v>
      </c>
      <c r="Q1319" s="17">
        <f t="shared" si="251"/>
        <v>39.602332151805641</v>
      </c>
    </row>
    <row r="1320" spans="4:17" x14ac:dyDescent="0.25">
      <c r="D1320" s="15">
        <v>1299</v>
      </c>
      <c r="E1320">
        <f t="shared" si="248"/>
        <v>17.367491699999999</v>
      </c>
      <c r="F1320" s="16">
        <f t="shared" si="249"/>
        <v>229.87829091651793</v>
      </c>
      <c r="G1320" s="17">
        <v>0.1512</v>
      </c>
      <c r="H1320" s="24">
        <f t="shared" si="240"/>
        <v>79.732210006315313</v>
      </c>
      <c r="I1320" s="16">
        <f t="shared" si="244"/>
        <v>217.82278076356317</v>
      </c>
      <c r="J1320" s="16">
        <f t="shared" si="245"/>
        <v>-16.066204894415989</v>
      </c>
      <c r="K1320" s="16">
        <f t="shared" si="246"/>
        <v>22560.371718299997</v>
      </c>
      <c r="L1320" s="16">
        <f t="shared" si="241"/>
        <v>6470.0282817000079</v>
      </c>
      <c r="M1320" s="17">
        <f t="shared" si="250"/>
        <v>22.287079343378004</v>
      </c>
      <c r="N1320" s="24">
        <f t="shared" si="242"/>
        <v>0.9612124672486646</v>
      </c>
      <c r="O1320" s="16">
        <f t="shared" si="247"/>
        <v>0.9612124672486646</v>
      </c>
      <c r="P1320" s="16">
        <f t="shared" si="243"/>
        <v>2.0571642560760991E-2</v>
      </c>
      <c r="Q1320" s="17">
        <f t="shared" si="251"/>
        <v>39.622903794366401</v>
      </c>
    </row>
    <row r="1321" spans="4:17" x14ac:dyDescent="0.25">
      <c r="D1321" s="15">
        <v>1300</v>
      </c>
      <c r="E1321">
        <f t="shared" si="248"/>
        <v>17.367491699999999</v>
      </c>
      <c r="F1321" s="16">
        <f t="shared" si="249"/>
        <v>229.74476109441972</v>
      </c>
      <c r="G1321" s="17">
        <v>0.1512</v>
      </c>
      <c r="H1321" s="24">
        <f t="shared" si="240"/>
        <v>79.783986690032521</v>
      </c>
      <c r="I1321" s="16">
        <f t="shared" si="244"/>
        <v>217.68142230688673</v>
      </c>
      <c r="J1321" s="16">
        <f t="shared" si="245"/>
        <v>-16.278156992984581</v>
      </c>
      <c r="K1321" s="16">
        <f t="shared" si="246"/>
        <v>22577.73921</v>
      </c>
      <c r="L1321" s="16">
        <f t="shared" si="241"/>
        <v>6452.6607900000054</v>
      </c>
      <c r="M1321" s="17">
        <f t="shared" si="250"/>
        <v>22.227254154265889</v>
      </c>
      <c r="N1321" s="24">
        <f t="shared" si="242"/>
        <v>0.96246126126187936</v>
      </c>
      <c r="O1321" s="16">
        <f t="shared" si="247"/>
        <v>0.96246126126187936</v>
      </c>
      <c r="P1321" s="16">
        <f t="shared" si="243"/>
        <v>2.0598368955753982E-2</v>
      </c>
      <c r="Q1321" s="17">
        <f t="shared" si="251"/>
        <v>39.643502163322154</v>
      </c>
    </row>
    <row r="1322" spans="4:17" x14ac:dyDescent="0.25">
      <c r="D1322" s="15">
        <v>1301</v>
      </c>
      <c r="E1322">
        <f t="shared" si="248"/>
        <v>17.367491699999999</v>
      </c>
      <c r="F1322" s="16">
        <f t="shared" si="249"/>
        <v>229.61123127232148</v>
      </c>
      <c r="G1322" s="17">
        <v>0.1512</v>
      </c>
      <c r="H1322" s="24">
        <f t="shared" si="240"/>
        <v>79.835834616381703</v>
      </c>
      <c r="I1322" s="16">
        <f t="shared" si="244"/>
        <v>217.54005307832432</v>
      </c>
      <c r="J1322" s="16">
        <f t="shared" si="245"/>
        <v>-16.490109091553212</v>
      </c>
      <c r="K1322" s="16">
        <f t="shared" si="246"/>
        <v>22595.106701699999</v>
      </c>
      <c r="L1322" s="16">
        <f t="shared" si="241"/>
        <v>6435.2932983000064</v>
      </c>
      <c r="M1322" s="17">
        <f t="shared" si="250"/>
        <v>22.167428965153789</v>
      </c>
      <c r="N1322" s="24">
        <f t="shared" si="242"/>
        <v>0.96371258592081088</v>
      </c>
      <c r="O1322" s="16">
        <f t="shared" si="247"/>
        <v>0.96371258592081088</v>
      </c>
      <c r="P1322" s="16">
        <f t="shared" si="243"/>
        <v>2.0625149511029846E-2</v>
      </c>
      <c r="Q1322" s="17">
        <f t="shared" si="251"/>
        <v>39.66412731283318</v>
      </c>
    </row>
    <row r="1323" spans="4:17" x14ac:dyDescent="0.25">
      <c r="D1323" s="15">
        <v>1302</v>
      </c>
      <c r="E1323">
        <f t="shared" si="248"/>
        <v>17.367491699999999</v>
      </c>
      <c r="F1323" s="16">
        <f t="shared" si="249"/>
        <v>229.47770145022326</v>
      </c>
      <c r="G1323" s="17">
        <v>0.1512</v>
      </c>
      <c r="H1323" s="24">
        <f t="shared" si="240"/>
        <v>79.887753940681705</v>
      </c>
      <c r="I1323" s="16">
        <f t="shared" si="244"/>
        <v>217.39867305439225</v>
      </c>
      <c r="J1323" s="16">
        <f t="shared" si="245"/>
        <v>-16.702061190121803</v>
      </c>
      <c r="K1323" s="16">
        <f t="shared" si="246"/>
        <v>22612.474193399998</v>
      </c>
      <c r="L1323" s="16">
        <f t="shared" si="241"/>
        <v>6417.9258066000075</v>
      </c>
      <c r="M1323" s="17">
        <f t="shared" si="250"/>
        <v>22.107603776041692</v>
      </c>
      <c r="N1323" s="24">
        <f t="shared" si="242"/>
        <v>0.96496644832866008</v>
      </c>
      <c r="O1323" s="16">
        <f t="shared" si="247"/>
        <v>0.96496644832866008</v>
      </c>
      <c r="P1323" s="16">
        <f t="shared" si="243"/>
        <v>2.0651984378609625E-2</v>
      </c>
      <c r="Q1323" s="17">
        <f t="shared" si="251"/>
        <v>39.68477929721179</v>
      </c>
    </row>
    <row r="1324" spans="4:17" x14ac:dyDescent="0.25">
      <c r="D1324" s="15">
        <v>1303</v>
      </c>
      <c r="E1324">
        <f t="shared" si="248"/>
        <v>17.367491699999999</v>
      </c>
      <c r="F1324" s="16">
        <f t="shared" si="249"/>
        <v>229.34417162812505</v>
      </c>
      <c r="G1324" s="17">
        <v>0.1512</v>
      </c>
      <c r="H1324" s="24">
        <f t="shared" si="240"/>
        <v>79.93974481872624</v>
      </c>
      <c r="I1324" s="16">
        <f t="shared" si="244"/>
        <v>217.25728221153372</v>
      </c>
      <c r="J1324" s="16">
        <f t="shared" si="245"/>
        <v>-16.914013288690391</v>
      </c>
      <c r="K1324" s="16">
        <f t="shared" si="246"/>
        <v>22629.841685099997</v>
      </c>
      <c r="L1324" s="16">
        <f t="shared" si="241"/>
        <v>6400.5583149000086</v>
      </c>
      <c r="M1324" s="17">
        <f t="shared" si="250"/>
        <v>22.047778586929592</v>
      </c>
      <c r="N1324" s="24">
        <f t="shared" si="242"/>
        <v>0.96622285561448007</v>
      </c>
      <c r="O1324" s="16">
        <f t="shared" si="247"/>
        <v>0.96622285561448007</v>
      </c>
      <c r="P1324" s="16">
        <f t="shared" si="243"/>
        <v>2.0678873711067625E-2</v>
      </c>
      <c r="Q1324" s="17">
        <f t="shared" si="251"/>
        <v>39.70545817092286</v>
      </c>
    </row>
    <row r="1325" spans="4:17" x14ac:dyDescent="0.25">
      <c r="D1325" s="15">
        <v>1304</v>
      </c>
      <c r="E1325">
        <f t="shared" si="248"/>
        <v>17.367491699999999</v>
      </c>
      <c r="F1325" s="16">
        <f t="shared" si="249"/>
        <v>229.21064180602684</v>
      </c>
      <c r="G1325" s="17">
        <v>0.1512</v>
      </c>
      <c r="H1325" s="24">
        <f t="shared" si="240"/>
        <v>79.991807406784801</v>
      </c>
      <c r="I1325" s="16">
        <f t="shared" si="244"/>
        <v>217.11588052612134</v>
      </c>
      <c r="J1325" s="16">
        <f t="shared" si="245"/>
        <v>-17.125965387258979</v>
      </c>
      <c r="K1325" s="16">
        <f t="shared" si="246"/>
        <v>22647.209176799999</v>
      </c>
      <c r="L1325" s="16">
        <f t="shared" si="241"/>
        <v>6383.190823200006</v>
      </c>
      <c r="M1325" s="17">
        <f t="shared" si="250"/>
        <v>21.987953397817481</v>
      </c>
      <c r="N1325" s="24">
        <f t="shared" si="242"/>
        <v>0.96748181493326779</v>
      </c>
      <c r="O1325" s="16">
        <f t="shared" si="247"/>
        <v>0.96748181493326779</v>
      </c>
      <c r="P1325" s="16">
        <f t="shared" si="243"/>
        <v>2.0705817661533406E-2</v>
      </c>
      <c r="Q1325" s="17">
        <f t="shared" si="251"/>
        <v>39.726163988584396</v>
      </c>
    </row>
    <row r="1326" spans="4:17" x14ac:dyDescent="0.25">
      <c r="D1326" s="15">
        <v>1305</v>
      </c>
      <c r="E1326">
        <f t="shared" si="248"/>
        <v>17.367491699999999</v>
      </c>
      <c r="F1326" s="16">
        <f t="shared" si="249"/>
        <v>229.07711198392863</v>
      </c>
      <c r="G1326" s="17">
        <v>0.1512</v>
      </c>
      <c r="H1326" s="24">
        <f t="shared" si="240"/>
        <v>80.043941861605731</v>
      </c>
      <c r="I1326" s="16">
        <f t="shared" si="244"/>
        <v>216.9744679744536</v>
      </c>
      <c r="J1326" s="16">
        <f t="shared" si="245"/>
        <v>-17.337917485827568</v>
      </c>
      <c r="K1326" s="16">
        <f t="shared" si="246"/>
        <v>22664.576668499998</v>
      </c>
      <c r="L1326" s="16">
        <f t="shared" si="241"/>
        <v>6365.823331500007</v>
      </c>
      <c r="M1326" s="17">
        <f t="shared" si="250"/>
        <v>21.928128208705381</v>
      </c>
      <c r="N1326" s="24">
        <f t="shared" si="242"/>
        <v>0.96874333346611075</v>
      </c>
      <c r="O1326" s="16">
        <f t="shared" si="247"/>
        <v>0.96874333346611075</v>
      </c>
      <c r="P1326" s="16">
        <f t="shared" si="243"/>
        <v>2.073281638369491E-2</v>
      </c>
      <c r="Q1326" s="17">
        <f t="shared" si="251"/>
        <v>39.746896804968088</v>
      </c>
    </row>
    <row r="1327" spans="4:17" x14ac:dyDescent="0.25">
      <c r="D1327" s="15">
        <v>1306</v>
      </c>
      <c r="E1327">
        <f t="shared" si="248"/>
        <v>17.367491699999999</v>
      </c>
      <c r="F1327" s="16">
        <f t="shared" si="249"/>
        <v>228.94358216183042</v>
      </c>
      <c r="G1327" s="17">
        <v>0.1512</v>
      </c>
      <c r="H1327" s="24">
        <f t="shared" si="240"/>
        <v>80.096148340416335</v>
      </c>
      <c r="I1327" s="16">
        <f t="shared" si="244"/>
        <v>216.8330445327594</v>
      </c>
      <c r="J1327" s="16">
        <f t="shared" si="245"/>
        <v>-17.549869584396159</v>
      </c>
      <c r="K1327" s="16">
        <f t="shared" si="246"/>
        <v>22681.944160199997</v>
      </c>
      <c r="L1327" s="16">
        <f t="shared" si="241"/>
        <v>6348.4558398000081</v>
      </c>
      <c r="M1327" s="17">
        <f t="shared" si="250"/>
        <v>21.868303019593281</v>
      </c>
      <c r="N1327" s="24">
        <f t="shared" si="242"/>
        <v>0.97000741842026084</v>
      </c>
      <c r="O1327" s="16">
        <f t="shared" si="247"/>
        <v>0.97000741842026084</v>
      </c>
      <c r="P1327" s="16">
        <f t="shared" si="243"/>
        <v>2.0759870031800045E-2</v>
      </c>
      <c r="Q1327" s="17">
        <f t="shared" si="251"/>
        <v>39.767656674999891</v>
      </c>
    </row>
    <row r="1328" spans="4:17" x14ac:dyDescent="0.25">
      <c r="D1328" s="15">
        <v>1307</v>
      </c>
      <c r="E1328">
        <f t="shared" si="248"/>
        <v>17.367491699999999</v>
      </c>
      <c r="F1328" s="16">
        <f t="shared" si="249"/>
        <v>228.81005233973221</v>
      </c>
      <c r="G1328" s="17">
        <v>0.1512</v>
      </c>
      <c r="H1328" s="24">
        <f t="shared" si="240"/>
        <v>80.148427000926972</v>
      </c>
      <c r="I1328" s="16">
        <f t="shared" si="244"/>
        <v>216.69161017719202</v>
      </c>
      <c r="J1328" s="16">
        <f t="shared" si="245"/>
        <v>-17.761821682964751</v>
      </c>
      <c r="K1328" s="16">
        <f t="shared" si="246"/>
        <v>22699.3116519</v>
      </c>
      <c r="L1328" s="16">
        <f t="shared" si="241"/>
        <v>6331.0883481000055</v>
      </c>
      <c r="M1328" s="17">
        <f t="shared" si="250"/>
        <v>21.80847783048117</v>
      </c>
      <c r="N1328" s="24">
        <f t="shared" si="242"/>
        <v>0.97127407702930546</v>
      </c>
      <c r="O1328" s="16">
        <f t="shared" si="247"/>
        <v>0.97127407702930546</v>
      </c>
      <c r="P1328" s="16">
        <f t="shared" si="243"/>
        <v>2.0786978760660338E-2</v>
      </c>
      <c r="Q1328" s="17">
        <f t="shared" si="251"/>
        <v>39.788443653760552</v>
      </c>
    </row>
    <row r="1329" spans="4:17" x14ac:dyDescent="0.25">
      <c r="D1329" s="15">
        <v>1308</v>
      </c>
      <c r="E1329">
        <f t="shared" si="248"/>
        <v>17.367491699999999</v>
      </c>
      <c r="F1329" s="16">
        <f t="shared" si="249"/>
        <v>228.67652251763397</v>
      </c>
      <c r="G1329" s="17">
        <v>0.1512</v>
      </c>
      <c r="H1329" s="24">
        <f t="shared" si="240"/>
        <v>80.200778001331514</v>
      </c>
      <c r="I1329" s="16">
        <f t="shared" si="244"/>
        <v>216.55016488383265</v>
      </c>
      <c r="J1329" s="16">
        <f t="shared" si="245"/>
        <v>-17.973773781533382</v>
      </c>
      <c r="K1329" s="16">
        <f t="shared" si="246"/>
        <v>22716.679143599998</v>
      </c>
      <c r="L1329" s="16">
        <f t="shared" si="241"/>
        <v>6313.7208564000066</v>
      </c>
      <c r="M1329" s="17">
        <f t="shared" si="250"/>
        <v>21.74865264136907</v>
      </c>
      <c r="N1329" s="24">
        <f t="shared" si="242"/>
        <v>0.97254331655325177</v>
      </c>
      <c r="O1329" s="16">
        <f t="shared" si="247"/>
        <v>0.97254331655325177</v>
      </c>
      <c r="P1329" s="16">
        <f t="shared" si="243"/>
        <v>2.081414272565275E-2</v>
      </c>
      <c r="Q1329" s="17">
        <f t="shared" si="251"/>
        <v>39.809257796486207</v>
      </c>
    </row>
    <row r="1330" spans="4:17" x14ac:dyDescent="0.25">
      <c r="D1330" s="15">
        <v>1309</v>
      </c>
      <c r="E1330">
        <f t="shared" si="248"/>
        <v>17.367491699999999</v>
      </c>
      <c r="F1330" s="16">
        <f t="shared" si="249"/>
        <v>228.54299269553576</v>
      </c>
      <c r="G1330" s="17">
        <v>0.1512</v>
      </c>
      <c r="H1330" s="24">
        <f t="shared" si="240"/>
        <v>80.253201500309729</v>
      </c>
      <c r="I1330" s="16">
        <f t="shared" si="244"/>
        <v>216.40870862868906</v>
      </c>
      <c r="J1330" s="16">
        <f t="shared" si="245"/>
        <v>-18.18572588010197</v>
      </c>
      <c r="K1330" s="16">
        <f t="shared" si="246"/>
        <v>22734.046635299997</v>
      </c>
      <c r="L1330" s="16">
        <f t="shared" si="241"/>
        <v>6296.3533647000077</v>
      </c>
      <c r="M1330" s="17">
        <f t="shared" si="250"/>
        <v>21.68882745225697</v>
      </c>
      <c r="N1330" s="24">
        <f t="shared" si="242"/>
        <v>0.97381514427865645</v>
      </c>
      <c r="O1330" s="16">
        <f t="shared" si="247"/>
        <v>0.97381514427865645</v>
      </c>
      <c r="P1330" s="16">
        <f t="shared" si="243"/>
        <v>2.0841362082722453E-2</v>
      </c>
      <c r="Q1330" s="17">
        <f t="shared" si="251"/>
        <v>39.830099158568927</v>
      </c>
    </row>
    <row r="1331" spans="4:17" x14ac:dyDescent="0.25">
      <c r="D1331" s="15">
        <v>1310</v>
      </c>
      <c r="E1331">
        <f t="shared" si="248"/>
        <v>17.367491699999999</v>
      </c>
      <c r="F1331" s="16">
        <f t="shared" si="249"/>
        <v>228.40946287343758</v>
      </c>
      <c r="G1331" s="17">
        <v>0.1512</v>
      </c>
      <c r="H1331" s="24">
        <f t="shared" si="240"/>
        <v>80.305697657029327</v>
      </c>
      <c r="I1331" s="16">
        <f t="shared" si="244"/>
        <v>216.26724138769478</v>
      </c>
      <c r="J1331" s="16">
        <f t="shared" si="245"/>
        <v>-18.397677978670512</v>
      </c>
      <c r="K1331" s="16">
        <f t="shared" si="246"/>
        <v>22751.414127</v>
      </c>
      <c r="L1331" s="16">
        <f t="shared" si="241"/>
        <v>6278.9858730000051</v>
      </c>
      <c r="M1331" s="17">
        <f t="shared" si="250"/>
        <v>21.629002263144859</v>
      </c>
      <c r="N1331" s="24">
        <f t="shared" si="242"/>
        <v>0.97508956751874953</v>
      </c>
      <c r="O1331" s="16">
        <f t="shared" si="247"/>
        <v>0.97508956751874953</v>
      </c>
      <c r="P1331" s="16">
        <f t="shared" si="243"/>
        <v>2.0868636988385467E-2</v>
      </c>
      <c r="Q1331" s="17">
        <f t="shared" si="251"/>
        <v>39.85096779555731</v>
      </c>
    </row>
    <row r="1332" spans="4:17" x14ac:dyDescent="0.25">
      <c r="D1332" s="15">
        <v>1311</v>
      </c>
      <c r="E1332">
        <f t="shared" si="248"/>
        <v>17.367491699999999</v>
      </c>
      <c r="F1332" s="16">
        <f t="shared" si="249"/>
        <v>228.27593305133934</v>
      </c>
      <c r="G1332" s="17">
        <v>0.1512</v>
      </c>
      <c r="H1332" s="24">
        <f t="shared" si="240"/>
        <v>80.358266631147671</v>
      </c>
      <c r="I1332" s="16">
        <f t="shared" si="244"/>
        <v>216.12576313670988</v>
      </c>
      <c r="J1332" s="16">
        <f t="shared" si="245"/>
        <v>-18.609630077239153</v>
      </c>
      <c r="K1332" s="16">
        <f t="shared" si="246"/>
        <v>22768.781618699999</v>
      </c>
      <c r="L1332" s="16">
        <f t="shared" si="241"/>
        <v>6261.6183813000061</v>
      </c>
      <c r="M1332" s="17">
        <f t="shared" si="250"/>
        <v>21.569177074032758</v>
      </c>
      <c r="N1332" s="24">
        <f t="shared" si="242"/>
        <v>0.97636659361354838</v>
      </c>
      <c r="O1332" s="16">
        <f t="shared" si="247"/>
        <v>0.97636659361354838</v>
      </c>
      <c r="P1332" s="16">
        <f t="shared" si="243"/>
        <v>2.089596759973112E-2</v>
      </c>
      <c r="Q1332" s="17">
        <f t="shared" si="251"/>
        <v>39.871863763157037</v>
      </c>
    </row>
    <row r="1333" spans="4:17" x14ac:dyDescent="0.25">
      <c r="D1333" s="15">
        <v>1312</v>
      </c>
      <c r="E1333">
        <f t="shared" si="248"/>
        <v>17.367491699999999</v>
      </c>
      <c r="F1333" s="16">
        <f t="shared" si="249"/>
        <v>228.14240322924113</v>
      </c>
      <c r="G1333" s="17">
        <v>0.1512</v>
      </c>
      <c r="H1333" s="24">
        <f t="shared" si="240"/>
        <v>80.410908582814045</v>
      </c>
      <c r="I1333" s="16">
        <f t="shared" si="244"/>
        <v>215.98427385151939</v>
      </c>
      <c r="J1333" s="16">
        <f t="shared" si="245"/>
        <v>-18.821582175807738</v>
      </c>
      <c r="K1333" s="16">
        <f t="shared" si="246"/>
        <v>22786.149110399998</v>
      </c>
      <c r="L1333" s="16">
        <f t="shared" si="241"/>
        <v>6244.2508896000072</v>
      </c>
      <c r="M1333" s="17">
        <f t="shared" si="250"/>
        <v>21.509351884920658</v>
      </c>
      <c r="N1333" s="24">
        <f t="shared" si="242"/>
        <v>0.97764622992998795</v>
      </c>
      <c r="O1333" s="16">
        <f t="shared" si="247"/>
        <v>0.97764622992998795</v>
      </c>
      <c r="P1333" s="16">
        <f t="shared" si="243"/>
        <v>2.0923354074424808E-2</v>
      </c>
      <c r="Q1333" s="17">
        <f t="shared" si="251"/>
        <v>39.892787117231464</v>
      </c>
    </row>
    <row r="1334" spans="4:17" x14ac:dyDescent="0.25">
      <c r="D1334" s="15">
        <v>1313</v>
      </c>
      <c r="E1334">
        <f t="shared" si="248"/>
        <v>17.367491699999999</v>
      </c>
      <c r="F1334" s="16">
        <f t="shared" si="249"/>
        <v>228.00887340714291</v>
      </c>
      <c r="G1334" s="17">
        <v>0.1512</v>
      </c>
      <c r="H1334" s="24">
        <f t="shared" si="240"/>
        <v>80.463623672670906</v>
      </c>
      <c r="I1334" s="16">
        <f t="shared" si="244"/>
        <v>215.84277350783526</v>
      </c>
      <c r="J1334" s="16">
        <f t="shared" si="245"/>
        <v>-19.033534274376326</v>
      </c>
      <c r="K1334" s="16">
        <f t="shared" si="246"/>
        <v>22803.516602099997</v>
      </c>
      <c r="L1334" s="16">
        <f t="shared" si="241"/>
        <v>6226.8833979000083</v>
      </c>
      <c r="M1334" s="17">
        <f t="shared" si="250"/>
        <v>21.449526695808562</v>
      </c>
      <c r="N1334" s="24">
        <f t="shared" si="242"/>
        <v>0.97892848386202558</v>
      </c>
      <c r="O1334" s="16">
        <f t="shared" si="247"/>
        <v>0.97892848386202558</v>
      </c>
      <c r="P1334" s="16">
        <f t="shared" si="243"/>
        <v>2.0950796570710268E-2</v>
      </c>
      <c r="Q1334" s="17">
        <f t="shared" si="251"/>
        <v>39.913737913802173</v>
      </c>
    </row>
    <row r="1335" spans="4:17" x14ac:dyDescent="0.25">
      <c r="D1335" s="15">
        <v>1314</v>
      </c>
      <c r="E1335">
        <f t="shared" si="248"/>
        <v>17.367491699999999</v>
      </c>
      <c r="F1335" s="16">
        <f t="shared" si="249"/>
        <v>227.8753435850447</v>
      </c>
      <c r="G1335" s="17">
        <v>0.1512</v>
      </c>
      <c r="H1335" s="24">
        <f t="shared" si="240"/>
        <v>80.516412061857409</v>
      </c>
      <c r="I1335" s="16">
        <f t="shared" si="244"/>
        <v>215.70126208129193</v>
      </c>
      <c r="J1335" s="16">
        <f t="shared" si="245"/>
        <v>-19.245486372944914</v>
      </c>
      <c r="K1335" s="16">
        <f t="shared" si="246"/>
        <v>22820.884093799999</v>
      </c>
      <c r="L1335" s="16">
        <f t="shared" si="241"/>
        <v>6209.5159062000057</v>
      </c>
      <c r="M1335" s="17">
        <f t="shared" si="250"/>
        <v>21.389701506696447</v>
      </c>
      <c r="N1335" s="24">
        <f t="shared" si="242"/>
        <v>0.98021336283080041</v>
      </c>
      <c r="O1335" s="16">
        <f t="shared" si="247"/>
        <v>0.98021336283080041</v>
      </c>
      <c r="P1335" s="16">
        <f t="shared" si="243"/>
        <v>2.0978295247412966E-2</v>
      </c>
      <c r="Q1335" s="17">
        <f t="shared" si="251"/>
        <v>39.934716209049583</v>
      </c>
    </row>
    <row r="1336" spans="4:17" x14ac:dyDescent="0.25">
      <c r="D1336" s="15">
        <v>1315</v>
      </c>
      <c r="E1336">
        <f t="shared" si="248"/>
        <v>17.367491699999999</v>
      </c>
      <c r="F1336" s="16">
        <f t="shared" si="249"/>
        <v>227.74181376294646</v>
      </c>
      <c r="G1336" s="17">
        <v>0.1512</v>
      </c>
      <c r="H1336" s="24">
        <f t="shared" si="240"/>
        <v>80.569273912009635</v>
      </c>
      <c r="I1336" s="16">
        <f t="shared" si="244"/>
        <v>215.55973954745056</v>
      </c>
      <c r="J1336" s="16">
        <f t="shared" si="245"/>
        <v>-19.457438471513548</v>
      </c>
      <c r="K1336" s="16">
        <f t="shared" si="246"/>
        <v>22838.251585499998</v>
      </c>
      <c r="L1336" s="16">
        <f t="shared" si="241"/>
        <v>6192.1484145000068</v>
      </c>
      <c r="M1336" s="17">
        <f t="shared" si="250"/>
        <v>21.329876317584347</v>
      </c>
      <c r="N1336" s="24">
        <f t="shared" si="242"/>
        <v>0.98150087428471566</v>
      </c>
      <c r="O1336" s="16">
        <f t="shared" si="247"/>
        <v>0.98150087428471566</v>
      </c>
      <c r="P1336" s="16">
        <f t="shared" si="243"/>
        <v>2.1005850263941875E-2</v>
      </c>
      <c r="Q1336" s="17">
        <f t="shared" si="251"/>
        <v>39.955722059313523</v>
      </c>
    </row>
    <row r="1337" spans="4:17" x14ac:dyDescent="0.25">
      <c r="D1337" s="15">
        <v>1316</v>
      </c>
      <c r="E1337">
        <f t="shared" si="248"/>
        <v>17.367491699999999</v>
      </c>
      <c r="F1337" s="16">
        <f t="shared" si="249"/>
        <v>227.60828394084825</v>
      </c>
      <c r="G1337" s="17">
        <v>0.1512</v>
      </c>
      <c r="H1337" s="24">
        <f t="shared" si="240"/>
        <v>80.622209385263545</v>
      </c>
      <c r="I1337" s="16">
        <f t="shared" si="244"/>
        <v>215.41820588179638</v>
      </c>
      <c r="J1337" s="16">
        <f t="shared" si="245"/>
        <v>-19.669390570082136</v>
      </c>
      <c r="K1337" s="16">
        <f t="shared" si="246"/>
        <v>22855.619077199997</v>
      </c>
      <c r="L1337" s="16">
        <f t="shared" si="241"/>
        <v>6174.7809228000078</v>
      </c>
      <c r="M1337" s="17">
        <f t="shared" si="250"/>
        <v>21.270051128472247</v>
      </c>
      <c r="N1337" s="24">
        <f t="shared" si="242"/>
        <v>0.9827910256995851</v>
      </c>
      <c r="O1337" s="16">
        <f t="shared" si="247"/>
        <v>0.9827910256995851</v>
      </c>
      <c r="P1337" s="16">
        <f t="shared" si="243"/>
        <v>2.1033461780292598E-2</v>
      </c>
      <c r="Q1337" s="17">
        <f t="shared" si="251"/>
        <v>39.976755521093814</v>
      </c>
    </row>
    <row r="1338" spans="4:17" x14ac:dyDescent="0.25">
      <c r="D1338" s="15">
        <v>1317</v>
      </c>
      <c r="E1338">
        <f t="shared" si="248"/>
        <v>17.367491699999999</v>
      </c>
      <c r="F1338" s="16">
        <f t="shared" si="249"/>
        <v>227.47475411875007</v>
      </c>
      <c r="G1338" s="17">
        <v>0.1512</v>
      </c>
      <c r="H1338" s="24">
        <f t="shared" si="240"/>
        <v>80.675218644257029</v>
      </c>
      <c r="I1338" s="16">
        <f t="shared" si="244"/>
        <v>215.27666105973827</v>
      </c>
      <c r="J1338" s="16">
        <f t="shared" si="245"/>
        <v>-19.881342668650682</v>
      </c>
      <c r="K1338" s="16">
        <f t="shared" si="246"/>
        <v>22872.9865689</v>
      </c>
      <c r="L1338" s="16">
        <f t="shared" si="241"/>
        <v>6157.4134311000053</v>
      </c>
      <c r="M1338" s="17">
        <f t="shared" si="250"/>
        <v>21.210225939360136</v>
      </c>
      <c r="N1338" s="24">
        <f t="shared" si="242"/>
        <v>0.98408382457875998</v>
      </c>
      <c r="O1338" s="16">
        <f t="shared" si="247"/>
        <v>0.98408382457875998</v>
      </c>
      <c r="P1338" s="16">
        <f t="shared" si="243"/>
        <v>2.1061129957050086E-2</v>
      </c>
      <c r="Q1338" s="17">
        <f t="shared" si="251"/>
        <v>39.997816651050861</v>
      </c>
    </row>
    <row r="1339" spans="4:17" x14ac:dyDescent="0.25">
      <c r="D1339" s="15">
        <v>1318</v>
      </c>
      <c r="E1339">
        <f t="shared" si="248"/>
        <v>17.367491699999999</v>
      </c>
      <c r="F1339" s="16">
        <f t="shared" si="249"/>
        <v>227.34122429665183</v>
      </c>
      <c r="G1339" s="17">
        <v>0.1512</v>
      </c>
      <c r="H1339" s="24">
        <f t="shared" si="240"/>
        <v>80.728301852131381</v>
      </c>
      <c r="I1339" s="16">
        <f t="shared" si="244"/>
        <v>215.13510505660989</v>
      </c>
      <c r="J1339" s="16">
        <f t="shared" si="245"/>
        <v>-20.093294767219316</v>
      </c>
      <c r="K1339" s="16">
        <f t="shared" si="246"/>
        <v>22890.354060599999</v>
      </c>
      <c r="L1339" s="16">
        <f t="shared" si="241"/>
        <v>6140.0459394000063</v>
      </c>
      <c r="M1339" s="17">
        <f t="shared" si="250"/>
        <v>21.150400750248036</v>
      </c>
      <c r="N1339" s="24">
        <f t="shared" si="242"/>
        <v>0.98537927845324058</v>
      </c>
      <c r="O1339" s="16">
        <f t="shared" si="247"/>
        <v>0.98537927845324058</v>
      </c>
      <c r="P1339" s="16">
        <f t="shared" si="243"/>
        <v>2.1088854955391034E-2</v>
      </c>
      <c r="Q1339" s="17">
        <f t="shared" si="251"/>
        <v>40.018905506006256</v>
      </c>
    </row>
    <row r="1340" spans="4:17" x14ac:dyDescent="0.25">
      <c r="D1340" s="15">
        <v>1319</v>
      </c>
      <c r="E1340">
        <f t="shared" si="248"/>
        <v>17.367491699999999</v>
      </c>
      <c r="F1340" s="16">
        <f t="shared" si="249"/>
        <v>227.20769447455362</v>
      </c>
      <c r="G1340" s="17">
        <v>0.1512</v>
      </c>
      <c r="H1340" s="24">
        <f t="shared" si="240"/>
        <v>80.781459172534483</v>
      </c>
      <c r="I1340" s="16">
        <f t="shared" si="244"/>
        <v>214.99353784766626</v>
      </c>
      <c r="J1340" s="16">
        <f t="shared" si="245"/>
        <v>-20.305246865787904</v>
      </c>
      <c r="K1340" s="16">
        <f t="shared" si="246"/>
        <v>22907.721552299998</v>
      </c>
      <c r="L1340" s="16">
        <f t="shared" si="241"/>
        <v>6122.6784477000074</v>
      </c>
      <c r="M1340" s="17">
        <f t="shared" si="250"/>
        <v>21.090575561135939</v>
      </c>
      <c r="N1340" s="24">
        <f t="shared" si="242"/>
        <v>0.98667739488183104</v>
      </c>
      <c r="O1340" s="16">
        <f t="shared" si="247"/>
        <v>0.98667739488183104</v>
      </c>
      <c r="P1340" s="16">
        <f t="shared" si="243"/>
        <v>2.1116636937087183E-2</v>
      </c>
      <c r="Q1340" s="17">
        <f t="shared" si="251"/>
        <v>40.040022142943343</v>
      </c>
    </row>
    <row r="1341" spans="4:17" x14ac:dyDescent="0.25">
      <c r="D1341" s="15">
        <v>1320</v>
      </c>
      <c r="E1341">
        <f t="shared" si="248"/>
        <v>17.367491699999999</v>
      </c>
      <c r="F1341" s="16">
        <f t="shared" si="249"/>
        <v>227.07416465245541</v>
      </c>
      <c r="G1341" s="17">
        <v>0.1512</v>
      </c>
      <c r="H1341" s="24">
        <f t="shared" si="240"/>
        <v>80.834690769621034</v>
      </c>
      <c r="I1341" s="16">
        <f t="shared" si="244"/>
        <v>214.85195940808842</v>
      </c>
      <c r="J1341" s="16">
        <f t="shared" si="245"/>
        <v>-20.517198964356496</v>
      </c>
      <c r="K1341" s="16">
        <f t="shared" si="246"/>
        <v>22925.089043999997</v>
      </c>
      <c r="L1341" s="16">
        <f t="shared" si="241"/>
        <v>6105.3109560000084</v>
      </c>
      <c r="M1341" s="17">
        <f t="shared" si="250"/>
        <v>21.030750372023839</v>
      </c>
      <c r="N1341" s="24">
        <f t="shared" si="242"/>
        <v>0.98797818145122274</v>
      </c>
      <c r="O1341" s="16">
        <f t="shared" si="247"/>
        <v>0.98797818145122274</v>
      </c>
      <c r="P1341" s="16">
        <f t="shared" si="243"/>
        <v>2.1144476064507121E-2</v>
      </c>
      <c r="Q1341" s="17">
        <f t="shared" si="251"/>
        <v>40.061166619007849</v>
      </c>
    </row>
    <row r="1342" spans="4:17" x14ac:dyDescent="0.25">
      <c r="D1342" s="15">
        <v>1321</v>
      </c>
      <c r="E1342">
        <f t="shared" si="248"/>
        <v>17.367491699999999</v>
      </c>
      <c r="F1342" s="16">
        <f t="shared" si="249"/>
        <v>226.94063483035723</v>
      </c>
      <c r="G1342" s="17">
        <v>0.1512</v>
      </c>
      <c r="H1342" s="24">
        <f t="shared" si="240"/>
        <v>80.887996808056187</v>
      </c>
      <c r="I1342" s="16">
        <f t="shared" si="244"/>
        <v>214.71036971297889</v>
      </c>
      <c r="J1342" s="16">
        <f t="shared" si="245"/>
        <v>-20.729151062925041</v>
      </c>
      <c r="K1342" s="16">
        <f t="shared" si="246"/>
        <v>22942.456535699999</v>
      </c>
      <c r="L1342" s="16">
        <f t="shared" si="241"/>
        <v>6087.9434643000059</v>
      </c>
      <c r="M1342" s="17">
        <f t="shared" si="250"/>
        <v>20.970925182911728</v>
      </c>
      <c r="N1342" s="24">
        <f t="shared" si="242"/>
        <v>0.98928164577616029</v>
      </c>
      <c r="O1342" s="16">
        <f t="shared" si="247"/>
        <v>0.98928164577616029</v>
      </c>
      <c r="P1342" s="16">
        <f t="shared" si="243"/>
        <v>2.1172372500619804E-2</v>
      </c>
      <c r="Q1342" s="17">
        <f t="shared" si="251"/>
        <v>40.082338991508472</v>
      </c>
    </row>
    <row r="1343" spans="4:17" x14ac:dyDescent="0.25">
      <c r="D1343" s="15">
        <v>1322</v>
      </c>
      <c r="E1343">
        <f t="shared" si="248"/>
        <v>17.367491699999999</v>
      </c>
      <c r="F1343" s="16">
        <f t="shared" si="249"/>
        <v>226.80710500825899</v>
      </c>
      <c r="G1343" s="17">
        <v>0.1512</v>
      </c>
      <c r="H1343" s="24">
        <f t="shared" si="240"/>
        <v>80.941377453017026</v>
      </c>
      <c r="I1343" s="16">
        <f t="shared" si="244"/>
        <v>214.56876873736275</v>
      </c>
      <c r="J1343" s="16">
        <f t="shared" si="245"/>
        <v>-20.941103161493672</v>
      </c>
      <c r="K1343" s="16">
        <f t="shared" si="246"/>
        <v>22959.824027399998</v>
      </c>
      <c r="L1343" s="16">
        <f t="shared" si="241"/>
        <v>6070.5759726000069</v>
      </c>
      <c r="M1343" s="17">
        <f t="shared" si="250"/>
        <v>20.911099993799624</v>
      </c>
      <c r="N1343" s="24">
        <f t="shared" si="242"/>
        <v>0.99058779549955611</v>
      </c>
      <c r="O1343" s="16">
        <f t="shared" si="247"/>
        <v>0.99058779549955611</v>
      </c>
      <c r="P1343" s="16">
        <f t="shared" si="243"/>
        <v>2.120032640899705E-2</v>
      </c>
      <c r="Q1343" s="17">
        <f t="shared" si="251"/>
        <v>40.103539317917466</v>
      </c>
    </row>
    <row r="1344" spans="4:17" x14ac:dyDescent="0.25">
      <c r="D1344" s="15">
        <v>1323</v>
      </c>
      <c r="E1344">
        <f t="shared" si="248"/>
        <v>17.367491699999999</v>
      </c>
      <c r="F1344" s="16">
        <f t="shared" si="249"/>
        <v>226.67357518616078</v>
      </c>
      <c r="G1344" s="17">
        <v>0.1512</v>
      </c>
      <c r="H1344" s="24">
        <f t="shared" si="240"/>
        <v>80.994832870194728</v>
      </c>
      <c r="I1344" s="16">
        <f t="shared" si="244"/>
        <v>214.42715645618745</v>
      </c>
      <c r="J1344" s="16">
        <f t="shared" si="245"/>
        <v>-21.15305526006226</v>
      </c>
      <c r="K1344" s="16">
        <f t="shared" si="246"/>
        <v>22977.191519099997</v>
      </c>
      <c r="L1344" s="16">
        <f t="shared" si="241"/>
        <v>6053.208480900008</v>
      </c>
      <c r="M1344" s="17">
        <f t="shared" si="250"/>
        <v>20.851274804687524</v>
      </c>
      <c r="N1344" s="24">
        <f t="shared" si="242"/>
        <v>0.99189663829262131</v>
      </c>
      <c r="O1344" s="16">
        <f t="shared" si="247"/>
        <v>0.99189663829262131</v>
      </c>
      <c r="P1344" s="16">
        <f t="shared" si="243"/>
        <v>2.1228337953816307E-2</v>
      </c>
      <c r="Q1344" s="17">
        <f t="shared" si="251"/>
        <v>40.124767655871281</v>
      </c>
    </row>
    <row r="1345" spans="4:17" x14ac:dyDescent="0.25">
      <c r="D1345" s="15">
        <v>1324</v>
      </c>
      <c r="E1345">
        <f t="shared" si="248"/>
        <v>17.367491699999999</v>
      </c>
      <c r="F1345" s="16">
        <f t="shared" si="249"/>
        <v>226.54004536406256</v>
      </c>
      <c r="G1345" s="17">
        <v>0.1512</v>
      </c>
      <c r="H1345" s="24">
        <f t="shared" si="240"/>
        <v>81.04836322579672</v>
      </c>
      <c r="I1345" s="16">
        <f t="shared" si="244"/>
        <v>214.28553284432195</v>
      </c>
      <c r="J1345" s="16">
        <f t="shared" si="245"/>
        <v>-21.365007358630852</v>
      </c>
      <c r="K1345" s="16">
        <f t="shared" si="246"/>
        <v>22994.5590108</v>
      </c>
      <c r="L1345" s="16">
        <f t="shared" si="241"/>
        <v>6035.8409892000054</v>
      </c>
      <c r="M1345" s="17">
        <f t="shared" si="250"/>
        <v>20.791449615575413</v>
      </c>
      <c r="N1345" s="24">
        <f t="shared" si="242"/>
        <v>0.99320818185499848</v>
      </c>
      <c r="O1345" s="16">
        <f t="shared" si="247"/>
        <v>0.99320818185499848</v>
      </c>
      <c r="P1345" s="16">
        <f t="shared" si="243"/>
        <v>2.125640729986351E-2</v>
      </c>
      <c r="Q1345" s="17">
        <f t="shared" si="251"/>
        <v>40.146024063171147</v>
      </c>
    </row>
    <row r="1346" spans="4:17" x14ac:dyDescent="0.25">
      <c r="D1346" s="15">
        <v>1325</v>
      </c>
      <c r="E1346">
        <f t="shared" si="248"/>
        <v>17.367491699999999</v>
      </c>
      <c r="F1346" s="16">
        <f t="shared" si="249"/>
        <v>226.40651554196432</v>
      </c>
      <c r="G1346" s="17">
        <v>0.1512</v>
      </c>
      <c r="H1346" s="24">
        <f t="shared" si="240"/>
        <v>81.101968686548162</v>
      </c>
      <c r="I1346" s="16">
        <f t="shared" si="244"/>
        <v>214.1438978765583</v>
      </c>
      <c r="J1346" s="16">
        <f t="shared" si="245"/>
        <v>-21.576959457199486</v>
      </c>
      <c r="K1346" s="16">
        <f t="shared" si="246"/>
        <v>23011.926502499999</v>
      </c>
      <c r="L1346" s="16">
        <f t="shared" si="241"/>
        <v>6018.4734975000065</v>
      </c>
      <c r="M1346" s="17">
        <f t="shared" si="250"/>
        <v>20.731624426463316</v>
      </c>
      <c r="N1346" s="24">
        <f t="shared" si="242"/>
        <v>0.99452243391487638</v>
      </c>
      <c r="O1346" s="16">
        <f t="shared" si="247"/>
        <v>0.99452243391487638</v>
      </c>
      <c r="P1346" s="16">
        <f t="shared" si="243"/>
        <v>2.1284534612535537E-2</v>
      </c>
      <c r="Q1346" s="17">
        <f t="shared" si="251"/>
        <v>40.167308597783681</v>
      </c>
    </row>
    <row r="1347" spans="4:17" x14ac:dyDescent="0.25">
      <c r="D1347" s="15">
        <v>1326</v>
      </c>
      <c r="E1347">
        <f t="shared" si="248"/>
        <v>17.367491699999999</v>
      </c>
      <c r="F1347" s="16">
        <f t="shared" si="249"/>
        <v>226.27298571986614</v>
      </c>
      <c r="G1347" s="17">
        <v>0.1512</v>
      </c>
      <c r="H1347" s="24">
        <f t="shared" si="240"/>
        <v>81.155649419695237</v>
      </c>
      <c r="I1347" s="16">
        <f t="shared" si="244"/>
        <v>214.00225152760805</v>
      </c>
      <c r="J1347" s="16">
        <f t="shared" si="245"/>
        <v>-21.788911555768031</v>
      </c>
      <c r="K1347" s="16">
        <f t="shared" si="246"/>
        <v>23029.293994199998</v>
      </c>
      <c r="L1347" s="16">
        <f t="shared" si="241"/>
        <v>6001.1060058000076</v>
      </c>
      <c r="M1347" s="17">
        <f t="shared" si="250"/>
        <v>20.671799237351216</v>
      </c>
      <c r="N1347" s="24">
        <f t="shared" si="242"/>
        <v>0.99583940222915102</v>
      </c>
      <c r="O1347" s="16">
        <f t="shared" si="247"/>
        <v>0.99583940222915102</v>
      </c>
      <c r="P1347" s="16">
        <f t="shared" si="243"/>
        <v>2.1312720057843643E-2</v>
      </c>
      <c r="Q1347" s="17">
        <f t="shared" si="251"/>
        <v>40.188621317841523</v>
      </c>
    </row>
    <row r="1348" spans="4:17" x14ac:dyDescent="0.25">
      <c r="D1348" s="15">
        <v>1327</v>
      </c>
      <c r="E1348">
        <f t="shared" si="248"/>
        <v>17.367491699999999</v>
      </c>
      <c r="F1348" s="16">
        <f t="shared" si="249"/>
        <v>226.1394558977679</v>
      </c>
      <c r="G1348" s="17">
        <v>0.1512</v>
      </c>
      <c r="H1348" s="24">
        <f t="shared" si="240"/>
        <v>81.209405593005954</v>
      </c>
      <c r="I1348" s="16">
        <f t="shared" si="244"/>
        <v>213.86059377210552</v>
      </c>
      <c r="J1348" s="16">
        <f t="shared" si="245"/>
        <v>-22.000863654336662</v>
      </c>
      <c r="K1348" s="16">
        <f t="shared" si="246"/>
        <v>23046.661485899996</v>
      </c>
      <c r="L1348" s="16">
        <f t="shared" si="241"/>
        <v>5983.7385141000086</v>
      </c>
      <c r="M1348" s="17">
        <f t="shared" si="250"/>
        <v>20.611974048239116</v>
      </c>
      <c r="N1348" s="24">
        <f t="shared" si="242"/>
        <v>0.99715909458352514</v>
      </c>
      <c r="O1348" s="16">
        <f t="shared" si="247"/>
        <v>0.99715909458352514</v>
      </c>
      <c r="P1348" s="16">
        <f t="shared" si="243"/>
        <v>2.13409638024156E-2</v>
      </c>
      <c r="Q1348" s="17">
        <f t="shared" si="251"/>
        <v>40.209962281643939</v>
      </c>
    </row>
    <row r="1349" spans="4:17" x14ac:dyDescent="0.25">
      <c r="D1349" s="15">
        <v>1328</v>
      </c>
      <c r="E1349">
        <f t="shared" si="248"/>
        <v>17.367491699999999</v>
      </c>
      <c r="F1349" s="16">
        <f t="shared" si="249"/>
        <v>226.00592607566972</v>
      </c>
      <c r="G1349" s="17">
        <v>0.1512</v>
      </c>
      <c r="H1349" s="24">
        <f t="shared" si="240"/>
        <v>81.263237374773439</v>
      </c>
      <c r="I1349" s="16">
        <f t="shared" si="244"/>
        <v>213.71892458460425</v>
      </c>
      <c r="J1349" s="16">
        <f t="shared" si="245"/>
        <v>-22.212815752905207</v>
      </c>
      <c r="K1349" s="16">
        <f t="shared" si="246"/>
        <v>23064.028977599999</v>
      </c>
      <c r="L1349" s="16">
        <f t="shared" si="241"/>
        <v>5966.371022400006</v>
      </c>
      <c r="M1349" s="17">
        <f t="shared" si="250"/>
        <v>20.552148859127005</v>
      </c>
      <c r="N1349" s="24">
        <f t="shared" si="242"/>
        <v>0.99848151879267077</v>
      </c>
      <c r="O1349" s="16">
        <f t="shared" si="247"/>
        <v>0.99848151879267077</v>
      </c>
      <c r="P1349" s="16">
        <f t="shared" si="243"/>
        <v>2.1369266013499179E-2</v>
      </c>
      <c r="Q1349" s="17">
        <f t="shared" si="251"/>
        <v>40.23133154765744</v>
      </c>
    </row>
    <row r="1350" spans="4:17" x14ac:dyDescent="0.25">
      <c r="D1350" s="15">
        <v>1329</v>
      </c>
      <c r="E1350">
        <f t="shared" si="248"/>
        <v>17.367491699999999</v>
      </c>
      <c r="F1350" s="16">
        <f t="shared" si="249"/>
        <v>225.87239625357148</v>
      </c>
      <c r="G1350" s="17">
        <v>0.1512</v>
      </c>
      <c r="H1350" s="24">
        <f t="shared" si="240"/>
        <v>81.317144933817644</v>
      </c>
      <c r="I1350" s="16">
        <f t="shared" si="244"/>
        <v>213.5772439395781</v>
      </c>
      <c r="J1350" s="16">
        <f t="shared" si="245"/>
        <v>-22.424767851473838</v>
      </c>
      <c r="K1350" s="16">
        <f t="shared" si="246"/>
        <v>23081.396469299998</v>
      </c>
      <c r="L1350" s="16">
        <f t="shared" si="241"/>
        <v>5949.0035307000071</v>
      </c>
      <c r="M1350" s="17">
        <f t="shared" si="250"/>
        <v>20.492323670014905</v>
      </c>
      <c r="N1350" s="24">
        <f t="shared" si="242"/>
        <v>0.99980668270035078</v>
      </c>
      <c r="O1350" s="16">
        <f t="shared" si="247"/>
        <v>0.99980668270035078</v>
      </c>
      <c r="P1350" s="16">
        <f t="shared" si="243"/>
        <v>2.1397626858964746E-2</v>
      </c>
      <c r="Q1350" s="17">
        <f t="shared" si="251"/>
        <v>40.252729174516404</v>
      </c>
    </row>
    <row r="1351" spans="4:17" x14ac:dyDescent="0.25">
      <c r="D1351" s="15">
        <v>1330</v>
      </c>
      <c r="E1351">
        <f t="shared" si="248"/>
        <v>17.367491699999999</v>
      </c>
      <c r="F1351" s="16">
        <f t="shared" si="249"/>
        <v>225.73886643147327</v>
      </c>
      <c r="G1351" s="17">
        <v>0.1512</v>
      </c>
      <c r="H1351" s="24">
        <f t="shared" si="240"/>
        <v>81.371128439486711</v>
      </c>
      <c r="I1351" s="16">
        <f t="shared" si="244"/>
        <v>213.4355518114227</v>
      </c>
      <c r="J1351" s="16">
        <f t="shared" si="245"/>
        <v>-22.636719950042433</v>
      </c>
      <c r="K1351" s="16">
        <f t="shared" si="246"/>
        <v>23098.763960999997</v>
      </c>
      <c r="L1351" s="16">
        <f t="shared" si="241"/>
        <v>5931.6360390000082</v>
      </c>
      <c r="M1351" s="17">
        <f t="shared" si="250"/>
        <v>20.432498480902805</v>
      </c>
      <c r="N1351" s="24">
        <f t="shared" si="242"/>
        <v>1.0011345941795349</v>
      </c>
      <c r="O1351" s="16">
        <f t="shared" si="247"/>
        <v>1.0011345941795349</v>
      </c>
      <c r="P1351" s="16">
        <f t="shared" si="243"/>
        <v>2.1426046507307742E-2</v>
      </c>
      <c r="Q1351" s="17">
        <f t="shared" si="251"/>
        <v>40.274155221023712</v>
      </c>
    </row>
    <row r="1352" spans="4:17" x14ac:dyDescent="0.25">
      <c r="D1352" s="15">
        <v>1331</v>
      </c>
      <c r="E1352">
        <f t="shared" si="248"/>
        <v>17.367491699999999</v>
      </c>
      <c r="F1352" s="16">
        <f t="shared" si="249"/>
        <v>225.60533660937506</v>
      </c>
      <c r="G1352" s="17">
        <v>0.1512</v>
      </c>
      <c r="H1352" s="24">
        <f t="shared" si="240"/>
        <v>81.425188061660378</v>
      </c>
      <c r="I1352" s="16">
        <f t="shared" si="244"/>
        <v>213.29384817445211</v>
      </c>
      <c r="J1352" s="16">
        <f t="shared" si="245"/>
        <v>-22.848672048611022</v>
      </c>
      <c r="K1352" s="16">
        <f t="shared" si="246"/>
        <v>23116.131452699999</v>
      </c>
      <c r="L1352" s="16">
        <f t="shared" si="241"/>
        <v>5914.2685473000056</v>
      </c>
      <c r="M1352" s="17">
        <f t="shared" si="250"/>
        <v>20.372673291790694</v>
      </c>
      <c r="N1352" s="24">
        <f t="shared" si="242"/>
        <v>1.0024652611325662</v>
      </c>
      <c r="O1352" s="16">
        <f t="shared" si="247"/>
        <v>1.0024652611325662</v>
      </c>
      <c r="P1352" s="16">
        <f t="shared" si="243"/>
        <v>2.1454525127652242E-2</v>
      </c>
      <c r="Q1352" s="17">
        <f t="shared" si="251"/>
        <v>40.295609746151364</v>
      </c>
    </row>
    <row r="1353" spans="4:17" x14ac:dyDescent="0.25">
      <c r="D1353" s="15">
        <v>1332</v>
      </c>
      <c r="E1353">
        <f t="shared" si="248"/>
        <v>17.367491699999999</v>
      </c>
      <c r="F1353" s="16">
        <f t="shared" si="249"/>
        <v>225.47180678727682</v>
      </c>
      <c r="G1353" s="17">
        <v>0.1512</v>
      </c>
      <c r="H1353" s="24">
        <f t="shared" si="240"/>
        <v>81.479323970751807</v>
      </c>
      <c r="I1353" s="16">
        <f t="shared" si="244"/>
        <v>213.15213300289915</v>
      </c>
      <c r="J1353" s="16">
        <f t="shared" si="245"/>
        <v>-23.060624147179652</v>
      </c>
      <c r="K1353" s="16">
        <f t="shared" si="246"/>
        <v>23133.498944399998</v>
      </c>
      <c r="L1353" s="16">
        <f t="shared" si="241"/>
        <v>5896.9010556000067</v>
      </c>
      <c r="M1353" s="17">
        <f t="shared" si="250"/>
        <v>20.312848102678593</v>
      </c>
      <c r="N1353" s="24">
        <f t="shared" si="242"/>
        <v>1.0037986914912864</v>
      </c>
      <c r="O1353" s="16">
        <f t="shared" si="247"/>
        <v>1.0037986914912864</v>
      </c>
      <c r="P1353" s="16">
        <f t="shared" si="243"/>
        <v>2.148306288975366E-2</v>
      </c>
      <c r="Q1353" s="17">
        <f t="shared" si="251"/>
        <v>40.317092809041114</v>
      </c>
    </row>
    <row r="1354" spans="4:17" x14ac:dyDescent="0.25">
      <c r="D1354" s="15">
        <v>1333</v>
      </c>
      <c r="E1354">
        <f t="shared" si="248"/>
        <v>17.367491699999999</v>
      </c>
      <c r="F1354" s="16">
        <f t="shared" si="249"/>
        <v>225.33827696517864</v>
      </c>
      <c r="G1354" s="17">
        <v>0.1512</v>
      </c>
      <c r="H1354" s="24">
        <f t="shared" si="240"/>
        <v>81.533536337709052</v>
      </c>
      <c r="I1354" s="16">
        <f t="shared" si="244"/>
        <v>213.01040627091726</v>
      </c>
      <c r="J1354" s="16">
        <f t="shared" si="245"/>
        <v>-23.272576245748194</v>
      </c>
      <c r="K1354" s="16">
        <f t="shared" si="246"/>
        <v>23150.866436099997</v>
      </c>
      <c r="L1354" s="16">
        <f t="shared" si="241"/>
        <v>5879.5335639000077</v>
      </c>
      <c r="M1354" s="17">
        <f t="shared" si="250"/>
        <v>20.253022913566493</v>
      </c>
      <c r="N1354" s="24">
        <f t="shared" si="242"/>
        <v>1.0051348932171575</v>
      </c>
      <c r="O1354" s="16">
        <f t="shared" si="247"/>
        <v>1.0051348932171575</v>
      </c>
      <c r="P1354" s="16">
        <f t="shared" si="243"/>
        <v>2.1511659964001326E-2</v>
      </c>
      <c r="Q1354" s="17">
        <f t="shared" si="251"/>
        <v>40.338604469005112</v>
      </c>
    </row>
    <row r="1355" spans="4:17" x14ac:dyDescent="0.25">
      <c r="D1355" s="15">
        <v>1334</v>
      </c>
      <c r="E1355">
        <f t="shared" si="248"/>
        <v>17.367491699999999</v>
      </c>
      <c r="F1355" s="16">
        <f t="shared" si="249"/>
        <v>225.20474714308043</v>
      </c>
      <c r="G1355" s="17">
        <v>0.1512</v>
      </c>
      <c r="H1355" s="24">
        <f t="shared" si="240"/>
        <v>81.587825334018476</v>
      </c>
      <c r="I1355" s="16">
        <f t="shared" si="244"/>
        <v>212.86866795257663</v>
      </c>
      <c r="J1355" s="16">
        <f t="shared" si="245"/>
        <v>-23.484528344316782</v>
      </c>
      <c r="K1355" s="16">
        <f t="shared" si="246"/>
        <v>23168.2339278</v>
      </c>
      <c r="L1355" s="16">
        <f t="shared" si="241"/>
        <v>5862.1660722000051</v>
      </c>
      <c r="M1355" s="17">
        <f t="shared" si="250"/>
        <v>20.193197724454382</v>
      </c>
      <c r="N1355" s="24">
        <f t="shared" si="242"/>
        <v>1.0064738743014272</v>
      </c>
      <c r="O1355" s="16">
        <f t="shared" si="247"/>
        <v>1.0064738743014272</v>
      </c>
      <c r="P1355" s="16">
        <f t="shared" si="243"/>
        <v>2.1540316521422038E-2</v>
      </c>
      <c r="Q1355" s="17">
        <f t="shared" si="251"/>
        <v>40.360144785526536</v>
      </c>
    </row>
    <row r="1356" spans="4:17" x14ac:dyDescent="0.25">
      <c r="D1356" s="15">
        <v>1335</v>
      </c>
      <c r="E1356">
        <f t="shared" si="248"/>
        <v>17.367491699999999</v>
      </c>
      <c r="F1356" s="16">
        <f t="shared" si="249"/>
        <v>225.07121732098219</v>
      </c>
      <c r="G1356" s="17">
        <v>0.1512</v>
      </c>
      <c r="H1356" s="24">
        <f t="shared" si="240"/>
        <v>81.642191131705317</v>
      </c>
      <c r="I1356" s="16">
        <f t="shared" si="244"/>
        <v>212.72691802186853</v>
      </c>
      <c r="J1356" s="16">
        <f t="shared" si="245"/>
        <v>-23.696480442885424</v>
      </c>
      <c r="K1356" s="16">
        <f t="shared" si="246"/>
        <v>23185.601419499999</v>
      </c>
      <c r="L1356" s="16">
        <f t="shared" si="241"/>
        <v>5844.7985805000062</v>
      </c>
      <c r="M1356" s="17">
        <f t="shared" si="250"/>
        <v>20.133372535342282</v>
      </c>
      <c r="N1356" s="24">
        <f t="shared" si="242"/>
        <v>1.0078156427652285</v>
      </c>
      <c r="O1356" s="16">
        <f t="shared" si="247"/>
        <v>1.0078156427652285</v>
      </c>
      <c r="P1356" s="16">
        <f t="shared" si="243"/>
        <v>2.1569032733682197E-2</v>
      </c>
      <c r="Q1356" s="17">
        <f t="shared" si="251"/>
        <v>40.381713818260216</v>
      </c>
    </row>
    <row r="1357" spans="4:17" x14ac:dyDescent="0.25">
      <c r="D1357" s="15">
        <v>1336</v>
      </c>
      <c r="E1357">
        <f t="shared" si="248"/>
        <v>17.367491699999999</v>
      </c>
      <c r="F1357" s="16">
        <f t="shared" si="249"/>
        <v>224.93768749888397</v>
      </c>
      <c r="G1357" s="17">
        <v>0.1512</v>
      </c>
      <c r="H1357" s="24">
        <f t="shared" si="240"/>
        <v>81.696633903337897</v>
      </c>
      <c r="I1357" s="16">
        <f t="shared" si="244"/>
        <v>212.58515645269947</v>
      </c>
      <c r="J1357" s="16">
        <f t="shared" si="245"/>
        <v>-23.908432541454008</v>
      </c>
      <c r="K1357" s="16">
        <f t="shared" si="246"/>
        <v>23202.968911199998</v>
      </c>
      <c r="L1357" s="16">
        <f t="shared" si="241"/>
        <v>5827.4310888000073</v>
      </c>
      <c r="M1357" s="17">
        <f t="shared" si="250"/>
        <v>20.073547346230182</v>
      </c>
      <c r="N1357" s="24">
        <f t="shared" si="242"/>
        <v>1.009160206659766</v>
      </c>
      <c r="O1357" s="16">
        <f t="shared" si="247"/>
        <v>1.009160206659766</v>
      </c>
      <c r="P1357" s="16">
        <f t="shared" si="243"/>
        <v>2.1597808773091778E-2</v>
      </c>
      <c r="Q1357" s="17">
        <f t="shared" si="251"/>
        <v>40.403311627033311</v>
      </c>
    </row>
    <row r="1358" spans="4:17" x14ac:dyDescent="0.25">
      <c r="D1358" s="15">
        <v>1337</v>
      </c>
      <c r="E1358">
        <f t="shared" si="248"/>
        <v>17.367491699999999</v>
      </c>
      <c r="F1358" s="16">
        <f t="shared" si="249"/>
        <v>224.80415767678576</v>
      </c>
      <c r="G1358" s="17">
        <v>0.1512</v>
      </c>
      <c r="H1358" s="24">
        <f t="shared" si="240"/>
        <v>81.7511538220283</v>
      </c>
      <c r="I1358" s="16">
        <f t="shared" si="244"/>
        <v>212.44338321889509</v>
      </c>
      <c r="J1358" s="16">
        <f t="shared" si="245"/>
        <v>-24.120384640022596</v>
      </c>
      <c r="K1358" s="16">
        <f t="shared" si="246"/>
        <v>23220.336402899997</v>
      </c>
      <c r="L1358" s="16">
        <f t="shared" si="241"/>
        <v>5810.0635971000083</v>
      </c>
      <c r="M1358" s="17">
        <f t="shared" si="250"/>
        <v>20.013722157118082</v>
      </c>
      <c r="N1358" s="24">
        <f t="shared" si="242"/>
        <v>1.0105075740664193</v>
      </c>
      <c r="O1358" s="16">
        <f t="shared" si="247"/>
        <v>1.0105075740664193</v>
      </c>
      <c r="P1358" s="16">
        <f t="shared" si="243"/>
        <v>2.1626644812606569E-2</v>
      </c>
      <c r="Q1358" s="17">
        <f t="shared" si="251"/>
        <v>40.424938271845917</v>
      </c>
    </row>
    <row r="1359" spans="4:17" x14ac:dyDescent="0.25">
      <c r="D1359" s="15">
        <v>1338</v>
      </c>
      <c r="E1359">
        <f t="shared" si="248"/>
        <v>17.367491699999999</v>
      </c>
      <c r="F1359" s="16">
        <f t="shared" si="249"/>
        <v>224.67062785468755</v>
      </c>
      <c r="G1359" s="17">
        <v>0.1512</v>
      </c>
      <c r="H1359" s="24">
        <f t="shared" si="240"/>
        <v>81.805751061435103</v>
      </c>
      <c r="I1359" s="16">
        <f t="shared" si="244"/>
        <v>212.3015982941985</v>
      </c>
      <c r="J1359" s="16">
        <f t="shared" si="245"/>
        <v>-24.332336738591184</v>
      </c>
      <c r="K1359" s="16">
        <f t="shared" si="246"/>
        <v>23237.703894599999</v>
      </c>
      <c r="L1359" s="16">
        <f t="shared" si="241"/>
        <v>5792.6961054000058</v>
      </c>
      <c r="M1359" s="17">
        <f t="shared" si="250"/>
        <v>19.953896968005971</v>
      </c>
      <c r="N1359" s="24">
        <f t="shared" si="242"/>
        <v>1.0118577530968942</v>
      </c>
      <c r="O1359" s="16">
        <f t="shared" si="247"/>
        <v>1.0118577530968942</v>
      </c>
      <c r="P1359" s="16">
        <f t="shared" si="243"/>
        <v>2.1655541025831379E-2</v>
      </c>
      <c r="Q1359" s="17">
        <f t="shared" si="251"/>
        <v>40.446593812871747</v>
      </c>
    </row>
    <row r="1360" spans="4:17" x14ac:dyDescent="0.25">
      <c r="D1360" s="15">
        <v>1339</v>
      </c>
      <c r="E1360">
        <f t="shared" si="248"/>
        <v>17.367491699999999</v>
      </c>
      <c r="F1360" s="16">
        <f t="shared" si="249"/>
        <v>224.53709803258934</v>
      </c>
      <c r="G1360" s="17">
        <v>0.1512</v>
      </c>
      <c r="H1360" s="24">
        <f t="shared" si="240"/>
        <v>81.860425795765764</v>
      </c>
      <c r="I1360" s="16">
        <f t="shared" si="244"/>
        <v>212.15980165226961</v>
      </c>
      <c r="J1360" s="16">
        <f t="shared" si="245"/>
        <v>-24.544288837159772</v>
      </c>
      <c r="K1360" s="16">
        <f t="shared" si="246"/>
        <v>23255.071386299998</v>
      </c>
      <c r="L1360" s="16">
        <f t="shared" si="241"/>
        <v>5775.3286137000068</v>
      </c>
      <c r="M1360" s="17">
        <f t="shared" si="250"/>
        <v>19.894071778893871</v>
      </c>
      <c r="N1360" s="24">
        <f t="shared" si="242"/>
        <v>1.0132107518933677</v>
      </c>
      <c r="O1360" s="16">
        <f t="shared" si="247"/>
        <v>1.0132107518933677</v>
      </c>
      <c r="P1360" s="16">
        <f t="shared" si="243"/>
        <v>2.1684497587023167E-2</v>
      </c>
      <c r="Q1360" s="17">
        <f t="shared" si="251"/>
        <v>40.468278310458771</v>
      </c>
    </row>
    <row r="1361" spans="4:17" x14ac:dyDescent="0.25">
      <c r="D1361" s="15">
        <v>1340</v>
      </c>
      <c r="E1361">
        <f t="shared" si="248"/>
        <v>17.367491699999999</v>
      </c>
      <c r="F1361" s="16">
        <f t="shared" si="249"/>
        <v>224.40356821049113</v>
      </c>
      <c r="G1361" s="17">
        <v>0.1512</v>
      </c>
      <c r="H1361" s="24">
        <f t="shared" si="240"/>
        <v>81.915178199779007</v>
      </c>
      <c r="I1361" s="16">
        <f t="shared" si="244"/>
        <v>212.01799326668441</v>
      </c>
      <c r="J1361" s="16">
        <f t="shared" si="245"/>
        <v>-24.756240935728364</v>
      </c>
      <c r="K1361" s="16">
        <f t="shared" si="246"/>
        <v>23272.438877999997</v>
      </c>
      <c r="L1361" s="16">
        <f t="shared" si="241"/>
        <v>5757.9611220000079</v>
      </c>
      <c r="M1361" s="17">
        <f t="shared" si="250"/>
        <v>19.834246589781774</v>
      </c>
      <c r="N1361" s="24">
        <f t="shared" si="242"/>
        <v>1.0145665786286342</v>
      </c>
      <c r="O1361" s="16">
        <f t="shared" si="247"/>
        <v>1.0145665786286342</v>
      </c>
      <c r="P1361" s="16">
        <f t="shared" si="243"/>
        <v>2.1713514671094142E-2</v>
      </c>
      <c r="Q1361" s="17">
        <f t="shared" si="251"/>
        <v>40.489991825129863</v>
      </c>
    </row>
    <row r="1362" spans="4:17" x14ac:dyDescent="0.25">
      <c r="D1362" s="15">
        <v>1341</v>
      </c>
      <c r="E1362">
        <f t="shared" si="248"/>
        <v>17.367491699999999</v>
      </c>
      <c r="F1362" s="16">
        <f t="shared" si="249"/>
        <v>224.27003838839292</v>
      </c>
      <c r="G1362" s="17">
        <v>0.1512</v>
      </c>
      <c r="H1362" s="24">
        <f t="shared" si="240"/>
        <v>81.97000844878653</v>
      </c>
      <c r="I1362" s="16">
        <f t="shared" si="244"/>
        <v>211.87617311093621</v>
      </c>
      <c r="J1362" s="16">
        <f t="shared" si="245"/>
        <v>-24.968193034296952</v>
      </c>
      <c r="K1362" s="16">
        <f t="shared" si="246"/>
        <v>23289.8063697</v>
      </c>
      <c r="L1362" s="16">
        <f t="shared" si="241"/>
        <v>5740.5936303000053</v>
      </c>
      <c r="M1362" s="17">
        <f t="shared" si="250"/>
        <v>19.774421400669659</v>
      </c>
      <c r="N1362" s="24">
        <f t="shared" si="242"/>
        <v>1.0159252415062332</v>
      </c>
      <c r="O1362" s="16">
        <f t="shared" si="247"/>
        <v>1.0159252415062332</v>
      </c>
      <c r="P1362" s="16">
        <f t="shared" si="243"/>
        <v>2.1742592453614529E-2</v>
      </c>
      <c r="Q1362" s="17">
        <f t="shared" si="251"/>
        <v>40.511734417583476</v>
      </c>
    </row>
    <row r="1363" spans="4:17" x14ac:dyDescent="0.25">
      <c r="D1363" s="15">
        <v>1342</v>
      </c>
      <c r="E1363">
        <f t="shared" si="248"/>
        <v>17.367491699999999</v>
      </c>
      <c r="F1363" s="16">
        <f t="shared" si="249"/>
        <v>224.13650856629468</v>
      </c>
      <c r="G1363" s="17">
        <v>0.1512</v>
      </c>
      <c r="H1363" s="24">
        <f t="shared" si="240"/>
        <v>82.024916718655845</v>
      </c>
      <c r="I1363" s="16">
        <f t="shared" si="244"/>
        <v>211.73434115843381</v>
      </c>
      <c r="J1363" s="16">
        <f t="shared" si="245"/>
        <v>-25.180145132865587</v>
      </c>
      <c r="K1363" s="16">
        <f t="shared" si="246"/>
        <v>23307.173861399999</v>
      </c>
      <c r="L1363" s="16">
        <f t="shared" si="241"/>
        <v>5723.2261386000064</v>
      </c>
      <c r="M1363" s="17">
        <f t="shared" si="250"/>
        <v>19.714596211557563</v>
      </c>
      <c r="N1363" s="24">
        <f t="shared" si="242"/>
        <v>1.0172867487606072</v>
      </c>
      <c r="O1363" s="16">
        <f t="shared" si="247"/>
        <v>1.0172867487606072</v>
      </c>
      <c r="P1363" s="16">
        <f t="shared" si="243"/>
        <v>2.1771731110815925E-2</v>
      </c>
      <c r="Q1363" s="17">
        <f t="shared" si="251"/>
        <v>40.533506148694293</v>
      </c>
    </row>
    <row r="1364" spans="4:17" x14ac:dyDescent="0.25">
      <c r="D1364" s="15">
        <v>1343</v>
      </c>
      <c r="E1364">
        <f t="shared" si="248"/>
        <v>17.367491699999999</v>
      </c>
      <c r="F1364" s="16">
        <f t="shared" si="249"/>
        <v>224.00297874419647</v>
      </c>
      <c r="G1364" s="17">
        <v>0.1512</v>
      </c>
      <c r="H1364" s="24">
        <f t="shared" si="240"/>
        <v>82.079903185812441</v>
      </c>
      <c r="I1364" s="16">
        <f t="shared" si="244"/>
        <v>211.59249738250156</v>
      </c>
      <c r="J1364" s="16">
        <f t="shared" si="245"/>
        <v>-25.392097231434175</v>
      </c>
      <c r="K1364" s="16">
        <f t="shared" si="246"/>
        <v>23324.541353099998</v>
      </c>
      <c r="L1364" s="16">
        <f t="shared" si="241"/>
        <v>5705.8586469000074</v>
      </c>
      <c r="M1364" s="17">
        <f t="shared" si="250"/>
        <v>19.654771022445459</v>
      </c>
      <c r="N1364" s="24">
        <f t="shared" si="242"/>
        <v>1.0186511086572423</v>
      </c>
      <c r="O1364" s="16">
        <f t="shared" si="247"/>
        <v>1.0186511086572423</v>
      </c>
      <c r="P1364" s="16">
        <f t="shared" si="243"/>
        <v>2.1800930819594309E-2</v>
      </c>
      <c r="Q1364" s="17">
        <f t="shared" si="251"/>
        <v>40.555307079513888</v>
      </c>
    </row>
    <row r="1365" spans="4:17" x14ac:dyDescent="0.25">
      <c r="D1365" s="15">
        <v>1344</v>
      </c>
      <c r="E1365">
        <f t="shared" si="248"/>
        <v>17.367491699999999</v>
      </c>
      <c r="F1365" s="16">
        <f t="shared" si="249"/>
        <v>223.86944892209829</v>
      </c>
      <c r="G1365" s="17">
        <v>0.1512</v>
      </c>
      <c r="H1365" s="24">
        <f t="shared" ref="H1365:H1428" si="252">(F1365/(2*G1365))-SQRT((F1365^2/(4*G1365^2))-((E1365*1000)/G1365))</f>
        <v>82.134968027241939</v>
      </c>
      <c r="I1365" s="16">
        <f t="shared" si="244"/>
        <v>211.45064175637924</v>
      </c>
      <c r="J1365" s="16">
        <f t="shared" si="245"/>
        <v>-25.60404933000272</v>
      </c>
      <c r="K1365" s="16">
        <f t="shared" si="246"/>
        <v>23341.908844799997</v>
      </c>
      <c r="L1365" s="16">
        <f t="shared" ref="L1365:L1428" si="253">$C$9-K1365</f>
        <v>5688.4911552000085</v>
      </c>
      <c r="M1365" s="17">
        <f t="shared" si="250"/>
        <v>19.594945833333359</v>
      </c>
      <c r="N1365" s="24">
        <f t="shared" ref="N1365:N1428" si="254">(H1365^2*G1365)/1000</f>
        <v>1.0200183294928116</v>
      </c>
      <c r="O1365" s="16">
        <f t="shared" si="247"/>
        <v>1.0200183294928116</v>
      </c>
      <c r="P1365" s="16">
        <f t="shared" ref="P1365:P1428" si="255">(O1365*1000)/($C$12*$C$11)</f>
        <v>2.1830191757513124E-2</v>
      </c>
      <c r="Q1365" s="17">
        <f t="shared" si="251"/>
        <v>40.577137271271404</v>
      </c>
    </row>
    <row r="1366" spans="4:17" x14ac:dyDescent="0.25">
      <c r="D1366" s="15">
        <v>1345</v>
      </c>
      <c r="E1366">
        <f t="shared" si="248"/>
        <v>17.367491699999999</v>
      </c>
      <c r="F1366" s="16">
        <f t="shared" si="249"/>
        <v>223.73591910000005</v>
      </c>
      <c r="G1366" s="17">
        <v>0.1512</v>
      </c>
      <c r="H1366" s="24">
        <f t="shared" si="252"/>
        <v>82.190111420492599</v>
      </c>
      <c r="I1366" s="16">
        <f t="shared" ref="I1366:I1429" si="256">(E1366/H1366)*1000</f>
        <v>211.30877425322157</v>
      </c>
      <c r="J1366" s="16">
        <f t="shared" ref="J1366:J1429" si="257">($C$10*((F1366-$C$10)/G1366))/1000</f>
        <v>-25.816001428571354</v>
      </c>
      <c r="K1366" s="16">
        <f t="shared" ref="K1366:K1429" si="258">E1366*D1366</f>
        <v>23359.276336499999</v>
      </c>
      <c r="L1366" s="16">
        <f t="shared" si="253"/>
        <v>5671.1236635000059</v>
      </c>
      <c r="M1366" s="17">
        <f t="shared" si="250"/>
        <v>19.535120644221248</v>
      </c>
      <c r="N1366" s="24">
        <f t="shared" si="254"/>
        <v>1.0213884195953238</v>
      </c>
      <c r="O1366" s="16">
        <f t="shared" ref="O1366:O1429" si="259">N1366*1</f>
        <v>1.0213884195953238</v>
      </c>
      <c r="P1366" s="16">
        <f t="shared" si="255"/>
        <v>2.1859514102806454E-2</v>
      </c>
      <c r="Q1366" s="17">
        <f t="shared" si="251"/>
        <v>40.598996785374212</v>
      </c>
    </row>
    <row r="1367" spans="4:17" x14ac:dyDescent="0.25">
      <c r="D1367" s="15">
        <v>1346</v>
      </c>
      <c r="E1367">
        <f t="shared" ref="E1367:E1430" si="260">$D$7</f>
        <v>17.367491699999999</v>
      </c>
      <c r="F1367" s="16">
        <f t="shared" ref="F1367:F1430" si="261">2.232*M1366+180</f>
        <v>223.60238927790184</v>
      </c>
      <c r="G1367" s="17">
        <v>0.1512</v>
      </c>
      <c r="H1367" s="24">
        <f t="shared" si="252"/>
        <v>82.245333543677589</v>
      </c>
      <c r="I1367" s="16">
        <f t="shared" si="256"/>
        <v>211.1668948460977</v>
      </c>
      <c r="J1367" s="16">
        <f t="shared" si="257"/>
        <v>-26.027953527139942</v>
      </c>
      <c r="K1367" s="16">
        <f t="shared" si="258"/>
        <v>23376.643828199998</v>
      </c>
      <c r="L1367" s="16">
        <f t="shared" si="253"/>
        <v>5653.756171800007</v>
      </c>
      <c r="M1367" s="17">
        <f t="shared" ref="M1367:M1430" si="262">(L1367/29030.4)*100</f>
        <v>19.475295455109151</v>
      </c>
      <c r="N1367" s="24">
        <f t="shared" si="254"/>
        <v>1.0227613873242696</v>
      </c>
      <c r="O1367" s="16">
        <f t="shared" si="259"/>
        <v>1.0227613873242696</v>
      </c>
      <c r="P1367" s="16">
        <f t="shared" si="255"/>
        <v>2.188889803438214E-2</v>
      </c>
      <c r="Q1367" s="17">
        <f t="shared" si="251"/>
        <v>40.620885683408595</v>
      </c>
    </row>
    <row r="1368" spans="4:17" x14ac:dyDescent="0.25">
      <c r="D1368" s="15">
        <v>1347</v>
      </c>
      <c r="E1368">
        <f t="shared" si="260"/>
        <v>17.367491699999999</v>
      </c>
      <c r="F1368" s="16">
        <f t="shared" si="261"/>
        <v>223.46885945580362</v>
      </c>
      <c r="G1368" s="17">
        <v>0.1512</v>
      </c>
      <c r="H1368" s="24">
        <f t="shared" si="252"/>
        <v>82.300634575477147</v>
      </c>
      <c r="I1368" s="16">
        <f t="shared" si="256"/>
        <v>211.02500350799158</v>
      </c>
      <c r="J1368" s="16">
        <f t="shared" si="257"/>
        <v>-26.239905625708531</v>
      </c>
      <c r="K1368" s="16">
        <f t="shared" si="258"/>
        <v>23394.011319899997</v>
      </c>
      <c r="L1368" s="16">
        <f t="shared" si="253"/>
        <v>5636.3886801000081</v>
      </c>
      <c r="M1368" s="17">
        <f t="shared" si="262"/>
        <v>19.415470265997051</v>
      </c>
      <c r="N1368" s="24">
        <f t="shared" si="254"/>
        <v>1.0241372410707652</v>
      </c>
      <c r="O1368" s="16">
        <f t="shared" si="259"/>
        <v>1.0241372410707652</v>
      </c>
      <c r="P1368" s="16">
        <f t="shared" si="255"/>
        <v>2.1918343731824878E-2</v>
      </c>
      <c r="Q1368" s="17">
        <f t="shared" ref="Q1368:Q1431" si="263">Q1367+P1368</f>
        <v>40.642804027140421</v>
      </c>
    </row>
    <row r="1369" spans="4:17" x14ac:dyDescent="0.25">
      <c r="D1369" s="15">
        <v>1348</v>
      </c>
      <c r="E1369">
        <f t="shared" si="260"/>
        <v>17.367491699999999</v>
      </c>
      <c r="F1369" s="16">
        <f t="shared" si="261"/>
        <v>223.33532963370541</v>
      </c>
      <c r="G1369" s="17">
        <v>0.1512</v>
      </c>
      <c r="H1369" s="24">
        <f t="shared" si="252"/>
        <v>82.356014695141539</v>
      </c>
      <c r="I1369" s="16">
        <f t="shared" si="256"/>
        <v>210.8831002117999</v>
      </c>
      <c r="J1369" s="16">
        <f t="shared" si="257"/>
        <v>-26.451857724277122</v>
      </c>
      <c r="K1369" s="16">
        <f t="shared" si="258"/>
        <v>23411.3788116</v>
      </c>
      <c r="L1369" s="16">
        <f t="shared" si="253"/>
        <v>5619.0211884000055</v>
      </c>
      <c r="M1369" s="17">
        <f t="shared" si="262"/>
        <v>19.35564507688494</v>
      </c>
      <c r="N1369" s="24">
        <f t="shared" si="254"/>
        <v>1.025515989257715</v>
      </c>
      <c r="O1369" s="16">
        <f t="shared" si="259"/>
        <v>1.025515989257715</v>
      </c>
      <c r="P1369" s="16">
        <f t="shared" si="255"/>
        <v>2.1947851375399681E-2</v>
      </c>
      <c r="Q1369" s="17">
        <f t="shared" si="263"/>
        <v>40.664751878515823</v>
      </c>
    </row>
    <row r="1370" spans="4:17" x14ac:dyDescent="0.25">
      <c r="D1370" s="15">
        <v>1349</v>
      </c>
      <c r="E1370">
        <f t="shared" si="260"/>
        <v>17.367491699999999</v>
      </c>
      <c r="F1370" s="16">
        <f t="shared" si="261"/>
        <v>223.2017998116072</v>
      </c>
      <c r="G1370" s="17">
        <v>0.1512</v>
      </c>
      <c r="H1370" s="24">
        <f t="shared" si="252"/>
        <v>82.411474082492418</v>
      </c>
      <c r="I1370" s="16">
        <f t="shared" si="256"/>
        <v>210.74118493033444</v>
      </c>
      <c r="J1370" s="16">
        <f t="shared" si="257"/>
        <v>-26.663809822845714</v>
      </c>
      <c r="K1370" s="16">
        <f t="shared" si="258"/>
        <v>23428.746303299999</v>
      </c>
      <c r="L1370" s="16">
        <f t="shared" si="253"/>
        <v>5601.6536967000065</v>
      </c>
      <c r="M1370" s="17">
        <f t="shared" si="262"/>
        <v>19.29581988777284</v>
      </c>
      <c r="N1370" s="24">
        <f t="shared" si="254"/>
        <v>1.0268976403399372</v>
      </c>
      <c r="O1370" s="16">
        <f t="shared" si="259"/>
        <v>1.0268976403399372</v>
      </c>
      <c r="P1370" s="16">
        <f t="shared" si="255"/>
        <v>2.1977421146054568E-2</v>
      </c>
      <c r="Q1370" s="17">
        <f t="shared" si="263"/>
        <v>40.686729299661877</v>
      </c>
    </row>
    <row r="1371" spans="4:17" x14ac:dyDescent="0.25">
      <c r="D1371" s="15">
        <v>1350</v>
      </c>
      <c r="E1371">
        <f t="shared" si="260"/>
        <v>17.367491699999999</v>
      </c>
      <c r="F1371" s="16">
        <f t="shared" si="261"/>
        <v>223.06826998950899</v>
      </c>
      <c r="G1371" s="17">
        <v>0.1512</v>
      </c>
      <c r="H1371" s="24">
        <f t="shared" si="252"/>
        <v>82.467012917926468</v>
      </c>
      <c r="I1371" s="16">
        <f t="shared" si="256"/>
        <v>210.59925763631844</v>
      </c>
      <c r="J1371" s="16">
        <f t="shared" si="257"/>
        <v>-26.875761921414302</v>
      </c>
      <c r="K1371" s="16">
        <f t="shared" si="258"/>
        <v>23446.113794999997</v>
      </c>
      <c r="L1371" s="16">
        <f t="shared" si="253"/>
        <v>5584.2862050000076</v>
      </c>
      <c r="M1371" s="17">
        <f t="shared" si="262"/>
        <v>19.23599469866074</v>
      </c>
      <c r="N1371" s="24">
        <f t="shared" si="254"/>
        <v>1.0282822028043443</v>
      </c>
      <c r="O1371" s="16">
        <f t="shared" si="259"/>
        <v>1.0282822028043443</v>
      </c>
      <c r="P1371" s="16">
        <f t="shared" si="255"/>
        <v>2.2007053225424449E-2</v>
      </c>
      <c r="Q1371" s="17">
        <f t="shared" si="263"/>
        <v>40.7087363528873</v>
      </c>
    </row>
    <row r="1372" spans="4:17" x14ac:dyDescent="0.25">
      <c r="D1372" s="15">
        <v>1351</v>
      </c>
      <c r="E1372">
        <f t="shared" si="260"/>
        <v>17.367491699999999</v>
      </c>
      <c r="F1372" s="16">
        <f t="shared" si="261"/>
        <v>222.93474016741078</v>
      </c>
      <c r="G1372" s="17">
        <v>0.1512</v>
      </c>
      <c r="H1372" s="24">
        <f t="shared" si="252"/>
        <v>82.522631382416648</v>
      </c>
      <c r="I1372" s="16">
        <f t="shared" si="256"/>
        <v>210.4573183023893</v>
      </c>
      <c r="J1372" s="16">
        <f t="shared" si="257"/>
        <v>-27.08771401998289</v>
      </c>
      <c r="K1372" s="16">
        <f t="shared" si="258"/>
        <v>23463.481286699996</v>
      </c>
      <c r="L1372" s="16">
        <f t="shared" si="253"/>
        <v>5566.9187133000087</v>
      </c>
      <c r="M1372" s="17">
        <f t="shared" si="262"/>
        <v>19.17616950954864</v>
      </c>
      <c r="N1372" s="24">
        <f t="shared" si="254"/>
        <v>1.0296696851700664</v>
      </c>
      <c r="O1372" s="16">
        <f t="shared" si="259"/>
        <v>1.0296696851700664</v>
      </c>
      <c r="P1372" s="16">
        <f t="shared" si="255"/>
        <v>2.2036747795833731E-2</v>
      </c>
      <c r="Q1372" s="17">
        <f t="shared" si="263"/>
        <v>40.73077310068313</v>
      </c>
    </row>
    <row r="1373" spans="4:17" x14ac:dyDescent="0.25">
      <c r="D1373" s="15">
        <v>1352</v>
      </c>
      <c r="E1373">
        <f t="shared" si="260"/>
        <v>17.367491699999999</v>
      </c>
      <c r="F1373" s="16">
        <f t="shared" si="261"/>
        <v>222.80121034531257</v>
      </c>
      <c r="G1373" s="17">
        <v>0.1512</v>
      </c>
      <c r="H1373" s="24">
        <f t="shared" si="252"/>
        <v>82.578329657515269</v>
      </c>
      <c r="I1373" s="16">
        <f t="shared" si="256"/>
        <v>210.31536690109621</v>
      </c>
      <c r="J1373" s="16">
        <f t="shared" si="257"/>
        <v>-27.299666118551478</v>
      </c>
      <c r="K1373" s="16">
        <f t="shared" si="258"/>
        <v>23480.848778399999</v>
      </c>
      <c r="L1373" s="16">
        <f t="shared" si="253"/>
        <v>5549.5512216000061</v>
      </c>
      <c r="M1373" s="17">
        <f t="shared" si="262"/>
        <v>19.116344320436529</v>
      </c>
      <c r="N1373" s="24">
        <f t="shared" si="254"/>
        <v>1.0310600959886203</v>
      </c>
      <c r="O1373" s="16">
        <f t="shared" si="259"/>
        <v>1.0310600959886203</v>
      </c>
      <c r="P1373" s="16">
        <f t="shared" si="255"/>
        <v>2.2066505040299958E-2</v>
      </c>
      <c r="Q1373" s="17">
        <f t="shared" si="263"/>
        <v>40.75283960572343</v>
      </c>
    </row>
    <row r="1374" spans="4:17" x14ac:dyDescent="0.25">
      <c r="D1374" s="15">
        <v>1353</v>
      </c>
      <c r="E1374">
        <f t="shared" si="260"/>
        <v>17.367491699999999</v>
      </c>
      <c r="F1374" s="16">
        <f t="shared" si="261"/>
        <v>222.66768052321433</v>
      </c>
      <c r="G1374" s="17">
        <v>0.1512</v>
      </c>
      <c r="H1374" s="24">
        <f t="shared" si="252"/>
        <v>82.634107925356375</v>
      </c>
      <c r="I1374" s="16">
        <f t="shared" si="256"/>
        <v>210.17340340490034</v>
      </c>
      <c r="J1374" s="16">
        <f t="shared" si="257"/>
        <v>-27.511618217120116</v>
      </c>
      <c r="K1374" s="16">
        <f t="shared" si="258"/>
        <v>23498.216270099998</v>
      </c>
      <c r="L1374" s="16">
        <f t="shared" si="253"/>
        <v>5532.1837299000072</v>
      </c>
      <c r="M1374" s="17">
        <f t="shared" si="262"/>
        <v>19.056519131324428</v>
      </c>
      <c r="N1374" s="24">
        <f t="shared" si="254"/>
        <v>1.03245344384406</v>
      </c>
      <c r="O1374" s="16">
        <f t="shared" si="259"/>
        <v>1.03245344384406</v>
      </c>
      <c r="P1374" s="16">
        <f t="shared" si="255"/>
        <v>2.2096325142537038E-2</v>
      </c>
      <c r="Q1374" s="17">
        <f t="shared" si="263"/>
        <v>40.774935930865965</v>
      </c>
    </row>
    <row r="1375" spans="4:17" x14ac:dyDescent="0.25">
      <c r="D1375" s="15">
        <v>1354</v>
      </c>
      <c r="E1375">
        <f t="shared" si="260"/>
        <v>17.367491699999999</v>
      </c>
      <c r="F1375" s="16">
        <f t="shared" si="261"/>
        <v>222.53415070111612</v>
      </c>
      <c r="G1375" s="17">
        <v>0.1512</v>
      </c>
      <c r="H1375" s="24">
        <f t="shared" si="252"/>
        <v>82.689966368657906</v>
      </c>
      <c r="I1375" s="16">
        <f t="shared" si="256"/>
        <v>210.03142778617485</v>
      </c>
      <c r="J1375" s="16">
        <f t="shared" si="257"/>
        <v>-27.723570315688704</v>
      </c>
      <c r="K1375" s="16">
        <f t="shared" si="258"/>
        <v>23515.583761799997</v>
      </c>
      <c r="L1375" s="16">
        <f t="shared" si="253"/>
        <v>5514.8162382000082</v>
      </c>
      <c r="M1375" s="17">
        <f t="shared" si="262"/>
        <v>18.996693942212328</v>
      </c>
      <c r="N1375" s="24">
        <f t="shared" si="254"/>
        <v>1.0338497373531261</v>
      </c>
      <c r="O1375" s="16">
        <f t="shared" si="259"/>
        <v>1.0338497373531261</v>
      </c>
      <c r="P1375" s="16">
        <f t="shared" si="255"/>
        <v>2.212620828695841E-2</v>
      </c>
      <c r="Q1375" s="17">
        <f t="shared" si="263"/>
        <v>40.797062139152921</v>
      </c>
    </row>
    <row r="1376" spans="4:17" x14ac:dyDescent="0.25">
      <c r="D1376" s="15">
        <v>1355</v>
      </c>
      <c r="E1376">
        <f t="shared" si="260"/>
        <v>17.367491699999999</v>
      </c>
      <c r="F1376" s="16">
        <f t="shared" si="261"/>
        <v>222.40062087901794</v>
      </c>
      <c r="G1376" s="17">
        <v>0.1512</v>
      </c>
      <c r="H1376" s="24">
        <f t="shared" si="252"/>
        <v>82.7459051707242</v>
      </c>
      <c r="I1376" s="16">
        <f t="shared" si="256"/>
        <v>209.88944001720438</v>
      </c>
      <c r="J1376" s="16">
        <f t="shared" si="257"/>
        <v>-27.935522414257242</v>
      </c>
      <c r="K1376" s="16">
        <f t="shared" si="258"/>
        <v>23532.951253499999</v>
      </c>
      <c r="L1376" s="16">
        <f t="shared" si="253"/>
        <v>5497.4487465000057</v>
      </c>
      <c r="M1376" s="17">
        <f t="shared" si="262"/>
        <v>18.936868753100217</v>
      </c>
      <c r="N1376" s="24">
        <f t="shared" si="254"/>
        <v>1.0352489851653992</v>
      </c>
      <c r="O1376" s="16">
        <f t="shared" si="259"/>
        <v>1.0352489851653992</v>
      </c>
      <c r="P1376" s="16">
        <f t="shared" si="255"/>
        <v>2.2156154658680371E-2</v>
      </c>
      <c r="Q1376" s="17">
        <f t="shared" si="263"/>
        <v>40.819218293811602</v>
      </c>
    </row>
    <row r="1377" spans="4:17" x14ac:dyDescent="0.25">
      <c r="D1377" s="15">
        <v>1356</v>
      </c>
      <c r="E1377">
        <f t="shared" si="260"/>
        <v>17.367491699999999</v>
      </c>
      <c r="F1377" s="16">
        <f t="shared" si="261"/>
        <v>222.2670910569197</v>
      </c>
      <c r="G1377" s="17">
        <v>0.1512</v>
      </c>
      <c r="H1377" s="24">
        <f t="shared" si="252"/>
        <v>82.801924515448832</v>
      </c>
      <c r="I1377" s="16">
        <f t="shared" si="256"/>
        <v>209.74744007018396</v>
      </c>
      <c r="J1377" s="16">
        <f t="shared" si="257"/>
        <v>-28.14747451282588</v>
      </c>
      <c r="K1377" s="16">
        <f t="shared" si="258"/>
        <v>23550.318745199998</v>
      </c>
      <c r="L1377" s="16">
        <f t="shared" si="253"/>
        <v>5480.0812548000067</v>
      </c>
      <c r="M1377" s="17">
        <f t="shared" si="262"/>
        <v>18.877043563988117</v>
      </c>
      <c r="N1377" s="24">
        <f t="shared" si="254"/>
        <v>1.0366511959634674</v>
      </c>
      <c r="O1377" s="16">
        <f t="shared" si="259"/>
        <v>1.0366511959634674</v>
      </c>
      <c r="P1377" s="16">
        <f t="shared" si="255"/>
        <v>2.2186164443525613E-2</v>
      </c>
      <c r="Q1377" s="17">
        <f t="shared" si="263"/>
        <v>40.841404458255127</v>
      </c>
    </row>
    <row r="1378" spans="4:17" x14ac:dyDescent="0.25">
      <c r="D1378" s="15">
        <v>1357</v>
      </c>
      <c r="E1378">
        <f t="shared" si="260"/>
        <v>17.367491699999999</v>
      </c>
      <c r="F1378" s="16">
        <f t="shared" si="261"/>
        <v>222.13356123482149</v>
      </c>
      <c r="G1378" s="17">
        <v>0.1512</v>
      </c>
      <c r="H1378" s="24">
        <f t="shared" si="252"/>
        <v>82.858024587316777</v>
      </c>
      <c r="I1378" s="16">
        <f t="shared" si="256"/>
        <v>209.60542791721915</v>
      </c>
      <c r="J1378" s="16">
        <f t="shared" si="257"/>
        <v>-28.359426611394465</v>
      </c>
      <c r="K1378" s="16">
        <f t="shared" si="258"/>
        <v>23567.686236899997</v>
      </c>
      <c r="L1378" s="16">
        <f t="shared" si="253"/>
        <v>5462.7137631000078</v>
      </c>
      <c r="M1378" s="17">
        <f t="shared" si="262"/>
        <v>18.817218374876017</v>
      </c>
      <c r="N1378" s="24">
        <f t="shared" si="254"/>
        <v>1.0380563784630739</v>
      </c>
      <c r="O1378" s="16">
        <f t="shared" si="259"/>
        <v>1.0380563784630739</v>
      </c>
      <c r="P1378" s="16">
        <f t="shared" si="255"/>
        <v>2.2216237828026422E-2</v>
      </c>
      <c r="Q1378" s="17">
        <f t="shared" si="263"/>
        <v>40.863620696083153</v>
      </c>
    </row>
    <row r="1379" spans="4:17" x14ac:dyDescent="0.25">
      <c r="D1379" s="15">
        <v>1358</v>
      </c>
      <c r="E1379">
        <f t="shared" si="260"/>
        <v>17.367491699999999</v>
      </c>
      <c r="F1379" s="16">
        <f t="shared" si="261"/>
        <v>222.00003141272327</v>
      </c>
      <c r="G1379" s="17">
        <v>0.1512</v>
      </c>
      <c r="H1379" s="24">
        <f t="shared" si="252"/>
        <v>82.914205571406683</v>
      </c>
      <c r="I1379" s="16">
        <f t="shared" si="256"/>
        <v>209.46340353032645</v>
      </c>
      <c r="J1379" s="16">
        <f t="shared" si="257"/>
        <v>-28.571378709963057</v>
      </c>
      <c r="K1379" s="16">
        <f t="shared" si="258"/>
        <v>23585.0537286</v>
      </c>
      <c r="L1379" s="16">
        <f t="shared" si="253"/>
        <v>5445.3462714000052</v>
      </c>
      <c r="M1379" s="17">
        <f t="shared" si="262"/>
        <v>18.757393185763906</v>
      </c>
      <c r="N1379" s="24">
        <f t="shared" si="254"/>
        <v>1.0394645414132682</v>
      </c>
      <c r="O1379" s="16">
        <f t="shared" si="259"/>
        <v>1.0394645414132682</v>
      </c>
      <c r="P1379" s="16">
        <f t="shared" si="255"/>
        <v>2.224637499942789E-2</v>
      </c>
      <c r="Q1379" s="17">
        <f t="shared" si="263"/>
        <v>40.885867071082579</v>
      </c>
    </row>
    <row r="1380" spans="4:17" x14ac:dyDescent="0.25">
      <c r="D1380" s="15">
        <v>1359</v>
      </c>
      <c r="E1380">
        <f t="shared" si="260"/>
        <v>17.367491699999999</v>
      </c>
      <c r="F1380" s="16">
        <f t="shared" si="261"/>
        <v>221.86650159062503</v>
      </c>
      <c r="G1380" s="17">
        <v>0.1512</v>
      </c>
      <c r="H1380" s="24">
        <f t="shared" si="252"/>
        <v>82.970467653393598</v>
      </c>
      <c r="I1380" s="16">
        <f t="shared" si="256"/>
        <v>209.32136688143214</v>
      </c>
      <c r="J1380" s="16">
        <f t="shared" si="257"/>
        <v>-28.783330808531694</v>
      </c>
      <c r="K1380" s="16">
        <f t="shared" si="258"/>
        <v>23602.421220299999</v>
      </c>
      <c r="L1380" s="16">
        <f t="shared" si="253"/>
        <v>5427.9787797000063</v>
      </c>
      <c r="M1380" s="17">
        <f t="shared" si="262"/>
        <v>18.697567996651806</v>
      </c>
      <c r="N1380" s="24">
        <f t="shared" si="254"/>
        <v>1.0408756935965726</v>
      </c>
      <c r="O1380" s="16">
        <f t="shared" si="259"/>
        <v>1.0408756935965726</v>
      </c>
      <c r="P1380" s="16">
        <f t="shared" si="255"/>
        <v>2.2276576145691496E-2</v>
      </c>
      <c r="Q1380" s="17">
        <f t="shared" si="263"/>
        <v>40.908143647228272</v>
      </c>
    </row>
    <row r="1381" spans="4:17" x14ac:dyDescent="0.25">
      <c r="D1381" s="15">
        <v>1360</v>
      </c>
      <c r="E1381">
        <f t="shared" si="260"/>
        <v>17.367491699999999</v>
      </c>
      <c r="F1381" s="16">
        <f t="shared" si="261"/>
        <v>221.73297176852685</v>
      </c>
      <c r="G1381" s="17">
        <v>0.1512</v>
      </c>
      <c r="H1381" s="24">
        <f t="shared" si="252"/>
        <v>83.026811019552042</v>
      </c>
      <c r="I1381" s="16">
        <f t="shared" si="256"/>
        <v>209.17931794237063</v>
      </c>
      <c r="J1381" s="16">
        <f t="shared" si="257"/>
        <v>-28.995282907100233</v>
      </c>
      <c r="K1381" s="16">
        <f t="shared" si="258"/>
        <v>23619.788711999998</v>
      </c>
      <c r="L1381" s="16">
        <f t="shared" si="253"/>
        <v>5410.6112880000073</v>
      </c>
      <c r="M1381" s="17">
        <f t="shared" si="262"/>
        <v>18.637742807539706</v>
      </c>
      <c r="N1381" s="24">
        <f t="shared" si="254"/>
        <v>1.042289843829153</v>
      </c>
      <c r="O1381" s="16">
        <f t="shared" si="259"/>
        <v>1.042289843829153</v>
      </c>
      <c r="P1381" s="16">
        <f t="shared" si="255"/>
        <v>2.2306841455498733E-2</v>
      </c>
      <c r="Q1381" s="17">
        <f t="shared" si="263"/>
        <v>40.930450488683768</v>
      </c>
    </row>
    <row r="1382" spans="4:17" x14ac:dyDescent="0.25">
      <c r="D1382" s="15">
        <v>1361</v>
      </c>
      <c r="E1382">
        <f t="shared" si="260"/>
        <v>17.367491699999999</v>
      </c>
      <c r="F1382" s="16">
        <f t="shared" si="261"/>
        <v>221.59944194642861</v>
      </c>
      <c r="G1382" s="17">
        <v>0.1512</v>
      </c>
      <c r="H1382" s="24">
        <f t="shared" si="252"/>
        <v>83.083235856757369</v>
      </c>
      <c r="I1382" s="16">
        <f t="shared" si="256"/>
        <v>209.03725668488701</v>
      </c>
      <c r="J1382" s="16">
        <f t="shared" si="257"/>
        <v>-29.207235005668867</v>
      </c>
      <c r="K1382" s="16">
        <f t="shared" si="258"/>
        <v>23637.156203699997</v>
      </c>
      <c r="L1382" s="16">
        <f t="shared" si="253"/>
        <v>5393.2437963000084</v>
      </c>
      <c r="M1382" s="17">
        <f t="shared" si="262"/>
        <v>18.577917618427609</v>
      </c>
      <c r="N1382" s="24">
        <f t="shared" si="254"/>
        <v>1.0437070009609515</v>
      </c>
      <c r="O1382" s="16">
        <f t="shared" si="259"/>
        <v>1.0437070009609515</v>
      </c>
      <c r="P1382" s="16">
        <f t="shared" si="255"/>
        <v>2.2337171118253986E-2</v>
      </c>
      <c r="Q1382" s="17">
        <f t="shared" si="263"/>
        <v>40.95278765980202</v>
      </c>
    </row>
    <row r="1383" spans="4:17" x14ac:dyDescent="0.25">
      <c r="D1383" s="15">
        <v>1362</v>
      </c>
      <c r="E1383">
        <f t="shared" si="260"/>
        <v>17.367491699999999</v>
      </c>
      <c r="F1383" s="16">
        <f t="shared" si="261"/>
        <v>221.46591212433043</v>
      </c>
      <c r="G1383" s="17">
        <v>0.1512</v>
      </c>
      <c r="H1383" s="24">
        <f t="shared" si="252"/>
        <v>83.139742352489293</v>
      </c>
      <c r="I1383" s="16">
        <f t="shared" si="256"/>
        <v>208.8951830806341</v>
      </c>
      <c r="J1383" s="16">
        <f t="shared" si="257"/>
        <v>-29.419187104237412</v>
      </c>
      <c r="K1383" s="16">
        <f t="shared" si="258"/>
        <v>23654.523695399999</v>
      </c>
      <c r="L1383" s="16">
        <f t="shared" si="253"/>
        <v>5375.8763046000058</v>
      </c>
      <c r="M1383" s="17">
        <f t="shared" si="262"/>
        <v>18.518092429315494</v>
      </c>
      <c r="N1383" s="24">
        <f t="shared" si="254"/>
        <v>1.0451271738758712</v>
      </c>
      <c r="O1383" s="16">
        <f t="shared" si="259"/>
        <v>1.0451271738758712</v>
      </c>
      <c r="P1383" s="16">
        <f t="shared" si="255"/>
        <v>2.2367565324088443E-2</v>
      </c>
      <c r="Q1383" s="17">
        <f t="shared" si="263"/>
        <v>40.975155225126109</v>
      </c>
    </row>
    <row r="1384" spans="4:17" x14ac:dyDescent="0.25">
      <c r="D1384" s="15">
        <v>1363</v>
      </c>
      <c r="E1384">
        <f t="shared" si="260"/>
        <v>17.367491699999999</v>
      </c>
      <c r="F1384" s="16">
        <f t="shared" si="261"/>
        <v>221.33238230223219</v>
      </c>
      <c r="G1384" s="17">
        <v>0.1512</v>
      </c>
      <c r="H1384" s="24">
        <f t="shared" si="252"/>
        <v>83.196330694833932</v>
      </c>
      <c r="I1384" s="16">
        <f t="shared" si="256"/>
        <v>208.75309710117338</v>
      </c>
      <c r="J1384" s="16">
        <f t="shared" si="257"/>
        <v>-29.631139202806047</v>
      </c>
      <c r="K1384" s="16">
        <f t="shared" si="258"/>
        <v>23671.891187099998</v>
      </c>
      <c r="L1384" s="16">
        <f t="shared" si="253"/>
        <v>5358.5088129000069</v>
      </c>
      <c r="M1384" s="17">
        <f t="shared" si="262"/>
        <v>18.458267240203398</v>
      </c>
      <c r="N1384" s="24">
        <f t="shared" si="254"/>
        <v>1.046550371491926</v>
      </c>
      <c r="O1384" s="16">
        <f t="shared" si="259"/>
        <v>1.046550371491926</v>
      </c>
      <c r="P1384" s="16">
        <f t="shared" si="255"/>
        <v>2.2398024263863336E-2</v>
      </c>
      <c r="Q1384" s="17">
        <f t="shared" si="263"/>
        <v>40.997553249389973</v>
      </c>
    </row>
    <row r="1385" spans="4:17" x14ac:dyDescent="0.25">
      <c r="D1385" s="15">
        <v>1364</v>
      </c>
      <c r="E1385">
        <f t="shared" si="260"/>
        <v>17.367491699999999</v>
      </c>
      <c r="F1385" s="16">
        <f t="shared" si="261"/>
        <v>221.19885248013398</v>
      </c>
      <c r="G1385" s="17">
        <v>0.1512</v>
      </c>
      <c r="H1385" s="24">
        <f t="shared" si="252"/>
        <v>83.253001072486654</v>
      </c>
      <c r="I1385" s="16">
        <f t="shared" si="256"/>
        <v>208.61099871797398</v>
      </c>
      <c r="J1385" s="16">
        <f t="shared" si="257"/>
        <v>-29.843091301374635</v>
      </c>
      <c r="K1385" s="16">
        <f t="shared" si="258"/>
        <v>23689.258678799997</v>
      </c>
      <c r="L1385" s="16">
        <f t="shared" si="253"/>
        <v>5341.141321200008</v>
      </c>
      <c r="M1385" s="17">
        <f t="shared" si="262"/>
        <v>18.398442051091298</v>
      </c>
      <c r="N1385" s="24">
        <f t="shared" si="254"/>
        <v>1.0479766027614104</v>
      </c>
      <c r="O1385" s="16">
        <f t="shared" si="259"/>
        <v>1.0479766027614104</v>
      </c>
      <c r="P1385" s="16">
        <f t="shared" si="255"/>
        <v>2.2428548129173567E-2</v>
      </c>
      <c r="Q1385" s="17">
        <f t="shared" si="263"/>
        <v>41.019981797519144</v>
      </c>
    </row>
    <row r="1386" spans="4:17" x14ac:dyDescent="0.25">
      <c r="D1386" s="15">
        <v>1365</v>
      </c>
      <c r="E1386">
        <f t="shared" si="260"/>
        <v>17.367491699999999</v>
      </c>
      <c r="F1386" s="16">
        <f t="shared" si="261"/>
        <v>221.06532265803577</v>
      </c>
      <c r="G1386" s="17">
        <v>0.1512</v>
      </c>
      <c r="H1386" s="24">
        <f t="shared" si="252"/>
        <v>83.309753674754347</v>
      </c>
      <c r="I1386" s="16">
        <f t="shared" si="256"/>
        <v>208.46888790241294</v>
      </c>
      <c r="J1386" s="16">
        <f t="shared" si="257"/>
        <v>-30.055043399943223</v>
      </c>
      <c r="K1386" s="16">
        <f t="shared" si="258"/>
        <v>23706.6261705</v>
      </c>
      <c r="L1386" s="16">
        <f t="shared" si="253"/>
        <v>5323.7738295000054</v>
      </c>
      <c r="M1386" s="17">
        <f t="shared" si="262"/>
        <v>18.338616861979183</v>
      </c>
      <c r="N1386" s="24">
        <f t="shared" si="254"/>
        <v>1.0494058766710548</v>
      </c>
      <c r="O1386" s="16">
        <f t="shared" si="259"/>
        <v>1.0494058766710548</v>
      </c>
      <c r="P1386" s="16">
        <f t="shared" si="255"/>
        <v>2.2459137112351021E-2</v>
      </c>
      <c r="Q1386" s="17">
        <f t="shared" si="263"/>
        <v>41.042440934631493</v>
      </c>
    </row>
    <row r="1387" spans="4:17" x14ac:dyDescent="0.25">
      <c r="D1387" s="15">
        <v>1366</v>
      </c>
      <c r="E1387">
        <f t="shared" si="260"/>
        <v>17.367491699999999</v>
      </c>
      <c r="F1387" s="16">
        <f t="shared" si="261"/>
        <v>220.93179283593753</v>
      </c>
      <c r="G1387" s="17">
        <v>0.1512</v>
      </c>
      <c r="H1387" s="24">
        <f t="shared" si="252"/>
        <v>83.366588691558491</v>
      </c>
      <c r="I1387" s="16">
        <f t="shared" si="256"/>
        <v>208.32676462577376</v>
      </c>
      <c r="J1387" s="16">
        <f t="shared" si="257"/>
        <v>-30.266995498511857</v>
      </c>
      <c r="K1387" s="16">
        <f t="shared" si="258"/>
        <v>23723.993662199999</v>
      </c>
      <c r="L1387" s="16">
        <f t="shared" si="253"/>
        <v>5306.4063378000064</v>
      </c>
      <c r="M1387" s="17">
        <f t="shared" si="262"/>
        <v>18.278791672867083</v>
      </c>
      <c r="N1387" s="24">
        <f t="shared" si="254"/>
        <v>1.0508382022422043</v>
      </c>
      <c r="O1387" s="16">
        <f t="shared" si="259"/>
        <v>1.0508382022422043</v>
      </c>
      <c r="P1387" s="16">
        <f t="shared" si="255"/>
        <v>2.2489791406468392E-2</v>
      </c>
      <c r="Q1387" s="17">
        <f t="shared" si="263"/>
        <v>41.064930726037964</v>
      </c>
    </row>
    <row r="1388" spans="4:17" x14ac:dyDescent="0.25">
      <c r="D1388" s="15">
        <v>1367</v>
      </c>
      <c r="E1388">
        <f t="shared" si="260"/>
        <v>17.367491699999999</v>
      </c>
      <c r="F1388" s="16">
        <f t="shared" si="261"/>
        <v>220.79826301383935</v>
      </c>
      <c r="G1388" s="17">
        <v>0.1512</v>
      </c>
      <c r="H1388" s="24">
        <f t="shared" si="252"/>
        <v>83.423506313437088</v>
      </c>
      <c r="I1388" s="16">
        <f t="shared" si="256"/>
        <v>208.1846288592476</v>
      </c>
      <c r="J1388" s="16">
        <f t="shared" si="257"/>
        <v>-30.478947597080403</v>
      </c>
      <c r="K1388" s="16">
        <f t="shared" si="258"/>
        <v>23741.361153899998</v>
      </c>
      <c r="L1388" s="16">
        <f t="shared" si="253"/>
        <v>5289.0388461000075</v>
      </c>
      <c r="M1388" s="17">
        <f t="shared" si="262"/>
        <v>18.218966483754986</v>
      </c>
      <c r="N1388" s="24">
        <f t="shared" si="254"/>
        <v>1.0522735885309653</v>
      </c>
      <c r="O1388" s="16">
        <f t="shared" si="259"/>
        <v>1.0522735885309653</v>
      </c>
      <c r="P1388" s="16">
        <f t="shared" si="255"/>
        <v>2.2520511205342337E-2</v>
      </c>
      <c r="Q1388" s="17">
        <f t="shared" si="263"/>
        <v>41.087451237243307</v>
      </c>
    </row>
    <row r="1389" spans="4:17" x14ac:dyDescent="0.25">
      <c r="D1389" s="15">
        <v>1368</v>
      </c>
      <c r="E1389">
        <f t="shared" si="260"/>
        <v>17.367491699999999</v>
      </c>
      <c r="F1389" s="16">
        <f t="shared" si="261"/>
        <v>220.66473319174113</v>
      </c>
      <c r="G1389" s="17">
        <v>0.1512</v>
      </c>
      <c r="H1389" s="24">
        <f t="shared" si="252"/>
        <v>83.480506731548076</v>
      </c>
      <c r="I1389" s="16">
        <f t="shared" si="256"/>
        <v>208.0424805739309</v>
      </c>
      <c r="J1389" s="16">
        <f t="shared" si="257"/>
        <v>-30.690899695648994</v>
      </c>
      <c r="K1389" s="16">
        <f t="shared" si="258"/>
        <v>23758.728645599997</v>
      </c>
      <c r="L1389" s="16">
        <f t="shared" si="253"/>
        <v>5271.6713544000086</v>
      </c>
      <c r="M1389" s="17">
        <f t="shared" si="262"/>
        <v>18.159141294642886</v>
      </c>
      <c r="N1389" s="24">
        <f t="shared" si="254"/>
        <v>1.0537120446283936</v>
      </c>
      <c r="O1389" s="16">
        <f t="shared" si="259"/>
        <v>1.0537120446283936</v>
      </c>
      <c r="P1389" s="16">
        <f t="shared" si="255"/>
        <v>2.2551296703537491E-2</v>
      </c>
      <c r="Q1389" s="17">
        <f t="shared" si="263"/>
        <v>41.110002533946847</v>
      </c>
    </row>
    <row r="1390" spans="4:17" x14ac:dyDescent="0.25">
      <c r="D1390" s="15">
        <v>1369</v>
      </c>
      <c r="E1390">
        <f t="shared" si="260"/>
        <v>17.367491699999999</v>
      </c>
      <c r="F1390" s="16">
        <f t="shared" si="261"/>
        <v>220.53120336964292</v>
      </c>
      <c r="G1390" s="17">
        <v>0.1512</v>
      </c>
      <c r="H1390" s="24">
        <f t="shared" si="252"/>
        <v>83.537590137671145</v>
      </c>
      <c r="I1390" s="16">
        <f t="shared" si="256"/>
        <v>207.90031974082711</v>
      </c>
      <c r="J1390" s="16">
        <f t="shared" si="257"/>
        <v>-30.902851794217582</v>
      </c>
      <c r="K1390" s="16">
        <f t="shared" si="258"/>
        <v>23776.096137299999</v>
      </c>
      <c r="L1390" s="16">
        <f t="shared" si="253"/>
        <v>5254.303862700006</v>
      </c>
      <c r="M1390" s="17">
        <f t="shared" si="262"/>
        <v>18.099316105530775</v>
      </c>
      <c r="N1390" s="24">
        <f t="shared" si="254"/>
        <v>1.055153579660641</v>
      </c>
      <c r="O1390" s="16">
        <f t="shared" si="259"/>
        <v>1.055153579660641</v>
      </c>
      <c r="P1390" s="16">
        <f t="shared" si="255"/>
        <v>2.25821480963696E-2</v>
      </c>
      <c r="Q1390" s="17">
        <f t="shared" si="263"/>
        <v>41.132584682043216</v>
      </c>
    </row>
    <row r="1391" spans="4:17" x14ac:dyDescent="0.25">
      <c r="D1391" s="15">
        <v>1370</v>
      </c>
      <c r="E1391">
        <f t="shared" si="260"/>
        <v>17.367491699999999</v>
      </c>
      <c r="F1391" s="16">
        <f t="shared" si="261"/>
        <v>220.39767354754468</v>
      </c>
      <c r="G1391" s="17">
        <v>0.1512</v>
      </c>
      <c r="H1391" s="24">
        <f t="shared" si="252"/>
        <v>83.594756724211379</v>
      </c>
      <c r="I1391" s="16">
        <f t="shared" si="256"/>
        <v>207.75814633084383</v>
      </c>
      <c r="J1391" s="16">
        <f t="shared" si="257"/>
        <v>-31.114803892786213</v>
      </c>
      <c r="K1391" s="16">
        <f t="shared" si="258"/>
        <v>23793.463628999998</v>
      </c>
      <c r="L1391" s="16">
        <f t="shared" si="253"/>
        <v>5236.9363710000071</v>
      </c>
      <c r="M1391" s="17">
        <f t="shared" si="262"/>
        <v>18.039490916418675</v>
      </c>
      <c r="N1391" s="24">
        <f t="shared" si="254"/>
        <v>1.0565982027891487</v>
      </c>
      <c r="O1391" s="16">
        <f t="shared" si="259"/>
        <v>1.0565982027891487</v>
      </c>
      <c r="P1391" s="16">
        <f t="shared" si="255"/>
        <v>2.2613065579909667E-2</v>
      </c>
      <c r="Q1391" s="17">
        <f t="shared" si="263"/>
        <v>41.155197747623127</v>
      </c>
    </row>
    <row r="1392" spans="4:17" x14ac:dyDescent="0.25">
      <c r="D1392" s="15">
        <v>1371</v>
      </c>
      <c r="E1392">
        <f t="shared" si="260"/>
        <v>17.367491699999999</v>
      </c>
      <c r="F1392" s="16">
        <f t="shared" si="261"/>
        <v>220.2641437254465</v>
      </c>
      <c r="G1392" s="17">
        <v>0.1512</v>
      </c>
      <c r="H1392" s="24">
        <f t="shared" si="252"/>
        <v>83.652006684200614</v>
      </c>
      <c r="I1392" s="16">
        <f t="shared" si="256"/>
        <v>207.61596031479544</v>
      </c>
      <c r="J1392" s="16">
        <f t="shared" si="257"/>
        <v>-31.326755991354759</v>
      </c>
      <c r="K1392" s="16">
        <f t="shared" si="258"/>
        <v>23810.831120699997</v>
      </c>
      <c r="L1392" s="16">
        <f t="shared" si="253"/>
        <v>5219.5688793000081</v>
      </c>
      <c r="M1392" s="17">
        <f t="shared" si="262"/>
        <v>17.979665727306575</v>
      </c>
      <c r="N1392" s="24">
        <f t="shared" si="254"/>
        <v>1.0580459232107839</v>
      </c>
      <c r="O1392" s="16">
        <f t="shared" si="259"/>
        <v>1.0580459232107839</v>
      </c>
      <c r="P1392" s="16">
        <f t="shared" si="255"/>
        <v>2.2644049350986878E-2</v>
      </c>
      <c r="Q1392" s="17">
        <f t="shared" si="263"/>
        <v>41.177841796974114</v>
      </c>
    </row>
    <row r="1393" spans="4:17" x14ac:dyDescent="0.25">
      <c r="D1393" s="15">
        <v>1372</v>
      </c>
      <c r="E1393">
        <f t="shared" si="260"/>
        <v>17.367491699999999</v>
      </c>
      <c r="F1393" s="16">
        <f t="shared" si="261"/>
        <v>220.13061390334826</v>
      </c>
      <c r="G1393" s="17">
        <v>0.1512</v>
      </c>
      <c r="H1393" s="24">
        <f t="shared" si="252"/>
        <v>83.709340211301651</v>
      </c>
      <c r="I1393" s="16">
        <f t="shared" si="256"/>
        <v>207.47376166339922</v>
      </c>
      <c r="J1393" s="16">
        <f t="shared" si="257"/>
        <v>-31.538708089923393</v>
      </c>
      <c r="K1393" s="16">
        <f t="shared" si="258"/>
        <v>23828.1986124</v>
      </c>
      <c r="L1393" s="16">
        <f t="shared" si="253"/>
        <v>5202.2013876000055</v>
      </c>
      <c r="M1393" s="17">
        <f t="shared" si="262"/>
        <v>17.91984053819446</v>
      </c>
      <c r="N1393" s="24">
        <f t="shared" si="254"/>
        <v>1.0594967501580501</v>
      </c>
      <c r="O1393" s="16">
        <f t="shared" si="259"/>
        <v>1.0594967501580501</v>
      </c>
      <c r="P1393" s="16">
        <f t="shared" si="255"/>
        <v>2.2675099607193095E-2</v>
      </c>
      <c r="Q1393" s="17">
        <f t="shared" si="263"/>
        <v>41.200516896581306</v>
      </c>
    </row>
    <row r="1394" spans="4:17" x14ac:dyDescent="0.25">
      <c r="D1394" s="15">
        <v>1373</v>
      </c>
      <c r="E1394">
        <f t="shared" si="260"/>
        <v>17.367491699999999</v>
      </c>
      <c r="F1394" s="16">
        <f t="shared" si="261"/>
        <v>219.99708408125002</v>
      </c>
      <c r="G1394" s="17">
        <v>0.1512</v>
      </c>
      <c r="H1394" s="24">
        <f t="shared" si="252"/>
        <v>83.76675749980916</v>
      </c>
      <c r="I1394" s="16">
        <f t="shared" si="256"/>
        <v>207.33155034727906</v>
      </c>
      <c r="J1394" s="16">
        <f t="shared" si="257"/>
        <v>-31.750660188492027</v>
      </c>
      <c r="K1394" s="16">
        <f t="shared" si="258"/>
        <v>23845.566104099998</v>
      </c>
      <c r="L1394" s="16">
        <f t="shared" si="253"/>
        <v>5184.8338959000066</v>
      </c>
      <c r="M1394" s="17">
        <f t="shared" si="262"/>
        <v>17.860015349082364</v>
      </c>
      <c r="N1394" s="24">
        <f t="shared" si="254"/>
        <v>1.0609506928992134</v>
      </c>
      <c r="O1394" s="16">
        <f t="shared" si="259"/>
        <v>1.0609506928992134</v>
      </c>
      <c r="P1394" s="16">
        <f t="shared" si="255"/>
        <v>2.2706216546885562E-2</v>
      </c>
      <c r="Q1394" s="17">
        <f t="shared" si="263"/>
        <v>41.223223113128192</v>
      </c>
    </row>
    <row r="1395" spans="4:17" x14ac:dyDescent="0.25">
      <c r="D1395" s="15">
        <v>1374</v>
      </c>
      <c r="E1395">
        <f t="shared" si="260"/>
        <v>17.367491699999999</v>
      </c>
      <c r="F1395" s="16">
        <f t="shared" si="261"/>
        <v>219.86355425915184</v>
      </c>
      <c r="G1395" s="17">
        <v>0.1512</v>
      </c>
      <c r="H1395" s="24">
        <f t="shared" si="252"/>
        <v>83.824258744654458</v>
      </c>
      <c r="I1395" s="16">
        <f t="shared" si="256"/>
        <v>207.18932633696016</v>
      </c>
      <c r="J1395" s="16">
        <f t="shared" si="257"/>
        <v>-31.962612287060573</v>
      </c>
      <c r="K1395" s="16">
        <f t="shared" si="258"/>
        <v>23862.933595799997</v>
      </c>
      <c r="L1395" s="16">
        <f t="shared" si="253"/>
        <v>5167.4664042000077</v>
      </c>
      <c r="M1395" s="17">
        <f t="shared" si="262"/>
        <v>17.800190159970263</v>
      </c>
      <c r="N1395" s="24">
        <f t="shared" si="254"/>
        <v>1.0624077607385258</v>
      </c>
      <c r="O1395" s="16">
        <f t="shared" si="259"/>
        <v>1.0624077607385258</v>
      </c>
      <c r="P1395" s="16">
        <f t="shared" si="255"/>
        <v>2.2737400369191689E-2</v>
      </c>
      <c r="Q1395" s="17">
        <f t="shared" si="263"/>
        <v>41.245960513497387</v>
      </c>
    </row>
    <row r="1396" spans="4:17" x14ac:dyDescent="0.25">
      <c r="D1396" s="15">
        <v>1375</v>
      </c>
      <c r="E1396">
        <f t="shared" si="260"/>
        <v>17.367491699999999</v>
      </c>
      <c r="F1396" s="16">
        <f t="shared" si="261"/>
        <v>219.73002443705363</v>
      </c>
      <c r="G1396" s="17">
        <v>0.1512</v>
      </c>
      <c r="H1396" s="24">
        <f t="shared" si="252"/>
        <v>83.881844141406418</v>
      </c>
      <c r="I1396" s="16">
        <f t="shared" si="256"/>
        <v>207.04708960287297</v>
      </c>
      <c r="J1396" s="16">
        <f t="shared" si="257"/>
        <v>-32.174564385629154</v>
      </c>
      <c r="K1396" s="16">
        <f t="shared" si="258"/>
        <v>23880.301087499996</v>
      </c>
      <c r="L1396" s="16">
        <f t="shared" si="253"/>
        <v>5150.0989125000087</v>
      </c>
      <c r="M1396" s="17">
        <f t="shared" si="262"/>
        <v>17.740364970858163</v>
      </c>
      <c r="N1396" s="24">
        <f t="shared" si="254"/>
        <v>1.0638679630163557</v>
      </c>
      <c r="O1396" s="16">
        <f t="shared" si="259"/>
        <v>1.0638679630163557</v>
      </c>
      <c r="P1396" s="16">
        <f t="shared" si="255"/>
        <v>2.2768651274011831E-2</v>
      </c>
      <c r="Q1396" s="17">
        <f t="shared" si="263"/>
        <v>41.268729164771401</v>
      </c>
    </row>
    <row r="1397" spans="4:17" x14ac:dyDescent="0.25">
      <c r="D1397" s="15">
        <v>1376</v>
      </c>
      <c r="E1397">
        <f t="shared" si="260"/>
        <v>17.367491699999999</v>
      </c>
      <c r="F1397" s="16">
        <f t="shared" si="261"/>
        <v>219.59649461495542</v>
      </c>
      <c r="G1397" s="17">
        <v>0.1512</v>
      </c>
      <c r="H1397" s="24">
        <f t="shared" si="252"/>
        <v>83.939513886275222</v>
      </c>
      <c r="I1397" s="16">
        <f t="shared" si="256"/>
        <v>206.90484011535025</v>
      </c>
      <c r="J1397" s="16">
        <f t="shared" si="257"/>
        <v>-32.386516484197749</v>
      </c>
      <c r="K1397" s="16">
        <f t="shared" si="258"/>
        <v>23897.668579199999</v>
      </c>
      <c r="L1397" s="16">
        <f t="shared" si="253"/>
        <v>5132.7314208000062</v>
      </c>
      <c r="M1397" s="17">
        <f t="shared" si="262"/>
        <v>17.680539781746052</v>
      </c>
      <c r="N1397" s="24">
        <f t="shared" si="254"/>
        <v>1.0653313091093857</v>
      </c>
      <c r="O1397" s="16">
        <f t="shared" si="259"/>
        <v>1.0653313091093857</v>
      </c>
      <c r="P1397" s="16">
        <f t="shared" si="255"/>
        <v>2.2799969462023551E-2</v>
      </c>
      <c r="Q1397" s="17">
        <f t="shared" si="263"/>
        <v>41.291529134233421</v>
      </c>
    </row>
    <row r="1398" spans="4:17" x14ac:dyDescent="0.25">
      <c r="D1398" s="15">
        <v>1377</v>
      </c>
      <c r="E1398">
        <f t="shared" si="260"/>
        <v>17.367491699999999</v>
      </c>
      <c r="F1398" s="16">
        <f t="shared" si="261"/>
        <v>219.46296479285718</v>
      </c>
      <c r="G1398" s="17">
        <v>0.1512</v>
      </c>
      <c r="H1398" s="24">
        <f t="shared" si="252"/>
        <v>83.997268176114403</v>
      </c>
      <c r="I1398" s="16">
        <f t="shared" si="256"/>
        <v>206.76257784462859</v>
      </c>
      <c r="J1398" s="16">
        <f t="shared" si="257"/>
        <v>-32.598468582766387</v>
      </c>
      <c r="K1398" s="16">
        <f t="shared" si="258"/>
        <v>23915.036070899998</v>
      </c>
      <c r="L1398" s="16">
        <f t="shared" si="253"/>
        <v>5115.3639291000072</v>
      </c>
      <c r="M1398" s="17">
        <f t="shared" si="262"/>
        <v>17.620714592633952</v>
      </c>
      <c r="N1398" s="24">
        <f t="shared" si="254"/>
        <v>1.0667978084307721</v>
      </c>
      <c r="O1398" s="16">
        <f t="shared" si="259"/>
        <v>1.0667978084307721</v>
      </c>
      <c r="P1398" s="16">
        <f t="shared" si="255"/>
        <v>2.283135513468499E-2</v>
      </c>
      <c r="Q1398" s="17">
        <f t="shared" si="263"/>
        <v>41.314360489368106</v>
      </c>
    </row>
    <row r="1399" spans="4:17" x14ac:dyDescent="0.25">
      <c r="D1399" s="15">
        <v>1378</v>
      </c>
      <c r="E1399">
        <f t="shared" si="260"/>
        <v>17.367491699999999</v>
      </c>
      <c r="F1399" s="16">
        <f t="shared" si="261"/>
        <v>219.329434970759</v>
      </c>
      <c r="G1399" s="17">
        <v>0.1512</v>
      </c>
      <c r="H1399" s="24">
        <f t="shared" si="252"/>
        <v>84.055107208424715</v>
      </c>
      <c r="I1399" s="16">
        <f t="shared" si="256"/>
        <v>206.62030276084496</v>
      </c>
      <c r="J1399" s="16">
        <f t="shared" si="257"/>
        <v>-32.810420681334932</v>
      </c>
      <c r="K1399" s="16">
        <f t="shared" si="258"/>
        <v>23932.403562599997</v>
      </c>
      <c r="L1399" s="16">
        <f t="shared" si="253"/>
        <v>5097.9964374000083</v>
      </c>
      <c r="M1399" s="17">
        <f t="shared" si="262"/>
        <v>17.560889403521855</v>
      </c>
      <c r="N1399" s="24">
        <f t="shared" si="254"/>
        <v>1.0682674704303494</v>
      </c>
      <c r="O1399" s="16">
        <f t="shared" si="259"/>
        <v>1.0682674704303494</v>
      </c>
      <c r="P1399" s="16">
        <f t="shared" si="255"/>
        <v>2.286280849423928E-2</v>
      </c>
      <c r="Q1399" s="17">
        <f t="shared" si="263"/>
        <v>41.337223297862344</v>
      </c>
    </row>
    <row r="1400" spans="4:17" x14ac:dyDescent="0.25">
      <c r="D1400" s="15">
        <v>1379</v>
      </c>
      <c r="E1400">
        <f t="shared" si="260"/>
        <v>17.367491699999999</v>
      </c>
      <c r="F1400" s="16">
        <f t="shared" si="261"/>
        <v>219.19590514866078</v>
      </c>
      <c r="G1400" s="17">
        <v>0.1512</v>
      </c>
      <c r="H1400" s="24">
        <f t="shared" si="252"/>
        <v>84.113031181355609</v>
      </c>
      <c r="I1400" s="16">
        <f t="shared" si="256"/>
        <v>206.47801483403981</v>
      </c>
      <c r="J1400" s="16">
        <f t="shared" si="257"/>
        <v>-33.022372779903513</v>
      </c>
      <c r="K1400" s="16">
        <f t="shared" si="258"/>
        <v>23949.771054299999</v>
      </c>
      <c r="L1400" s="16">
        <f t="shared" si="253"/>
        <v>5080.6289457000057</v>
      </c>
      <c r="M1400" s="17">
        <f t="shared" si="262"/>
        <v>17.501064214409741</v>
      </c>
      <c r="N1400" s="24">
        <f t="shared" si="254"/>
        <v>1.069740304594774</v>
      </c>
      <c r="O1400" s="16">
        <f t="shared" si="259"/>
        <v>1.069740304594774</v>
      </c>
      <c r="P1400" s="16">
        <f t="shared" si="255"/>
        <v>2.2894329743717599E-2</v>
      </c>
      <c r="Q1400" s="17">
        <f t="shared" si="263"/>
        <v>41.360117627606058</v>
      </c>
    </row>
    <row r="1401" spans="4:17" x14ac:dyDescent="0.25">
      <c r="D1401" s="15">
        <v>1380</v>
      </c>
      <c r="E1401">
        <f t="shared" si="260"/>
        <v>17.367491699999999</v>
      </c>
      <c r="F1401" s="16">
        <f t="shared" si="261"/>
        <v>219.06237532656255</v>
      </c>
      <c r="G1401" s="17">
        <v>0.1512</v>
      </c>
      <c r="H1401" s="24">
        <f t="shared" si="252"/>
        <v>84.171040293709098</v>
      </c>
      <c r="I1401" s="16">
        <f t="shared" si="256"/>
        <v>206.33571403415382</v>
      </c>
      <c r="J1401" s="16">
        <f t="shared" si="257"/>
        <v>-33.234324878472151</v>
      </c>
      <c r="K1401" s="16">
        <f t="shared" si="258"/>
        <v>23967.138545999998</v>
      </c>
      <c r="L1401" s="16">
        <f t="shared" si="253"/>
        <v>5063.2614540000068</v>
      </c>
      <c r="M1401" s="17">
        <f t="shared" si="262"/>
        <v>17.441239025297641</v>
      </c>
      <c r="N1401" s="24">
        <f t="shared" si="254"/>
        <v>1.0712163204477303</v>
      </c>
      <c r="O1401" s="16">
        <f t="shared" si="259"/>
        <v>1.0712163204477303</v>
      </c>
      <c r="P1401" s="16">
        <f t="shared" si="255"/>
        <v>2.2925919086943608E-2</v>
      </c>
      <c r="Q1401" s="17">
        <f t="shared" si="263"/>
        <v>41.383043546693003</v>
      </c>
    </row>
    <row r="1402" spans="4:17" x14ac:dyDescent="0.25">
      <c r="D1402" s="15">
        <v>1381</v>
      </c>
      <c r="E1402">
        <f t="shared" si="260"/>
        <v>17.367491699999999</v>
      </c>
      <c r="F1402" s="16">
        <f t="shared" si="261"/>
        <v>218.92884550446433</v>
      </c>
      <c r="G1402" s="17">
        <v>0.1512</v>
      </c>
      <c r="H1402" s="24">
        <f t="shared" si="252"/>
        <v>84.229134744941916</v>
      </c>
      <c r="I1402" s="16">
        <f t="shared" si="256"/>
        <v>206.19340033102907</v>
      </c>
      <c r="J1402" s="16">
        <f t="shared" si="257"/>
        <v>-33.446276977040739</v>
      </c>
      <c r="K1402" s="16">
        <f t="shared" si="258"/>
        <v>23984.506037699997</v>
      </c>
      <c r="L1402" s="16">
        <f t="shared" si="253"/>
        <v>5045.8939623000078</v>
      </c>
      <c r="M1402" s="17">
        <f t="shared" si="262"/>
        <v>17.381413836185541</v>
      </c>
      <c r="N1402" s="24">
        <f t="shared" si="254"/>
        <v>1.0726955275500951</v>
      </c>
      <c r="O1402" s="16">
        <f t="shared" si="259"/>
        <v>1.0726955275500951</v>
      </c>
      <c r="P1402" s="16">
        <f t="shared" si="255"/>
        <v>2.2957576728536926E-2</v>
      </c>
      <c r="Q1402" s="17">
        <f t="shared" si="263"/>
        <v>41.406001123421539</v>
      </c>
    </row>
    <row r="1403" spans="4:17" x14ac:dyDescent="0.25">
      <c r="D1403" s="15">
        <v>1382</v>
      </c>
      <c r="E1403">
        <f t="shared" si="260"/>
        <v>17.367491699999999</v>
      </c>
      <c r="F1403" s="16">
        <f t="shared" si="261"/>
        <v>218.79531568236612</v>
      </c>
      <c r="G1403" s="17">
        <v>0.1512</v>
      </c>
      <c r="H1403" s="24">
        <f t="shared" si="252"/>
        <v>84.287314735168366</v>
      </c>
      <c r="I1403" s="16">
        <f t="shared" si="256"/>
        <v>206.05107369440873</v>
      </c>
      <c r="J1403" s="16">
        <f t="shared" si="257"/>
        <v>-33.658229075609327</v>
      </c>
      <c r="K1403" s="16">
        <f t="shared" si="258"/>
        <v>24001.8735294</v>
      </c>
      <c r="L1403" s="16">
        <f t="shared" si="253"/>
        <v>5028.5264706000053</v>
      </c>
      <c r="M1403" s="17">
        <f t="shared" si="262"/>
        <v>17.32158864707343</v>
      </c>
      <c r="N1403" s="24">
        <f t="shared" si="254"/>
        <v>1.074177935500118</v>
      </c>
      <c r="O1403" s="16">
        <f t="shared" si="259"/>
        <v>1.074177935500118</v>
      </c>
      <c r="P1403" s="16">
        <f t="shared" si="255"/>
        <v>2.2989302873917029E-2</v>
      </c>
      <c r="Q1403" s="17">
        <f t="shared" si="263"/>
        <v>41.428990426295456</v>
      </c>
    </row>
    <row r="1404" spans="4:17" x14ac:dyDescent="0.25">
      <c r="D1404" s="15">
        <v>1383</v>
      </c>
      <c r="E1404">
        <f t="shared" si="260"/>
        <v>17.367491699999999</v>
      </c>
      <c r="F1404" s="16">
        <f t="shared" si="261"/>
        <v>218.66178586026791</v>
      </c>
      <c r="G1404" s="17">
        <v>0.1512</v>
      </c>
      <c r="H1404" s="24">
        <f t="shared" si="252"/>
        <v>84.345580465163721</v>
      </c>
      <c r="I1404" s="16">
        <f t="shared" si="256"/>
        <v>205.90873409393504</v>
      </c>
      <c r="J1404" s="16">
        <f t="shared" si="257"/>
        <v>-33.870181174177915</v>
      </c>
      <c r="K1404" s="16">
        <f t="shared" si="258"/>
        <v>24019.241021099999</v>
      </c>
      <c r="L1404" s="16">
        <f t="shared" si="253"/>
        <v>5011.1589789000063</v>
      </c>
      <c r="M1404" s="17">
        <f t="shared" si="262"/>
        <v>17.261763457961329</v>
      </c>
      <c r="N1404" s="24">
        <f t="shared" si="254"/>
        <v>1.0756635539336175</v>
      </c>
      <c r="O1404" s="16">
        <f t="shared" si="259"/>
        <v>1.0756635539336175</v>
      </c>
      <c r="P1404" s="16">
        <f t="shared" si="255"/>
        <v>2.3021097729307442E-2</v>
      </c>
      <c r="Q1404" s="17">
        <f t="shared" si="263"/>
        <v>41.452011524024762</v>
      </c>
    </row>
    <row r="1405" spans="4:17" x14ac:dyDescent="0.25">
      <c r="D1405" s="15">
        <v>1384</v>
      </c>
      <c r="E1405">
        <f t="shared" si="260"/>
        <v>17.367491699999999</v>
      </c>
      <c r="F1405" s="16">
        <f t="shared" si="261"/>
        <v>218.5282560381697</v>
      </c>
      <c r="G1405" s="17">
        <v>0.1512</v>
      </c>
      <c r="H1405" s="24">
        <f t="shared" si="252"/>
        <v>84.403932136366279</v>
      </c>
      <c r="I1405" s="16">
        <f t="shared" si="256"/>
        <v>205.76638149915107</v>
      </c>
      <c r="J1405" s="16">
        <f t="shared" si="257"/>
        <v>-34.082133272746503</v>
      </c>
      <c r="K1405" s="16">
        <f t="shared" si="258"/>
        <v>24036.608512799998</v>
      </c>
      <c r="L1405" s="16">
        <f t="shared" si="253"/>
        <v>4993.7914872000074</v>
      </c>
      <c r="M1405" s="17">
        <f t="shared" si="262"/>
        <v>17.201938268849233</v>
      </c>
      <c r="N1405" s="24">
        <f t="shared" si="254"/>
        <v>1.0771523925241451</v>
      </c>
      <c r="O1405" s="16">
        <f t="shared" si="259"/>
        <v>1.0771523925241451</v>
      </c>
      <c r="P1405" s="16">
        <f t="shared" si="255"/>
        <v>2.305296150173922E-2</v>
      </c>
      <c r="Q1405" s="17">
        <f t="shared" si="263"/>
        <v>41.475064485526502</v>
      </c>
    </row>
    <row r="1406" spans="4:17" x14ac:dyDescent="0.25">
      <c r="D1406" s="15">
        <v>1385</v>
      </c>
      <c r="E1406">
        <f t="shared" si="260"/>
        <v>17.367491699999999</v>
      </c>
      <c r="F1406" s="16">
        <f t="shared" si="261"/>
        <v>218.39472621607149</v>
      </c>
      <c r="G1406" s="17">
        <v>0.1512</v>
      </c>
      <c r="H1406" s="24">
        <f t="shared" si="252"/>
        <v>84.462369950880884</v>
      </c>
      <c r="I1406" s="16">
        <f t="shared" si="256"/>
        <v>205.62401587949839</v>
      </c>
      <c r="J1406" s="16">
        <f t="shared" si="257"/>
        <v>-34.294085371315099</v>
      </c>
      <c r="K1406" s="16">
        <f t="shared" si="258"/>
        <v>24053.976004499997</v>
      </c>
      <c r="L1406" s="16">
        <f t="shared" si="253"/>
        <v>4976.4239955000085</v>
      </c>
      <c r="M1406" s="17">
        <f t="shared" si="262"/>
        <v>17.142113079737133</v>
      </c>
      <c r="N1406" s="24">
        <f t="shared" si="254"/>
        <v>1.0786444609831833</v>
      </c>
      <c r="O1406" s="16">
        <f t="shared" si="259"/>
        <v>1.0786444609831833</v>
      </c>
      <c r="P1406" s="16">
        <f t="shared" si="255"/>
        <v>2.3084894399055228E-2</v>
      </c>
      <c r="Q1406" s="17">
        <f t="shared" si="263"/>
        <v>41.498149379925557</v>
      </c>
    </row>
    <row r="1407" spans="4:17" x14ac:dyDescent="0.25">
      <c r="D1407" s="15">
        <v>1386</v>
      </c>
      <c r="E1407">
        <f t="shared" si="260"/>
        <v>17.367491699999999</v>
      </c>
      <c r="F1407" s="16">
        <f t="shared" si="261"/>
        <v>218.26119639397328</v>
      </c>
      <c r="G1407" s="17">
        <v>0.1512</v>
      </c>
      <c r="H1407" s="24">
        <f t="shared" si="252"/>
        <v>84.520894111481766</v>
      </c>
      <c r="I1407" s="16">
        <f t="shared" si="256"/>
        <v>205.48163720431711</v>
      </c>
      <c r="J1407" s="16">
        <f t="shared" si="257"/>
        <v>-34.50603746988368</v>
      </c>
      <c r="K1407" s="16">
        <f t="shared" si="258"/>
        <v>24071.343496199999</v>
      </c>
      <c r="L1407" s="16">
        <f t="shared" si="253"/>
        <v>4959.0565038000059</v>
      </c>
      <c r="M1407" s="17">
        <f t="shared" si="262"/>
        <v>17.082287890625018</v>
      </c>
      <c r="N1407" s="24">
        <f t="shared" si="254"/>
        <v>1.080139769060332</v>
      </c>
      <c r="O1407" s="16">
        <f t="shared" si="259"/>
        <v>1.080139769060332</v>
      </c>
      <c r="P1407" s="16">
        <f t="shared" si="255"/>
        <v>2.3116896629914108E-2</v>
      </c>
      <c r="Q1407" s="17">
        <f t="shared" si="263"/>
        <v>41.521266276555473</v>
      </c>
    </row>
    <row r="1408" spans="4:17" x14ac:dyDescent="0.25">
      <c r="D1408" s="15">
        <v>1387</v>
      </c>
      <c r="E1408">
        <f t="shared" si="260"/>
        <v>17.367491699999999</v>
      </c>
      <c r="F1408" s="16">
        <f t="shared" si="261"/>
        <v>218.12766657187504</v>
      </c>
      <c r="G1408" s="17">
        <v>0.1512</v>
      </c>
      <c r="H1408" s="24">
        <f t="shared" si="252"/>
        <v>84.579504821614705</v>
      </c>
      <c r="I1408" s="16">
        <f t="shared" si="256"/>
        <v>205.33924544284696</v>
      </c>
      <c r="J1408" s="16">
        <f t="shared" si="257"/>
        <v>-34.717989568452317</v>
      </c>
      <c r="K1408" s="16">
        <f t="shared" si="258"/>
        <v>24088.710987899998</v>
      </c>
      <c r="L1408" s="16">
        <f t="shared" si="253"/>
        <v>4941.6890121000069</v>
      </c>
      <c r="M1408" s="17">
        <f t="shared" si="262"/>
        <v>17.022462701512918</v>
      </c>
      <c r="N1408" s="24">
        <f t="shared" si="254"/>
        <v>1.0816383265434755</v>
      </c>
      <c r="O1408" s="16">
        <f t="shared" si="259"/>
        <v>1.0816383265434755</v>
      </c>
      <c r="P1408" s="16">
        <f t="shared" si="255"/>
        <v>2.3148968403793838E-2</v>
      </c>
      <c r="Q1408" s="17">
        <f t="shared" si="263"/>
        <v>41.544415244959268</v>
      </c>
    </row>
    <row r="1409" spans="4:17" x14ac:dyDescent="0.25">
      <c r="D1409" s="15">
        <v>1388</v>
      </c>
      <c r="E1409">
        <f t="shared" si="260"/>
        <v>17.367491699999999</v>
      </c>
      <c r="F1409" s="16">
        <f t="shared" si="261"/>
        <v>217.99413674977683</v>
      </c>
      <c r="G1409" s="17">
        <v>0.1512</v>
      </c>
      <c r="H1409" s="24">
        <f t="shared" si="252"/>
        <v>84.638202285401121</v>
      </c>
      <c r="I1409" s="16">
        <f t="shared" si="256"/>
        <v>205.19684056422409</v>
      </c>
      <c r="J1409" s="16">
        <f t="shared" si="257"/>
        <v>-34.929941667020913</v>
      </c>
      <c r="K1409" s="16">
        <f t="shared" si="258"/>
        <v>24106.078479599997</v>
      </c>
      <c r="L1409" s="16">
        <f t="shared" si="253"/>
        <v>4924.321520400008</v>
      </c>
      <c r="M1409" s="17">
        <f t="shared" si="262"/>
        <v>16.962637512400821</v>
      </c>
      <c r="N1409" s="24">
        <f t="shared" si="254"/>
        <v>1.0831401432589973</v>
      </c>
      <c r="O1409" s="16">
        <f t="shared" si="259"/>
        <v>1.0831401432589973</v>
      </c>
      <c r="P1409" s="16">
        <f t="shared" si="255"/>
        <v>2.3181109930996376E-2</v>
      </c>
      <c r="Q1409" s="17">
        <f t="shared" si="263"/>
        <v>41.567596354890263</v>
      </c>
    </row>
    <row r="1410" spans="4:17" x14ac:dyDescent="0.25">
      <c r="D1410" s="15">
        <v>1389</v>
      </c>
      <c r="E1410">
        <f t="shared" si="260"/>
        <v>17.367491699999999</v>
      </c>
      <c r="F1410" s="16">
        <f t="shared" si="261"/>
        <v>217.86060692767865</v>
      </c>
      <c r="G1410" s="17">
        <v>0.1512</v>
      </c>
      <c r="H1410" s="24">
        <f t="shared" si="252"/>
        <v>84.69698670763978</v>
      </c>
      <c r="I1410" s="16">
        <f t="shared" si="256"/>
        <v>205.05442253748359</v>
      </c>
      <c r="J1410" s="16">
        <f t="shared" si="257"/>
        <v>-35.141893765589451</v>
      </c>
      <c r="K1410" s="16">
        <f t="shared" si="258"/>
        <v>24123.4459713</v>
      </c>
      <c r="L1410" s="16">
        <f t="shared" si="253"/>
        <v>4906.9540287000054</v>
      </c>
      <c r="M1410" s="17">
        <f t="shared" si="262"/>
        <v>16.902812323288707</v>
      </c>
      <c r="N1410" s="24">
        <f t="shared" si="254"/>
        <v>1.0846452290719415</v>
      </c>
      <c r="O1410" s="16">
        <f t="shared" si="259"/>
        <v>1.0846452290719415</v>
      </c>
      <c r="P1410" s="16">
        <f t="shared" si="255"/>
        <v>2.3213321422651062E-2</v>
      </c>
      <c r="Q1410" s="17">
        <f t="shared" si="263"/>
        <v>41.590809676312915</v>
      </c>
    </row>
    <row r="1411" spans="4:17" x14ac:dyDescent="0.25">
      <c r="D1411" s="15">
        <v>1390</v>
      </c>
      <c r="E1411">
        <f t="shared" si="260"/>
        <v>17.367491699999999</v>
      </c>
      <c r="F1411" s="16">
        <f t="shared" si="261"/>
        <v>217.72707710558041</v>
      </c>
      <c r="G1411" s="17">
        <v>0.1512</v>
      </c>
      <c r="H1411" s="24">
        <f t="shared" si="252"/>
        <v>84.755858293811002</v>
      </c>
      <c r="I1411" s="16">
        <f t="shared" si="256"/>
        <v>204.9119913315561</v>
      </c>
      <c r="J1411" s="16">
        <f t="shared" si="257"/>
        <v>-35.353845864158089</v>
      </c>
      <c r="K1411" s="16">
        <f t="shared" si="258"/>
        <v>24140.813462999999</v>
      </c>
      <c r="L1411" s="16">
        <f t="shared" si="253"/>
        <v>4889.5865370000065</v>
      </c>
      <c r="M1411" s="17">
        <f t="shared" si="262"/>
        <v>16.84298713417661</v>
      </c>
      <c r="N1411" s="24">
        <f t="shared" si="254"/>
        <v>1.0861535938862303</v>
      </c>
      <c r="O1411" s="16">
        <f t="shared" si="259"/>
        <v>1.0861535938862303</v>
      </c>
      <c r="P1411" s="16">
        <f t="shared" si="255"/>
        <v>2.3245603090719304E-2</v>
      </c>
      <c r="Q1411" s="17">
        <f t="shared" si="263"/>
        <v>41.614055279403637</v>
      </c>
    </row>
    <row r="1412" spans="4:17" x14ac:dyDescent="0.25">
      <c r="D1412" s="15">
        <v>1391</v>
      </c>
      <c r="E1412">
        <f t="shared" si="260"/>
        <v>17.367491699999999</v>
      </c>
      <c r="F1412" s="16">
        <f t="shared" si="261"/>
        <v>217.5935472834822</v>
      </c>
      <c r="G1412" s="17">
        <v>0.1512</v>
      </c>
      <c r="H1412" s="24">
        <f t="shared" si="252"/>
        <v>84.814817250078363</v>
      </c>
      <c r="I1412" s="16">
        <f t="shared" si="256"/>
        <v>204.7695469152703</v>
      </c>
      <c r="J1412" s="16">
        <f t="shared" si="257"/>
        <v>-35.565797962726677</v>
      </c>
      <c r="K1412" s="16">
        <f t="shared" si="258"/>
        <v>24158.180954699998</v>
      </c>
      <c r="L1412" s="16">
        <f t="shared" si="253"/>
        <v>4872.2190453000076</v>
      </c>
      <c r="M1412" s="17">
        <f t="shared" si="262"/>
        <v>16.78316194506451</v>
      </c>
      <c r="N1412" s="24">
        <f t="shared" si="254"/>
        <v>1.0876652476448254</v>
      </c>
      <c r="O1412" s="16">
        <f t="shared" si="259"/>
        <v>1.0876652476448254</v>
      </c>
      <c r="P1412" s="16">
        <f t="shared" si="255"/>
        <v>2.3277955147998027E-2</v>
      </c>
      <c r="Q1412" s="17">
        <f t="shared" si="263"/>
        <v>41.637333234551633</v>
      </c>
    </row>
    <row r="1413" spans="4:17" x14ac:dyDescent="0.25">
      <c r="D1413" s="15">
        <v>1392</v>
      </c>
      <c r="E1413">
        <f t="shared" si="260"/>
        <v>17.367491699999999</v>
      </c>
      <c r="F1413" s="16">
        <f t="shared" si="261"/>
        <v>217.46001746138398</v>
      </c>
      <c r="G1413" s="17">
        <v>0.1512</v>
      </c>
      <c r="H1413" s="24">
        <f t="shared" si="252"/>
        <v>84.873863783292677</v>
      </c>
      <c r="I1413" s="16">
        <f t="shared" si="256"/>
        <v>204.62708925735004</v>
      </c>
      <c r="J1413" s="16">
        <f t="shared" si="257"/>
        <v>-35.777750061295258</v>
      </c>
      <c r="K1413" s="16">
        <f t="shared" si="258"/>
        <v>24175.548446399996</v>
      </c>
      <c r="L1413" s="16">
        <f t="shared" si="253"/>
        <v>4854.8515536000086</v>
      </c>
      <c r="M1413" s="17">
        <f t="shared" si="262"/>
        <v>16.72333675595241</v>
      </c>
      <c r="N1413" s="24">
        <f t="shared" si="254"/>
        <v>1.089180200329944</v>
      </c>
      <c r="O1413" s="16">
        <f t="shared" si="259"/>
        <v>1.089180200329944</v>
      </c>
      <c r="P1413" s="16">
        <f t="shared" si="255"/>
        <v>2.3310377808124283E-2</v>
      </c>
      <c r="Q1413" s="17">
        <f t="shared" si="263"/>
        <v>41.660643612359756</v>
      </c>
    </row>
    <row r="1414" spans="4:17" x14ac:dyDescent="0.25">
      <c r="D1414" s="15">
        <v>1393</v>
      </c>
      <c r="E1414">
        <f t="shared" si="260"/>
        <v>17.367491699999999</v>
      </c>
      <c r="F1414" s="16">
        <f t="shared" si="261"/>
        <v>217.32648763928577</v>
      </c>
      <c r="G1414" s="17">
        <v>0.1512</v>
      </c>
      <c r="H1414" s="24">
        <f t="shared" si="252"/>
        <v>84.932998100994382</v>
      </c>
      <c r="I1414" s="16">
        <f t="shared" si="256"/>
        <v>204.48461832641539</v>
      </c>
      <c r="J1414" s="16">
        <f t="shared" si="257"/>
        <v>-35.989702159863853</v>
      </c>
      <c r="K1414" s="16">
        <f t="shared" si="258"/>
        <v>24192.915938099999</v>
      </c>
      <c r="L1414" s="16">
        <f t="shared" si="253"/>
        <v>4837.4840619000061</v>
      </c>
      <c r="M1414" s="17">
        <f t="shared" si="262"/>
        <v>16.663511566840299</v>
      </c>
      <c r="N1414" s="24">
        <f t="shared" si="254"/>
        <v>1.0906984619632356</v>
      </c>
      <c r="O1414" s="16">
        <f t="shared" si="259"/>
        <v>1.0906984619632356</v>
      </c>
      <c r="P1414" s="16">
        <f t="shared" si="255"/>
        <v>2.3342871285579055E-2</v>
      </c>
      <c r="Q1414" s="17">
        <f t="shared" si="263"/>
        <v>41.683986483645334</v>
      </c>
    </row>
    <row r="1415" spans="4:17" x14ac:dyDescent="0.25">
      <c r="D1415" s="15">
        <v>1394</v>
      </c>
      <c r="E1415">
        <f t="shared" si="260"/>
        <v>17.367491699999999</v>
      </c>
      <c r="F1415" s="16">
        <f t="shared" si="261"/>
        <v>217.19295781718756</v>
      </c>
      <c r="G1415" s="17">
        <v>0.1512</v>
      </c>
      <c r="H1415" s="24">
        <f t="shared" si="252"/>
        <v>84.992220411416838</v>
      </c>
      <c r="I1415" s="16">
        <f t="shared" si="256"/>
        <v>204.34213409098157</v>
      </c>
      <c r="J1415" s="16">
        <f t="shared" si="257"/>
        <v>-36.201654258432441</v>
      </c>
      <c r="K1415" s="16">
        <f t="shared" si="258"/>
        <v>24210.283429799998</v>
      </c>
      <c r="L1415" s="16">
        <f t="shared" si="253"/>
        <v>4820.1165702000071</v>
      </c>
      <c r="M1415" s="17">
        <f t="shared" si="262"/>
        <v>16.603686377728199</v>
      </c>
      <c r="N1415" s="24">
        <f t="shared" si="254"/>
        <v>1.0922200426059847</v>
      </c>
      <c r="O1415" s="16">
        <f t="shared" si="259"/>
        <v>1.0922200426059847</v>
      </c>
      <c r="P1415" s="16">
        <f t="shared" si="255"/>
        <v>2.3375435795691585E-2</v>
      </c>
      <c r="Q1415" s="17">
        <f t="shared" si="263"/>
        <v>41.707361919441027</v>
      </c>
    </row>
    <row r="1416" spans="4:17" x14ac:dyDescent="0.25">
      <c r="D1416" s="15">
        <v>1395</v>
      </c>
      <c r="E1416">
        <f t="shared" si="260"/>
        <v>17.367491699999999</v>
      </c>
      <c r="F1416" s="16">
        <f t="shared" si="261"/>
        <v>217.05942799508935</v>
      </c>
      <c r="G1416" s="17">
        <v>0.1512</v>
      </c>
      <c r="H1416" s="24">
        <f t="shared" si="252"/>
        <v>85.051530923489736</v>
      </c>
      <c r="I1416" s="16">
        <f t="shared" si="256"/>
        <v>204.19963651945744</v>
      </c>
      <c r="J1416" s="16">
        <f t="shared" si="257"/>
        <v>-36.413606357001029</v>
      </c>
      <c r="K1416" s="16">
        <f t="shared" si="258"/>
        <v>24227.650921499997</v>
      </c>
      <c r="L1416" s="16">
        <f t="shared" si="253"/>
        <v>4802.7490785000082</v>
      </c>
      <c r="M1416" s="17">
        <f t="shared" si="262"/>
        <v>16.543861188616098</v>
      </c>
      <c r="N1416" s="24">
        <f t="shared" si="254"/>
        <v>1.0937449523593148</v>
      </c>
      <c r="O1416" s="16">
        <f t="shared" si="259"/>
        <v>1.0937449523593148</v>
      </c>
      <c r="P1416" s="16">
        <f t="shared" si="255"/>
        <v>2.3408071554643729E-2</v>
      </c>
      <c r="Q1416" s="17">
        <f t="shared" si="263"/>
        <v>41.730769990995668</v>
      </c>
    </row>
    <row r="1417" spans="4:17" x14ac:dyDescent="0.25">
      <c r="D1417" s="15">
        <v>1396</v>
      </c>
      <c r="E1417">
        <f t="shared" si="260"/>
        <v>17.367491699999999</v>
      </c>
      <c r="F1417" s="16">
        <f t="shared" si="261"/>
        <v>216.92589817299114</v>
      </c>
      <c r="G1417" s="17">
        <v>0.1512</v>
      </c>
      <c r="H1417" s="24">
        <f t="shared" si="252"/>
        <v>85.110929846840691</v>
      </c>
      <c r="I1417" s="16">
        <f t="shared" si="256"/>
        <v>204.05712558014872</v>
      </c>
      <c r="J1417" s="16">
        <f t="shared" si="257"/>
        <v>-36.625558455569617</v>
      </c>
      <c r="K1417" s="16">
        <f t="shared" si="258"/>
        <v>24245.018413199999</v>
      </c>
      <c r="L1417" s="16">
        <f t="shared" si="253"/>
        <v>4785.3815868000056</v>
      </c>
      <c r="M1417" s="17">
        <f t="shared" si="262"/>
        <v>16.484035999503988</v>
      </c>
      <c r="N1417" s="24">
        <f t="shared" si="254"/>
        <v>1.0952732013643482</v>
      </c>
      <c r="O1417" s="16">
        <f t="shared" si="259"/>
        <v>1.0952732013643482</v>
      </c>
      <c r="P1417" s="16">
        <f t="shared" si="255"/>
        <v>2.3440778779473405E-2</v>
      </c>
      <c r="Q1417" s="17">
        <f t="shared" si="263"/>
        <v>41.754210769775142</v>
      </c>
    </row>
    <row r="1418" spans="4:17" x14ac:dyDescent="0.25">
      <c r="D1418" s="15">
        <v>1397</v>
      </c>
      <c r="E1418">
        <f t="shared" si="260"/>
        <v>17.367491699999999</v>
      </c>
      <c r="F1418" s="16">
        <f t="shared" si="261"/>
        <v>216.7923683508929</v>
      </c>
      <c r="G1418" s="17">
        <v>0.1512</v>
      </c>
      <c r="H1418" s="24">
        <f t="shared" si="252"/>
        <v>85.170417391800243</v>
      </c>
      <c r="I1418" s="16">
        <f t="shared" si="256"/>
        <v>203.91460124125268</v>
      </c>
      <c r="J1418" s="16">
        <f t="shared" si="257"/>
        <v>-36.837510554138248</v>
      </c>
      <c r="K1418" s="16">
        <f t="shared" si="258"/>
        <v>24262.385904899998</v>
      </c>
      <c r="L1418" s="16">
        <f t="shared" si="253"/>
        <v>4768.0140951000067</v>
      </c>
      <c r="M1418" s="17">
        <f t="shared" si="262"/>
        <v>16.424210810391887</v>
      </c>
      <c r="N1418" s="24">
        <f t="shared" si="254"/>
        <v>1.0968047998024526</v>
      </c>
      <c r="O1418" s="16">
        <f t="shared" si="259"/>
        <v>1.0968047998024526</v>
      </c>
      <c r="P1418" s="16">
        <f t="shared" si="255"/>
        <v>2.3473557688079832E-2</v>
      </c>
      <c r="Q1418" s="17">
        <f t="shared" si="263"/>
        <v>41.77768432746322</v>
      </c>
    </row>
    <row r="1419" spans="4:17" x14ac:dyDescent="0.25">
      <c r="D1419" s="15">
        <v>1398</v>
      </c>
      <c r="E1419">
        <f t="shared" si="260"/>
        <v>17.367491699999999</v>
      </c>
      <c r="F1419" s="16">
        <f t="shared" si="261"/>
        <v>216.65883852879469</v>
      </c>
      <c r="G1419" s="17">
        <v>0.1512</v>
      </c>
      <c r="H1419" s="24">
        <f t="shared" si="252"/>
        <v>85.229993769403677</v>
      </c>
      <c r="I1419" s="16">
        <f t="shared" si="256"/>
        <v>203.77206347086081</v>
      </c>
      <c r="J1419" s="16">
        <f t="shared" si="257"/>
        <v>-37.049462652706843</v>
      </c>
      <c r="K1419" s="16">
        <f t="shared" si="258"/>
        <v>24279.753396599997</v>
      </c>
      <c r="L1419" s="16">
        <f t="shared" si="253"/>
        <v>4750.6466034000077</v>
      </c>
      <c r="M1419" s="17">
        <f t="shared" si="262"/>
        <v>16.364385621279787</v>
      </c>
      <c r="N1419" s="24">
        <f t="shared" si="254"/>
        <v>1.0983397578954075</v>
      </c>
      <c r="O1419" s="16">
        <f t="shared" si="259"/>
        <v>1.0983397578954075</v>
      </c>
      <c r="P1419" s="16">
        <f t="shared" si="255"/>
        <v>2.3506408499227131E-2</v>
      </c>
      <c r="Q1419" s="17">
        <f t="shared" si="263"/>
        <v>41.80119073596245</v>
      </c>
    </row>
    <row r="1420" spans="4:17" x14ac:dyDescent="0.25">
      <c r="D1420" s="15">
        <v>1399</v>
      </c>
      <c r="E1420">
        <f t="shared" si="260"/>
        <v>17.367491699999999</v>
      </c>
      <c r="F1420" s="16">
        <f t="shared" si="261"/>
        <v>216.52530870669648</v>
      </c>
      <c r="G1420" s="17">
        <v>0.1512</v>
      </c>
      <c r="H1420" s="24">
        <f t="shared" si="252"/>
        <v>85.289659191394321</v>
      </c>
      <c r="I1420" s="16">
        <f t="shared" si="256"/>
        <v>203.62951223695791</v>
      </c>
      <c r="J1420" s="16">
        <f t="shared" si="257"/>
        <v>-37.261414751275431</v>
      </c>
      <c r="K1420" s="16">
        <f t="shared" si="258"/>
        <v>24297.120888299996</v>
      </c>
      <c r="L1420" s="16">
        <f t="shared" si="253"/>
        <v>4733.2791117000088</v>
      </c>
      <c r="M1420" s="17">
        <f t="shared" si="262"/>
        <v>16.30456043216769</v>
      </c>
      <c r="N1420" s="24">
        <f t="shared" si="254"/>
        <v>1.0998780859056101</v>
      </c>
      <c r="O1420" s="16">
        <f t="shared" si="259"/>
        <v>1.0998780859056101</v>
      </c>
      <c r="P1420" s="16">
        <f t="shared" si="255"/>
        <v>2.3539331432548705E-2</v>
      </c>
      <c r="Q1420" s="17">
        <f t="shared" si="263"/>
        <v>41.824730067395002</v>
      </c>
    </row>
    <row r="1421" spans="4:17" x14ac:dyDescent="0.25">
      <c r="D1421" s="15">
        <v>1400</v>
      </c>
      <c r="E1421">
        <f t="shared" si="260"/>
        <v>17.367491699999999</v>
      </c>
      <c r="F1421" s="16">
        <f t="shared" si="261"/>
        <v>216.3917788845983</v>
      </c>
      <c r="G1421" s="17">
        <v>0.1512</v>
      </c>
      <c r="H1421" s="24">
        <f t="shared" si="252"/>
        <v>85.349413870227295</v>
      </c>
      <c r="I1421" s="16">
        <f t="shared" si="256"/>
        <v>203.48694750741993</v>
      </c>
      <c r="J1421" s="16">
        <f t="shared" si="257"/>
        <v>-37.47336684984397</v>
      </c>
      <c r="K1421" s="16">
        <f t="shared" si="258"/>
        <v>24314.488379999999</v>
      </c>
      <c r="L1421" s="16">
        <f t="shared" si="253"/>
        <v>4715.9116200000062</v>
      </c>
      <c r="M1421" s="17">
        <f t="shared" si="262"/>
        <v>16.244735243055576</v>
      </c>
      <c r="N1421" s="24">
        <f t="shared" si="254"/>
        <v>1.1014197941362918</v>
      </c>
      <c r="O1421" s="16">
        <f t="shared" si="259"/>
        <v>1.1014197941362918</v>
      </c>
      <c r="P1421" s="16">
        <f t="shared" si="255"/>
        <v>2.3572326708551885E-2</v>
      </c>
      <c r="Q1421" s="17">
        <f t="shared" si="263"/>
        <v>41.848302394103555</v>
      </c>
    </row>
    <row r="1422" spans="4:17" x14ac:dyDescent="0.25">
      <c r="D1422" s="15">
        <v>1401</v>
      </c>
      <c r="E1422">
        <f t="shared" si="260"/>
        <v>17.367491699999999</v>
      </c>
      <c r="F1422" s="16">
        <f t="shared" si="261"/>
        <v>216.25824906250006</v>
      </c>
      <c r="G1422" s="17">
        <v>0.1512</v>
      </c>
      <c r="H1422" s="24">
        <f t="shared" si="252"/>
        <v>85.409258019071558</v>
      </c>
      <c r="I1422" s="16">
        <f t="shared" si="256"/>
        <v>203.34436925001626</v>
      </c>
      <c r="J1422" s="16">
        <f t="shared" si="257"/>
        <v>-37.685318948412608</v>
      </c>
      <c r="K1422" s="16">
        <f t="shared" si="258"/>
        <v>24331.855871699998</v>
      </c>
      <c r="L1422" s="16">
        <f t="shared" si="253"/>
        <v>4698.5441283000073</v>
      </c>
      <c r="M1422" s="17">
        <f t="shared" si="262"/>
        <v>16.184910053943476</v>
      </c>
      <c r="N1422" s="24">
        <f t="shared" si="254"/>
        <v>1.1029648929316929</v>
      </c>
      <c r="O1422" s="16">
        <f t="shared" si="259"/>
        <v>1.1029648929316929</v>
      </c>
      <c r="P1422" s="16">
        <f t="shared" si="255"/>
        <v>2.3605394548621664E-2</v>
      </c>
      <c r="Q1422" s="17">
        <f t="shared" si="263"/>
        <v>41.87190778865218</v>
      </c>
    </row>
    <row r="1423" spans="4:17" x14ac:dyDescent="0.25">
      <c r="D1423" s="15">
        <v>1402</v>
      </c>
      <c r="E1423">
        <f t="shared" si="260"/>
        <v>17.367491699999999</v>
      </c>
      <c r="F1423" s="16">
        <f t="shared" si="261"/>
        <v>216.12471924040184</v>
      </c>
      <c r="G1423" s="17">
        <v>0.1512</v>
      </c>
      <c r="H1423" s="24">
        <f t="shared" si="252"/>
        <v>85.469191851813775</v>
      </c>
      <c r="I1423" s="16">
        <f t="shared" si="256"/>
        <v>203.20177743240751</v>
      </c>
      <c r="J1423" s="16">
        <f t="shared" si="257"/>
        <v>-37.897271046981203</v>
      </c>
      <c r="K1423" s="16">
        <f t="shared" si="258"/>
        <v>24349.223363399997</v>
      </c>
      <c r="L1423" s="16">
        <f t="shared" si="253"/>
        <v>4681.1766366000084</v>
      </c>
      <c r="M1423" s="17">
        <f t="shared" si="262"/>
        <v>16.125084864831376</v>
      </c>
      <c r="N1423" s="24">
        <f t="shared" si="254"/>
        <v>1.104513392677285</v>
      </c>
      <c r="O1423" s="16">
        <f t="shared" si="259"/>
        <v>1.104513392677285</v>
      </c>
      <c r="P1423" s="16">
        <f t="shared" si="255"/>
        <v>2.3638535175025451E-2</v>
      </c>
      <c r="Q1423" s="17">
        <f t="shared" si="263"/>
        <v>41.895546323827205</v>
      </c>
    </row>
    <row r="1424" spans="4:17" x14ac:dyDescent="0.25">
      <c r="D1424" s="15">
        <v>1403</v>
      </c>
      <c r="E1424">
        <f t="shared" si="260"/>
        <v>17.367491699999999</v>
      </c>
      <c r="F1424" s="16">
        <f t="shared" si="261"/>
        <v>215.99118941830363</v>
      </c>
      <c r="G1424" s="17">
        <v>0.1512</v>
      </c>
      <c r="H1424" s="24">
        <f t="shared" si="252"/>
        <v>85.5292155830615</v>
      </c>
      <c r="I1424" s="16">
        <f t="shared" si="256"/>
        <v>203.05917202214488</v>
      </c>
      <c r="J1424" s="16">
        <f t="shared" si="257"/>
        <v>-38.109223145549784</v>
      </c>
      <c r="K1424" s="16">
        <f t="shared" si="258"/>
        <v>24366.590855099999</v>
      </c>
      <c r="L1424" s="16">
        <f t="shared" si="253"/>
        <v>4663.8091449000058</v>
      </c>
      <c r="M1424" s="17">
        <f t="shared" si="262"/>
        <v>16.065259675719265</v>
      </c>
      <c r="N1424" s="24">
        <f t="shared" si="254"/>
        <v>1.1060653037999761</v>
      </c>
      <c r="O1424" s="16">
        <f t="shared" si="259"/>
        <v>1.1060653037999761</v>
      </c>
      <c r="P1424" s="16">
        <f t="shared" si="255"/>
        <v>2.3671748810917475E-2</v>
      </c>
      <c r="Q1424" s="17">
        <f t="shared" si="263"/>
        <v>41.919218072638124</v>
      </c>
    </row>
    <row r="1425" spans="4:17" x14ac:dyDescent="0.25">
      <c r="D1425" s="15">
        <v>1404</v>
      </c>
      <c r="E1425">
        <f t="shared" si="260"/>
        <v>17.367491699999999</v>
      </c>
      <c r="F1425" s="16">
        <f t="shared" si="261"/>
        <v>215.85765959620539</v>
      </c>
      <c r="G1425" s="17">
        <v>0.1512</v>
      </c>
      <c r="H1425" s="24">
        <f t="shared" si="252"/>
        <v>85.58932942814647</v>
      </c>
      <c r="I1425" s="16">
        <f t="shared" si="256"/>
        <v>202.91655298666956</v>
      </c>
      <c r="J1425" s="16">
        <f t="shared" si="257"/>
        <v>-38.321175244118422</v>
      </c>
      <c r="K1425" s="16">
        <f t="shared" si="258"/>
        <v>24383.958346799998</v>
      </c>
      <c r="L1425" s="16">
        <f t="shared" si="253"/>
        <v>4646.4416532000068</v>
      </c>
      <c r="M1425" s="17">
        <f t="shared" si="262"/>
        <v>16.005434486607165</v>
      </c>
      <c r="N1425" s="24">
        <f t="shared" si="254"/>
        <v>1.1076206367683186</v>
      </c>
      <c r="O1425" s="16">
        <f t="shared" si="259"/>
        <v>1.1076206367683186</v>
      </c>
      <c r="P1425" s="16">
        <f t="shared" si="255"/>
        <v>2.3705035680343219E-2</v>
      </c>
      <c r="Q1425" s="17">
        <f t="shared" si="263"/>
        <v>41.942923108318467</v>
      </c>
    </row>
    <row r="1426" spans="4:17" x14ac:dyDescent="0.25">
      <c r="D1426" s="15">
        <v>1405</v>
      </c>
      <c r="E1426">
        <f t="shared" si="260"/>
        <v>17.367491699999999</v>
      </c>
      <c r="F1426" s="16">
        <f t="shared" si="261"/>
        <v>215.72412977410721</v>
      </c>
      <c r="G1426" s="17">
        <v>0.1512</v>
      </c>
      <c r="H1426" s="24">
        <f t="shared" si="252"/>
        <v>85.649533603126883</v>
      </c>
      <c r="I1426" s="16">
        <f t="shared" si="256"/>
        <v>202.77392029331435</v>
      </c>
      <c r="J1426" s="16">
        <f t="shared" si="257"/>
        <v>-38.533127342686967</v>
      </c>
      <c r="K1426" s="16">
        <f t="shared" si="258"/>
        <v>24401.325838499997</v>
      </c>
      <c r="L1426" s="16">
        <f t="shared" si="253"/>
        <v>4629.0741615000079</v>
      </c>
      <c r="M1426" s="17">
        <f t="shared" si="262"/>
        <v>15.945609297495068</v>
      </c>
      <c r="N1426" s="24">
        <f t="shared" si="254"/>
        <v>1.1091794020926942</v>
      </c>
      <c r="O1426" s="16">
        <f t="shared" si="259"/>
        <v>1.1091794020926942</v>
      </c>
      <c r="P1426" s="16">
        <f t="shared" si="255"/>
        <v>2.3738396008243408E-2</v>
      </c>
      <c r="Q1426" s="17">
        <f t="shared" si="263"/>
        <v>41.966661504326709</v>
      </c>
    </row>
    <row r="1427" spans="4:17" x14ac:dyDescent="0.25">
      <c r="D1427" s="15">
        <v>1406</v>
      </c>
      <c r="E1427">
        <f t="shared" si="260"/>
        <v>17.367491699999999</v>
      </c>
      <c r="F1427" s="16">
        <f t="shared" si="261"/>
        <v>215.590599952009</v>
      </c>
      <c r="G1427" s="17">
        <v>0.1512</v>
      </c>
      <c r="H1427" s="24">
        <f t="shared" si="252"/>
        <v>85.709828324791829</v>
      </c>
      <c r="I1427" s="16">
        <f t="shared" si="256"/>
        <v>202.63127390930029</v>
      </c>
      <c r="J1427" s="16">
        <f t="shared" si="257"/>
        <v>-38.745079441255555</v>
      </c>
      <c r="K1427" s="16">
        <f t="shared" si="258"/>
        <v>24418.6933302</v>
      </c>
      <c r="L1427" s="16">
        <f t="shared" si="253"/>
        <v>4611.7066698000053</v>
      </c>
      <c r="M1427" s="17">
        <f t="shared" si="262"/>
        <v>15.885784108382955</v>
      </c>
      <c r="N1427" s="24">
        <f t="shared" si="254"/>
        <v>1.1107416103255514</v>
      </c>
      <c r="O1427" s="16">
        <f t="shared" si="259"/>
        <v>1.1107416103255514</v>
      </c>
      <c r="P1427" s="16">
        <f t="shared" si="255"/>
        <v>2.3771830020459048E-2</v>
      </c>
      <c r="Q1427" s="17">
        <f t="shared" si="263"/>
        <v>41.990433334347166</v>
      </c>
    </row>
    <row r="1428" spans="4:17" x14ac:dyDescent="0.25">
      <c r="D1428" s="15">
        <v>1407</v>
      </c>
      <c r="E1428">
        <f t="shared" si="260"/>
        <v>17.367491699999999</v>
      </c>
      <c r="F1428" s="16">
        <f t="shared" si="261"/>
        <v>215.45707012991076</v>
      </c>
      <c r="G1428" s="17">
        <v>0.1512</v>
      </c>
      <c r="H1428" s="24">
        <f t="shared" si="252"/>
        <v>85.770213810663677</v>
      </c>
      <c r="I1428" s="16">
        <f t="shared" si="256"/>
        <v>202.4886138017383</v>
      </c>
      <c r="J1428" s="16">
        <f t="shared" si="257"/>
        <v>-38.957031539824186</v>
      </c>
      <c r="K1428" s="16">
        <f t="shared" si="258"/>
        <v>24436.060821899999</v>
      </c>
      <c r="L1428" s="16">
        <f t="shared" si="253"/>
        <v>4594.3391781000064</v>
      </c>
      <c r="M1428" s="17">
        <f t="shared" si="262"/>
        <v>15.825958919270855</v>
      </c>
      <c r="N1428" s="24">
        <f t="shared" si="254"/>
        <v>1.1123072720615967</v>
      </c>
      <c r="O1428" s="16">
        <f t="shared" si="259"/>
        <v>1.1123072720615967</v>
      </c>
      <c r="P1428" s="16">
        <f t="shared" si="255"/>
        <v>2.3805337943735551E-2</v>
      </c>
      <c r="Q1428" s="17">
        <f t="shared" si="263"/>
        <v>42.014238672290901</v>
      </c>
    </row>
    <row r="1429" spans="4:17" x14ac:dyDescent="0.25">
      <c r="D1429" s="15">
        <v>1408</v>
      </c>
      <c r="E1429">
        <f t="shared" si="260"/>
        <v>17.367491699999999</v>
      </c>
      <c r="F1429" s="16">
        <f t="shared" si="261"/>
        <v>215.32354030781255</v>
      </c>
      <c r="G1429" s="17">
        <v>0.1512</v>
      </c>
      <c r="H1429" s="24">
        <f t="shared" ref="H1429:H1492" si="264">(F1429/(2*G1429))-SQRT((F1429^2/(4*G1429^2))-((E1429*1000)/G1429))</f>
        <v>85.830690279001715</v>
      </c>
      <c r="I1429" s="16">
        <f t="shared" si="256"/>
        <v>202.34593993762761</v>
      </c>
      <c r="J1429" s="16">
        <f t="shared" si="257"/>
        <v>-39.168983638392774</v>
      </c>
      <c r="K1429" s="16">
        <f t="shared" si="258"/>
        <v>24453.428313599998</v>
      </c>
      <c r="L1429" s="16">
        <f t="shared" ref="L1429:L1492" si="265">$C$9-K1429</f>
        <v>4576.9716864000075</v>
      </c>
      <c r="M1429" s="17">
        <f t="shared" si="262"/>
        <v>15.766133730158755</v>
      </c>
      <c r="N1429" s="24">
        <f t="shared" ref="N1429:N1492" si="266">(H1429^2*G1429)/1000</f>
        <v>1.113876397938012</v>
      </c>
      <c r="O1429" s="16">
        <f t="shared" si="259"/>
        <v>1.113876397938012</v>
      </c>
      <c r="P1429" s="16">
        <f t="shared" ref="P1429:P1492" si="267">(O1429*1000)/($C$12*$C$11)</f>
        <v>2.383892000572737E-2</v>
      </c>
      <c r="Q1429" s="17">
        <f t="shared" si="263"/>
        <v>42.038077592296631</v>
      </c>
    </row>
    <row r="1430" spans="4:17" x14ac:dyDescent="0.25">
      <c r="D1430" s="15">
        <v>1409</v>
      </c>
      <c r="E1430">
        <f t="shared" si="260"/>
        <v>17.367491699999999</v>
      </c>
      <c r="F1430" s="16">
        <f t="shared" si="261"/>
        <v>215.19001048571434</v>
      </c>
      <c r="G1430" s="17">
        <v>0.1512</v>
      </c>
      <c r="H1430" s="24">
        <f t="shared" si="264"/>
        <v>85.891257948805674</v>
      </c>
      <c r="I1430" s="16">
        <f t="shared" ref="I1430:I1493" si="268">(E1430/H1430)*1000</f>
        <v>202.20325228385474</v>
      </c>
      <c r="J1430" s="16">
        <f t="shared" ref="J1430:J1493" si="269">($C$10*((F1430-$C$10)/G1430))/1000</f>
        <v>-39.380935736961369</v>
      </c>
      <c r="K1430" s="16">
        <f t="shared" ref="K1430:K1493" si="270">E1430*D1430</f>
        <v>24470.795805299997</v>
      </c>
      <c r="L1430" s="16">
        <f t="shared" si="265"/>
        <v>4559.6041947000085</v>
      </c>
      <c r="M1430" s="17">
        <f t="shared" si="262"/>
        <v>15.706308541046656</v>
      </c>
      <c r="N1430" s="24">
        <f t="shared" si="266"/>
        <v>1.1154489986346749</v>
      </c>
      <c r="O1430" s="16">
        <f t="shared" ref="O1430:O1493" si="271">N1430*1</f>
        <v>1.1154489986346749</v>
      </c>
      <c r="P1430" s="16">
        <f t="shared" si="267"/>
        <v>2.3872576435002738E-2</v>
      </c>
      <c r="Q1430" s="17">
        <f t="shared" si="263"/>
        <v>42.061950168731634</v>
      </c>
    </row>
    <row r="1431" spans="4:17" x14ac:dyDescent="0.25">
      <c r="D1431" s="15">
        <v>1410</v>
      </c>
      <c r="E1431">
        <f t="shared" ref="E1431:E1494" si="272">$D$7</f>
        <v>17.367491699999999</v>
      </c>
      <c r="F1431" s="16">
        <f t="shared" ref="F1431:F1494" si="273">2.232*M1430+180</f>
        <v>215.05648066361613</v>
      </c>
      <c r="G1431" s="17">
        <v>0.1512</v>
      </c>
      <c r="H1431" s="24">
        <f t="shared" si="264"/>
        <v>85.951917039817999</v>
      </c>
      <c r="I1431" s="16">
        <f t="shared" si="268"/>
        <v>202.06055080719551</v>
      </c>
      <c r="J1431" s="16">
        <f t="shared" si="269"/>
        <v>-39.59288783552995</v>
      </c>
      <c r="K1431" s="16">
        <f t="shared" si="270"/>
        <v>24488.163296999999</v>
      </c>
      <c r="L1431" s="16">
        <f t="shared" si="265"/>
        <v>4542.2367030000059</v>
      </c>
      <c r="M1431" s="17">
        <f t="shared" ref="M1431:M1494" si="274">(L1431/29030.4)*100</f>
        <v>15.646483351934542</v>
      </c>
      <c r="N1431" s="24">
        <f t="shared" si="266"/>
        <v>1.117025084874347</v>
      </c>
      <c r="O1431" s="16">
        <f t="shared" si="271"/>
        <v>1.117025084874347</v>
      </c>
      <c r="P1431" s="16">
        <f t="shared" si="267"/>
        <v>2.3906307461047657E-2</v>
      </c>
      <c r="Q1431" s="17">
        <f t="shared" si="263"/>
        <v>42.085856476192681</v>
      </c>
    </row>
    <row r="1432" spans="4:17" x14ac:dyDescent="0.25">
      <c r="D1432" s="15">
        <v>1411</v>
      </c>
      <c r="E1432">
        <f t="shared" si="272"/>
        <v>17.367491699999999</v>
      </c>
      <c r="F1432" s="16">
        <f t="shared" si="273"/>
        <v>214.92295084151789</v>
      </c>
      <c r="G1432" s="17">
        <v>0.1512</v>
      </c>
      <c r="H1432" s="24">
        <f t="shared" si="264"/>
        <v>86.012667772528289</v>
      </c>
      <c r="I1432" s="16">
        <f t="shared" si="268"/>
        <v>201.91783547431169</v>
      </c>
      <c r="J1432" s="16">
        <f t="shared" si="269"/>
        <v>-39.804839934098588</v>
      </c>
      <c r="K1432" s="16">
        <f t="shared" si="270"/>
        <v>24505.530788699998</v>
      </c>
      <c r="L1432" s="16">
        <f t="shared" si="265"/>
        <v>4524.869211300007</v>
      </c>
      <c r="M1432" s="17">
        <f t="shared" si="274"/>
        <v>15.586658162822445</v>
      </c>
      <c r="N1432" s="24">
        <f t="shared" si="266"/>
        <v>1.1186046674229158</v>
      </c>
      <c r="O1432" s="16">
        <f t="shared" si="271"/>
        <v>1.1186046674229158</v>
      </c>
      <c r="P1432" s="16">
        <f t="shared" si="267"/>
        <v>2.3940113314271122E-2</v>
      </c>
      <c r="Q1432" s="17">
        <f t="shared" ref="Q1432:Q1495" si="275">Q1431+P1432</f>
        <v>42.109796589506949</v>
      </c>
    </row>
    <row r="1433" spans="4:17" x14ac:dyDescent="0.25">
      <c r="D1433" s="15">
        <v>1412</v>
      </c>
      <c r="E1433">
        <f t="shared" si="272"/>
        <v>17.367491699999999</v>
      </c>
      <c r="F1433" s="16">
        <f t="shared" si="273"/>
        <v>214.78942101941971</v>
      </c>
      <c r="G1433" s="17">
        <v>0.1512</v>
      </c>
      <c r="H1433" s="24">
        <f t="shared" si="264"/>
        <v>86.073510368176244</v>
      </c>
      <c r="I1433" s="16">
        <f t="shared" si="268"/>
        <v>201.77510625175151</v>
      </c>
      <c r="J1433" s="16">
        <f t="shared" si="269"/>
        <v>-40.016792032667134</v>
      </c>
      <c r="K1433" s="16">
        <f t="shared" si="270"/>
        <v>24522.898280399997</v>
      </c>
      <c r="L1433" s="16">
        <f t="shared" si="265"/>
        <v>4507.5017196000081</v>
      </c>
      <c r="M1433" s="17">
        <f t="shared" si="274"/>
        <v>15.526832973710345</v>
      </c>
      <c r="N1433" s="24">
        <f t="shared" si="266"/>
        <v>1.1201877570896022</v>
      </c>
      <c r="O1433" s="16">
        <f t="shared" si="271"/>
        <v>1.1201877570896022</v>
      </c>
      <c r="P1433" s="16">
        <f t="shared" si="267"/>
        <v>2.3973994226009529E-2</v>
      </c>
      <c r="Q1433" s="17">
        <f t="shared" si="275"/>
        <v>42.133770583732961</v>
      </c>
    </row>
    <row r="1434" spans="4:17" x14ac:dyDescent="0.25">
      <c r="D1434" s="15">
        <v>1413</v>
      </c>
      <c r="E1434">
        <f t="shared" si="272"/>
        <v>17.367491699999999</v>
      </c>
      <c r="F1434" s="16">
        <f t="shared" si="273"/>
        <v>214.65589119732149</v>
      </c>
      <c r="G1434" s="17">
        <v>0.1512</v>
      </c>
      <c r="H1434" s="24">
        <f t="shared" si="264"/>
        <v>86.134445048754742</v>
      </c>
      <c r="I1434" s="16">
        <f t="shared" si="268"/>
        <v>201.63236310594985</v>
      </c>
      <c r="J1434" s="16">
        <f t="shared" si="269"/>
        <v>-40.228744131235722</v>
      </c>
      <c r="K1434" s="16">
        <f t="shared" si="270"/>
        <v>24540.2657721</v>
      </c>
      <c r="L1434" s="16">
        <f t="shared" si="265"/>
        <v>4490.1342279000055</v>
      </c>
      <c r="M1434" s="17">
        <f t="shared" si="274"/>
        <v>15.467007784598232</v>
      </c>
      <c r="N1434" s="24">
        <f t="shared" si="266"/>
        <v>1.121774364727171</v>
      </c>
      <c r="O1434" s="16">
        <f t="shared" si="271"/>
        <v>1.121774364727171</v>
      </c>
      <c r="P1434" s="16">
        <f t="shared" si="267"/>
        <v>2.4007950428531183E-2</v>
      </c>
      <c r="Q1434" s="17">
        <f t="shared" si="275"/>
        <v>42.157778534161494</v>
      </c>
    </row>
    <row r="1435" spans="4:17" x14ac:dyDescent="0.25">
      <c r="D1435" s="15">
        <v>1414</v>
      </c>
      <c r="E1435">
        <f t="shared" si="272"/>
        <v>17.367491699999999</v>
      </c>
      <c r="F1435" s="16">
        <f t="shared" si="273"/>
        <v>214.52236137522326</v>
      </c>
      <c r="G1435" s="17">
        <v>0.1512</v>
      </c>
      <c r="H1435" s="24">
        <f t="shared" si="264"/>
        <v>86.195472037013587</v>
      </c>
      <c r="I1435" s="16">
        <f t="shared" si="268"/>
        <v>201.48960600322656</v>
      </c>
      <c r="J1435" s="16">
        <f t="shared" si="269"/>
        <v>-40.44069622980436</v>
      </c>
      <c r="K1435" s="16">
        <f t="shared" si="270"/>
        <v>24557.633263799999</v>
      </c>
      <c r="L1435" s="16">
        <f t="shared" si="265"/>
        <v>4472.7667362000066</v>
      </c>
      <c r="M1435" s="17">
        <f t="shared" si="274"/>
        <v>15.407182595486132</v>
      </c>
      <c r="N1435" s="24">
        <f t="shared" si="266"/>
        <v>1.1233645012321589</v>
      </c>
      <c r="O1435" s="16">
        <f t="shared" si="271"/>
        <v>1.1233645012321589</v>
      </c>
      <c r="P1435" s="16">
        <f t="shared" si="267"/>
        <v>2.4041982155041209E-2</v>
      </c>
      <c r="Q1435" s="17">
        <f t="shared" si="275"/>
        <v>42.181820516316535</v>
      </c>
    </row>
    <row r="1436" spans="4:17" x14ac:dyDescent="0.25">
      <c r="D1436" s="15">
        <v>1415</v>
      </c>
      <c r="E1436">
        <f t="shared" si="272"/>
        <v>17.367491699999999</v>
      </c>
      <c r="F1436" s="16">
        <f t="shared" si="273"/>
        <v>214.38883155312504</v>
      </c>
      <c r="G1436" s="17">
        <v>0.1512</v>
      </c>
      <c r="H1436" s="24">
        <f t="shared" si="264"/>
        <v>86.25659155646224</v>
      </c>
      <c r="I1436" s="16">
        <f t="shared" si="268"/>
        <v>201.34683490978782</v>
      </c>
      <c r="J1436" s="16">
        <f t="shared" si="269"/>
        <v>-40.652648328372948</v>
      </c>
      <c r="K1436" s="16">
        <f t="shared" si="270"/>
        <v>24575.000755499997</v>
      </c>
      <c r="L1436" s="16">
        <f t="shared" si="265"/>
        <v>4455.3992445000076</v>
      </c>
      <c r="M1436" s="17">
        <f t="shared" si="274"/>
        <v>15.347357406374035</v>
      </c>
      <c r="N1436" s="24">
        <f t="shared" si="266"/>
        <v>1.124958177545079</v>
      </c>
      <c r="O1436" s="16">
        <f t="shared" si="271"/>
        <v>1.124958177545079</v>
      </c>
      <c r="P1436" s="16">
        <f t="shared" si="267"/>
        <v>2.4076089639685872E-2</v>
      </c>
      <c r="Q1436" s="17">
        <f t="shared" si="275"/>
        <v>42.20589660595622</v>
      </c>
    </row>
    <row r="1437" spans="4:17" x14ac:dyDescent="0.25">
      <c r="D1437" s="15">
        <v>1416</v>
      </c>
      <c r="E1437">
        <f t="shared" si="272"/>
        <v>17.367491699999999</v>
      </c>
      <c r="F1437" s="16">
        <f t="shared" si="273"/>
        <v>214.25530173102686</v>
      </c>
      <c r="G1437" s="17">
        <v>0.1512</v>
      </c>
      <c r="H1437" s="24">
        <f t="shared" si="264"/>
        <v>86.317803831374249</v>
      </c>
      <c r="I1437" s="16">
        <f t="shared" si="268"/>
        <v>201.20404979172295</v>
      </c>
      <c r="J1437" s="16">
        <f t="shared" si="269"/>
        <v>-40.864600426941493</v>
      </c>
      <c r="K1437" s="16">
        <f t="shared" si="270"/>
        <v>24592.368247199996</v>
      </c>
      <c r="L1437" s="16">
        <f t="shared" si="265"/>
        <v>4438.0317528000087</v>
      </c>
      <c r="M1437" s="17">
        <f t="shared" si="274"/>
        <v>15.287532217261933</v>
      </c>
      <c r="N1437" s="24">
        <f t="shared" si="266"/>
        <v>1.1265554046506669</v>
      </c>
      <c r="O1437" s="16">
        <f t="shared" si="271"/>
        <v>1.1265554046506669</v>
      </c>
      <c r="P1437" s="16">
        <f t="shared" si="267"/>
        <v>2.4110273117557902E-2</v>
      </c>
      <c r="Q1437" s="17">
        <f t="shared" si="275"/>
        <v>42.230006879073777</v>
      </c>
    </row>
    <row r="1438" spans="4:17" x14ac:dyDescent="0.25">
      <c r="D1438" s="15">
        <v>1417</v>
      </c>
      <c r="E1438">
        <f t="shared" si="272"/>
        <v>17.367491699999999</v>
      </c>
      <c r="F1438" s="16">
        <f t="shared" si="273"/>
        <v>214.12177190892862</v>
      </c>
      <c r="G1438" s="17">
        <v>0.1512</v>
      </c>
      <c r="H1438" s="24">
        <f t="shared" si="264"/>
        <v>86.379109086789867</v>
      </c>
      <c r="I1438" s="16">
        <f t="shared" si="268"/>
        <v>201.06125061500597</v>
      </c>
      <c r="J1438" s="16">
        <f t="shared" si="269"/>
        <v>-41.076552525510124</v>
      </c>
      <c r="K1438" s="16">
        <f t="shared" si="270"/>
        <v>24609.735738899999</v>
      </c>
      <c r="L1438" s="16">
        <f t="shared" si="265"/>
        <v>4420.6642611000061</v>
      </c>
      <c r="M1438" s="17">
        <f t="shared" si="274"/>
        <v>15.227707028149823</v>
      </c>
      <c r="N1438" s="24">
        <f t="shared" si="266"/>
        <v>1.1281561935780846</v>
      </c>
      <c r="O1438" s="16">
        <f t="shared" si="271"/>
        <v>1.1281561935780846</v>
      </c>
      <c r="P1438" s="16">
        <f t="shared" si="267"/>
        <v>2.4144532824700818E-2</v>
      </c>
      <c r="Q1438" s="17">
        <f t="shared" si="275"/>
        <v>42.254151411898476</v>
      </c>
    </row>
    <row r="1439" spans="4:17" x14ac:dyDescent="0.25">
      <c r="D1439" s="15">
        <v>1418</v>
      </c>
      <c r="E1439">
        <f t="shared" si="272"/>
        <v>17.367491699999999</v>
      </c>
      <c r="F1439" s="16">
        <f t="shared" si="273"/>
        <v>213.98824208683041</v>
      </c>
      <c r="G1439" s="17">
        <v>0.1512</v>
      </c>
      <c r="H1439" s="24">
        <f t="shared" si="264"/>
        <v>86.440507548519804</v>
      </c>
      <c r="I1439" s="16">
        <f t="shared" si="268"/>
        <v>200.91843734549425</v>
      </c>
      <c r="J1439" s="16">
        <f t="shared" si="269"/>
        <v>-41.288504624078712</v>
      </c>
      <c r="K1439" s="16">
        <f t="shared" si="270"/>
        <v>24627.103230599998</v>
      </c>
      <c r="L1439" s="16">
        <f t="shared" si="265"/>
        <v>4403.2967694000072</v>
      </c>
      <c r="M1439" s="17">
        <f t="shared" si="274"/>
        <v>15.167881839037722</v>
      </c>
      <c r="N1439" s="24">
        <f t="shared" si="266"/>
        <v>1.1297605554011512</v>
      </c>
      <c r="O1439" s="16">
        <f t="shared" si="271"/>
        <v>1.1297605554011512</v>
      </c>
      <c r="P1439" s="16">
        <f t="shared" si="267"/>
        <v>2.4178868998113889E-2</v>
      </c>
      <c r="Q1439" s="17">
        <f t="shared" si="275"/>
        <v>42.27833028089659</v>
      </c>
    </row>
    <row r="1440" spans="4:17" x14ac:dyDescent="0.25">
      <c r="D1440" s="15">
        <v>1419</v>
      </c>
      <c r="E1440">
        <f t="shared" si="272"/>
        <v>17.367491699999999</v>
      </c>
      <c r="F1440" s="16">
        <f t="shared" si="273"/>
        <v>213.8547122647322</v>
      </c>
      <c r="G1440" s="17">
        <v>0.1512</v>
      </c>
      <c r="H1440" s="24">
        <f t="shared" si="264"/>
        <v>86.501999443148634</v>
      </c>
      <c r="I1440" s="16">
        <f t="shared" si="268"/>
        <v>200.77560994892801</v>
      </c>
      <c r="J1440" s="16">
        <f t="shared" si="269"/>
        <v>-41.5004567226473</v>
      </c>
      <c r="K1440" s="16">
        <f t="shared" si="270"/>
        <v>24644.470722299997</v>
      </c>
      <c r="L1440" s="16">
        <f t="shared" si="265"/>
        <v>4385.9292777000082</v>
      </c>
      <c r="M1440" s="17">
        <f t="shared" si="274"/>
        <v>15.108056649925622</v>
      </c>
      <c r="N1440" s="24">
        <f t="shared" si="266"/>
        <v>1.1313685012385681</v>
      </c>
      <c r="O1440" s="16">
        <f t="shared" si="271"/>
        <v>1.1313685012385681</v>
      </c>
      <c r="P1440" s="16">
        <f t="shared" si="267"/>
        <v>2.4213281875756942E-2</v>
      </c>
      <c r="Q1440" s="17">
        <f t="shared" si="275"/>
        <v>42.30254356277235</v>
      </c>
    </row>
    <row r="1441" spans="4:17" x14ac:dyDescent="0.25">
      <c r="D1441" s="15">
        <v>1420</v>
      </c>
      <c r="E1441">
        <f t="shared" si="272"/>
        <v>17.367491699999999</v>
      </c>
      <c r="F1441" s="16">
        <f t="shared" si="273"/>
        <v>213.72118244263399</v>
      </c>
      <c r="G1441" s="17">
        <v>0.1512</v>
      </c>
      <c r="H1441" s="24">
        <f t="shared" si="264"/>
        <v>86.563584998038095</v>
      </c>
      <c r="I1441" s="16">
        <f t="shared" si="268"/>
        <v>200.63276839093044</v>
      </c>
      <c r="J1441" s="16">
        <f t="shared" si="269"/>
        <v>-41.712408821215888</v>
      </c>
      <c r="K1441" s="16">
        <f t="shared" si="270"/>
        <v>24661.838213999999</v>
      </c>
      <c r="L1441" s="16">
        <f t="shared" si="265"/>
        <v>4368.5617860000057</v>
      </c>
      <c r="M1441" s="17">
        <f t="shared" si="274"/>
        <v>15.048231460813511</v>
      </c>
      <c r="N1441" s="24">
        <f t="shared" si="266"/>
        <v>1.1329800422541401</v>
      </c>
      <c r="O1441" s="16">
        <f t="shared" si="271"/>
        <v>1.1329800422541401</v>
      </c>
      <c r="P1441" s="16">
        <f t="shared" si="267"/>
        <v>2.4247771696555089E-2</v>
      </c>
      <c r="Q1441" s="17">
        <f t="shared" si="275"/>
        <v>42.326791334468908</v>
      </c>
    </row>
    <row r="1442" spans="4:17" x14ac:dyDescent="0.25">
      <c r="D1442" s="15">
        <v>1421</v>
      </c>
      <c r="E1442">
        <f t="shared" si="272"/>
        <v>17.367491699999999</v>
      </c>
      <c r="F1442" s="16">
        <f t="shared" si="273"/>
        <v>213.58765262053578</v>
      </c>
      <c r="G1442" s="17">
        <v>0.1512</v>
      </c>
      <c r="H1442" s="24">
        <f t="shared" si="264"/>
        <v>86.625264441330842</v>
      </c>
      <c r="I1442" s="16">
        <f t="shared" si="268"/>
        <v>200.4899126370064</v>
      </c>
      <c r="J1442" s="16">
        <f t="shared" si="269"/>
        <v>-41.924360919784476</v>
      </c>
      <c r="K1442" s="16">
        <f t="shared" si="270"/>
        <v>24679.205705699998</v>
      </c>
      <c r="L1442" s="16">
        <f t="shared" si="265"/>
        <v>4351.1942943000067</v>
      </c>
      <c r="M1442" s="17">
        <f t="shared" si="274"/>
        <v>14.988406271701413</v>
      </c>
      <c r="N1442" s="24">
        <f t="shared" si="266"/>
        <v>1.1345951896570112</v>
      </c>
      <c r="O1442" s="16">
        <f t="shared" si="271"/>
        <v>1.1345951896570112</v>
      </c>
      <c r="P1442" s="16">
        <f t="shared" si="267"/>
        <v>2.4282338700403791E-2</v>
      </c>
      <c r="Q1442" s="17">
        <f t="shared" si="275"/>
        <v>42.35107367316931</v>
      </c>
    </row>
    <row r="1443" spans="4:17" x14ac:dyDescent="0.25">
      <c r="D1443" s="15">
        <v>1422</v>
      </c>
      <c r="E1443">
        <f t="shared" si="272"/>
        <v>17.367491699999999</v>
      </c>
      <c r="F1443" s="16">
        <f t="shared" si="273"/>
        <v>213.45412279843757</v>
      </c>
      <c r="G1443" s="17">
        <v>0.1512</v>
      </c>
      <c r="H1443" s="24">
        <f t="shared" si="264"/>
        <v>86.687038001953965</v>
      </c>
      <c r="I1443" s="16">
        <f t="shared" si="268"/>
        <v>200.34704265254197</v>
      </c>
      <c r="J1443" s="16">
        <f t="shared" si="269"/>
        <v>-42.136313018353064</v>
      </c>
      <c r="K1443" s="16">
        <f t="shared" si="270"/>
        <v>24696.573197399997</v>
      </c>
      <c r="L1443" s="16">
        <f t="shared" si="265"/>
        <v>4333.8268026000078</v>
      </c>
      <c r="M1443" s="17">
        <f t="shared" si="274"/>
        <v>14.928581082589313</v>
      </c>
      <c r="N1443" s="24">
        <f t="shared" si="266"/>
        <v>1.1362139547018941</v>
      </c>
      <c r="O1443" s="16">
        <f t="shared" si="271"/>
        <v>1.1362139547018941</v>
      </c>
      <c r="P1443" s="16">
        <f t="shared" si="267"/>
        <v>2.431698312817376E-2</v>
      </c>
      <c r="Q1443" s="17">
        <f t="shared" si="275"/>
        <v>42.375390656297483</v>
      </c>
    </row>
    <row r="1444" spans="4:17" x14ac:dyDescent="0.25">
      <c r="D1444" s="15">
        <v>1423</v>
      </c>
      <c r="E1444">
        <f t="shared" si="272"/>
        <v>17.367491699999999</v>
      </c>
      <c r="F1444" s="16">
        <f t="shared" si="273"/>
        <v>213.32059297633936</v>
      </c>
      <c r="G1444" s="17">
        <v>0.1512</v>
      </c>
      <c r="H1444" s="24">
        <f t="shared" si="264"/>
        <v>86.748905909622181</v>
      </c>
      <c r="I1444" s="16">
        <f t="shared" si="268"/>
        <v>200.20415840280469</v>
      </c>
      <c r="J1444" s="16">
        <f t="shared" si="269"/>
        <v>-42.34826511692166</v>
      </c>
      <c r="K1444" s="16">
        <f t="shared" si="270"/>
        <v>24713.9406891</v>
      </c>
      <c r="L1444" s="16">
        <f t="shared" si="265"/>
        <v>4316.4593109000052</v>
      </c>
      <c r="M1444" s="17">
        <f t="shared" si="274"/>
        <v>14.8687558934772</v>
      </c>
      <c r="N1444" s="24">
        <f t="shared" si="266"/>
        <v>1.137836348689292</v>
      </c>
      <c r="O1444" s="16">
        <f t="shared" si="271"/>
        <v>1.137836348689292</v>
      </c>
      <c r="P1444" s="16">
        <f t="shared" si="267"/>
        <v>2.4351705221715689E-2</v>
      </c>
      <c r="Q1444" s="17">
        <f t="shared" si="275"/>
        <v>42.399742361519202</v>
      </c>
    </row>
    <row r="1445" spans="4:17" x14ac:dyDescent="0.25">
      <c r="D1445" s="15">
        <v>1424</v>
      </c>
      <c r="E1445">
        <f t="shared" si="272"/>
        <v>17.367491699999999</v>
      </c>
      <c r="F1445" s="16">
        <f t="shared" si="273"/>
        <v>213.18706315424112</v>
      </c>
      <c r="G1445" s="17">
        <v>0.1512</v>
      </c>
      <c r="H1445" s="24">
        <f t="shared" si="264"/>
        <v>86.810868394842259</v>
      </c>
      <c r="I1445" s="16">
        <f t="shared" si="268"/>
        <v>200.06125985294099</v>
      </c>
      <c r="J1445" s="16">
        <f t="shared" si="269"/>
        <v>-42.560217215490297</v>
      </c>
      <c r="K1445" s="16">
        <f t="shared" si="270"/>
        <v>24731.308180799999</v>
      </c>
      <c r="L1445" s="16">
        <f t="shared" si="265"/>
        <v>4299.0918192000063</v>
      </c>
      <c r="M1445" s="17">
        <f t="shared" si="274"/>
        <v>14.8089307043651</v>
      </c>
      <c r="N1445" s="24">
        <f t="shared" si="266"/>
        <v>1.1394623829657535</v>
      </c>
      <c r="O1445" s="16">
        <f t="shared" si="271"/>
        <v>1.1394623829657535</v>
      </c>
      <c r="P1445" s="16">
        <f t="shared" si="267"/>
        <v>2.4386505223865741E-2</v>
      </c>
      <c r="Q1445" s="17">
        <f t="shared" si="275"/>
        <v>42.424128866743068</v>
      </c>
    </row>
    <row r="1446" spans="4:17" x14ac:dyDescent="0.25">
      <c r="D1446" s="15">
        <v>1425</v>
      </c>
      <c r="E1446">
        <f t="shared" si="272"/>
        <v>17.367491699999999</v>
      </c>
      <c r="F1446" s="16">
        <f t="shared" si="273"/>
        <v>213.05353333214291</v>
      </c>
      <c r="G1446" s="17">
        <v>0.1512</v>
      </c>
      <c r="H1446" s="24">
        <f t="shared" si="264"/>
        <v>86.872925688915188</v>
      </c>
      <c r="I1446" s="16">
        <f t="shared" si="268"/>
        <v>199.91834696797895</v>
      </c>
      <c r="J1446" s="16">
        <f t="shared" si="269"/>
        <v>-42.772169314058878</v>
      </c>
      <c r="K1446" s="16">
        <f t="shared" si="270"/>
        <v>24748.675672499998</v>
      </c>
      <c r="L1446" s="16">
        <f t="shared" si="265"/>
        <v>4281.7243275000073</v>
      </c>
      <c r="M1446" s="17">
        <f t="shared" si="274"/>
        <v>14.749105515253</v>
      </c>
      <c r="N1446" s="24">
        <f t="shared" si="266"/>
        <v>1.1410920689240693</v>
      </c>
      <c r="O1446" s="16">
        <f t="shared" si="271"/>
        <v>1.1410920689240693</v>
      </c>
      <c r="P1446" s="16">
        <f t="shared" si="267"/>
        <v>2.4421383378449738E-2</v>
      </c>
      <c r="Q1446" s="17">
        <f t="shared" si="275"/>
        <v>42.448550250121521</v>
      </c>
    </row>
    <row r="1447" spans="4:17" x14ac:dyDescent="0.25">
      <c r="D1447" s="15">
        <v>1426</v>
      </c>
      <c r="E1447">
        <f t="shared" si="272"/>
        <v>17.367491699999999</v>
      </c>
      <c r="F1447" s="16">
        <f t="shared" si="273"/>
        <v>212.92000351004469</v>
      </c>
      <c r="G1447" s="17">
        <v>0.1512</v>
      </c>
      <c r="H1447" s="24">
        <f t="shared" si="264"/>
        <v>86.93507802394106</v>
      </c>
      <c r="I1447" s="16">
        <f t="shared" si="268"/>
        <v>199.7754197128248</v>
      </c>
      <c r="J1447" s="16">
        <f t="shared" si="269"/>
        <v>-42.984121412627474</v>
      </c>
      <c r="K1447" s="16">
        <f t="shared" si="270"/>
        <v>24766.043164199997</v>
      </c>
      <c r="L1447" s="16">
        <f t="shared" si="265"/>
        <v>4264.3568358000084</v>
      </c>
      <c r="M1447" s="17">
        <f t="shared" si="274"/>
        <v>14.689280326140903</v>
      </c>
      <c r="N1447" s="24">
        <f t="shared" si="266"/>
        <v>1.1427254180035424</v>
      </c>
      <c r="O1447" s="16">
        <f t="shared" si="271"/>
        <v>1.1427254180035424</v>
      </c>
      <c r="P1447" s="16">
        <f t="shared" si="267"/>
        <v>2.4456339930288944E-2</v>
      </c>
      <c r="Q1447" s="17">
        <f t="shared" si="275"/>
        <v>42.47300659005181</v>
      </c>
    </row>
    <row r="1448" spans="4:17" x14ac:dyDescent="0.25">
      <c r="D1448" s="15">
        <v>1427</v>
      </c>
      <c r="E1448">
        <f t="shared" si="272"/>
        <v>17.367491699999999</v>
      </c>
      <c r="F1448" s="16">
        <f t="shared" si="273"/>
        <v>212.78647368794651</v>
      </c>
      <c r="G1448" s="17">
        <v>0.1512</v>
      </c>
      <c r="H1448" s="24">
        <f t="shared" si="264"/>
        <v>86.997325632822026</v>
      </c>
      <c r="I1448" s="16">
        <f t="shared" si="268"/>
        <v>199.63247805226388</v>
      </c>
      <c r="J1448" s="16">
        <f t="shared" si="269"/>
        <v>-43.196073511196019</v>
      </c>
      <c r="K1448" s="16">
        <f t="shared" si="270"/>
        <v>24783.410655899999</v>
      </c>
      <c r="L1448" s="16">
        <f t="shared" si="265"/>
        <v>4246.9893441000058</v>
      </c>
      <c r="M1448" s="17">
        <f t="shared" si="274"/>
        <v>14.629455137028788</v>
      </c>
      <c r="N1448" s="24">
        <f t="shared" si="266"/>
        <v>1.144362441690207</v>
      </c>
      <c r="O1448" s="16">
        <f t="shared" si="271"/>
        <v>1.144362441690207</v>
      </c>
      <c r="P1448" s="16">
        <f t="shared" si="267"/>
        <v>2.4491375125204752E-2</v>
      </c>
      <c r="Q1448" s="17">
        <f t="shared" si="275"/>
        <v>42.497497965177011</v>
      </c>
    </row>
    <row r="1449" spans="4:17" x14ac:dyDescent="0.25">
      <c r="D1449" s="15">
        <v>1428</v>
      </c>
      <c r="E1449">
        <f t="shared" si="272"/>
        <v>17.367491699999999</v>
      </c>
      <c r="F1449" s="16">
        <f t="shared" si="273"/>
        <v>212.65294386584827</v>
      </c>
      <c r="G1449" s="17">
        <v>0.1512</v>
      </c>
      <c r="H1449" s="24">
        <f t="shared" si="264"/>
        <v>87.059668749266393</v>
      </c>
      <c r="I1449" s="16">
        <f t="shared" si="268"/>
        <v>199.48952195095902</v>
      </c>
      <c r="J1449" s="16">
        <f t="shared" si="269"/>
        <v>-43.40802560976465</v>
      </c>
      <c r="K1449" s="16">
        <f t="shared" si="270"/>
        <v>24800.778147599998</v>
      </c>
      <c r="L1449" s="16">
        <f t="shared" si="265"/>
        <v>4229.6218524000069</v>
      </c>
      <c r="M1449" s="17">
        <f t="shared" si="274"/>
        <v>14.56962994791669</v>
      </c>
      <c r="N1449" s="24">
        <f t="shared" si="266"/>
        <v>1.1460031515170772</v>
      </c>
      <c r="O1449" s="16">
        <f t="shared" si="271"/>
        <v>1.1460031515170772</v>
      </c>
      <c r="P1449" s="16">
        <f t="shared" si="267"/>
        <v>2.4526489210024014E-2</v>
      </c>
      <c r="Q1449" s="17">
        <f t="shared" si="275"/>
        <v>42.522024454387036</v>
      </c>
    </row>
    <row r="1450" spans="4:17" x14ac:dyDescent="0.25">
      <c r="D1450" s="15">
        <v>1429</v>
      </c>
      <c r="E1450">
        <f t="shared" si="272"/>
        <v>17.367491699999999</v>
      </c>
      <c r="F1450" s="16">
        <f t="shared" si="273"/>
        <v>212.51941404375006</v>
      </c>
      <c r="G1450" s="17">
        <v>0.1512</v>
      </c>
      <c r="H1450" s="24">
        <f t="shared" si="264"/>
        <v>87.122107607791463</v>
      </c>
      <c r="I1450" s="16">
        <f t="shared" si="268"/>
        <v>199.3465513734518</v>
      </c>
      <c r="J1450" s="16">
        <f t="shared" si="269"/>
        <v>-43.619977708333238</v>
      </c>
      <c r="K1450" s="16">
        <f t="shared" si="270"/>
        <v>24818.145639299997</v>
      </c>
      <c r="L1450" s="16">
        <f t="shared" si="265"/>
        <v>4212.254360700008</v>
      </c>
      <c r="M1450" s="17">
        <f t="shared" si="274"/>
        <v>14.50980475880459</v>
      </c>
      <c r="N1450" s="24">
        <f t="shared" si="266"/>
        <v>1.1476475590643678</v>
      </c>
      <c r="O1450" s="16">
        <f t="shared" si="271"/>
        <v>1.1476475590643678</v>
      </c>
      <c r="P1450" s="16">
        <f t="shared" si="267"/>
        <v>2.4561682432583755E-2</v>
      </c>
      <c r="Q1450" s="17">
        <f t="shared" si="275"/>
        <v>42.54658613681962</v>
      </c>
    </row>
    <row r="1451" spans="4:17" x14ac:dyDescent="0.25">
      <c r="D1451" s="15">
        <v>1430</v>
      </c>
      <c r="E1451">
        <f t="shared" si="272"/>
        <v>17.367491699999999</v>
      </c>
      <c r="F1451" s="16">
        <f t="shared" si="273"/>
        <v>212.38588422165185</v>
      </c>
      <c r="G1451" s="17">
        <v>0.1512</v>
      </c>
      <c r="H1451" s="24">
        <f t="shared" si="264"/>
        <v>87.184642443728194</v>
      </c>
      <c r="I1451" s="16">
        <f t="shared" si="268"/>
        <v>199.20356628415999</v>
      </c>
      <c r="J1451" s="16">
        <f t="shared" si="269"/>
        <v>-43.831929806901826</v>
      </c>
      <c r="K1451" s="16">
        <f t="shared" si="270"/>
        <v>24835.513131</v>
      </c>
      <c r="L1451" s="16">
        <f t="shared" si="265"/>
        <v>4194.8868690000054</v>
      </c>
      <c r="M1451" s="17">
        <f t="shared" si="274"/>
        <v>14.449979569692479</v>
      </c>
      <c r="N1451" s="24">
        <f t="shared" si="266"/>
        <v>1.1492956759597588</v>
      </c>
      <c r="O1451" s="16">
        <f t="shared" si="271"/>
        <v>1.1492956759597588</v>
      </c>
      <c r="P1451" s="16">
        <f t="shared" si="267"/>
        <v>2.459695504173684E-2</v>
      </c>
      <c r="Q1451" s="17">
        <f t="shared" si="275"/>
        <v>42.571183091861357</v>
      </c>
    </row>
    <row r="1452" spans="4:17" x14ac:dyDescent="0.25">
      <c r="D1452" s="15">
        <v>1431</v>
      </c>
      <c r="E1452">
        <f t="shared" si="272"/>
        <v>17.367491699999999</v>
      </c>
      <c r="F1452" s="16">
        <f t="shared" si="273"/>
        <v>212.25235439955361</v>
      </c>
      <c r="G1452" s="17">
        <v>0.1512</v>
      </c>
      <c r="H1452" s="24">
        <f t="shared" si="264"/>
        <v>87.24727349322427</v>
      </c>
      <c r="I1452" s="16">
        <f t="shared" si="268"/>
        <v>199.06056664737815</v>
      </c>
      <c r="J1452" s="16">
        <f t="shared" si="269"/>
        <v>-44.043881905470464</v>
      </c>
      <c r="K1452" s="16">
        <f t="shared" si="270"/>
        <v>24852.880622699999</v>
      </c>
      <c r="L1452" s="16">
        <f t="shared" si="265"/>
        <v>4177.5193773000065</v>
      </c>
      <c r="M1452" s="17">
        <f t="shared" si="274"/>
        <v>14.390154380580377</v>
      </c>
      <c r="N1452" s="24">
        <f t="shared" si="266"/>
        <v>1.1509475138786229</v>
      </c>
      <c r="O1452" s="16">
        <f t="shared" si="271"/>
        <v>1.1509475138786229</v>
      </c>
      <c r="P1452" s="16">
        <f t="shared" si="267"/>
        <v>2.4632307287356842E-2</v>
      </c>
      <c r="Q1452" s="17">
        <f t="shared" si="275"/>
        <v>42.595815399148712</v>
      </c>
    </row>
    <row r="1453" spans="4:17" x14ac:dyDescent="0.25">
      <c r="D1453" s="15">
        <v>1432</v>
      </c>
      <c r="E1453">
        <f t="shared" si="272"/>
        <v>17.367491699999999</v>
      </c>
      <c r="F1453" s="16">
        <f t="shared" si="273"/>
        <v>212.1188245774554</v>
      </c>
      <c r="G1453" s="17">
        <v>0.1512</v>
      </c>
      <c r="H1453" s="24">
        <f t="shared" si="264"/>
        <v>87.310000993248195</v>
      </c>
      <c r="I1453" s="16">
        <f t="shared" si="268"/>
        <v>198.91755242727635</v>
      </c>
      <c r="J1453" s="16">
        <f t="shared" si="269"/>
        <v>-44.255834004039045</v>
      </c>
      <c r="K1453" s="16">
        <f t="shared" si="270"/>
        <v>24870.248114399998</v>
      </c>
      <c r="L1453" s="16">
        <f t="shared" si="265"/>
        <v>4160.1518856000075</v>
      </c>
      <c r="M1453" s="17">
        <f t="shared" si="274"/>
        <v>14.33032919146828</v>
      </c>
      <c r="N1453" s="24">
        <f t="shared" si="266"/>
        <v>1.1526030845442794</v>
      </c>
      <c r="O1453" s="16">
        <f t="shared" si="271"/>
        <v>1.1526030845442794</v>
      </c>
      <c r="P1453" s="16">
        <f t="shared" si="267"/>
        <v>2.466773942034348E-2</v>
      </c>
      <c r="Q1453" s="17">
        <f t="shared" si="275"/>
        <v>42.620483138569057</v>
      </c>
    </row>
    <row r="1454" spans="4:17" x14ac:dyDescent="0.25">
      <c r="D1454" s="15">
        <v>1433</v>
      </c>
      <c r="E1454">
        <f t="shared" si="272"/>
        <v>17.367491699999999</v>
      </c>
      <c r="F1454" s="16">
        <f t="shared" si="273"/>
        <v>211.98529475535722</v>
      </c>
      <c r="G1454" s="17">
        <v>0.1512</v>
      </c>
      <c r="H1454" s="24">
        <f t="shared" si="264"/>
        <v>87.372825181592816</v>
      </c>
      <c r="I1454" s="16">
        <f t="shared" si="268"/>
        <v>198.77452358790015</v>
      </c>
      <c r="J1454" s="16">
        <f t="shared" si="269"/>
        <v>-44.46778610260759</v>
      </c>
      <c r="K1454" s="16">
        <f t="shared" si="270"/>
        <v>24887.615606099997</v>
      </c>
      <c r="L1454" s="16">
        <f t="shared" si="265"/>
        <v>4142.7843939000086</v>
      </c>
      <c r="M1454" s="17">
        <f t="shared" si="274"/>
        <v>14.27050400235618</v>
      </c>
      <c r="N1454" s="24">
        <f t="shared" si="266"/>
        <v>1.1542623997282329</v>
      </c>
      <c r="O1454" s="16">
        <f t="shared" si="271"/>
        <v>1.1542623997282329</v>
      </c>
      <c r="P1454" s="16">
        <f t="shared" si="267"/>
        <v>2.4703251692627711E-2</v>
      </c>
      <c r="Q1454" s="17">
        <f t="shared" si="275"/>
        <v>42.645186390261685</v>
      </c>
    </row>
    <row r="1455" spans="4:17" x14ac:dyDescent="0.25">
      <c r="D1455" s="15">
        <v>1434</v>
      </c>
      <c r="E1455">
        <f t="shared" si="272"/>
        <v>17.367491699999999</v>
      </c>
      <c r="F1455" s="16">
        <f t="shared" si="273"/>
        <v>211.85176493325901</v>
      </c>
      <c r="G1455" s="17">
        <v>0.1512</v>
      </c>
      <c r="H1455" s="24">
        <f t="shared" si="264"/>
        <v>87.435746296878619</v>
      </c>
      <c r="I1455" s="16">
        <f t="shared" si="268"/>
        <v>198.63148009317104</v>
      </c>
      <c r="J1455" s="16">
        <f t="shared" si="269"/>
        <v>-44.679738201176178</v>
      </c>
      <c r="K1455" s="16">
        <f t="shared" si="270"/>
        <v>24904.983097799999</v>
      </c>
      <c r="L1455" s="16">
        <f t="shared" si="265"/>
        <v>4125.416902200006</v>
      </c>
      <c r="M1455" s="17">
        <f t="shared" si="274"/>
        <v>14.210678813244067</v>
      </c>
      <c r="N1455" s="24">
        <f t="shared" si="266"/>
        <v>1.155925471250409</v>
      </c>
      <c r="O1455" s="16">
        <f t="shared" si="271"/>
        <v>1.155925471250409</v>
      </c>
      <c r="P1455" s="16">
        <f t="shared" si="267"/>
        <v>2.4738844357176805E-2</v>
      </c>
      <c r="Q1455" s="17">
        <f t="shared" si="275"/>
        <v>42.669925234618859</v>
      </c>
    </row>
    <row r="1456" spans="4:17" x14ac:dyDescent="0.25">
      <c r="D1456" s="15">
        <v>1435</v>
      </c>
      <c r="E1456">
        <f t="shared" si="272"/>
        <v>17.367491699999999</v>
      </c>
      <c r="F1456" s="16">
        <f t="shared" si="273"/>
        <v>211.71823511116077</v>
      </c>
      <c r="G1456" s="17">
        <v>0.1512</v>
      </c>
      <c r="H1456" s="24">
        <f t="shared" si="264"/>
        <v>87.498764578558848</v>
      </c>
      <c r="I1456" s="16">
        <f t="shared" si="268"/>
        <v>198.48842190688276</v>
      </c>
      <c r="J1456" s="16">
        <f t="shared" si="269"/>
        <v>-44.891690299744816</v>
      </c>
      <c r="K1456" s="16">
        <f t="shared" si="270"/>
        <v>24922.350589499998</v>
      </c>
      <c r="L1456" s="16">
        <f t="shared" si="265"/>
        <v>4108.0494105000071</v>
      </c>
      <c r="M1456" s="17">
        <f t="shared" si="274"/>
        <v>14.150853624131967</v>
      </c>
      <c r="N1456" s="24">
        <f t="shared" si="266"/>
        <v>1.1575923109794384</v>
      </c>
      <c r="O1456" s="16">
        <f t="shared" si="271"/>
        <v>1.1575923109794384</v>
      </c>
      <c r="P1456" s="16">
        <f t="shared" si="267"/>
        <v>2.4774517668000394E-2</v>
      </c>
      <c r="Q1456" s="17">
        <f t="shared" si="275"/>
        <v>42.694699752286859</v>
      </c>
    </row>
    <row r="1457" spans="4:17" x14ac:dyDescent="0.25">
      <c r="D1457" s="15">
        <v>1436</v>
      </c>
      <c r="E1457">
        <f t="shared" si="272"/>
        <v>17.367491699999999</v>
      </c>
      <c r="F1457" s="16">
        <f t="shared" si="273"/>
        <v>211.58470528906255</v>
      </c>
      <c r="G1457" s="17">
        <v>0.1512</v>
      </c>
      <c r="H1457" s="24">
        <f t="shared" si="264"/>
        <v>87.561880266922003</v>
      </c>
      <c r="I1457" s="16">
        <f t="shared" si="268"/>
        <v>198.34534899270392</v>
      </c>
      <c r="J1457" s="16">
        <f t="shared" si="269"/>
        <v>-45.103642398313404</v>
      </c>
      <c r="K1457" s="16">
        <f t="shared" si="270"/>
        <v>24939.718081199997</v>
      </c>
      <c r="L1457" s="16">
        <f t="shared" si="265"/>
        <v>4090.6819188000081</v>
      </c>
      <c r="M1457" s="17">
        <f t="shared" si="274"/>
        <v>14.091028435019867</v>
      </c>
      <c r="N1457" s="24">
        <f t="shared" si="266"/>
        <v>1.1592629308328724</v>
      </c>
      <c r="O1457" s="16">
        <f t="shared" si="271"/>
        <v>1.1592629308328724</v>
      </c>
      <c r="P1457" s="16">
        <f t="shared" si="267"/>
        <v>2.4810271880155096E-2</v>
      </c>
      <c r="Q1457" s="17">
        <f t="shared" si="275"/>
        <v>42.719510024167015</v>
      </c>
    </row>
    <row r="1458" spans="4:17" x14ac:dyDescent="0.25">
      <c r="D1458" s="15">
        <v>1437</v>
      </c>
      <c r="E1458">
        <f t="shared" si="272"/>
        <v>17.367491699999999</v>
      </c>
      <c r="F1458" s="16">
        <f t="shared" si="273"/>
        <v>211.45117546696434</v>
      </c>
      <c r="G1458" s="17">
        <v>0.1512</v>
      </c>
      <c r="H1458" s="24">
        <f t="shared" si="264"/>
        <v>87.625093603096047</v>
      </c>
      <c r="I1458" s="16">
        <f t="shared" si="268"/>
        <v>198.2022613141763</v>
      </c>
      <c r="J1458" s="16">
        <f t="shared" si="269"/>
        <v>-45.315594496881992</v>
      </c>
      <c r="K1458" s="16">
        <f t="shared" si="270"/>
        <v>24957.0855729</v>
      </c>
      <c r="L1458" s="16">
        <f t="shared" si="265"/>
        <v>4073.3144271000056</v>
      </c>
      <c r="M1458" s="17">
        <f t="shared" si="274"/>
        <v>14.031203245907756</v>
      </c>
      <c r="N1458" s="24">
        <f t="shared" si="266"/>
        <v>1.1609373427774432</v>
      </c>
      <c r="O1458" s="16">
        <f t="shared" si="271"/>
        <v>1.1609373427774432</v>
      </c>
      <c r="P1458" s="16">
        <f t="shared" si="267"/>
        <v>2.4846107249750102E-2</v>
      </c>
      <c r="Q1458" s="17">
        <f t="shared" si="275"/>
        <v>42.744356131416765</v>
      </c>
    </row>
    <row r="1459" spans="4:17" x14ac:dyDescent="0.25">
      <c r="D1459" s="15">
        <v>1438</v>
      </c>
      <c r="E1459">
        <f t="shared" si="272"/>
        <v>17.367491699999999</v>
      </c>
      <c r="F1459" s="16">
        <f t="shared" si="273"/>
        <v>211.3176456448661</v>
      </c>
      <c r="G1459" s="17">
        <v>0.1512</v>
      </c>
      <c r="H1459" s="24">
        <f t="shared" si="264"/>
        <v>87.688404829052843</v>
      </c>
      <c r="I1459" s="16">
        <f t="shared" si="268"/>
        <v>198.05915883471309</v>
      </c>
      <c r="J1459" s="16">
        <f t="shared" si="269"/>
        <v>-45.52754659545063</v>
      </c>
      <c r="K1459" s="16">
        <f t="shared" si="270"/>
        <v>24974.453064599998</v>
      </c>
      <c r="L1459" s="16">
        <f t="shared" si="265"/>
        <v>4055.9469354000066</v>
      </c>
      <c r="M1459" s="17">
        <f t="shared" si="274"/>
        <v>13.971378056795658</v>
      </c>
      <c r="N1459" s="24">
        <f t="shared" si="266"/>
        <v>1.1626155588293354</v>
      </c>
      <c r="O1459" s="16">
        <f t="shared" si="271"/>
        <v>1.1626155588293354</v>
      </c>
      <c r="P1459" s="16">
        <f t="shared" si="267"/>
        <v>2.4882024033952947E-2</v>
      </c>
      <c r="Q1459" s="17">
        <f t="shared" si="275"/>
        <v>42.769238155450715</v>
      </c>
    </row>
    <row r="1460" spans="4:17" x14ac:dyDescent="0.25">
      <c r="D1460" s="15">
        <v>1439</v>
      </c>
      <c r="E1460">
        <f t="shared" si="272"/>
        <v>17.367491699999999</v>
      </c>
      <c r="F1460" s="16">
        <f t="shared" si="273"/>
        <v>211.18411582276792</v>
      </c>
      <c r="G1460" s="17">
        <v>0.1512</v>
      </c>
      <c r="H1460" s="24">
        <f t="shared" si="264"/>
        <v>87.751814187610762</v>
      </c>
      <c r="I1460" s="16">
        <f t="shared" si="268"/>
        <v>197.9160415176012</v>
      </c>
      <c r="J1460" s="16">
        <f t="shared" si="269"/>
        <v>-45.739498694019169</v>
      </c>
      <c r="K1460" s="16">
        <f t="shared" si="270"/>
        <v>24991.820556299997</v>
      </c>
      <c r="L1460" s="16">
        <f t="shared" si="265"/>
        <v>4038.5794437000077</v>
      </c>
      <c r="M1460" s="17">
        <f t="shared" si="274"/>
        <v>13.911552867683557</v>
      </c>
      <c r="N1460" s="24">
        <f t="shared" si="266"/>
        <v>1.1642975910544051</v>
      </c>
      <c r="O1460" s="16">
        <f t="shared" si="271"/>
        <v>1.1642975910544051</v>
      </c>
      <c r="P1460" s="16">
        <f t="shared" si="267"/>
        <v>2.491802249099425E-2</v>
      </c>
      <c r="Q1460" s="17">
        <f t="shared" si="275"/>
        <v>42.794156177941709</v>
      </c>
    </row>
    <row r="1461" spans="4:17" x14ac:dyDescent="0.25">
      <c r="D1461" s="15">
        <v>1440</v>
      </c>
      <c r="E1461">
        <f t="shared" si="272"/>
        <v>17.367491699999999</v>
      </c>
      <c r="F1461" s="16">
        <f t="shared" si="273"/>
        <v>211.05058600066971</v>
      </c>
      <c r="G1461" s="17">
        <v>0.1512</v>
      </c>
      <c r="H1461" s="24">
        <f t="shared" si="264"/>
        <v>87.815321922440262</v>
      </c>
      <c r="I1461" s="16">
        <f t="shared" si="268"/>
        <v>197.77290932599681</v>
      </c>
      <c r="J1461" s="16">
        <f t="shared" si="269"/>
        <v>-45.951450792587764</v>
      </c>
      <c r="K1461" s="16">
        <f t="shared" si="270"/>
        <v>25009.188047999996</v>
      </c>
      <c r="L1461" s="16">
        <f t="shared" si="265"/>
        <v>4021.2119520000088</v>
      </c>
      <c r="M1461" s="17">
        <f t="shared" si="274"/>
        <v>13.851727678571457</v>
      </c>
      <c r="N1461" s="24">
        <f t="shared" si="266"/>
        <v>1.1659834515684826</v>
      </c>
      <c r="O1461" s="16">
        <f t="shared" si="271"/>
        <v>1.1659834515684826</v>
      </c>
      <c r="P1461" s="16">
        <f t="shared" si="267"/>
        <v>2.4954102880174151E-2</v>
      </c>
      <c r="Q1461" s="17">
        <f t="shared" si="275"/>
        <v>42.819110280821882</v>
      </c>
    </row>
    <row r="1462" spans="4:17" x14ac:dyDescent="0.25">
      <c r="D1462" s="15">
        <v>1441</v>
      </c>
      <c r="E1462">
        <f t="shared" si="272"/>
        <v>17.367491699999999</v>
      </c>
      <c r="F1462" s="16">
        <f t="shared" si="273"/>
        <v>210.9170561785715</v>
      </c>
      <c r="G1462" s="17">
        <v>0.1512</v>
      </c>
      <c r="H1462" s="24">
        <f t="shared" si="264"/>
        <v>87.878928278066383</v>
      </c>
      <c r="I1462" s="16">
        <f t="shared" si="268"/>
        <v>197.62976222292795</v>
      </c>
      <c r="J1462" s="16">
        <f t="shared" si="269"/>
        <v>-46.163402891156352</v>
      </c>
      <c r="K1462" s="16">
        <f t="shared" si="270"/>
        <v>25026.555539699999</v>
      </c>
      <c r="L1462" s="16">
        <f t="shared" si="265"/>
        <v>4003.8444603000062</v>
      </c>
      <c r="M1462" s="17">
        <f t="shared" si="274"/>
        <v>13.791902489459346</v>
      </c>
      <c r="N1462" s="24">
        <f t="shared" si="266"/>
        <v>1.1676731525375921</v>
      </c>
      <c r="O1462" s="16">
        <f t="shared" si="271"/>
        <v>1.1676731525375921</v>
      </c>
      <c r="P1462" s="16">
        <f t="shared" si="267"/>
        <v>2.4990265461867028E-2</v>
      </c>
      <c r="Q1462" s="17">
        <f t="shared" si="275"/>
        <v>42.844100546283748</v>
      </c>
    </row>
    <row r="1463" spans="4:17" x14ac:dyDescent="0.25">
      <c r="D1463" s="15">
        <v>1442</v>
      </c>
      <c r="E1463">
        <f t="shared" si="272"/>
        <v>17.367491699999999</v>
      </c>
      <c r="F1463" s="16">
        <f t="shared" si="273"/>
        <v>210.78352635647326</v>
      </c>
      <c r="G1463" s="17">
        <v>0.1512</v>
      </c>
      <c r="H1463" s="24">
        <f t="shared" si="264"/>
        <v>87.942633499873409</v>
      </c>
      <c r="I1463" s="16">
        <f t="shared" si="268"/>
        <v>197.48660017129234</v>
      </c>
      <c r="J1463" s="16">
        <f t="shared" si="269"/>
        <v>-46.375354989724983</v>
      </c>
      <c r="K1463" s="16">
        <f t="shared" si="270"/>
        <v>25043.923031399998</v>
      </c>
      <c r="L1463" s="16">
        <f t="shared" si="265"/>
        <v>3986.4769686000072</v>
      </c>
      <c r="M1463" s="17">
        <f t="shared" si="274"/>
        <v>13.732077300347246</v>
      </c>
      <c r="N1463" s="24">
        <f t="shared" si="266"/>
        <v>1.1693667061782302</v>
      </c>
      <c r="O1463" s="16">
        <f t="shared" si="271"/>
        <v>1.1693667061782302</v>
      </c>
      <c r="P1463" s="16">
        <f t="shared" si="267"/>
        <v>2.5026510497527462E-2</v>
      </c>
      <c r="Q1463" s="17">
        <f t="shared" si="275"/>
        <v>42.869127056781274</v>
      </c>
    </row>
    <row r="1464" spans="4:17" x14ac:dyDescent="0.25">
      <c r="D1464" s="15">
        <v>1443</v>
      </c>
      <c r="E1464">
        <f t="shared" si="272"/>
        <v>17.367491699999999</v>
      </c>
      <c r="F1464" s="16">
        <f t="shared" si="273"/>
        <v>210.64999653437505</v>
      </c>
      <c r="G1464" s="17">
        <v>0.1512</v>
      </c>
      <c r="H1464" s="24">
        <f t="shared" si="264"/>
        <v>88.006437834108397</v>
      </c>
      <c r="I1464" s="16">
        <f t="shared" si="268"/>
        <v>197.34342313385773</v>
      </c>
      <c r="J1464" s="16">
        <f t="shared" si="269"/>
        <v>-46.587307088293571</v>
      </c>
      <c r="K1464" s="16">
        <f t="shared" si="270"/>
        <v>25061.290523099997</v>
      </c>
      <c r="L1464" s="16">
        <f t="shared" si="265"/>
        <v>3969.1094769000083</v>
      </c>
      <c r="M1464" s="17">
        <f t="shared" si="274"/>
        <v>13.672252111235148</v>
      </c>
      <c r="N1464" s="24">
        <f t="shared" si="266"/>
        <v>1.1710641247576163</v>
      </c>
      <c r="O1464" s="16">
        <f t="shared" si="271"/>
        <v>1.1710641247576163</v>
      </c>
      <c r="P1464" s="16">
        <f t="shared" si="267"/>
        <v>2.5062838249695591E-2</v>
      </c>
      <c r="Q1464" s="17">
        <f t="shared" si="275"/>
        <v>42.894189895030969</v>
      </c>
    </row>
    <row r="1465" spans="4:17" x14ac:dyDescent="0.25">
      <c r="D1465" s="15">
        <v>1444</v>
      </c>
      <c r="E1465">
        <f t="shared" si="272"/>
        <v>17.367491699999999</v>
      </c>
      <c r="F1465" s="16">
        <f t="shared" si="273"/>
        <v>210.51646671227684</v>
      </c>
      <c r="G1465" s="17">
        <v>0.1512</v>
      </c>
      <c r="H1465" s="24">
        <f t="shared" si="264"/>
        <v>88.070341527885603</v>
      </c>
      <c r="I1465" s="16">
        <f t="shared" si="268"/>
        <v>197.20023107326034</v>
      </c>
      <c r="J1465" s="16">
        <f t="shared" si="269"/>
        <v>-46.799259186862159</v>
      </c>
      <c r="K1465" s="16">
        <f t="shared" si="270"/>
        <v>25078.658014799999</v>
      </c>
      <c r="L1465" s="16">
        <f t="shared" si="265"/>
        <v>3951.7419852000057</v>
      </c>
      <c r="M1465" s="17">
        <f t="shared" si="274"/>
        <v>13.612426922123037</v>
      </c>
      <c r="N1465" s="24">
        <f t="shared" si="266"/>
        <v>1.1727654205939677</v>
      </c>
      <c r="O1465" s="16">
        <f t="shared" si="271"/>
        <v>1.1727654205939677</v>
      </c>
      <c r="P1465" s="16">
        <f t="shared" si="267"/>
        <v>2.5099248982002997E-2</v>
      </c>
      <c r="Q1465" s="17">
        <f t="shared" si="275"/>
        <v>42.919289144012971</v>
      </c>
    </row>
    <row r="1466" spans="4:17" x14ac:dyDescent="0.25">
      <c r="D1466" s="15">
        <v>1445</v>
      </c>
      <c r="E1466">
        <f t="shared" si="272"/>
        <v>17.367491699999999</v>
      </c>
      <c r="F1466" s="16">
        <f t="shared" si="273"/>
        <v>210.38293689017863</v>
      </c>
      <c r="G1466" s="17">
        <v>0.1512</v>
      </c>
      <c r="H1466" s="24">
        <f t="shared" si="264"/>
        <v>88.134344829190127</v>
      </c>
      <c r="I1466" s="16">
        <f t="shared" si="268"/>
        <v>197.05702395200515</v>
      </c>
      <c r="J1466" s="16">
        <f t="shared" si="269"/>
        <v>-47.011211285430747</v>
      </c>
      <c r="K1466" s="16">
        <f t="shared" si="270"/>
        <v>25096.025506499998</v>
      </c>
      <c r="L1466" s="16">
        <f t="shared" si="265"/>
        <v>3934.3744935000068</v>
      </c>
      <c r="M1466" s="17">
        <f t="shared" si="274"/>
        <v>13.552601733010935</v>
      </c>
      <c r="N1466" s="24">
        <f t="shared" si="266"/>
        <v>1.1744706060567538</v>
      </c>
      <c r="O1466" s="16">
        <f t="shared" si="271"/>
        <v>1.1744706060567538</v>
      </c>
      <c r="P1466" s="16">
        <f t="shared" si="267"/>
        <v>2.5135742959178142E-2</v>
      </c>
      <c r="Q1466" s="17">
        <f t="shared" si="275"/>
        <v>42.944424886972151</v>
      </c>
    </row>
    <row r="1467" spans="4:17" x14ac:dyDescent="0.25">
      <c r="D1467" s="15">
        <v>1446</v>
      </c>
      <c r="E1467">
        <f t="shared" si="272"/>
        <v>17.367491699999999</v>
      </c>
      <c r="F1467" s="16">
        <f t="shared" si="273"/>
        <v>210.24940706808042</v>
      </c>
      <c r="G1467" s="17">
        <v>0.1512</v>
      </c>
      <c r="H1467" s="24">
        <f t="shared" si="264"/>
        <v>88.198447986882456</v>
      </c>
      <c r="I1467" s="16">
        <f t="shared" si="268"/>
        <v>196.91380173246387</v>
      </c>
      <c r="J1467" s="16">
        <f t="shared" si="269"/>
        <v>-47.223163383999335</v>
      </c>
      <c r="K1467" s="16">
        <f t="shared" si="270"/>
        <v>25113.392998199997</v>
      </c>
      <c r="L1467" s="16">
        <f t="shared" si="265"/>
        <v>3917.0070018000079</v>
      </c>
      <c r="M1467" s="17">
        <f t="shared" si="274"/>
        <v>13.492776543898835</v>
      </c>
      <c r="N1467" s="24">
        <f t="shared" si="266"/>
        <v>1.1761796935669753</v>
      </c>
      <c r="O1467" s="16">
        <f t="shared" si="271"/>
        <v>1.1761796935669753</v>
      </c>
      <c r="P1467" s="16">
        <f t="shared" si="267"/>
        <v>2.5172320447052362E-2</v>
      </c>
      <c r="Q1467" s="17">
        <f t="shared" si="275"/>
        <v>42.969597207419206</v>
      </c>
    </row>
    <row r="1468" spans="4:17" x14ac:dyDescent="0.25">
      <c r="D1468" s="15">
        <v>1447</v>
      </c>
      <c r="E1468">
        <f t="shared" si="272"/>
        <v>17.367491699999999</v>
      </c>
      <c r="F1468" s="16">
        <f t="shared" si="273"/>
        <v>210.1158772459822</v>
      </c>
      <c r="G1468" s="17">
        <v>0.1512</v>
      </c>
      <c r="H1468" s="24">
        <f t="shared" si="264"/>
        <v>88.262651250701992</v>
      </c>
      <c r="I1468" s="16">
        <f t="shared" si="268"/>
        <v>196.77056437687585</v>
      </c>
      <c r="J1468" s="16">
        <f t="shared" si="269"/>
        <v>-47.43511548256793</v>
      </c>
      <c r="K1468" s="16">
        <f t="shared" si="270"/>
        <v>25130.7604899</v>
      </c>
      <c r="L1468" s="16">
        <f t="shared" si="265"/>
        <v>3899.6395101000053</v>
      </c>
      <c r="M1468" s="17">
        <f t="shared" si="274"/>
        <v>13.432951354786724</v>
      </c>
      <c r="N1468" s="24">
        <f t="shared" si="266"/>
        <v>1.1778926955974205</v>
      </c>
      <c r="O1468" s="16">
        <f t="shared" si="271"/>
        <v>1.1778926955974205</v>
      </c>
      <c r="P1468" s="16">
        <f t="shared" si="267"/>
        <v>2.5208981712565331E-2</v>
      </c>
      <c r="Q1468" s="17">
        <f t="shared" si="275"/>
        <v>42.994806189131772</v>
      </c>
    </row>
    <row r="1469" spans="4:17" x14ac:dyDescent="0.25">
      <c r="D1469" s="15">
        <v>1448</v>
      </c>
      <c r="E1469">
        <f t="shared" si="272"/>
        <v>17.367491699999999</v>
      </c>
      <c r="F1469" s="16">
        <f t="shared" si="273"/>
        <v>209.98234742388397</v>
      </c>
      <c r="G1469" s="17">
        <v>0.1512</v>
      </c>
      <c r="H1469" s="24">
        <f t="shared" si="264"/>
        <v>88.326954871270914</v>
      </c>
      <c r="I1469" s="16">
        <f t="shared" si="268"/>
        <v>196.62731184734778</v>
      </c>
      <c r="J1469" s="16">
        <f t="shared" si="269"/>
        <v>-47.647067581136568</v>
      </c>
      <c r="K1469" s="16">
        <f t="shared" si="270"/>
        <v>25148.127981599999</v>
      </c>
      <c r="L1469" s="16">
        <f t="shared" si="265"/>
        <v>3882.2720184000063</v>
      </c>
      <c r="M1469" s="17">
        <f t="shared" si="274"/>
        <v>13.373126165674623</v>
      </c>
      <c r="N1469" s="24">
        <f t="shared" si="266"/>
        <v>1.1796096246729271</v>
      </c>
      <c r="O1469" s="16">
        <f t="shared" si="271"/>
        <v>1.1796096246729271</v>
      </c>
      <c r="P1469" s="16">
        <f t="shared" si="267"/>
        <v>2.5245727023770665E-2</v>
      </c>
      <c r="Q1469" s="17">
        <f t="shared" si="275"/>
        <v>43.020051916155545</v>
      </c>
    </row>
    <row r="1470" spans="4:17" x14ac:dyDescent="0.25">
      <c r="D1470" s="15">
        <v>1449</v>
      </c>
      <c r="E1470">
        <f t="shared" si="272"/>
        <v>17.367491699999999</v>
      </c>
      <c r="F1470" s="16">
        <f t="shared" si="273"/>
        <v>209.84881760178575</v>
      </c>
      <c r="G1470" s="17">
        <v>0.1512</v>
      </c>
      <c r="H1470" s="24">
        <f t="shared" si="264"/>
        <v>88.391359100099294</v>
      </c>
      <c r="I1470" s="16">
        <f t="shared" si="268"/>
        <v>196.4840441058507</v>
      </c>
      <c r="J1470" s="16">
        <f t="shared" si="269"/>
        <v>-47.859019679705149</v>
      </c>
      <c r="K1470" s="16">
        <f t="shared" si="270"/>
        <v>25165.495473299998</v>
      </c>
      <c r="L1470" s="16">
        <f t="shared" si="265"/>
        <v>3864.9045267000074</v>
      </c>
      <c r="M1470" s="17">
        <f t="shared" si="274"/>
        <v>13.313300976562525</v>
      </c>
      <c r="N1470" s="24">
        <f t="shared" si="266"/>
        <v>1.1813304933706814</v>
      </c>
      <c r="O1470" s="16">
        <f t="shared" si="271"/>
        <v>1.1813304933706814</v>
      </c>
      <c r="P1470" s="16">
        <f t="shared" si="267"/>
        <v>2.5282556649842344E-2</v>
      </c>
      <c r="Q1470" s="17">
        <f t="shared" si="275"/>
        <v>43.045334472805386</v>
      </c>
    </row>
    <row r="1471" spans="4:17" x14ac:dyDescent="0.25">
      <c r="D1471" s="15">
        <v>1450</v>
      </c>
      <c r="E1471">
        <f t="shared" si="272"/>
        <v>17.367491699999999</v>
      </c>
      <c r="F1471" s="16">
        <f t="shared" si="273"/>
        <v>209.71528777968757</v>
      </c>
      <c r="G1471" s="17">
        <v>0.1512</v>
      </c>
      <c r="H1471" s="24">
        <f t="shared" si="264"/>
        <v>88.455864189588283</v>
      </c>
      <c r="I1471" s="16">
        <f t="shared" si="268"/>
        <v>196.34076111422178</v>
      </c>
      <c r="J1471" s="16">
        <f t="shared" si="269"/>
        <v>-48.070971778273694</v>
      </c>
      <c r="K1471" s="16">
        <f t="shared" si="270"/>
        <v>25182.862964999997</v>
      </c>
      <c r="L1471" s="16">
        <f t="shared" si="265"/>
        <v>3847.5370350000085</v>
      </c>
      <c r="M1471" s="17">
        <f t="shared" si="274"/>
        <v>13.253475787450425</v>
      </c>
      <c r="N1471" s="24">
        <f t="shared" si="266"/>
        <v>1.1830553143204652</v>
      </c>
      <c r="O1471" s="16">
        <f t="shared" si="271"/>
        <v>1.1830553143204652</v>
      </c>
      <c r="P1471" s="16">
        <f t="shared" si="267"/>
        <v>2.5319470861079978E-2</v>
      </c>
      <c r="Q1471" s="17">
        <f t="shared" si="275"/>
        <v>43.070653943666464</v>
      </c>
    </row>
    <row r="1472" spans="4:17" x14ac:dyDescent="0.25">
      <c r="D1472" s="15">
        <v>1451</v>
      </c>
      <c r="E1472">
        <f t="shared" si="272"/>
        <v>17.367491699999999</v>
      </c>
      <c r="F1472" s="16">
        <f t="shared" si="273"/>
        <v>209.58175795758936</v>
      </c>
      <c r="G1472" s="17">
        <v>0.1512</v>
      </c>
      <c r="H1472" s="24">
        <f t="shared" si="264"/>
        <v>88.520470393034657</v>
      </c>
      <c r="I1472" s="16">
        <f t="shared" si="268"/>
        <v>196.19746283416251</v>
      </c>
      <c r="J1472" s="16">
        <f t="shared" si="269"/>
        <v>-48.28292387684229</v>
      </c>
      <c r="K1472" s="16">
        <f t="shared" si="270"/>
        <v>25200.230456699999</v>
      </c>
      <c r="L1472" s="16">
        <f t="shared" si="265"/>
        <v>3830.1695433000059</v>
      </c>
      <c r="M1472" s="17">
        <f t="shared" si="274"/>
        <v>13.193650598338314</v>
      </c>
      <c r="N1472" s="24">
        <f t="shared" si="266"/>
        <v>1.1847841002049437</v>
      </c>
      <c r="O1472" s="16">
        <f t="shared" si="271"/>
        <v>1.1847841002049437</v>
      </c>
      <c r="P1472" s="16">
        <f t="shared" si="267"/>
        <v>2.5356469928914979E-2</v>
      </c>
      <c r="Q1472" s="17">
        <f t="shared" si="275"/>
        <v>43.09601041359538</v>
      </c>
    </row>
    <row r="1473" spans="4:17" x14ac:dyDescent="0.25">
      <c r="D1473" s="15">
        <v>1452</v>
      </c>
      <c r="E1473">
        <f t="shared" si="272"/>
        <v>17.367491699999999</v>
      </c>
      <c r="F1473" s="16">
        <f t="shared" si="273"/>
        <v>209.44822813549112</v>
      </c>
      <c r="G1473" s="17">
        <v>0.1512</v>
      </c>
      <c r="H1473" s="24">
        <f t="shared" si="264"/>
        <v>88.585177964635022</v>
      </c>
      <c r="I1473" s="16">
        <f t="shared" si="268"/>
        <v>196.0541492272381</v>
      </c>
      <c r="J1473" s="16">
        <f t="shared" si="269"/>
        <v>-48.49487597541092</v>
      </c>
      <c r="K1473" s="16">
        <f t="shared" si="270"/>
        <v>25217.597948399998</v>
      </c>
      <c r="L1473" s="16">
        <f t="shared" si="265"/>
        <v>3812.802051600007</v>
      </c>
      <c r="M1473" s="17">
        <f t="shared" si="274"/>
        <v>13.133825409226214</v>
      </c>
      <c r="N1473" s="24">
        <f t="shared" si="266"/>
        <v>1.1865168637599399</v>
      </c>
      <c r="O1473" s="16">
        <f t="shared" si="271"/>
        <v>1.1865168637599399</v>
      </c>
      <c r="P1473" s="16">
        <f t="shared" si="267"/>
        <v>2.5393554125916425E-2</v>
      </c>
      <c r="Q1473" s="17">
        <f t="shared" si="275"/>
        <v>43.121403967721299</v>
      </c>
    </row>
    <row r="1474" spans="4:17" x14ac:dyDescent="0.25">
      <c r="D1474" s="15">
        <v>1453</v>
      </c>
      <c r="E1474">
        <f t="shared" si="272"/>
        <v>17.367491699999999</v>
      </c>
      <c r="F1474" s="16">
        <f t="shared" si="273"/>
        <v>209.31469831339291</v>
      </c>
      <c r="G1474" s="17">
        <v>0.1512</v>
      </c>
      <c r="H1474" s="24">
        <f t="shared" si="264"/>
        <v>88.649987159489456</v>
      </c>
      <c r="I1474" s="16">
        <f t="shared" si="268"/>
        <v>195.91082025487819</v>
      </c>
      <c r="J1474" s="16">
        <f t="shared" si="269"/>
        <v>-48.706828073979509</v>
      </c>
      <c r="K1474" s="16">
        <f t="shared" si="270"/>
        <v>25234.965440099997</v>
      </c>
      <c r="L1474" s="16">
        <f t="shared" si="265"/>
        <v>3795.434559900008</v>
      </c>
      <c r="M1474" s="17">
        <f t="shared" si="274"/>
        <v>13.074000220114115</v>
      </c>
      <c r="N1474" s="24">
        <f t="shared" si="266"/>
        <v>1.1882536177746998</v>
      </c>
      <c r="O1474" s="16">
        <f t="shared" si="271"/>
        <v>1.1882536177746998</v>
      </c>
      <c r="P1474" s="16">
        <f t="shared" si="267"/>
        <v>2.5430723725796744E-2</v>
      </c>
      <c r="Q1474" s="17">
        <f t="shared" si="275"/>
        <v>43.146834691447097</v>
      </c>
    </row>
    <row r="1475" spans="4:17" x14ac:dyDescent="0.25">
      <c r="D1475" s="15">
        <v>1454</v>
      </c>
      <c r="E1475">
        <f t="shared" si="272"/>
        <v>17.367491699999999</v>
      </c>
      <c r="F1475" s="16">
        <f t="shared" si="273"/>
        <v>209.1811684912947</v>
      </c>
      <c r="G1475" s="17">
        <v>0.1512</v>
      </c>
      <c r="H1475" s="24">
        <f t="shared" si="264"/>
        <v>88.714898233606959</v>
      </c>
      <c r="I1475" s="16">
        <f t="shared" si="268"/>
        <v>195.76747587837338</v>
      </c>
      <c r="J1475" s="16">
        <f t="shared" si="269"/>
        <v>-48.918780172548097</v>
      </c>
      <c r="K1475" s="16">
        <f t="shared" si="270"/>
        <v>25252.3329318</v>
      </c>
      <c r="L1475" s="16">
        <f t="shared" si="265"/>
        <v>3778.0670682000055</v>
      </c>
      <c r="M1475" s="17">
        <f t="shared" si="274"/>
        <v>13.014175031002001</v>
      </c>
      <c r="N1475" s="24">
        <f t="shared" si="266"/>
        <v>1.1899943750922051</v>
      </c>
      <c r="O1475" s="16">
        <f t="shared" si="271"/>
        <v>1.1899943750922051</v>
      </c>
      <c r="P1475" s="16">
        <f t="shared" si="267"/>
        <v>2.5467979003418399E-2</v>
      </c>
      <c r="Q1475" s="17">
        <f t="shared" si="275"/>
        <v>43.172302670450513</v>
      </c>
    </row>
    <row r="1476" spans="4:17" x14ac:dyDescent="0.25">
      <c r="D1476" s="15">
        <v>1455</v>
      </c>
      <c r="E1476">
        <f t="shared" si="272"/>
        <v>17.367491699999999</v>
      </c>
      <c r="F1476" s="16">
        <f t="shared" si="273"/>
        <v>209.04763866919646</v>
      </c>
      <c r="G1476" s="17">
        <v>0.1512</v>
      </c>
      <c r="H1476" s="24">
        <f t="shared" si="264"/>
        <v>88.779911443908304</v>
      </c>
      <c r="I1476" s="16">
        <f t="shared" si="268"/>
        <v>195.62411605887766</v>
      </c>
      <c r="J1476" s="16">
        <f t="shared" si="269"/>
        <v>-49.130732271116734</v>
      </c>
      <c r="K1476" s="16">
        <f t="shared" si="270"/>
        <v>25269.700423499999</v>
      </c>
      <c r="L1476" s="16">
        <f t="shared" si="265"/>
        <v>3760.6995765000065</v>
      </c>
      <c r="M1476" s="17">
        <f t="shared" si="274"/>
        <v>12.954349841889904</v>
      </c>
      <c r="N1476" s="24">
        <f t="shared" si="266"/>
        <v>1.191739148609416</v>
      </c>
      <c r="O1476" s="16">
        <f t="shared" si="271"/>
        <v>1.191739148609416</v>
      </c>
      <c r="P1476" s="16">
        <f t="shared" si="267"/>
        <v>2.5505320234799098E-2</v>
      </c>
      <c r="Q1476" s="17">
        <f t="shared" si="275"/>
        <v>43.197807990685313</v>
      </c>
    </row>
    <row r="1477" spans="4:17" x14ac:dyDescent="0.25">
      <c r="D1477" s="15">
        <v>1456</v>
      </c>
      <c r="E1477">
        <f t="shared" si="272"/>
        <v>17.367491699999999</v>
      </c>
      <c r="F1477" s="16">
        <f t="shared" si="273"/>
        <v>208.91410884709828</v>
      </c>
      <c r="G1477" s="17">
        <v>0.1512</v>
      </c>
      <c r="H1477" s="24">
        <f t="shared" si="264"/>
        <v>88.845027048231259</v>
      </c>
      <c r="I1477" s="16">
        <f t="shared" si="268"/>
        <v>195.48074075740575</v>
      </c>
      <c r="J1477" s="16">
        <f t="shared" si="269"/>
        <v>-49.34268436968528</v>
      </c>
      <c r="K1477" s="16">
        <f t="shared" si="270"/>
        <v>25287.067915199998</v>
      </c>
      <c r="L1477" s="16">
        <f t="shared" si="265"/>
        <v>3743.3320848000076</v>
      </c>
      <c r="M1477" s="17">
        <f t="shared" si="274"/>
        <v>12.894524652777802</v>
      </c>
      <c r="N1477" s="24">
        <f t="shared" si="266"/>
        <v>1.1934879512775829</v>
      </c>
      <c r="O1477" s="16">
        <f t="shared" si="271"/>
        <v>1.1934879512775829</v>
      </c>
      <c r="P1477" s="16">
        <f t="shared" si="267"/>
        <v>2.5542747697118444E-2</v>
      </c>
      <c r="Q1477" s="17">
        <f t="shared" si="275"/>
        <v>43.223350738382429</v>
      </c>
    </row>
    <row r="1478" spans="4:17" x14ac:dyDescent="0.25">
      <c r="D1478" s="15">
        <v>1457</v>
      </c>
      <c r="E1478">
        <f t="shared" si="272"/>
        <v>17.367491699999999</v>
      </c>
      <c r="F1478" s="16">
        <f t="shared" si="273"/>
        <v>208.78057902500007</v>
      </c>
      <c r="G1478" s="17">
        <v>0.1512</v>
      </c>
      <c r="H1478" s="24">
        <f t="shared" si="264"/>
        <v>88.910245305334456</v>
      </c>
      <c r="I1478" s="16">
        <f t="shared" si="268"/>
        <v>195.33734993483341</v>
      </c>
      <c r="J1478" s="16">
        <f t="shared" si="269"/>
        <v>-49.554636468253861</v>
      </c>
      <c r="K1478" s="16">
        <f t="shared" si="270"/>
        <v>25304.435406899996</v>
      </c>
      <c r="L1478" s="16">
        <f t="shared" si="265"/>
        <v>3725.9645931000086</v>
      </c>
      <c r="M1478" s="17">
        <f t="shared" si="274"/>
        <v>12.834699463665702</v>
      </c>
      <c r="N1478" s="24">
        <f t="shared" si="266"/>
        <v>1.1952407961025178</v>
      </c>
      <c r="O1478" s="16">
        <f t="shared" si="271"/>
        <v>1.1952407961025178</v>
      </c>
      <c r="P1478" s="16">
        <f t="shared" si="267"/>
        <v>2.558026166872376E-2</v>
      </c>
      <c r="Q1478" s="17">
        <f t="shared" si="275"/>
        <v>43.248931000051151</v>
      </c>
    </row>
    <row r="1479" spans="4:17" x14ac:dyDescent="0.25">
      <c r="D1479" s="15">
        <v>1458</v>
      </c>
      <c r="E1479">
        <f t="shared" si="272"/>
        <v>17.367491699999999</v>
      </c>
      <c r="F1479" s="16">
        <f t="shared" si="273"/>
        <v>208.64704920290185</v>
      </c>
      <c r="G1479" s="17">
        <v>0.1512</v>
      </c>
      <c r="H1479" s="24">
        <f t="shared" si="264"/>
        <v>88.975566474901711</v>
      </c>
      <c r="I1479" s="16">
        <f t="shared" si="268"/>
        <v>195.19394355189669</v>
      </c>
      <c r="J1479" s="16">
        <f t="shared" si="269"/>
        <v>-49.766588566822449</v>
      </c>
      <c r="K1479" s="16">
        <f t="shared" si="270"/>
        <v>25321.802898599999</v>
      </c>
      <c r="L1479" s="16">
        <f t="shared" si="265"/>
        <v>3708.5971014000061</v>
      </c>
      <c r="M1479" s="17">
        <f t="shared" si="274"/>
        <v>12.774874274553591</v>
      </c>
      <c r="N1479" s="24">
        <f t="shared" si="266"/>
        <v>1.1969976961448838</v>
      </c>
      <c r="O1479" s="16">
        <f t="shared" si="271"/>
        <v>1.1969976961448838</v>
      </c>
      <c r="P1479" s="16">
        <f t="shared" si="267"/>
        <v>2.5617862429136273E-2</v>
      </c>
      <c r="Q1479" s="17">
        <f t="shared" si="275"/>
        <v>43.274548862480287</v>
      </c>
    </row>
    <row r="1480" spans="4:17" x14ac:dyDescent="0.25">
      <c r="D1480" s="15">
        <v>1459</v>
      </c>
      <c r="E1480">
        <f t="shared" si="272"/>
        <v>17.367491699999999</v>
      </c>
      <c r="F1480" s="16">
        <f t="shared" si="273"/>
        <v>208.51351938080361</v>
      </c>
      <c r="G1480" s="17">
        <v>0.1512</v>
      </c>
      <c r="H1480" s="24">
        <f t="shared" si="264"/>
        <v>89.040990817546685</v>
      </c>
      <c r="I1480" s="16">
        <f t="shared" si="268"/>
        <v>195.05052156919066</v>
      </c>
      <c r="J1480" s="16">
        <f t="shared" si="269"/>
        <v>-49.978540665391094</v>
      </c>
      <c r="K1480" s="16">
        <f t="shared" si="270"/>
        <v>25339.170390299998</v>
      </c>
      <c r="L1480" s="16">
        <f t="shared" si="265"/>
        <v>3691.2296097000071</v>
      </c>
      <c r="M1480" s="17">
        <f t="shared" si="274"/>
        <v>12.715049085441493</v>
      </c>
      <c r="N1480" s="24">
        <f t="shared" si="266"/>
        <v>1.1987586645204895</v>
      </c>
      <c r="O1480" s="16">
        <f t="shared" si="271"/>
        <v>1.1987586645204895</v>
      </c>
      <c r="P1480" s="16">
        <f t="shared" si="267"/>
        <v>2.5655550259057431E-2</v>
      </c>
      <c r="Q1480" s="17">
        <f t="shared" si="275"/>
        <v>43.300204412739348</v>
      </c>
    </row>
    <row r="1481" spans="4:17" x14ac:dyDescent="0.25">
      <c r="D1481" s="15">
        <v>1460</v>
      </c>
      <c r="E1481">
        <f t="shared" si="272"/>
        <v>17.367491699999999</v>
      </c>
      <c r="F1481" s="16">
        <f t="shared" si="273"/>
        <v>208.3799895587054</v>
      </c>
      <c r="G1481" s="17">
        <v>0.1512</v>
      </c>
      <c r="H1481" s="24">
        <f t="shared" si="264"/>
        <v>89.106518594817089</v>
      </c>
      <c r="I1481" s="16">
        <f t="shared" si="268"/>
        <v>194.9070839471691</v>
      </c>
      <c r="J1481" s="16">
        <f t="shared" si="269"/>
        <v>-50.190492763959682</v>
      </c>
      <c r="K1481" s="16">
        <f t="shared" si="270"/>
        <v>25356.537881999997</v>
      </c>
      <c r="L1481" s="16">
        <f t="shared" si="265"/>
        <v>3673.8621180000082</v>
      </c>
      <c r="M1481" s="17">
        <f t="shared" si="274"/>
        <v>12.655223896329392</v>
      </c>
      <c r="N1481" s="24">
        <f t="shared" si="266"/>
        <v>1.2005237144005787</v>
      </c>
      <c r="O1481" s="16">
        <f t="shared" si="271"/>
        <v>1.2005237144005787</v>
      </c>
      <c r="P1481" s="16">
        <f t="shared" si="267"/>
        <v>2.5693325440375087E-2</v>
      </c>
      <c r="Q1481" s="17">
        <f t="shared" si="275"/>
        <v>43.325897738179719</v>
      </c>
    </row>
    <row r="1482" spans="4:17" x14ac:dyDescent="0.25">
      <c r="D1482" s="15">
        <v>1461</v>
      </c>
      <c r="E1482">
        <f t="shared" si="272"/>
        <v>17.367491699999999</v>
      </c>
      <c r="F1482" s="16">
        <f t="shared" si="273"/>
        <v>208.24645973660722</v>
      </c>
      <c r="G1482" s="17">
        <v>0.1512</v>
      </c>
      <c r="H1482" s="24">
        <f t="shared" si="264"/>
        <v>89.172150069198779</v>
      </c>
      <c r="I1482" s="16">
        <f t="shared" si="268"/>
        <v>194.76363064614449</v>
      </c>
      <c r="J1482" s="16">
        <f t="shared" si="269"/>
        <v>-50.40244486252822</v>
      </c>
      <c r="K1482" s="16">
        <f t="shared" si="270"/>
        <v>25373.905373699999</v>
      </c>
      <c r="L1482" s="16">
        <f t="shared" si="265"/>
        <v>3656.4946263000056</v>
      </c>
      <c r="M1482" s="17">
        <f t="shared" si="274"/>
        <v>12.595398707217281</v>
      </c>
      <c r="N1482" s="24">
        <f t="shared" si="266"/>
        <v>1.2022928590121125</v>
      </c>
      <c r="O1482" s="16">
        <f t="shared" si="271"/>
        <v>1.2022928590121125</v>
      </c>
      <c r="P1482" s="16">
        <f t="shared" si="267"/>
        <v>2.5731188256169542E-2</v>
      </c>
      <c r="Q1482" s="17">
        <f t="shared" si="275"/>
        <v>43.351628926435886</v>
      </c>
    </row>
    <row r="1483" spans="4:17" x14ac:dyDescent="0.25">
      <c r="D1483" s="15">
        <v>1462</v>
      </c>
      <c r="E1483">
        <f t="shared" si="272"/>
        <v>17.367491699999999</v>
      </c>
      <c r="F1483" s="16">
        <f t="shared" si="273"/>
        <v>208.11292991450898</v>
      </c>
      <c r="G1483" s="17">
        <v>0.1512</v>
      </c>
      <c r="H1483" s="24">
        <f t="shared" si="264"/>
        <v>89.237885504120868</v>
      </c>
      <c r="I1483" s="16">
        <f t="shared" si="268"/>
        <v>194.62016162628589</v>
      </c>
      <c r="J1483" s="16">
        <f t="shared" si="269"/>
        <v>-50.614396961096858</v>
      </c>
      <c r="K1483" s="16">
        <f t="shared" si="270"/>
        <v>25391.272865399998</v>
      </c>
      <c r="L1483" s="16">
        <f t="shared" si="265"/>
        <v>3639.1271346000067</v>
      </c>
      <c r="M1483" s="17">
        <f t="shared" si="274"/>
        <v>12.535573518105181</v>
      </c>
      <c r="N1483" s="24">
        <f t="shared" si="266"/>
        <v>1.2040661116380835</v>
      </c>
      <c r="O1483" s="16">
        <f t="shared" si="271"/>
        <v>1.2040661116380835</v>
      </c>
      <c r="P1483" s="16">
        <f t="shared" si="267"/>
        <v>2.5769138990720274E-2</v>
      </c>
      <c r="Q1483" s="17">
        <f t="shared" si="275"/>
        <v>43.377398065426604</v>
      </c>
    </row>
    <row r="1484" spans="4:17" x14ac:dyDescent="0.25">
      <c r="D1484" s="15">
        <v>1463</v>
      </c>
      <c r="E1484">
        <f t="shared" si="272"/>
        <v>17.367491699999999</v>
      </c>
      <c r="F1484" s="16">
        <f t="shared" si="273"/>
        <v>207.97940009241077</v>
      </c>
      <c r="G1484" s="17">
        <v>0.1512</v>
      </c>
      <c r="H1484" s="24">
        <f t="shared" si="264"/>
        <v>89.303725163959371</v>
      </c>
      <c r="I1484" s="16">
        <f t="shared" si="268"/>
        <v>194.47667684762001</v>
      </c>
      <c r="J1484" s="16">
        <f t="shared" si="269"/>
        <v>-50.826349059665439</v>
      </c>
      <c r="K1484" s="16">
        <f t="shared" si="270"/>
        <v>25408.640357099997</v>
      </c>
      <c r="L1484" s="16">
        <f t="shared" si="265"/>
        <v>3621.7596429000077</v>
      </c>
      <c r="M1484" s="17">
        <f t="shared" si="274"/>
        <v>12.475748328993081</v>
      </c>
      <c r="N1484" s="24">
        <f t="shared" si="266"/>
        <v>1.2058434856177904</v>
      </c>
      <c r="O1484" s="16">
        <f t="shared" si="271"/>
        <v>1.2058434856177904</v>
      </c>
      <c r="P1484" s="16">
        <f t="shared" si="267"/>
        <v>2.5807177929511805E-2</v>
      </c>
      <c r="Q1484" s="17">
        <f t="shared" si="275"/>
        <v>43.403205243356119</v>
      </c>
    </row>
    <row r="1485" spans="4:17" x14ac:dyDescent="0.25">
      <c r="D1485" s="15">
        <v>1464</v>
      </c>
      <c r="E1485">
        <f t="shared" si="272"/>
        <v>17.367491699999999</v>
      </c>
      <c r="F1485" s="16">
        <f t="shared" si="273"/>
        <v>207.84587027031256</v>
      </c>
      <c r="G1485" s="17">
        <v>0.1512</v>
      </c>
      <c r="H1485" s="24">
        <f t="shared" si="264"/>
        <v>89.369669314042198</v>
      </c>
      <c r="I1485" s="16">
        <f t="shared" si="268"/>
        <v>194.33317627002938</v>
      </c>
      <c r="J1485" s="16">
        <f t="shared" si="269"/>
        <v>-51.038301158234034</v>
      </c>
      <c r="K1485" s="16">
        <f t="shared" si="270"/>
        <v>25426.007848799996</v>
      </c>
      <c r="L1485" s="16">
        <f t="shared" si="265"/>
        <v>3604.3921512000088</v>
      </c>
      <c r="M1485" s="17">
        <f t="shared" si="274"/>
        <v>12.415923139880983</v>
      </c>
      <c r="N1485" s="24">
        <f t="shared" si="266"/>
        <v>1.2076249943471498</v>
      </c>
      <c r="O1485" s="16">
        <f t="shared" si="271"/>
        <v>1.2076249943471498</v>
      </c>
      <c r="P1485" s="16">
        <f t="shared" si="267"/>
        <v>2.5845305359240383E-2</v>
      </c>
      <c r="Q1485" s="17">
        <f t="shared" si="275"/>
        <v>43.42905054871536</v>
      </c>
    </row>
    <row r="1486" spans="4:17" x14ac:dyDescent="0.25">
      <c r="D1486" s="15">
        <v>1465</v>
      </c>
      <c r="E1486">
        <f t="shared" si="272"/>
        <v>17.367491699999999</v>
      </c>
      <c r="F1486" s="16">
        <f t="shared" si="273"/>
        <v>207.71234044821435</v>
      </c>
      <c r="G1486" s="17">
        <v>0.1512</v>
      </c>
      <c r="H1486" s="24">
        <f t="shared" si="264"/>
        <v>89.435718220653712</v>
      </c>
      <c r="I1486" s="16">
        <f t="shared" si="268"/>
        <v>194.18965985325156</v>
      </c>
      <c r="J1486" s="16">
        <f t="shared" si="269"/>
        <v>-51.250253256802623</v>
      </c>
      <c r="K1486" s="16">
        <f t="shared" si="270"/>
        <v>25443.375340499999</v>
      </c>
      <c r="L1486" s="16">
        <f t="shared" si="265"/>
        <v>3587.0246595000062</v>
      </c>
      <c r="M1486" s="17">
        <f t="shared" si="274"/>
        <v>12.35609795076887</v>
      </c>
      <c r="N1486" s="24">
        <f t="shared" si="266"/>
        <v>1.2094106512789986</v>
      </c>
      <c r="O1486" s="16">
        <f t="shared" si="271"/>
        <v>1.2094106512789986</v>
      </c>
      <c r="P1486" s="16">
        <f t="shared" si="267"/>
        <v>2.588352156782045E-2</v>
      </c>
      <c r="Q1486" s="17">
        <f t="shared" si="275"/>
        <v>43.45493407028318</v>
      </c>
    </row>
    <row r="1487" spans="4:17" x14ac:dyDescent="0.25">
      <c r="D1487" s="15">
        <v>1466</v>
      </c>
      <c r="E1487">
        <f t="shared" si="272"/>
        <v>17.367491699999999</v>
      </c>
      <c r="F1487" s="16">
        <f t="shared" si="273"/>
        <v>207.57881062611611</v>
      </c>
      <c r="G1487" s="17">
        <v>0.1512</v>
      </c>
      <c r="H1487" s="24">
        <f t="shared" si="264"/>
        <v>89.501872151039038</v>
      </c>
      <c r="I1487" s="16">
        <f t="shared" si="268"/>
        <v>194.04612755687901</v>
      </c>
      <c r="J1487" s="16">
        <f t="shared" si="269"/>
        <v>-51.462205355371253</v>
      </c>
      <c r="K1487" s="16">
        <f t="shared" si="270"/>
        <v>25460.742832199998</v>
      </c>
      <c r="L1487" s="16">
        <f t="shared" si="265"/>
        <v>3569.6571678000073</v>
      </c>
      <c r="M1487" s="17">
        <f t="shared" si="274"/>
        <v>12.296272761656772</v>
      </c>
      <c r="N1487" s="24">
        <f t="shared" si="266"/>
        <v>1.2112004699233898</v>
      </c>
      <c r="O1487" s="16">
        <f t="shared" si="271"/>
        <v>1.2112004699233898</v>
      </c>
      <c r="P1487" s="16">
        <f t="shared" si="267"/>
        <v>2.5921826844390983E-2</v>
      </c>
      <c r="Q1487" s="17">
        <f t="shared" si="275"/>
        <v>43.480855897127569</v>
      </c>
    </row>
    <row r="1488" spans="4:17" x14ac:dyDescent="0.25">
      <c r="D1488" s="15">
        <v>1467</v>
      </c>
      <c r="E1488">
        <f t="shared" si="272"/>
        <v>17.367491699999999</v>
      </c>
      <c r="F1488" s="16">
        <f t="shared" si="273"/>
        <v>207.44528080401793</v>
      </c>
      <c r="G1488" s="17">
        <v>0.1512</v>
      </c>
      <c r="H1488" s="24">
        <f t="shared" si="264"/>
        <v>89.568131373408505</v>
      </c>
      <c r="I1488" s="16">
        <f t="shared" si="268"/>
        <v>193.90257934035853</v>
      </c>
      <c r="J1488" s="16">
        <f t="shared" si="269"/>
        <v>-51.674157453939799</v>
      </c>
      <c r="K1488" s="16">
        <f t="shared" si="270"/>
        <v>25478.110323899997</v>
      </c>
      <c r="L1488" s="16">
        <f t="shared" si="265"/>
        <v>3552.2896761000084</v>
      </c>
      <c r="M1488" s="17">
        <f t="shared" si="274"/>
        <v>12.236447572544671</v>
      </c>
      <c r="N1488" s="24">
        <f t="shared" si="266"/>
        <v>1.2129944638478938</v>
      </c>
      <c r="O1488" s="16">
        <f t="shared" si="271"/>
        <v>1.2129944638478938</v>
      </c>
      <c r="P1488" s="16">
        <f t="shared" si="267"/>
        <v>2.5960221479321911E-2</v>
      </c>
      <c r="Q1488" s="17">
        <f t="shared" si="275"/>
        <v>43.506816118606892</v>
      </c>
    </row>
    <row r="1489" spans="4:17" x14ac:dyDescent="0.25">
      <c r="D1489" s="15">
        <v>1468</v>
      </c>
      <c r="E1489">
        <f t="shared" si="272"/>
        <v>17.367491699999999</v>
      </c>
      <c r="F1489" s="16">
        <f t="shared" si="273"/>
        <v>207.31175098191972</v>
      </c>
      <c r="G1489" s="17">
        <v>0.1512</v>
      </c>
      <c r="H1489" s="24">
        <f t="shared" si="264"/>
        <v>89.634496156942646</v>
      </c>
      <c r="I1489" s="16">
        <f t="shared" si="268"/>
        <v>193.75901516298975</v>
      </c>
      <c r="J1489" s="16">
        <f t="shared" si="269"/>
        <v>-51.886109552508387</v>
      </c>
      <c r="K1489" s="16">
        <f t="shared" si="270"/>
        <v>25495.477815599999</v>
      </c>
      <c r="L1489" s="16">
        <f t="shared" si="265"/>
        <v>3534.9221844000058</v>
      </c>
      <c r="M1489" s="17">
        <f t="shared" si="274"/>
        <v>12.176622383432559</v>
      </c>
      <c r="N1489" s="24">
        <f t="shared" si="266"/>
        <v>1.2147926466779155</v>
      </c>
      <c r="O1489" s="16">
        <f t="shared" si="271"/>
        <v>1.2147926466779155</v>
      </c>
      <c r="P1489" s="16">
        <f t="shared" si="267"/>
        <v>2.5998705764220954E-2</v>
      </c>
      <c r="Q1489" s="17">
        <f t="shared" si="275"/>
        <v>43.532814824371115</v>
      </c>
    </row>
    <row r="1490" spans="4:17" x14ac:dyDescent="0.25">
      <c r="D1490" s="15">
        <v>1469</v>
      </c>
      <c r="E1490">
        <f t="shared" si="272"/>
        <v>17.367491699999999</v>
      </c>
      <c r="F1490" s="16">
        <f t="shared" si="273"/>
        <v>207.17822115982148</v>
      </c>
      <c r="G1490" s="17">
        <v>0.1512</v>
      </c>
      <c r="H1490" s="24">
        <f t="shared" si="264"/>
        <v>89.700966771796175</v>
      </c>
      <c r="I1490" s="16">
        <f t="shared" si="268"/>
        <v>193.61543498392589</v>
      </c>
      <c r="J1490" s="16">
        <f t="shared" si="269"/>
        <v>-52.098061651077018</v>
      </c>
      <c r="K1490" s="16">
        <f t="shared" si="270"/>
        <v>25512.845307299998</v>
      </c>
      <c r="L1490" s="16">
        <f t="shared" si="265"/>
        <v>3517.5546927000069</v>
      </c>
      <c r="M1490" s="17">
        <f t="shared" si="274"/>
        <v>12.11679719432046</v>
      </c>
      <c r="N1490" s="24">
        <f t="shared" si="266"/>
        <v>1.2165950320969861</v>
      </c>
      <c r="O1490" s="16">
        <f t="shared" si="271"/>
        <v>1.2165950320969861</v>
      </c>
      <c r="P1490" s="16">
        <f t="shared" si="267"/>
        <v>2.6037279991939798E-2</v>
      </c>
      <c r="Q1490" s="17">
        <f t="shared" si="275"/>
        <v>43.558852104363055</v>
      </c>
    </row>
    <row r="1491" spans="4:17" x14ac:dyDescent="0.25">
      <c r="D1491" s="15">
        <v>1470</v>
      </c>
      <c r="E1491">
        <f t="shared" si="272"/>
        <v>17.367491699999999</v>
      </c>
      <c r="F1491" s="16">
        <f t="shared" si="273"/>
        <v>207.04469133772326</v>
      </c>
      <c r="G1491" s="17">
        <v>0.1512</v>
      </c>
      <c r="H1491" s="24">
        <f t="shared" si="264"/>
        <v>89.767543489103559</v>
      </c>
      <c r="I1491" s="16">
        <f t="shared" si="268"/>
        <v>193.47183876217082</v>
      </c>
      <c r="J1491" s="16">
        <f t="shared" si="269"/>
        <v>-52.310013749645606</v>
      </c>
      <c r="K1491" s="16">
        <f t="shared" si="270"/>
        <v>25530.212798999997</v>
      </c>
      <c r="L1491" s="16">
        <f t="shared" si="265"/>
        <v>3500.1872010000079</v>
      </c>
      <c r="M1491" s="17">
        <f t="shared" si="274"/>
        <v>12.05697200520836</v>
      </c>
      <c r="N1491" s="24">
        <f t="shared" si="266"/>
        <v>1.2184016338470967</v>
      </c>
      <c r="O1491" s="16">
        <f t="shared" si="271"/>
        <v>1.2184016338470967</v>
      </c>
      <c r="P1491" s="16">
        <f t="shared" si="267"/>
        <v>2.6075944456581318E-2</v>
      </c>
      <c r="Q1491" s="17">
        <f t="shared" si="275"/>
        <v>43.584928048819634</v>
      </c>
    </row>
    <row r="1492" spans="4:17" x14ac:dyDescent="0.25">
      <c r="D1492" s="15">
        <v>1471</v>
      </c>
      <c r="E1492">
        <f t="shared" si="272"/>
        <v>17.367491699999999</v>
      </c>
      <c r="F1492" s="16">
        <f t="shared" si="273"/>
        <v>206.91116151562505</v>
      </c>
      <c r="G1492" s="17">
        <v>0.1512</v>
      </c>
      <c r="H1492" s="24">
        <f t="shared" si="264"/>
        <v>89.834226580982886</v>
      </c>
      <c r="I1492" s="16">
        <f t="shared" si="268"/>
        <v>193.32822645658024</v>
      </c>
      <c r="J1492" s="16">
        <f t="shared" si="269"/>
        <v>-52.521965848214201</v>
      </c>
      <c r="K1492" s="16">
        <f t="shared" si="270"/>
        <v>25547.5802907</v>
      </c>
      <c r="L1492" s="16">
        <f t="shared" si="265"/>
        <v>3482.8197093000053</v>
      </c>
      <c r="M1492" s="17">
        <f t="shared" si="274"/>
        <v>11.997146816096247</v>
      </c>
      <c r="N1492" s="24">
        <f t="shared" si="266"/>
        <v>1.2202124657289899</v>
      </c>
      <c r="O1492" s="16">
        <f t="shared" si="271"/>
        <v>1.2202124657289899</v>
      </c>
      <c r="P1492" s="16">
        <f t="shared" si="267"/>
        <v>2.6114699453505738E-2</v>
      </c>
      <c r="Q1492" s="17">
        <f t="shared" si="275"/>
        <v>43.611042748273142</v>
      </c>
    </row>
    <row r="1493" spans="4:17" x14ac:dyDescent="0.25">
      <c r="D1493" s="15">
        <v>1472</v>
      </c>
      <c r="E1493">
        <f t="shared" si="272"/>
        <v>17.367491699999999</v>
      </c>
      <c r="F1493" s="16">
        <f t="shared" si="273"/>
        <v>206.77763169352681</v>
      </c>
      <c r="G1493" s="17">
        <v>0.1512</v>
      </c>
      <c r="H1493" s="24">
        <f t="shared" ref="H1493:H1556" si="276">(F1493/(2*G1493))-SQRT((F1493^2/(4*G1493^2))-((E1493*1000)/G1493))</f>
        <v>89.901016320540521</v>
      </c>
      <c r="I1493" s="16">
        <f t="shared" si="268"/>
        <v>193.18459802586111</v>
      </c>
      <c r="J1493" s="16">
        <f t="shared" si="269"/>
        <v>-52.733917946782839</v>
      </c>
      <c r="K1493" s="16">
        <f t="shared" si="270"/>
        <v>25564.947782399999</v>
      </c>
      <c r="L1493" s="16">
        <f t="shared" ref="L1493:L1556" si="277">$C$9-K1493</f>
        <v>3465.4522176000064</v>
      </c>
      <c r="M1493" s="17">
        <f t="shared" si="274"/>
        <v>11.937321626984149</v>
      </c>
      <c r="N1493" s="24">
        <f t="shared" ref="N1493:N1556" si="278">(H1493^2*G1493)/1000</f>
        <v>1.2220275416024733</v>
      </c>
      <c r="O1493" s="16">
        <f t="shared" si="271"/>
        <v>1.2220275416024733</v>
      </c>
      <c r="P1493" s="16">
        <f t="shared" ref="P1493:P1556" si="279">(O1493*1000)/($C$12*$C$11)</f>
        <v>2.6153545279337397E-2</v>
      </c>
      <c r="Q1493" s="17">
        <f t="shared" si="275"/>
        <v>43.637196293552478</v>
      </c>
    </row>
    <row r="1494" spans="4:17" x14ac:dyDescent="0.25">
      <c r="D1494" s="15">
        <v>1473</v>
      </c>
      <c r="E1494">
        <f t="shared" si="272"/>
        <v>17.367491699999999</v>
      </c>
      <c r="F1494" s="16">
        <f t="shared" si="273"/>
        <v>206.64410187142863</v>
      </c>
      <c r="G1494" s="17">
        <v>0.1512</v>
      </c>
      <c r="H1494" s="24">
        <f t="shared" si="276"/>
        <v>89.96791298187668</v>
      </c>
      <c r="I1494" s="16">
        <f t="shared" ref="I1494:I1557" si="280">(E1494/H1494)*1000</f>
        <v>193.04095342856894</v>
      </c>
      <c r="J1494" s="16">
        <f t="shared" ref="J1494:J1557" si="281">($C$10*((F1494-$C$10)/G1494))/1000</f>
        <v>-52.945870045351384</v>
      </c>
      <c r="K1494" s="16">
        <f t="shared" ref="K1494:K1557" si="282">E1494*D1494</f>
        <v>25582.315274099998</v>
      </c>
      <c r="L1494" s="16">
        <f t="shared" si="277"/>
        <v>3448.0847259000075</v>
      </c>
      <c r="M1494" s="17">
        <f t="shared" si="274"/>
        <v>11.87749643787205</v>
      </c>
      <c r="N1494" s="24">
        <f t="shared" si="278"/>
        <v>1.2238468753867575</v>
      </c>
      <c r="O1494" s="16">
        <f t="shared" ref="O1494:O1557" si="283">N1494*1</f>
        <v>1.2238468753867575</v>
      </c>
      <c r="P1494" s="16">
        <f t="shared" si="279"/>
        <v>2.6192482231971962E-2</v>
      </c>
      <c r="Q1494" s="17">
        <f t="shared" si="275"/>
        <v>43.663388775784448</v>
      </c>
    </row>
    <row r="1495" spans="4:17" x14ac:dyDescent="0.25">
      <c r="D1495" s="15">
        <v>1474</v>
      </c>
      <c r="E1495">
        <f t="shared" ref="E1495:E1558" si="284">$D$7</f>
        <v>17.367491699999999</v>
      </c>
      <c r="F1495" s="16">
        <f t="shared" ref="F1495:F1558" si="285">2.232*M1494+180</f>
        <v>206.51057204933042</v>
      </c>
      <c r="G1495" s="17">
        <v>0.1512</v>
      </c>
      <c r="H1495" s="24">
        <f t="shared" si="276"/>
        <v>90.034916840089409</v>
      </c>
      <c r="I1495" s="16">
        <f t="shared" si="280"/>
        <v>192.89729262310888</v>
      </c>
      <c r="J1495" s="16">
        <f t="shared" si="281"/>
        <v>-53.157822143919972</v>
      </c>
      <c r="K1495" s="16">
        <f t="shared" si="282"/>
        <v>25599.682765799997</v>
      </c>
      <c r="L1495" s="16">
        <f t="shared" si="277"/>
        <v>3430.7172342000085</v>
      </c>
      <c r="M1495" s="17">
        <f t="shared" ref="M1495:M1558" si="286">(L1495/29030.4)*100</f>
        <v>11.817671248759948</v>
      </c>
      <c r="N1495" s="24">
        <f t="shared" si="278"/>
        <v>1.2256704810607546</v>
      </c>
      <c r="O1495" s="16">
        <f t="shared" si="283"/>
        <v>1.2256704810607546</v>
      </c>
      <c r="P1495" s="16">
        <f t="shared" si="279"/>
        <v>2.6231510610582803E-2</v>
      </c>
      <c r="Q1495" s="17">
        <f t="shared" si="275"/>
        <v>43.689620286395034</v>
      </c>
    </row>
    <row r="1496" spans="4:17" x14ac:dyDescent="0.25">
      <c r="D1496" s="15">
        <v>1475</v>
      </c>
      <c r="E1496">
        <f t="shared" si="284"/>
        <v>17.367491699999999</v>
      </c>
      <c r="F1496" s="16">
        <f t="shared" si="285"/>
        <v>206.37704222723221</v>
      </c>
      <c r="G1496" s="17">
        <v>0.1512</v>
      </c>
      <c r="H1496" s="24">
        <f t="shared" si="276"/>
        <v>90.102028171279358</v>
      </c>
      <c r="I1496" s="16">
        <f t="shared" si="280"/>
        <v>192.75361556773487</v>
      </c>
      <c r="J1496" s="16">
        <f t="shared" si="281"/>
        <v>-53.36977424248856</v>
      </c>
      <c r="K1496" s="16">
        <f t="shared" si="282"/>
        <v>25617.050257499999</v>
      </c>
      <c r="L1496" s="16">
        <f t="shared" si="277"/>
        <v>3413.349742500006</v>
      </c>
      <c r="M1496" s="17">
        <f t="shared" si="286"/>
        <v>11.757846059647838</v>
      </c>
      <c r="N1496" s="24">
        <f t="shared" si="278"/>
        <v>1.2274983726633966</v>
      </c>
      <c r="O1496" s="16">
        <f t="shared" si="283"/>
        <v>1.2274983726633966</v>
      </c>
      <c r="P1496" s="16">
        <f t="shared" si="279"/>
        <v>2.6270630715627841E-2</v>
      </c>
      <c r="Q1496" s="17">
        <f t="shared" ref="Q1496:Q1559" si="287">Q1495+P1496</f>
        <v>43.715890917110663</v>
      </c>
    </row>
    <row r="1497" spans="4:17" x14ac:dyDescent="0.25">
      <c r="D1497" s="15">
        <v>1476</v>
      </c>
      <c r="E1497">
        <f t="shared" si="284"/>
        <v>17.367491699999999</v>
      </c>
      <c r="F1497" s="16">
        <f t="shared" si="285"/>
        <v>206.24351240513397</v>
      </c>
      <c r="G1497" s="17">
        <v>0.1512</v>
      </c>
      <c r="H1497" s="24">
        <f t="shared" si="276"/>
        <v>90.169247252555351</v>
      </c>
      <c r="I1497" s="16">
        <f t="shared" si="280"/>
        <v>192.60992222054745</v>
      </c>
      <c r="J1497" s="16">
        <f t="shared" si="281"/>
        <v>-53.581726341057191</v>
      </c>
      <c r="K1497" s="16">
        <f t="shared" si="282"/>
        <v>25634.417749199998</v>
      </c>
      <c r="L1497" s="16">
        <f t="shared" si="277"/>
        <v>3395.982250800007</v>
      </c>
      <c r="M1497" s="17">
        <f t="shared" si="286"/>
        <v>11.698020870535739</v>
      </c>
      <c r="N1497" s="24">
        <f t="shared" si="278"/>
        <v>1.22933056429398</v>
      </c>
      <c r="O1497" s="16">
        <f t="shared" si="283"/>
        <v>1.22933056429398</v>
      </c>
      <c r="P1497" s="16">
        <f t="shared" si="279"/>
        <v>2.6309842848856891E-2</v>
      </c>
      <c r="Q1497" s="17">
        <f t="shared" si="287"/>
        <v>43.742200759959523</v>
      </c>
    </row>
    <row r="1498" spans="4:17" x14ac:dyDescent="0.25">
      <c r="D1498" s="15">
        <v>1477</v>
      </c>
      <c r="E1498">
        <f t="shared" si="284"/>
        <v>17.367491699999999</v>
      </c>
      <c r="F1498" s="16">
        <f t="shared" si="285"/>
        <v>206.10998258303579</v>
      </c>
      <c r="G1498" s="17">
        <v>0.1512</v>
      </c>
      <c r="H1498" s="24">
        <f t="shared" si="276"/>
        <v>90.236574362037913</v>
      </c>
      <c r="I1498" s="16">
        <f t="shared" si="280"/>
        <v>192.46621253949573</v>
      </c>
      <c r="J1498" s="16">
        <f t="shared" si="281"/>
        <v>-53.793678439625737</v>
      </c>
      <c r="K1498" s="16">
        <f t="shared" si="282"/>
        <v>25651.785240899997</v>
      </c>
      <c r="L1498" s="16">
        <f t="shared" si="277"/>
        <v>3378.6147591000081</v>
      </c>
      <c r="M1498" s="17">
        <f t="shared" si="286"/>
        <v>11.638195681423639</v>
      </c>
      <c r="N1498" s="24">
        <f t="shared" si="278"/>
        <v>1.2311670701124544</v>
      </c>
      <c r="O1498" s="16">
        <f t="shared" si="283"/>
        <v>1.2311670701124544</v>
      </c>
      <c r="P1498" s="16">
        <f t="shared" si="279"/>
        <v>2.6349147313317858E-2</v>
      </c>
      <c r="Q1498" s="17">
        <f t="shared" si="287"/>
        <v>43.768549907272842</v>
      </c>
    </row>
    <row r="1499" spans="4:17" x14ac:dyDescent="0.25">
      <c r="D1499" s="15">
        <v>1478</v>
      </c>
      <c r="E1499">
        <f t="shared" si="284"/>
        <v>17.367491699999999</v>
      </c>
      <c r="F1499" s="16">
        <f t="shared" si="285"/>
        <v>205.97645276093758</v>
      </c>
      <c r="G1499" s="17">
        <v>0.1512</v>
      </c>
      <c r="H1499" s="24">
        <f t="shared" si="276"/>
        <v>90.304009778865748</v>
      </c>
      <c r="I1499" s="16">
        <f t="shared" si="280"/>
        <v>192.32248648237314</v>
      </c>
      <c r="J1499" s="16">
        <f t="shared" si="281"/>
        <v>-54.005630538194325</v>
      </c>
      <c r="K1499" s="16">
        <f t="shared" si="282"/>
        <v>25669.1527326</v>
      </c>
      <c r="L1499" s="16">
        <f t="shared" si="277"/>
        <v>3361.2472674000055</v>
      </c>
      <c r="M1499" s="17">
        <f t="shared" si="286"/>
        <v>11.578370492311526</v>
      </c>
      <c r="N1499" s="24">
        <f t="shared" si="278"/>
        <v>1.2330079043397919</v>
      </c>
      <c r="O1499" s="16">
        <f t="shared" si="283"/>
        <v>1.2330079043397919</v>
      </c>
      <c r="P1499" s="16">
        <f t="shared" si="279"/>
        <v>2.6388544413364631E-2</v>
      </c>
      <c r="Q1499" s="17">
        <f t="shared" si="287"/>
        <v>43.794938451686207</v>
      </c>
    </row>
    <row r="1500" spans="4:17" x14ac:dyDescent="0.25">
      <c r="D1500" s="15">
        <v>1479</v>
      </c>
      <c r="E1500">
        <f t="shared" si="284"/>
        <v>17.367491699999999</v>
      </c>
      <c r="F1500" s="16">
        <f t="shared" si="285"/>
        <v>205.84292293883934</v>
      </c>
      <c r="G1500" s="17">
        <v>0.1512</v>
      </c>
      <c r="H1500" s="24">
        <f t="shared" si="276"/>
        <v>90.371553783199261</v>
      </c>
      <c r="I1500" s="16">
        <f t="shared" si="280"/>
        <v>192.17874400681981</v>
      </c>
      <c r="J1500" s="16">
        <f t="shared" si="281"/>
        <v>-54.217582636762955</v>
      </c>
      <c r="K1500" s="16">
        <f t="shared" si="282"/>
        <v>25686.520224299999</v>
      </c>
      <c r="L1500" s="16">
        <f t="shared" si="277"/>
        <v>3343.8797757000066</v>
      </c>
      <c r="M1500" s="17">
        <f t="shared" si="286"/>
        <v>11.518545303199426</v>
      </c>
      <c r="N1500" s="24">
        <f t="shared" si="278"/>
        <v>1.2348530812582792</v>
      </c>
      <c r="O1500" s="16">
        <f t="shared" si="283"/>
        <v>1.2348530812582792</v>
      </c>
      <c r="P1500" s="16">
        <f t="shared" si="279"/>
        <v>2.6428034454663345E-2</v>
      </c>
      <c r="Q1500" s="17">
        <f t="shared" si="287"/>
        <v>43.821366486140867</v>
      </c>
    </row>
    <row r="1501" spans="4:17" x14ac:dyDescent="0.25">
      <c r="D1501" s="15">
        <v>1480</v>
      </c>
      <c r="E1501">
        <f t="shared" si="284"/>
        <v>17.367491699999999</v>
      </c>
      <c r="F1501" s="16">
        <f t="shared" si="285"/>
        <v>205.70939311674113</v>
      </c>
      <c r="G1501" s="17">
        <v>0.1512</v>
      </c>
      <c r="H1501" s="24">
        <f t="shared" si="276"/>
        <v>90.439206656226474</v>
      </c>
      <c r="I1501" s="16">
        <f t="shared" si="280"/>
        <v>192.03498507031958</v>
      </c>
      <c r="J1501" s="16">
        <f t="shared" si="281"/>
        <v>-54.429534735331551</v>
      </c>
      <c r="K1501" s="16">
        <f t="shared" si="282"/>
        <v>25703.887715999997</v>
      </c>
      <c r="L1501" s="16">
        <f t="shared" si="277"/>
        <v>3326.5122840000076</v>
      </c>
      <c r="M1501" s="17">
        <f t="shared" si="286"/>
        <v>11.458720114087328</v>
      </c>
      <c r="N1501" s="24">
        <f t="shared" si="278"/>
        <v>1.2367026152118752</v>
      </c>
      <c r="O1501" s="16">
        <f t="shared" si="283"/>
        <v>1.2367026152118752</v>
      </c>
      <c r="P1501" s="16">
        <f t="shared" si="279"/>
        <v>2.646761774420002E-2</v>
      </c>
      <c r="Q1501" s="17">
        <f t="shared" si="287"/>
        <v>43.84783410388507</v>
      </c>
    </row>
    <row r="1502" spans="4:17" x14ac:dyDescent="0.25">
      <c r="D1502" s="15">
        <v>1481</v>
      </c>
      <c r="E1502">
        <f t="shared" si="284"/>
        <v>17.367491699999999</v>
      </c>
      <c r="F1502" s="16">
        <f t="shared" si="285"/>
        <v>205.57586329464291</v>
      </c>
      <c r="G1502" s="17">
        <v>0.1512</v>
      </c>
      <c r="H1502" s="24">
        <f t="shared" si="276"/>
        <v>90.506968680166892</v>
      </c>
      <c r="I1502" s="16">
        <f t="shared" si="280"/>
        <v>191.89120963020162</v>
      </c>
      <c r="J1502" s="16">
        <f t="shared" si="281"/>
        <v>-54.641486833900132</v>
      </c>
      <c r="K1502" s="16">
        <f t="shared" si="282"/>
        <v>25721.255207699996</v>
      </c>
      <c r="L1502" s="16">
        <f t="shared" si="277"/>
        <v>3309.1447923000087</v>
      </c>
      <c r="M1502" s="17">
        <f t="shared" si="286"/>
        <v>11.398894924975227</v>
      </c>
      <c r="N1502" s="24">
        <f t="shared" si="278"/>
        <v>1.2385565206065139</v>
      </c>
      <c r="O1502" s="16">
        <f t="shared" si="283"/>
        <v>1.2385565206065139</v>
      </c>
      <c r="P1502" s="16">
        <f t="shared" si="279"/>
        <v>2.6507294590287066E-2</v>
      </c>
      <c r="Q1502" s="17">
        <f t="shared" si="287"/>
        <v>43.874341398475359</v>
      </c>
    </row>
    <row r="1503" spans="4:17" x14ac:dyDescent="0.25">
      <c r="D1503" s="15">
        <v>1482</v>
      </c>
      <c r="E1503">
        <f t="shared" si="284"/>
        <v>17.367491699999999</v>
      </c>
      <c r="F1503" s="16">
        <f t="shared" si="285"/>
        <v>205.4423334725447</v>
      </c>
      <c r="G1503" s="17">
        <v>0.1512</v>
      </c>
      <c r="H1503" s="24">
        <f t="shared" si="276"/>
        <v>90.57484013827775</v>
      </c>
      <c r="I1503" s="16">
        <f t="shared" si="280"/>
        <v>191.74741764363699</v>
      </c>
      <c r="J1503" s="16">
        <f t="shared" si="281"/>
        <v>-54.853438932468727</v>
      </c>
      <c r="K1503" s="16">
        <f t="shared" si="282"/>
        <v>25738.622699399999</v>
      </c>
      <c r="L1503" s="16">
        <f t="shared" si="277"/>
        <v>3291.7773006000061</v>
      </c>
      <c r="M1503" s="17">
        <f t="shared" si="286"/>
        <v>11.339069735863115</v>
      </c>
      <c r="N1503" s="24">
        <f t="shared" si="278"/>
        <v>1.240414811910475</v>
      </c>
      <c r="O1503" s="16">
        <f t="shared" si="283"/>
        <v>1.240414811910475</v>
      </c>
      <c r="P1503" s="16">
        <f t="shared" si="279"/>
        <v>2.6547065302571188E-2</v>
      </c>
      <c r="Q1503" s="17">
        <f t="shared" si="287"/>
        <v>43.900888463777932</v>
      </c>
    </row>
    <row r="1504" spans="4:17" x14ac:dyDescent="0.25">
      <c r="D1504" s="15">
        <v>1483</v>
      </c>
      <c r="E1504">
        <f t="shared" si="284"/>
        <v>17.367491699999999</v>
      </c>
      <c r="F1504" s="16">
        <f t="shared" si="285"/>
        <v>205.30880365044646</v>
      </c>
      <c r="G1504" s="17">
        <v>0.1512</v>
      </c>
      <c r="H1504" s="24">
        <f t="shared" si="276"/>
        <v>90.642821314857997</v>
      </c>
      <c r="I1504" s="16">
        <f t="shared" si="280"/>
        <v>191.60360906764001</v>
      </c>
      <c r="J1504" s="16">
        <f t="shared" si="281"/>
        <v>-55.065391031037365</v>
      </c>
      <c r="K1504" s="16">
        <f t="shared" si="282"/>
        <v>25755.990191099998</v>
      </c>
      <c r="L1504" s="16">
        <f t="shared" si="277"/>
        <v>3274.4098089000072</v>
      </c>
      <c r="M1504" s="17">
        <f t="shared" si="286"/>
        <v>11.279244546751016</v>
      </c>
      <c r="N1504" s="24">
        <f t="shared" si="278"/>
        <v>1.242277503654692</v>
      </c>
      <c r="O1504" s="16">
        <f t="shared" si="283"/>
        <v>1.242277503654692</v>
      </c>
      <c r="P1504" s="16">
        <f t="shared" si="279"/>
        <v>2.6586930192040004E-2</v>
      </c>
      <c r="Q1504" s="17">
        <f t="shared" si="287"/>
        <v>43.927475393969971</v>
      </c>
    </row>
    <row r="1505" spans="4:17" x14ac:dyDescent="0.25">
      <c r="D1505" s="15">
        <v>1484</v>
      </c>
      <c r="E1505">
        <f t="shared" si="284"/>
        <v>17.367491699999999</v>
      </c>
      <c r="F1505" s="16">
        <f t="shared" si="285"/>
        <v>205.17527382834828</v>
      </c>
      <c r="G1505" s="17">
        <v>0.1512</v>
      </c>
      <c r="H1505" s="24">
        <f t="shared" si="276"/>
        <v>90.710912495254092</v>
      </c>
      <c r="I1505" s="16">
        <f t="shared" si="280"/>
        <v>191.45978385906599</v>
      </c>
      <c r="J1505" s="16">
        <f t="shared" si="281"/>
        <v>-55.277343129605896</v>
      </c>
      <c r="K1505" s="16">
        <f t="shared" si="282"/>
        <v>25773.357682799997</v>
      </c>
      <c r="L1505" s="16">
        <f t="shared" si="277"/>
        <v>3257.0423172000083</v>
      </c>
      <c r="M1505" s="17">
        <f t="shared" si="286"/>
        <v>11.219419357638918</v>
      </c>
      <c r="N1505" s="24">
        <f t="shared" si="278"/>
        <v>1.2441446104331129</v>
      </c>
      <c r="O1505" s="16">
        <f t="shared" si="283"/>
        <v>1.2441446104331129</v>
      </c>
      <c r="P1505" s="16">
        <f t="shared" si="279"/>
        <v>2.6626889571029735E-2</v>
      </c>
      <c r="Q1505" s="17">
        <f t="shared" si="287"/>
        <v>43.954102283540998</v>
      </c>
    </row>
    <row r="1506" spans="4:17" x14ac:dyDescent="0.25">
      <c r="D1506" s="15">
        <v>1485</v>
      </c>
      <c r="E1506">
        <f t="shared" si="284"/>
        <v>17.367491699999999</v>
      </c>
      <c r="F1506" s="16">
        <f t="shared" si="285"/>
        <v>205.04174400625007</v>
      </c>
      <c r="G1506" s="17">
        <v>0.1512</v>
      </c>
      <c r="H1506" s="24">
        <f t="shared" si="276"/>
        <v>90.779113965864781</v>
      </c>
      <c r="I1506" s="16">
        <f t="shared" si="280"/>
        <v>191.31594197461115</v>
      </c>
      <c r="J1506" s="16">
        <f t="shared" si="281"/>
        <v>-55.489295228174498</v>
      </c>
      <c r="K1506" s="16">
        <f t="shared" si="282"/>
        <v>25790.725174499999</v>
      </c>
      <c r="L1506" s="16">
        <f t="shared" si="277"/>
        <v>3239.6748255000057</v>
      </c>
      <c r="M1506" s="17">
        <f t="shared" si="286"/>
        <v>11.159594168526803</v>
      </c>
      <c r="N1506" s="24">
        <f t="shared" si="278"/>
        <v>1.2460161469030329</v>
      </c>
      <c r="O1506" s="16">
        <f t="shared" si="283"/>
        <v>1.2460161469030329</v>
      </c>
      <c r="P1506" s="16">
        <f t="shared" si="279"/>
        <v>2.6666943753232374E-2</v>
      </c>
      <c r="Q1506" s="17">
        <f t="shared" si="287"/>
        <v>43.980769227294232</v>
      </c>
    </row>
    <row r="1507" spans="4:17" x14ac:dyDescent="0.25">
      <c r="D1507" s="15">
        <v>1486</v>
      </c>
      <c r="E1507">
        <f t="shared" si="284"/>
        <v>17.367491699999999</v>
      </c>
      <c r="F1507" s="16">
        <f t="shared" si="285"/>
        <v>204.90821418415183</v>
      </c>
      <c r="G1507" s="17">
        <v>0.1512</v>
      </c>
      <c r="H1507" s="24">
        <f t="shared" si="276"/>
        <v>90.84742601414564</v>
      </c>
      <c r="I1507" s="16">
        <f t="shared" si="280"/>
        <v>191.17208337081283</v>
      </c>
      <c r="J1507" s="16">
        <f t="shared" si="281"/>
        <v>-55.701247326743129</v>
      </c>
      <c r="K1507" s="16">
        <f t="shared" si="282"/>
        <v>25808.092666199998</v>
      </c>
      <c r="L1507" s="16">
        <f t="shared" si="277"/>
        <v>3222.3073338000067</v>
      </c>
      <c r="M1507" s="17">
        <f t="shared" si="286"/>
        <v>11.099768979414705</v>
      </c>
      <c r="N1507" s="24">
        <f t="shared" si="278"/>
        <v>1.2478921277854247</v>
      </c>
      <c r="O1507" s="16">
        <f t="shared" si="283"/>
        <v>1.2478921277854247</v>
      </c>
      <c r="P1507" s="16">
        <f t="shared" si="279"/>
        <v>2.6707093053702693E-2</v>
      </c>
      <c r="Q1507" s="17">
        <f t="shared" si="287"/>
        <v>44.007476320347934</v>
      </c>
    </row>
    <row r="1508" spans="4:17" x14ac:dyDescent="0.25">
      <c r="D1508" s="15">
        <v>1487</v>
      </c>
      <c r="E1508">
        <f t="shared" si="284"/>
        <v>17.367491699999999</v>
      </c>
      <c r="F1508" s="16">
        <f t="shared" si="285"/>
        <v>204.77468436205362</v>
      </c>
      <c r="G1508" s="17">
        <v>0.1512</v>
      </c>
      <c r="H1508" s="24">
        <f t="shared" si="276"/>
        <v>90.915848928615105</v>
      </c>
      <c r="I1508" s="16">
        <f t="shared" si="280"/>
        <v>191.028208004047</v>
      </c>
      <c r="J1508" s="16">
        <f t="shared" si="281"/>
        <v>-55.91319942531171</v>
      </c>
      <c r="K1508" s="16">
        <f t="shared" si="282"/>
        <v>25825.460157899997</v>
      </c>
      <c r="L1508" s="16">
        <f t="shared" si="277"/>
        <v>3204.9398421000078</v>
      </c>
      <c r="M1508" s="17">
        <f t="shared" si="286"/>
        <v>11.039943790302607</v>
      </c>
      <c r="N1508" s="24">
        <f t="shared" si="278"/>
        <v>1.2497725678653078</v>
      </c>
      <c r="O1508" s="16">
        <f t="shared" si="283"/>
        <v>1.2497725678653078</v>
      </c>
      <c r="P1508" s="16">
        <f t="shared" si="279"/>
        <v>2.6747337788866201E-2</v>
      </c>
      <c r="Q1508" s="17">
        <f t="shared" si="287"/>
        <v>44.034223658136803</v>
      </c>
    </row>
    <row r="1509" spans="4:17" x14ac:dyDescent="0.25">
      <c r="D1509" s="15">
        <v>1488</v>
      </c>
      <c r="E1509">
        <f t="shared" si="284"/>
        <v>17.367491699999999</v>
      </c>
      <c r="F1509" s="16">
        <f t="shared" si="285"/>
        <v>204.64115453995541</v>
      </c>
      <c r="G1509" s="17">
        <v>0.1512</v>
      </c>
      <c r="H1509" s="24">
        <f t="shared" si="276"/>
        <v>90.98438299885936</v>
      </c>
      <c r="I1509" s="16">
        <f t="shared" si="280"/>
        <v>190.88431583052807</v>
      </c>
      <c r="J1509" s="16">
        <f t="shared" si="281"/>
        <v>-56.125151523880305</v>
      </c>
      <c r="K1509" s="16">
        <f t="shared" si="282"/>
        <v>25842.827649599996</v>
      </c>
      <c r="L1509" s="16">
        <f t="shared" si="277"/>
        <v>3187.5723504000089</v>
      </c>
      <c r="M1509" s="17">
        <f t="shared" si="286"/>
        <v>10.980118601190506</v>
      </c>
      <c r="N1509" s="24">
        <f t="shared" si="278"/>
        <v>1.2516574819920889</v>
      </c>
      <c r="O1509" s="16">
        <f t="shared" si="283"/>
        <v>1.2516574819920889</v>
      </c>
      <c r="P1509" s="16">
        <f t="shared" si="279"/>
        <v>2.6787678276526394E-2</v>
      </c>
      <c r="Q1509" s="17">
        <f t="shared" si="287"/>
        <v>44.06101133641333</v>
      </c>
    </row>
    <row r="1510" spans="4:17" x14ac:dyDescent="0.25">
      <c r="D1510" s="15">
        <v>1489</v>
      </c>
      <c r="E1510">
        <f t="shared" si="284"/>
        <v>17.367491699999999</v>
      </c>
      <c r="F1510" s="16">
        <f t="shared" si="285"/>
        <v>204.5076247178572</v>
      </c>
      <c r="G1510" s="17">
        <v>0.1512</v>
      </c>
      <c r="H1510" s="24">
        <f t="shared" si="276"/>
        <v>91.053028515537562</v>
      </c>
      <c r="I1510" s="16">
        <f t="shared" si="280"/>
        <v>190.74040680630802</v>
      </c>
      <c r="J1510" s="16">
        <f t="shared" si="281"/>
        <v>-56.337103622448893</v>
      </c>
      <c r="K1510" s="16">
        <f t="shared" si="282"/>
        <v>25860.195141299999</v>
      </c>
      <c r="L1510" s="16">
        <f t="shared" si="277"/>
        <v>3170.2048587000063</v>
      </c>
      <c r="M1510" s="17">
        <f t="shared" si="286"/>
        <v>10.920293412078394</v>
      </c>
      <c r="N1510" s="24">
        <f t="shared" si="278"/>
        <v>1.2535468850799161</v>
      </c>
      <c r="O1510" s="16">
        <f t="shared" si="283"/>
        <v>1.2535468850799161</v>
      </c>
      <c r="P1510" s="16">
        <f t="shared" si="279"/>
        <v>2.6828114835872358E-2</v>
      </c>
      <c r="Q1510" s="17">
        <f t="shared" si="287"/>
        <v>44.087839451249202</v>
      </c>
    </row>
    <row r="1511" spans="4:17" x14ac:dyDescent="0.25">
      <c r="D1511" s="15">
        <v>1490</v>
      </c>
      <c r="E1511">
        <f t="shared" si="284"/>
        <v>17.367491699999999</v>
      </c>
      <c r="F1511" s="16">
        <f t="shared" si="285"/>
        <v>204.37409489575899</v>
      </c>
      <c r="G1511" s="17">
        <v>0.1512</v>
      </c>
      <c r="H1511" s="24">
        <f t="shared" si="276"/>
        <v>91.121785770386623</v>
      </c>
      <c r="I1511" s="16">
        <f t="shared" si="280"/>
        <v>190.59648088727653</v>
      </c>
      <c r="J1511" s="16">
        <f t="shared" si="281"/>
        <v>-56.549055721017481</v>
      </c>
      <c r="K1511" s="16">
        <f t="shared" si="282"/>
        <v>25877.562632999998</v>
      </c>
      <c r="L1511" s="16">
        <f t="shared" si="277"/>
        <v>3152.8373670000074</v>
      </c>
      <c r="M1511" s="17">
        <f t="shared" si="286"/>
        <v>10.860468222966295</v>
      </c>
      <c r="N1511" s="24">
        <f t="shared" si="278"/>
        <v>1.2554407921080162</v>
      </c>
      <c r="O1511" s="16">
        <f t="shared" si="283"/>
        <v>1.2554407921080162</v>
      </c>
      <c r="P1511" s="16">
        <f t="shared" si="279"/>
        <v>2.6868647787485968E-2</v>
      </c>
      <c r="Q1511" s="17">
        <f t="shared" si="287"/>
        <v>44.11470809903669</v>
      </c>
    </row>
    <row r="1512" spans="4:17" x14ac:dyDescent="0.25">
      <c r="D1512" s="15">
        <v>1491</v>
      </c>
      <c r="E1512">
        <f t="shared" si="284"/>
        <v>17.367491699999999</v>
      </c>
      <c r="F1512" s="16">
        <f t="shared" si="285"/>
        <v>204.24056507366078</v>
      </c>
      <c r="G1512" s="17">
        <v>0.1512</v>
      </c>
      <c r="H1512" s="24">
        <f t="shared" si="276"/>
        <v>91.190655056227001</v>
      </c>
      <c r="I1512" s="16">
        <f t="shared" si="280"/>
        <v>190.45253802915906</v>
      </c>
      <c r="J1512" s="16">
        <f t="shared" si="281"/>
        <v>-56.761007819586069</v>
      </c>
      <c r="K1512" s="16">
        <f t="shared" si="282"/>
        <v>25894.930124699997</v>
      </c>
      <c r="L1512" s="16">
        <f t="shared" si="277"/>
        <v>3135.4698753000084</v>
      </c>
      <c r="M1512" s="17">
        <f t="shared" si="286"/>
        <v>10.800643033854195</v>
      </c>
      <c r="N1512" s="24">
        <f t="shared" si="278"/>
        <v>1.2573392181210674</v>
      </c>
      <c r="O1512" s="16">
        <f t="shared" si="283"/>
        <v>1.2573392181210674</v>
      </c>
      <c r="P1512" s="16">
        <f t="shared" si="279"/>
        <v>2.6909277453349881E-2</v>
      </c>
      <c r="Q1512" s="17">
        <f t="shared" si="287"/>
        <v>44.141617376490039</v>
      </c>
    </row>
    <row r="1513" spans="4:17" x14ac:dyDescent="0.25">
      <c r="D1513" s="15">
        <v>1492</v>
      </c>
      <c r="E1513">
        <f t="shared" si="284"/>
        <v>17.367491699999999</v>
      </c>
      <c r="F1513" s="16">
        <f t="shared" si="285"/>
        <v>204.10703525156256</v>
      </c>
      <c r="G1513" s="17">
        <v>0.1512</v>
      </c>
      <c r="H1513" s="24">
        <f t="shared" si="276"/>
        <v>91.259636666967594</v>
      </c>
      <c r="I1513" s="16">
        <f t="shared" si="280"/>
        <v>190.30857818751704</v>
      </c>
      <c r="J1513" s="16">
        <f t="shared" si="281"/>
        <v>-56.972959918154658</v>
      </c>
      <c r="K1513" s="16">
        <f t="shared" si="282"/>
        <v>25912.297616399999</v>
      </c>
      <c r="L1513" s="16">
        <f t="shared" si="277"/>
        <v>3118.1023836000059</v>
      </c>
      <c r="M1513" s="17">
        <f t="shared" si="286"/>
        <v>10.740817844742082</v>
      </c>
      <c r="N1513" s="24">
        <f t="shared" si="278"/>
        <v>1.2592421782295449</v>
      </c>
      <c r="O1513" s="16">
        <f t="shared" si="283"/>
        <v>1.2592421782295449</v>
      </c>
      <c r="P1513" s="16">
        <f t="shared" si="279"/>
        <v>2.6950004156854921E-2</v>
      </c>
      <c r="Q1513" s="17">
        <f t="shared" si="287"/>
        <v>44.168567380646891</v>
      </c>
    </row>
    <row r="1514" spans="4:17" x14ac:dyDescent="0.25">
      <c r="D1514" s="15">
        <v>1493</v>
      </c>
      <c r="E1514">
        <f t="shared" si="284"/>
        <v>17.367491699999999</v>
      </c>
      <c r="F1514" s="16">
        <f t="shared" si="285"/>
        <v>203.97350542946432</v>
      </c>
      <c r="G1514" s="17">
        <v>0.1512</v>
      </c>
      <c r="H1514" s="24">
        <f t="shared" si="276"/>
        <v>91.328730897611763</v>
      </c>
      <c r="I1514" s="16">
        <f t="shared" si="280"/>
        <v>190.16460131774542</v>
      </c>
      <c r="J1514" s="16">
        <f t="shared" si="281"/>
        <v>-57.184912016723295</v>
      </c>
      <c r="K1514" s="16">
        <f t="shared" si="282"/>
        <v>25929.665108099998</v>
      </c>
      <c r="L1514" s="16">
        <f t="shared" si="277"/>
        <v>3100.7348919000069</v>
      </c>
      <c r="M1514" s="17">
        <f t="shared" si="286"/>
        <v>10.680992655629984</v>
      </c>
      <c r="N1514" s="24">
        <f t="shared" si="278"/>
        <v>1.2611496876100998</v>
      </c>
      <c r="O1514" s="16">
        <f t="shared" si="283"/>
        <v>1.2611496876100998</v>
      </c>
      <c r="P1514" s="16">
        <f t="shared" si="279"/>
        <v>2.69908282228082E-2</v>
      </c>
      <c r="Q1514" s="17">
        <f t="shared" si="287"/>
        <v>44.195558208869699</v>
      </c>
    </row>
    <row r="1515" spans="4:17" x14ac:dyDescent="0.25">
      <c r="D1515" s="15">
        <v>1494</v>
      </c>
      <c r="E1515">
        <f t="shared" si="284"/>
        <v>17.367491699999999</v>
      </c>
      <c r="F1515" s="16">
        <f t="shared" si="285"/>
        <v>203.83997560736611</v>
      </c>
      <c r="G1515" s="17">
        <v>0.1512</v>
      </c>
      <c r="H1515" s="24">
        <f t="shared" si="276"/>
        <v>91.397938044261878</v>
      </c>
      <c r="I1515" s="16">
        <f t="shared" si="280"/>
        <v>190.02060737507369</v>
      </c>
      <c r="J1515" s="16">
        <f t="shared" si="281"/>
        <v>-57.396864115291876</v>
      </c>
      <c r="K1515" s="16">
        <f t="shared" si="282"/>
        <v>25947.032599799997</v>
      </c>
      <c r="L1515" s="16">
        <f t="shared" si="277"/>
        <v>3083.367400200008</v>
      </c>
      <c r="M1515" s="17">
        <f t="shared" si="286"/>
        <v>10.621167466517884</v>
      </c>
      <c r="N1515" s="24">
        <f t="shared" si="278"/>
        <v>1.2630617615059014</v>
      </c>
      <c r="O1515" s="16">
        <f t="shared" si="283"/>
        <v>1.2630617615059014</v>
      </c>
      <c r="P1515" s="16">
        <f t="shared" si="279"/>
        <v>2.7031749977440431E-2</v>
      </c>
      <c r="Q1515" s="17">
        <f t="shared" si="287"/>
        <v>44.222589958847138</v>
      </c>
    </row>
    <row r="1516" spans="4:17" x14ac:dyDescent="0.25">
      <c r="D1516" s="15">
        <v>1495</v>
      </c>
      <c r="E1516">
        <f t="shared" si="284"/>
        <v>17.367491699999999</v>
      </c>
      <c r="F1516" s="16">
        <f t="shared" si="285"/>
        <v>203.70644578526793</v>
      </c>
      <c r="G1516" s="17">
        <v>0.1512</v>
      </c>
      <c r="H1516" s="24">
        <f t="shared" si="276"/>
        <v>91.467258404125232</v>
      </c>
      <c r="I1516" s="16">
        <f t="shared" si="280"/>
        <v>189.87659631456398</v>
      </c>
      <c r="J1516" s="16">
        <f t="shared" si="281"/>
        <v>-57.608816213860422</v>
      </c>
      <c r="K1516" s="16">
        <f t="shared" si="282"/>
        <v>25964.4000915</v>
      </c>
      <c r="L1516" s="16">
        <f t="shared" si="277"/>
        <v>3065.9999085000054</v>
      </c>
      <c r="M1516" s="17">
        <f t="shared" si="286"/>
        <v>10.561342277405771</v>
      </c>
      <c r="N1516" s="24">
        <f t="shared" si="278"/>
        <v>1.2649784152270132</v>
      </c>
      <c r="O1516" s="16">
        <f t="shared" si="283"/>
        <v>1.2649784152270132</v>
      </c>
      <c r="P1516" s="16">
        <f t="shared" si="279"/>
        <v>2.7072769748413984E-2</v>
      </c>
      <c r="Q1516" s="17">
        <f t="shared" si="287"/>
        <v>44.249662728595553</v>
      </c>
    </row>
    <row r="1517" spans="4:17" x14ac:dyDescent="0.25">
      <c r="D1517" s="15">
        <v>1496</v>
      </c>
      <c r="E1517">
        <f t="shared" si="284"/>
        <v>17.367491699999999</v>
      </c>
      <c r="F1517" s="16">
        <f t="shared" si="285"/>
        <v>203.57291596316969</v>
      </c>
      <c r="G1517" s="17">
        <v>0.1512</v>
      </c>
      <c r="H1517" s="24">
        <f t="shared" si="276"/>
        <v>91.536692275518931</v>
      </c>
      <c r="I1517" s="16">
        <f t="shared" si="280"/>
        <v>189.73256809111129</v>
      </c>
      <c r="J1517" s="16">
        <f t="shared" si="281"/>
        <v>-57.820768312429053</v>
      </c>
      <c r="K1517" s="16">
        <f t="shared" si="282"/>
        <v>25981.767583199999</v>
      </c>
      <c r="L1517" s="16">
        <f t="shared" si="277"/>
        <v>3048.6324168000065</v>
      </c>
      <c r="M1517" s="17">
        <f t="shared" si="286"/>
        <v>10.501517088293673</v>
      </c>
      <c r="N1517" s="24">
        <f t="shared" si="278"/>
        <v>1.2668996641507486</v>
      </c>
      <c r="O1517" s="16">
        <f t="shared" si="283"/>
        <v>1.2668996641507486</v>
      </c>
      <c r="P1517" s="16">
        <f t="shared" si="279"/>
        <v>2.7113887864830495E-2</v>
      </c>
      <c r="Q1517" s="17">
        <f t="shared" si="287"/>
        <v>44.276776616460381</v>
      </c>
    </row>
    <row r="1518" spans="4:17" x14ac:dyDescent="0.25">
      <c r="D1518" s="15">
        <v>1497</v>
      </c>
      <c r="E1518">
        <f t="shared" si="284"/>
        <v>17.367491699999999</v>
      </c>
      <c r="F1518" s="16">
        <f t="shared" si="285"/>
        <v>203.43938614107148</v>
      </c>
      <c r="G1518" s="17">
        <v>0.1512</v>
      </c>
      <c r="H1518" s="24">
        <f t="shared" si="276"/>
        <v>91.606239957876369</v>
      </c>
      <c r="I1518" s="16">
        <f t="shared" si="280"/>
        <v>189.58852265944063</v>
      </c>
      <c r="J1518" s="16">
        <f t="shared" si="281"/>
        <v>-58.032720410997655</v>
      </c>
      <c r="K1518" s="16">
        <f t="shared" si="282"/>
        <v>25999.135074899998</v>
      </c>
      <c r="L1518" s="16">
        <f t="shared" si="277"/>
        <v>3031.2649251000075</v>
      </c>
      <c r="M1518" s="17">
        <f t="shared" si="286"/>
        <v>10.441691899181572</v>
      </c>
      <c r="N1518" s="24">
        <f t="shared" si="278"/>
        <v>1.2688255237220678</v>
      </c>
      <c r="O1518" s="16">
        <f t="shared" si="283"/>
        <v>1.2688255237220678</v>
      </c>
      <c r="P1518" s="16">
        <f t="shared" si="279"/>
        <v>2.715510465723936E-2</v>
      </c>
      <c r="Q1518" s="17">
        <f t="shared" si="287"/>
        <v>44.303931721117621</v>
      </c>
    </row>
    <row r="1519" spans="4:17" x14ac:dyDescent="0.25">
      <c r="D1519" s="15">
        <v>1498</v>
      </c>
      <c r="E1519">
        <f t="shared" si="284"/>
        <v>17.367491699999999</v>
      </c>
      <c r="F1519" s="16">
        <f t="shared" si="285"/>
        <v>203.30585631897327</v>
      </c>
      <c r="G1519" s="17">
        <v>0.1512</v>
      </c>
      <c r="H1519" s="24">
        <f t="shared" si="276"/>
        <v>91.675901751751553</v>
      </c>
      <c r="I1519" s="16">
        <f t="shared" si="280"/>
        <v>189.44445997410847</v>
      </c>
      <c r="J1519" s="16">
        <f t="shared" si="281"/>
        <v>-58.244672509566243</v>
      </c>
      <c r="K1519" s="16">
        <f t="shared" si="282"/>
        <v>26016.502566599996</v>
      </c>
      <c r="L1519" s="16">
        <f t="shared" si="277"/>
        <v>3013.8974334000086</v>
      </c>
      <c r="M1519" s="17">
        <f t="shared" si="286"/>
        <v>10.381866710069474</v>
      </c>
      <c r="N1519" s="24">
        <f t="shared" si="278"/>
        <v>1.2707560094539168</v>
      </c>
      <c r="O1519" s="16">
        <f t="shared" si="283"/>
        <v>1.2707560094539168</v>
      </c>
      <c r="P1519" s="16">
        <f t="shared" si="279"/>
        <v>2.7196420457644983E-2</v>
      </c>
      <c r="Q1519" s="17">
        <f t="shared" si="287"/>
        <v>44.331128141575263</v>
      </c>
    </row>
    <row r="1520" spans="4:17" x14ac:dyDescent="0.25">
      <c r="D1520" s="15">
        <v>1499</v>
      </c>
      <c r="E1520">
        <f t="shared" si="284"/>
        <v>17.367491699999999</v>
      </c>
      <c r="F1520" s="16">
        <f t="shared" si="285"/>
        <v>203.17232649687506</v>
      </c>
      <c r="G1520" s="17">
        <v>0.1512</v>
      </c>
      <c r="H1520" s="24">
        <f t="shared" si="276"/>
        <v>91.745677958825468</v>
      </c>
      <c r="I1520" s="16">
        <f t="shared" si="280"/>
        <v>189.30037998950047</v>
      </c>
      <c r="J1520" s="16">
        <f t="shared" si="281"/>
        <v>-58.456624608134831</v>
      </c>
      <c r="K1520" s="16">
        <f t="shared" si="282"/>
        <v>26033.870058299999</v>
      </c>
      <c r="L1520" s="16">
        <f t="shared" si="277"/>
        <v>2996.529941700006</v>
      </c>
      <c r="M1520" s="17">
        <f t="shared" si="286"/>
        <v>10.322041520957361</v>
      </c>
      <c r="N1520" s="24">
        <f t="shared" si="278"/>
        <v>1.2726911369276266</v>
      </c>
      <c r="O1520" s="16">
        <f t="shared" si="283"/>
        <v>1.2726911369276266</v>
      </c>
      <c r="P1520" s="16">
        <f t="shared" si="279"/>
        <v>2.7237835599515349E-2</v>
      </c>
      <c r="Q1520" s="17">
        <f t="shared" si="287"/>
        <v>44.358365977174778</v>
      </c>
    </row>
    <row r="1521" spans="4:17" x14ac:dyDescent="0.25">
      <c r="D1521" s="15">
        <v>1500</v>
      </c>
      <c r="E1521">
        <f t="shared" si="284"/>
        <v>17.367491699999999</v>
      </c>
      <c r="F1521" s="16">
        <f t="shared" si="285"/>
        <v>203.03879667477685</v>
      </c>
      <c r="G1521" s="17">
        <v>0.1512</v>
      </c>
      <c r="H1521" s="24">
        <f t="shared" si="276"/>
        <v>91.815568881910963</v>
      </c>
      <c r="I1521" s="16">
        <f t="shared" si="280"/>
        <v>189.1562826598317</v>
      </c>
      <c r="J1521" s="16">
        <f t="shared" si="281"/>
        <v>-58.668576706703419</v>
      </c>
      <c r="K1521" s="16">
        <f t="shared" si="282"/>
        <v>26051.237549999998</v>
      </c>
      <c r="L1521" s="16">
        <f t="shared" si="277"/>
        <v>2979.1624500000071</v>
      </c>
      <c r="M1521" s="17">
        <f t="shared" si="286"/>
        <v>10.262216331845261</v>
      </c>
      <c r="N1521" s="24">
        <f t="shared" si="278"/>
        <v>1.2746309217932712</v>
      </c>
      <c r="O1521" s="16">
        <f t="shared" si="283"/>
        <v>1.2746309217932712</v>
      </c>
      <c r="P1521" s="16">
        <f t="shared" si="279"/>
        <v>2.7279350417789647E-2</v>
      </c>
      <c r="Q1521" s="17">
        <f t="shared" si="287"/>
        <v>44.38564532759257</v>
      </c>
    </row>
    <row r="1522" spans="4:17" x14ac:dyDescent="0.25">
      <c r="D1522" s="15">
        <v>1501</v>
      </c>
      <c r="E1522">
        <f t="shared" si="284"/>
        <v>17.367491699999999</v>
      </c>
      <c r="F1522" s="16">
        <f t="shared" si="285"/>
        <v>202.90526685267864</v>
      </c>
      <c r="G1522" s="17">
        <v>0.1512</v>
      </c>
      <c r="H1522" s="24">
        <f t="shared" si="276"/>
        <v>91.885574824958894</v>
      </c>
      <c r="I1522" s="16">
        <f t="shared" si="280"/>
        <v>189.01216793914494</v>
      </c>
      <c r="J1522" s="16">
        <f t="shared" si="281"/>
        <v>-58.880528805272007</v>
      </c>
      <c r="K1522" s="16">
        <f t="shared" si="282"/>
        <v>26068.605041699997</v>
      </c>
      <c r="L1522" s="16">
        <f t="shared" si="277"/>
        <v>2961.7949583000081</v>
      </c>
      <c r="M1522" s="17">
        <f t="shared" si="286"/>
        <v>10.202391142733163</v>
      </c>
      <c r="N1522" s="24">
        <f t="shared" si="278"/>
        <v>1.2765753797700639</v>
      </c>
      <c r="O1522" s="16">
        <f t="shared" si="283"/>
        <v>1.2765753797700639</v>
      </c>
      <c r="P1522" s="16">
        <f t="shared" si="279"/>
        <v>2.7320965248886765E-2</v>
      </c>
      <c r="Q1522" s="17">
        <f t="shared" si="287"/>
        <v>44.41296629284146</v>
      </c>
    </row>
    <row r="1523" spans="4:17" x14ac:dyDescent="0.25">
      <c r="D1523" s="15">
        <v>1502</v>
      </c>
      <c r="E1523">
        <f t="shared" si="284"/>
        <v>17.367491699999999</v>
      </c>
      <c r="F1523" s="16">
        <f t="shared" si="285"/>
        <v>202.77173703058043</v>
      </c>
      <c r="G1523" s="17">
        <v>0.1512</v>
      </c>
      <c r="H1523" s="24">
        <f t="shared" si="276"/>
        <v>91.955696093064034</v>
      </c>
      <c r="I1523" s="16">
        <f t="shared" si="280"/>
        <v>188.86803578130903</v>
      </c>
      <c r="J1523" s="16">
        <f t="shared" si="281"/>
        <v>-59.092480903840595</v>
      </c>
      <c r="K1523" s="16">
        <f t="shared" si="282"/>
        <v>26085.9725334</v>
      </c>
      <c r="L1523" s="16">
        <f t="shared" si="277"/>
        <v>2944.4274666000056</v>
      </c>
      <c r="M1523" s="17">
        <f t="shared" si="286"/>
        <v>10.14256595362105</v>
      </c>
      <c r="N1523" s="24">
        <f t="shared" si="278"/>
        <v>1.2785245266467449</v>
      </c>
      <c r="O1523" s="16">
        <f t="shared" si="283"/>
        <v>1.2785245266467449</v>
      </c>
      <c r="P1523" s="16">
        <f t="shared" si="279"/>
        <v>2.7362680430713607E-2</v>
      </c>
      <c r="Q1523" s="17">
        <f t="shared" si="287"/>
        <v>44.440328973272173</v>
      </c>
    </row>
    <row r="1524" spans="4:17" x14ac:dyDescent="0.25">
      <c r="D1524" s="15">
        <v>1503</v>
      </c>
      <c r="E1524">
        <f t="shared" si="284"/>
        <v>17.367491699999999</v>
      </c>
      <c r="F1524" s="16">
        <f t="shared" si="285"/>
        <v>202.63820720848219</v>
      </c>
      <c r="G1524" s="17">
        <v>0.1512</v>
      </c>
      <c r="H1524" s="24">
        <f t="shared" si="276"/>
        <v>92.025932992469507</v>
      </c>
      <c r="I1524" s="16">
        <f t="shared" si="280"/>
        <v>188.7238861400208</v>
      </c>
      <c r="J1524" s="16">
        <f t="shared" si="281"/>
        <v>-59.304433002409226</v>
      </c>
      <c r="K1524" s="16">
        <f t="shared" si="282"/>
        <v>26103.340025099998</v>
      </c>
      <c r="L1524" s="16">
        <f t="shared" si="277"/>
        <v>2927.0599749000066</v>
      </c>
      <c r="M1524" s="17">
        <f t="shared" si="286"/>
        <v>10.08274076450895</v>
      </c>
      <c r="N1524" s="24">
        <f t="shared" si="278"/>
        <v>1.2804783782819344</v>
      </c>
      <c r="O1524" s="16">
        <f t="shared" si="283"/>
        <v>1.2804783782819344</v>
      </c>
      <c r="P1524" s="16">
        <f t="shared" si="279"/>
        <v>2.7404496302672623E-2</v>
      </c>
      <c r="Q1524" s="17">
        <f t="shared" si="287"/>
        <v>44.467733469574846</v>
      </c>
    </row>
    <row r="1525" spans="4:17" x14ac:dyDescent="0.25">
      <c r="D1525" s="15">
        <v>1504</v>
      </c>
      <c r="E1525">
        <f t="shared" si="284"/>
        <v>17.367491699999999</v>
      </c>
      <c r="F1525" s="16">
        <f t="shared" si="285"/>
        <v>202.50467738638397</v>
      </c>
      <c r="G1525" s="17">
        <v>0.1512</v>
      </c>
      <c r="H1525" s="24">
        <f t="shared" si="276"/>
        <v>92.096285830573834</v>
      </c>
      <c r="I1525" s="16">
        <f t="shared" si="280"/>
        <v>188.57971896880116</v>
      </c>
      <c r="J1525" s="16">
        <f t="shared" si="281"/>
        <v>-59.516385100977821</v>
      </c>
      <c r="K1525" s="16">
        <f t="shared" si="282"/>
        <v>26120.707516799997</v>
      </c>
      <c r="L1525" s="16">
        <f t="shared" si="277"/>
        <v>2909.6924832000077</v>
      </c>
      <c r="M1525" s="17">
        <f t="shared" si="286"/>
        <v>10.022915575396851</v>
      </c>
      <c r="N1525" s="24">
        <f t="shared" si="278"/>
        <v>1.2824369506045572</v>
      </c>
      <c r="O1525" s="16">
        <f t="shared" si="283"/>
        <v>1.2824369506045572</v>
      </c>
      <c r="P1525" s="16">
        <f t="shared" si="279"/>
        <v>2.74464132056709E-2</v>
      </c>
      <c r="Q1525" s="17">
        <f t="shared" si="287"/>
        <v>44.495179882780519</v>
      </c>
    </row>
    <row r="1526" spans="4:17" x14ac:dyDescent="0.25">
      <c r="D1526" s="15">
        <v>1505</v>
      </c>
      <c r="E1526">
        <f t="shared" si="284"/>
        <v>17.367491699999999</v>
      </c>
      <c r="F1526" s="16">
        <f t="shared" si="285"/>
        <v>202.37114756428576</v>
      </c>
      <c r="G1526" s="17">
        <v>0.1512</v>
      </c>
      <c r="H1526" s="24">
        <f t="shared" si="276"/>
        <v>92.166754915935826</v>
      </c>
      <c r="I1526" s="16">
        <f t="shared" si="280"/>
        <v>188.43553422099623</v>
      </c>
      <c r="J1526" s="16">
        <f t="shared" si="281"/>
        <v>-59.728337199546402</v>
      </c>
      <c r="K1526" s="16">
        <f t="shared" si="282"/>
        <v>26138.075008499996</v>
      </c>
      <c r="L1526" s="16">
        <f t="shared" si="277"/>
        <v>2892.3249915000088</v>
      </c>
      <c r="M1526" s="17">
        <f t="shared" si="286"/>
        <v>9.9630903862847529</v>
      </c>
      <c r="N1526" s="24">
        <f t="shared" si="278"/>
        <v>1.2844002596142081</v>
      </c>
      <c r="O1526" s="16">
        <f t="shared" si="283"/>
        <v>1.2844002596142081</v>
      </c>
      <c r="P1526" s="16">
        <f t="shared" si="279"/>
        <v>2.7488431482127991E-2</v>
      </c>
      <c r="Q1526" s="17">
        <f t="shared" si="287"/>
        <v>44.522668314262646</v>
      </c>
    </row>
    <row r="1527" spans="4:17" x14ac:dyDescent="0.25">
      <c r="D1527" s="15">
        <v>1506</v>
      </c>
      <c r="E1527">
        <f t="shared" si="284"/>
        <v>17.367491699999999</v>
      </c>
      <c r="F1527" s="16">
        <f t="shared" si="285"/>
        <v>202.23761774218758</v>
      </c>
      <c r="G1527" s="17">
        <v>0.1512</v>
      </c>
      <c r="H1527" s="24">
        <f t="shared" si="276"/>
        <v>92.237340558280721</v>
      </c>
      <c r="I1527" s="16">
        <f t="shared" si="280"/>
        <v>188.29133184977556</v>
      </c>
      <c r="J1527" s="16">
        <f t="shared" si="281"/>
        <v>-59.940289298114948</v>
      </c>
      <c r="K1527" s="16">
        <f t="shared" si="282"/>
        <v>26155.442500199999</v>
      </c>
      <c r="L1527" s="16">
        <f t="shared" si="277"/>
        <v>2874.9574998000062</v>
      </c>
      <c r="M1527" s="17">
        <f t="shared" si="286"/>
        <v>9.9032651971726402</v>
      </c>
      <c r="N1527" s="24">
        <f t="shared" si="278"/>
        <v>1.2863683213815558</v>
      </c>
      <c r="O1527" s="16">
        <f t="shared" si="283"/>
        <v>1.2863683213815558</v>
      </c>
      <c r="P1527" s="16">
        <f t="shared" si="279"/>
        <v>2.7530551475984561E-2</v>
      </c>
      <c r="Q1527" s="17">
        <f t="shared" si="287"/>
        <v>44.550198865738629</v>
      </c>
    </row>
    <row r="1528" spans="4:17" x14ac:dyDescent="0.25">
      <c r="D1528" s="15">
        <v>1507</v>
      </c>
      <c r="E1528">
        <f t="shared" si="284"/>
        <v>17.367491699999999</v>
      </c>
      <c r="F1528" s="16">
        <f t="shared" si="285"/>
        <v>202.10408792008934</v>
      </c>
      <c r="G1528" s="17">
        <v>0.1512</v>
      </c>
      <c r="H1528" s="24">
        <f t="shared" si="276"/>
        <v>92.308043068505981</v>
      </c>
      <c r="I1528" s="16">
        <f t="shared" si="280"/>
        <v>188.14711180813134</v>
      </c>
      <c r="J1528" s="16">
        <f t="shared" si="281"/>
        <v>-60.152241396683586</v>
      </c>
      <c r="K1528" s="16">
        <f t="shared" si="282"/>
        <v>26172.809991899998</v>
      </c>
      <c r="L1528" s="16">
        <f t="shared" si="277"/>
        <v>2857.5900081000073</v>
      </c>
      <c r="M1528" s="17">
        <f t="shared" si="286"/>
        <v>9.84344000806054</v>
      </c>
      <c r="N1528" s="24">
        <f t="shared" si="278"/>
        <v>1.2883411520487378</v>
      </c>
      <c r="O1528" s="16">
        <f t="shared" si="283"/>
        <v>1.2883411520487378</v>
      </c>
      <c r="P1528" s="16">
        <f t="shared" si="279"/>
        <v>2.7572773532710839E-2</v>
      </c>
      <c r="Q1528" s="17">
        <f t="shared" si="287"/>
        <v>44.57777163927134</v>
      </c>
    </row>
    <row r="1529" spans="4:17" x14ac:dyDescent="0.25">
      <c r="D1529" s="15">
        <v>1508</v>
      </c>
      <c r="E1529">
        <f t="shared" si="284"/>
        <v>17.367491699999999</v>
      </c>
      <c r="F1529" s="16">
        <f t="shared" si="285"/>
        <v>201.97055809799113</v>
      </c>
      <c r="G1529" s="17">
        <v>0.1512</v>
      </c>
      <c r="H1529" s="24">
        <f t="shared" si="276"/>
        <v>92.378862758687092</v>
      </c>
      <c r="I1529" s="16">
        <f t="shared" si="280"/>
        <v>188.0028740488776</v>
      </c>
      <c r="J1529" s="16">
        <f t="shared" si="281"/>
        <v>-60.364193495252167</v>
      </c>
      <c r="K1529" s="16">
        <f t="shared" si="282"/>
        <v>26190.177483599997</v>
      </c>
      <c r="L1529" s="16">
        <f t="shared" si="277"/>
        <v>2840.2225164000083</v>
      </c>
      <c r="M1529" s="17">
        <f t="shared" si="286"/>
        <v>9.7836148189484415</v>
      </c>
      <c r="N1529" s="24">
        <f t="shared" si="278"/>
        <v>1.2903187678297576</v>
      </c>
      <c r="O1529" s="16">
        <f t="shared" si="283"/>
        <v>1.2903187678297576</v>
      </c>
      <c r="P1529" s="16">
        <f t="shared" si="279"/>
        <v>2.7615097999315098E-2</v>
      </c>
      <c r="Q1529" s="17">
        <f t="shared" si="287"/>
        <v>44.605386737270656</v>
      </c>
    </row>
    <row r="1530" spans="4:17" x14ac:dyDescent="0.25">
      <c r="D1530" s="15">
        <v>1509</v>
      </c>
      <c r="E1530">
        <f t="shared" si="284"/>
        <v>17.367491699999999</v>
      </c>
      <c r="F1530" s="16">
        <f t="shared" si="285"/>
        <v>201.83702827589292</v>
      </c>
      <c r="G1530" s="17">
        <v>0.1512</v>
      </c>
      <c r="H1530" s="24">
        <f t="shared" si="276"/>
        <v>92.449799942083246</v>
      </c>
      <c r="I1530" s="16">
        <f t="shared" si="280"/>
        <v>187.8586185246497</v>
      </c>
      <c r="J1530" s="16">
        <f t="shared" si="281"/>
        <v>-60.576145593820769</v>
      </c>
      <c r="K1530" s="16">
        <f t="shared" si="282"/>
        <v>26207.544975299999</v>
      </c>
      <c r="L1530" s="16">
        <f t="shared" si="277"/>
        <v>2822.8550247000057</v>
      </c>
      <c r="M1530" s="17">
        <f t="shared" si="286"/>
        <v>9.7237896298363289</v>
      </c>
      <c r="N1530" s="24">
        <f t="shared" si="278"/>
        <v>1.2923011850108799</v>
      </c>
      <c r="O1530" s="16">
        <f t="shared" si="283"/>
        <v>1.2923011850108799</v>
      </c>
      <c r="P1530" s="16">
        <f t="shared" si="279"/>
        <v>2.7657525224352126E-2</v>
      </c>
      <c r="Q1530" s="17">
        <f t="shared" si="287"/>
        <v>44.633044262495005</v>
      </c>
    </row>
    <row r="1531" spans="4:17" x14ac:dyDescent="0.25">
      <c r="D1531" s="15">
        <v>1510</v>
      </c>
      <c r="E1531">
        <f t="shared" si="284"/>
        <v>17.367491699999999</v>
      </c>
      <c r="F1531" s="16">
        <f t="shared" si="285"/>
        <v>201.70349845379468</v>
      </c>
      <c r="G1531" s="17">
        <v>0.1512</v>
      </c>
      <c r="H1531" s="24">
        <f t="shared" si="276"/>
        <v>92.520854933143369</v>
      </c>
      <c r="I1531" s="16">
        <f t="shared" si="280"/>
        <v>187.71434518790329</v>
      </c>
      <c r="J1531" s="16">
        <f t="shared" si="281"/>
        <v>-60.7880976923894</v>
      </c>
      <c r="K1531" s="16">
        <f t="shared" si="282"/>
        <v>26224.912466999998</v>
      </c>
      <c r="L1531" s="16">
        <f t="shared" si="277"/>
        <v>2805.4875330000068</v>
      </c>
      <c r="M1531" s="17">
        <f t="shared" si="286"/>
        <v>9.6639644407242287</v>
      </c>
      <c r="N1531" s="24">
        <f t="shared" si="278"/>
        <v>1.2942884199510356</v>
      </c>
      <c r="O1531" s="16">
        <f t="shared" si="283"/>
        <v>1.2942884199510356</v>
      </c>
      <c r="P1531" s="16">
        <f t="shared" si="279"/>
        <v>2.7700055557931917E-2</v>
      </c>
      <c r="Q1531" s="17">
        <f t="shared" si="287"/>
        <v>44.660744318052934</v>
      </c>
    </row>
    <row r="1532" spans="4:17" x14ac:dyDescent="0.25">
      <c r="D1532" s="15">
        <v>1511</v>
      </c>
      <c r="E1532">
        <f t="shared" si="284"/>
        <v>17.367491699999999</v>
      </c>
      <c r="F1532" s="16">
        <f t="shared" si="285"/>
        <v>201.56996863169647</v>
      </c>
      <c r="G1532" s="17">
        <v>0.1512</v>
      </c>
      <c r="H1532" s="24">
        <f t="shared" si="276"/>
        <v>92.592028047512486</v>
      </c>
      <c r="I1532" s="16">
        <f t="shared" si="280"/>
        <v>187.57005399091247</v>
      </c>
      <c r="J1532" s="16">
        <f t="shared" si="281"/>
        <v>-61.000049790957988</v>
      </c>
      <c r="K1532" s="16">
        <f t="shared" si="282"/>
        <v>26242.279958699997</v>
      </c>
      <c r="L1532" s="16">
        <f t="shared" si="277"/>
        <v>2788.1200413000079</v>
      </c>
      <c r="M1532" s="17">
        <f t="shared" si="286"/>
        <v>9.6041392516121302</v>
      </c>
      <c r="N1532" s="24">
        <f t="shared" si="278"/>
        <v>1.2962804890822424</v>
      </c>
      <c r="O1532" s="16">
        <f t="shared" si="283"/>
        <v>1.2962804890822424</v>
      </c>
      <c r="P1532" s="16">
        <f t="shared" si="279"/>
        <v>2.7742689351728633E-2</v>
      </c>
      <c r="Q1532" s="17">
        <f t="shared" si="287"/>
        <v>44.68848700740466</v>
      </c>
    </row>
    <row r="1533" spans="4:17" x14ac:dyDescent="0.25">
      <c r="D1533" s="15">
        <v>1512</v>
      </c>
      <c r="E1533">
        <f t="shared" si="284"/>
        <v>17.367491699999999</v>
      </c>
      <c r="F1533" s="16">
        <f t="shared" si="285"/>
        <v>201.43643880959829</v>
      </c>
      <c r="G1533" s="17">
        <v>0.1512</v>
      </c>
      <c r="H1533" s="24">
        <f t="shared" si="276"/>
        <v>92.663319602037063</v>
      </c>
      <c r="I1533" s="16">
        <f t="shared" si="280"/>
        <v>187.42574488577031</v>
      </c>
      <c r="J1533" s="16">
        <f t="shared" si="281"/>
        <v>-61.212001889526526</v>
      </c>
      <c r="K1533" s="16">
        <f t="shared" si="282"/>
        <v>26259.647450399996</v>
      </c>
      <c r="L1533" s="16">
        <f t="shared" si="277"/>
        <v>2770.7525496000089</v>
      </c>
      <c r="M1533" s="17">
        <f t="shared" si="286"/>
        <v>9.54431406250003</v>
      </c>
      <c r="N1533" s="24">
        <f t="shared" si="278"/>
        <v>1.2982774089099931</v>
      </c>
      <c r="O1533" s="16">
        <f t="shared" si="283"/>
        <v>1.2982774089099931</v>
      </c>
      <c r="P1533" s="16">
        <f t="shared" si="279"/>
        <v>2.7785426958988935E-2</v>
      </c>
      <c r="Q1533" s="17">
        <f t="shared" si="287"/>
        <v>44.716272434363653</v>
      </c>
    </row>
    <row r="1534" spans="4:17" x14ac:dyDescent="0.25">
      <c r="D1534" s="15">
        <v>1513</v>
      </c>
      <c r="E1534">
        <f t="shared" si="284"/>
        <v>17.367491699999999</v>
      </c>
      <c r="F1534" s="16">
        <f t="shared" si="285"/>
        <v>201.30290898750007</v>
      </c>
      <c r="G1534" s="17">
        <v>0.1512</v>
      </c>
      <c r="H1534" s="24">
        <f t="shared" si="276"/>
        <v>92.734729914771719</v>
      </c>
      <c r="I1534" s="16">
        <f t="shared" si="280"/>
        <v>187.28141782438652</v>
      </c>
      <c r="J1534" s="16">
        <f t="shared" si="281"/>
        <v>-61.423953988095121</v>
      </c>
      <c r="K1534" s="16">
        <f t="shared" si="282"/>
        <v>26277.014942099999</v>
      </c>
      <c r="L1534" s="16">
        <f t="shared" si="277"/>
        <v>2753.3850579000064</v>
      </c>
      <c r="M1534" s="17">
        <f t="shared" si="286"/>
        <v>9.4844888733879174</v>
      </c>
      <c r="N1534" s="24">
        <f t="shared" si="278"/>
        <v>1.3002791960136875</v>
      </c>
      <c r="O1534" s="16">
        <f t="shared" si="283"/>
        <v>1.3002791960136875</v>
      </c>
      <c r="P1534" s="16">
        <f t="shared" si="279"/>
        <v>2.782826873454124E-2</v>
      </c>
      <c r="Q1534" s="17">
        <f t="shared" si="287"/>
        <v>44.744100703098191</v>
      </c>
    </row>
    <row r="1535" spans="4:17" x14ac:dyDescent="0.25">
      <c r="D1535" s="15">
        <v>1514</v>
      </c>
      <c r="E1535">
        <f t="shared" si="284"/>
        <v>17.367491699999999</v>
      </c>
      <c r="F1535" s="16">
        <f t="shared" si="285"/>
        <v>201.16937916540184</v>
      </c>
      <c r="G1535" s="17">
        <v>0.1512</v>
      </c>
      <c r="H1535" s="24">
        <f t="shared" si="276"/>
        <v>92.806259304984565</v>
      </c>
      <c r="I1535" s="16">
        <f t="shared" si="280"/>
        <v>187.13707275848799</v>
      </c>
      <c r="J1535" s="16">
        <f t="shared" si="281"/>
        <v>-61.635906086663752</v>
      </c>
      <c r="K1535" s="16">
        <f t="shared" si="282"/>
        <v>26294.382433799998</v>
      </c>
      <c r="L1535" s="16">
        <f t="shared" si="277"/>
        <v>2736.0175662000074</v>
      </c>
      <c r="M1535" s="17">
        <f t="shared" si="286"/>
        <v>9.4246636842758189</v>
      </c>
      <c r="N1535" s="24">
        <f t="shared" si="278"/>
        <v>1.3022858670470259</v>
      </c>
      <c r="O1535" s="16">
        <f t="shared" si="283"/>
        <v>1.3022858670470259</v>
      </c>
      <c r="P1535" s="16">
        <f t="shared" si="279"/>
        <v>2.7871215034804105E-2</v>
      </c>
      <c r="Q1535" s="17">
        <f t="shared" si="287"/>
        <v>44.771971918132998</v>
      </c>
    </row>
    <row r="1536" spans="4:17" x14ac:dyDescent="0.25">
      <c r="D1536" s="15">
        <v>1515</v>
      </c>
      <c r="E1536">
        <f t="shared" si="284"/>
        <v>17.367491699999999</v>
      </c>
      <c r="F1536" s="16">
        <f t="shared" si="285"/>
        <v>201.03584934330362</v>
      </c>
      <c r="G1536" s="17">
        <v>0.1512</v>
      </c>
      <c r="H1536" s="24">
        <f t="shared" si="276"/>
        <v>92.877908093163569</v>
      </c>
      <c r="I1536" s="16">
        <f t="shared" si="280"/>
        <v>186.99270963961732</v>
      </c>
      <c r="J1536" s="16">
        <f t="shared" si="281"/>
        <v>-61.84785818523234</v>
      </c>
      <c r="K1536" s="16">
        <f t="shared" si="282"/>
        <v>26311.749925499997</v>
      </c>
      <c r="L1536" s="16">
        <f t="shared" si="277"/>
        <v>2718.6500745000085</v>
      </c>
      <c r="M1536" s="17">
        <f t="shared" si="286"/>
        <v>9.3648384951637187</v>
      </c>
      <c r="N1536" s="24">
        <f t="shared" si="278"/>
        <v>1.3042974387384354</v>
      </c>
      <c r="O1536" s="16">
        <f t="shared" si="283"/>
        <v>1.3042974387384354</v>
      </c>
      <c r="P1536" s="16">
        <f t="shared" si="279"/>
        <v>2.7914266217795386E-2</v>
      </c>
      <c r="Q1536" s="17">
        <f t="shared" si="287"/>
        <v>44.799886184350797</v>
      </c>
    </row>
    <row r="1537" spans="4:17" x14ac:dyDescent="0.25">
      <c r="D1537" s="15">
        <v>1516</v>
      </c>
      <c r="E1537">
        <f t="shared" si="284"/>
        <v>17.367491699999999</v>
      </c>
      <c r="F1537" s="16">
        <f t="shared" si="285"/>
        <v>200.90231952120541</v>
      </c>
      <c r="G1537" s="17">
        <v>0.1512</v>
      </c>
      <c r="H1537" s="24">
        <f t="shared" si="276"/>
        <v>92.949676601023384</v>
      </c>
      <c r="I1537" s="16">
        <f t="shared" si="280"/>
        <v>186.84832841913064</v>
      </c>
      <c r="J1537" s="16">
        <f t="shared" si="281"/>
        <v>-62.059810283800921</v>
      </c>
      <c r="K1537" s="16">
        <f t="shared" si="282"/>
        <v>26329.117417199999</v>
      </c>
      <c r="L1537" s="16">
        <f t="shared" si="277"/>
        <v>2701.2825828000059</v>
      </c>
      <c r="M1537" s="17">
        <f t="shared" si="286"/>
        <v>9.3050133060516078</v>
      </c>
      <c r="N1537" s="24">
        <f t="shared" si="278"/>
        <v>1.306313927891507</v>
      </c>
      <c r="O1537" s="16">
        <f t="shared" si="283"/>
        <v>1.306313927891507</v>
      </c>
      <c r="P1537" s="16">
        <f t="shared" si="279"/>
        <v>2.7957422643141574E-2</v>
      </c>
      <c r="Q1537" s="17">
        <f t="shared" si="287"/>
        <v>44.827843606993937</v>
      </c>
    </row>
    <row r="1538" spans="4:17" x14ac:dyDescent="0.25">
      <c r="D1538" s="15">
        <v>1517</v>
      </c>
      <c r="E1538">
        <f t="shared" si="284"/>
        <v>17.367491699999999</v>
      </c>
      <c r="F1538" s="16">
        <f t="shared" si="285"/>
        <v>200.7687896991072</v>
      </c>
      <c r="G1538" s="17">
        <v>0.1512</v>
      </c>
      <c r="H1538" s="24">
        <f t="shared" si="276"/>
        <v>93.021565151510345</v>
      </c>
      <c r="I1538" s="16">
        <f t="shared" si="280"/>
        <v>186.70392904819892</v>
      </c>
      <c r="J1538" s="16">
        <f t="shared" si="281"/>
        <v>-62.271762382369523</v>
      </c>
      <c r="K1538" s="16">
        <f t="shared" si="282"/>
        <v>26346.484908899998</v>
      </c>
      <c r="L1538" s="16">
        <f t="shared" si="277"/>
        <v>2683.915091100007</v>
      </c>
      <c r="M1538" s="17">
        <f t="shared" si="286"/>
        <v>9.2451881169395076</v>
      </c>
      <c r="N1538" s="24">
        <f t="shared" si="278"/>
        <v>1.3083353513853868</v>
      </c>
      <c r="O1538" s="16">
        <f t="shared" si="283"/>
        <v>1.3083353513853868</v>
      </c>
      <c r="P1538" s="16">
        <f t="shared" si="279"/>
        <v>2.8000684672086169E-2</v>
      </c>
      <c r="Q1538" s="17">
        <f t="shared" si="287"/>
        <v>44.855844291666024</v>
      </c>
    </row>
    <row r="1539" spans="4:17" x14ac:dyDescent="0.25">
      <c r="D1539" s="15">
        <v>1518</v>
      </c>
      <c r="E1539">
        <f t="shared" si="284"/>
        <v>17.367491699999999</v>
      </c>
      <c r="F1539" s="16">
        <f t="shared" si="285"/>
        <v>200.63525987700899</v>
      </c>
      <c r="G1539" s="17">
        <v>0.1512</v>
      </c>
      <c r="H1539" s="24">
        <f t="shared" si="276"/>
        <v>93.093574068809858</v>
      </c>
      <c r="I1539" s="16">
        <f t="shared" si="280"/>
        <v>186.55951147780476</v>
      </c>
      <c r="J1539" s="16">
        <f t="shared" si="281"/>
        <v>-62.483714480938112</v>
      </c>
      <c r="K1539" s="16">
        <f t="shared" si="282"/>
        <v>26363.852400599997</v>
      </c>
      <c r="L1539" s="16">
        <f t="shared" si="277"/>
        <v>2666.547599400008</v>
      </c>
      <c r="M1539" s="17">
        <f t="shared" si="286"/>
        <v>9.1853629278274074</v>
      </c>
      <c r="N1539" s="24">
        <f t="shared" si="278"/>
        <v>1.3103617261752343</v>
      </c>
      <c r="O1539" s="16">
        <f t="shared" si="283"/>
        <v>1.3103617261752343</v>
      </c>
      <c r="P1539" s="16">
        <f t="shared" si="279"/>
        <v>2.8044052667499503E-2</v>
      </c>
      <c r="Q1539" s="17">
        <f t="shared" si="287"/>
        <v>44.883888344333521</v>
      </c>
    </row>
    <row r="1540" spans="4:17" x14ac:dyDescent="0.25">
      <c r="D1540" s="15">
        <v>1519</v>
      </c>
      <c r="E1540">
        <f t="shared" si="284"/>
        <v>17.367491699999999</v>
      </c>
      <c r="F1540" s="16">
        <f t="shared" si="285"/>
        <v>200.50173005491078</v>
      </c>
      <c r="G1540" s="17">
        <v>0.1512</v>
      </c>
      <c r="H1540" s="24">
        <f t="shared" si="276"/>
        <v>93.165703678351406</v>
      </c>
      <c r="I1540" s="16">
        <f t="shared" si="280"/>
        <v>186.41507565874397</v>
      </c>
      <c r="J1540" s="16">
        <f t="shared" si="281"/>
        <v>-62.695666579506693</v>
      </c>
      <c r="K1540" s="16">
        <f t="shared" si="282"/>
        <v>26381.2198923</v>
      </c>
      <c r="L1540" s="16">
        <f t="shared" si="277"/>
        <v>2649.1801077000055</v>
      </c>
      <c r="M1540" s="17">
        <f t="shared" si="286"/>
        <v>9.1255377387152965</v>
      </c>
      <c r="N1540" s="24">
        <f t="shared" si="278"/>
        <v>1.3123930692926158</v>
      </c>
      <c r="O1540" s="16">
        <f t="shared" si="283"/>
        <v>1.3123930692926158</v>
      </c>
      <c r="P1540" s="16">
        <f t="shared" si="279"/>
        <v>2.8087526993887141E-2</v>
      </c>
      <c r="Q1540" s="17">
        <f t="shared" si="287"/>
        <v>44.911975871327407</v>
      </c>
    </row>
    <row r="1541" spans="4:17" x14ac:dyDescent="0.25">
      <c r="D1541" s="15">
        <v>1520</v>
      </c>
      <c r="E1541">
        <f t="shared" si="284"/>
        <v>17.367491699999999</v>
      </c>
      <c r="F1541" s="16">
        <f t="shared" si="285"/>
        <v>200.36820023281254</v>
      </c>
      <c r="G1541" s="17">
        <v>0.1512</v>
      </c>
      <c r="H1541" s="24">
        <f t="shared" si="276"/>
        <v>93.237954306816277</v>
      </c>
      <c r="I1541" s="16">
        <f t="shared" si="280"/>
        <v>186.27062154162178</v>
      </c>
      <c r="J1541" s="16">
        <f t="shared" si="281"/>
        <v>-62.907618678075337</v>
      </c>
      <c r="K1541" s="16">
        <f t="shared" si="282"/>
        <v>26398.587383999999</v>
      </c>
      <c r="L1541" s="16">
        <f t="shared" si="277"/>
        <v>2631.8126160000065</v>
      </c>
      <c r="M1541" s="17">
        <f t="shared" si="286"/>
        <v>9.0657125496031963</v>
      </c>
      <c r="N1541" s="24">
        <f t="shared" si="278"/>
        <v>1.314429397845978</v>
      </c>
      <c r="O1541" s="16">
        <f t="shared" si="283"/>
        <v>1.314429397845978</v>
      </c>
      <c r="P1541" s="16">
        <f t="shared" si="279"/>
        <v>2.8131108017400021E-2</v>
      </c>
      <c r="Q1541" s="17">
        <f t="shared" si="287"/>
        <v>44.940106979344804</v>
      </c>
    </row>
    <row r="1542" spans="4:17" x14ac:dyDescent="0.25">
      <c r="D1542" s="15">
        <v>1521</v>
      </c>
      <c r="E1542">
        <f t="shared" si="284"/>
        <v>17.367491699999999</v>
      </c>
      <c r="F1542" s="16">
        <f t="shared" si="285"/>
        <v>200.23467041071433</v>
      </c>
      <c r="G1542" s="17">
        <v>0.1512</v>
      </c>
      <c r="H1542" s="24">
        <f t="shared" si="276"/>
        <v>93.310326282142569</v>
      </c>
      <c r="I1542" s="16">
        <f t="shared" si="280"/>
        <v>186.12614907685446</v>
      </c>
      <c r="J1542" s="16">
        <f t="shared" si="281"/>
        <v>-63.119570776643926</v>
      </c>
      <c r="K1542" s="16">
        <f t="shared" si="282"/>
        <v>26415.954875699998</v>
      </c>
      <c r="L1542" s="16">
        <f t="shared" si="277"/>
        <v>2614.4451243000076</v>
      </c>
      <c r="M1542" s="17">
        <f t="shared" si="286"/>
        <v>9.0058873604910961</v>
      </c>
      <c r="N1542" s="24">
        <f t="shared" si="278"/>
        <v>1.316470729021042</v>
      </c>
      <c r="O1542" s="16">
        <f t="shared" si="283"/>
        <v>1.316470729021042</v>
      </c>
      <c r="P1542" s="16">
        <f t="shared" si="279"/>
        <v>2.8174796105842899E-2</v>
      </c>
      <c r="Q1542" s="17">
        <f t="shared" si="287"/>
        <v>44.968281775450649</v>
      </c>
    </row>
    <row r="1543" spans="4:17" x14ac:dyDescent="0.25">
      <c r="D1543" s="15">
        <v>1522</v>
      </c>
      <c r="E1543">
        <f t="shared" si="284"/>
        <v>17.367491699999999</v>
      </c>
      <c r="F1543" s="16">
        <f t="shared" si="285"/>
        <v>200.10114058861612</v>
      </c>
      <c r="G1543" s="17">
        <v>0.1512</v>
      </c>
      <c r="H1543" s="24">
        <f t="shared" si="276"/>
        <v>93.382819933532801</v>
      </c>
      <c r="I1543" s="16">
        <f t="shared" si="280"/>
        <v>185.98165821466603</v>
      </c>
      <c r="J1543" s="16">
        <f t="shared" si="281"/>
        <v>-63.331522875212514</v>
      </c>
      <c r="K1543" s="16">
        <f t="shared" si="282"/>
        <v>26433.322367399996</v>
      </c>
      <c r="L1543" s="16">
        <f t="shared" si="277"/>
        <v>2597.0776326000087</v>
      </c>
      <c r="M1543" s="17">
        <f t="shared" si="286"/>
        <v>8.9460621713789976</v>
      </c>
      <c r="N1543" s="24">
        <f t="shared" si="278"/>
        <v>1.3185170800812782</v>
      </c>
      <c r="O1543" s="16">
        <f t="shared" si="283"/>
        <v>1.3185170800812782</v>
      </c>
      <c r="P1543" s="16">
        <f t="shared" si="279"/>
        <v>2.8218591628684491E-2</v>
      </c>
      <c r="Q1543" s="17">
        <f t="shared" si="287"/>
        <v>44.996500367079335</v>
      </c>
    </row>
    <row r="1544" spans="4:17" x14ac:dyDescent="0.25">
      <c r="D1544" s="15">
        <v>1523</v>
      </c>
      <c r="E1544">
        <f t="shared" si="284"/>
        <v>17.367491699999999</v>
      </c>
      <c r="F1544" s="16">
        <f t="shared" si="285"/>
        <v>199.96761076651794</v>
      </c>
      <c r="G1544" s="17">
        <v>0.1512</v>
      </c>
      <c r="H1544" s="24">
        <f t="shared" si="276"/>
        <v>93.455435591459263</v>
      </c>
      <c r="I1544" s="16">
        <f t="shared" si="280"/>
        <v>185.83714890508932</v>
      </c>
      <c r="J1544" s="16">
        <f t="shared" si="281"/>
        <v>-63.543474973781059</v>
      </c>
      <c r="K1544" s="16">
        <f t="shared" si="282"/>
        <v>26450.689859099999</v>
      </c>
      <c r="L1544" s="16">
        <f t="shared" si="277"/>
        <v>2579.7101409000061</v>
      </c>
      <c r="M1544" s="17">
        <f t="shared" si="286"/>
        <v>8.8862369822668867</v>
      </c>
      <c r="N1544" s="24">
        <f t="shared" si="278"/>
        <v>1.3205684683683159</v>
      </c>
      <c r="O1544" s="16">
        <f t="shared" si="283"/>
        <v>1.3205684683683159</v>
      </c>
      <c r="P1544" s="16">
        <f t="shared" si="279"/>
        <v>2.8262494957066266E-2</v>
      </c>
      <c r="Q1544" s="17">
        <f t="shared" si="287"/>
        <v>45.024762862036404</v>
      </c>
    </row>
    <row r="1545" spans="4:17" x14ac:dyDescent="0.25">
      <c r="D1545" s="15">
        <v>1524</v>
      </c>
      <c r="E1545">
        <f t="shared" si="284"/>
        <v>17.367491699999999</v>
      </c>
      <c r="F1545" s="16">
        <f t="shared" si="285"/>
        <v>199.8340809444197</v>
      </c>
      <c r="G1545" s="17">
        <v>0.1512</v>
      </c>
      <c r="H1545" s="24">
        <f t="shared" si="276"/>
        <v>93.528173587671176</v>
      </c>
      <c r="I1545" s="16">
        <f t="shared" si="280"/>
        <v>185.69262109796369</v>
      </c>
      <c r="J1545" s="16">
        <f t="shared" si="281"/>
        <v>-63.755427072349697</v>
      </c>
      <c r="K1545" s="16">
        <f t="shared" si="282"/>
        <v>26468.057350799998</v>
      </c>
      <c r="L1545" s="16">
        <f t="shared" si="277"/>
        <v>2562.3426492000071</v>
      </c>
      <c r="M1545" s="17">
        <f t="shared" si="286"/>
        <v>8.8264117931547847</v>
      </c>
      <c r="N1545" s="24">
        <f t="shared" si="278"/>
        <v>1.3226249113024076</v>
      </c>
      <c r="O1545" s="16">
        <f t="shared" si="283"/>
        <v>1.3226249113024076</v>
      </c>
      <c r="P1545" s="16">
        <f t="shared" si="279"/>
        <v>2.8306506463812348E-2</v>
      </c>
      <c r="Q1545" s="17">
        <f t="shared" si="287"/>
        <v>45.053069368500218</v>
      </c>
    </row>
    <row r="1546" spans="4:17" x14ac:dyDescent="0.25">
      <c r="D1546" s="15">
        <v>1525</v>
      </c>
      <c r="E1546">
        <f t="shared" si="284"/>
        <v>17.367491699999999</v>
      </c>
      <c r="F1546" s="16">
        <f t="shared" si="285"/>
        <v>199.70055112232149</v>
      </c>
      <c r="G1546" s="17">
        <v>0.1512</v>
      </c>
      <c r="H1546" s="24">
        <f t="shared" si="276"/>
        <v>93.601034255200602</v>
      </c>
      <c r="I1546" s="16">
        <f t="shared" si="280"/>
        <v>185.5480747429352</v>
      </c>
      <c r="J1546" s="16">
        <f t="shared" si="281"/>
        <v>-63.967379170918278</v>
      </c>
      <c r="K1546" s="16">
        <f t="shared" si="282"/>
        <v>26485.424842499997</v>
      </c>
      <c r="L1546" s="16">
        <f t="shared" si="277"/>
        <v>2544.9751575000082</v>
      </c>
      <c r="M1546" s="17">
        <f t="shared" si="286"/>
        <v>8.7665866040426863</v>
      </c>
      <c r="N1546" s="24">
        <f t="shared" si="278"/>
        <v>1.3246864263828575</v>
      </c>
      <c r="O1546" s="16">
        <f t="shared" si="283"/>
        <v>1.3246864263828575</v>
      </c>
      <c r="P1546" s="16">
        <f t="shared" si="279"/>
        <v>2.8350626523438734E-2</v>
      </c>
      <c r="Q1546" s="17">
        <f t="shared" si="287"/>
        <v>45.081419995023658</v>
      </c>
    </row>
    <row r="1547" spans="4:17" x14ac:dyDescent="0.25">
      <c r="D1547" s="15">
        <v>1526</v>
      </c>
      <c r="E1547">
        <f t="shared" si="284"/>
        <v>17.367491699999999</v>
      </c>
      <c r="F1547" s="16">
        <f t="shared" si="285"/>
        <v>199.56702130022327</v>
      </c>
      <c r="G1547" s="17">
        <v>0.1512</v>
      </c>
      <c r="H1547" s="24">
        <f t="shared" si="276"/>
        <v>93.674017928369835</v>
      </c>
      <c r="I1547" s="16">
        <f t="shared" si="280"/>
        <v>185.40350978945392</v>
      </c>
      <c r="J1547" s="16">
        <f t="shared" si="281"/>
        <v>-64.179331269486866</v>
      </c>
      <c r="K1547" s="16">
        <f t="shared" si="282"/>
        <v>26502.792334199999</v>
      </c>
      <c r="L1547" s="16">
        <f t="shared" si="277"/>
        <v>2527.6076658000056</v>
      </c>
      <c r="M1547" s="17">
        <f t="shared" si="286"/>
        <v>8.7067614149305754</v>
      </c>
      <c r="N1547" s="24">
        <f t="shared" si="278"/>
        <v>1.3267530311884963</v>
      </c>
      <c r="O1547" s="16">
        <f t="shared" si="283"/>
        <v>1.3267530311884963</v>
      </c>
      <c r="P1547" s="16">
        <f t="shared" si="279"/>
        <v>2.8394855512163406E-2</v>
      </c>
      <c r="Q1547" s="17">
        <f t="shared" si="287"/>
        <v>45.10981485053582</v>
      </c>
    </row>
    <row r="1548" spans="4:17" x14ac:dyDescent="0.25">
      <c r="D1548" s="15">
        <v>1527</v>
      </c>
      <c r="E1548">
        <f t="shared" si="284"/>
        <v>17.367491699999999</v>
      </c>
      <c r="F1548" s="16">
        <f t="shared" si="285"/>
        <v>199.43349147812503</v>
      </c>
      <c r="G1548" s="17">
        <v>0.1512</v>
      </c>
      <c r="H1548" s="24">
        <f t="shared" si="276"/>
        <v>93.747124942797541</v>
      </c>
      <c r="I1548" s="16">
        <f t="shared" si="280"/>
        <v>185.25892618677389</v>
      </c>
      <c r="J1548" s="16">
        <f t="shared" si="281"/>
        <v>-64.391283368055511</v>
      </c>
      <c r="K1548" s="16">
        <f t="shared" si="282"/>
        <v>26520.159825899998</v>
      </c>
      <c r="L1548" s="16">
        <f t="shared" si="277"/>
        <v>2510.2401741000067</v>
      </c>
      <c r="M1548" s="17">
        <f t="shared" si="286"/>
        <v>8.6469362258184752</v>
      </c>
      <c r="N1548" s="24">
        <f t="shared" si="278"/>
        <v>1.3288247433781226</v>
      </c>
      <c r="O1548" s="16">
        <f t="shared" si="283"/>
        <v>1.3288247433781226</v>
      </c>
      <c r="P1548" s="16">
        <f t="shared" si="279"/>
        <v>2.8439193807915798E-2</v>
      </c>
      <c r="Q1548" s="17">
        <f t="shared" si="287"/>
        <v>45.138254044343732</v>
      </c>
    </row>
    <row r="1549" spans="4:17" x14ac:dyDescent="0.25">
      <c r="D1549" s="15">
        <v>1528</v>
      </c>
      <c r="E1549">
        <f t="shared" si="284"/>
        <v>17.367491699999999</v>
      </c>
      <c r="F1549" s="16">
        <f t="shared" si="285"/>
        <v>199.29996165602682</v>
      </c>
      <c r="G1549" s="17">
        <v>0.1512</v>
      </c>
      <c r="H1549" s="24">
        <f t="shared" si="276"/>
        <v>93.820355635404553</v>
      </c>
      <c r="I1549" s="16">
        <f t="shared" si="280"/>
        <v>185.11432388395369</v>
      </c>
      <c r="J1549" s="16">
        <f t="shared" si="281"/>
        <v>-64.603235466624099</v>
      </c>
      <c r="K1549" s="16">
        <f t="shared" si="282"/>
        <v>26537.527317599997</v>
      </c>
      <c r="L1549" s="16">
        <f t="shared" si="277"/>
        <v>2492.8726824000078</v>
      </c>
      <c r="M1549" s="17">
        <f t="shared" si="286"/>
        <v>8.587111036706375</v>
      </c>
      <c r="N1549" s="24">
        <f t="shared" si="278"/>
        <v>1.3309015806909326</v>
      </c>
      <c r="O1549" s="16">
        <f t="shared" si="283"/>
        <v>1.3309015806909326</v>
      </c>
      <c r="P1549" s="16">
        <f t="shared" si="279"/>
        <v>2.8483641790346022E-2</v>
      </c>
      <c r="Q1549" s="17">
        <f t="shared" si="287"/>
        <v>45.166737686134077</v>
      </c>
    </row>
    <row r="1550" spans="4:17" x14ac:dyDescent="0.25">
      <c r="D1550" s="15">
        <v>1529</v>
      </c>
      <c r="E1550">
        <f t="shared" si="284"/>
        <v>17.367491699999999</v>
      </c>
      <c r="F1550" s="16">
        <f t="shared" si="285"/>
        <v>199.16643183392864</v>
      </c>
      <c r="G1550" s="17">
        <v>0.1512</v>
      </c>
      <c r="H1550" s="24">
        <f t="shared" si="276"/>
        <v>93.893710344422402</v>
      </c>
      <c r="I1550" s="16">
        <f t="shared" si="280"/>
        <v>184.96970282985183</v>
      </c>
      <c r="J1550" s="16">
        <f t="shared" si="281"/>
        <v>-64.815187565192645</v>
      </c>
      <c r="K1550" s="16">
        <f t="shared" si="282"/>
        <v>26554.894809299996</v>
      </c>
      <c r="L1550" s="16">
        <f t="shared" si="277"/>
        <v>2475.5051907000088</v>
      </c>
      <c r="M1550" s="17">
        <f t="shared" si="286"/>
        <v>8.5272858475942765</v>
      </c>
      <c r="N1550" s="24">
        <f t="shared" si="278"/>
        <v>1.3329835609470349</v>
      </c>
      <c r="O1550" s="16">
        <f t="shared" si="283"/>
        <v>1.3329835609470349</v>
      </c>
      <c r="P1550" s="16">
        <f t="shared" si="279"/>
        <v>2.8528199840835829E-2</v>
      </c>
      <c r="Q1550" s="17">
        <f t="shared" si="287"/>
        <v>45.195265885974912</v>
      </c>
    </row>
    <row r="1551" spans="4:17" x14ac:dyDescent="0.25">
      <c r="D1551" s="15">
        <v>1530</v>
      </c>
      <c r="E1551">
        <f t="shared" si="284"/>
        <v>17.367491699999999</v>
      </c>
      <c r="F1551" s="16">
        <f t="shared" si="285"/>
        <v>199.03290201183043</v>
      </c>
      <c r="G1551" s="17">
        <v>0.1512</v>
      </c>
      <c r="H1551" s="24">
        <f t="shared" si="276"/>
        <v>93.967189409398202</v>
      </c>
      <c r="I1551" s="16">
        <f t="shared" si="280"/>
        <v>184.82506297312938</v>
      </c>
      <c r="J1551" s="16">
        <f t="shared" si="281"/>
        <v>-65.027139663761218</v>
      </c>
      <c r="K1551" s="16">
        <f t="shared" si="282"/>
        <v>26572.262300999999</v>
      </c>
      <c r="L1551" s="16">
        <f t="shared" si="277"/>
        <v>2458.1376990000063</v>
      </c>
      <c r="M1551" s="17">
        <f t="shared" si="286"/>
        <v>8.4674606584821639</v>
      </c>
      <c r="N1551" s="24">
        <f t="shared" si="278"/>
        <v>1.3350707020478596</v>
      </c>
      <c r="O1551" s="16">
        <f t="shared" si="283"/>
        <v>1.3350707020478596</v>
      </c>
      <c r="P1551" s="16">
        <f t="shared" si="279"/>
        <v>2.8572868342507409E-2</v>
      </c>
      <c r="Q1551" s="17">
        <f t="shared" si="287"/>
        <v>45.22383875431742</v>
      </c>
    </row>
    <row r="1552" spans="4:17" x14ac:dyDescent="0.25">
      <c r="D1552" s="15">
        <v>1531</v>
      </c>
      <c r="E1552">
        <f t="shared" si="284"/>
        <v>17.367491699999999</v>
      </c>
      <c r="F1552" s="16">
        <f t="shared" si="285"/>
        <v>198.89937218973219</v>
      </c>
      <c r="G1552" s="17">
        <v>0.1512</v>
      </c>
      <c r="H1552" s="24">
        <f t="shared" si="276"/>
        <v>94.040793171202608</v>
      </c>
      <c r="I1552" s="16">
        <f t="shared" si="280"/>
        <v>184.68040426224641</v>
      </c>
      <c r="J1552" s="16">
        <f t="shared" si="281"/>
        <v>-65.239091762329849</v>
      </c>
      <c r="K1552" s="16">
        <f t="shared" si="282"/>
        <v>26589.629792699998</v>
      </c>
      <c r="L1552" s="16">
        <f t="shared" si="277"/>
        <v>2440.7702073000073</v>
      </c>
      <c r="M1552" s="17">
        <f t="shared" si="286"/>
        <v>8.4076354693700637</v>
      </c>
      <c r="N1552" s="24">
        <f t="shared" si="278"/>
        <v>1.3371630219766586</v>
      </c>
      <c r="O1552" s="16">
        <f t="shared" si="283"/>
        <v>1.3371630219766586</v>
      </c>
      <c r="P1552" s="16">
        <f t="shared" si="279"/>
        <v>2.8617647680234077E-2</v>
      </c>
      <c r="Q1552" s="17">
        <f t="shared" si="287"/>
        <v>45.252456401997655</v>
      </c>
    </row>
    <row r="1553" spans="4:17" x14ac:dyDescent="0.25">
      <c r="D1553" s="15">
        <v>1532</v>
      </c>
      <c r="E1553">
        <f t="shared" si="284"/>
        <v>17.367491699999999</v>
      </c>
      <c r="F1553" s="16">
        <f t="shared" si="285"/>
        <v>198.76584236763398</v>
      </c>
      <c r="G1553" s="17">
        <v>0.1512</v>
      </c>
      <c r="H1553" s="24">
        <f t="shared" si="276"/>
        <v>94.1145219720363</v>
      </c>
      <c r="I1553" s="16">
        <f t="shared" si="280"/>
        <v>184.53572664546181</v>
      </c>
      <c r="J1553" s="16">
        <f t="shared" si="281"/>
        <v>-65.451043860898451</v>
      </c>
      <c r="K1553" s="16">
        <f t="shared" si="282"/>
        <v>26606.997284399997</v>
      </c>
      <c r="L1553" s="16">
        <f t="shared" si="277"/>
        <v>2423.4027156000084</v>
      </c>
      <c r="M1553" s="17">
        <f t="shared" si="286"/>
        <v>8.3478102802579652</v>
      </c>
      <c r="N1553" s="24">
        <f t="shared" si="278"/>
        <v>1.3392605387989653</v>
      </c>
      <c r="O1553" s="16">
        <f t="shared" si="283"/>
        <v>1.3392605387989653</v>
      </c>
      <c r="P1553" s="16">
        <f t="shared" si="279"/>
        <v>2.8662538240650116E-2</v>
      </c>
      <c r="Q1553" s="17">
        <f t="shared" si="287"/>
        <v>45.281118940238308</v>
      </c>
    </row>
    <row r="1554" spans="4:17" x14ac:dyDescent="0.25">
      <c r="D1554" s="15">
        <v>1533</v>
      </c>
      <c r="E1554">
        <f t="shared" si="284"/>
        <v>17.367491699999999</v>
      </c>
      <c r="F1554" s="16">
        <f t="shared" si="285"/>
        <v>198.63231254553577</v>
      </c>
      <c r="G1554" s="17">
        <v>0.1512</v>
      </c>
      <c r="H1554" s="24">
        <f t="shared" si="276"/>
        <v>94.188376155436004</v>
      </c>
      <c r="I1554" s="16">
        <f t="shared" si="280"/>
        <v>184.39103007083375</v>
      </c>
      <c r="J1554" s="16">
        <f t="shared" si="281"/>
        <v>-65.66299595946704</v>
      </c>
      <c r="K1554" s="16">
        <f t="shared" si="282"/>
        <v>26624.364776099999</v>
      </c>
      <c r="L1554" s="16">
        <f t="shared" si="277"/>
        <v>2406.0352239000058</v>
      </c>
      <c r="M1554" s="17">
        <f t="shared" si="286"/>
        <v>8.2879850911458526</v>
      </c>
      <c r="N1554" s="24">
        <f t="shared" si="278"/>
        <v>1.3413632706630434</v>
      </c>
      <c r="O1554" s="16">
        <f t="shared" si="283"/>
        <v>1.3413632706630434</v>
      </c>
      <c r="P1554" s="16">
        <f t="shared" si="279"/>
        <v>2.8707540412160386E-2</v>
      </c>
      <c r="Q1554" s="17">
        <f t="shared" si="287"/>
        <v>45.309826480650472</v>
      </c>
    </row>
    <row r="1555" spans="4:17" x14ac:dyDescent="0.25">
      <c r="D1555" s="15">
        <v>1534</v>
      </c>
      <c r="E1555">
        <f t="shared" si="284"/>
        <v>17.367491699999999</v>
      </c>
      <c r="F1555" s="16">
        <f t="shared" si="285"/>
        <v>198.49878272343756</v>
      </c>
      <c r="G1555" s="17">
        <v>0.1512</v>
      </c>
      <c r="H1555" s="24">
        <f t="shared" si="276"/>
        <v>94.262356066283019</v>
      </c>
      <c r="I1555" s="16">
        <f t="shared" si="280"/>
        <v>184.24631448621545</v>
      </c>
      <c r="J1555" s="16">
        <f t="shared" si="281"/>
        <v>-65.874948058035613</v>
      </c>
      <c r="K1555" s="16">
        <f t="shared" si="282"/>
        <v>26641.732267799998</v>
      </c>
      <c r="L1555" s="16">
        <f t="shared" si="277"/>
        <v>2388.6677322000069</v>
      </c>
      <c r="M1555" s="17">
        <f t="shared" si="286"/>
        <v>8.2281599020337541</v>
      </c>
      <c r="N1555" s="24">
        <f t="shared" si="278"/>
        <v>1.3434712358004086</v>
      </c>
      <c r="O1555" s="16">
        <f t="shared" si="283"/>
        <v>1.3434712358004086</v>
      </c>
      <c r="P1555" s="16">
        <f t="shared" si="279"/>
        <v>2.8752654584951493E-2</v>
      </c>
      <c r="Q1555" s="17">
        <f t="shared" si="287"/>
        <v>45.33857913523542</v>
      </c>
    </row>
    <row r="1556" spans="4:17" x14ac:dyDescent="0.25">
      <c r="D1556" s="15">
        <v>1535</v>
      </c>
      <c r="E1556">
        <f t="shared" si="284"/>
        <v>17.367491699999999</v>
      </c>
      <c r="F1556" s="16">
        <f t="shared" si="285"/>
        <v>198.36525290133935</v>
      </c>
      <c r="G1556" s="17">
        <v>0.1512</v>
      </c>
      <c r="H1556" s="24">
        <f t="shared" si="276"/>
        <v>94.336462050808677</v>
      </c>
      <c r="I1556" s="16">
        <f t="shared" si="280"/>
        <v>184.10157983925706</v>
      </c>
      <c r="J1556" s="16">
        <f t="shared" si="281"/>
        <v>-66.086900156604216</v>
      </c>
      <c r="K1556" s="16">
        <f t="shared" si="282"/>
        <v>26659.099759499997</v>
      </c>
      <c r="L1556" s="16">
        <f t="shared" si="277"/>
        <v>2371.3002405000079</v>
      </c>
      <c r="M1556" s="17">
        <f t="shared" si="286"/>
        <v>8.1683347129216539</v>
      </c>
      <c r="N1556" s="24">
        <f t="shared" si="278"/>
        <v>1.3455844525262661</v>
      </c>
      <c r="O1556" s="16">
        <f t="shared" si="283"/>
        <v>1.3455844525262661</v>
      </c>
      <c r="P1556" s="16">
        <f t="shared" si="279"/>
        <v>2.879788115100114E-2</v>
      </c>
      <c r="Q1556" s="17">
        <f t="shared" si="287"/>
        <v>45.367377016386421</v>
      </c>
    </row>
    <row r="1557" spans="4:17" x14ac:dyDescent="0.25">
      <c r="D1557" s="15">
        <v>1536</v>
      </c>
      <c r="E1557">
        <f t="shared" si="284"/>
        <v>17.367491699999999</v>
      </c>
      <c r="F1557" s="16">
        <f t="shared" si="285"/>
        <v>198.23172307924114</v>
      </c>
      <c r="G1557" s="17">
        <v>0.1512</v>
      </c>
      <c r="H1557" s="24">
        <f t="shared" ref="H1557:H1620" si="288">(F1557/(2*G1557))-SQRT((F1557^2/(4*G1557^2))-((E1557*1000)/G1557))</f>
        <v>94.410694456602187</v>
      </c>
      <c r="I1557" s="16">
        <f t="shared" si="280"/>
        <v>183.95682607740292</v>
      </c>
      <c r="J1557" s="16">
        <f t="shared" si="281"/>
        <v>-66.298852255172804</v>
      </c>
      <c r="K1557" s="16">
        <f t="shared" si="282"/>
        <v>26676.467251199996</v>
      </c>
      <c r="L1557" s="16">
        <f t="shared" ref="L1557:L1620" si="289">$C$9-K1557</f>
        <v>2353.932748800009</v>
      </c>
      <c r="M1557" s="17">
        <f t="shared" si="286"/>
        <v>8.1085095238095537</v>
      </c>
      <c r="N1557" s="24">
        <f t="shared" ref="N1557:N1620" si="290">(H1557^2*G1557)/1000</f>
        <v>1.3477029392400179</v>
      </c>
      <c r="O1557" s="16">
        <f t="shared" si="283"/>
        <v>1.3477029392400179</v>
      </c>
      <c r="P1557" s="16">
        <f t="shared" ref="P1557:P1620" si="291">(O1557*1000)/($C$12*$C$11)</f>
        <v>2.8843220504088978E-2</v>
      </c>
      <c r="Q1557" s="17">
        <f t="shared" si="287"/>
        <v>45.396220236890507</v>
      </c>
    </row>
    <row r="1558" spans="4:17" x14ac:dyDescent="0.25">
      <c r="D1558" s="15">
        <v>1537</v>
      </c>
      <c r="E1558">
        <f t="shared" si="284"/>
        <v>17.367491699999999</v>
      </c>
      <c r="F1558" s="16">
        <f t="shared" si="285"/>
        <v>198.09819325714292</v>
      </c>
      <c r="G1558" s="17">
        <v>0.1512</v>
      </c>
      <c r="H1558" s="24">
        <f t="shared" si="288"/>
        <v>94.485053632617337</v>
      </c>
      <c r="I1558" s="16">
        <f t="shared" ref="I1558:I1621" si="292">(E1558/H1558)*1000</f>
        <v>183.81205314789108</v>
      </c>
      <c r="J1558" s="16">
        <f t="shared" ref="J1558:J1621" si="293">($C$10*((F1558-$C$10)/G1558))/1000</f>
        <v>-66.510804353741392</v>
      </c>
      <c r="K1558" s="16">
        <f t="shared" ref="K1558:K1621" si="294">E1558*D1558</f>
        <v>26693.834742899999</v>
      </c>
      <c r="L1558" s="16">
        <f t="shared" si="289"/>
        <v>2336.5652571000064</v>
      </c>
      <c r="M1558" s="17">
        <f t="shared" si="286"/>
        <v>8.0486843346974428</v>
      </c>
      <c r="N1558" s="24">
        <f t="shared" si="290"/>
        <v>1.3498267144257365</v>
      </c>
      <c r="O1558" s="16">
        <f t="shared" ref="O1558:O1621" si="295">N1558*1</f>
        <v>1.3498267144257365</v>
      </c>
      <c r="P1558" s="16">
        <f t="shared" si="291"/>
        <v>2.8888673039806783E-2</v>
      </c>
      <c r="Q1558" s="17">
        <f t="shared" si="287"/>
        <v>45.425108909930316</v>
      </c>
    </row>
    <row r="1559" spans="4:17" x14ac:dyDescent="0.25">
      <c r="D1559" s="15">
        <v>1538</v>
      </c>
      <c r="E1559">
        <f t="shared" ref="E1559:E1622" si="296">$D$7</f>
        <v>17.367491699999999</v>
      </c>
      <c r="F1559" s="16">
        <f t="shared" ref="F1559:F1622" si="297">2.232*M1558+180</f>
        <v>197.96466343504468</v>
      </c>
      <c r="G1559" s="17">
        <v>0.1512</v>
      </c>
      <c r="H1559" s="24">
        <f t="shared" si="288"/>
        <v>94.559539929179323</v>
      </c>
      <c r="I1559" s="16">
        <f t="shared" si="292"/>
        <v>183.66726099775272</v>
      </c>
      <c r="J1559" s="16">
        <f t="shared" si="293"/>
        <v>-66.722756452310009</v>
      </c>
      <c r="K1559" s="16">
        <f t="shared" si="294"/>
        <v>26711.202234599998</v>
      </c>
      <c r="L1559" s="16">
        <f t="shared" si="289"/>
        <v>2319.1977654000075</v>
      </c>
      <c r="M1559" s="17">
        <f t="shared" ref="M1559:M1622" si="298">(L1559/29030.4)*100</f>
        <v>7.9888591455853435</v>
      </c>
      <c r="N1559" s="24">
        <f t="shared" si="290"/>
        <v>1.3519557966526505</v>
      </c>
      <c r="O1559" s="16">
        <f t="shared" si="295"/>
        <v>1.3519557966526505</v>
      </c>
      <c r="P1559" s="16">
        <f t="shared" si="291"/>
        <v>2.8934239155568798E-2</v>
      </c>
      <c r="Q1559" s="17">
        <f t="shared" si="287"/>
        <v>45.454043149085884</v>
      </c>
    </row>
    <row r="1560" spans="4:17" x14ac:dyDescent="0.25">
      <c r="D1560" s="15">
        <v>1539</v>
      </c>
      <c r="E1560">
        <f t="shared" si="296"/>
        <v>17.367491699999999</v>
      </c>
      <c r="F1560" s="16">
        <f t="shared" si="297"/>
        <v>197.83113361294647</v>
      </c>
      <c r="G1560" s="17">
        <v>0.1512</v>
      </c>
      <c r="H1560" s="24">
        <f t="shared" si="288"/>
        <v>94.63415369799236</v>
      </c>
      <c r="I1560" s="16">
        <f t="shared" si="292"/>
        <v>183.52244957381012</v>
      </c>
      <c r="J1560" s="16">
        <f t="shared" si="293"/>
        <v>-66.934708550878611</v>
      </c>
      <c r="K1560" s="16">
        <f t="shared" si="294"/>
        <v>26728.569726299997</v>
      </c>
      <c r="L1560" s="16">
        <f t="shared" si="289"/>
        <v>2301.8302737000085</v>
      </c>
      <c r="M1560" s="17">
        <f t="shared" si="298"/>
        <v>7.9290339564732433</v>
      </c>
      <c r="N1560" s="24">
        <f t="shared" si="290"/>
        <v>1.3540902045756484</v>
      </c>
      <c r="O1560" s="16">
        <f t="shared" si="295"/>
        <v>1.3540902045756484</v>
      </c>
      <c r="P1560" s="16">
        <f t="shared" si="291"/>
        <v>2.8979919250622547E-2</v>
      </c>
      <c r="Q1560" s="17">
        <f t="shared" ref="Q1560:Q1623" si="299">Q1559+P1560</f>
        <v>45.483023068336507</v>
      </c>
    </row>
    <row r="1561" spans="4:17" x14ac:dyDescent="0.25">
      <c r="D1561" s="15">
        <v>1540</v>
      </c>
      <c r="E1561">
        <f t="shared" si="296"/>
        <v>17.367491699999999</v>
      </c>
      <c r="F1561" s="16">
        <f t="shared" si="297"/>
        <v>197.69760379084829</v>
      </c>
      <c r="G1561" s="17">
        <v>0.1512</v>
      </c>
      <c r="H1561" s="24">
        <f t="shared" si="288"/>
        <v>94.708895292146849</v>
      </c>
      <c r="I1561" s="16">
        <f t="shared" si="292"/>
        <v>183.3776188226756</v>
      </c>
      <c r="J1561" s="16">
        <f t="shared" si="293"/>
        <v>-67.14666064944717</v>
      </c>
      <c r="K1561" s="16">
        <f t="shared" si="294"/>
        <v>26745.937217999999</v>
      </c>
      <c r="L1561" s="16">
        <f t="shared" si="289"/>
        <v>2284.462782000006</v>
      </c>
      <c r="M1561" s="17">
        <f t="shared" si="298"/>
        <v>7.8692087673611315</v>
      </c>
      <c r="N1561" s="24">
        <f t="shared" si="290"/>
        <v>1.3562299569357759</v>
      </c>
      <c r="O1561" s="16">
        <f t="shared" si="295"/>
        <v>1.3562299569357759</v>
      </c>
      <c r="P1561" s="16">
        <f t="shared" si="291"/>
        <v>2.9025713726059471E-2</v>
      </c>
      <c r="Q1561" s="17">
        <f t="shared" si="299"/>
        <v>45.512048782062564</v>
      </c>
    </row>
    <row r="1562" spans="4:17" x14ac:dyDescent="0.25">
      <c r="D1562" s="15">
        <v>1541</v>
      </c>
      <c r="E1562">
        <f t="shared" si="296"/>
        <v>17.367491699999999</v>
      </c>
      <c r="F1562" s="16">
        <f t="shared" si="297"/>
        <v>197.56407396875005</v>
      </c>
      <c r="G1562" s="17">
        <v>0.1512</v>
      </c>
      <c r="H1562" s="24">
        <f t="shared" si="288"/>
        <v>94.783765066125852</v>
      </c>
      <c r="I1562" s="16">
        <f t="shared" si="292"/>
        <v>183.23276869075181</v>
      </c>
      <c r="J1562" s="16">
        <f t="shared" si="293"/>
        <v>-67.358612748015787</v>
      </c>
      <c r="K1562" s="16">
        <f t="shared" si="294"/>
        <v>26763.304709699998</v>
      </c>
      <c r="L1562" s="16">
        <f t="shared" si="289"/>
        <v>2267.095290300007</v>
      </c>
      <c r="M1562" s="17">
        <f t="shared" si="298"/>
        <v>7.8093835782490322</v>
      </c>
      <c r="N1562" s="24">
        <f t="shared" si="290"/>
        <v>1.3583750725607138</v>
      </c>
      <c r="O1562" s="16">
        <f t="shared" si="295"/>
        <v>1.3583750725607138</v>
      </c>
      <c r="P1562" s="16">
        <f t="shared" si="291"/>
        <v>2.9071622984825164E-2</v>
      </c>
      <c r="Q1562" s="17">
        <f t="shared" si="299"/>
        <v>45.541120405047387</v>
      </c>
    </row>
    <row r="1563" spans="4:17" x14ac:dyDescent="0.25">
      <c r="D1563" s="15">
        <v>1542</v>
      </c>
      <c r="E1563">
        <f t="shared" si="296"/>
        <v>17.367491699999999</v>
      </c>
      <c r="F1563" s="16">
        <f t="shared" si="297"/>
        <v>197.43054414665184</v>
      </c>
      <c r="G1563" s="17">
        <v>0.1512</v>
      </c>
      <c r="H1563" s="24">
        <f t="shared" si="288"/>
        <v>94.858763375813282</v>
      </c>
      <c r="I1563" s="16">
        <f t="shared" si="292"/>
        <v>183.08789912422887</v>
      </c>
      <c r="J1563" s="16">
        <f t="shared" si="293"/>
        <v>-67.570564846584375</v>
      </c>
      <c r="K1563" s="16">
        <f t="shared" si="294"/>
        <v>26780.672201399997</v>
      </c>
      <c r="L1563" s="16">
        <f t="shared" si="289"/>
        <v>2249.7277986000081</v>
      </c>
      <c r="M1563" s="17">
        <f t="shared" si="298"/>
        <v>7.749558389136932</v>
      </c>
      <c r="N1563" s="24">
        <f t="shared" si="290"/>
        <v>1.3605255703653065</v>
      </c>
      <c r="O1563" s="16">
        <f t="shared" si="295"/>
        <v>1.3605255703653065</v>
      </c>
      <c r="P1563" s="16">
        <f t="shared" si="291"/>
        <v>2.9117647431730655E-2</v>
      </c>
      <c r="Q1563" s="17">
        <f t="shared" si="299"/>
        <v>45.57023805247912</v>
      </c>
    </row>
    <row r="1564" spans="4:17" x14ac:dyDescent="0.25">
      <c r="D1564" s="15">
        <v>1543</v>
      </c>
      <c r="E1564">
        <f t="shared" si="296"/>
        <v>17.367491699999999</v>
      </c>
      <c r="F1564" s="16">
        <f t="shared" si="297"/>
        <v>197.29701432455363</v>
      </c>
      <c r="G1564" s="17">
        <v>0.1512</v>
      </c>
      <c r="H1564" s="24">
        <f t="shared" si="288"/>
        <v>94.933890578500723</v>
      </c>
      <c r="I1564" s="16">
        <f t="shared" si="292"/>
        <v>182.94301006908424</v>
      </c>
      <c r="J1564" s="16">
        <f t="shared" si="293"/>
        <v>-67.782516945152977</v>
      </c>
      <c r="K1564" s="16">
        <f t="shared" si="294"/>
        <v>26798.0396931</v>
      </c>
      <c r="L1564" s="16">
        <f t="shared" si="289"/>
        <v>2232.3603069000055</v>
      </c>
      <c r="M1564" s="17">
        <f t="shared" si="298"/>
        <v>7.6897332000248202</v>
      </c>
      <c r="N1564" s="24">
        <f t="shared" si="290"/>
        <v>1.362681469352057</v>
      </c>
      <c r="O1564" s="16">
        <f t="shared" si="295"/>
        <v>1.362681469352057</v>
      </c>
      <c r="P1564" s="16">
        <f t="shared" si="291"/>
        <v>2.9163787473463036E-2</v>
      </c>
      <c r="Q1564" s="17">
        <f t="shared" si="299"/>
        <v>45.599401839952584</v>
      </c>
    </row>
    <row r="1565" spans="4:17" x14ac:dyDescent="0.25">
      <c r="D1565" s="15">
        <v>1544</v>
      </c>
      <c r="E1565">
        <f t="shared" si="296"/>
        <v>17.367491699999999</v>
      </c>
      <c r="F1565" s="16">
        <f t="shared" si="297"/>
        <v>197.16348450245539</v>
      </c>
      <c r="G1565" s="17">
        <v>0.1512</v>
      </c>
      <c r="H1565" s="24">
        <f t="shared" si="288"/>
        <v>95.009147032894589</v>
      </c>
      <c r="I1565" s="16">
        <f t="shared" si="292"/>
        <v>182.79810147108182</v>
      </c>
      <c r="J1565" s="16">
        <f t="shared" si="293"/>
        <v>-67.994469043721608</v>
      </c>
      <c r="K1565" s="16">
        <f t="shared" si="294"/>
        <v>26815.407184799999</v>
      </c>
      <c r="L1565" s="16">
        <f t="shared" si="289"/>
        <v>2214.9928152000066</v>
      </c>
      <c r="M1565" s="17">
        <f t="shared" si="298"/>
        <v>7.6299080109127209</v>
      </c>
      <c r="N1565" s="24">
        <f t="shared" si="290"/>
        <v>1.3648427886116292</v>
      </c>
      <c r="O1565" s="16">
        <f t="shared" si="295"/>
        <v>1.3648427886116292</v>
      </c>
      <c r="P1565" s="16">
        <f t="shared" si="291"/>
        <v>2.9210043518596192E-2</v>
      </c>
      <c r="Q1565" s="17">
        <f t="shared" si="299"/>
        <v>45.62861188347118</v>
      </c>
    </row>
    <row r="1566" spans="4:17" x14ac:dyDescent="0.25">
      <c r="D1566" s="15">
        <v>1545</v>
      </c>
      <c r="E1566">
        <f t="shared" si="296"/>
        <v>17.367491699999999</v>
      </c>
      <c r="F1566" s="16">
        <f t="shared" si="297"/>
        <v>197.02995468035721</v>
      </c>
      <c r="G1566" s="17">
        <v>0.1512</v>
      </c>
      <c r="H1566" s="24">
        <f t="shared" si="288"/>
        <v>95.084533099124315</v>
      </c>
      <c r="I1566" s="16">
        <f t="shared" si="292"/>
        <v>182.65317327576955</v>
      </c>
      <c r="J1566" s="16">
        <f t="shared" si="293"/>
        <v>-68.206421142290139</v>
      </c>
      <c r="K1566" s="16">
        <f t="shared" si="294"/>
        <v>26832.774676499997</v>
      </c>
      <c r="L1566" s="16">
        <f t="shared" si="289"/>
        <v>2197.6253235000077</v>
      </c>
      <c r="M1566" s="17">
        <f t="shared" si="298"/>
        <v>7.5700828218006206</v>
      </c>
      <c r="N1566" s="24">
        <f t="shared" si="290"/>
        <v>1.3670095473233843</v>
      </c>
      <c r="O1566" s="16">
        <f t="shared" si="295"/>
        <v>1.3670095473233843</v>
      </c>
      <c r="P1566" s="16">
        <f t="shared" si="291"/>
        <v>2.9256415977602295E-2</v>
      </c>
      <c r="Q1566" s="17">
        <f t="shared" si="299"/>
        <v>45.657868299448779</v>
      </c>
    </row>
    <row r="1567" spans="4:17" x14ac:dyDescent="0.25">
      <c r="D1567" s="15">
        <v>1546</v>
      </c>
      <c r="E1567">
        <f t="shared" si="296"/>
        <v>17.367491699999999</v>
      </c>
      <c r="F1567" s="16">
        <f t="shared" si="297"/>
        <v>196.896424858259</v>
      </c>
      <c r="G1567" s="17">
        <v>0.1512</v>
      </c>
      <c r="H1567" s="24">
        <f t="shared" si="288"/>
        <v>95.160049138748718</v>
      </c>
      <c r="I1567" s="16">
        <f t="shared" si="292"/>
        <v>182.50822542848013</v>
      </c>
      <c r="J1567" s="16">
        <f t="shared" si="293"/>
        <v>-68.418373240858742</v>
      </c>
      <c r="K1567" s="16">
        <f t="shared" si="294"/>
        <v>26850.142168199996</v>
      </c>
      <c r="L1567" s="16">
        <f t="shared" si="289"/>
        <v>2180.2578318000087</v>
      </c>
      <c r="M1567" s="17">
        <f t="shared" si="298"/>
        <v>7.5102576326885213</v>
      </c>
      <c r="N1567" s="24">
        <f t="shared" si="290"/>
        <v>1.3691817647558673</v>
      </c>
      <c r="O1567" s="16">
        <f t="shared" si="295"/>
        <v>1.3691817647558673</v>
      </c>
      <c r="P1567" s="16">
        <f t="shared" si="291"/>
        <v>2.9302905262862191E-2</v>
      </c>
      <c r="Q1567" s="17">
        <f t="shared" si="299"/>
        <v>45.687171204711639</v>
      </c>
    </row>
    <row r="1568" spans="4:17" x14ac:dyDescent="0.25">
      <c r="D1568" s="15">
        <v>1547</v>
      </c>
      <c r="E1568">
        <f t="shared" si="296"/>
        <v>17.367491699999999</v>
      </c>
      <c r="F1568" s="16">
        <f t="shared" si="297"/>
        <v>196.76289503616078</v>
      </c>
      <c r="G1568" s="17">
        <v>0.1512</v>
      </c>
      <c r="H1568" s="24">
        <f t="shared" si="288"/>
        <v>95.235695514764416</v>
      </c>
      <c r="I1568" s="16">
        <f t="shared" si="292"/>
        <v>182.36325787432833</v>
      </c>
      <c r="J1568" s="16">
        <f t="shared" si="293"/>
        <v>-68.63032533942733</v>
      </c>
      <c r="K1568" s="16">
        <f t="shared" si="294"/>
        <v>26867.509659899999</v>
      </c>
      <c r="L1568" s="16">
        <f t="shared" si="289"/>
        <v>2162.8903401000061</v>
      </c>
      <c r="M1568" s="17">
        <f t="shared" si="298"/>
        <v>7.4504324435764104</v>
      </c>
      <c r="N1568" s="24">
        <f t="shared" si="290"/>
        <v>1.3713594602673549</v>
      </c>
      <c r="O1568" s="16">
        <f t="shared" si="295"/>
        <v>1.3713594602673549</v>
      </c>
      <c r="P1568" s="16">
        <f t="shared" si="291"/>
        <v>2.9349511788677164E-2</v>
      </c>
      <c r="Q1568" s="17">
        <f t="shared" si="299"/>
        <v>45.71652071650032</v>
      </c>
    </row>
    <row r="1569" spans="4:17" x14ac:dyDescent="0.25">
      <c r="D1569" s="15">
        <v>1548</v>
      </c>
      <c r="E1569">
        <f t="shared" si="296"/>
        <v>17.367491699999999</v>
      </c>
      <c r="F1569" s="16">
        <f t="shared" si="297"/>
        <v>196.62936521406255</v>
      </c>
      <c r="G1569" s="17">
        <v>0.1512</v>
      </c>
      <c r="H1569" s="24">
        <f t="shared" si="288"/>
        <v>95.311472591612869</v>
      </c>
      <c r="I1569" s="16">
        <f t="shared" si="292"/>
        <v>182.21827055821072</v>
      </c>
      <c r="J1569" s="16">
        <f t="shared" si="293"/>
        <v>-68.842277437995961</v>
      </c>
      <c r="K1569" s="16">
        <f t="shared" si="294"/>
        <v>26884.877151599998</v>
      </c>
      <c r="L1569" s="16">
        <f t="shared" si="289"/>
        <v>2145.5228484000072</v>
      </c>
      <c r="M1569" s="17">
        <f t="shared" si="298"/>
        <v>7.3906072544643102</v>
      </c>
      <c r="N1569" s="24">
        <f t="shared" si="290"/>
        <v>1.3735426533063637</v>
      </c>
      <c r="O1569" s="16">
        <f t="shared" si="295"/>
        <v>1.3735426533063637</v>
      </c>
      <c r="P1569" s="16">
        <f t="shared" si="291"/>
        <v>2.9396235971279772E-2</v>
      </c>
      <c r="Q1569" s="17">
        <f t="shared" si="299"/>
        <v>45.745916952471596</v>
      </c>
    </row>
    <row r="1570" spans="4:17" x14ac:dyDescent="0.25">
      <c r="D1570" s="15">
        <v>1549</v>
      </c>
      <c r="E1570">
        <f t="shared" si="296"/>
        <v>17.367491699999999</v>
      </c>
      <c r="F1570" s="16">
        <f t="shared" si="297"/>
        <v>196.49583539196433</v>
      </c>
      <c r="G1570" s="17">
        <v>0.1512</v>
      </c>
      <c r="H1570" s="24">
        <f t="shared" si="288"/>
        <v>95.387380735188344</v>
      </c>
      <c r="I1570" s="16">
        <f t="shared" si="292"/>
        <v>182.07326342480377</v>
      </c>
      <c r="J1570" s="16">
        <f t="shared" si="293"/>
        <v>-69.054229536564534</v>
      </c>
      <c r="K1570" s="16">
        <f t="shared" si="294"/>
        <v>26902.244643299997</v>
      </c>
      <c r="L1570" s="16">
        <f t="shared" si="289"/>
        <v>2128.1553567000083</v>
      </c>
      <c r="M1570" s="17">
        <f t="shared" si="298"/>
        <v>7.3307820653522109</v>
      </c>
      <c r="N1570" s="24">
        <f t="shared" si="290"/>
        <v>1.3757313634121908</v>
      </c>
      <c r="O1570" s="16">
        <f t="shared" si="295"/>
        <v>1.3757313634121908</v>
      </c>
      <c r="P1570" s="16">
        <f t="shared" si="291"/>
        <v>2.9443078228845447E-2</v>
      </c>
      <c r="Q1570" s="17">
        <f t="shared" si="299"/>
        <v>45.77536003070044</v>
      </c>
    </row>
    <row r="1571" spans="4:17" x14ac:dyDescent="0.25">
      <c r="D1571" s="15">
        <v>1550</v>
      </c>
      <c r="E1571">
        <f t="shared" si="296"/>
        <v>17.367491699999999</v>
      </c>
      <c r="F1571" s="16">
        <f t="shared" si="297"/>
        <v>196.36230556986612</v>
      </c>
      <c r="G1571" s="17">
        <v>0.1512</v>
      </c>
      <c r="H1571" s="24">
        <f t="shared" si="288"/>
        <v>95.46342031284496</v>
      </c>
      <c r="I1571" s="16">
        <f t="shared" si="292"/>
        <v>181.92823641856396</v>
      </c>
      <c r="J1571" s="16">
        <f t="shared" si="293"/>
        <v>-69.266181635133137</v>
      </c>
      <c r="K1571" s="16">
        <f t="shared" si="294"/>
        <v>26919.612134999999</v>
      </c>
      <c r="L1571" s="16">
        <f t="shared" si="289"/>
        <v>2110.7878650000057</v>
      </c>
      <c r="M1571" s="17">
        <f t="shared" si="298"/>
        <v>7.2709568762400991</v>
      </c>
      <c r="N1571" s="24">
        <f t="shared" si="290"/>
        <v>1.3779256102154274</v>
      </c>
      <c r="O1571" s="16">
        <f t="shared" si="295"/>
        <v>1.3779256102154274</v>
      </c>
      <c r="P1571" s="16">
        <f t="shared" si="291"/>
        <v>2.9490038981503475E-2</v>
      </c>
      <c r="Q1571" s="17">
        <f t="shared" si="299"/>
        <v>45.804850069681947</v>
      </c>
    </row>
    <row r="1572" spans="4:17" x14ac:dyDescent="0.25">
      <c r="D1572" s="15">
        <v>1551</v>
      </c>
      <c r="E1572">
        <f t="shared" si="296"/>
        <v>17.367491699999999</v>
      </c>
      <c r="F1572" s="16">
        <f t="shared" si="297"/>
        <v>196.22877574776791</v>
      </c>
      <c r="G1572" s="17">
        <v>0.1512</v>
      </c>
      <c r="H1572" s="24">
        <f t="shared" si="288"/>
        <v>95.539591693405214</v>
      </c>
      <c r="I1572" s="16">
        <f t="shared" si="292"/>
        <v>181.78318948372498</v>
      </c>
      <c r="J1572" s="16">
        <f t="shared" si="293"/>
        <v>-69.478133733701739</v>
      </c>
      <c r="K1572" s="16">
        <f t="shared" si="294"/>
        <v>26936.979626699998</v>
      </c>
      <c r="L1572" s="16">
        <f t="shared" si="289"/>
        <v>2093.4203733000068</v>
      </c>
      <c r="M1572" s="17">
        <f t="shared" si="298"/>
        <v>7.2111316871279989</v>
      </c>
      <c r="N1572" s="24">
        <f t="shared" si="290"/>
        <v>1.3801254134385186</v>
      </c>
      <c r="O1572" s="16">
        <f t="shared" si="295"/>
        <v>1.3801254134385186</v>
      </c>
      <c r="P1572" s="16">
        <f t="shared" si="291"/>
        <v>2.9537118651348969E-2</v>
      </c>
      <c r="Q1572" s="17">
        <f t="shared" si="299"/>
        <v>45.834387188333295</v>
      </c>
    </row>
    <row r="1573" spans="4:17" x14ac:dyDescent="0.25">
      <c r="D1573" s="15">
        <v>1552</v>
      </c>
      <c r="E1573">
        <f t="shared" si="296"/>
        <v>17.367491699999999</v>
      </c>
      <c r="F1573" s="16">
        <f t="shared" si="297"/>
        <v>196.0952459256697</v>
      </c>
      <c r="G1573" s="17">
        <v>0.1512</v>
      </c>
      <c r="H1573" s="24">
        <f t="shared" si="288"/>
        <v>95.615895247167032</v>
      </c>
      <c r="I1573" s="16">
        <f t="shared" si="292"/>
        <v>181.63812256429796</v>
      </c>
      <c r="J1573" s="16">
        <f t="shared" si="293"/>
        <v>-69.690085832270313</v>
      </c>
      <c r="K1573" s="16">
        <f t="shared" si="294"/>
        <v>26954.347118399997</v>
      </c>
      <c r="L1573" s="16">
        <f t="shared" si="289"/>
        <v>2076.0528816000078</v>
      </c>
      <c r="M1573" s="17">
        <f t="shared" si="298"/>
        <v>7.1513064980158996</v>
      </c>
      <c r="N1573" s="24">
        <f t="shared" si="290"/>
        <v>1.3823307928962836</v>
      </c>
      <c r="O1573" s="16">
        <f t="shared" si="295"/>
        <v>1.3823307928962836</v>
      </c>
      <c r="P1573" s="16">
        <f t="shared" si="291"/>
        <v>2.9584317662454025E-2</v>
      </c>
      <c r="Q1573" s="17">
        <f t="shared" si="299"/>
        <v>45.86397150599575</v>
      </c>
    </row>
    <row r="1574" spans="4:17" x14ac:dyDescent="0.25">
      <c r="D1574" s="15">
        <v>1553</v>
      </c>
      <c r="E1574">
        <f t="shared" si="296"/>
        <v>17.367491699999999</v>
      </c>
      <c r="F1574" s="16">
        <f t="shared" si="297"/>
        <v>195.96171610357149</v>
      </c>
      <c r="G1574" s="17">
        <v>0.1512</v>
      </c>
      <c r="H1574" s="24">
        <f t="shared" si="288"/>
        <v>95.692331345911839</v>
      </c>
      <c r="I1574" s="16">
        <f t="shared" si="292"/>
        <v>181.49303560406958</v>
      </c>
      <c r="J1574" s="16">
        <f t="shared" si="293"/>
        <v>-69.902037930838901</v>
      </c>
      <c r="K1574" s="16">
        <f t="shared" si="294"/>
        <v>26971.714610099996</v>
      </c>
      <c r="L1574" s="16">
        <f t="shared" si="289"/>
        <v>2058.6853899000089</v>
      </c>
      <c r="M1574" s="17">
        <f t="shared" si="298"/>
        <v>7.0914813089038002</v>
      </c>
      <c r="N1574" s="24">
        <f t="shared" si="290"/>
        <v>1.384541768496466</v>
      </c>
      <c r="O1574" s="16">
        <f t="shared" si="295"/>
        <v>1.384541768496466</v>
      </c>
      <c r="P1574" s="16">
        <f t="shared" si="291"/>
        <v>2.9631636440879475E-2</v>
      </c>
      <c r="Q1574" s="17">
        <f t="shared" si="299"/>
        <v>45.893603142436632</v>
      </c>
    </row>
    <row r="1575" spans="4:17" x14ac:dyDescent="0.25">
      <c r="D1575" s="15">
        <v>1554</v>
      </c>
      <c r="E1575">
        <f t="shared" si="296"/>
        <v>17.367491699999999</v>
      </c>
      <c r="F1575" s="16">
        <f t="shared" si="297"/>
        <v>195.82818628147328</v>
      </c>
      <c r="G1575" s="17">
        <v>0.1512</v>
      </c>
      <c r="H1575" s="24">
        <f t="shared" si="288"/>
        <v>95.768900362912518</v>
      </c>
      <c r="I1575" s="16">
        <f t="shared" si="292"/>
        <v>181.34792854660088</v>
      </c>
      <c r="J1575" s="16">
        <f t="shared" si="293"/>
        <v>-70.113990029407489</v>
      </c>
      <c r="K1575" s="16">
        <f t="shared" si="294"/>
        <v>26989.082101799999</v>
      </c>
      <c r="L1575" s="16">
        <f t="shared" si="289"/>
        <v>2041.3178982000063</v>
      </c>
      <c r="M1575" s="17">
        <f t="shared" si="298"/>
        <v>7.0316561197916876</v>
      </c>
      <c r="N1575" s="24">
        <f t="shared" si="290"/>
        <v>1.3867583602402855</v>
      </c>
      <c r="O1575" s="16">
        <f t="shared" si="295"/>
        <v>1.3867583602402855</v>
      </c>
      <c r="P1575" s="16">
        <f t="shared" si="291"/>
        <v>2.9679075414686697E-2</v>
      </c>
      <c r="Q1575" s="17">
        <f t="shared" si="299"/>
        <v>45.923282217851316</v>
      </c>
    </row>
    <row r="1576" spans="4:17" x14ac:dyDescent="0.25">
      <c r="D1576" s="15">
        <v>1555</v>
      </c>
      <c r="E1576">
        <f t="shared" si="296"/>
        <v>17.367491699999999</v>
      </c>
      <c r="F1576" s="16">
        <f t="shared" si="297"/>
        <v>195.69465645937504</v>
      </c>
      <c r="G1576" s="17">
        <v>0.1512</v>
      </c>
      <c r="H1576" s="24">
        <f t="shared" si="288"/>
        <v>95.845602672941254</v>
      </c>
      <c r="I1576" s="16">
        <f t="shared" si="292"/>
        <v>181.20280133522621</v>
      </c>
      <c r="J1576" s="16">
        <f t="shared" si="293"/>
        <v>-70.325942127976134</v>
      </c>
      <c r="K1576" s="16">
        <f t="shared" si="294"/>
        <v>27006.449593499998</v>
      </c>
      <c r="L1576" s="16">
        <f t="shared" si="289"/>
        <v>2023.9504065000074</v>
      </c>
      <c r="M1576" s="17">
        <f t="shared" si="298"/>
        <v>6.9718309306795883</v>
      </c>
      <c r="N1576" s="24">
        <f t="shared" si="290"/>
        <v>1.388980588222986</v>
      </c>
      <c r="O1576" s="16">
        <f t="shared" si="295"/>
        <v>1.388980588222986</v>
      </c>
      <c r="P1576" s="16">
        <f t="shared" si="291"/>
        <v>2.9726635013949371E-2</v>
      </c>
      <c r="Q1576" s="17">
        <f t="shared" si="299"/>
        <v>45.953008852865267</v>
      </c>
    </row>
    <row r="1577" spans="4:17" x14ac:dyDescent="0.25">
      <c r="D1577" s="15">
        <v>1556</v>
      </c>
      <c r="E1577">
        <f t="shared" si="296"/>
        <v>17.367491699999999</v>
      </c>
      <c r="F1577" s="16">
        <f t="shared" si="297"/>
        <v>195.56112663727686</v>
      </c>
      <c r="G1577" s="17">
        <v>0.1512</v>
      </c>
      <c r="H1577" s="24">
        <f t="shared" si="288"/>
        <v>95.922438652277151</v>
      </c>
      <c r="I1577" s="16">
        <f t="shared" si="292"/>
        <v>181.05765391305243</v>
      </c>
      <c r="J1577" s="16">
        <f t="shared" si="293"/>
        <v>-70.537894226544665</v>
      </c>
      <c r="K1577" s="16">
        <f t="shared" si="294"/>
        <v>27023.817085199997</v>
      </c>
      <c r="L1577" s="16">
        <f t="shared" si="289"/>
        <v>2006.5829148000084</v>
      </c>
      <c r="M1577" s="17">
        <f t="shared" si="298"/>
        <v>6.9120057415674898</v>
      </c>
      <c r="N1577" s="24">
        <f t="shared" si="290"/>
        <v>1.391208472634381</v>
      </c>
      <c r="O1577" s="16">
        <f t="shared" si="295"/>
        <v>1.391208472634381</v>
      </c>
      <c r="P1577" s="16">
        <f t="shared" si="291"/>
        <v>2.977431567076513E-2</v>
      </c>
      <c r="Q1577" s="17">
        <f t="shared" si="299"/>
        <v>45.982783168536031</v>
      </c>
    </row>
    <row r="1578" spans="4:17" x14ac:dyDescent="0.25">
      <c r="D1578" s="15">
        <v>1557</v>
      </c>
      <c r="E1578">
        <f t="shared" si="296"/>
        <v>17.367491699999999</v>
      </c>
      <c r="F1578" s="16">
        <f t="shared" si="297"/>
        <v>195.42759681517865</v>
      </c>
      <c r="G1578" s="17">
        <v>0.1512</v>
      </c>
      <c r="H1578" s="24">
        <f t="shared" si="288"/>
        <v>95.999408678714872</v>
      </c>
      <c r="I1578" s="16">
        <f t="shared" si="292"/>
        <v>180.91248622295674</v>
      </c>
      <c r="J1578" s="16">
        <f t="shared" si="293"/>
        <v>-70.749846325113268</v>
      </c>
      <c r="K1578" s="16">
        <f t="shared" si="294"/>
        <v>27041.184576899999</v>
      </c>
      <c r="L1578" s="16">
        <f t="shared" si="289"/>
        <v>1989.2154231000059</v>
      </c>
      <c r="M1578" s="17">
        <f t="shared" si="298"/>
        <v>6.8521805524553763</v>
      </c>
      <c r="N1578" s="24">
        <f t="shared" si="290"/>
        <v>1.3934420337594329</v>
      </c>
      <c r="O1578" s="16">
        <f t="shared" si="295"/>
        <v>1.3934420337594329</v>
      </c>
      <c r="P1578" s="16">
        <f t="shared" si="291"/>
        <v>2.9822117819267944E-2</v>
      </c>
      <c r="Q1578" s="17">
        <f t="shared" si="299"/>
        <v>46.012605286355296</v>
      </c>
    </row>
    <row r="1579" spans="4:17" x14ac:dyDescent="0.25">
      <c r="D1579" s="15">
        <v>1558</v>
      </c>
      <c r="E1579">
        <f t="shared" si="296"/>
        <v>17.367491699999999</v>
      </c>
      <c r="F1579" s="16">
        <f t="shared" si="297"/>
        <v>195.29406699308041</v>
      </c>
      <c r="G1579" s="17">
        <v>0.1512</v>
      </c>
      <c r="H1579" s="24">
        <f t="shared" si="288"/>
        <v>96.076513131572028</v>
      </c>
      <c r="I1579" s="16">
        <f t="shared" si="292"/>
        <v>180.76729820758669</v>
      </c>
      <c r="J1579" s="16">
        <f t="shared" si="293"/>
        <v>-70.961798423681898</v>
      </c>
      <c r="K1579" s="16">
        <f t="shared" si="294"/>
        <v>27058.552068599998</v>
      </c>
      <c r="L1579" s="16">
        <f t="shared" si="289"/>
        <v>1971.8479314000069</v>
      </c>
      <c r="M1579" s="17">
        <f t="shared" si="298"/>
        <v>6.7923553633432778</v>
      </c>
      <c r="N1579" s="24">
        <f t="shared" si="290"/>
        <v>1.3956812919787953</v>
      </c>
      <c r="O1579" s="16">
        <f t="shared" si="295"/>
        <v>1.3956812919787953</v>
      </c>
      <c r="P1579" s="16">
        <f t="shared" si="291"/>
        <v>2.9870041895639764E-2</v>
      </c>
      <c r="Q1579" s="17">
        <f t="shared" si="299"/>
        <v>46.042475328250937</v>
      </c>
    </row>
    <row r="1580" spans="4:17" x14ac:dyDescent="0.25">
      <c r="D1580" s="15">
        <v>1559</v>
      </c>
      <c r="E1580">
        <f t="shared" si="296"/>
        <v>17.367491699999999</v>
      </c>
      <c r="F1580" s="16">
        <f t="shared" si="297"/>
        <v>195.1605371709822</v>
      </c>
      <c r="G1580" s="17">
        <v>0.1512</v>
      </c>
      <c r="H1580" s="24">
        <f t="shared" si="288"/>
        <v>96.153752391698049</v>
      </c>
      <c r="I1580" s="16">
        <f t="shared" si="292"/>
        <v>180.62208980935739</v>
      </c>
      <c r="J1580" s="16">
        <f t="shared" si="293"/>
        <v>-71.173750522250486</v>
      </c>
      <c r="K1580" s="16">
        <f t="shared" si="294"/>
        <v>27075.919560299997</v>
      </c>
      <c r="L1580" s="16">
        <f t="shared" si="289"/>
        <v>1954.480439700008</v>
      </c>
      <c r="M1580" s="17">
        <f t="shared" si="298"/>
        <v>6.7325301742311785</v>
      </c>
      <c r="N1580" s="24">
        <f t="shared" si="290"/>
        <v>1.3979262677694015</v>
      </c>
      <c r="O1580" s="16">
        <f t="shared" si="295"/>
        <v>1.3979262677694015</v>
      </c>
      <c r="P1580" s="16">
        <f t="shared" si="291"/>
        <v>2.9918088338123087E-2</v>
      </c>
      <c r="Q1580" s="17">
        <f t="shared" si="299"/>
        <v>46.072393416589058</v>
      </c>
    </row>
    <row r="1581" spans="4:17" x14ac:dyDescent="0.25">
      <c r="D1581" s="15">
        <v>1560</v>
      </c>
      <c r="E1581">
        <f t="shared" si="296"/>
        <v>17.367491699999999</v>
      </c>
      <c r="F1581" s="16">
        <f t="shared" si="297"/>
        <v>195.02700734888398</v>
      </c>
      <c r="G1581" s="17">
        <v>0.1512</v>
      </c>
      <c r="H1581" s="24">
        <f t="shared" si="288"/>
        <v>96.231126841481569</v>
      </c>
      <c r="I1581" s="16">
        <f t="shared" si="292"/>
        <v>180.47686097045198</v>
      </c>
      <c r="J1581" s="16">
        <f t="shared" si="293"/>
        <v>-71.38570262081906</v>
      </c>
      <c r="K1581" s="16">
        <f t="shared" si="294"/>
        <v>27093.287052</v>
      </c>
      <c r="L1581" s="16">
        <f t="shared" si="289"/>
        <v>1937.1129480000054</v>
      </c>
      <c r="M1581" s="17">
        <f t="shared" si="298"/>
        <v>6.6727049851190658</v>
      </c>
      <c r="N1581" s="24">
        <f t="shared" si="290"/>
        <v>1.4001769817050149</v>
      </c>
      <c r="O1581" s="16">
        <f t="shared" si="295"/>
        <v>1.4001769817050149</v>
      </c>
      <c r="P1581" s="16">
        <f t="shared" si="291"/>
        <v>2.9966257587032735E-2</v>
      </c>
      <c r="Q1581" s="17">
        <f t="shared" si="299"/>
        <v>46.102359674176093</v>
      </c>
    </row>
    <row r="1582" spans="4:17" x14ac:dyDescent="0.25">
      <c r="D1582" s="15">
        <v>1561</v>
      </c>
      <c r="E1582">
        <f t="shared" si="296"/>
        <v>17.367491699999999</v>
      </c>
      <c r="F1582" s="16">
        <f t="shared" si="297"/>
        <v>194.89347752678574</v>
      </c>
      <c r="G1582" s="17">
        <v>0.1512</v>
      </c>
      <c r="H1582" s="24">
        <f t="shared" si="288"/>
        <v>96.308636864859295</v>
      </c>
      <c r="I1582" s="16">
        <f t="shared" si="292"/>
        <v>180.33161163281898</v>
      </c>
      <c r="J1582" s="16">
        <f t="shared" si="293"/>
        <v>-71.597654719387705</v>
      </c>
      <c r="K1582" s="16">
        <f t="shared" si="294"/>
        <v>27110.654543699999</v>
      </c>
      <c r="L1582" s="16">
        <f t="shared" si="289"/>
        <v>1919.7454563000065</v>
      </c>
      <c r="M1582" s="17">
        <f t="shared" si="298"/>
        <v>6.6128797960069665</v>
      </c>
      <c r="N1582" s="24">
        <f t="shared" si="290"/>
        <v>1.4024334544568209</v>
      </c>
      <c r="O1582" s="16">
        <f t="shared" si="295"/>
        <v>1.4024334544568209</v>
      </c>
      <c r="P1582" s="16">
        <f t="shared" si="291"/>
        <v>3.0014550084768561E-2</v>
      </c>
      <c r="Q1582" s="17">
        <f t="shared" si="299"/>
        <v>46.132374224260865</v>
      </c>
    </row>
    <row r="1583" spans="4:17" x14ac:dyDescent="0.25">
      <c r="D1583" s="15">
        <v>1562</v>
      </c>
      <c r="E1583">
        <f t="shared" si="296"/>
        <v>17.367491699999999</v>
      </c>
      <c r="F1583" s="16">
        <f t="shared" si="297"/>
        <v>194.75994770468756</v>
      </c>
      <c r="G1583" s="17">
        <v>0.1512</v>
      </c>
      <c r="H1583" s="24">
        <f t="shared" si="288"/>
        <v>96.386282847323741</v>
      </c>
      <c r="I1583" s="16">
        <f t="shared" si="292"/>
        <v>180.18634173817216</v>
      </c>
      <c r="J1583" s="16">
        <f t="shared" si="293"/>
        <v>-71.809606817956251</v>
      </c>
      <c r="K1583" s="16">
        <f t="shared" si="294"/>
        <v>27128.022035399998</v>
      </c>
      <c r="L1583" s="16">
        <f t="shared" si="289"/>
        <v>1902.3779646000075</v>
      </c>
      <c r="M1583" s="17">
        <f t="shared" si="298"/>
        <v>6.5530546068948672</v>
      </c>
      <c r="N1583" s="24">
        <f t="shared" si="290"/>
        <v>1.4046957067939936</v>
      </c>
      <c r="O1583" s="16">
        <f t="shared" si="295"/>
        <v>1.4046957067939936</v>
      </c>
      <c r="P1583" s="16">
        <f t="shared" si="291"/>
        <v>3.0062966275827517E-2</v>
      </c>
      <c r="Q1583" s="17">
        <f t="shared" si="299"/>
        <v>46.162437190536693</v>
      </c>
    </row>
    <row r="1584" spans="4:17" x14ac:dyDescent="0.25">
      <c r="D1584" s="15">
        <v>1563</v>
      </c>
      <c r="E1584">
        <f t="shared" si="296"/>
        <v>17.367491699999999</v>
      </c>
      <c r="F1584" s="16">
        <f t="shared" si="297"/>
        <v>194.62641788258935</v>
      </c>
      <c r="G1584" s="17">
        <v>0.1512</v>
      </c>
      <c r="H1584" s="24">
        <f t="shared" si="288"/>
        <v>96.464065175932092</v>
      </c>
      <c r="I1584" s="16">
        <f t="shared" si="292"/>
        <v>180.04105122798836</v>
      </c>
      <c r="J1584" s="16">
        <f t="shared" si="293"/>
        <v>-72.021558916524839</v>
      </c>
      <c r="K1584" s="16">
        <f t="shared" si="294"/>
        <v>27145.389527099996</v>
      </c>
      <c r="L1584" s="16">
        <f t="shared" si="289"/>
        <v>1885.0104729000086</v>
      </c>
      <c r="M1584" s="17">
        <f t="shared" si="298"/>
        <v>6.493229417782767</v>
      </c>
      <c r="N1584" s="24">
        <f t="shared" si="290"/>
        <v>1.406963759584291</v>
      </c>
      <c r="O1584" s="16">
        <f t="shared" si="295"/>
        <v>1.406963759584291</v>
      </c>
      <c r="P1584" s="16">
        <f t="shared" si="291"/>
        <v>3.0111506606816444E-2</v>
      </c>
      <c r="Q1584" s="17">
        <f t="shared" si="299"/>
        <v>46.192548697143508</v>
      </c>
    </row>
    <row r="1585" spans="4:17" x14ac:dyDescent="0.25">
      <c r="D1585" s="15">
        <v>1564</v>
      </c>
      <c r="E1585">
        <f t="shared" si="296"/>
        <v>17.367491699999999</v>
      </c>
      <c r="F1585" s="16">
        <f t="shared" si="297"/>
        <v>194.49288806049114</v>
      </c>
      <c r="G1585" s="17">
        <v>0.1512</v>
      </c>
      <c r="H1585" s="24">
        <f t="shared" si="288"/>
        <v>96.541984239314161</v>
      </c>
      <c r="I1585" s="16">
        <f t="shared" si="292"/>
        <v>179.89574004350689</v>
      </c>
      <c r="J1585" s="16">
        <f t="shared" si="293"/>
        <v>-72.233511015093413</v>
      </c>
      <c r="K1585" s="16">
        <f t="shared" si="294"/>
        <v>27162.757018799999</v>
      </c>
      <c r="L1585" s="16">
        <f t="shared" si="289"/>
        <v>1867.642981200006</v>
      </c>
      <c r="M1585" s="17">
        <f t="shared" si="298"/>
        <v>6.4334042286706552</v>
      </c>
      <c r="N1585" s="24">
        <f t="shared" si="290"/>
        <v>1.4092376337946342</v>
      </c>
      <c r="O1585" s="16">
        <f t="shared" si="295"/>
        <v>1.4092376337946342</v>
      </c>
      <c r="P1585" s="16">
        <f t="shared" si="291"/>
        <v>3.0160171526464441E-2</v>
      </c>
      <c r="Q1585" s="17">
        <f t="shared" si="299"/>
        <v>46.222708868669969</v>
      </c>
    </row>
    <row r="1586" spans="4:17" x14ac:dyDescent="0.25">
      <c r="D1586" s="15">
        <v>1565</v>
      </c>
      <c r="E1586">
        <f t="shared" si="296"/>
        <v>17.367491699999999</v>
      </c>
      <c r="F1586" s="16">
        <f t="shared" si="297"/>
        <v>194.3593582383929</v>
      </c>
      <c r="G1586" s="17">
        <v>0.1512</v>
      </c>
      <c r="H1586" s="24">
        <f t="shared" si="288"/>
        <v>96.620040427681374</v>
      </c>
      <c r="I1586" s="16">
        <f t="shared" si="292"/>
        <v>179.75040812572729</v>
      </c>
      <c r="J1586" s="16">
        <f t="shared" si="293"/>
        <v>-72.445463113662072</v>
      </c>
      <c r="K1586" s="16">
        <f t="shared" si="294"/>
        <v>27180.124510499998</v>
      </c>
      <c r="L1586" s="16">
        <f t="shared" si="289"/>
        <v>1850.2754895000071</v>
      </c>
      <c r="M1586" s="17">
        <f t="shared" si="298"/>
        <v>6.3735790395585568</v>
      </c>
      <c r="N1586" s="24">
        <f t="shared" si="290"/>
        <v>1.4115173504917136</v>
      </c>
      <c r="O1586" s="16">
        <f t="shared" si="295"/>
        <v>1.4115173504917136</v>
      </c>
      <c r="P1586" s="16">
        <f t="shared" si="291"/>
        <v>3.0208961485635857E-2</v>
      </c>
      <c r="Q1586" s="17">
        <f t="shared" si="299"/>
        <v>46.252917830155603</v>
      </c>
    </row>
    <row r="1587" spans="4:17" x14ac:dyDescent="0.25">
      <c r="D1587" s="15">
        <v>1566</v>
      </c>
      <c r="E1587">
        <f t="shared" si="296"/>
        <v>17.367491699999999</v>
      </c>
      <c r="F1587" s="16">
        <f t="shared" si="297"/>
        <v>194.22582841629469</v>
      </c>
      <c r="G1587" s="17">
        <v>0.1512</v>
      </c>
      <c r="H1587" s="24">
        <f t="shared" si="288"/>
        <v>96.698234132834273</v>
      </c>
      <c r="I1587" s="16">
        <f t="shared" si="292"/>
        <v>179.60505541541008</v>
      </c>
      <c r="J1587" s="16">
        <f t="shared" si="293"/>
        <v>-72.65741521223066</v>
      </c>
      <c r="K1587" s="16">
        <f t="shared" si="294"/>
        <v>27197.492002199997</v>
      </c>
      <c r="L1587" s="16">
        <f t="shared" si="289"/>
        <v>1832.9079978000082</v>
      </c>
      <c r="M1587" s="17">
        <f t="shared" si="298"/>
        <v>6.3137538504464557</v>
      </c>
      <c r="N1587" s="24">
        <f t="shared" si="290"/>
        <v>1.4138029308425553</v>
      </c>
      <c r="O1587" s="16">
        <f t="shared" si="295"/>
        <v>1.4138029308425553</v>
      </c>
      <c r="P1587" s="16">
        <f t="shared" si="291"/>
        <v>3.0257876937342384E-2</v>
      </c>
      <c r="Q1587" s="17">
        <f t="shared" si="299"/>
        <v>46.283175707092944</v>
      </c>
    </row>
    <row r="1588" spans="4:17" x14ac:dyDescent="0.25">
      <c r="D1588" s="15">
        <v>1567</v>
      </c>
      <c r="E1588">
        <f t="shared" si="296"/>
        <v>17.367491699999999</v>
      </c>
      <c r="F1588" s="16">
        <f t="shared" si="297"/>
        <v>194.09229859419648</v>
      </c>
      <c r="G1588" s="17">
        <v>0.1512</v>
      </c>
      <c r="H1588" s="24">
        <f t="shared" si="288"/>
        <v>96.776565748172402</v>
      </c>
      <c r="I1588" s="16">
        <f t="shared" si="292"/>
        <v>179.45968185307277</v>
      </c>
      <c r="J1588" s="16">
        <f t="shared" si="293"/>
        <v>-72.869367310799234</v>
      </c>
      <c r="K1588" s="16">
        <f t="shared" si="294"/>
        <v>27214.8594939</v>
      </c>
      <c r="L1588" s="16">
        <f t="shared" si="289"/>
        <v>1815.5405061000056</v>
      </c>
      <c r="M1588" s="17">
        <f t="shared" si="298"/>
        <v>6.2539286613343448</v>
      </c>
      <c r="N1588" s="24">
        <f t="shared" si="290"/>
        <v>1.4160943961151626</v>
      </c>
      <c r="O1588" s="16">
        <f t="shared" si="295"/>
        <v>1.4160943961151626</v>
      </c>
      <c r="P1588" s="16">
        <f t="shared" si="291"/>
        <v>3.0306918336756819E-2</v>
      </c>
      <c r="Q1588" s="17">
        <f t="shared" si="299"/>
        <v>46.3134826254297</v>
      </c>
    </row>
    <row r="1589" spans="4:17" x14ac:dyDescent="0.25">
      <c r="D1589" s="15">
        <v>1568</v>
      </c>
      <c r="E1589">
        <f t="shared" si="296"/>
        <v>17.367491699999999</v>
      </c>
      <c r="F1589" s="16">
        <f t="shared" si="297"/>
        <v>193.95876877209827</v>
      </c>
      <c r="G1589" s="17">
        <v>0.1512</v>
      </c>
      <c r="H1589" s="24">
        <f t="shared" si="288"/>
        <v>96.85503566870193</v>
      </c>
      <c r="I1589" s="16">
        <f t="shared" si="292"/>
        <v>179.31428737899054</v>
      </c>
      <c r="J1589" s="16">
        <f t="shared" si="293"/>
        <v>-73.081319409367836</v>
      </c>
      <c r="K1589" s="16">
        <f t="shared" si="294"/>
        <v>27232.226985599998</v>
      </c>
      <c r="L1589" s="16">
        <f t="shared" si="289"/>
        <v>1798.1730144000067</v>
      </c>
      <c r="M1589" s="17">
        <f t="shared" si="298"/>
        <v>6.1941034722222446</v>
      </c>
      <c r="N1589" s="24">
        <f t="shared" si="290"/>
        <v>1.4183917676790911</v>
      </c>
      <c r="O1589" s="16">
        <f t="shared" si="295"/>
        <v>1.4183917676790911</v>
      </c>
      <c r="P1589" s="16">
        <f t="shared" si="291"/>
        <v>3.0356086141225345E-2</v>
      </c>
      <c r="Q1589" s="17">
        <f t="shared" si="299"/>
        <v>46.343838711570925</v>
      </c>
    </row>
    <row r="1590" spans="4:17" x14ac:dyDescent="0.25">
      <c r="D1590" s="15">
        <v>1569</v>
      </c>
      <c r="E1590">
        <f t="shared" si="296"/>
        <v>17.367491699999999</v>
      </c>
      <c r="F1590" s="16">
        <f t="shared" si="297"/>
        <v>193.82523895000006</v>
      </c>
      <c r="G1590" s="17">
        <v>0.1512</v>
      </c>
      <c r="H1590" s="24">
        <f t="shared" si="288"/>
        <v>96.933644291044743</v>
      </c>
      <c r="I1590" s="16">
        <f t="shared" si="292"/>
        <v>179.16887193319423</v>
      </c>
      <c r="J1590" s="16">
        <f t="shared" si="293"/>
        <v>-73.293271507936424</v>
      </c>
      <c r="K1590" s="16">
        <f t="shared" si="294"/>
        <v>27249.594477299997</v>
      </c>
      <c r="L1590" s="16">
        <f t="shared" si="289"/>
        <v>1780.8055227000077</v>
      </c>
      <c r="M1590" s="17">
        <f t="shared" si="298"/>
        <v>6.1342782831101452</v>
      </c>
      <c r="N1590" s="24">
        <f t="shared" si="290"/>
        <v>1.4206950670060698</v>
      </c>
      <c r="O1590" s="16">
        <f t="shared" si="295"/>
        <v>1.4206950670060698</v>
      </c>
      <c r="P1590" s="16">
        <f t="shared" si="291"/>
        <v>3.0405380810280852E-2</v>
      </c>
      <c r="Q1590" s="17">
        <f t="shared" si="299"/>
        <v>46.374244092381204</v>
      </c>
    </row>
    <row r="1591" spans="4:17" x14ac:dyDescent="0.25">
      <c r="D1591" s="15">
        <v>1570</v>
      </c>
      <c r="E1591">
        <f t="shared" si="296"/>
        <v>17.367491699999999</v>
      </c>
      <c r="F1591" s="16">
        <f t="shared" si="297"/>
        <v>193.69170912790185</v>
      </c>
      <c r="G1591" s="17">
        <v>0.1512</v>
      </c>
      <c r="H1591" s="24">
        <f t="shared" si="288"/>
        <v>97.012392013447425</v>
      </c>
      <c r="I1591" s="16">
        <f t="shared" si="292"/>
        <v>179.02343545546836</v>
      </c>
      <c r="J1591" s="16">
        <f t="shared" si="293"/>
        <v>-73.505223606505012</v>
      </c>
      <c r="K1591" s="16">
        <f t="shared" si="294"/>
        <v>27266.961968999996</v>
      </c>
      <c r="L1591" s="16">
        <f t="shared" si="289"/>
        <v>1763.4380310000088</v>
      </c>
      <c r="M1591" s="17">
        <f t="shared" si="298"/>
        <v>6.0744530939980459</v>
      </c>
      <c r="N1591" s="24">
        <f t="shared" si="290"/>
        <v>1.4230043156706247</v>
      </c>
      <c r="O1591" s="16">
        <f t="shared" si="295"/>
        <v>1.4230043156706247</v>
      </c>
      <c r="P1591" s="16">
        <f t="shared" si="291"/>
        <v>3.0454802805656246E-2</v>
      </c>
      <c r="Q1591" s="17">
        <f t="shared" si="299"/>
        <v>46.404698895186861</v>
      </c>
    </row>
    <row r="1592" spans="4:17" x14ac:dyDescent="0.25">
      <c r="D1592" s="15">
        <v>1571</v>
      </c>
      <c r="E1592">
        <f t="shared" si="296"/>
        <v>17.367491699999999</v>
      </c>
      <c r="F1592" s="16">
        <f t="shared" si="297"/>
        <v>193.55817930580363</v>
      </c>
      <c r="G1592" s="17">
        <v>0.1512</v>
      </c>
      <c r="H1592" s="24">
        <f t="shared" si="288"/>
        <v>97.091279235788875</v>
      </c>
      <c r="I1592" s="16">
        <f t="shared" si="292"/>
        <v>178.87797788535221</v>
      </c>
      <c r="J1592" s="16">
        <f t="shared" si="293"/>
        <v>-73.717175705073586</v>
      </c>
      <c r="K1592" s="16">
        <f t="shared" si="294"/>
        <v>27284.329460699999</v>
      </c>
      <c r="L1592" s="16">
        <f t="shared" si="289"/>
        <v>1746.0705393000062</v>
      </c>
      <c r="M1592" s="17">
        <f t="shared" si="298"/>
        <v>6.0146279048859341</v>
      </c>
      <c r="N1592" s="24">
        <f t="shared" si="290"/>
        <v>1.4253195353506596</v>
      </c>
      <c r="O1592" s="16">
        <f t="shared" si="295"/>
        <v>1.4253195353506596</v>
      </c>
      <c r="P1592" s="16">
        <f t="shared" si="291"/>
        <v>3.0504352591296927E-2</v>
      </c>
      <c r="Q1592" s="17">
        <f t="shared" si="299"/>
        <v>46.435203247778155</v>
      </c>
    </row>
    <row r="1593" spans="4:17" x14ac:dyDescent="0.25">
      <c r="D1593" s="15">
        <v>1572</v>
      </c>
      <c r="E1593">
        <f t="shared" si="296"/>
        <v>17.367491699999999</v>
      </c>
      <c r="F1593" s="16">
        <f t="shared" si="297"/>
        <v>193.42464948370539</v>
      </c>
      <c r="G1593" s="17">
        <v>0.1512</v>
      </c>
      <c r="H1593" s="24">
        <f t="shared" si="288"/>
        <v>97.170306359590882</v>
      </c>
      <c r="I1593" s="16">
        <f t="shared" si="292"/>
        <v>178.73249916213521</v>
      </c>
      <c r="J1593" s="16">
        <f t="shared" si="293"/>
        <v>-73.929127803642231</v>
      </c>
      <c r="K1593" s="16">
        <f t="shared" si="294"/>
        <v>27301.696952399998</v>
      </c>
      <c r="L1593" s="16">
        <f t="shared" si="289"/>
        <v>1728.7030476000073</v>
      </c>
      <c r="M1593" s="17">
        <f t="shared" si="298"/>
        <v>5.9548027157738339</v>
      </c>
      <c r="N1593" s="24">
        <f t="shared" si="290"/>
        <v>1.4276407478281323</v>
      </c>
      <c r="O1593" s="16">
        <f t="shared" si="295"/>
        <v>1.4276407478281323</v>
      </c>
      <c r="P1593" s="16">
        <f t="shared" si="291"/>
        <v>3.0554030633375206E-2</v>
      </c>
      <c r="Q1593" s="17">
        <f t="shared" si="299"/>
        <v>46.46575727841153</v>
      </c>
    </row>
    <row r="1594" spans="4:17" x14ac:dyDescent="0.25">
      <c r="D1594" s="15">
        <v>1573</v>
      </c>
      <c r="E1594">
        <f t="shared" si="296"/>
        <v>17.367491699999999</v>
      </c>
      <c r="F1594" s="16">
        <f t="shared" si="297"/>
        <v>193.29111966160721</v>
      </c>
      <c r="G1594" s="17">
        <v>0.1512</v>
      </c>
      <c r="H1594" s="24">
        <f t="shared" si="288"/>
        <v>97.249473788025853</v>
      </c>
      <c r="I1594" s="16">
        <f t="shared" si="292"/>
        <v>178.58699922485778</v>
      </c>
      <c r="J1594" s="16">
        <f t="shared" si="293"/>
        <v>-74.141079902210762</v>
      </c>
      <c r="K1594" s="16">
        <f t="shared" si="294"/>
        <v>27319.064444099997</v>
      </c>
      <c r="L1594" s="16">
        <f t="shared" si="289"/>
        <v>1711.3355559000083</v>
      </c>
      <c r="M1594" s="17">
        <f t="shared" si="298"/>
        <v>5.8949775266617346</v>
      </c>
      <c r="N1594" s="24">
        <f t="shared" si="290"/>
        <v>1.4299679749896468</v>
      </c>
      <c r="O1594" s="16">
        <f t="shared" si="295"/>
        <v>1.4299679749896468</v>
      </c>
      <c r="P1594" s="16">
        <f t="shared" si="291"/>
        <v>3.0603837400303025E-2</v>
      </c>
      <c r="Q1594" s="17">
        <f t="shared" si="299"/>
        <v>46.49636111581183</v>
      </c>
    </row>
    <row r="1595" spans="4:17" x14ac:dyDescent="0.25">
      <c r="D1595" s="15">
        <v>1574</v>
      </c>
      <c r="E1595">
        <f t="shared" si="296"/>
        <v>17.367491699999999</v>
      </c>
      <c r="F1595" s="16">
        <f t="shared" si="297"/>
        <v>193.157589839509</v>
      </c>
      <c r="G1595" s="17">
        <v>0.1512</v>
      </c>
      <c r="H1595" s="24">
        <f t="shared" si="288"/>
        <v>97.328781925926364</v>
      </c>
      <c r="I1595" s="16">
        <f t="shared" si="292"/>
        <v>178.44147801230892</v>
      </c>
      <c r="J1595" s="16">
        <f t="shared" si="293"/>
        <v>-74.353032000779365</v>
      </c>
      <c r="K1595" s="16">
        <f t="shared" si="294"/>
        <v>27336.431935799999</v>
      </c>
      <c r="L1595" s="16">
        <f t="shared" si="289"/>
        <v>1693.9680642000058</v>
      </c>
      <c r="M1595" s="17">
        <f t="shared" si="298"/>
        <v>5.8351523375496228</v>
      </c>
      <c r="N1595" s="24">
        <f t="shared" si="290"/>
        <v>1.432301238827101</v>
      </c>
      <c r="O1595" s="16">
        <f t="shared" si="295"/>
        <v>1.432301238827101</v>
      </c>
      <c r="P1595" s="16">
        <f t="shared" si="291"/>
        <v>3.0653773362745804E-2</v>
      </c>
      <c r="Q1595" s="17">
        <f t="shared" si="299"/>
        <v>46.527014889174573</v>
      </c>
    </row>
    <row r="1596" spans="4:17" x14ac:dyDescent="0.25">
      <c r="D1596" s="15">
        <v>1575</v>
      </c>
      <c r="E1596">
        <f t="shared" si="296"/>
        <v>17.367491699999999</v>
      </c>
      <c r="F1596" s="16">
        <f t="shared" si="297"/>
        <v>193.02406001741076</v>
      </c>
      <c r="G1596" s="17">
        <v>0.1512</v>
      </c>
      <c r="H1596" s="24">
        <f t="shared" si="288"/>
        <v>97.408231179793688</v>
      </c>
      <c r="I1596" s="16">
        <f t="shared" si="292"/>
        <v>178.29593546302587</v>
      </c>
      <c r="J1596" s="16">
        <f t="shared" si="293"/>
        <v>-74.564984099347981</v>
      </c>
      <c r="K1596" s="16">
        <f t="shared" si="294"/>
        <v>27353.799427499998</v>
      </c>
      <c r="L1596" s="16">
        <f t="shared" si="289"/>
        <v>1676.6005725000068</v>
      </c>
      <c r="M1596" s="17">
        <f t="shared" si="298"/>
        <v>5.7753271484375226</v>
      </c>
      <c r="N1596" s="24">
        <f t="shared" si="290"/>
        <v>1.4346405614383111</v>
      </c>
      <c r="O1596" s="16">
        <f t="shared" si="295"/>
        <v>1.4346405614383111</v>
      </c>
      <c r="P1596" s="16">
        <f t="shared" si="291"/>
        <v>3.0703838993635785E-2</v>
      </c>
      <c r="Q1596" s="17">
        <f t="shared" si="299"/>
        <v>46.557718728168211</v>
      </c>
    </row>
    <row r="1597" spans="4:17" x14ac:dyDescent="0.25">
      <c r="D1597" s="15">
        <v>1576</v>
      </c>
      <c r="E1597">
        <f t="shared" si="296"/>
        <v>17.367491699999999</v>
      </c>
      <c r="F1597" s="16">
        <f t="shared" si="297"/>
        <v>192.89053019531255</v>
      </c>
      <c r="G1597" s="17">
        <v>0.1512</v>
      </c>
      <c r="H1597" s="24">
        <f t="shared" si="288"/>
        <v>97.487821957807228</v>
      </c>
      <c r="I1597" s="16">
        <f t="shared" si="292"/>
        <v>178.15037151529199</v>
      </c>
      <c r="J1597" s="16">
        <f t="shared" si="293"/>
        <v>-74.776936197916598</v>
      </c>
      <c r="K1597" s="16">
        <f t="shared" si="294"/>
        <v>27371.166919199997</v>
      </c>
      <c r="L1597" s="16">
        <f t="shared" si="289"/>
        <v>1659.2330808000079</v>
      </c>
      <c r="M1597" s="17">
        <f t="shared" si="298"/>
        <v>5.7155019593254242</v>
      </c>
      <c r="N1597" s="24">
        <f t="shared" si="290"/>
        <v>1.4369859650276608</v>
      </c>
      <c r="O1597" s="16">
        <f t="shared" si="295"/>
        <v>1.4369859650276608</v>
      </c>
      <c r="P1597" s="16">
        <f t="shared" si="291"/>
        <v>3.0754034768185955E-2</v>
      </c>
      <c r="Q1597" s="17">
        <f t="shared" si="299"/>
        <v>46.588472762936398</v>
      </c>
    </row>
    <row r="1598" spans="4:17" x14ac:dyDescent="0.25">
      <c r="D1598" s="15">
        <v>1577</v>
      </c>
      <c r="E1598">
        <f t="shared" si="296"/>
        <v>17.367491699999999</v>
      </c>
      <c r="F1598" s="16">
        <f t="shared" si="297"/>
        <v>192.75700037321434</v>
      </c>
      <c r="G1598" s="17">
        <v>0.1512</v>
      </c>
      <c r="H1598" s="24">
        <f t="shared" si="288"/>
        <v>97.567554669833726</v>
      </c>
      <c r="I1598" s="16">
        <f t="shared" si="292"/>
        <v>178.00478610713546</v>
      </c>
      <c r="J1598" s="16">
        <f t="shared" si="293"/>
        <v>-74.988888296485186</v>
      </c>
      <c r="K1598" s="16">
        <f t="shared" si="294"/>
        <v>27388.534410899996</v>
      </c>
      <c r="L1598" s="16">
        <f t="shared" si="289"/>
        <v>1641.8655891000089</v>
      </c>
      <c r="M1598" s="17">
        <f t="shared" si="298"/>
        <v>5.6556767702133239</v>
      </c>
      <c r="N1598" s="24">
        <f t="shared" si="290"/>
        <v>1.4393374719067502</v>
      </c>
      <c r="O1598" s="16">
        <f t="shared" si="295"/>
        <v>1.4393374719067502</v>
      </c>
      <c r="P1598" s="16">
        <f t="shared" si="291"/>
        <v>3.0804361163903917E-2</v>
      </c>
      <c r="Q1598" s="17">
        <f t="shared" si="299"/>
        <v>46.6192771241003</v>
      </c>
    </row>
    <row r="1599" spans="4:17" x14ac:dyDescent="0.25">
      <c r="D1599" s="15">
        <v>1578</v>
      </c>
      <c r="E1599">
        <f t="shared" si="296"/>
        <v>17.367491699999999</v>
      </c>
      <c r="F1599" s="16">
        <f t="shared" si="297"/>
        <v>192.62347055111613</v>
      </c>
      <c r="G1599" s="17">
        <v>0.1512</v>
      </c>
      <c r="H1599" s="24">
        <f t="shared" si="288"/>
        <v>97.647429727436474</v>
      </c>
      <c r="I1599" s="16">
        <f t="shared" si="292"/>
        <v>177.85917917632776</v>
      </c>
      <c r="J1599" s="16">
        <f t="shared" si="293"/>
        <v>-75.20084039505376</v>
      </c>
      <c r="K1599" s="16">
        <f t="shared" si="294"/>
        <v>27405.901902599999</v>
      </c>
      <c r="L1599" s="16">
        <f t="shared" si="289"/>
        <v>1624.4980974000064</v>
      </c>
      <c r="M1599" s="17">
        <f t="shared" si="298"/>
        <v>5.5958515811012122</v>
      </c>
      <c r="N1599" s="24">
        <f t="shared" si="290"/>
        <v>1.4416951044950463</v>
      </c>
      <c r="O1599" s="16">
        <f t="shared" si="295"/>
        <v>1.4416951044950463</v>
      </c>
      <c r="P1599" s="16">
        <f t="shared" si="291"/>
        <v>3.0854818660605826E-2</v>
      </c>
      <c r="Q1599" s="17">
        <f t="shared" si="299"/>
        <v>46.650131942760908</v>
      </c>
    </row>
    <row r="1600" spans="4:17" x14ac:dyDescent="0.25">
      <c r="D1600" s="15">
        <v>1579</v>
      </c>
      <c r="E1600">
        <f t="shared" si="296"/>
        <v>17.367491699999999</v>
      </c>
      <c r="F1600" s="16">
        <f t="shared" si="297"/>
        <v>192.48994072901792</v>
      </c>
      <c r="G1600" s="17">
        <v>0.1512</v>
      </c>
      <c r="H1600" s="24">
        <f t="shared" si="288"/>
        <v>97.727447543884409</v>
      </c>
      <c r="I1600" s="16">
        <f t="shared" si="292"/>
        <v>177.71355066038274</v>
      </c>
      <c r="J1600" s="16">
        <f t="shared" si="293"/>
        <v>-75.412792493622362</v>
      </c>
      <c r="K1600" s="16">
        <f t="shared" si="294"/>
        <v>27423.269394299998</v>
      </c>
      <c r="L1600" s="16">
        <f t="shared" si="289"/>
        <v>1607.1306057000074</v>
      </c>
      <c r="M1600" s="17">
        <f t="shared" si="298"/>
        <v>5.5360263919891128</v>
      </c>
      <c r="N1600" s="24">
        <f t="shared" si="290"/>
        <v>1.4440588853205329</v>
      </c>
      <c r="O1600" s="16">
        <f t="shared" si="295"/>
        <v>1.4440588853205329</v>
      </c>
      <c r="P1600" s="16">
        <f t="shared" si="291"/>
        <v>3.0905407740430265E-2</v>
      </c>
      <c r="Q1600" s="17">
        <f t="shared" si="299"/>
        <v>46.681037350501335</v>
      </c>
    </row>
    <row r="1601" spans="4:17" x14ac:dyDescent="0.25">
      <c r="D1601" s="15">
        <v>1580</v>
      </c>
      <c r="E1601">
        <f t="shared" si="296"/>
        <v>17.367491699999999</v>
      </c>
      <c r="F1601" s="16">
        <f t="shared" si="297"/>
        <v>192.35641090691971</v>
      </c>
      <c r="G1601" s="17">
        <v>0.1512</v>
      </c>
      <c r="H1601" s="24">
        <f t="shared" si="288"/>
        <v>97.807608534161886</v>
      </c>
      <c r="I1601" s="16">
        <f t="shared" si="292"/>
        <v>177.56790049655436</v>
      </c>
      <c r="J1601" s="16">
        <f t="shared" si="293"/>
        <v>-75.624744592190936</v>
      </c>
      <c r="K1601" s="16">
        <f t="shared" si="294"/>
        <v>27440.636885999997</v>
      </c>
      <c r="L1601" s="16">
        <f t="shared" si="289"/>
        <v>1589.7631140000085</v>
      </c>
      <c r="M1601" s="17">
        <f t="shared" si="298"/>
        <v>5.4762012028770135</v>
      </c>
      <c r="N1601" s="24">
        <f t="shared" si="290"/>
        <v>1.4464288370203846</v>
      </c>
      <c r="O1601" s="16">
        <f t="shared" si="295"/>
        <v>1.4464288370203846</v>
      </c>
      <c r="P1601" s="16">
        <f t="shared" si="291"/>
        <v>3.0956128887852718E-2</v>
      </c>
      <c r="Q1601" s="17">
        <f t="shared" si="299"/>
        <v>46.711993479389186</v>
      </c>
    </row>
    <row r="1602" spans="4:17" x14ac:dyDescent="0.25">
      <c r="D1602" s="15">
        <v>1581</v>
      </c>
      <c r="E1602">
        <f t="shared" si="296"/>
        <v>17.367491699999999</v>
      </c>
      <c r="F1602" s="16">
        <f t="shared" si="297"/>
        <v>192.22288108482149</v>
      </c>
      <c r="G1602" s="17">
        <v>0.1512</v>
      </c>
      <c r="H1602" s="24">
        <f t="shared" si="288"/>
        <v>97.887913114977323</v>
      </c>
      <c r="I1602" s="16">
        <f t="shared" si="292"/>
        <v>177.42222862183675</v>
      </c>
      <c r="J1602" s="16">
        <f t="shared" si="293"/>
        <v>-75.836696690759538</v>
      </c>
      <c r="K1602" s="16">
        <f t="shared" si="294"/>
        <v>27458.004377699999</v>
      </c>
      <c r="L1602" s="16">
        <f t="shared" si="289"/>
        <v>1572.3956223000059</v>
      </c>
      <c r="M1602" s="17">
        <f t="shared" si="298"/>
        <v>5.4163760137649009</v>
      </c>
      <c r="N1602" s="24">
        <f t="shared" si="290"/>
        <v>1.4488049823416089</v>
      </c>
      <c r="O1602" s="16">
        <f t="shared" si="295"/>
        <v>1.4488049823416089</v>
      </c>
      <c r="P1602" s="16">
        <f t="shared" si="291"/>
        <v>3.1006982589699267E-2</v>
      </c>
      <c r="Q1602" s="17">
        <f t="shared" si="299"/>
        <v>46.743000461978887</v>
      </c>
    </row>
    <row r="1603" spans="4:17" x14ac:dyDescent="0.25">
      <c r="D1603" s="15">
        <v>1582</v>
      </c>
      <c r="E1603">
        <f t="shared" si="296"/>
        <v>17.367491699999999</v>
      </c>
      <c r="F1603" s="16">
        <f t="shared" si="297"/>
        <v>192.08935126272326</v>
      </c>
      <c r="G1603" s="17">
        <v>0.1512</v>
      </c>
      <c r="H1603" s="24">
        <f t="shared" si="288"/>
        <v>97.968361704773315</v>
      </c>
      <c r="I1603" s="16">
        <f t="shared" si="292"/>
        <v>177.27653497296163</v>
      </c>
      <c r="J1603" s="16">
        <f t="shared" si="293"/>
        <v>-76.048648789328155</v>
      </c>
      <c r="K1603" s="16">
        <f t="shared" si="294"/>
        <v>27475.371869399998</v>
      </c>
      <c r="L1603" s="16">
        <f t="shared" si="289"/>
        <v>1555.028130600007</v>
      </c>
      <c r="M1603" s="17">
        <f t="shared" si="298"/>
        <v>5.3565508246528015</v>
      </c>
      <c r="N1603" s="24">
        <f t="shared" si="290"/>
        <v>1.4511873441417349</v>
      </c>
      <c r="O1603" s="16">
        <f t="shared" si="295"/>
        <v>1.4511873441417349</v>
      </c>
      <c r="P1603" s="16">
        <f t="shared" si="291"/>
        <v>3.1057969335161365E-2</v>
      </c>
      <c r="Q1603" s="17">
        <f t="shared" si="299"/>
        <v>46.774058431314046</v>
      </c>
    </row>
    <row r="1604" spans="4:17" x14ac:dyDescent="0.25">
      <c r="D1604" s="15">
        <v>1583</v>
      </c>
      <c r="E1604">
        <f t="shared" si="296"/>
        <v>17.367491699999999</v>
      </c>
      <c r="F1604" s="16">
        <f t="shared" si="297"/>
        <v>191.95582144062504</v>
      </c>
      <c r="G1604" s="17">
        <v>0.1512</v>
      </c>
      <c r="H1604" s="24">
        <f t="shared" si="288"/>
        <v>98.048954723736529</v>
      </c>
      <c r="I1604" s="16">
        <f t="shared" si="292"/>
        <v>177.13081948639609</v>
      </c>
      <c r="J1604" s="16">
        <f t="shared" si="293"/>
        <v>-76.260600887896757</v>
      </c>
      <c r="K1604" s="16">
        <f t="shared" si="294"/>
        <v>27492.739361099997</v>
      </c>
      <c r="L1604" s="16">
        <f t="shared" si="289"/>
        <v>1537.6606389000081</v>
      </c>
      <c r="M1604" s="17">
        <f t="shared" si="298"/>
        <v>5.2967256355407022</v>
      </c>
      <c r="N1604" s="24">
        <f t="shared" si="290"/>
        <v>1.4535759453895012</v>
      </c>
      <c r="O1604" s="16">
        <f t="shared" si="295"/>
        <v>1.4535759453895012</v>
      </c>
      <c r="P1604" s="16">
        <f t="shared" si="291"/>
        <v>3.1109089615810537E-2</v>
      </c>
      <c r="Q1604" s="17">
        <f t="shared" si="299"/>
        <v>46.805167520929857</v>
      </c>
    </row>
    <row r="1605" spans="4:17" x14ac:dyDescent="0.25">
      <c r="D1605" s="15">
        <v>1584</v>
      </c>
      <c r="E1605">
        <f t="shared" si="296"/>
        <v>17.367491699999999</v>
      </c>
      <c r="F1605" s="16">
        <f t="shared" si="297"/>
        <v>191.82229161852686</v>
      </c>
      <c r="G1605" s="17">
        <v>0.1512</v>
      </c>
      <c r="H1605" s="24">
        <f t="shared" si="288"/>
        <v>98.129692593806226</v>
      </c>
      <c r="I1605" s="16">
        <f t="shared" si="292"/>
        <v>176.98508209834344</v>
      </c>
      <c r="J1605" s="16">
        <f t="shared" si="293"/>
        <v>-76.472552986465288</v>
      </c>
      <c r="K1605" s="16">
        <f t="shared" si="294"/>
        <v>27510.1068528</v>
      </c>
      <c r="L1605" s="16">
        <f t="shared" si="289"/>
        <v>1520.2931472000055</v>
      </c>
      <c r="M1605" s="17">
        <f t="shared" si="298"/>
        <v>5.2369004464285895</v>
      </c>
      <c r="N1605" s="24">
        <f t="shared" si="290"/>
        <v>1.4559708091655024</v>
      </c>
      <c r="O1605" s="16">
        <f t="shared" si="295"/>
        <v>1.4559708091655024</v>
      </c>
      <c r="P1605" s="16">
        <f t="shared" si="291"/>
        <v>3.1160343925612226E-2</v>
      </c>
      <c r="Q1605" s="17">
        <f t="shared" si="299"/>
        <v>46.83632786485547</v>
      </c>
    </row>
    <row r="1606" spans="4:17" x14ac:dyDescent="0.25">
      <c r="D1606" s="15">
        <v>1585</v>
      </c>
      <c r="E1606">
        <f t="shared" si="296"/>
        <v>17.367491699999999</v>
      </c>
      <c r="F1606" s="16">
        <f t="shared" si="297"/>
        <v>191.68876179642862</v>
      </c>
      <c r="G1606" s="17">
        <v>0.1512</v>
      </c>
      <c r="H1606" s="24">
        <f t="shared" si="288"/>
        <v>98.210575738685066</v>
      </c>
      <c r="I1606" s="16">
        <f t="shared" si="292"/>
        <v>176.83932274473938</v>
      </c>
      <c r="J1606" s="16">
        <f t="shared" si="293"/>
        <v>-76.684505085033933</v>
      </c>
      <c r="K1606" s="16">
        <f t="shared" si="294"/>
        <v>27527.474344499999</v>
      </c>
      <c r="L1606" s="16">
        <f t="shared" si="289"/>
        <v>1502.9256555000065</v>
      </c>
      <c r="M1606" s="17">
        <f t="shared" si="298"/>
        <v>5.1770752573164911</v>
      </c>
      <c r="N1606" s="24">
        <f t="shared" si="290"/>
        <v>1.458371958662908</v>
      </c>
      <c r="O1606" s="16">
        <f t="shared" si="295"/>
        <v>1.458371958662908</v>
      </c>
      <c r="P1606" s="16">
        <f t="shared" si="291"/>
        <v>3.1211732760941188E-2</v>
      </c>
      <c r="Q1606" s="17">
        <f t="shared" si="299"/>
        <v>46.867539597616414</v>
      </c>
    </row>
    <row r="1607" spans="4:17" x14ac:dyDescent="0.25">
      <c r="D1607" s="15">
        <v>1586</v>
      </c>
      <c r="E1607">
        <f t="shared" si="296"/>
        <v>17.367491699999999</v>
      </c>
      <c r="F1607" s="16">
        <f t="shared" si="297"/>
        <v>191.55523197433041</v>
      </c>
      <c r="G1607" s="17">
        <v>0.1512</v>
      </c>
      <c r="H1607" s="24">
        <f t="shared" si="288"/>
        <v>98.291604583847743</v>
      </c>
      <c r="I1607" s="16">
        <f t="shared" si="292"/>
        <v>176.69354136125273</v>
      </c>
      <c r="J1607" s="16">
        <f t="shared" si="293"/>
        <v>-76.896457183602507</v>
      </c>
      <c r="K1607" s="16">
        <f t="shared" si="294"/>
        <v>27544.841836199997</v>
      </c>
      <c r="L1607" s="16">
        <f t="shared" si="289"/>
        <v>1485.5581638000076</v>
      </c>
      <c r="M1607" s="17">
        <f t="shared" si="298"/>
        <v>5.1172500682043909</v>
      </c>
      <c r="N1607" s="24">
        <f t="shared" si="290"/>
        <v>1.4607794171881228</v>
      </c>
      <c r="O1607" s="16">
        <f t="shared" si="295"/>
        <v>1.4607794171881228</v>
      </c>
      <c r="P1607" s="16">
        <f t="shared" si="291"/>
        <v>3.1263256620595578E-2</v>
      </c>
      <c r="Q1607" s="17">
        <f t="shared" si="299"/>
        <v>46.898802854237012</v>
      </c>
    </row>
    <row r="1608" spans="4:17" x14ac:dyDescent="0.25">
      <c r="D1608" s="15">
        <v>1587</v>
      </c>
      <c r="E1608">
        <f t="shared" si="296"/>
        <v>17.367491699999999</v>
      </c>
      <c r="F1608" s="16">
        <f t="shared" si="297"/>
        <v>191.4217021522322</v>
      </c>
      <c r="G1608" s="17">
        <v>0.1512</v>
      </c>
      <c r="H1608" s="24">
        <f t="shared" si="288"/>
        <v>98.372779556552132</v>
      </c>
      <c r="I1608" s="16">
        <f t="shared" si="292"/>
        <v>176.54773788328148</v>
      </c>
      <c r="J1608" s="16">
        <f t="shared" si="293"/>
        <v>-77.10840928217111</v>
      </c>
      <c r="K1608" s="16">
        <f t="shared" si="294"/>
        <v>27562.209327899996</v>
      </c>
      <c r="L1608" s="16">
        <f t="shared" si="289"/>
        <v>1468.1906721000087</v>
      </c>
      <c r="M1608" s="17">
        <f t="shared" si="298"/>
        <v>5.0574248790922915</v>
      </c>
      <c r="N1608" s="24">
        <f t="shared" si="290"/>
        <v>1.4631932081615184</v>
      </c>
      <c r="O1608" s="16">
        <f t="shared" si="295"/>
        <v>1.4631932081615184</v>
      </c>
      <c r="P1608" s="16">
        <f t="shared" si="291"/>
        <v>3.1314916005812689E-2</v>
      </c>
      <c r="Q1608" s="17">
        <f t="shared" si="299"/>
        <v>46.930117770242823</v>
      </c>
    </row>
    <row r="1609" spans="4:17" x14ac:dyDescent="0.25">
      <c r="D1609" s="15">
        <v>1588</v>
      </c>
      <c r="E1609">
        <f t="shared" si="296"/>
        <v>17.367491699999999</v>
      </c>
      <c r="F1609" s="16">
        <f t="shared" si="297"/>
        <v>191.28817233013399</v>
      </c>
      <c r="G1609" s="17">
        <v>0.1512</v>
      </c>
      <c r="H1609" s="24">
        <f t="shared" si="288"/>
        <v>98.45410108584781</v>
      </c>
      <c r="I1609" s="16">
        <f t="shared" si="292"/>
        <v>176.40191224595389</v>
      </c>
      <c r="J1609" s="16">
        <f t="shared" si="293"/>
        <v>-77.320361380739712</v>
      </c>
      <c r="K1609" s="16">
        <f t="shared" si="294"/>
        <v>27579.576819599999</v>
      </c>
      <c r="L1609" s="16">
        <f t="shared" si="289"/>
        <v>1450.8231804000061</v>
      </c>
      <c r="M1609" s="17">
        <f t="shared" si="298"/>
        <v>4.9975996899801798</v>
      </c>
      <c r="N1609" s="24">
        <f t="shared" si="290"/>
        <v>1.4656133551180976</v>
      </c>
      <c r="O1609" s="16">
        <f t="shared" si="295"/>
        <v>1.4656133551180976</v>
      </c>
      <c r="P1609" s="16">
        <f t="shared" si="291"/>
        <v>3.1366711420283092E-2</v>
      </c>
      <c r="Q1609" s="17">
        <f t="shared" si="299"/>
        <v>46.961484481663106</v>
      </c>
    </row>
    <row r="1610" spans="4:17" x14ac:dyDescent="0.25">
      <c r="D1610" s="15">
        <v>1589</v>
      </c>
      <c r="E1610">
        <f t="shared" si="296"/>
        <v>17.367491699999999</v>
      </c>
      <c r="F1610" s="16">
        <f t="shared" si="297"/>
        <v>191.15464250803575</v>
      </c>
      <c r="G1610" s="17">
        <v>0.1512</v>
      </c>
      <c r="H1610" s="24">
        <f t="shared" si="288"/>
        <v>98.535569602587316</v>
      </c>
      <c r="I1610" s="16">
        <f t="shared" si="292"/>
        <v>176.25606438412439</v>
      </c>
      <c r="J1610" s="16">
        <f t="shared" si="293"/>
        <v>-77.532313479308328</v>
      </c>
      <c r="K1610" s="16">
        <f t="shared" si="294"/>
        <v>27596.944311299998</v>
      </c>
      <c r="L1610" s="16">
        <f t="shared" si="289"/>
        <v>1433.4556887000072</v>
      </c>
      <c r="M1610" s="17">
        <f t="shared" si="298"/>
        <v>4.9377745008680796</v>
      </c>
      <c r="N1610" s="24">
        <f t="shared" si="290"/>
        <v>1.468039881708237</v>
      </c>
      <c r="O1610" s="16">
        <f t="shared" si="295"/>
        <v>1.468039881708237</v>
      </c>
      <c r="P1610" s="16">
        <f t="shared" si="291"/>
        <v>3.141864337016656E-2</v>
      </c>
      <c r="Q1610" s="17">
        <f t="shared" si="299"/>
        <v>46.992903125033273</v>
      </c>
    </row>
    <row r="1611" spans="4:17" x14ac:dyDescent="0.25">
      <c r="D1611" s="15">
        <v>1590</v>
      </c>
      <c r="E1611">
        <f t="shared" si="296"/>
        <v>17.367491699999999</v>
      </c>
      <c r="F1611" s="16">
        <f t="shared" si="297"/>
        <v>191.02111268593757</v>
      </c>
      <c r="G1611" s="17">
        <v>0.1512</v>
      </c>
      <c r="H1611" s="24">
        <f t="shared" si="288"/>
        <v>98.617185539434672</v>
      </c>
      <c r="I1611" s="16">
        <f t="shared" si="292"/>
        <v>176.11019423237494</v>
      </c>
      <c r="J1611" s="16">
        <f t="shared" si="293"/>
        <v>-77.744265577876888</v>
      </c>
      <c r="K1611" s="16">
        <f t="shared" si="294"/>
        <v>27614.311802999997</v>
      </c>
      <c r="L1611" s="16">
        <f t="shared" si="289"/>
        <v>1416.0881970000082</v>
      </c>
      <c r="M1611" s="17">
        <f t="shared" si="298"/>
        <v>4.8779493117559802</v>
      </c>
      <c r="N1611" s="24">
        <f t="shared" si="290"/>
        <v>1.4704728116983556</v>
      </c>
      <c r="O1611" s="16">
        <f t="shared" si="295"/>
        <v>1.4704728116983556</v>
      </c>
      <c r="P1611" s="16">
        <f t="shared" si="291"/>
        <v>3.147071236410641E-2</v>
      </c>
      <c r="Q1611" s="17">
        <f t="shared" si="299"/>
        <v>47.024373837397377</v>
      </c>
    </row>
    <row r="1612" spans="4:17" x14ac:dyDescent="0.25">
      <c r="D1612" s="15">
        <v>1591</v>
      </c>
      <c r="E1612">
        <f t="shared" si="296"/>
        <v>17.367491699999999</v>
      </c>
      <c r="F1612" s="16">
        <f t="shared" si="297"/>
        <v>190.88758286383936</v>
      </c>
      <c r="G1612" s="17">
        <v>0.1512</v>
      </c>
      <c r="H1612" s="24">
        <f t="shared" si="288"/>
        <v>98.698949330877099</v>
      </c>
      <c r="I1612" s="16">
        <f t="shared" si="292"/>
        <v>175.96430172501067</v>
      </c>
      <c r="J1612" s="16">
        <f t="shared" si="293"/>
        <v>-77.956217676445462</v>
      </c>
      <c r="K1612" s="16">
        <f t="shared" si="294"/>
        <v>27631.679294699999</v>
      </c>
      <c r="L1612" s="16">
        <f t="shared" si="289"/>
        <v>1398.7207053000056</v>
      </c>
      <c r="M1612" s="17">
        <f t="shared" si="298"/>
        <v>4.8181241226438685</v>
      </c>
      <c r="N1612" s="24">
        <f t="shared" si="290"/>
        <v>1.4729121689716798</v>
      </c>
      <c r="O1612" s="16">
        <f t="shared" si="295"/>
        <v>1.4729121689716798</v>
      </c>
      <c r="P1612" s="16">
        <f t="shared" si="291"/>
        <v>3.1522918913245802E-2</v>
      </c>
      <c r="Q1612" s="17">
        <f t="shared" si="299"/>
        <v>47.055896756310624</v>
      </c>
    </row>
    <row r="1613" spans="4:17" x14ac:dyDescent="0.25">
      <c r="D1613" s="15">
        <v>1592</v>
      </c>
      <c r="E1613">
        <f t="shared" si="296"/>
        <v>17.367491699999999</v>
      </c>
      <c r="F1613" s="16">
        <f t="shared" si="297"/>
        <v>190.75405304174112</v>
      </c>
      <c r="G1613" s="17">
        <v>0.1512</v>
      </c>
      <c r="H1613" s="24">
        <f t="shared" si="288"/>
        <v>98.780861413234106</v>
      </c>
      <c r="I1613" s="16">
        <f t="shared" si="292"/>
        <v>175.81838679606008</v>
      </c>
      <c r="J1613" s="16">
        <f t="shared" si="293"/>
        <v>-78.168169775014107</v>
      </c>
      <c r="K1613" s="16">
        <f t="shared" si="294"/>
        <v>27649.046786399998</v>
      </c>
      <c r="L1613" s="16">
        <f t="shared" si="289"/>
        <v>1381.3532136000067</v>
      </c>
      <c r="M1613" s="17">
        <f t="shared" si="298"/>
        <v>4.7582989335317691</v>
      </c>
      <c r="N1613" s="24">
        <f t="shared" si="290"/>
        <v>1.4753579775289332</v>
      </c>
      <c r="O1613" s="16">
        <f t="shared" si="295"/>
        <v>1.4753579775289332</v>
      </c>
      <c r="P1613" s="16">
        <f t="shared" si="291"/>
        <v>3.1575263531242577E-2</v>
      </c>
      <c r="Q1613" s="17">
        <f t="shared" si="299"/>
        <v>47.087472019841869</v>
      </c>
    </row>
    <row r="1614" spans="4:17" x14ac:dyDescent="0.25">
      <c r="D1614" s="15">
        <v>1593</v>
      </c>
      <c r="E1614">
        <f t="shared" si="296"/>
        <v>17.367491699999999</v>
      </c>
      <c r="F1614" s="16">
        <f t="shared" si="297"/>
        <v>190.62052321964291</v>
      </c>
      <c r="G1614" s="17">
        <v>0.1512</v>
      </c>
      <c r="H1614" s="24">
        <f t="shared" si="288"/>
        <v>98.862922224667955</v>
      </c>
      <c r="I1614" s="16">
        <f t="shared" si="292"/>
        <v>175.67244937927316</v>
      </c>
      <c r="J1614" s="16">
        <f t="shared" si="293"/>
        <v>-78.380121873582681</v>
      </c>
      <c r="K1614" s="16">
        <f t="shared" si="294"/>
        <v>27666.414278099997</v>
      </c>
      <c r="L1614" s="16">
        <f t="shared" si="289"/>
        <v>1363.9857219000078</v>
      </c>
      <c r="M1614" s="17">
        <f t="shared" si="298"/>
        <v>4.6984737444196689</v>
      </c>
      <c r="N1614" s="24">
        <f t="shared" si="290"/>
        <v>1.4778102614890725</v>
      </c>
      <c r="O1614" s="16">
        <f t="shared" si="295"/>
        <v>1.4778102614890725</v>
      </c>
      <c r="P1614" s="16">
        <f t="shared" si="291"/>
        <v>3.1627746734284957E-2</v>
      </c>
      <c r="Q1614" s="17">
        <f t="shared" si="299"/>
        <v>47.119099766576156</v>
      </c>
    </row>
    <row r="1615" spans="4:17" x14ac:dyDescent="0.25">
      <c r="D1615" s="15">
        <v>1594</v>
      </c>
      <c r="E1615">
        <f t="shared" si="296"/>
        <v>17.367491699999999</v>
      </c>
      <c r="F1615" s="16">
        <f t="shared" si="297"/>
        <v>190.48699339754469</v>
      </c>
      <c r="G1615" s="17">
        <v>0.1512</v>
      </c>
      <c r="H1615" s="24">
        <f t="shared" si="288"/>
        <v>98.945132205194341</v>
      </c>
      <c r="I1615" s="16">
        <f t="shared" si="292"/>
        <v>175.5264894081192</v>
      </c>
      <c r="J1615" s="16">
        <f t="shared" si="293"/>
        <v>-78.592073972151283</v>
      </c>
      <c r="K1615" s="16">
        <f t="shared" si="294"/>
        <v>27683.781769799996</v>
      </c>
      <c r="L1615" s="16">
        <f t="shared" si="289"/>
        <v>1346.6182302000088</v>
      </c>
      <c r="M1615" s="17">
        <f t="shared" si="298"/>
        <v>4.6386485553075705</v>
      </c>
      <c r="N1615" s="24">
        <f t="shared" si="290"/>
        <v>1.480269045090032</v>
      </c>
      <c r="O1615" s="16">
        <f t="shared" si="295"/>
        <v>1.480269045090032</v>
      </c>
      <c r="P1615" s="16">
        <f t="shared" si="291"/>
        <v>3.1680369041107485E-2</v>
      </c>
      <c r="Q1615" s="17">
        <f t="shared" si="299"/>
        <v>47.150780135617261</v>
      </c>
    </row>
    <row r="1616" spans="4:17" x14ac:dyDescent="0.25">
      <c r="D1616" s="15">
        <v>1595</v>
      </c>
      <c r="E1616">
        <f t="shared" si="296"/>
        <v>17.367491699999999</v>
      </c>
      <c r="F1616" s="16">
        <f t="shared" si="297"/>
        <v>190.35346357544651</v>
      </c>
      <c r="G1616" s="17">
        <v>0.1512</v>
      </c>
      <c r="H1616" s="24">
        <f t="shared" si="288"/>
        <v>99.027491796692061</v>
      </c>
      <c r="I1616" s="16">
        <f t="shared" si="292"/>
        <v>175.38050681578653</v>
      </c>
      <c r="J1616" s="16">
        <f t="shared" si="293"/>
        <v>-78.804026070719814</v>
      </c>
      <c r="K1616" s="16">
        <f t="shared" si="294"/>
        <v>27701.149261499999</v>
      </c>
      <c r="L1616" s="16">
        <f t="shared" si="289"/>
        <v>1329.2507385000063</v>
      </c>
      <c r="M1616" s="17">
        <f t="shared" si="298"/>
        <v>4.5788233661954578</v>
      </c>
      <c r="N1616" s="24">
        <f t="shared" si="290"/>
        <v>1.4827343526894396</v>
      </c>
      <c r="O1616" s="16">
        <f t="shared" si="295"/>
        <v>1.4827343526894396</v>
      </c>
      <c r="P1616" s="16">
        <f t="shared" si="291"/>
        <v>3.1733130973006382E-2</v>
      </c>
      <c r="Q1616" s="17">
        <f t="shared" si="299"/>
        <v>47.18251326659027</v>
      </c>
    </row>
    <row r="1617" spans="4:17" x14ac:dyDescent="0.25">
      <c r="D1617" s="15">
        <v>1596</v>
      </c>
      <c r="E1617">
        <f t="shared" si="296"/>
        <v>17.367491699999999</v>
      </c>
      <c r="F1617" s="16">
        <f t="shared" si="297"/>
        <v>190.21993375334827</v>
      </c>
      <c r="G1617" s="17">
        <v>0.1512</v>
      </c>
      <c r="H1617" s="24">
        <f t="shared" si="288"/>
        <v>99.110001442914154</v>
      </c>
      <c r="I1617" s="16">
        <f t="shared" si="292"/>
        <v>175.23450153517967</v>
      </c>
      <c r="J1617" s="16">
        <f t="shared" si="293"/>
        <v>-79.015978169288459</v>
      </c>
      <c r="K1617" s="16">
        <f t="shared" si="294"/>
        <v>27718.516753199998</v>
      </c>
      <c r="L1617" s="16">
        <f t="shared" si="289"/>
        <v>1311.8832468000073</v>
      </c>
      <c r="M1617" s="17">
        <f t="shared" si="298"/>
        <v>4.5189981770833585</v>
      </c>
      <c r="N1617" s="24">
        <f t="shared" si="290"/>
        <v>1.4852062087653841</v>
      </c>
      <c r="O1617" s="16">
        <f t="shared" si="295"/>
        <v>1.4852062087653841</v>
      </c>
      <c r="P1617" s="16">
        <f t="shared" si="291"/>
        <v>3.1786033053855918E-2</v>
      </c>
      <c r="Q1617" s="17">
        <f t="shared" si="299"/>
        <v>47.214299299644125</v>
      </c>
    </row>
    <row r="1618" spans="4:17" x14ac:dyDescent="0.25">
      <c r="D1618" s="15">
        <v>1597</v>
      </c>
      <c r="E1618">
        <f t="shared" si="296"/>
        <v>17.367491699999999</v>
      </c>
      <c r="F1618" s="16">
        <f t="shared" si="297"/>
        <v>190.08640393125006</v>
      </c>
      <c r="G1618" s="17">
        <v>0.1512</v>
      </c>
      <c r="H1618" s="24">
        <f t="shared" si="288"/>
        <v>99.192661589498243</v>
      </c>
      <c r="I1618" s="16">
        <f t="shared" si="292"/>
        <v>175.08847349891792</v>
      </c>
      <c r="J1618" s="16">
        <f t="shared" si="293"/>
        <v>-79.227930267857033</v>
      </c>
      <c r="K1618" s="16">
        <f t="shared" si="294"/>
        <v>27735.884244899997</v>
      </c>
      <c r="L1618" s="16">
        <f t="shared" si="289"/>
        <v>1294.5157551000084</v>
      </c>
      <c r="M1618" s="17">
        <f t="shared" si="298"/>
        <v>4.4591729879712592</v>
      </c>
      <c r="N1618" s="24">
        <f t="shared" si="290"/>
        <v>1.4876846379171584</v>
      </c>
      <c r="O1618" s="16">
        <f t="shared" si="295"/>
        <v>1.4876846379171584</v>
      </c>
      <c r="P1618" s="16">
        <f t="shared" si="291"/>
        <v>3.1839075810124372E-2</v>
      </c>
      <c r="Q1618" s="17">
        <f t="shared" si="299"/>
        <v>47.246138375454251</v>
      </c>
    </row>
    <row r="1619" spans="4:17" x14ac:dyDescent="0.25">
      <c r="D1619" s="15">
        <v>1598</v>
      </c>
      <c r="E1619">
        <f t="shared" si="296"/>
        <v>17.367491699999999</v>
      </c>
      <c r="F1619" s="16">
        <f t="shared" si="297"/>
        <v>189.95287410915185</v>
      </c>
      <c r="G1619" s="17">
        <v>0.1512</v>
      </c>
      <c r="H1619" s="24">
        <f t="shared" si="288"/>
        <v>99.275472683976886</v>
      </c>
      <c r="I1619" s="16">
        <f t="shared" si="292"/>
        <v>174.94242263933458</v>
      </c>
      <c r="J1619" s="16">
        <f t="shared" si="293"/>
        <v>-79.439882366425635</v>
      </c>
      <c r="K1619" s="16">
        <f t="shared" si="294"/>
        <v>27753.251736599999</v>
      </c>
      <c r="L1619" s="16">
        <f t="shared" si="289"/>
        <v>1277.1482634000058</v>
      </c>
      <c r="M1619" s="17">
        <f t="shared" si="298"/>
        <v>4.3993477988591465</v>
      </c>
      <c r="N1619" s="24">
        <f t="shared" si="290"/>
        <v>1.4901696648660083</v>
      </c>
      <c r="O1619" s="16">
        <f t="shared" si="295"/>
        <v>1.4901696648660083</v>
      </c>
      <c r="P1619" s="16">
        <f t="shared" si="291"/>
        <v>3.1892259770890018E-2</v>
      </c>
      <c r="Q1619" s="17">
        <f t="shared" si="299"/>
        <v>47.278030635225143</v>
      </c>
    </row>
    <row r="1620" spans="4:17" x14ac:dyDescent="0.25">
      <c r="D1620" s="15">
        <v>1599</v>
      </c>
      <c r="E1620">
        <f t="shared" si="296"/>
        <v>17.367491699999999</v>
      </c>
      <c r="F1620" s="16">
        <f t="shared" si="297"/>
        <v>189.81934428705361</v>
      </c>
      <c r="G1620" s="17">
        <v>0.1512</v>
      </c>
      <c r="H1620" s="24">
        <f t="shared" si="288"/>
        <v>99.3584351757886</v>
      </c>
      <c r="I1620" s="16">
        <f t="shared" si="292"/>
        <v>174.79634888847428</v>
      </c>
      <c r="J1620" s="16">
        <f t="shared" si="293"/>
        <v>-79.65183446499428</v>
      </c>
      <c r="K1620" s="16">
        <f t="shared" si="294"/>
        <v>27770.619228299998</v>
      </c>
      <c r="L1620" s="16">
        <f t="shared" si="289"/>
        <v>1259.7807717000069</v>
      </c>
      <c r="M1620" s="17">
        <f t="shared" si="298"/>
        <v>4.3395226097470472</v>
      </c>
      <c r="N1620" s="24">
        <f t="shared" si="290"/>
        <v>1.4926613144559056</v>
      </c>
      <c r="O1620" s="16">
        <f t="shared" si="295"/>
        <v>1.4926613144559056</v>
      </c>
      <c r="P1620" s="16">
        <f t="shared" si="291"/>
        <v>3.1945585467857668E-2</v>
      </c>
      <c r="Q1620" s="17">
        <f t="shared" si="299"/>
        <v>47.309976220693002</v>
      </c>
    </row>
    <row r="1621" spans="4:17" x14ac:dyDescent="0.25">
      <c r="D1621" s="15">
        <v>1600</v>
      </c>
      <c r="E1621">
        <f t="shared" si="296"/>
        <v>17.367491699999999</v>
      </c>
      <c r="F1621" s="16">
        <f t="shared" si="297"/>
        <v>189.6858144649554</v>
      </c>
      <c r="G1621" s="17">
        <v>0.1512</v>
      </c>
      <c r="H1621" s="24">
        <f t="shared" ref="H1621:H1684" si="300">(F1621/(2*G1621))-SQRT((F1621^2/(4*G1621^2))-((E1621*1000)/G1621))</f>
        <v>99.441549516288092</v>
      </c>
      <c r="I1621" s="16">
        <f t="shared" si="292"/>
        <v>174.65025217809261</v>
      </c>
      <c r="J1621" s="16">
        <f t="shared" si="293"/>
        <v>-79.863786563562854</v>
      </c>
      <c r="K1621" s="16">
        <f t="shared" si="294"/>
        <v>27787.986719999997</v>
      </c>
      <c r="L1621" s="16">
        <f t="shared" ref="L1621:L1684" si="301">$C$9-K1621</f>
        <v>1242.4132800000079</v>
      </c>
      <c r="M1621" s="17">
        <f t="shared" si="298"/>
        <v>4.2796974206349478</v>
      </c>
      <c r="N1621" s="24">
        <f t="shared" ref="N1621:N1684" si="302">(H1621^2*G1621)/1000</f>
        <v>1.4951596116542969</v>
      </c>
      <c r="O1621" s="16">
        <f t="shared" si="295"/>
        <v>1.4951596116542969</v>
      </c>
      <c r="P1621" s="16">
        <f t="shared" ref="P1621:P1684" si="303">(O1621*1000)/($C$12*$C$11)</f>
        <v>3.1999053435374743E-2</v>
      </c>
      <c r="Q1621" s="17">
        <f t="shared" si="299"/>
        <v>47.34197527412838</v>
      </c>
    </row>
    <row r="1622" spans="4:17" x14ac:dyDescent="0.25">
      <c r="D1622" s="15">
        <v>1601</v>
      </c>
      <c r="E1622">
        <f t="shared" si="296"/>
        <v>17.367491699999999</v>
      </c>
      <c r="F1622" s="16">
        <f t="shared" si="297"/>
        <v>189.55228464285722</v>
      </c>
      <c r="G1622" s="17">
        <v>0.1512</v>
      </c>
      <c r="H1622" s="24">
        <f t="shared" si="300"/>
        <v>99.524816158757858</v>
      </c>
      <c r="I1622" s="16">
        <f t="shared" ref="I1622:I1685" si="304">(E1622/H1622)*1000</f>
        <v>174.50413243965301</v>
      </c>
      <c r="J1622" s="16">
        <f t="shared" ref="J1622:J1685" si="305">($C$10*((F1622-$C$10)/G1622))/1000</f>
        <v>-80.075738662131414</v>
      </c>
      <c r="K1622" s="16">
        <f t="shared" ref="K1622:K1685" si="306">E1622*D1622</f>
        <v>27805.354211699996</v>
      </c>
      <c r="L1622" s="16">
        <f t="shared" si="301"/>
        <v>1225.045788300009</v>
      </c>
      <c r="M1622" s="17">
        <f t="shared" si="298"/>
        <v>4.2198722315228485</v>
      </c>
      <c r="N1622" s="24">
        <f t="shared" si="302"/>
        <v>1.4976645815529039</v>
      </c>
      <c r="O1622" s="16">
        <f t="shared" ref="O1622:O1685" si="307">N1622*1</f>
        <v>1.4976645815529039</v>
      </c>
      <c r="P1622" s="16">
        <f t="shared" si="303"/>
        <v>3.2052664210448341E-2</v>
      </c>
      <c r="Q1622" s="17">
        <f t="shared" si="299"/>
        <v>47.374027938338827</v>
      </c>
    </row>
    <row r="1623" spans="4:17" x14ac:dyDescent="0.25">
      <c r="D1623" s="15">
        <v>1602</v>
      </c>
      <c r="E1623">
        <f t="shared" ref="E1623:E1686" si="308">$D$7</f>
        <v>17.367491699999999</v>
      </c>
      <c r="F1623" s="16">
        <f t="shared" ref="F1623:F1686" si="309">2.232*M1622+180</f>
        <v>189.41875482075901</v>
      </c>
      <c r="G1623" s="17">
        <v>0.1512</v>
      </c>
      <c r="H1623" s="24">
        <f t="shared" si="300"/>
        <v>99.608235558418414</v>
      </c>
      <c r="I1623" s="16">
        <f t="shared" si="304"/>
        <v>174.35798960432624</v>
      </c>
      <c r="J1623" s="16">
        <f t="shared" si="305"/>
        <v>-80.287690760699988</v>
      </c>
      <c r="K1623" s="16">
        <f t="shared" si="306"/>
        <v>27822.721703399999</v>
      </c>
      <c r="L1623" s="16">
        <f t="shared" si="301"/>
        <v>1207.6782966000064</v>
      </c>
      <c r="M1623" s="17">
        <f t="shared" ref="M1623:M1686" si="310">(L1623/29030.4)*100</f>
        <v>4.1600470424107359</v>
      </c>
      <c r="N1623" s="24">
        <f t="shared" si="302"/>
        <v>1.5001762493684792</v>
      </c>
      <c r="O1623" s="16">
        <f t="shared" si="307"/>
        <v>1.5001762493684792</v>
      </c>
      <c r="P1623" s="16">
        <f t="shared" si="303"/>
        <v>3.2106418332761462E-2</v>
      </c>
      <c r="Q1623" s="17">
        <f t="shared" si="299"/>
        <v>47.406134356671586</v>
      </c>
    </row>
    <row r="1624" spans="4:17" x14ac:dyDescent="0.25">
      <c r="D1624" s="15">
        <v>1603</v>
      </c>
      <c r="E1624">
        <f t="shared" si="308"/>
        <v>17.367491699999999</v>
      </c>
      <c r="F1624" s="16">
        <f t="shared" si="309"/>
        <v>189.28522499866077</v>
      </c>
      <c r="G1624" s="17">
        <v>0.1512</v>
      </c>
      <c r="H1624" s="24">
        <f t="shared" si="300"/>
        <v>99.691808172439892</v>
      </c>
      <c r="I1624" s="16">
        <f t="shared" si="304"/>
        <v>174.21182360298781</v>
      </c>
      <c r="J1624" s="16">
        <f t="shared" si="305"/>
        <v>-80.499642859268633</v>
      </c>
      <c r="K1624" s="16">
        <f t="shared" si="306"/>
        <v>27840.089195099998</v>
      </c>
      <c r="L1624" s="16">
        <f t="shared" si="301"/>
        <v>1190.3108049000075</v>
      </c>
      <c r="M1624" s="17">
        <f t="shared" si="310"/>
        <v>4.1002218532986374</v>
      </c>
      <c r="N1624" s="24">
        <f t="shared" si="302"/>
        <v>1.5026946404436117</v>
      </c>
      <c r="O1624" s="16">
        <f t="shared" si="307"/>
        <v>1.5026946404436117</v>
      </c>
      <c r="P1624" s="16">
        <f t="shared" si="303"/>
        <v>3.2160316344690215E-2</v>
      </c>
      <c r="Q1624" s="17">
        <f t="shared" ref="Q1624:Q1687" si="311">Q1623+P1624</f>
        <v>47.43829467301628</v>
      </c>
    </row>
    <row r="1625" spans="4:17" x14ac:dyDescent="0.25">
      <c r="D1625" s="15">
        <v>1604</v>
      </c>
      <c r="E1625">
        <f t="shared" si="308"/>
        <v>17.367491699999999</v>
      </c>
      <c r="F1625" s="16">
        <f t="shared" si="309"/>
        <v>189.15169517656255</v>
      </c>
      <c r="G1625" s="17">
        <v>0.1512</v>
      </c>
      <c r="H1625" s="24">
        <f t="shared" si="300"/>
        <v>99.775534459952269</v>
      </c>
      <c r="I1625" s="16">
        <f t="shared" si="304"/>
        <v>174.06563436621764</v>
      </c>
      <c r="J1625" s="16">
        <f t="shared" si="305"/>
        <v>-80.711594957837207</v>
      </c>
      <c r="K1625" s="16">
        <f t="shared" si="306"/>
        <v>27857.456686799997</v>
      </c>
      <c r="L1625" s="16">
        <f t="shared" si="301"/>
        <v>1172.9433132000086</v>
      </c>
      <c r="M1625" s="17">
        <f t="shared" si="310"/>
        <v>4.0403966641865372</v>
      </c>
      <c r="N1625" s="24">
        <f t="shared" si="302"/>
        <v>1.5052197802474914</v>
      </c>
      <c r="O1625" s="16">
        <f t="shared" si="307"/>
        <v>1.5052197802474914</v>
      </c>
      <c r="P1625" s="16">
        <f t="shared" si="303"/>
        <v>3.2214358791320202E-2</v>
      </c>
      <c r="Q1625" s="17">
        <f t="shared" si="311"/>
        <v>47.470509031807602</v>
      </c>
    </row>
    <row r="1626" spans="4:17" x14ac:dyDescent="0.25">
      <c r="D1626" s="15">
        <v>1605</v>
      </c>
      <c r="E1626">
        <f t="shared" si="308"/>
        <v>17.367491699999999</v>
      </c>
      <c r="F1626" s="16">
        <f t="shared" si="309"/>
        <v>189.01816535446434</v>
      </c>
      <c r="G1626" s="17">
        <v>0.1512</v>
      </c>
      <c r="H1626" s="24">
        <f t="shared" si="300"/>
        <v>99.859414882057081</v>
      </c>
      <c r="I1626" s="16">
        <f t="shared" si="304"/>
        <v>173.9194218242973</v>
      </c>
      <c r="J1626" s="16">
        <f t="shared" si="305"/>
        <v>-80.923547056405809</v>
      </c>
      <c r="K1626" s="16">
        <f t="shared" si="306"/>
        <v>27874.824178499999</v>
      </c>
      <c r="L1626" s="16">
        <f t="shared" si="301"/>
        <v>1155.575821500006</v>
      </c>
      <c r="M1626" s="17">
        <f t="shared" si="310"/>
        <v>3.980571475074425</v>
      </c>
      <c r="N1626" s="24">
        <f t="shared" si="302"/>
        <v>1.5077516943767248</v>
      </c>
      <c r="O1626" s="16">
        <f t="shared" si="307"/>
        <v>1.5077516943767248</v>
      </c>
      <c r="P1626" s="16">
        <f t="shared" si="303"/>
        <v>3.2268546220463962E-2</v>
      </c>
      <c r="Q1626" s="17">
        <f t="shared" si="311"/>
        <v>47.502777578028066</v>
      </c>
    </row>
    <row r="1627" spans="4:17" x14ac:dyDescent="0.25">
      <c r="D1627" s="15">
        <v>1606</v>
      </c>
      <c r="E1627">
        <f t="shared" si="308"/>
        <v>17.367491699999999</v>
      </c>
      <c r="F1627" s="16">
        <f t="shared" si="309"/>
        <v>188.8846355323661</v>
      </c>
      <c r="G1627" s="17">
        <v>0.1512</v>
      </c>
      <c r="H1627" s="24">
        <f t="shared" si="300"/>
        <v>99.943449901839017</v>
      </c>
      <c r="I1627" s="16">
        <f t="shared" si="304"/>
        <v>173.77318590720796</v>
      </c>
      <c r="J1627" s="16">
        <f t="shared" si="305"/>
        <v>-81.13549915497444</v>
      </c>
      <c r="K1627" s="16">
        <f t="shared" si="306"/>
        <v>27892.191670199998</v>
      </c>
      <c r="L1627" s="16">
        <f t="shared" si="301"/>
        <v>1138.208329800007</v>
      </c>
      <c r="M1627" s="17">
        <f t="shared" si="310"/>
        <v>3.9207462859623261</v>
      </c>
      <c r="N1627" s="24">
        <f t="shared" si="302"/>
        <v>1.5102904085561486</v>
      </c>
      <c r="O1627" s="16">
        <f t="shared" si="307"/>
        <v>1.5102904085561486</v>
      </c>
      <c r="P1627" s="16">
        <f t="shared" si="303"/>
        <v>3.2322879182678371E-2</v>
      </c>
      <c r="Q1627" s="17">
        <f t="shared" si="311"/>
        <v>47.535100457210746</v>
      </c>
    </row>
    <row r="1628" spans="4:17" x14ac:dyDescent="0.25">
      <c r="D1628" s="15">
        <v>1607</v>
      </c>
      <c r="E1628">
        <f t="shared" si="308"/>
        <v>17.367491699999999</v>
      </c>
      <c r="F1628" s="16">
        <f t="shared" si="309"/>
        <v>188.75110571026792</v>
      </c>
      <c r="G1628" s="17">
        <v>0.1512</v>
      </c>
      <c r="H1628" s="24">
        <f t="shared" si="300"/>
        <v>100.02763998437615</v>
      </c>
      <c r="I1628" s="16">
        <f t="shared" si="304"/>
        <v>173.62692654463027</v>
      </c>
      <c r="J1628" s="16">
        <f t="shared" si="305"/>
        <v>-81.347451253542985</v>
      </c>
      <c r="K1628" s="16">
        <f t="shared" si="306"/>
        <v>27909.559161899997</v>
      </c>
      <c r="L1628" s="16">
        <f t="shared" si="301"/>
        <v>1120.8408381000081</v>
      </c>
      <c r="M1628" s="17">
        <f t="shared" si="310"/>
        <v>3.8609210968502263</v>
      </c>
      <c r="N1628" s="24">
        <f t="shared" si="302"/>
        <v>1.5128359486396077</v>
      </c>
      <c r="O1628" s="16">
        <f t="shared" si="307"/>
        <v>1.5128359486396077</v>
      </c>
      <c r="P1628" s="16">
        <f t="shared" si="303"/>
        <v>3.2377358231281329E-2</v>
      </c>
      <c r="Q1628" s="17">
        <f t="shared" si="311"/>
        <v>47.567477815442025</v>
      </c>
    </row>
    <row r="1629" spans="4:17" x14ac:dyDescent="0.25">
      <c r="D1629" s="15">
        <v>1608</v>
      </c>
      <c r="E1629">
        <f t="shared" si="308"/>
        <v>17.367491699999999</v>
      </c>
      <c r="F1629" s="16">
        <f t="shared" si="309"/>
        <v>188.61757588816971</v>
      </c>
      <c r="G1629" s="17">
        <v>0.1512</v>
      </c>
      <c r="H1629" s="24">
        <f t="shared" si="300"/>
        <v>100.11198559675245</v>
      </c>
      <c r="I1629" s="16">
        <f t="shared" si="304"/>
        <v>173.4806436659407</v>
      </c>
      <c r="J1629" s="16">
        <f t="shared" si="305"/>
        <v>-81.559403352111573</v>
      </c>
      <c r="K1629" s="16">
        <f t="shared" si="306"/>
        <v>27926.9266536</v>
      </c>
      <c r="L1629" s="16">
        <f t="shared" si="301"/>
        <v>1103.4733464000055</v>
      </c>
      <c r="M1629" s="17">
        <f t="shared" si="310"/>
        <v>3.8010959077381141</v>
      </c>
      <c r="N1629" s="24">
        <f t="shared" si="302"/>
        <v>1.5153883406108046</v>
      </c>
      <c r="O1629" s="16">
        <f t="shared" si="307"/>
        <v>1.5153883406108046</v>
      </c>
      <c r="P1629" s="16">
        <f t="shared" si="303"/>
        <v>3.2431983922369907E-2</v>
      </c>
      <c r="Q1629" s="17">
        <f t="shared" si="311"/>
        <v>47.599909799364397</v>
      </c>
    </row>
    <row r="1630" spans="4:17" x14ac:dyDescent="0.25">
      <c r="D1630" s="15">
        <v>1609</v>
      </c>
      <c r="E1630">
        <f t="shared" si="308"/>
        <v>17.367491699999999</v>
      </c>
      <c r="F1630" s="16">
        <f t="shared" si="309"/>
        <v>188.48404606607147</v>
      </c>
      <c r="G1630" s="17">
        <v>0.1512</v>
      </c>
      <c r="H1630" s="24">
        <f t="shared" si="300"/>
        <v>100.19648720806833</v>
      </c>
      <c r="I1630" s="16">
        <f t="shared" si="304"/>
        <v>173.33433720021154</v>
      </c>
      <c r="J1630" s="16">
        <f t="shared" si="305"/>
        <v>-81.771355450680204</v>
      </c>
      <c r="K1630" s="16">
        <f t="shared" si="306"/>
        <v>27944.294145299998</v>
      </c>
      <c r="L1630" s="16">
        <f t="shared" si="301"/>
        <v>1086.1058547000066</v>
      </c>
      <c r="M1630" s="17">
        <f t="shared" si="310"/>
        <v>3.7412707186260148</v>
      </c>
      <c r="N1630" s="24">
        <f t="shared" si="302"/>
        <v>1.5179476105840943</v>
      </c>
      <c r="O1630" s="16">
        <f t="shared" si="307"/>
        <v>1.5179476105840943</v>
      </c>
      <c r="P1630" s="16">
        <f t="shared" si="303"/>
        <v>3.2486756814837384E-2</v>
      </c>
      <c r="Q1630" s="17">
        <f t="shared" si="311"/>
        <v>47.632396556179238</v>
      </c>
    </row>
    <row r="1631" spans="4:17" x14ac:dyDescent="0.25">
      <c r="D1631" s="15">
        <v>1610</v>
      </c>
      <c r="E1631">
        <f t="shared" si="308"/>
        <v>17.367491699999999</v>
      </c>
      <c r="F1631" s="16">
        <f t="shared" si="309"/>
        <v>188.35051624397326</v>
      </c>
      <c r="G1631" s="17">
        <v>0.1512</v>
      </c>
      <c r="H1631" s="24">
        <f t="shared" si="300"/>
        <v>100.28114528945287</v>
      </c>
      <c r="I1631" s="16">
        <f t="shared" si="304"/>
        <v>173.18800707620792</v>
      </c>
      <c r="J1631" s="16">
        <f t="shared" si="305"/>
        <v>-81.983307549248792</v>
      </c>
      <c r="K1631" s="16">
        <f t="shared" si="306"/>
        <v>27961.661636999997</v>
      </c>
      <c r="L1631" s="16">
        <f t="shared" si="301"/>
        <v>1068.7383630000077</v>
      </c>
      <c r="M1631" s="17">
        <f t="shared" si="310"/>
        <v>3.681445529513915</v>
      </c>
      <c r="N1631" s="24">
        <f t="shared" si="302"/>
        <v>1.5205137848053305</v>
      </c>
      <c r="O1631" s="16">
        <f t="shared" si="307"/>
        <v>1.5205137848053305</v>
      </c>
      <c r="P1631" s="16">
        <f t="shared" si="303"/>
        <v>3.2541677470391314E-2</v>
      </c>
      <c r="Q1631" s="17">
        <f t="shared" si="311"/>
        <v>47.664938233649629</v>
      </c>
    </row>
    <row r="1632" spans="4:17" x14ac:dyDescent="0.25">
      <c r="D1632" s="15">
        <v>1611</v>
      </c>
      <c r="E1632">
        <f t="shared" si="308"/>
        <v>17.367491699999999</v>
      </c>
      <c r="F1632" s="16">
        <f t="shared" si="309"/>
        <v>188.21698642187505</v>
      </c>
      <c r="G1632" s="17">
        <v>0.1512</v>
      </c>
      <c r="H1632" s="24">
        <f t="shared" si="300"/>
        <v>100.36596031407487</v>
      </c>
      <c r="I1632" s="16">
        <f t="shared" si="304"/>
        <v>173.041653222387</v>
      </c>
      <c r="J1632" s="16">
        <f t="shared" si="305"/>
        <v>-82.19525964781738</v>
      </c>
      <c r="K1632" s="16">
        <f t="shared" si="306"/>
        <v>27979.029128699996</v>
      </c>
      <c r="L1632" s="16">
        <f t="shared" si="301"/>
        <v>1051.3708713000087</v>
      </c>
      <c r="M1632" s="17">
        <f t="shared" si="310"/>
        <v>3.6216203404018152</v>
      </c>
      <c r="N1632" s="24">
        <f t="shared" si="302"/>
        <v>1.5230868896526877</v>
      </c>
      <c r="O1632" s="16">
        <f t="shared" si="307"/>
        <v>1.5230868896526877</v>
      </c>
      <c r="P1632" s="16">
        <f t="shared" si="303"/>
        <v>3.2596746453571177E-2</v>
      </c>
      <c r="Q1632" s="17">
        <f t="shared" si="311"/>
        <v>47.6975349801032</v>
      </c>
    </row>
    <row r="1633" spans="4:17" x14ac:dyDescent="0.25">
      <c r="D1633" s="15">
        <v>1612</v>
      </c>
      <c r="E1633">
        <f t="shared" si="308"/>
        <v>17.367491699999999</v>
      </c>
      <c r="F1633" s="16">
        <f t="shared" si="309"/>
        <v>188.08345659977687</v>
      </c>
      <c r="G1633" s="17">
        <v>0.1512</v>
      </c>
      <c r="H1633" s="24">
        <f t="shared" si="300"/>
        <v>100.45093275715521</v>
      </c>
      <c r="I1633" s="16">
        <f t="shared" si="304"/>
        <v>172.89527556689507</v>
      </c>
      <c r="J1633" s="16">
        <f t="shared" si="305"/>
        <v>-82.407211746385926</v>
      </c>
      <c r="K1633" s="16">
        <f t="shared" si="306"/>
        <v>27996.396620399999</v>
      </c>
      <c r="L1633" s="16">
        <f t="shared" si="301"/>
        <v>1034.0033796000062</v>
      </c>
      <c r="M1633" s="17">
        <f t="shared" si="310"/>
        <v>3.561795151289703</v>
      </c>
      <c r="N1633" s="24">
        <f t="shared" si="302"/>
        <v>1.5256669516375168</v>
      </c>
      <c r="O1633" s="16">
        <f t="shared" si="307"/>
        <v>1.5256669516375168</v>
      </c>
      <c r="P1633" s="16">
        <f t="shared" si="303"/>
        <v>3.2651964331766661E-2</v>
      </c>
      <c r="Q1633" s="17">
        <f t="shared" si="311"/>
        <v>47.730186944434969</v>
      </c>
    </row>
    <row r="1634" spans="4:17" x14ac:dyDescent="0.25">
      <c r="D1634" s="15">
        <v>1613</v>
      </c>
      <c r="E1634">
        <f t="shared" si="308"/>
        <v>17.367491699999999</v>
      </c>
      <c r="F1634" s="16">
        <f t="shared" si="309"/>
        <v>187.94992677767863</v>
      </c>
      <c r="G1634" s="17">
        <v>0.1512</v>
      </c>
      <c r="H1634" s="24">
        <f t="shared" si="300"/>
        <v>100.53606309597819</v>
      </c>
      <c r="I1634" s="16">
        <f t="shared" si="304"/>
        <v>172.74887403756674</v>
      </c>
      <c r="J1634" s="16">
        <f t="shared" si="305"/>
        <v>-82.619163844954556</v>
      </c>
      <c r="K1634" s="16">
        <f t="shared" si="306"/>
        <v>28013.764112099998</v>
      </c>
      <c r="L1634" s="16">
        <f t="shared" si="301"/>
        <v>1016.6358879000072</v>
      </c>
      <c r="M1634" s="17">
        <f t="shared" si="310"/>
        <v>3.5019699621776041</v>
      </c>
      <c r="N1634" s="24">
        <f t="shared" si="302"/>
        <v>1.5282539974051823</v>
      </c>
      <c r="O1634" s="16">
        <f t="shared" si="307"/>
        <v>1.5282539974051823</v>
      </c>
      <c r="P1634" s="16">
        <f t="shared" si="303"/>
        <v>3.2707331675235561E-2</v>
      </c>
      <c r="Q1634" s="17">
        <f t="shared" si="311"/>
        <v>47.762894276110202</v>
      </c>
    </row>
    <row r="1635" spans="4:17" x14ac:dyDescent="0.25">
      <c r="D1635" s="15">
        <v>1614</v>
      </c>
      <c r="E1635">
        <f t="shared" si="308"/>
        <v>17.367491699999999</v>
      </c>
      <c r="F1635" s="16">
        <f t="shared" si="309"/>
        <v>187.81639695558042</v>
      </c>
      <c r="G1635" s="17">
        <v>0.1512</v>
      </c>
      <c r="H1635" s="24">
        <f t="shared" si="300"/>
        <v>100.62135180990333</v>
      </c>
      <c r="I1635" s="16">
        <f t="shared" si="304"/>
        <v>172.60244856192301</v>
      </c>
      <c r="J1635" s="16">
        <f t="shared" si="305"/>
        <v>-82.831115943523159</v>
      </c>
      <c r="K1635" s="16">
        <f t="shared" si="306"/>
        <v>28031.131603799997</v>
      </c>
      <c r="L1635" s="16">
        <f t="shared" si="301"/>
        <v>999.26839620000828</v>
      </c>
      <c r="M1635" s="17">
        <f t="shared" si="310"/>
        <v>3.4421447730655044</v>
      </c>
      <c r="N1635" s="24">
        <f t="shared" si="302"/>
        <v>1.5308480537359133</v>
      </c>
      <c r="O1635" s="16">
        <f t="shared" si="307"/>
        <v>1.5308480537359133</v>
      </c>
      <c r="P1635" s="16">
        <f t="shared" si="303"/>
        <v>3.2762849057122026E-2</v>
      </c>
      <c r="Q1635" s="17">
        <f t="shared" si="311"/>
        <v>47.795657125167324</v>
      </c>
    </row>
    <row r="1636" spans="4:17" x14ac:dyDescent="0.25">
      <c r="D1636" s="15">
        <v>1615</v>
      </c>
      <c r="E1636">
        <f t="shared" si="308"/>
        <v>17.367491699999999</v>
      </c>
      <c r="F1636" s="16">
        <f t="shared" si="309"/>
        <v>187.6828671334822</v>
      </c>
      <c r="G1636" s="17">
        <v>0.1512</v>
      </c>
      <c r="H1636" s="24">
        <f t="shared" si="300"/>
        <v>100.70679938037767</v>
      </c>
      <c r="I1636" s="16">
        <f t="shared" si="304"/>
        <v>172.4559990671691</v>
      </c>
      <c r="J1636" s="16">
        <f t="shared" si="305"/>
        <v>-83.043068042091733</v>
      </c>
      <c r="K1636" s="16">
        <f t="shared" si="306"/>
        <v>28048.499095499999</v>
      </c>
      <c r="L1636" s="16">
        <f t="shared" si="301"/>
        <v>981.90090450000571</v>
      </c>
      <c r="M1636" s="17">
        <f t="shared" si="310"/>
        <v>3.3823195839533922</v>
      </c>
      <c r="N1636" s="24">
        <f t="shared" si="302"/>
        <v>1.5334491475456733</v>
      </c>
      <c r="O1636" s="16">
        <f t="shared" si="307"/>
        <v>1.5334491475456733</v>
      </c>
      <c r="P1636" s="16">
        <f t="shared" si="303"/>
        <v>3.281851705347516E-2</v>
      </c>
      <c r="Q1636" s="17">
        <f t="shared" si="311"/>
        <v>47.828475642220802</v>
      </c>
    </row>
    <row r="1637" spans="4:17" x14ac:dyDescent="0.25">
      <c r="D1637" s="15">
        <v>1616</v>
      </c>
      <c r="E1637">
        <f t="shared" si="308"/>
        <v>17.367491699999999</v>
      </c>
      <c r="F1637" s="16">
        <f t="shared" si="309"/>
        <v>187.54933731138397</v>
      </c>
      <c r="G1637" s="17">
        <v>0.1512</v>
      </c>
      <c r="H1637" s="24">
        <f t="shared" si="300"/>
        <v>100.79240629094772</v>
      </c>
      <c r="I1637" s="16">
        <f t="shared" si="304"/>
        <v>172.30952548019278</v>
      </c>
      <c r="J1637" s="16">
        <f t="shared" si="305"/>
        <v>-83.255020140660378</v>
      </c>
      <c r="K1637" s="16">
        <f t="shared" si="306"/>
        <v>28065.866587199998</v>
      </c>
      <c r="L1637" s="16">
        <f t="shared" si="301"/>
        <v>964.53341280000677</v>
      </c>
      <c r="M1637" s="17">
        <f t="shared" si="310"/>
        <v>3.3224943948412933</v>
      </c>
      <c r="N1637" s="24">
        <f t="shared" si="302"/>
        <v>1.5360573058870253</v>
      </c>
      <c r="O1637" s="16">
        <f t="shared" si="307"/>
        <v>1.5360573058870253</v>
      </c>
      <c r="P1637" s="16">
        <f t="shared" si="303"/>
        <v>3.2874336243267549E-2</v>
      </c>
      <c r="Q1637" s="17">
        <f t="shared" si="311"/>
        <v>47.861349978464069</v>
      </c>
    </row>
    <row r="1638" spans="4:17" x14ac:dyDescent="0.25">
      <c r="D1638" s="15">
        <v>1617</v>
      </c>
      <c r="E1638">
        <f t="shared" si="308"/>
        <v>17.367491699999999</v>
      </c>
      <c r="F1638" s="16">
        <f t="shared" si="309"/>
        <v>187.41580748928575</v>
      </c>
      <c r="G1638" s="17">
        <v>0.1512</v>
      </c>
      <c r="H1638" s="24">
        <f t="shared" si="300"/>
        <v>100.87817302727171</v>
      </c>
      <c r="I1638" s="16">
        <f t="shared" si="304"/>
        <v>172.16302772756219</v>
      </c>
      <c r="J1638" s="16">
        <f t="shared" si="305"/>
        <v>-83.466972239228966</v>
      </c>
      <c r="K1638" s="16">
        <f t="shared" si="306"/>
        <v>28083.234078899997</v>
      </c>
      <c r="L1638" s="16">
        <f t="shared" si="301"/>
        <v>947.16592110000784</v>
      </c>
      <c r="M1638" s="17">
        <f t="shared" si="310"/>
        <v>3.2626692057291935</v>
      </c>
      <c r="N1638" s="24">
        <f t="shared" si="302"/>
        <v>1.5386725559500098</v>
      </c>
      <c r="O1638" s="16">
        <f t="shared" si="307"/>
        <v>1.5386725559500098</v>
      </c>
      <c r="P1638" s="16">
        <f t="shared" si="303"/>
        <v>3.2930307208414021E-2</v>
      </c>
      <c r="Q1638" s="17">
        <f t="shared" si="311"/>
        <v>47.894280285672487</v>
      </c>
    </row>
    <row r="1639" spans="4:17" x14ac:dyDescent="0.25">
      <c r="D1639" s="15">
        <v>1618</v>
      </c>
      <c r="E1639">
        <f t="shared" si="308"/>
        <v>17.367491699999999</v>
      </c>
      <c r="F1639" s="16">
        <f t="shared" si="309"/>
        <v>187.28227766718757</v>
      </c>
      <c r="G1639" s="17">
        <v>0.1512</v>
      </c>
      <c r="H1639" s="24">
        <f t="shared" si="300"/>
        <v>100.96410007713132</v>
      </c>
      <c r="I1639" s="16">
        <f t="shared" si="304"/>
        <v>172.01650573552519</v>
      </c>
      <c r="J1639" s="16">
        <f t="shared" si="305"/>
        <v>-83.678924337797511</v>
      </c>
      <c r="K1639" s="16">
        <f t="shared" si="306"/>
        <v>28100.601570599996</v>
      </c>
      <c r="L1639" s="16">
        <f t="shared" si="301"/>
        <v>929.7984294000089</v>
      </c>
      <c r="M1639" s="17">
        <f t="shared" si="310"/>
        <v>3.2028440166170937</v>
      </c>
      <c r="N1639" s="24">
        <f t="shared" si="302"/>
        <v>1.5412949250630101</v>
      </c>
      <c r="O1639" s="16">
        <f t="shared" si="307"/>
        <v>1.5412949250630101</v>
      </c>
      <c r="P1639" s="16">
        <f t="shared" si="303"/>
        <v>3.2986430533790183E-2</v>
      </c>
      <c r="Q1639" s="17">
        <f t="shared" si="311"/>
        <v>47.927266716206276</v>
      </c>
    </row>
    <row r="1640" spans="4:17" x14ac:dyDescent="0.25">
      <c r="D1640" s="15">
        <v>1619</v>
      </c>
      <c r="E1640">
        <f t="shared" si="308"/>
        <v>17.367491699999999</v>
      </c>
      <c r="F1640" s="16">
        <f t="shared" si="309"/>
        <v>187.14874784508936</v>
      </c>
      <c r="G1640" s="17">
        <v>0.1512</v>
      </c>
      <c r="H1640" s="24">
        <f t="shared" si="300"/>
        <v>101.05018793044462</v>
      </c>
      <c r="I1640" s="16">
        <f t="shared" si="304"/>
        <v>171.86995943000599</v>
      </c>
      <c r="J1640" s="16">
        <f t="shared" si="305"/>
        <v>-83.890876436366099</v>
      </c>
      <c r="K1640" s="16">
        <f t="shared" si="306"/>
        <v>28117.969062299999</v>
      </c>
      <c r="L1640" s="16">
        <f t="shared" si="301"/>
        <v>912.43093770000633</v>
      </c>
      <c r="M1640" s="17">
        <f t="shared" si="310"/>
        <v>3.143018827504982</v>
      </c>
      <c r="N1640" s="24">
        <f t="shared" si="302"/>
        <v>1.5439244406936603</v>
      </c>
      <c r="O1640" s="16">
        <f t="shared" si="307"/>
        <v>1.5439244406936603</v>
      </c>
      <c r="P1640" s="16">
        <f t="shared" si="303"/>
        <v>3.3042706807251868E-2</v>
      </c>
      <c r="Q1640" s="17">
        <f t="shared" si="311"/>
        <v>47.960309423013527</v>
      </c>
    </row>
    <row r="1641" spans="4:17" x14ac:dyDescent="0.25">
      <c r="D1641" s="15">
        <v>1620</v>
      </c>
      <c r="E1641">
        <f t="shared" si="308"/>
        <v>17.367491699999999</v>
      </c>
      <c r="F1641" s="16">
        <f t="shared" si="309"/>
        <v>187.01521802299112</v>
      </c>
      <c r="G1641" s="17">
        <v>0.1512</v>
      </c>
      <c r="H1641" s="24">
        <f t="shared" si="300"/>
        <v>101.13643707927815</v>
      </c>
      <c r="I1641" s="16">
        <f t="shared" si="304"/>
        <v>171.72338873660425</v>
      </c>
      <c r="J1641" s="16">
        <f t="shared" si="305"/>
        <v>-84.10282853493473</v>
      </c>
      <c r="K1641" s="16">
        <f t="shared" si="306"/>
        <v>28135.336553999998</v>
      </c>
      <c r="L1641" s="16">
        <f t="shared" si="301"/>
        <v>895.06344600000739</v>
      </c>
      <c r="M1641" s="17">
        <f t="shared" si="310"/>
        <v>3.0831936383928822</v>
      </c>
      <c r="N1641" s="24">
        <f t="shared" si="302"/>
        <v>1.5465611304497275</v>
      </c>
      <c r="O1641" s="16">
        <f t="shared" si="307"/>
        <v>1.5465611304497275</v>
      </c>
      <c r="P1641" s="16">
        <f t="shared" si="303"/>
        <v>3.3099136619654003E-2</v>
      </c>
      <c r="Q1641" s="17">
        <f t="shared" si="311"/>
        <v>47.993408559633181</v>
      </c>
    </row>
    <row r="1642" spans="4:17" x14ac:dyDescent="0.25">
      <c r="D1642" s="15">
        <v>1621</v>
      </c>
      <c r="E1642">
        <f t="shared" si="308"/>
        <v>17.367491699999999</v>
      </c>
      <c r="F1642" s="16">
        <f t="shared" si="309"/>
        <v>186.88168820089291</v>
      </c>
      <c r="G1642" s="17">
        <v>0.1512</v>
      </c>
      <c r="H1642" s="24">
        <f t="shared" si="300"/>
        <v>101.22284801785963</v>
      </c>
      <c r="I1642" s="16">
        <f t="shared" si="304"/>
        <v>171.57679358059261</v>
      </c>
      <c r="J1642" s="16">
        <f t="shared" si="305"/>
        <v>-84.314780633503318</v>
      </c>
      <c r="K1642" s="16">
        <f t="shared" si="306"/>
        <v>28152.704045699997</v>
      </c>
      <c r="L1642" s="16">
        <f t="shared" si="301"/>
        <v>877.69595430000845</v>
      </c>
      <c r="M1642" s="17">
        <f t="shared" si="310"/>
        <v>3.0233684492807829</v>
      </c>
      <c r="N1642" s="24">
        <f t="shared" si="302"/>
        <v>1.5492050220800226</v>
      </c>
      <c r="O1642" s="16">
        <f t="shared" si="307"/>
        <v>1.5492050220800226</v>
      </c>
      <c r="P1642" s="16">
        <f t="shared" si="303"/>
        <v>3.3155720564870095E-2</v>
      </c>
      <c r="Q1642" s="17">
        <f t="shared" si="311"/>
        <v>48.026564280198052</v>
      </c>
    </row>
    <row r="1643" spans="4:17" x14ac:dyDescent="0.25">
      <c r="D1643" s="15">
        <v>1622</v>
      </c>
      <c r="E1643">
        <f t="shared" si="308"/>
        <v>17.367491699999999</v>
      </c>
      <c r="F1643" s="16">
        <f t="shared" si="309"/>
        <v>186.7481583787947</v>
      </c>
      <c r="G1643" s="17">
        <v>0.1512</v>
      </c>
      <c r="H1643" s="24">
        <f t="shared" si="300"/>
        <v>101.30942124259047</v>
      </c>
      <c r="I1643" s="16">
        <f t="shared" si="304"/>
        <v>171.43017388691493</v>
      </c>
      <c r="J1643" s="16">
        <f t="shared" si="305"/>
        <v>-84.526732732071906</v>
      </c>
      <c r="K1643" s="16">
        <f t="shared" si="306"/>
        <v>28170.071537399999</v>
      </c>
      <c r="L1643" s="16">
        <f t="shared" si="301"/>
        <v>860.32846260000588</v>
      </c>
      <c r="M1643" s="17">
        <f t="shared" si="310"/>
        <v>2.9635432601686711</v>
      </c>
      <c r="N1643" s="24">
        <f t="shared" si="302"/>
        <v>1.5518561434753066</v>
      </c>
      <c r="O1643" s="16">
        <f t="shared" si="307"/>
        <v>1.5518561434753066</v>
      </c>
      <c r="P1643" s="16">
        <f t="shared" si="303"/>
        <v>3.3212459239811622E-2</v>
      </c>
      <c r="Q1643" s="17">
        <f t="shared" si="311"/>
        <v>48.059776739437865</v>
      </c>
    </row>
    <row r="1644" spans="4:17" x14ac:dyDescent="0.25">
      <c r="D1644" s="15">
        <v>1623</v>
      </c>
      <c r="E1644">
        <f t="shared" si="308"/>
        <v>17.367491699999999</v>
      </c>
      <c r="F1644" s="16">
        <f t="shared" si="309"/>
        <v>186.61462855669649</v>
      </c>
      <c r="G1644" s="17">
        <v>0.1512</v>
      </c>
      <c r="H1644" s="24">
        <f t="shared" si="300"/>
        <v>101.39615725205806</v>
      </c>
      <c r="I1644" s="16">
        <f t="shared" si="304"/>
        <v>171.28352958018522</v>
      </c>
      <c r="J1644" s="16">
        <f t="shared" si="305"/>
        <v>-84.738684830640494</v>
      </c>
      <c r="K1644" s="16">
        <f t="shared" si="306"/>
        <v>28187.439029099998</v>
      </c>
      <c r="L1644" s="16">
        <f t="shared" si="301"/>
        <v>842.96097090000694</v>
      </c>
      <c r="M1644" s="17">
        <f t="shared" si="310"/>
        <v>2.9037180710565713</v>
      </c>
      <c r="N1644" s="24">
        <f t="shared" si="302"/>
        <v>1.5545145226691939</v>
      </c>
      <c r="O1644" s="16">
        <f t="shared" si="307"/>
        <v>1.5545145226691939</v>
      </c>
      <c r="P1644" s="16">
        <f t="shared" si="303"/>
        <v>3.3269353244447401E-2</v>
      </c>
      <c r="Q1644" s="17">
        <f t="shared" si="311"/>
        <v>48.093046092682314</v>
      </c>
    </row>
    <row r="1645" spans="4:17" x14ac:dyDescent="0.25">
      <c r="D1645" s="15">
        <v>1624</v>
      </c>
      <c r="E1645">
        <f t="shared" si="308"/>
        <v>17.367491699999999</v>
      </c>
      <c r="F1645" s="16">
        <f t="shared" si="309"/>
        <v>186.48109873459828</v>
      </c>
      <c r="G1645" s="17">
        <v>0.1512</v>
      </c>
      <c r="H1645" s="24">
        <f t="shared" si="300"/>
        <v>101.48305654704916</v>
      </c>
      <c r="I1645" s="16">
        <f t="shared" si="304"/>
        <v>171.13686058468443</v>
      </c>
      <c r="J1645" s="16">
        <f t="shared" si="305"/>
        <v>-84.950636929209082</v>
      </c>
      <c r="K1645" s="16">
        <f t="shared" si="306"/>
        <v>28204.806520799997</v>
      </c>
      <c r="L1645" s="16">
        <f t="shared" si="301"/>
        <v>825.59347920000801</v>
      </c>
      <c r="M1645" s="17">
        <f t="shared" si="310"/>
        <v>2.843892881944472</v>
      </c>
      <c r="N1645" s="24">
        <f t="shared" si="302"/>
        <v>1.5571801878390945</v>
      </c>
      <c r="O1645" s="16">
        <f t="shared" si="307"/>
        <v>1.5571801878390945</v>
      </c>
      <c r="P1645" s="16">
        <f t="shared" si="303"/>
        <v>3.3326403181823713E-2</v>
      </c>
      <c r="Q1645" s="17">
        <f t="shared" si="311"/>
        <v>48.126372495864139</v>
      </c>
    </row>
    <row r="1646" spans="4:17" x14ac:dyDescent="0.25">
      <c r="D1646" s="15">
        <v>1625</v>
      </c>
      <c r="E1646">
        <f t="shared" si="308"/>
        <v>17.367491699999999</v>
      </c>
      <c r="F1646" s="16">
        <f t="shared" si="309"/>
        <v>186.34756891250007</v>
      </c>
      <c r="G1646" s="17">
        <v>0.1512</v>
      </c>
      <c r="H1646" s="24">
        <f t="shared" si="300"/>
        <v>101.57011963056266</v>
      </c>
      <c r="I1646" s="16">
        <f t="shared" si="304"/>
        <v>170.99016682435888</v>
      </c>
      <c r="J1646" s="16">
        <f t="shared" si="305"/>
        <v>-85.16258902777767</v>
      </c>
      <c r="K1646" s="16">
        <f t="shared" si="306"/>
        <v>28222.174012499996</v>
      </c>
      <c r="L1646" s="16">
        <f t="shared" si="301"/>
        <v>808.22598750000907</v>
      </c>
      <c r="M1646" s="17">
        <f t="shared" si="310"/>
        <v>2.7840676928323727</v>
      </c>
      <c r="N1646" s="24">
        <f t="shared" si="302"/>
        <v>1.5598531673071416</v>
      </c>
      <c r="O1646" s="16">
        <f t="shared" si="307"/>
        <v>1.5598531673071416</v>
      </c>
      <c r="P1646" s="16">
        <f t="shared" si="303"/>
        <v>3.3383609658084165E-2</v>
      </c>
      <c r="Q1646" s="17">
        <f t="shared" si="311"/>
        <v>48.15975610552222</v>
      </c>
    </row>
    <row r="1647" spans="4:17" x14ac:dyDescent="0.25">
      <c r="D1647" s="15">
        <v>1626</v>
      </c>
      <c r="E1647">
        <f t="shared" si="308"/>
        <v>17.367491699999999</v>
      </c>
      <c r="F1647" s="16">
        <f t="shared" si="309"/>
        <v>186.21403909040185</v>
      </c>
      <c r="G1647" s="17">
        <v>0.1512</v>
      </c>
      <c r="H1647" s="24">
        <f t="shared" si="300"/>
        <v>101.65734700782195</v>
      </c>
      <c r="I1647" s="16">
        <f t="shared" si="304"/>
        <v>170.84344822281923</v>
      </c>
      <c r="J1647" s="16">
        <f t="shared" si="305"/>
        <v>-85.374541126346273</v>
      </c>
      <c r="K1647" s="16">
        <f t="shared" si="306"/>
        <v>28239.541504199999</v>
      </c>
      <c r="L1647" s="16">
        <f t="shared" si="301"/>
        <v>790.85849580000649</v>
      </c>
      <c r="M1647" s="17">
        <f t="shared" si="310"/>
        <v>2.7242425037202604</v>
      </c>
      <c r="N1647" s="24">
        <f t="shared" si="302"/>
        <v>1.5625334895411116</v>
      </c>
      <c r="O1647" s="16">
        <f t="shared" si="307"/>
        <v>1.5625334895411116</v>
      </c>
      <c r="P1647" s="16">
        <f t="shared" si="303"/>
        <v>3.3440973282489413E-2</v>
      </c>
      <c r="Q1647" s="17">
        <f t="shared" si="311"/>
        <v>48.193197078804708</v>
      </c>
    </row>
    <row r="1648" spans="4:17" x14ac:dyDescent="0.25">
      <c r="D1648" s="15">
        <v>1627</v>
      </c>
      <c r="E1648">
        <f t="shared" si="308"/>
        <v>17.367491699999999</v>
      </c>
      <c r="F1648" s="16">
        <f t="shared" si="309"/>
        <v>186.08050926830362</v>
      </c>
      <c r="G1648" s="17">
        <v>0.1512</v>
      </c>
      <c r="H1648" s="24">
        <f t="shared" si="300"/>
        <v>101.74473918628905</v>
      </c>
      <c r="I1648" s="16">
        <f t="shared" si="304"/>
        <v>170.69670470333676</v>
      </c>
      <c r="J1648" s="16">
        <f t="shared" si="305"/>
        <v>-85.586493224914904</v>
      </c>
      <c r="K1648" s="16">
        <f t="shared" si="306"/>
        <v>28256.908995899998</v>
      </c>
      <c r="L1648" s="16">
        <f t="shared" si="301"/>
        <v>773.49100410000756</v>
      </c>
      <c r="M1648" s="17">
        <f t="shared" si="310"/>
        <v>2.6644173146081607</v>
      </c>
      <c r="N1648" s="24">
        <f t="shared" si="302"/>
        <v>1.5652211831554006</v>
      </c>
      <c r="O1648" s="16">
        <f t="shared" si="307"/>
        <v>1.5652211831554006</v>
      </c>
      <c r="P1648" s="16">
        <f t="shared" si="303"/>
        <v>3.3498494667438004E-2</v>
      </c>
      <c r="Q1648" s="17">
        <f t="shared" si="311"/>
        <v>48.226695573472149</v>
      </c>
    </row>
    <row r="1649" spans="4:17" x14ac:dyDescent="0.25">
      <c r="D1649" s="15">
        <v>1628</v>
      </c>
      <c r="E1649">
        <f t="shared" si="308"/>
        <v>17.367491699999999</v>
      </c>
      <c r="F1649" s="16">
        <f t="shared" si="309"/>
        <v>185.9469794462054</v>
      </c>
      <c r="G1649" s="17">
        <v>0.1512</v>
      </c>
      <c r="H1649" s="24">
        <f t="shared" si="300"/>
        <v>101.83229667567673</v>
      </c>
      <c r="I1649" s="16">
        <f t="shared" si="304"/>
        <v>170.54993618884305</v>
      </c>
      <c r="J1649" s="16">
        <f t="shared" si="305"/>
        <v>-85.798445323483477</v>
      </c>
      <c r="K1649" s="16">
        <f t="shared" si="306"/>
        <v>28274.276487599996</v>
      </c>
      <c r="L1649" s="16">
        <f t="shared" si="301"/>
        <v>756.12351240000862</v>
      </c>
      <c r="M1649" s="17">
        <f t="shared" si="310"/>
        <v>2.6045921254960613</v>
      </c>
      <c r="N1649" s="24">
        <f t="shared" si="302"/>
        <v>1.5679162769119479</v>
      </c>
      <c r="O1649" s="16">
        <f t="shared" si="307"/>
        <v>1.5679162769119479</v>
      </c>
      <c r="P1649" s="16">
        <f t="shared" si="303"/>
        <v>3.3556174428486178E-2</v>
      </c>
      <c r="Q1649" s="17">
        <f t="shared" si="311"/>
        <v>48.260251747900632</v>
      </c>
    </row>
    <row r="1650" spans="4:17" x14ac:dyDescent="0.25">
      <c r="D1650" s="15">
        <v>1629</v>
      </c>
      <c r="E1650">
        <f t="shared" si="308"/>
        <v>17.367491699999999</v>
      </c>
      <c r="F1650" s="16">
        <f t="shared" si="309"/>
        <v>185.81344962410722</v>
      </c>
      <c r="G1650" s="17">
        <v>0.1512</v>
      </c>
      <c r="H1650" s="24">
        <f t="shared" si="300"/>
        <v>101.92001998796218</v>
      </c>
      <c r="I1650" s="16">
        <f t="shared" si="304"/>
        <v>170.4031426019273</v>
      </c>
      <c r="J1650" s="16">
        <f t="shared" si="305"/>
        <v>-86.010397422052023</v>
      </c>
      <c r="K1650" s="16">
        <f t="shared" si="306"/>
        <v>28291.643979299999</v>
      </c>
      <c r="L1650" s="16">
        <f t="shared" si="301"/>
        <v>738.75602070000605</v>
      </c>
      <c r="M1650" s="17">
        <f t="shared" si="310"/>
        <v>2.5447669363839491</v>
      </c>
      <c r="N1650" s="24">
        <f t="shared" si="302"/>
        <v>1.5706187997212073</v>
      </c>
      <c r="O1650" s="16">
        <f t="shared" si="307"/>
        <v>1.5706187997212073</v>
      </c>
      <c r="P1650" s="16">
        <f t="shared" si="303"/>
        <v>3.3614013184368657E-2</v>
      </c>
      <c r="Q1650" s="17">
        <f t="shared" si="311"/>
        <v>48.293865761085002</v>
      </c>
    </row>
    <row r="1651" spans="4:17" x14ac:dyDescent="0.25">
      <c r="D1651" s="15">
        <v>1630</v>
      </c>
      <c r="E1651">
        <f t="shared" si="308"/>
        <v>17.367491699999999</v>
      </c>
      <c r="F1651" s="16">
        <f t="shared" si="309"/>
        <v>185.67991980200898</v>
      </c>
      <c r="G1651" s="17">
        <v>0.1512</v>
      </c>
      <c r="H1651" s="24">
        <f t="shared" si="300"/>
        <v>102.00790963740053</v>
      </c>
      <c r="I1651" s="16">
        <f t="shared" si="304"/>
        <v>170.25632386483414</v>
      </c>
      <c r="J1651" s="16">
        <f t="shared" si="305"/>
        <v>-86.222349520620654</v>
      </c>
      <c r="K1651" s="16">
        <f t="shared" si="306"/>
        <v>28309.011470999998</v>
      </c>
      <c r="L1651" s="16">
        <f t="shared" si="301"/>
        <v>721.38852900000711</v>
      </c>
      <c r="M1651" s="17">
        <f t="shared" si="310"/>
        <v>2.4849417472718498</v>
      </c>
      <c r="N1651" s="24">
        <f t="shared" si="302"/>
        <v>1.5733287806431213</v>
      </c>
      <c r="O1651" s="16">
        <f t="shared" si="307"/>
        <v>1.5733287806431213</v>
      </c>
      <c r="P1651" s="16">
        <f t="shared" si="303"/>
        <v>3.3672011557019467E-2</v>
      </c>
      <c r="Q1651" s="17">
        <f t="shared" si="311"/>
        <v>48.327537772642017</v>
      </c>
    </row>
    <row r="1652" spans="4:17" x14ac:dyDescent="0.25">
      <c r="D1652" s="15">
        <v>1631</v>
      </c>
      <c r="E1652">
        <f t="shared" si="308"/>
        <v>17.367491699999999</v>
      </c>
      <c r="F1652" s="16">
        <f t="shared" si="309"/>
        <v>185.54638997991077</v>
      </c>
      <c r="G1652" s="17">
        <v>0.1512</v>
      </c>
      <c r="H1652" s="24">
        <f t="shared" si="300"/>
        <v>102.09596614053828</v>
      </c>
      <c r="I1652" s="16">
        <f t="shared" si="304"/>
        <v>170.10947989946152</v>
      </c>
      <c r="J1652" s="16">
        <f t="shared" si="305"/>
        <v>-86.434301619189256</v>
      </c>
      <c r="K1652" s="16">
        <f t="shared" si="306"/>
        <v>28326.378962699997</v>
      </c>
      <c r="L1652" s="16">
        <f t="shared" si="301"/>
        <v>704.02103730000817</v>
      </c>
      <c r="M1652" s="17">
        <f t="shared" si="310"/>
        <v>2.42511655815975</v>
      </c>
      <c r="N1652" s="24">
        <f t="shared" si="302"/>
        <v>1.5760462488880949</v>
      </c>
      <c r="O1652" s="16">
        <f t="shared" si="307"/>
        <v>1.5760462488880949</v>
      </c>
      <c r="P1652" s="16">
        <f t="shared" si="303"/>
        <v>3.373017017159282E-2</v>
      </c>
      <c r="Q1652" s="17">
        <f t="shared" si="311"/>
        <v>48.361267942813612</v>
      </c>
    </row>
    <row r="1653" spans="4:17" x14ac:dyDescent="0.25">
      <c r="D1653" s="15">
        <v>1632</v>
      </c>
      <c r="E1653">
        <f t="shared" si="308"/>
        <v>17.367491699999999</v>
      </c>
      <c r="F1653" s="16">
        <f t="shared" si="309"/>
        <v>185.41286015781256</v>
      </c>
      <c r="G1653" s="17">
        <v>0.1512</v>
      </c>
      <c r="H1653" s="24">
        <f t="shared" si="300"/>
        <v>102.18419001622669</v>
      </c>
      <c r="I1653" s="16">
        <f t="shared" si="304"/>
        <v>169.96261062735897</v>
      </c>
      <c r="J1653" s="16">
        <f t="shared" si="305"/>
        <v>-86.64625371775783</v>
      </c>
      <c r="K1653" s="16">
        <f t="shared" si="306"/>
        <v>28343.746454399999</v>
      </c>
      <c r="L1653" s="16">
        <f t="shared" si="301"/>
        <v>686.6535456000056</v>
      </c>
      <c r="M1653" s="17">
        <f t="shared" si="310"/>
        <v>2.3652913690476383</v>
      </c>
      <c r="N1653" s="24">
        <f t="shared" si="302"/>
        <v>1.5787712338179754</v>
      </c>
      <c r="O1653" s="16">
        <f t="shared" si="307"/>
        <v>1.5787712338179754</v>
      </c>
      <c r="P1653" s="16">
        <f t="shared" si="303"/>
        <v>3.3788489656484039E-2</v>
      </c>
      <c r="Q1653" s="17">
        <f t="shared" si="311"/>
        <v>48.395056432470099</v>
      </c>
    </row>
    <row r="1654" spans="4:17" x14ac:dyDescent="0.25">
      <c r="D1654" s="15">
        <v>1633</v>
      </c>
      <c r="E1654">
        <f t="shared" si="308"/>
        <v>17.367491699999999</v>
      </c>
      <c r="F1654" s="16">
        <f t="shared" si="309"/>
        <v>185.27933033571432</v>
      </c>
      <c r="G1654" s="17">
        <v>0.1512</v>
      </c>
      <c r="H1654" s="24">
        <f t="shared" si="300"/>
        <v>102.272581785635</v>
      </c>
      <c r="I1654" s="16">
        <f t="shared" si="304"/>
        <v>169.81571596972634</v>
      </c>
      <c r="J1654" s="16">
        <f t="shared" si="305"/>
        <v>-86.858205816326475</v>
      </c>
      <c r="K1654" s="16">
        <f t="shared" si="306"/>
        <v>28361.113946099998</v>
      </c>
      <c r="L1654" s="16">
        <f t="shared" si="301"/>
        <v>669.28605390000666</v>
      </c>
      <c r="M1654" s="17">
        <f t="shared" si="310"/>
        <v>2.3054661799355389</v>
      </c>
      <c r="N1654" s="24">
        <f t="shared" si="302"/>
        <v>1.5815037649470292</v>
      </c>
      <c r="O1654" s="16">
        <f t="shared" si="307"/>
        <v>1.5815037649470292</v>
      </c>
      <c r="P1654" s="16">
        <f t="shared" si="303"/>
        <v>3.3846970643350502E-2</v>
      </c>
      <c r="Q1654" s="17">
        <f t="shared" si="311"/>
        <v>48.428903403113452</v>
      </c>
    </row>
    <row r="1655" spans="4:17" x14ac:dyDescent="0.25">
      <c r="D1655" s="15">
        <v>1634</v>
      </c>
      <c r="E1655">
        <f t="shared" si="308"/>
        <v>17.367491699999999</v>
      </c>
      <c r="F1655" s="16">
        <f t="shared" si="309"/>
        <v>185.14580051361611</v>
      </c>
      <c r="G1655" s="17">
        <v>0.1512</v>
      </c>
      <c r="H1655" s="24">
        <f t="shared" si="300"/>
        <v>102.36114197226539</v>
      </c>
      <c r="I1655" s="16">
        <f t="shared" si="304"/>
        <v>169.66879584740954</v>
      </c>
      <c r="J1655" s="16">
        <f t="shared" si="305"/>
        <v>-87.070157914895063</v>
      </c>
      <c r="K1655" s="16">
        <f t="shared" si="306"/>
        <v>28378.481437799997</v>
      </c>
      <c r="L1655" s="16">
        <f t="shared" si="301"/>
        <v>651.91856220000773</v>
      </c>
      <c r="M1655" s="17">
        <f t="shared" si="310"/>
        <v>2.2456409908234392</v>
      </c>
      <c r="N1655" s="24">
        <f t="shared" si="302"/>
        <v>1.5842438719429801</v>
      </c>
      <c r="O1655" s="16">
        <f t="shared" si="307"/>
        <v>1.5842438719429801</v>
      </c>
      <c r="P1655" s="16">
        <f t="shared" si="303"/>
        <v>3.390561376713383E-2</v>
      </c>
      <c r="Q1655" s="17">
        <f t="shared" si="311"/>
        <v>48.462809016880584</v>
      </c>
    </row>
    <row r="1656" spans="4:17" x14ac:dyDescent="0.25">
      <c r="D1656" s="15">
        <v>1635</v>
      </c>
      <c r="E1656">
        <f t="shared" si="308"/>
        <v>17.367491699999999</v>
      </c>
      <c r="F1656" s="16">
        <f t="shared" si="309"/>
        <v>185.01227069151793</v>
      </c>
      <c r="G1656" s="17">
        <v>0.1512</v>
      </c>
      <c r="H1656" s="24">
        <f t="shared" si="300"/>
        <v>102.44987110196558</v>
      </c>
      <c r="I1656" s="16">
        <f t="shared" si="304"/>
        <v>169.52185018090071</v>
      </c>
      <c r="J1656" s="16">
        <f t="shared" si="305"/>
        <v>-87.282110013463608</v>
      </c>
      <c r="K1656" s="16">
        <f t="shared" si="306"/>
        <v>28395.848929499996</v>
      </c>
      <c r="L1656" s="16">
        <f t="shared" si="301"/>
        <v>634.55107050000879</v>
      </c>
      <c r="M1656" s="17">
        <f t="shared" si="310"/>
        <v>2.1858158017113398</v>
      </c>
      <c r="N1656" s="24">
        <f t="shared" si="302"/>
        <v>1.5869915846279754</v>
      </c>
      <c r="O1656" s="16">
        <f t="shared" si="307"/>
        <v>1.5869915846279754</v>
      </c>
      <c r="P1656" s="16">
        <f t="shared" si="303"/>
        <v>3.3964419666080596E-2</v>
      </c>
      <c r="Q1656" s="17">
        <f t="shared" si="311"/>
        <v>48.496773436546661</v>
      </c>
    </row>
    <row r="1657" spans="4:17" x14ac:dyDescent="0.25">
      <c r="D1657" s="15">
        <v>1636</v>
      </c>
      <c r="E1657">
        <f t="shared" si="308"/>
        <v>17.367491699999999</v>
      </c>
      <c r="F1657" s="16">
        <f t="shared" si="309"/>
        <v>184.87874086941972</v>
      </c>
      <c r="G1657" s="17">
        <v>0.1512</v>
      </c>
      <c r="H1657" s="24">
        <f t="shared" si="300"/>
        <v>102.53876970294368</v>
      </c>
      <c r="I1657" s="16">
        <f t="shared" si="304"/>
        <v>169.37487889033463</v>
      </c>
      <c r="J1657" s="16">
        <f t="shared" si="305"/>
        <v>-87.494062112032182</v>
      </c>
      <c r="K1657" s="16">
        <f t="shared" si="306"/>
        <v>28413.216421199999</v>
      </c>
      <c r="L1657" s="16">
        <f t="shared" si="301"/>
        <v>617.18357880000622</v>
      </c>
      <c r="M1657" s="17">
        <f t="shared" si="310"/>
        <v>2.1259906125992276</v>
      </c>
      <c r="N1657" s="24">
        <f t="shared" si="302"/>
        <v>1.5897469329796301</v>
      </c>
      <c r="O1657" s="16">
        <f t="shared" si="307"/>
        <v>1.5897469329796301</v>
      </c>
      <c r="P1657" s="16">
        <f t="shared" si="303"/>
        <v>3.4023388981764636E-2</v>
      </c>
      <c r="Q1657" s="17">
        <f t="shared" si="311"/>
        <v>48.530796825528427</v>
      </c>
    </row>
    <row r="1658" spans="4:17" x14ac:dyDescent="0.25">
      <c r="D1658" s="15">
        <v>1637</v>
      </c>
      <c r="E1658">
        <f t="shared" si="308"/>
        <v>17.367491699999999</v>
      </c>
      <c r="F1658" s="16">
        <f t="shared" si="309"/>
        <v>184.74521104732148</v>
      </c>
      <c r="G1658" s="17">
        <v>0.1512</v>
      </c>
      <c r="H1658" s="24">
        <f t="shared" si="300"/>
        <v>102.62783830578178</v>
      </c>
      <c r="I1658" s="16">
        <f t="shared" si="304"/>
        <v>169.22788189548723</v>
      </c>
      <c r="J1658" s="16">
        <f t="shared" si="305"/>
        <v>-87.706014210600827</v>
      </c>
      <c r="K1658" s="16">
        <f t="shared" si="306"/>
        <v>28430.583912899998</v>
      </c>
      <c r="L1658" s="16">
        <f t="shared" si="301"/>
        <v>599.81608710000728</v>
      </c>
      <c r="M1658" s="17">
        <f t="shared" si="310"/>
        <v>2.0661654234871278</v>
      </c>
      <c r="N1658" s="24">
        <f t="shared" si="302"/>
        <v>1.5925099471320348</v>
      </c>
      <c r="O1658" s="16">
        <f t="shared" si="307"/>
        <v>1.5925099471320348</v>
      </c>
      <c r="P1658" s="16">
        <f t="shared" si="303"/>
        <v>3.4082522359108657E-2</v>
      </c>
      <c r="Q1658" s="17">
        <f t="shared" si="311"/>
        <v>48.564879347887533</v>
      </c>
    </row>
    <row r="1659" spans="4:17" x14ac:dyDescent="0.25">
      <c r="D1659" s="15">
        <v>1638</v>
      </c>
      <c r="E1659">
        <f t="shared" si="308"/>
        <v>17.367491699999999</v>
      </c>
      <c r="F1659" s="16">
        <f t="shared" si="309"/>
        <v>184.61168122522326</v>
      </c>
      <c r="G1659" s="17">
        <v>0.1512</v>
      </c>
      <c r="H1659" s="24">
        <f t="shared" si="300"/>
        <v>102.71707744345019</v>
      </c>
      <c r="I1659" s="16">
        <f t="shared" si="304"/>
        <v>169.08085911577351</v>
      </c>
      <c r="J1659" s="16">
        <f t="shared" si="305"/>
        <v>-87.917966309169429</v>
      </c>
      <c r="K1659" s="16">
        <f t="shared" si="306"/>
        <v>28447.951404599997</v>
      </c>
      <c r="L1659" s="16">
        <f t="shared" si="301"/>
        <v>582.44859540000834</v>
      </c>
      <c r="M1659" s="17">
        <f t="shared" si="310"/>
        <v>2.0063402343750285</v>
      </c>
      <c r="N1659" s="24">
        <f t="shared" si="302"/>
        <v>1.5952806573767904</v>
      </c>
      <c r="O1659" s="16">
        <f t="shared" si="307"/>
        <v>1.5952806573767904</v>
      </c>
      <c r="P1659" s="16">
        <f t="shared" si="303"/>
        <v>3.4141820446406353E-2</v>
      </c>
      <c r="Q1659" s="17">
        <f t="shared" si="311"/>
        <v>48.599021168333941</v>
      </c>
    </row>
    <row r="1660" spans="4:17" x14ac:dyDescent="0.25">
      <c r="D1660" s="15">
        <v>1639</v>
      </c>
      <c r="E1660">
        <f t="shared" si="308"/>
        <v>17.367491699999999</v>
      </c>
      <c r="F1660" s="16">
        <f t="shared" si="309"/>
        <v>184.47815140312505</v>
      </c>
      <c r="G1660" s="17">
        <v>0.1512</v>
      </c>
      <c r="H1660" s="24">
        <f t="shared" si="300"/>
        <v>102.80648765132179</v>
      </c>
      <c r="I1660" s="16">
        <f t="shared" si="304"/>
        <v>168.93381047024519</v>
      </c>
      <c r="J1660" s="16">
        <f t="shared" si="305"/>
        <v>-88.129918407738003</v>
      </c>
      <c r="K1660" s="16">
        <f t="shared" si="306"/>
        <v>28465.318896299999</v>
      </c>
      <c r="L1660" s="16">
        <f t="shared" si="301"/>
        <v>565.08110370000577</v>
      </c>
      <c r="M1660" s="17">
        <f t="shared" si="310"/>
        <v>1.9465150452629167</v>
      </c>
      <c r="N1660" s="24">
        <f t="shared" si="302"/>
        <v>1.5980590941640485</v>
      </c>
      <c r="O1660" s="16">
        <f t="shared" si="307"/>
        <v>1.5980590941640485</v>
      </c>
      <c r="P1660" s="16">
        <f t="shared" si="303"/>
        <v>3.42012838953447E-2</v>
      </c>
      <c r="Q1660" s="17">
        <f t="shared" si="311"/>
        <v>48.633222452229283</v>
      </c>
    </row>
    <row r="1661" spans="4:17" x14ac:dyDescent="0.25">
      <c r="D1661" s="15">
        <v>1640</v>
      </c>
      <c r="E1661">
        <f t="shared" si="308"/>
        <v>17.367491699999999</v>
      </c>
      <c r="F1661" s="16">
        <f t="shared" si="309"/>
        <v>184.34462158102684</v>
      </c>
      <c r="G1661" s="17">
        <v>0.1512</v>
      </c>
      <c r="H1661" s="24">
        <f t="shared" si="300"/>
        <v>102.89606946718658</v>
      </c>
      <c r="I1661" s="16">
        <f t="shared" si="304"/>
        <v>168.78673587758831</v>
      </c>
      <c r="J1661" s="16">
        <f t="shared" si="305"/>
        <v>-88.341870506306606</v>
      </c>
      <c r="K1661" s="16">
        <f t="shared" si="306"/>
        <v>28482.686387999998</v>
      </c>
      <c r="L1661" s="16">
        <f t="shared" si="301"/>
        <v>547.71361200000683</v>
      </c>
      <c r="M1661" s="17">
        <f t="shared" si="310"/>
        <v>1.886689856150817</v>
      </c>
      <c r="N1661" s="24">
        <f t="shared" si="302"/>
        <v>1.6008452881035682</v>
      </c>
      <c r="O1661" s="16">
        <f t="shared" si="307"/>
        <v>1.6008452881035682</v>
      </c>
      <c r="P1661" s="16">
        <f t="shared" si="303"/>
        <v>3.4260913361026539E-2</v>
      </c>
      <c r="Q1661" s="17">
        <f t="shared" si="311"/>
        <v>48.667483365590307</v>
      </c>
    </row>
    <row r="1662" spans="4:17" x14ac:dyDescent="0.25">
      <c r="D1662" s="15">
        <v>1641</v>
      </c>
      <c r="E1662">
        <f t="shared" si="308"/>
        <v>17.367491699999999</v>
      </c>
      <c r="F1662" s="16">
        <f t="shared" si="309"/>
        <v>184.21109175892863</v>
      </c>
      <c r="G1662" s="17">
        <v>0.1512</v>
      </c>
      <c r="H1662" s="24">
        <f t="shared" si="300"/>
        <v>102.98582343126606</v>
      </c>
      <c r="I1662" s="16">
        <f t="shared" si="304"/>
        <v>168.6396352561211</v>
      </c>
      <c r="J1662" s="16">
        <f t="shared" si="305"/>
        <v>-88.553822604875194</v>
      </c>
      <c r="K1662" s="16">
        <f t="shared" si="306"/>
        <v>28500.053879699997</v>
      </c>
      <c r="L1662" s="16">
        <f t="shared" si="301"/>
        <v>530.3461203000079</v>
      </c>
      <c r="M1662" s="17">
        <f t="shared" si="310"/>
        <v>1.8268646670387176</v>
      </c>
      <c r="N1662" s="24">
        <f t="shared" si="302"/>
        <v>1.6036392699657653</v>
      </c>
      <c r="O1662" s="16">
        <f t="shared" si="307"/>
        <v>1.6036392699657653</v>
      </c>
      <c r="P1662" s="16">
        <f t="shared" si="303"/>
        <v>3.4320709501993049E-2</v>
      </c>
      <c r="Q1662" s="17">
        <f t="shared" si="311"/>
        <v>48.701804075092298</v>
      </c>
    </row>
    <row r="1663" spans="4:17" x14ac:dyDescent="0.25">
      <c r="D1663" s="15">
        <v>1642</v>
      </c>
      <c r="E1663">
        <f t="shared" si="308"/>
        <v>17.367491699999999</v>
      </c>
      <c r="F1663" s="16">
        <f t="shared" si="309"/>
        <v>184.07756193683042</v>
      </c>
      <c r="G1663" s="17">
        <v>0.1512</v>
      </c>
      <c r="H1663" s="24">
        <f t="shared" si="300"/>
        <v>103.0757500862274</v>
      </c>
      <c r="I1663" s="16">
        <f t="shared" si="304"/>
        <v>168.49250852379271</v>
      </c>
      <c r="J1663" s="16">
        <f t="shared" si="305"/>
        <v>-88.765774703443782</v>
      </c>
      <c r="K1663" s="16">
        <f t="shared" si="306"/>
        <v>28517.421371399996</v>
      </c>
      <c r="L1663" s="16">
        <f t="shared" si="301"/>
        <v>512.97862860000896</v>
      </c>
      <c r="M1663" s="17">
        <f t="shared" si="310"/>
        <v>1.7670394779266181</v>
      </c>
      <c r="N1663" s="24">
        <f t="shared" si="302"/>
        <v>1.6064410706827672</v>
      </c>
      <c r="O1663" s="16">
        <f t="shared" si="307"/>
        <v>1.6064410706827672</v>
      </c>
      <c r="P1663" s="16">
        <f t="shared" si="303"/>
        <v>3.438067298024633E-2</v>
      </c>
      <c r="Q1663" s="17">
        <f t="shared" si="311"/>
        <v>48.736184748072546</v>
      </c>
    </row>
    <row r="1664" spans="4:17" x14ac:dyDescent="0.25">
      <c r="D1664" s="15">
        <v>1643</v>
      </c>
      <c r="E1664">
        <f t="shared" si="308"/>
        <v>17.367491699999999</v>
      </c>
      <c r="F1664" s="16">
        <f t="shared" si="309"/>
        <v>183.94403211473221</v>
      </c>
      <c r="G1664" s="17">
        <v>0.1512</v>
      </c>
      <c r="H1664" s="24">
        <f t="shared" si="300"/>
        <v>103.16584997719883</v>
      </c>
      <c r="I1664" s="16">
        <f t="shared" si="304"/>
        <v>168.34535559817974</v>
      </c>
      <c r="J1664" s="16">
        <f t="shared" si="305"/>
        <v>-88.977726802012356</v>
      </c>
      <c r="K1664" s="16">
        <f t="shared" si="306"/>
        <v>28534.788863099999</v>
      </c>
      <c r="L1664" s="16">
        <f t="shared" si="301"/>
        <v>495.61113690000639</v>
      </c>
      <c r="M1664" s="17">
        <f t="shared" si="310"/>
        <v>1.7072142888145059</v>
      </c>
      <c r="N1664" s="24">
        <f t="shared" si="302"/>
        <v>1.609250721349506</v>
      </c>
      <c r="O1664" s="16">
        <f t="shared" si="307"/>
        <v>1.609250721349506</v>
      </c>
      <c r="P1664" s="16">
        <f t="shared" si="303"/>
        <v>3.4440804461272782E-2</v>
      </c>
      <c r="Q1664" s="17">
        <f t="shared" si="311"/>
        <v>48.770625552533822</v>
      </c>
    </row>
    <row r="1665" spans="4:17" x14ac:dyDescent="0.25">
      <c r="D1665" s="15">
        <v>1644</v>
      </c>
      <c r="E1665">
        <f t="shared" si="308"/>
        <v>17.367491699999999</v>
      </c>
      <c r="F1665" s="16">
        <f t="shared" si="309"/>
        <v>183.81050229263397</v>
      </c>
      <c r="G1665" s="17">
        <v>0.1512</v>
      </c>
      <c r="H1665" s="24">
        <f t="shared" si="300"/>
        <v>103.25612365178432</v>
      </c>
      <c r="I1665" s="16">
        <f t="shared" si="304"/>
        <v>168.19817639648414</v>
      </c>
      <c r="J1665" s="16">
        <f t="shared" si="305"/>
        <v>-89.189678900581001</v>
      </c>
      <c r="K1665" s="16">
        <f t="shared" si="306"/>
        <v>28552.156354799998</v>
      </c>
      <c r="L1665" s="16">
        <f t="shared" si="301"/>
        <v>478.24364520000745</v>
      </c>
      <c r="M1665" s="17">
        <f t="shared" si="310"/>
        <v>1.6473890997024065</v>
      </c>
      <c r="N1665" s="24">
        <f t="shared" si="302"/>
        <v>1.6120682532247972</v>
      </c>
      <c r="O1665" s="16">
        <f t="shared" si="307"/>
        <v>1.6120682532247972</v>
      </c>
      <c r="P1665" s="16">
        <f t="shared" si="303"/>
        <v>3.4501104614066212E-2</v>
      </c>
      <c r="Q1665" s="17">
        <f t="shared" si="311"/>
        <v>48.805126657147888</v>
      </c>
    </row>
    <row r="1666" spans="4:17" x14ac:dyDescent="0.25">
      <c r="D1666" s="15">
        <v>1645</v>
      </c>
      <c r="E1666">
        <f t="shared" si="308"/>
        <v>17.367491699999999</v>
      </c>
      <c r="F1666" s="16">
        <f t="shared" si="309"/>
        <v>183.67697247053576</v>
      </c>
      <c r="G1666" s="17">
        <v>0.1512</v>
      </c>
      <c r="H1666" s="24">
        <f t="shared" si="300"/>
        <v>103.3465716600781</v>
      </c>
      <c r="I1666" s="16">
        <f t="shared" si="304"/>
        <v>168.05097083553198</v>
      </c>
      <c r="J1666" s="16">
        <f t="shared" si="305"/>
        <v>-89.401630999149589</v>
      </c>
      <c r="K1666" s="16">
        <f t="shared" si="306"/>
        <v>28569.523846499997</v>
      </c>
      <c r="L1666" s="16">
        <f t="shared" si="301"/>
        <v>460.87615350000851</v>
      </c>
      <c r="M1666" s="17">
        <f t="shared" si="310"/>
        <v>1.5875639105903072</v>
      </c>
      <c r="N1666" s="24">
        <f t="shared" si="302"/>
        <v>1.6148936977324186</v>
      </c>
      <c r="O1666" s="16">
        <f t="shared" si="307"/>
        <v>1.6148936977324186</v>
      </c>
      <c r="P1666" s="16">
        <f t="shared" si="303"/>
        <v>3.4561574111150892E-2</v>
      </c>
      <c r="Q1666" s="17">
        <f t="shared" si="311"/>
        <v>48.839688231259039</v>
      </c>
    </row>
    <row r="1667" spans="4:17" x14ac:dyDescent="0.25">
      <c r="D1667" s="15">
        <v>1646</v>
      </c>
      <c r="E1667">
        <f t="shared" si="308"/>
        <v>17.367491699999999</v>
      </c>
      <c r="F1667" s="16">
        <f t="shared" si="309"/>
        <v>183.54344264843758</v>
      </c>
      <c r="G1667" s="17">
        <v>0.1512</v>
      </c>
      <c r="H1667" s="24">
        <f t="shared" si="300"/>
        <v>103.43719455468027</v>
      </c>
      <c r="I1667" s="16">
        <f t="shared" si="304"/>
        <v>167.90373883176983</v>
      </c>
      <c r="J1667" s="16">
        <f t="shared" si="305"/>
        <v>-89.613583097718134</v>
      </c>
      <c r="K1667" s="16">
        <f t="shared" si="306"/>
        <v>28586.891338199999</v>
      </c>
      <c r="L1667" s="16">
        <f t="shared" si="301"/>
        <v>443.50866180000594</v>
      </c>
      <c r="M1667" s="17">
        <f t="shared" si="310"/>
        <v>1.527738721478195</v>
      </c>
      <c r="N1667" s="24">
        <f t="shared" si="302"/>
        <v>1.6177270864622282</v>
      </c>
      <c r="O1667" s="16">
        <f t="shared" si="307"/>
        <v>1.6177270864622282</v>
      </c>
      <c r="P1667" s="16">
        <f t="shared" si="303"/>
        <v>3.4622213628605521E-2</v>
      </c>
      <c r="Q1667" s="17">
        <f t="shared" si="311"/>
        <v>48.874310444887648</v>
      </c>
    </row>
    <row r="1668" spans="4:17" x14ac:dyDescent="0.25">
      <c r="D1668" s="15">
        <v>1647</v>
      </c>
      <c r="E1668">
        <f t="shared" si="308"/>
        <v>17.367491699999999</v>
      </c>
      <c r="F1668" s="16">
        <f t="shared" si="309"/>
        <v>183.40991282633934</v>
      </c>
      <c r="G1668" s="17">
        <v>0.1512</v>
      </c>
      <c r="H1668" s="24">
        <f t="shared" si="300"/>
        <v>103.5279928907114</v>
      </c>
      <c r="I1668" s="16">
        <f t="shared" si="304"/>
        <v>167.75648030126374</v>
      </c>
      <c r="J1668" s="16">
        <f t="shared" si="305"/>
        <v>-89.825535196286751</v>
      </c>
      <c r="K1668" s="16">
        <f t="shared" si="306"/>
        <v>28604.258829899998</v>
      </c>
      <c r="L1668" s="16">
        <f t="shared" si="301"/>
        <v>426.141170100007</v>
      </c>
      <c r="M1668" s="17">
        <f t="shared" si="310"/>
        <v>1.4679135323660955</v>
      </c>
      <c r="N1668" s="24">
        <f t="shared" si="302"/>
        <v>1.6205684511712537</v>
      </c>
      <c r="O1668" s="16">
        <f t="shared" si="307"/>
        <v>1.6205684511712537</v>
      </c>
      <c r="P1668" s="16">
        <f t="shared" si="303"/>
        <v>3.4683023846086514E-2</v>
      </c>
      <c r="Q1668" s="17">
        <f t="shared" si="311"/>
        <v>48.908993468733733</v>
      </c>
    </row>
    <row r="1669" spans="4:17" x14ac:dyDescent="0.25">
      <c r="D1669" s="15">
        <v>1648</v>
      </c>
      <c r="E1669">
        <f t="shared" si="308"/>
        <v>17.367491699999999</v>
      </c>
      <c r="F1669" s="16">
        <f t="shared" si="309"/>
        <v>183.27638300424113</v>
      </c>
      <c r="G1669" s="17">
        <v>0.1512</v>
      </c>
      <c r="H1669" s="24">
        <f t="shared" si="300"/>
        <v>103.61896722582833</v>
      </c>
      <c r="I1669" s="16">
        <f t="shared" si="304"/>
        <v>167.60919515969593</v>
      </c>
      <c r="J1669" s="16">
        <f t="shared" si="305"/>
        <v>-90.037487294855353</v>
      </c>
      <c r="K1669" s="16">
        <f t="shared" si="306"/>
        <v>28621.626321599997</v>
      </c>
      <c r="L1669" s="16">
        <f t="shared" si="301"/>
        <v>408.77367840000807</v>
      </c>
      <c r="M1669" s="17">
        <f t="shared" si="310"/>
        <v>1.4080883432539959</v>
      </c>
      <c r="N1669" s="24">
        <f t="shared" si="302"/>
        <v>1.6234178237848294</v>
      </c>
      <c r="O1669" s="16">
        <f t="shared" si="307"/>
        <v>1.6234178237848294</v>
      </c>
      <c r="P1669" s="16">
        <f t="shared" si="303"/>
        <v>3.4744005446852348E-2</v>
      </c>
      <c r="Q1669" s="17">
        <f t="shared" si="311"/>
        <v>48.943737474180587</v>
      </c>
    </row>
    <row r="1670" spans="4:17" x14ac:dyDescent="0.25">
      <c r="D1670" s="15">
        <v>1649</v>
      </c>
      <c r="E1670">
        <f t="shared" si="308"/>
        <v>17.367491699999999</v>
      </c>
      <c r="F1670" s="16">
        <f t="shared" si="309"/>
        <v>183.14285318214291</v>
      </c>
      <c r="G1670" s="17">
        <v>0.1512</v>
      </c>
      <c r="H1670" s="24">
        <f t="shared" si="300"/>
        <v>103.71011812023943</v>
      </c>
      <c r="I1670" s="16">
        <f t="shared" si="304"/>
        <v>167.46188332236278</v>
      </c>
      <c r="J1670" s="16">
        <f t="shared" si="305"/>
        <v>-90.249439393423955</v>
      </c>
      <c r="K1670" s="16">
        <f t="shared" si="306"/>
        <v>28638.993813299996</v>
      </c>
      <c r="L1670" s="16">
        <f t="shared" si="301"/>
        <v>391.40618670000913</v>
      </c>
      <c r="M1670" s="17">
        <f t="shared" si="310"/>
        <v>1.3482631541418966</v>
      </c>
      <c r="N1670" s="24">
        <f t="shared" si="302"/>
        <v>1.6262752363977191</v>
      </c>
      <c r="O1670" s="16">
        <f t="shared" si="307"/>
        <v>1.6262752363977191</v>
      </c>
      <c r="P1670" s="16">
        <f t="shared" si="303"/>
        <v>3.4805159117787587E-2</v>
      </c>
      <c r="Q1670" s="17">
        <f t="shared" si="311"/>
        <v>48.978542633298375</v>
      </c>
    </row>
    <row r="1671" spans="4:17" x14ac:dyDescent="0.25">
      <c r="D1671" s="15">
        <v>1650</v>
      </c>
      <c r="E1671">
        <f t="shared" si="308"/>
        <v>17.367491699999999</v>
      </c>
      <c r="F1671" s="16">
        <f t="shared" si="309"/>
        <v>183.0093233600447</v>
      </c>
      <c r="G1671" s="17">
        <v>0.1512</v>
      </c>
      <c r="H1671" s="24">
        <f t="shared" si="300"/>
        <v>103.8014461367199</v>
      </c>
      <c r="I1671" s="16">
        <f t="shared" si="304"/>
        <v>167.31454470417273</v>
      </c>
      <c r="J1671" s="16">
        <f t="shared" si="305"/>
        <v>-90.461391491992529</v>
      </c>
      <c r="K1671" s="16">
        <f t="shared" si="306"/>
        <v>28656.361304999999</v>
      </c>
      <c r="L1671" s="16">
        <f t="shared" si="301"/>
        <v>374.03869500000656</v>
      </c>
      <c r="M1671" s="17">
        <f t="shared" si="310"/>
        <v>1.2884379650297846</v>
      </c>
      <c r="N1671" s="24">
        <f t="shared" si="302"/>
        <v>1.6291407212752438</v>
      </c>
      <c r="O1671" s="16">
        <f t="shared" si="307"/>
        <v>1.6291407212752438</v>
      </c>
      <c r="P1671" s="16">
        <f t="shared" si="303"/>
        <v>3.4866485549427027E-2</v>
      </c>
      <c r="Q1671" s="17">
        <f t="shared" si="311"/>
        <v>49.013409118847804</v>
      </c>
    </row>
    <row r="1672" spans="4:17" x14ac:dyDescent="0.25">
      <c r="D1672" s="15">
        <v>1651</v>
      </c>
      <c r="E1672">
        <f t="shared" si="308"/>
        <v>17.367491699999999</v>
      </c>
      <c r="F1672" s="16">
        <f t="shared" si="309"/>
        <v>182.87579353794649</v>
      </c>
      <c r="G1672" s="17">
        <v>0.1512</v>
      </c>
      <c r="H1672" s="24">
        <f t="shared" si="300"/>
        <v>103.89295184062769</v>
      </c>
      <c r="I1672" s="16">
        <f t="shared" si="304"/>
        <v>167.16717921964349</v>
      </c>
      <c r="J1672" s="16">
        <f t="shared" si="305"/>
        <v>-90.673343590561117</v>
      </c>
      <c r="K1672" s="16">
        <f t="shared" si="306"/>
        <v>28673.728796699997</v>
      </c>
      <c r="L1672" s="16">
        <f t="shared" si="301"/>
        <v>356.67120330000762</v>
      </c>
      <c r="M1672" s="17">
        <f t="shared" si="310"/>
        <v>1.2286127759176848</v>
      </c>
      <c r="N1672" s="24">
        <f t="shared" si="302"/>
        <v>1.6320143108544385</v>
      </c>
      <c r="O1672" s="16">
        <f t="shared" si="307"/>
        <v>1.6320143108544385</v>
      </c>
      <c r="P1672" s="16">
        <f t="shared" si="303"/>
        <v>3.4927985435980448E-2</v>
      </c>
      <c r="Q1672" s="17">
        <f t="shared" si="311"/>
        <v>49.048337104283782</v>
      </c>
    </row>
    <row r="1673" spans="4:17" x14ac:dyDescent="0.25">
      <c r="D1673" s="15">
        <v>1652</v>
      </c>
      <c r="E1673">
        <f t="shared" si="308"/>
        <v>17.367491699999999</v>
      </c>
      <c r="F1673" s="16">
        <f t="shared" si="309"/>
        <v>182.74226371584828</v>
      </c>
      <c r="G1673" s="17">
        <v>0.1512</v>
      </c>
      <c r="H1673" s="24">
        <f t="shared" si="300"/>
        <v>103.98463579991875</v>
      </c>
      <c r="I1673" s="16">
        <f t="shared" si="304"/>
        <v>167.01978678290058</v>
      </c>
      <c r="J1673" s="16">
        <f t="shared" si="305"/>
        <v>-90.88529568912972</v>
      </c>
      <c r="K1673" s="16">
        <f t="shared" si="306"/>
        <v>28691.096288399996</v>
      </c>
      <c r="L1673" s="16">
        <f t="shared" si="301"/>
        <v>339.30371160000868</v>
      </c>
      <c r="M1673" s="17">
        <f t="shared" si="310"/>
        <v>1.1687875868055853</v>
      </c>
      <c r="N1673" s="24">
        <f t="shared" si="302"/>
        <v>1.6348960377451918</v>
      </c>
      <c r="O1673" s="16">
        <f t="shared" si="307"/>
        <v>1.6348960377451918</v>
      </c>
      <c r="P1673" s="16">
        <f t="shared" si="303"/>
        <v>3.4989659475356982E-2</v>
      </c>
      <c r="Q1673" s="17">
        <f t="shared" si="311"/>
        <v>49.083326763759139</v>
      </c>
    </row>
    <row r="1674" spans="4:17" x14ac:dyDescent="0.25">
      <c r="D1674" s="15">
        <v>1653</v>
      </c>
      <c r="E1674">
        <f t="shared" si="308"/>
        <v>17.367491699999999</v>
      </c>
      <c r="F1674" s="16">
        <f t="shared" si="309"/>
        <v>182.60873389375007</v>
      </c>
      <c r="G1674" s="17">
        <v>0.1512</v>
      </c>
      <c r="H1674" s="24">
        <f t="shared" si="300"/>
        <v>104.07649858516385</v>
      </c>
      <c r="I1674" s="16">
        <f t="shared" si="304"/>
        <v>166.87236730767327</v>
      </c>
      <c r="J1674" s="16">
        <f t="shared" si="305"/>
        <v>-91.097247787698308</v>
      </c>
      <c r="K1674" s="16">
        <f t="shared" si="306"/>
        <v>28708.463780099999</v>
      </c>
      <c r="L1674" s="16">
        <f t="shared" si="301"/>
        <v>321.93621990000611</v>
      </c>
      <c r="M1674" s="17">
        <f t="shared" si="310"/>
        <v>1.1089623976934735</v>
      </c>
      <c r="N1674" s="24">
        <f t="shared" si="302"/>
        <v>1.637785934731439</v>
      </c>
      <c r="O1674" s="16">
        <f t="shared" si="307"/>
        <v>1.637785934731439</v>
      </c>
      <c r="P1674" s="16">
        <f t="shared" si="303"/>
        <v>3.5051508369190687E-2</v>
      </c>
      <c r="Q1674" s="17">
        <f t="shared" si="311"/>
        <v>49.118378272128332</v>
      </c>
    </row>
    <row r="1675" spans="4:17" x14ac:dyDescent="0.25">
      <c r="D1675" s="15">
        <v>1654</v>
      </c>
      <c r="E1675">
        <f t="shared" si="308"/>
        <v>17.367491699999999</v>
      </c>
      <c r="F1675" s="16">
        <f t="shared" si="309"/>
        <v>182.47520407165183</v>
      </c>
      <c r="G1675" s="17">
        <v>0.1512</v>
      </c>
      <c r="H1675" s="24">
        <f t="shared" si="300"/>
        <v>104.16854076956366</v>
      </c>
      <c r="I1675" s="16">
        <f t="shared" si="304"/>
        <v>166.72492070729376</v>
      </c>
      <c r="J1675" s="16">
        <f t="shared" si="305"/>
        <v>-91.309199886266924</v>
      </c>
      <c r="K1675" s="16">
        <f t="shared" si="306"/>
        <v>28725.831271799998</v>
      </c>
      <c r="L1675" s="16">
        <f t="shared" si="301"/>
        <v>304.56872820000717</v>
      </c>
      <c r="M1675" s="17">
        <f t="shared" si="310"/>
        <v>1.0491372085813739</v>
      </c>
      <c r="N1675" s="24">
        <f t="shared" si="302"/>
        <v>1.6406840347723093</v>
      </c>
      <c r="O1675" s="16">
        <f t="shared" si="307"/>
        <v>1.6406840347723093</v>
      </c>
      <c r="P1675" s="16">
        <f t="shared" si="303"/>
        <v>3.5113532822865078E-2</v>
      </c>
      <c r="Q1675" s="17">
        <f t="shared" si="311"/>
        <v>49.153491804951194</v>
      </c>
    </row>
    <row r="1676" spans="4:17" x14ac:dyDescent="0.25">
      <c r="D1676" s="15">
        <v>1655</v>
      </c>
      <c r="E1676">
        <f t="shared" si="308"/>
        <v>17.367491699999999</v>
      </c>
      <c r="F1676" s="16">
        <f t="shared" si="309"/>
        <v>182.34167424955362</v>
      </c>
      <c r="G1676" s="17">
        <v>0.1512</v>
      </c>
      <c r="H1676" s="24">
        <f t="shared" si="300"/>
        <v>104.26076292896533</v>
      </c>
      <c r="I1676" s="16">
        <f t="shared" si="304"/>
        <v>166.57744689469394</v>
      </c>
      <c r="J1676" s="16">
        <f t="shared" si="305"/>
        <v>-91.521151984835527</v>
      </c>
      <c r="K1676" s="16">
        <f t="shared" si="306"/>
        <v>28743.198763499997</v>
      </c>
      <c r="L1676" s="16">
        <f t="shared" si="301"/>
        <v>287.20123650000824</v>
      </c>
      <c r="M1676" s="17">
        <f t="shared" si="310"/>
        <v>0.98931201946927427</v>
      </c>
      <c r="N1676" s="24">
        <f t="shared" si="302"/>
        <v>1.6435903710033226</v>
      </c>
      <c r="O1676" s="16">
        <f t="shared" si="307"/>
        <v>1.6435903710033226</v>
      </c>
      <c r="P1676" s="16">
        <f t="shared" si="303"/>
        <v>3.5175733545538733E-2</v>
      </c>
      <c r="Q1676" s="17">
        <f t="shared" si="311"/>
        <v>49.18866753849673</v>
      </c>
    </row>
    <row r="1677" spans="4:17" x14ac:dyDescent="0.25">
      <c r="D1677" s="15">
        <v>1656</v>
      </c>
      <c r="E1677">
        <f t="shared" si="308"/>
        <v>17.367491699999999</v>
      </c>
      <c r="F1677" s="16">
        <f t="shared" si="309"/>
        <v>182.20814442745541</v>
      </c>
      <c r="G1677" s="17">
        <v>0.1512</v>
      </c>
      <c r="H1677" s="24">
        <f t="shared" si="300"/>
        <v>104.35316564187849</v>
      </c>
      <c r="I1677" s="16">
        <f t="shared" si="304"/>
        <v>166.42994578240339</v>
      </c>
      <c r="J1677" s="16">
        <f t="shared" si="305"/>
        <v>-91.733104083404115</v>
      </c>
      <c r="K1677" s="16">
        <f t="shared" si="306"/>
        <v>28760.566255199999</v>
      </c>
      <c r="L1677" s="16">
        <f t="shared" si="301"/>
        <v>269.83374480000566</v>
      </c>
      <c r="M1677" s="17">
        <f t="shared" si="310"/>
        <v>0.9294868303571624</v>
      </c>
      <c r="N1677" s="24">
        <f t="shared" si="302"/>
        <v>1.646504976737577</v>
      </c>
      <c r="O1677" s="16">
        <f t="shared" si="307"/>
        <v>1.646504976737577</v>
      </c>
      <c r="P1677" s="16">
        <f t="shared" si="303"/>
        <v>3.5238111250170727E-2</v>
      </c>
      <c r="Q1677" s="17">
        <f t="shared" si="311"/>
        <v>49.223905649746904</v>
      </c>
    </row>
    <row r="1678" spans="4:17" x14ac:dyDescent="0.25">
      <c r="D1678" s="15">
        <v>1657</v>
      </c>
      <c r="E1678">
        <f t="shared" si="308"/>
        <v>17.367491699999999</v>
      </c>
      <c r="F1678" s="16">
        <f t="shared" si="309"/>
        <v>182.0746146053572</v>
      </c>
      <c r="G1678" s="17">
        <v>0.1512</v>
      </c>
      <c r="H1678" s="24">
        <f t="shared" si="300"/>
        <v>104.44574948949213</v>
      </c>
      <c r="I1678" s="16">
        <f t="shared" si="304"/>
        <v>166.28241728254602</v>
      </c>
      <c r="J1678" s="16">
        <f t="shared" si="305"/>
        <v>-91.945056181972703</v>
      </c>
      <c r="K1678" s="16">
        <f t="shared" si="306"/>
        <v>28777.933746899998</v>
      </c>
      <c r="L1678" s="16">
        <f t="shared" si="301"/>
        <v>252.46625310000672</v>
      </c>
      <c r="M1678" s="17">
        <f t="shared" si="310"/>
        <v>0.86966164124506284</v>
      </c>
      <c r="N1678" s="24">
        <f t="shared" si="302"/>
        <v>1.6494278854669682</v>
      </c>
      <c r="O1678" s="16">
        <f t="shared" si="307"/>
        <v>1.6494278854669682</v>
      </c>
      <c r="P1678" s="16">
        <f t="shared" si="303"/>
        <v>3.5300666653546704E-2</v>
      </c>
      <c r="Q1678" s="17">
        <f t="shared" si="311"/>
        <v>49.259206316400451</v>
      </c>
    </row>
    <row r="1679" spans="4:17" x14ac:dyDescent="0.25">
      <c r="D1679" s="15">
        <v>1658</v>
      </c>
      <c r="E1679">
        <f t="shared" si="308"/>
        <v>17.367491699999999</v>
      </c>
      <c r="F1679" s="16">
        <f t="shared" si="309"/>
        <v>181.94108478325899</v>
      </c>
      <c r="G1679" s="17">
        <v>0.1512</v>
      </c>
      <c r="H1679" s="24">
        <f t="shared" si="300"/>
        <v>104.53851505569048</v>
      </c>
      <c r="I1679" s="16">
        <f t="shared" si="304"/>
        <v>166.13486130683862</v>
      </c>
      <c r="J1679" s="16">
        <f t="shared" si="305"/>
        <v>-92.157008280541277</v>
      </c>
      <c r="K1679" s="16">
        <f t="shared" si="306"/>
        <v>28795.301238599997</v>
      </c>
      <c r="L1679" s="16">
        <f t="shared" si="301"/>
        <v>235.09876140000779</v>
      </c>
      <c r="M1679" s="17">
        <f t="shared" si="310"/>
        <v>0.80983645213296329</v>
      </c>
      <c r="N1679" s="24">
        <f t="shared" si="302"/>
        <v>1.6523591308633825</v>
      </c>
      <c r="O1679" s="16">
        <f t="shared" si="307"/>
        <v>1.6523591308633825</v>
      </c>
      <c r="P1679" s="16">
        <f t="shared" si="303"/>
        <v>3.536340047630445E-2</v>
      </c>
      <c r="Q1679" s="17">
        <f t="shared" si="311"/>
        <v>49.294569716876758</v>
      </c>
    </row>
    <row r="1680" spans="4:17" x14ac:dyDescent="0.25">
      <c r="D1680" s="15">
        <v>1659</v>
      </c>
      <c r="E1680">
        <f t="shared" si="308"/>
        <v>17.367491699999999</v>
      </c>
      <c r="F1680" s="16">
        <f t="shared" si="309"/>
        <v>181.80755496116078</v>
      </c>
      <c r="G1680" s="17">
        <v>0.1512</v>
      </c>
      <c r="H1680" s="24">
        <f t="shared" si="300"/>
        <v>104.63146292707</v>
      </c>
      <c r="I1680" s="16">
        <f t="shared" si="304"/>
        <v>165.98727776658777</v>
      </c>
      <c r="J1680" s="16">
        <f t="shared" si="305"/>
        <v>-92.368960379109893</v>
      </c>
      <c r="K1680" s="16">
        <f t="shared" si="306"/>
        <v>28812.668730299996</v>
      </c>
      <c r="L1680" s="16">
        <f t="shared" si="301"/>
        <v>217.73126970000885</v>
      </c>
      <c r="M1680" s="17">
        <f t="shared" si="310"/>
        <v>0.75001126302086374</v>
      </c>
      <c r="N1680" s="24">
        <f t="shared" si="302"/>
        <v>1.6552987467799345</v>
      </c>
      <c r="O1680" s="16">
        <f t="shared" si="307"/>
        <v>1.6552987467799345</v>
      </c>
      <c r="P1680" s="16">
        <f t="shared" si="303"/>
        <v>3.5426313442960329E-2</v>
      </c>
      <c r="Q1680" s="17">
        <f t="shared" si="311"/>
        <v>49.32999603031972</v>
      </c>
    </row>
    <row r="1681" spans="4:17" x14ac:dyDescent="0.25">
      <c r="D1681" s="15">
        <v>1660</v>
      </c>
      <c r="E1681">
        <f t="shared" si="308"/>
        <v>17.367491699999999</v>
      </c>
      <c r="F1681" s="16">
        <f t="shared" si="309"/>
        <v>181.67402513906256</v>
      </c>
      <c r="G1681" s="17">
        <v>0.1512</v>
      </c>
      <c r="H1681" s="24">
        <f t="shared" si="300"/>
        <v>104.72459369295598</v>
      </c>
      <c r="I1681" s="16">
        <f t="shared" si="304"/>
        <v>165.83966657268755</v>
      </c>
      <c r="J1681" s="16">
        <f t="shared" si="305"/>
        <v>-92.580912477678467</v>
      </c>
      <c r="K1681" s="16">
        <f t="shared" si="306"/>
        <v>28830.036221999999</v>
      </c>
      <c r="L1681" s="16">
        <f t="shared" si="301"/>
        <v>200.36377800000628</v>
      </c>
      <c r="M1681" s="17">
        <f t="shared" si="310"/>
        <v>0.69018607390875175</v>
      </c>
      <c r="N1681" s="24">
        <f t="shared" si="302"/>
        <v>1.658246767252193</v>
      </c>
      <c r="O1681" s="16">
        <f t="shared" si="307"/>
        <v>1.658246767252193</v>
      </c>
      <c r="P1681" s="16">
        <f t="shared" si="303"/>
        <v>3.5489406281935566E-2</v>
      </c>
      <c r="Q1681" s="17">
        <f t="shared" si="311"/>
        <v>49.365485436601652</v>
      </c>
    </row>
    <row r="1682" spans="4:17" x14ac:dyDescent="0.25">
      <c r="D1682" s="15">
        <v>1661</v>
      </c>
      <c r="E1682">
        <f t="shared" si="308"/>
        <v>17.367491699999999</v>
      </c>
      <c r="F1682" s="16">
        <f t="shared" si="309"/>
        <v>181.54049531696432</v>
      </c>
      <c r="G1682" s="17">
        <v>0.1512</v>
      </c>
      <c r="H1682" s="24">
        <f t="shared" si="300"/>
        <v>104.81790794541956</v>
      </c>
      <c r="I1682" s="16">
        <f t="shared" si="304"/>
        <v>165.69202763561682</v>
      </c>
      <c r="J1682" s="16">
        <f t="shared" si="305"/>
        <v>-92.792864576247098</v>
      </c>
      <c r="K1682" s="16">
        <f t="shared" si="306"/>
        <v>28847.403713699998</v>
      </c>
      <c r="L1682" s="16">
        <f t="shared" si="301"/>
        <v>182.99628630000734</v>
      </c>
      <c r="M1682" s="17">
        <f t="shared" si="310"/>
        <v>0.6303608847966522</v>
      </c>
      <c r="N1682" s="24">
        <f t="shared" si="302"/>
        <v>1.6612032264994328</v>
      </c>
      <c r="O1682" s="16">
        <f t="shared" si="307"/>
        <v>1.6612032264994328</v>
      </c>
      <c r="P1682" s="16">
        <f t="shared" si="303"/>
        <v>3.5552679725583E-2</v>
      </c>
      <c r="Q1682" s="17">
        <f t="shared" si="311"/>
        <v>49.401038116327236</v>
      </c>
    </row>
    <row r="1683" spans="4:17" x14ac:dyDescent="0.25">
      <c r="D1683" s="15">
        <v>1662</v>
      </c>
      <c r="E1683">
        <f t="shared" si="308"/>
        <v>17.367491699999999</v>
      </c>
      <c r="F1683" s="16">
        <f t="shared" si="309"/>
        <v>181.40696549486611</v>
      </c>
      <c r="G1683" s="17">
        <v>0.1512</v>
      </c>
      <c r="H1683" s="24">
        <f t="shared" si="300"/>
        <v>104.91140627929462</v>
      </c>
      <c r="I1683" s="16">
        <f t="shared" si="304"/>
        <v>165.54436086543677</v>
      </c>
      <c r="J1683" s="16">
        <f t="shared" si="305"/>
        <v>-93.0048166748157</v>
      </c>
      <c r="K1683" s="16">
        <f t="shared" si="306"/>
        <v>28864.771205399997</v>
      </c>
      <c r="L1683" s="16">
        <f t="shared" si="301"/>
        <v>165.6287946000084</v>
      </c>
      <c r="M1683" s="17">
        <f t="shared" si="310"/>
        <v>0.57053569568455276</v>
      </c>
      <c r="N1683" s="24">
        <f t="shared" si="302"/>
        <v>1.6641681589258821</v>
      </c>
      <c r="O1683" s="16">
        <f t="shared" si="307"/>
        <v>1.6641681589258821</v>
      </c>
      <c r="P1683" s="16">
        <f t="shared" si="303"/>
        <v>3.561613451021383E-2</v>
      </c>
      <c r="Q1683" s="17">
        <f t="shared" si="311"/>
        <v>49.436654250837449</v>
      </c>
    </row>
    <row r="1684" spans="4:17" x14ac:dyDescent="0.25">
      <c r="D1684" s="15">
        <v>1663</v>
      </c>
      <c r="E1684">
        <f t="shared" si="308"/>
        <v>17.367491699999999</v>
      </c>
      <c r="F1684" s="16">
        <f t="shared" si="309"/>
        <v>181.27343567276793</v>
      </c>
      <c r="G1684" s="17">
        <v>0.1512</v>
      </c>
      <c r="H1684" s="24">
        <f t="shared" si="300"/>
        <v>105.00508929219518</v>
      </c>
      <c r="I1684" s="16">
        <f t="shared" si="304"/>
        <v>165.39666617178801</v>
      </c>
      <c r="J1684" s="16">
        <f t="shared" si="305"/>
        <v>-93.216768773384246</v>
      </c>
      <c r="K1684" s="16">
        <f t="shared" si="306"/>
        <v>28882.138697099999</v>
      </c>
      <c r="L1684" s="16">
        <f t="shared" si="301"/>
        <v>148.26130290000583</v>
      </c>
      <c r="M1684" s="17">
        <f t="shared" si="310"/>
        <v>0.51071050657244066</v>
      </c>
      <c r="N1684" s="24">
        <f t="shared" si="302"/>
        <v>1.6671415991219964</v>
      </c>
      <c r="O1684" s="16">
        <f t="shared" si="307"/>
        <v>1.6671415991219964</v>
      </c>
      <c r="P1684" s="16">
        <f t="shared" si="303"/>
        <v>3.5679771376124804E-2</v>
      </c>
      <c r="Q1684" s="17">
        <f t="shared" si="311"/>
        <v>49.472334022213573</v>
      </c>
    </row>
    <row r="1685" spans="4:17" x14ac:dyDescent="0.25">
      <c r="D1685" s="15">
        <v>1664</v>
      </c>
      <c r="E1685">
        <f t="shared" si="308"/>
        <v>17.367491699999999</v>
      </c>
      <c r="F1685" s="16">
        <f t="shared" si="309"/>
        <v>181.13990585066969</v>
      </c>
      <c r="G1685" s="17">
        <v>0.1512</v>
      </c>
      <c r="H1685" s="24">
        <f t="shared" ref="H1685:H1748" si="312">(F1685/(2*G1685))-SQRT((F1685^2/(4*G1685^2))-((E1685*1000)/G1685))</f>
        <v>105.09895758453234</v>
      </c>
      <c r="I1685" s="16">
        <f t="shared" si="304"/>
        <v>165.24894346388848</v>
      </c>
      <c r="J1685" s="16">
        <f t="shared" si="305"/>
        <v>-93.428720871952876</v>
      </c>
      <c r="K1685" s="16">
        <f t="shared" si="306"/>
        <v>28899.506188799998</v>
      </c>
      <c r="L1685" s="16">
        <f t="shared" ref="L1685:L1748" si="313">$C$9-K1685</f>
        <v>130.89381120000689</v>
      </c>
      <c r="M1685" s="17">
        <f t="shared" si="310"/>
        <v>0.45088531746034116</v>
      </c>
      <c r="N1685" s="24">
        <f t="shared" ref="N1685:N1748" si="314">(H1685^2*G1685)/1000</f>
        <v>1.6701235818657258</v>
      </c>
      <c r="O1685" s="16">
        <f t="shared" si="307"/>
        <v>1.6701235818657258</v>
      </c>
      <c r="P1685" s="16">
        <f t="shared" ref="P1685:P1748" si="315">(O1685*1000)/($C$12*$C$11)</f>
        <v>3.5743591067625424E-2</v>
      </c>
      <c r="Q1685" s="17">
        <f t="shared" si="311"/>
        <v>49.508077613281202</v>
      </c>
    </row>
    <row r="1686" spans="4:17" x14ac:dyDescent="0.25">
      <c r="D1686" s="15">
        <v>1665</v>
      </c>
      <c r="E1686">
        <f t="shared" si="308"/>
        <v>17.367491699999999</v>
      </c>
      <c r="F1686" s="16">
        <f t="shared" si="309"/>
        <v>181.00637602857148</v>
      </c>
      <c r="G1686" s="17">
        <v>0.1512</v>
      </c>
      <c r="H1686" s="24">
        <f t="shared" si="312"/>
        <v>105.19301175953211</v>
      </c>
      <c r="I1686" s="16">
        <f t="shared" ref="I1686:I1749" si="316">(E1686/H1686)*1000</f>
        <v>165.10119265053018</v>
      </c>
      <c r="J1686" s="16">
        <f t="shared" ref="J1686:J1749" si="317">($C$10*((F1686-$C$10)/G1686))/1000</f>
        <v>-93.64067297052145</v>
      </c>
      <c r="K1686" s="16">
        <f t="shared" ref="K1686:K1749" si="318">E1686*D1686</f>
        <v>28916.873680499997</v>
      </c>
      <c r="L1686" s="16">
        <f t="shared" si="313"/>
        <v>113.52631950000796</v>
      </c>
      <c r="M1686" s="17">
        <f t="shared" si="310"/>
        <v>0.39106012834824166</v>
      </c>
      <c r="N1686" s="24">
        <f t="shared" si="314"/>
        <v>1.6731141421238083</v>
      </c>
      <c r="O1686" s="16">
        <f t="shared" ref="O1686:O1749" si="319">N1686*1</f>
        <v>1.6731141421238083</v>
      </c>
      <c r="P1686" s="16">
        <f t="shared" si="315"/>
        <v>3.5807594333065566E-2</v>
      </c>
      <c r="Q1686" s="17">
        <f t="shared" si="311"/>
        <v>49.543885207614267</v>
      </c>
    </row>
    <row r="1687" spans="4:17" x14ac:dyDescent="0.25">
      <c r="D1687" s="15">
        <v>1666</v>
      </c>
      <c r="E1687">
        <f t="shared" ref="E1687:E1750" si="320">$D$7</f>
        <v>17.367491699999999</v>
      </c>
      <c r="F1687" s="16">
        <f t="shared" ref="F1687:F1750" si="321">2.232*M1686+180</f>
        <v>180.87284620647327</v>
      </c>
      <c r="G1687" s="17">
        <v>0.1512</v>
      </c>
      <c r="H1687" s="24">
        <f t="shared" si="312"/>
        <v>105.28725242325237</v>
      </c>
      <c r="I1687" s="16">
        <f t="shared" si="316"/>
        <v>164.95341364007749</v>
      </c>
      <c r="J1687" s="16">
        <f t="shared" si="317"/>
        <v>-93.852625069090053</v>
      </c>
      <c r="K1687" s="16">
        <f t="shared" si="318"/>
        <v>28934.241172199996</v>
      </c>
      <c r="L1687" s="16">
        <f t="shared" si="313"/>
        <v>96.158827800009021</v>
      </c>
      <c r="M1687" s="17">
        <f t="shared" ref="M1687:M1750" si="322">(L1687/29030.4)*100</f>
        <v>0.33123493923614217</v>
      </c>
      <c r="N1687" s="24">
        <f t="shared" si="314"/>
        <v>1.6761133150530545</v>
      </c>
      <c r="O1687" s="16">
        <f t="shared" si="319"/>
        <v>1.6761133150530545</v>
      </c>
      <c r="P1687" s="16">
        <f t="shared" si="315"/>
        <v>3.5871781924863004E-2</v>
      </c>
      <c r="Q1687" s="17">
        <f t="shared" si="311"/>
        <v>49.579756989539128</v>
      </c>
    </row>
    <row r="1688" spans="4:17" x14ac:dyDescent="0.25">
      <c r="D1688" s="15">
        <v>1667</v>
      </c>
      <c r="E1688">
        <f t="shared" si="320"/>
        <v>17.367491699999999</v>
      </c>
      <c r="F1688" s="16">
        <f t="shared" si="321"/>
        <v>180.73931638437506</v>
      </c>
      <c r="G1688" s="17">
        <v>0.1512</v>
      </c>
      <c r="H1688" s="24">
        <f t="shared" si="312"/>
        <v>105.38168018460124</v>
      </c>
      <c r="I1688" s="16">
        <f t="shared" si="316"/>
        <v>164.80560634046336</v>
      </c>
      <c r="J1688" s="16">
        <f t="shared" si="317"/>
        <v>-94.064577167658641</v>
      </c>
      <c r="K1688" s="16">
        <f t="shared" si="318"/>
        <v>28951.608663899999</v>
      </c>
      <c r="L1688" s="16">
        <f t="shared" si="313"/>
        <v>78.791336100006447</v>
      </c>
      <c r="M1688" s="17">
        <f t="shared" si="322"/>
        <v>0.27140975012403012</v>
      </c>
      <c r="N1688" s="24">
        <f t="shared" si="314"/>
        <v>1.679121136001672</v>
      </c>
      <c r="O1688" s="16">
        <f t="shared" si="319"/>
        <v>1.679121136001672</v>
      </c>
      <c r="P1688" s="16">
        <f t="shared" si="315"/>
        <v>3.5936154599531735E-2</v>
      </c>
      <c r="Q1688" s="17">
        <f t="shared" ref="Q1688:Q1751" si="323">Q1687+P1688</f>
        <v>49.61569314413866</v>
      </c>
    </row>
    <row r="1689" spans="4:17" x14ac:dyDescent="0.25">
      <c r="D1689" s="15">
        <v>1668</v>
      </c>
      <c r="E1689">
        <f t="shared" si="320"/>
        <v>17.367491699999999</v>
      </c>
      <c r="F1689" s="16">
        <f t="shared" si="321"/>
        <v>180.60578656227685</v>
      </c>
      <c r="G1689" s="17">
        <v>0.1512</v>
      </c>
      <c r="H1689" s="24">
        <f t="shared" si="312"/>
        <v>105.47629565535459</v>
      </c>
      <c r="I1689" s="16">
        <f t="shared" si="316"/>
        <v>164.65777065918718</v>
      </c>
      <c r="J1689" s="16">
        <f t="shared" si="317"/>
        <v>-94.276529266227229</v>
      </c>
      <c r="K1689" s="16">
        <f t="shared" si="318"/>
        <v>28968.976155599998</v>
      </c>
      <c r="L1689" s="16">
        <f t="shared" si="313"/>
        <v>61.423844400007511</v>
      </c>
      <c r="M1689" s="17">
        <f t="shared" si="322"/>
        <v>0.2115845610119306</v>
      </c>
      <c r="N1689" s="24">
        <f t="shared" si="314"/>
        <v>1.682137640510577</v>
      </c>
      <c r="O1689" s="16">
        <f t="shared" si="319"/>
        <v>1.682137640510577</v>
      </c>
      <c r="P1689" s="16">
        <f t="shared" si="315"/>
        <v>3.6000713117710074E-2</v>
      </c>
      <c r="Q1689" s="17">
        <f t="shared" si="323"/>
        <v>49.651693857256369</v>
      </c>
    </row>
    <row r="1690" spans="4:17" x14ac:dyDescent="0.25">
      <c r="D1690" s="15">
        <v>1669</v>
      </c>
      <c r="E1690">
        <f t="shared" si="320"/>
        <v>17.367491699999999</v>
      </c>
      <c r="F1690" s="16">
        <f t="shared" si="321"/>
        <v>180.47225674017864</v>
      </c>
      <c r="G1690" s="17">
        <v>0.1512</v>
      </c>
      <c r="H1690" s="24">
        <f t="shared" si="312"/>
        <v>105.57109945017385</v>
      </c>
      <c r="I1690" s="16">
        <f t="shared" si="316"/>
        <v>164.50990650331244</v>
      </c>
      <c r="J1690" s="16">
        <f t="shared" si="317"/>
        <v>-94.488481364795803</v>
      </c>
      <c r="K1690" s="16">
        <f t="shared" si="318"/>
        <v>28986.343647299997</v>
      </c>
      <c r="L1690" s="16">
        <f t="shared" si="313"/>
        <v>44.056352700008574</v>
      </c>
      <c r="M1690" s="17">
        <f t="shared" si="322"/>
        <v>0.15175937189983113</v>
      </c>
      <c r="N1690" s="24">
        <f t="shared" si="314"/>
        <v>1.6851628643147167</v>
      </c>
      <c r="O1690" s="16">
        <f t="shared" si="319"/>
        <v>1.6851628643147167</v>
      </c>
      <c r="P1690" s="16">
        <f t="shared" si="315"/>
        <v>3.6065458244188928E-2</v>
      </c>
      <c r="Q1690" s="17">
        <f t="shared" si="323"/>
        <v>49.687759315500557</v>
      </c>
    </row>
    <row r="1691" spans="4:17" x14ac:dyDescent="0.25">
      <c r="D1691" s="15">
        <v>1670</v>
      </c>
      <c r="E1691">
        <f t="shared" si="320"/>
        <v>17.367491699999999</v>
      </c>
      <c r="F1691" s="16">
        <f t="shared" si="321"/>
        <v>180.33872691808043</v>
      </c>
      <c r="G1691" s="17">
        <v>0.1512</v>
      </c>
      <c r="H1691" s="24">
        <f t="shared" si="312"/>
        <v>105.66609218662484</v>
      </c>
      <c r="I1691" s="16">
        <f t="shared" si="316"/>
        <v>164.36201377946261</v>
      </c>
      <c r="J1691" s="16">
        <f t="shared" si="317"/>
        <v>-94.700433463364405</v>
      </c>
      <c r="K1691" s="16">
        <f t="shared" si="318"/>
        <v>29003.711138999999</v>
      </c>
      <c r="L1691" s="16">
        <f t="shared" si="313"/>
        <v>26.688861000006</v>
      </c>
      <c r="M1691" s="17">
        <f t="shared" si="322"/>
        <v>9.1934182787719074E-2</v>
      </c>
      <c r="N1691" s="24">
        <f t="shared" si="314"/>
        <v>1.6881968433444356</v>
      </c>
      <c r="O1691" s="16">
        <f t="shared" si="319"/>
        <v>1.6881968433444356</v>
      </c>
      <c r="P1691" s="16">
        <f t="shared" si="315"/>
        <v>3.6130390747941062E-2</v>
      </c>
      <c r="Q1691" s="17">
        <f t="shared" si="323"/>
        <v>49.723889706248499</v>
      </c>
    </row>
    <row r="1692" spans="4:17" x14ac:dyDescent="0.25">
      <c r="D1692" s="15">
        <v>1671</v>
      </c>
      <c r="E1692">
        <f t="shared" si="320"/>
        <v>17.367491699999999</v>
      </c>
      <c r="F1692" s="16">
        <f t="shared" si="321"/>
        <v>180.20519709598219</v>
      </c>
      <c r="G1692" s="17">
        <v>0.1512</v>
      </c>
      <c r="H1692" s="24">
        <f t="shared" si="312"/>
        <v>105.76127448519475</v>
      </c>
      <c r="I1692" s="16">
        <f t="shared" si="316"/>
        <v>164.21409239382066</v>
      </c>
      <c r="J1692" s="16">
        <f t="shared" si="317"/>
        <v>-94.912385561933036</v>
      </c>
      <c r="K1692" s="16">
        <f t="shared" si="318"/>
        <v>29021.078630699998</v>
      </c>
      <c r="L1692" s="16">
        <f t="shared" si="313"/>
        <v>9.3213693000070634</v>
      </c>
      <c r="M1692" s="17">
        <f t="shared" si="322"/>
        <v>3.2108993675619563E-2</v>
      </c>
      <c r="N1692" s="24">
        <f t="shared" si="314"/>
        <v>1.6912396137267849</v>
      </c>
      <c r="O1692" s="16">
        <f t="shared" si="319"/>
        <v>1.6912396137267849</v>
      </c>
      <c r="P1692" s="16">
        <f t="shared" si="315"/>
        <v>3.6195511402149105E-2</v>
      </c>
      <c r="Q1692" s="17">
        <f t="shared" si="323"/>
        <v>49.760085217650648</v>
      </c>
    </row>
    <row r="1693" spans="4:17" x14ac:dyDescent="0.25">
      <c r="D1693" s="15">
        <v>1672</v>
      </c>
      <c r="E1693">
        <f t="shared" si="320"/>
        <v>17.367491699999999</v>
      </c>
      <c r="F1693" s="16">
        <f t="shared" si="321"/>
        <v>180.07166727388397</v>
      </c>
      <c r="G1693" s="17">
        <v>0.1512</v>
      </c>
      <c r="H1693" s="24">
        <f t="shared" si="312"/>
        <v>105.8566469693119</v>
      </c>
      <c r="I1693" s="16">
        <f t="shared" si="316"/>
        <v>164.06614225212402</v>
      </c>
      <c r="J1693" s="16">
        <f t="shared" si="317"/>
        <v>-95.124337660501624</v>
      </c>
      <c r="K1693" s="16">
        <f t="shared" si="318"/>
        <v>29038.446122399997</v>
      </c>
      <c r="L1693" s="16">
        <f t="shared" si="313"/>
        <v>-8.046122399991873</v>
      </c>
      <c r="M1693" s="17">
        <f t="shared" si="322"/>
        <v>-2.7716195436479941E-2</v>
      </c>
      <c r="N1693" s="24">
        <f t="shared" si="314"/>
        <v>1.694291211786932</v>
      </c>
      <c r="O1693" s="16">
        <f t="shared" si="319"/>
        <v>1.694291211786932</v>
      </c>
      <c r="P1693" s="16">
        <f t="shared" si="315"/>
        <v>3.626082098423572E-2</v>
      </c>
      <c r="Q1693" s="17">
        <f t="shared" si="323"/>
        <v>49.796346038634887</v>
      </c>
    </row>
    <row r="1694" spans="4:17" x14ac:dyDescent="0.25">
      <c r="D1694" s="15">
        <v>1673</v>
      </c>
      <c r="E1694">
        <f t="shared" si="320"/>
        <v>17.367491699999999</v>
      </c>
      <c r="F1694" s="16">
        <f t="shared" si="321"/>
        <v>179.93813745178576</v>
      </c>
      <c r="G1694" s="17">
        <v>0.1512</v>
      </c>
      <c r="H1694" s="24">
        <f t="shared" si="312"/>
        <v>105.95221026536365</v>
      </c>
      <c r="I1694" s="16">
        <f t="shared" si="316"/>
        <v>163.9181632596628</v>
      </c>
      <c r="J1694" s="16">
        <f t="shared" si="317"/>
        <v>-95.336289759070212</v>
      </c>
      <c r="K1694" s="16">
        <f t="shared" si="318"/>
        <v>29055.8136141</v>
      </c>
      <c r="L1694" s="16">
        <f t="shared" si="313"/>
        <v>-25.413614099994447</v>
      </c>
      <c r="M1694" s="17">
        <f t="shared" si="322"/>
        <v>-8.7541384548591977E-2</v>
      </c>
      <c r="N1694" s="24">
        <f t="shared" si="314"/>
        <v>1.6973516740495136</v>
      </c>
      <c r="O1694" s="16">
        <f t="shared" si="319"/>
        <v>1.6973516740495136</v>
      </c>
      <c r="P1694" s="16">
        <f t="shared" si="315"/>
        <v>3.6326320275892575E-2</v>
      </c>
      <c r="Q1694" s="17">
        <f t="shared" si="323"/>
        <v>49.832672358910777</v>
      </c>
    </row>
    <row r="1695" spans="4:17" x14ac:dyDescent="0.25">
      <c r="D1695" s="15">
        <v>1674</v>
      </c>
      <c r="E1695">
        <f t="shared" si="320"/>
        <v>17.367491699999999</v>
      </c>
      <c r="F1695" s="16">
        <f t="shared" si="321"/>
        <v>179.80460762968755</v>
      </c>
      <c r="G1695" s="17">
        <v>0.1512</v>
      </c>
      <c r="H1695" s="24">
        <f t="shared" si="312"/>
        <v>106.0479650027151</v>
      </c>
      <c r="I1695" s="16">
        <f t="shared" si="316"/>
        <v>163.77015532127697</v>
      </c>
      <c r="J1695" s="16">
        <f t="shared" si="317"/>
        <v>-95.548241857638814</v>
      </c>
      <c r="K1695" s="16">
        <f t="shared" si="318"/>
        <v>29073.181105799998</v>
      </c>
      <c r="L1695" s="16">
        <f t="shared" si="313"/>
        <v>-42.781105799993384</v>
      </c>
      <c r="M1695" s="17">
        <f t="shared" si="322"/>
        <v>-0.14736657366069147</v>
      </c>
      <c r="N1695" s="24">
        <f t="shared" si="314"/>
        <v>1.7004210372400237</v>
      </c>
      <c r="O1695" s="16">
        <f t="shared" si="319"/>
        <v>1.7004210372400237</v>
      </c>
      <c r="P1695" s="16">
        <f t="shared" si="315"/>
        <v>3.6392010063110034E-2</v>
      </c>
      <c r="Q1695" s="17">
        <f t="shared" si="323"/>
        <v>49.869064368973888</v>
      </c>
    </row>
    <row r="1696" spans="4:17" x14ac:dyDescent="0.25">
      <c r="D1696" s="15">
        <v>1675</v>
      </c>
      <c r="E1696">
        <f t="shared" si="320"/>
        <v>17.367491699999999</v>
      </c>
      <c r="F1696" s="16">
        <f t="shared" si="321"/>
        <v>179.67107780758934</v>
      </c>
      <c r="G1696" s="17">
        <v>0.1512</v>
      </c>
      <c r="H1696" s="24">
        <f t="shared" si="312"/>
        <v>106.14391181372798</v>
      </c>
      <c r="I1696" s="16">
        <f t="shared" si="316"/>
        <v>163.6221183413536</v>
      </c>
      <c r="J1696" s="16">
        <f t="shared" si="317"/>
        <v>-95.760193956207402</v>
      </c>
      <c r="K1696" s="16">
        <f t="shared" si="318"/>
        <v>29090.548597499997</v>
      </c>
      <c r="L1696" s="16">
        <f t="shared" si="313"/>
        <v>-60.14859749999232</v>
      </c>
      <c r="M1696" s="17">
        <f t="shared" si="322"/>
        <v>-0.207191762772791</v>
      </c>
      <c r="N1696" s="24">
        <f t="shared" si="314"/>
        <v>1.703499338286214</v>
      </c>
      <c r="O1696" s="16">
        <f t="shared" si="319"/>
        <v>1.703499338286214</v>
      </c>
      <c r="P1696" s="16">
        <f t="shared" si="315"/>
        <v>3.6457891136207121E-2</v>
      </c>
      <c r="Q1696" s="17">
        <f t="shared" si="323"/>
        <v>49.905522260110097</v>
      </c>
    </row>
    <row r="1697" spans="4:17" x14ac:dyDescent="0.25">
      <c r="D1697" s="15">
        <v>1676</v>
      </c>
      <c r="E1697">
        <f t="shared" si="320"/>
        <v>17.367491699999999</v>
      </c>
      <c r="F1697" s="16">
        <f t="shared" si="321"/>
        <v>179.53754798549113</v>
      </c>
      <c r="G1697" s="17">
        <v>0.1512</v>
      </c>
      <c r="H1697" s="24">
        <f t="shared" si="312"/>
        <v>106.24005133377966</v>
      </c>
      <c r="I1697" s="16">
        <f t="shared" si="316"/>
        <v>163.47405222382361</v>
      </c>
      <c r="J1697" s="16">
        <f t="shared" si="317"/>
        <v>-95.972146054775976</v>
      </c>
      <c r="K1697" s="16">
        <f t="shared" si="318"/>
        <v>29107.916089199996</v>
      </c>
      <c r="L1697" s="16">
        <f t="shared" si="313"/>
        <v>-77.516089199991256</v>
      </c>
      <c r="M1697" s="17">
        <f t="shared" si="322"/>
        <v>-0.2670169518848905</v>
      </c>
      <c r="N1697" s="24">
        <f t="shared" si="314"/>
        <v>1.7065866143195056</v>
      </c>
      <c r="O1697" s="16">
        <f t="shared" si="319"/>
        <v>1.7065866143195056</v>
      </c>
      <c r="P1697" s="16">
        <f t="shared" si="315"/>
        <v>3.6523964289861766E-2</v>
      </c>
      <c r="Q1697" s="17">
        <f t="shared" si="323"/>
        <v>49.942046224399959</v>
      </c>
    </row>
    <row r="1698" spans="4:17" x14ac:dyDescent="0.25">
      <c r="D1698" s="15">
        <v>1677</v>
      </c>
      <c r="E1698">
        <f t="shared" si="320"/>
        <v>17.367491699999999</v>
      </c>
      <c r="F1698" s="16">
        <f t="shared" si="321"/>
        <v>179.40401816339292</v>
      </c>
      <c r="G1698" s="17">
        <v>0.1512</v>
      </c>
      <c r="H1698" s="24">
        <f t="shared" si="312"/>
        <v>106.33638420128256</v>
      </c>
      <c r="I1698" s="16">
        <f t="shared" si="316"/>
        <v>163.32595687215894</v>
      </c>
      <c r="J1698" s="16">
        <f t="shared" si="317"/>
        <v>-96.184098153344564</v>
      </c>
      <c r="K1698" s="16">
        <f t="shared" si="318"/>
        <v>29125.283580899999</v>
      </c>
      <c r="L1698" s="16">
        <f t="shared" si="313"/>
        <v>-94.883580899993831</v>
      </c>
      <c r="M1698" s="17">
        <f t="shared" si="322"/>
        <v>-0.32684214099700254</v>
      </c>
      <c r="N1698" s="24">
        <f t="shared" si="314"/>
        <v>1.7096829026764193</v>
      </c>
      <c r="O1698" s="16">
        <f t="shared" si="319"/>
        <v>1.7096829026764193</v>
      </c>
      <c r="P1698" s="16">
        <f t="shared" si="315"/>
        <v>3.6590230323141376E-2</v>
      </c>
      <c r="Q1698" s="17">
        <f t="shared" si="323"/>
        <v>49.978636454723102</v>
      </c>
    </row>
    <row r="1699" spans="4:17" x14ac:dyDescent="0.25">
      <c r="D1699" s="15">
        <v>1678</v>
      </c>
      <c r="E1699">
        <f t="shared" si="320"/>
        <v>17.367491699999999</v>
      </c>
      <c r="F1699" s="16">
        <f t="shared" si="321"/>
        <v>179.27048834129468</v>
      </c>
      <c r="G1699" s="17">
        <v>0.1512</v>
      </c>
      <c r="H1699" s="24">
        <f t="shared" si="312"/>
        <v>106.43291105770305</v>
      </c>
      <c r="I1699" s="16">
        <f t="shared" si="316"/>
        <v>163.17783218936987</v>
      </c>
      <c r="J1699" s="16">
        <f t="shared" si="317"/>
        <v>-96.396050251913209</v>
      </c>
      <c r="K1699" s="16">
        <f t="shared" si="318"/>
        <v>29142.651072599998</v>
      </c>
      <c r="L1699" s="16">
        <f t="shared" si="313"/>
        <v>-112.25107259999277</v>
      </c>
      <c r="M1699" s="17">
        <f t="shared" si="322"/>
        <v>-0.38666733010910204</v>
      </c>
      <c r="N1699" s="24">
        <f t="shared" si="314"/>
        <v>1.7127882408999995</v>
      </c>
      <c r="O1699" s="16">
        <f t="shared" si="319"/>
        <v>1.7127882408999995</v>
      </c>
      <c r="P1699" s="16">
        <f t="shared" si="315"/>
        <v>3.6656690039533334E-2</v>
      </c>
      <c r="Q1699" s="17">
        <f t="shared" si="323"/>
        <v>50.015293144762637</v>
      </c>
    </row>
    <row r="1700" spans="4:17" x14ac:dyDescent="0.25">
      <c r="D1700" s="15">
        <v>1679</v>
      </c>
      <c r="E1700">
        <f t="shared" si="320"/>
        <v>17.367491699999999</v>
      </c>
      <c r="F1700" s="16">
        <f t="shared" si="321"/>
        <v>179.1369585191965</v>
      </c>
      <c r="G1700" s="17">
        <v>0.1512</v>
      </c>
      <c r="H1700" s="24">
        <f t="shared" si="312"/>
        <v>106.52963254758106</v>
      </c>
      <c r="I1700" s="16">
        <f t="shared" si="316"/>
        <v>163.02967807800215</v>
      </c>
      <c r="J1700" s="16">
        <f t="shared" si="317"/>
        <v>-96.608002350481755</v>
      </c>
      <c r="K1700" s="16">
        <f t="shared" si="318"/>
        <v>29160.018564299997</v>
      </c>
      <c r="L1700" s="16">
        <f t="shared" si="313"/>
        <v>-129.6185642999917</v>
      </c>
      <c r="M1700" s="17">
        <f t="shared" si="322"/>
        <v>-0.44649251922120153</v>
      </c>
      <c r="N1700" s="24">
        <f t="shared" si="314"/>
        <v>1.7159026667412633</v>
      </c>
      <c r="O1700" s="16">
        <f t="shared" si="319"/>
        <v>1.7159026667412633</v>
      </c>
      <c r="P1700" s="16">
        <f t="shared" si="315"/>
        <v>3.6723344246976007E-2</v>
      </c>
      <c r="Q1700" s="17">
        <f t="shared" si="323"/>
        <v>50.05201648900961</v>
      </c>
    </row>
    <row r="1701" spans="4:17" x14ac:dyDescent="0.25">
      <c r="D1701" s="15">
        <v>1680</v>
      </c>
      <c r="E1701">
        <f t="shared" si="320"/>
        <v>17.367491699999999</v>
      </c>
      <c r="F1701" s="16">
        <f t="shared" si="321"/>
        <v>179.00342869709829</v>
      </c>
      <c r="G1701" s="17">
        <v>0.1512</v>
      </c>
      <c r="H1701" s="24">
        <f t="shared" si="312"/>
        <v>106.62654931854985</v>
      </c>
      <c r="I1701" s="16">
        <f t="shared" si="316"/>
        <v>162.88149444013351</v>
      </c>
      <c r="J1701" s="16">
        <f t="shared" si="317"/>
        <v>-96.819954449050329</v>
      </c>
      <c r="K1701" s="16">
        <f t="shared" si="318"/>
        <v>29177.386055999999</v>
      </c>
      <c r="L1701" s="16">
        <f t="shared" si="313"/>
        <v>-146.98605599999428</v>
      </c>
      <c r="M1701" s="17">
        <f t="shared" si="322"/>
        <v>-0.50631770833331358</v>
      </c>
      <c r="N1701" s="24">
        <f t="shared" si="314"/>
        <v>1.719026218160669</v>
      </c>
      <c r="O1701" s="16">
        <f t="shared" si="319"/>
        <v>1.719026218160669</v>
      </c>
      <c r="P1701" s="16">
        <f t="shared" si="315"/>
        <v>3.6790193757890173E-2</v>
      </c>
      <c r="Q1701" s="17">
        <f t="shared" si="323"/>
        <v>50.088806682767498</v>
      </c>
    </row>
    <row r="1702" spans="4:17" x14ac:dyDescent="0.25">
      <c r="D1702" s="15">
        <v>1681</v>
      </c>
      <c r="E1702">
        <f t="shared" si="320"/>
        <v>17.367491699999999</v>
      </c>
      <c r="F1702" s="16">
        <f t="shared" si="321"/>
        <v>178.86989887500005</v>
      </c>
      <c r="G1702" s="17">
        <v>0.1512</v>
      </c>
      <c r="H1702" s="24">
        <f t="shared" si="312"/>
        <v>106.72366202135578</v>
      </c>
      <c r="I1702" s="16">
        <f t="shared" si="316"/>
        <v>162.733281177371</v>
      </c>
      <c r="J1702" s="16">
        <f t="shared" si="317"/>
        <v>-97.031906547618973</v>
      </c>
      <c r="K1702" s="16">
        <f t="shared" si="318"/>
        <v>29194.753547699998</v>
      </c>
      <c r="L1702" s="16">
        <f t="shared" si="313"/>
        <v>-164.35354769999321</v>
      </c>
      <c r="M1702" s="17">
        <f t="shared" si="322"/>
        <v>-0.56614289744541302</v>
      </c>
      <c r="N1702" s="24">
        <f t="shared" si="314"/>
        <v>1.7221589333295848</v>
      </c>
      <c r="O1702" s="16">
        <f t="shared" si="319"/>
        <v>1.7221589333295848</v>
      </c>
      <c r="P1702" s="16">
        <f t="shared" si="315"/>
        <v>3.6857239389210449E-2</v>
      </c>
      <c r="Q1702" s="17">
        <f t="shared" si="323"/>
        <v>50.125663922156711</v>
      </c>
    </row>
    <row r="1703" spans="4:17" x14ac:dyDescent="0.25">
      <c r="D1703" s="15">
        <v>1682</v>
      </c>
      <c r="E1703">
        <f t="shared" si="320"/>
        <v>17.367491699999999</v>
      </c>
      <c r="F1703" s="16">
        <f t="shared" si="321"/>
        <v>178.73636905290184</v>
      </c>
      <c r="G1703" s="17">
        <v>0.1512</v>
      </c>
      <c r="H1703" s="24">
        <f t="shared" si="312"/>
        <v>106.82097130987785</v>
      </c>
      <c r="I1703" s="16">
        <f t="shared" si="316"/>
        <v>162.58503819084831</v>
      </c>
      <c r="J1703" s="16">
        <f t="shared" si="317"/>
        <v>-97.243858646187562</v>
      </c>
      <c r="K1703" s="16">
        <f t="shared" si="318"/>
        <v>29212.121039399997</v>
      </c>
      <c r="L1703" s="16">
        <f t="shared" si="313"/>
        <v>-181.72103939999215</v>
      </c>
      <c r="M1703" s="17">
        <f t="shared" si="322"/>
        <v>-0.62596808655751268</v>
      </c>
      <c r="N1703" s="24">
        <f t="shared" si="314"/>
        <v>1.7253008506317646</v>
      </c>
      <c r="O1703" s="16">
        <f t="shared" si="319"/>
        <v>1.7253008506317646</v>
      </c>
      <c r="P1703" s="16">
        <f t="shared" si="315"/>
        <v>3.6924481962416891E-2</v>
      </c>
      <c r="Q1703" s="17">
        <f t="shared" si="323"/>
        <v>50.162588404119127</v>
      </c>
    </row>
    <row r="1704" spans="4:17" x14ac:dyDescent="0.25">
      <c r="D1704" s="15">
        <v>1683</v>
      </c>
      <c r="E1704">
        <f t="shared" si="320"/>
        <v>17.367491699999999</v>
      </c>
      <c r="F1704" s="16">
        <f t="shared" si="321"/>
        <v>178.60283923080362</v>
      </c>
      <c r="G1704" s="17">
        <v>0.1512</v>
      </c>
      <c r="H1704" s="24">
        <f t="shared" si="312"/>
        <v>106.91847784114833</v>
      </c>
      <c r="I1704" s="16">
        <f t="shared" si="316"/>
        <v>162.43676538122205</v>
      </c>
      <c r="J1704" s="16">
        <f t="shared" si="317"/>
        <v>-97.45581074475615</v>
      </c>
      <c r="K1704" s="16">
        <f t="shared" si="318"/>
        <v>29229.488531099996</v>
      </c>
      <c r="L1704" s="16">
        <f t="shared" si="313"/>
        <v>-199.08853109999109</v>
      </c>
      <c r="M1704" s="17">
        <f t="shared" si="322"/>
        <v>-0.68579327566961212</v>
      </c>
      <c r="N1704" s="24">
        <f t="shared" si="314"/>
        <v>1.7284520086648609</v>
      </c>
      <c r="O1704" s="16">
        <f t="shared" si="319"/>
        <v>1.7284520086648609</v>
      </c>
      <c r="P1704" s="16">
        <f t="shared" si="315"/>
        <v>3.6991922303567355E-2</v>
      </c>
      <c r="Q1704" s="17">
        <f t="shared" si="323"/>
        <v>50.199580326422698</v>
      </c>
    </row>
    <row r="1705" spans="4:17" x14ac:dyDescent="0.25">
      <c r="D1705" s="15">
        <v>1684</v>
      </c>
      <c r="E1705">
        <f t="shared" si="320"/>
        <v>17.367491699999999</v>
      </c>
      <c r="F1705" s="16">
        <f t="shared" si="321"/>
        <v>178.46930940870541</v>
      </c>
      <c r="G1705" s="17">
        <v>0.1512</v>
      </c>
      <c r="H1705" s="24">
        <f t="shared" si="312"/>
        <v>107.0161822753729</v>
      </c>
      <c r="I1705" s="16">
        <f t="shared" si="316"/>
        <v>162.28846264866891</v>
      </c>
      <c r="J1705" s="16">
        <f t="shared" si="317"/>
        <v>-97.667762843324724</v>
      </c>
      <c r="K1705" s="16">
        <f t="shared" si="318"/>
        <v>29246.856022799999</v>
      </c>
      <c r="L1705" s="16">
        <f t="shared" si="313"/>
        <v>-216.45602279999366</v>
      </c>
      <c r="M1705" s="17">
        <f t="shared" si="322"/>
        <v>-0.74561846478172422</v>
      </c>
      <c r="N1705" s="24">
        <f t="shared" si="314"/>
        <v>1.7316124462419304</v>
      </c>
      <c r="O1705" s="16">
        <f t="shared" si="319"/>
        <v>1.7316124462419304</v>
      </c>
      <c r="P1705" s="16">
        <f t="shared" si="315"/>
        <v>3.7059561243329722E-2</v>
      </c>
      <c r="Q1705" s="17">
        <f t="shared" si="323"/>
        <v>50.23663988766603</v>
      </c>
    </row>
    <row r="1706" spans="4:17" x14ac:dyDescent="0.25">
      <c r="D1706" s="15">
        <v>1685</v>
      </c>
      <c r="E1706">
        <f t="shared" si="320"/>
        <v>17.367491699999999</v>
      </c>
      <c r="F1706" s="16">
        <f t="shared" si="321"/>
        <v>178.3357795866072</v>
      </c>
      <c r="G1706" s="17">
        <v>0.1512</v>
      </c>
      <c r="H1706" s="24">
        <f t="shared" si="312"/>
        <v>107.1140852759504</v>
      </c>
      <c r="I1706" s="16">
        <f t="shared" si="316"/>
        <v>162.14012989288352</v>
      </c>
      <c r="J1706" s="16">
        <f t="shared" si="317"/>
        <v>-97.87971494189334</v>
      </c>
      <c r="K1706" s="16">
        <f t="shared" si="318"/>
        <v>29264.223514499998</v>
      </c>
      <c r="L1706" s="16">
        <f t="shared" si="313"/>
        <v>-233.8235144999926</v>
      </c>
      <c r="M1706" s="17">
        <f t="shared" si="322"/>
        <v>-0.80544365389382355</v>
      </c>
      <c r="N1706" s="24">
        <f t="shared" si="314"/>
        <v>1.7347822023929405</v>
      </c>
      <c r="O1706" s="16">
        <f t="shared" si="319"/>
        <v>1.7347822023929405</v>
      </c>
      <c r="P1706" s="16">
        <f t="shared" si="315"/>
        <v>3.712739961701416E-2</v>
      </c>
      <c r="Q1706" s="17">
        <f t="shared" si="323"/>
        <v>50.273767287283043</v>
      </c>
    </row>
    <row r="1707" spans="4:17" x14ac:dyDescent="0.25">
      <c r="D1707" s="15">
        <v>1686</v>
      </c>
      <c r="E1707">
        <f t="shared" si="320"/>
        <v>17.367491699999999</v>
      </c>
      <c r="F1707" s="16">
        <f t="shared" si="321"/>
        <v>178.20224976450899</v>
      </c>
      <c r="G1707" s="17">
        <v>0.1512</v>
      </c>
      <c r="H1707" s="24">
        <f t="shared" si="312"/>
        <v>107.2121875094947</v>
      </c>
      <c r="I1707" s="16">
        <f t="shared" si="316"/>
        <v>161.99176701307334</v>
      </c>
      <c r="J1707" s="16">
        <f t="shared" si="317"/>
        <v>-98.091667040461928</v>
      </c>
      <c r="K1707" s="16">
        <f t="shared" si="318"/>
        <v>29281.591006199997</v>
      </c>
      <c r="L1707" s="16">
        <f t="shared" si="313"/>
        <v>-251.19100619999153</v>
      </c>
      <c r="M1707" s="17">
        <f t="shared" si="322"/>
        <v>-0.86526884300592322</v>
      </c>
      <c r="N1707" s="24">
        <f t="shared" si="314"/>
        <v>1.737961316366343</v>
      </c>
      <c r="O1707" s="16">
        <f t="shared" si="319"/>
        <v>1.737961316366343</v>
      </c>
      <c r="P1707" s="16">
        <f t="shared" si="315"/>
        <v>3.7195438264606771E-2</v>
      </c>
      <c r="Q1707" s="17">
        <f t="shared" si="323"/>
        <v>50.310962725547647</v>
      </c>
    </row>
    <row r="1708" spans="4:17" x14ac:dyDescent="0.25">
      <c r="D1708" s="15">
        <v>1687</v>
      </c>
      <c r="E1708">
        <f t="shared" si="320"/>
        <v>17.367491699999999</v>
      </c>
      <c r="F1708" s="16">
        <f t="shared" si="321"/>
        <v>178.06871994241078</v>
      </c>
      <c r="G1708" s="17">
        <v>0.1512</v>
      </c>
      <c r="H1708" s="24">
        <f t="shared" si="312"/>
        <v>107.3104896458542</v>
      </c>
      <c r="I1708" s="16">
        <f t="shared" si="316"/>
        <v>161.84337390795764</v>
      </c>
      <c r="J1708" s="16">
        <f t="shared" si="317"/>
        <v>-98.303619139030502</v>
      </c>
      <c r="K1708" s="16">
        <f t="shared" si="318"/>
        <v>29298.958497899999</v>
      </c>
      <c r="L1708" s="16">
        <f t="shared" si="313"/>
        <v>-268.55849789999411</v>
      </c>
      <c r="M1708" s="17">
        <f t="shared" si="322"/>
        <v>-0.9250940321180352</v>
      </c>
      <c r="N1708" s="24">
        <f t="shared" si="314"/>
        <v>1.741149827630587</v>
      </c>
      <c r="O1708" s="16">
        <f t="shared" si="319"/>
        <v>1.741149827630587</v>
      </c>
      <c r="P1708" s="16">
        <f t="shared" si="315"/>
        <v>3.7263678030802001E-2</v>
      </c>
      <c r="Q1708" s="17">
        <f t="shared" si="323"/>
        <v>50.348226403578451</v>
      </c>
    </row>
    <row r="1709" spans="4:17" x14ac:dyDescent="0.25">
      <c r="D1709" s="15">
        <v>1688</v>
      </c>
      <c r="E1709">
        <f t="shared" si="320"/>
        <v>17.367491699999999</v>
      </c>
      <c r="F1709" s="16">
        <f t="shared" si="321"/>
        <v>177.93519012031254</v>
      </c>
      <c r="G1709" s="17">
        <v>0.1512</v>
      </c>
      <c r="H1709" s="24">
        <f t="shared" si="312"/>
        <v>107.40899235813367</v>
      </c>
      <c r="I1709" s="16">
        <f t="shared" si="316"/>
        <v>161.69495047576271</v>
      </c>
      <c r="J1709" s="16">
        <f t="shared" si="317"/>
        <v>-98.515571237599147</v>
      </c>
      <c r="K1709" s="16">
        <f t="shared" si="318"/>
        <v>29316.325989599998</v>
      </c>
      <c r="L1709" s="16">
        <f t="shared" si="313"/>
        <v>-285.92598959999304</v>
      </c>
      <c r="M1709" s="17">
        <f t="shared" si="322"/>
        <v>-0.98491922123013476</v>
      </c>
      <c r="N1709" s="24">
        <f t="shared" si="314"/>
        <v>1.7443477758757102</v>
      </c>
      <c r="O1709" s="16">
        <f t="shared" si="319"/>
        <v>1.7443477758757102</v>
      </c>
      <c r="P1709" s="16">
        <f t="shared" si="315"/>
        <v>3.733211976503667E-2</v>
      </c>
      <c r="Q1709" s="17">
        <f t="shared" si="323"/>
        <v>50.385558523343491</v>
      </c>
    </row>
    <row r="1710" spans="4:17" x14ac:dyDescent="0.25">
      <c r="D1710" s="15">
        <v>1689</v>
      </c>
      <c r="E1710">
        <f t="shared" si="320"/>
        <v>17.367491699999999</v>
      </c>
      <c r="F1710" s="16">
        <f t="shared" si="321"/>
        <v>177.80166029821433</v>
      </c>
      <c r="G1710" s="17">
        <v>0.1512</v>
      </c>
      <c r="H1710" s="24">
        <f t="shared" si="312"/>
        <v>107.50769632271471</v>
      </c>
      <c r="I1710" s="16">
        <f t="shared" si="316"/>
        <v>161.54649661421976</v>
      </c>
      <c r="J1710" s="16">
        <f t="shared" si="317"/>
        <v>-98.727523336167735</v>
      </c>
      <c r="K1710" s="16">
        <f t="shared" si="318"/>
        <v>29333.693481299997</v>
      </c>
      <c r="L1710" s="16">
        <f t="shared" si="313"/>
        <v>-303.29348129999198</v>
      </c>
      <c r="M1710" s="17">
        <f t="shared" si="322"/>
        <v>-1.0447444103422343</v>
      </c>
      <c r="N1710" s="24">
        <f t="shared" si="314"/>
        <v>1.7475552010148971</v>
      </c>
      <c r="O1710" s="16">
        <f t="shared" si="319"/>
        <v>1.7475552010148971</v>
      </c>
      <c r="P1710" s="16">
        <f t="shared" si="315"/>
        <v>3.7400764321523353E-2</v>
      </c>
      <c r="Q1710" s="17">
        <f t="shared" si="323"/>
        <v>50.422959287665016</v>
      </c>
    </row>
    <row r="1711" spans="4:17" x14ac:dyDescent="0.25">
      <c r="D1711" s="15">
        <v>1690</v>
      </c>
      <c r="E1711">
        <f t="shared" si="320"/>
        <v>17.367491699999999</v>
      </c>
      <c r="F1711" s="16">
        <f t="shared" si="321"/>
        <v>177.66813047611612</v>
      </c>
      <c r="G1711" s="17">
        <v>0.1512</v>
      </c>
      <c r="H1711" s="24">
        <f t="shared" si="312"/>
        <v>107.60660221927725</v>
      </c>
      <c r="I1711" s="16">
        <f t="shared" si="316"/>
        <v>161.39801222056141</v>
      </c>
      <c r="J1711" s="16">
        <f t="shared" si="317"/>
        <v>-98.939475434736323</v>
      </c>
      <c r="K1711" s="16">
        <f t="shared" si="318"/>
        <v>29351.060972999996</v>
      </c>
      <c r="L1711" s="16">
        <f t="shared" si="313"/>
        <v>-320.66097299999092</v>
      </c>
      <c r="M1711" s="17">
        <f t="shared" si="322"/>
        <v>-1.1045695994543339</v>
      </c>
      <c r="N1711" s="24">
        <f t="shared" si="314"/>
        <v>1.7507721431860779</v>
      </c>
      <c r="O1711" s="16">
        <f t="shared" si="319"/>
        <v>1.7507721431860779</v>
      </c>
      <c r="P1711" s="16">
        <f t="shared" si="315"/>
        <v>3.7469612559284562E-2</v>
      </c>
      <c r="Q1711" s="17">
        <f t="shared" si="323"/>
        <v>50.460428900224301</v>
      </c>
    </row>
    <row r="1712" spans="4:17" x14ac:dyDescent="0.25">
      <c r="D1712" s="15">
        <v>1691</v>
      </c>
      <c r="E1712">
        <f t="shared" si="320"/>
        <v>17.367491699999999</v>
      </c>
      <c r="F1712" s="16">
        <f t="shared" si="321"/>
        <v>177.53460065401794</v>
      </c>
      <c r="G1712" s="17">
        <v>0.1512</v>
      </c>
      <c r="H1712" s="24">
        <f t="shared" si="312"/>
        <v>107.70571073082135</v>
      </c>
      <c r="I1712" s="16">
        <f t="shared" si="316"/>
        <v>161.24949719151775</v>
      </c>
      <c r="J1712" s="16">
        <f t="shared" si="317"/>
        <v>-99.151427533304854</v>
      </c>
      <c r="K1712" s="16">
        <f t="shared" si="318"/>
        <v>29368.428464699999</v>
      </c>
      <c r="L1712" s="16">
        <f t="shared" si="313"/>
        <v>-338.02846469999349</v>
      </c>
      <c r="M1712" s="17">
        <f t="shared" si="322"/>
        <v>-1.1643947885664458</v>
      </c>
      <c r="N1712" s="24">
        <f t="shared" si="314"/>
        <v>1.7539986427535426</v>
      </c>
      <c r="O1712" s="16">
        <f t="shared" si="319"/>
        <v>1.7539986427535426</v>
      </c>
      <c r="P1712" s="16">
        <f t="shared" si="315"/>
        <v>3.7538665342187298E-2</v>
      </c>
      <c r="Q1712" s="17">
        <f t="shared" si="323"/>
        <v>50.497967565566491</v>
      </c>
    </row>
    <row r="1713" spans="4:17" x14ac:dyDescent="0.25">
      <c r="D1713" s="15">
        <v>1692</v>
      </c>
      <c r="E1713">
        <f t="shared" si="320"/>
        <v>17.367491699999999</v>
      </c>
      <c r="F1713" s="16">
        <f t="shared" si="321"/>
        <v>177.4010708319197</v>
      </c>
      <c r="G1713" s="17">
        <v>0.1512</v>
      </c>
      <c r="H1713" s="24">
        <f t="shared" si="312"/>
        <v>107.80502254368827</v>
      </c>
      <c r="I1713" s="16">
        <f t="shared" si="316"/>
        <v>161.10095142331403</v>
      </c>
      <c r="J1713" s="16">
        <f t="shared" si="317"/>
        <v>-99.363379631873499</v>
      </c>
      <c r="K1713" s="16">
        <f t="shared" si="318"/>
        <v>29385.795956399998</v>
      </c>
      <c r="L1713" s="16">
        <f t="shared" si="313"/>
        <v>-355.39595639999243</v>
      </c>
      <c r="M1713" s="17">
        <f t="shared" si="322"/>
        <v>-1.2242199776785452</v>
      </c>
      <c r="N1713" s="24">
        <f t="shared" si="314"/>
        <v>1.7572347403095445</v>
      </c>
      <c r="O1713" s="16">
        <f t="shared" si="319"/>
        <v>1.7572347403095445</v>
      </c>
      <c r="P1713" s="16">
        <f t="shared" si="315"/>
        <v>3.760792353897742E-2</v>
      </c>
      <c r="Q1713" s="17">
        <f t="shared" si="323"/>
        <v>50.535575489105469</v>
      </c>
    </row>
    <row r="1714" spans="4:17" x14ac:dyDescent="0.25">
      <c r="D1714" s="15">
        <v>1693</v>
      </c>
      <c r="E1714">
        <f t="shared" si="320"/>
        <v>17.367491699999999</v>
      </c>
      <c r="F1714" s="16">
        <f t="shared" si="321"/>
        <v>177.26754100982149</v>
      </c>
      <c r="G1714" s="17">
        <v>0.1512</v>
      </c>
      <c r="H1714" s="24">
        <f t="shared" si="312"/>
        <v>107.90453834758262</v>
      </c>
      <c r="I1714" s="16">
        <f t="shared" si="316"/>
        <v>160.95237481166689</v>
      </c>
      <c r="J1714" s="16">
        <f t="shared" si="317"/>
        <v>-99.575331730442088</v>
      </c>
      <c r="K1714" s="16">
        <f t="shared" si="318"/>
        <v>29403.163448099996</v>
      </c>
      <c r="L1714" s="16">
        <f t="shared" si="313"/>
        <v>-372.76344809999136</v>
      </c>
      <c r="M1714" s="17">
        <f t="shared" si="322"/>
        <v>-1.2840451667906447</v>
      </c>
      <c r="N1714" s="24">
        <f t="shared" si="314"/>
        <v>1.760480476675945</v>
      </c>
      <c r="O1714" s="16">
        <f t="shared" si="319"/>
        <v>1.760480476675945</v>
      </c>
      <c r="P1714" s="16">
        <f t="shared" si="315"/>
        <v>3.7677388023314766E-2</v>
      </c>
      <c r="Q1714" s="17">
        <f t="shared" si="323"/>
        <v>50.57325287712878</v>
      </c>
    </row>
    <row r="1715" spans="4:17" x14ac:dyDescent="0.25">
      <c r="D1715" s="15">
        <v>1694</v>
      </c>
      <c r="E1715">
        <f t="shared" si="320"/>
        <v>17.367491699999999</v>
      </c>
      <c r="F1715" s="16">
        <f t="shared" si="321"/>
        <v>177.13401118772327</v>
      </c>
      <c r="G1715" s="17">
        <v>0.1512</v>
      </c>
      <c r="H1715" s="24">
        <f t="shared" si="312"/>
        <v>108.00425883559393</v>
      </c>
      <c r="I1715" s="16">
        <f t="shared" si="316"/>
        <v>160.80376725178138</v>
      </c>
      <c r="J1715" s="16">
        <f t="shared" si="317"/>
        <v>-99.787283829010676</v>
      </c>
      <c r="K1715" s="16">
        <f t="shared" si="318"/>
        <v>29420.530939799999</v>
      </c>
      <c r="L1715" s="16">
        <f t="shared" si="313"/>
        <v>-390.13093979999394</v>
      </c>
      <c r="M1715" s="17">
        <f t="shared" si="322"/>
        <v>-1.3438703559027569</v>
      </c>
      <c r="N1715" s="24">
        <f t="shared" si="314"/>
        <v>1.7637358929058466</v>
      </c>
      <c r="O1715" s="16">
        <f t="shared" si="319"/>
        <v>1.7637358929058466</v>
      </c>
      <c r="P1715" s="16">
        <f t="shared" si="315"/>
        <v>3.7747059673808155E-2</v>
      </c>
      <c r="Q1715" s="17">
        <f t="shared" si="323"/>
        <v>50.610999936802585</v>
      </c>
    </row>
    <row r="1716" spans="4:17" x14ac:dyDescent="0.25">
      <c r="D1716" s="15">
        <v>1695</v>
      </c>
      <c r="E1716">
        <f t="shared" si="320"/>
        <v>17.367491699999999</v>
      </c>
      <c r="F1716" s="16">
        <f t="shared" si="321"/>
        <v>177.00048136562503</v>
      </c>
      <c r="G1716" s="17">
        <v>0.1512</v>
      </c>
      <c r="H1716" s="24">
        <f t="shared" si="312"/>
        <v>108.10418470421945</v>
      </c>
      <c r="I1716" s="16">
        <f t="shared" si="316"/>
        <v>160.65512863834701</v>
      </c>
      <c r="J1716" s="16">
        <f t="shared" si="317"/>
        <v>-99.999235927579292</v>
      </c>
      <c r="K1716" s="16">
        <f t="shared" si="318"/>
        <v>29437.898431499998</v>
      </c>
      <c r="L1716" s="16">
        <f t="shared" si="313"/>
        <v>-407.49843149999288</v>
      </c>
      <c r="M1716" s="17">
        <f t="shared" si="322"/>
        <v>-1.4036955450148563</v>
      </c>
      <c r="N1716" s="24">
        <f t="shared" si="314"/>
        <v>1.7670010302852759</v>
      </c>
      <c r="O1716" s="16">
        <f t="shared" si="319"/>
        <v>1.7670010302852759</v>
      </c>
      <c r="P1716" s="16">
        <f t="shared" si="315"/>
        <v>3.7816939374051388E-2</v>
      </c>
      <c r="Q1716" s="17">
        <f t="shared" si="323"/>
        <v>50.648816876176639</v>
      </c>
    </row>
    <row r="1717" spans="4:17" x14ac:dyDescent="0.25">
      <c r="D1717" s="15">
        <v>1696</v>
      </c>
      <c r="E1717">
        <f t="shared" si="320"/>
        <v>17.367491699999999</v>
      </c>
      <c r="F1717" s="16">
        <f t="shared" si="321"/>
        <v>176.86695154352685</v>
      </c>
      <c r="G1717" s="17">
        <v>0.1512</v>
      </c>
      <c r="H1717" s="24">
        <f t="shared" si="312"/>
        <v>108.20431665338594</v>
      </c>
      <c r="I1717" s="16">
        <f t="shared" si="316"/>
        <v>160.50645886553485</v>
      </c>
      <c r="J1717" s="16">
        <f t="shared" si="317"/>
        <v>-100.21118802614785</v>
      </c>
      <c r="K1717" s="16">
        <f t="shared" si="318"/>
        <v>29455.265923199997</v>
      </c>
      <c r="L1717" s="16">
        <f t="shared" si="313"/>
        <v>-424.86592319999181</v>
      </c>
      <c r="M1717" s="17">
        <f t="shared" si="322"/>
        <v>-1.4635207341269558</v>
      </c>
      <c r="N1717" s="24">
        <f t="shared" si="314"/>
        <v>1.7702759303348437</v>
      </c>
      <c r="O1717" s="16">
        <f t="shared" si="319"/>
        <v>1.7702759303348437</v>
      </c>
      <c r="P1717" s="16">
        <f t="shared" si="315"/>
        <v>3.7887028012658801E-2</v>
      </c>
      <c r="Q1717" s="17">
        <f t="shared" si="323"/>
        <v>50.686703904189301</v>
      </c>
    </row>
    <row r="1718" spans="4:17" x14ac:dyDescent="0.25">
      <c r="D1718" s="15">
        <v>1697</v>
      </c>
      <c r="E1718">
        <f t="shared" si="320"/>
        <v>17.367491699999999</v>
      </c>
      <c r="F1718" s="16">
        <f t="shared" si="321"/>
        <v>176.73342172142864</v>
      </c>
      <c r="G1718" s="17">
        <v>0.1512</v>
      </c>
      <c r="H1718" s="24">
        <f t="shared" si="312"/>
        <v>108.30465538647252</v>
      </c>
      <c r="I1718" s="16">
        <f t="shared" si="316"/>
        <v>160.35775782699397</v>
      </c>
      <c r="J1718" s="16">
        <f t="shared" si="317"/>
        <v>-100.42314012471644</v>
      </c>
      <c r="K1718" s="16">
        <f t="shared" si="318"/>
        <v>29472.633414899999</v>
      </c>
      <c r="L1718" s="16">
        <f t="shared" si="313"/>
        <v>-442.23341489999439</v>
      </c>
      <c r="M1718" s="17">
        <f t="shared" si="322"/>
        <v>-1.5233459232390678</v>
      </c>
      <c r="N1718" s="24">
        <f t="shared" si="314"/>
        <v>1.7735606348114448</v>
      </c>
      <c r="O1718" s="16">
        <f t="shared" si="319"/>
        <v>1.7735606348114448</v>
      </c>
      <c r="P1718" s="16">
        <f t="shared" si="315"/>
        <v>3.7957326483301593E-2</v>
      </c>
      <c r="Q1718" s="17">
        <f t="shared" si="323"/>
        <v>50.724661230672602</v>
      </c>
    </row>
    <row r="1719" spans="4:17" x14ac:dyDescent="0.25">
      <c r="D1719" s="15">
        <v>1698</v>
      </c>
      <c r="E1719">
        <f t="shared" si="320"/>
        <v>17.367491699999999</v>
      </c>
      <c r="F1719" s="16">
        <f t="shared" si="321"/>
        <v>176.5998918993304</v>
      </c>
      <c r="G1719" s="17">
        <v>0.1512</v>
      </c>
      <c r="H1719" s="24">
        <f t="shared" si="312"/>
        <v>108.40520161033322</v>
      </c>
      <c r="I1719" s="16">
        <f t="shared" si="316"/>
        <v>160.20902541584798</v>
      </c>
      <c r="J1719" s="16">
        <f t="shared" si="317"/>
        <v>-100.63509222328507</v>
      </c>
      <c r="K1719" s="16">
        <f t="shared" si="318"/>
        <v>29490.000906599998</v>
      </c>
      <c r="L1719" s="16">
        <f t="shared" si="313"/>
        <v>-459.60090659999332</v>
      </c>
      <c r="M1719" s="17">
        <f t="shared" si="322"/>
        <v>-1.5831711123511676</v>
      </c>
      <c r="N1719" s="24">
        <f t="shared" si="314"/>
        <v>1.7768551857099615</v>
      </c>
      <c r="O1719" s="16">
        <f t="shared" si="319"/>
        <v>1.7768551857099615</v>
      </c>
      <c r="P1719" s="16">
        <f t="shared" si="315"/>
        <v>3.8027835684744341E-2</v>
      </c>
      <c r="Q1719" s="17">
        <f t="shared" si="323"/>
        <v>50.762689066357346</v>
      </c>
    </row>
    <row r="1720" spans="4:17" x14ac:dyDescent="0.25">
      <c r="D1720" s="15">
        <v>1699</v>
      </c>
      <c r="E1720">
        <f t="shared" si="320"/>
        <v>17.367491699999999</v>
      </c>
      <c r="F1720" s="16">
        <f t="shared" si="321"/>
        <v>176.46636207723219</v>
      </c>
      <c r="G1720" s="17">
        <v>0.1512</v>
      </c>
      <c r="H1720" s="24">
        <f t="shared" si="312"/>
        <v>108.50595603531985</v>
      </c>
      <c r="I1720" s="16">
        <f t="shared" si="316"/>
        <v>160.06026152469173</v>
      </c>
      <c r="J1720" s="16">
        <f t="shared" si="317"/>
        <v>-100.84704432185366</v>
      </c>
      <c r="K1720" s="16">
        <f t="shared" si="318"/>
        <v>29507.368398299997</v>
      </c>
      <c r="L1720" s="16">
        <f t="shared" si="313"/>
        <v>-476.96839829999226</v>
      </c>
      <c r="M1720" s="17">
        <f t="shared" si="322"/>
        <v>-1.6429963014632669</v>
      </c>
      <c r="N1720" s="24">
        <f t="shared" si="314"/>
        <v>1.7801596252649814</v>
      </c>
      <c r="O1720" s="16">
        <f t="shared" si="319"/>
        <v>1.7801596252649814</v>
      </c>
      <c r="P1720" s="16">
        <f t="shared" si="315"/>
        <v>3.8098556520881732E-2</v>
      </c>
      <c r="Q1720" s="17">
        <f t="shared" si="323"/>
        <v>50.800787622878225</v>
      </c>
    </row>
    <row r="1721" spans="4:17" x14ac:dyDescent="0.25">
      <c r="D1721" s="15">
        <v>1700</v>
      </c>
      <c r="E1721">
        <f t="shared" si="320"/>
        <v>17.367491699999999</v>
      </c>
      <c r="F1721" s="16">
        <f t="shared" si="321"/>
        <v>176.33283225513398</v>
      </c>
      <c r="G1721" s="17">
        <v>0.1512</v>
      </c>
      <c r="H1721" s="24">
        <f t="shared" si="312"/>
        <v>108.6069193753051</v>
      </c>
      <c r="I1721" s="16">
        <f t="shared" si="316"/>
        <v>159.91146604558784</v>
      </c>
      <c r="J1721" s="16">
        <f t="shared" si="317"/>
        <v>-101.05899642042226</v>
      </c>
      <c r="K1721" s="16">
        <f t="shared" si="318"/>
        <v>29524.735889999996</v>
      </c>
      <c r="L1721" s="16">
        <f t="shared" si="313"/>
        <v>-494.3358899999912</v>
      </c>
      <c r="M1721" s="17">
        <f t="shared" si="322"/>
        <v>-1.7028214905753662</v>
      </c>
      <c r="N1721" s="24">
        <f t="shared" si="314"/>
        <v>1.7834739959525361</v>
      </c>
      <c r="O1721" s="16">
        <f t="shared" si="319"/>
        <v>1.7834739959525361</v>
      </c>
      <c r="P1721" s="16">
        <f t="shared" si="315"/>
        <v>3.8169489900775781E-2</v>
      </c>
      <c r="Q1721" s="17">
        <f t="shared" si="323"/>
        <v>50.838957112778999</v>
      </c>
    </row>
    <row r="1722" spans="4:17" x14ac:dyDescent="0.25">
      <c r="D1722" s="15">
        <v>1701</v>
      </c>
      <c r="E1722">
        <f t="shared" si="320"/>
        <v>17.367491699999999</v>
      </c>
      <c r="F1722" s="16">
        <f t="shared" si="321"/>
        <v>176.19930243303577</v>
      </c>
      <c r="G1722" s="17">
        <v>0.1512</v>
      </c>
      <c r="H1722" s="24">
        <f t="shared" si="312"/>
        <v>108.70809234770621</v>
      </c>
      <c r="I1722" s="16">
        <f t="shared" si="316"/>
        <v>159.76263887006257</v>
      </c>
      <c r="J1722" s="16">
        <f t="shared" si="317"/>
        <v>-101.27094851899085</v>
      </c>
      <c r="K1722" s="16">
        <f t="shared" si="318"/>
        <v>29542.103381699999</v>
      </c>
      <c r="L1722" s="16">
        <f t="shared" si="313"/>
        <v>-511.70338169999377</v>
      </c>
      <c r="M1722" s="17">
        <f t="shared" si="322"/>
        <v>-1.7626466796874785</v>
      </c>
      <c r="N1722" s="24">
        <f t="shared" si="314"/>
        <v>1.7867983404918661</v>
      </c>
      <c r="O1722" s="16">
        <f t="shared" si="319"/>
        <v>1.7867983404918661</v>
      </c>
      <c r="P1722" s="16">
        <f t="shared" si="315"/>
        <v>3.8240636738693587E-2</v>
      </c>
      <c r="Q1722" s="17">
        <f t="shared" si="323"/>
        <v>50.877197749517691</v>
      </c>
    </row>
    <row r="1723" spans="4:17" x14ac:dyDescent="0.25">
      <c r="D1723" s="15">
        <v>1702</v>
      </c>
      <c r="E1723">
        <f t="shared" si="320"/>
        <v>17.367491699999999</v>
      </c>
      <c r="F1723" s="16">
        <f t="shared" si="321"/>
        <v>176.06577261093756</v>
      </c>
      <c r="G1723" s="17">
        <v>0.1512</v>
      </c>
      <c r="H1723" s="24">
        <f t="shared" si="312"/>
        <v>108.80947567350773</v>
      </c>
      <c r="I1723" s="16">
        <f t="shared" si="316"/>
        <v>159.61377988910326</v>
      </c>
      <c r="J1723" s="16">
        <f t="shared" si="317"/>
        <v>-101.48290061755942</v>
      </c>
      <c r="K1723" s="16">
        <f t="shared" si="318"/>
        <v>29559.470873399998</v>
      </c>
      <c r="L1723" s="16">
        <f t="shared" si="313"/>
        <v>-529.07087339999271</v>
      </c>
      <c r="M1723" s="17">
        <f t="shared" si="322"/>
        <v>-1.822471868799578</v>
      </c>
      <c r="N1723" s="24">
        <f t="shared" si="314"/>
        <v>1.7901327018471631</v>
      </c>
      <c r="O1723" s="16">
        <f t="shared" si="319"/>
        <v>1.7901327018471631</v>
      </c>
      <c r="P1723" s="16">
        <f t="shared" si="315"/>
        <v>3.8311997954144653E-2</v>
      </c>
      <c r="Q1723" s="17">
        <f t="shared" si="323"/>
        <v>50.915509747471837</v>
      </c>
    </row>
    <row r="1724" spans="4:17" x14ac:dyDescent="0.25">
      <c r="D1724" s="15">
        <v>1703</v>
      </c>
      <c r="E1724">
        <f t="shared" si="320"/>
        <v>17.367491699999999</v>
      </c>
      <c r="F1724" s="16">
        <f t="shared" si="321"/>
        <v>175.93224278883935</v>
      </c>
      <c r="G1724" s="17">
        <v>0.1512</v>
      </c>
      <c r="H1724" s="24">
        <f t="shared" si="312"/>
        <v>108.91107007728607</v>
      </c>
      <c r="I1724" s="16">
        <f t="shared" si="316"/>
        <v>159.46488899315361</v>
      </c>
      <c r="J1724" s="16">
        <f t="shared" si="317"/>
        <v>-101.69485271612803</v>
      </c>
      <c r="K1724" s="16">
        <f t="shared" si="318"/>
        <v>29576.838365099997</v>
      </c>
      <c r="L1724" s="16">
        <f t="shared" si="313"/>
        <v>-546.43836509999164</v>
      </c>
      <c r="M1724" s="17">
        <f t="shared" si="322"/>
        <v>-1.8822970579116773</v>
      </c>
      <c r="N1724" s="24">
        <f t="shared" si="314"/>
        <v>1.7934771232293831</v>
      </c>
      <c r="O1724" s="16">
        <f t="shared" si="319"/>
        <v>1.7934771232293831</v>
      </c>
      <c r="P1724" s="16">
        <f t="shared" si="315"/>
        <v>3.8383574471919674E-2</v>
      </c>
      <c r="Q1724" s="17">
        <f t="shared" si="323"/>
        <v>50.95389332194376</v>
      </c>
    </row>
    <row r="1725" spans="4:17" x14ac:dyDescent="0.25">
      <c r="D1725" s="15">
        <v>1704</v>
      </c>
      <c r="E1725">
        <f t="shared" si="320"/>
        <v>17.367491699999999</v>
      </c>
      <c r="F1725" s="16">
        <f t="shared" si="321"/>
        <v>175.79871296674114</v>
      </c>
      <c r="G1725" s="17">
        <v>0.1512</v>
      </c>
      <c r="H1725" s="24">
        <f t="shared" si="312"/>
        <v>109.0128762872323</v>
      </c>
      <c r="I1725" s="16">
        <f t="shared" si="316"/>
        <v>159.31596607211156</v>
      </c>
      <c r="J1725" s="16">
        <f t="shared" si="317"/>
        <v>-101.90680481469661</v>
      </c>
      <c r="K1725" s="16">
        <f t="shared" si="318"/>
        <v>29594.205856799999</v>
      </c>
      <c r="L1725" s="16">
        <f t="shared" si="313"/>
        <v>-563.80585679999422</v>
      </c>
      <c r="M1725" s="17">
        <f t="shared" si="322"/>
        <v>-1.9421222470237895</v>
      </c>
      <c r="N1725" s="24">
        <f t="shared" si="314"/>
        <v>1.7968316480980109</v>
      </c>
      <c r="O1725" s="16">
        <f t="shared" si="319"/>
        <v>1.7968316480980109</v>
      </c>
      <c r="P1725" s="16">
        <f t="shared" si="315"/>
        <v>3.8455367222128292E-2</v>
      </c>
      <c r="Q1725" s="17">
        <f t="shared" si="323"/>
        <v>50.992348689165887</v>
      </c>
    </row>
    <row r="1726" spans="4:17" x14ac:dyDescent="0.25">
      <c r="D1726" s="15">
        <v>1705</v>
      </c>
      <c r="E1726">
        <f t="shared" si="320"/>
        <v>17.367491699999999</v>
      </c>
      <c r="F1726" s="16">
        <f t="shared" si="321"/>
        <v>175.6651831446429</v>
      </c>
      <c r="G1726" s="17">
        <v>0.1512</v>
      </c>
      <c r="H1726" s="24">
        <f t="shared" si="312"/>
        <v>109.11489503517737</v>
      </c>
      <c r="I1726" s="16">
        <f t="shared" si="316"/>
        <v>159.16701101532399</v>
      </c>
      <c r="J1726" s="16">
        <f t="shared" si="317"/>
        <v>-102.11875691326524</v>
      </c>
      <c r="K1726" s="16">
        <f t="shared" si="318"/>
        <v>29611.573348499998</v>
      </c>
      <c r="L1726" s="16">
        <f t="shared" si="313"/>
        <v>-581.17334849999315</v>
      </c>
      <c r="M1726" s="17">
        <f t="shared" si="322"/>
        <v>-2.0019474361358891</v>
      </c>
      <c r="N1726" s="24">
        <f t="shared" si="314"/>
        <v>1.8001963201629116</v>
      </c>
      <c r="O1726" s="16">
        <f t="shared" si="319"/>
        <v>1.8001963201629116</v>
      </c>
      <c r="P1726" s="16">
        <f t="shared" si="315"/>
        <v>3.8527377140238739E-2</v>
      </c>
      <c r="Q1726" s="17">
        <f t="shared" si="323"/>
        <v>51.030876066306128</v>
      </c>
    </row>
    <row r="1727" spans="4:17" x14ac:dyDescent="0.25">
      <c r="D1727" s="15">
        <v>1706</v>
      </c>
      <c r="E1727">
        <f t="shared" si="320"/>
        <v>17.367491699999999</v>
      </c>
      <c r="F1727" s="16">
        <f t="shared" si="321"/>
        <v>175.53165332254468</v>
      </c>
      <c r="G1727" s="17">
        <v>0.1512</v>
      </c>
      <c r="H1727" s="24">
        <f t="shared" si="312"/>
        <v>109.21712705661537</v>
      </c>
      <c r="I1727" s="16">
        <f t="shared" si="316"/>
        <v>159.0180237115845</v>
      </c>
      <c r="J1727" s="16">
        <f t="shared" si="317"/>
        <v>-102.33070901183382</v>
      </c>
      <c r="K1727" s="16">
        <f t="shared" si="318"/>
        <v>29628.940840199997</v>
      </c>
      <c r="L1727" s="16">
        <f t="shared" si="313"/>
        <v>-598.54084019999209</v>
      </c>
      <c r="M1727" s="17">
        <f t="shared" si="322"/>
        <v>-2.0617726252479884</v>
      </c>
      <c r="N1727" s="24">
        <f t="shared" si="314"/>
        <v>1.8035711833861308</v>
      </c>
      <c r="O1727" s="16">
        <f t="shared" si="319"/>
        <v>1.8035711833861308</v>
      </c>
      <c r="P1727" s="16">
        <f t="shared" si="315"/>
        <v>3.8599605167116337E-2</v>
      </c>
      <c r="Q1727" s="17">
        <f t="shared" si="323"/>
        <v>51.069475671473242</v>
      </c>
    </row>
    <row r="1728" spans="4:17" x14ac:dyDescent="0.25">
      <c r="D1728" s="15">
        <v>1707</v>
      </c>
      <c r="E1728">
        <f t="shared" si="320"/>
        <v>17.367491699999999</v>
      </c>
      <c r="F1728" s="16">
        <f t="shared" si="321"/>
        <v>175.3981235004465</v>
      </c>
      <c r="G1728" s="17">
        <v>0.1512</v>
      </c>
      <c r="H1728" s="24">
        <f t="shared" si="312"/>
        <v>109.31957309072897</v>
      </c>
      <c r="I1728" s="16">
        <f t="shared" si="316"/>
        <v>158.86900404912831</v>
      </c>
      <c r="J1728" s="16">
        <f t="shared" si="317"/>
        <v>-102.54266111040238</v>
      </c>
      <c r="K1728" s="16">
        <f t="shared" si="318"/>
        <v>29646.308331899996</v>
      </c>
      <c r="L1728" s="16">
        <f t="shared" si="313"/>
        <v>-615.90833189999103</v>
      </c>
      <c r="M1728" s="17">
        <f t="shared" si="322"/>
        <v>-2.1215978143600882</v>
      </c>
      <c r="N1728" s="24">
        <f t="shared" si="314"/>
        <v>1.8069562819837719</v>
      </c>
      <c r="O1728" s="16">
        <f t="shared" si="319"/>
        <v>1.8069562819837719</v>
      </c>
      <c r="P1728" s="16">
        <f t="shared" si="315"/>
        <v>3.8672052249063719E-2</v>
      </c>
      <c r="Q1728" s="17">
        <f t="shared" si="323"/>
        <v>51.108147723722304</v>
      </c>
    </row>
    <row r="1729" spans="4:17" x14ac:dyDescent="0.25">
      <c r="D1729" s="15">
        <v>1708</v>
      </c>
      <c r="E1729">
        <f t="shared" si="320"/>
        <v>17.367491699999999</v>
      </c>
      <c r="F1729" s="16">
        <f t="shared" si="321"/>
        <v>175.26459367834829</v>
      </c>
      <c r="G1729" s="17">
        <v>0.1512</v>
      </c>
      <c r="H1729" s="24">
        <f t="shared" si="312"/>
        <v>109.42223388041333</v>
      </c>
      <c r="I1729" s="16">
        <f t="shared" si="316"/>
        <v>158.71995191562976</v>
      </c>
      <c r="J1729" s="16">
        <f t="shared" si="317"/>
        <v>-102.75461320897097</v>
      </c>
      <c r="K1729" s="16">
        <f t="shared" si="318"/>
        <v>29663.675823599999</v>
      </c>
      <c r="L1729" s="16">
        <f t="shared" si="313"/>
        <v>-633.2758235999936</v>
      </c>
      <c r="M1729" s="17">
        <f t="shared" si="322"/>
        <v>-2.1814230034722</v>
      </c>
      <c r="N1729" s="24">
        <f t="shared" si="314"/>
        <v>1.8103516604278374</v>
      </c>
      <c r="O1729" s="16">
        <f t="shared" si="319"/>
        <v>1.8103516604278374</v>
      </c>
      <c r="P1729" s="16">
        <f t="shared" si="315"/>
        <v>3.8744719337860181E-2</v>
      </c>
      <c r="Q1729" s="17">
        <f t="shared" si="323"/>
        <v>51.146892443060167</v>
      </c>
    </row>
    <row r="1730" spans="4:17" x14ac:dyDescent="0.25">
      <c r="D1730" s="15">
        <v>1709</v>
      </c>
      <c r="E1730">
        <f t="shared" si="320"/>
        <v>17.367491699999999</v>
      </c>
      <c r="F1730" s="16">
        <f t="shared" si="321"/>
        <v>175.13106385625005</v>
      </c>
      <c r="G1730" s="17">
        <v>0.1512</v>
      </c>
      <c r="H1730" s="24">
        <f t="shared" si="312"/>
        <v>109.52511017230125</v>
      </c>
      <c r="I1730" s="16">
        <f t="shared" si="316"/>
        <v>158.5708671981981</v>
      </c>
      <c r="J1730" s="16">
        <f t="shared" si="317"/>
        <v>-102.9665653075396</v>
      </c>
      <c r="K1730" s="16">
        <f t="shared" si="318"/>
        <v>29681.043315299998</v>
      </c>
      <c r="L1730" s="16">
        <f t="shared" si="313"/>
        <v>-650.64331529999254</v>
      </c>
      <c r="M1730" s="17">
        <f t="shared" si="322"/>
        <v>-2.2412481925842997</v>
      </c>
      <c r="N1730" s="24">
        <f t="shared" si="314"/>
        <v>1.8137573634481148</v>
      </c>
      <c r="O1730" s="16">
        <f t="shared" si="319"/>
        <v>1.8137573634481148</v>
      </c>
      <c r="P1730" s="16">
        <f t="shared" si="315"/>
        <v>3.8817607390802096E-2</v>
      </c>
      <c r="Q1730" s="17">
        <f t="shared" si="323"/>
        <v>51.185710050450972</v>
      </c>
    </row>
    <row r="1731" spans="4:17" x14ac:dyDescent="0.25">
      <c r="D1731" s="15">
        <v>1710</v>
      </c>
      <c r="E1731">
        <f t="shared" si="320"/>
        <v>17.367491699999999</v>
      </c>
      <c r="F1731" s="16">
        <f t="shared" si="321"/>
        <v>174.99753403415184</v>
      </c>
      <c r="G1731" s="17">
        <v>0.1512</v>
      </c>
      <c r="H1731" s="24">
        <f t="shared" si="312"/>
        <v>109.62820271678845</v>
      </c>
      <c r="I1731" s="16">
        <f t="shared" si="316"/>
        <v>158.42174978337343</v>
      </c>
      <c r="J1731" s="16">
        <f t="shared" si="317"/>
        <v>-103.17851740610818</v>
      </c>
      <c r="K1731" s="16">
        <f t="shared" si="318"/>
        <v>29698.410806999997</v>
      </c>
      <c r="L1731" s="16">
        <f t="shared" si="313"/>
        <v>-668.01080699999147</v>
      </c>
      <c r="M1731" s="17">
        <f t="shared" si="322"/>
        <v>-2.3010733816963991</v>
      </c>
      <c r="N1731" s="24">
        <f t="shared" si="314"/>
        <v>1.8171734360340854</v>
      </c>
      <c r="O1731" s="16">
        <f t="shared" si="319"/>
        <v>1.8171734360340854</v>
      </c>
      <c r="P1731" s="16">
        <f t="shared" si="315"/>
        <v>3.889071737074374E-2</v>
      </c>
      <c r="Q1731" s="17">
        <f t="shared" si="323"/>
        <v>51.224600767821713</v>
      </c>
    </row>
    <row r="1732" spans="4:17" x14ac:dyDescent="0.25">
      <c r="D1732" s="15">
        <v>1711</v>
      </c>
      <c r="E1732">
        <f t="shared" si="320"/>
        <v>17.367491699999999</v>
      </c>
      <c r="F1732" s="16">
        <f t="shared" si="321"/>
        <v>174.86400421205363</v>
      </c>
      <c r="G1732" s="17">
        <v>0.1512</v>
      </c>
      <c r="H1732" s="24">
        <f t="shared" si="312"/>
        <v>109.73151226805862</v>
      </c>
      <c r="I1732" s="16">
        <f t="shared" si="316"/>
        <v>158.27259955712324</v>
      </c>
      <c r="J1732" s="16">
        <f t="shared" si="317"/>
        <v>-103.39046950467679</v>
      </c>
      <c r="K1732" s="16">
        <f t="shared" si="318"/>
        <v>29715.778298699999</v>
      </c>
      <c r="L1732" s="16">
        <f t="shared" si="313"/>
        <v>-685.37829869999405</v>
      </c>
      <c r="M1732" s="17">
        <f t="shared" si="322"/>
        <v>-2.3608985708085108</v>
      </c>
      <c r="N1732" s="24">
        <f t="shared" si="314"/>
        <v>1.8205999234368273</v>
      </c>
      <c r="O1732" s="16">
        <f t="shared" si="319"/>
        <v>1.8205999234368273</v>
      </c>
      <c r="P1732" s="16">
        <f t="shared" si="315"/>
        <v>3.8964050246137999E-2</v>
      </c>
      <c r="Q1732" s="17">
        <f t="shared" si="323"/>
        <v>51.263564818067849</v>
      </c>
    </row>
    <row r="1733" spans="4:17" x14ac:dyDescent="0.25">
      <c r="D1733" s="15">
        <v>1712</v>
      </c>
      <c r="E1733">
        <f t="shared" si="320"/>
        <v>17.367491699999999</v>
      </c>
      <c r="F1733" s="16">
        <f t="shared" si="321"/>
        <v>174.73047438995539</v>
      </c>
      <c r="G1733" s="17">
        <v>0.1512</v>
      </c>
      <c r="H1733" s="24">
        <f t="shared" si="312"/>
        <v>109.83503958410944</v>
      </c>
      <c r="I1733" s="16">
        <f t="shared" si="316"/>
        <v>158.123416404838</v>
      </c>
      <c r="J1733" s="16">
        <f t="shared" si="317"/>
        <v>-103.60242160324542</v>
      </c>
      <c r="K1733" s="16">
        <f t="shared" si="318"/>
        <v>29733.145790399998</v>
      </c>
      <c r="L1733" s="16">
        <f t="shared" si="313"/>
        <v>-702.74579039999298</v>
      </c>
      <c r="M1733" s="17">
        <f t="shared" si="322"/>
        <v>-2.4207237599206106</v>
      </c>
      <c r="N1733" s="24">
        <f t="shared" si="314"/>
        <v>1.8240368711709645</v>
      </c>
      <c r="O1733" s="16">
        <f t="shared" si="319"/>
        <v>1.8240368711709645</v>
      </c>
      <c r="P1733" s="16">
        <f t="shared" si="315"/>
        <v>3.9037606991078132E-2</v>
      </c>
      <c r="Q1733" s="17">
        <f t="shared" si="323"/>
        <v>51.302602425058929</v>
      </c>
    </row>
    <row r="1734" spans="4:17" x14ac:dyDescent="0.25">
      <c r="D1734" s="15">
        <v>1713</v>
      </c>
      <c r="E1734">
        <f t="shared" si="320"/>
        <v>17.367491699999999</v>
      </c>
      <c r="F1734" s="16">
        <f t="shared" si="321"/>
        <v>174.59694456785721</v>
      </c>
      <c r="G1734" s="17">
        <v>0.1512</v>
      </c>
      <c r="H1734" s="24">
        <f t="shared" si="312"/>
        <v>109.93878542677732</v>
      </c>
      <c r="I1734" s="16">
        <f t="shared" si="316"/>
        <v>157.97420021132845</v>
      </c>
      <c r="J1734" s="16">
        <f t="shared" si="317"/>
        <v>-103.81437370181395</v>
      </c>
      <c r="K1734" s="16">
        <f t="shared" si="318"/>
        <v>29750.513282099997</v>
      </c>
      <c r="L1734" s="16">
        <f t="shared" si="313"/>
        <v>-720.11328209999192</v>
      </c>
      <c r="M1734" s="17">
        <f t="shared" si="322"/>
        <v>-2.4805489490327104</v>
      </c>
      <c r="N1734" s="24">
        <f t="shared" si="314"/>
        <v>1.8274843250165855</v>
      </c>
      <c r="O1734" s="16">
        <f t="shared" si="319"/>
        <v>1.8274843250165855</v>
      </c>
      <c r="P1734" s="16">
        <f t="shared" si="315"/>
        <v>3.9111388585338802E-2</v>
      </c>
      <c r="Q1734" s="17">
        <f t="shared" si="323"/>
        <v>51.341713813644269</v>
      </c>
    </row>
    <row r="1735" spans="4:17" x14ac:dyDescent="0.25">
      <c r="D1735" s="15">
        <v>1714</v>
      </c>
      <c r="E1735">
        <f t="shared" si="320"/>
        <v>17.367491699999999</v>
      </c>
      <c r="F1735" s="16">
        <f t="shared" si="321"/>
        <v>174.463414745759</v>
      </c>
      <c r="G1735" s="17">
        <v>0.1512</v>
      </c>
      <c r="H1735" s="24">
        <f t="shared" si="312"/>
        <v>110.04275056176471</v>
      </c>
      <c r="I1735" s="16">
        <f t="shared" si="316"/>
        <v>157.82495086082011</v>
      </c>
      <c r="J1735" s="16">
        <f t="shared" si="317"/>
        <v>-104.02632580038255</v>
      </c>
      <c r="K1735" s="16">
        <f t="shared" si="318"/>
        <v>29767.880773799996</v>
      </c>
      <c r="L1735" s="16">
        <f t="shared" si="313"/>
        <v>-737.48077379999086</v>
      </c>
      <c r="M1735" s="17">
        <f t="shared" si="322"/>
        <v>-2.5403741381448097</v>
      </c>
      <c r="N1735" s="24">
        <f t="shared" si="314"/>
        <v>1.8309423310212538</v>
      </c>
      <c r="O1735" s="16">
        <f t="shared" si="319"/>
        <v>1.8309423310212538</v>
      </c>
      <c r="P1735" s="16">
        <f t="shared" si="315"/>
        <v>3.9185396014419095E-2</v>
      </c>
      <c r="Q1735" s="17">
        <f t="shared" si="323"/>
        <v>51.380899209658686</v>
      </c>
    </row>
    <row r="1736" spans="4:17" x14ac:dyDescent="0.25">
      <c r="D1736" s="15">
        <v>1715</v>
      </c>
      <c r="E1736">
        <f t="shared" si="320"/>
        <v>17.367491699999999</v>
      </c>
      <c r="F1736" s="16">
        <f t="shared" si="321"/>
        <v>174.32988492366079</v>
      </c>
      <c r="G1736" s="17">
        <v>0.1512</v>
      </c>
      <c r="H1736" s="24">
        <f t="shared" si="312"/>
        <v>110.14693575866517</v>
      </c>
      <c r="I1736" s="16">
        <f t="shared" si="316"/>
        <v>157.6756682369506</v>
      </c>
      <c r="J1736" s="16">
        <f t="shared" si="317"/>
        <v>-104.23827789895113</v>
      </c>
      <c r="K1736" s="16">
        <f t="shared" si="318"/>
        <v>29785.248265499999</v>
      </c>
      <c r="L1736" s="16">
        <f t="shared" si="313"/>
        <v>-754.84826549999343</v>
      </c>
      <c r="M1736" s="17">
        <f t="shared" si="322"/>
        <v>-2.6001993272569219</v>
      </c>
      <c r="N1736" s="24">
        <f t="shared" si="314"/>
        <v>1.8344109355019549</v>
      </c>
      <c r="O1736" s="16">
        <f t="shared" si="319"/>
        <v>1.8344109355019549</v>
      </c>
      <c r="P1736" s="16">
        <f t="shared" si="315"/>
        <v>3.925963026958422E-2</v>
      </c>
      <c r="Q1736" s="17">
        <f t="shared" si="323"/>
        <v>51.42015883992827</v>
      </c>
    </row>
    <row r="1737" spans="4:17" x14ac:dyDescent="0.25">
      <c r="D1737" s="15">
        <v>1716</v>
      </c>
      <c r="E1737">
        <f t="shared" si="320"/>
        <v>17.367491699999999</v>
      </c>
      <c r="F1737" s="16">
        <f t="shared" si="321"/>
        <v>174.19635510156255</v>
      </c>
      <c r="G1737" s="17">
        <v>0.1512</v>
      </c>
      <c r="H1737" s="24">
        <f t="shared" si="312"/>
        <v>110.25134179099064</v>
      </c>
      <c r="I1737" s="16">
        <f t="shared" si="316"/>
        <v>157.52635222276461</v>
      </c>
      <c r="J1737" s="16">
        <f t="shared" si="317"/>
        <v>-104.45022999751977</v>
      </c>
      <c r="K1737" s="16">
        <f t="shared" si="318"/>
        <v>29802.615757199997</v>
      </c>
      <c r="L1737" s="16">
        <f t="shared" si="313"/>
        <v>-772.21575719999237</v>
      </c>
      <c r="M1737" s="17">
        <f t="shared" si="322"/>
        <v>-2.6600245163690213</v>
      </c>
      <c r="N1737" s="24">
        <f t="shared" si="314"/>
        <v>1.8378901850471325</v>
      </c>
      <c r="O1737" s="16">
        <f t="shared" si="319"/>
        <v>1.8378901850471325</v>
      </c>
      <c r="P1737" s="16">
        <f t="shared" si="315"/>
        <v>3.9334092347909064E-2</v>
      </c>
      <c r="Q1737" s="17">
        <f t="shared" si="323"/>
        <v>51.459492932276177</v>
      </c>
    </row>
    <row r="1738" spans="4:17" x14ac:dyDescent="0.25">
      <c r="D1738" s="15">
        <v>1717</v>
      </c>
      <c r="E1738">
        <f t="shared" si="320"/>
        <v>17.367491699999999</v>
      </c>
      <c r="F1738" s="16">
        <f t="shared" si="321"/>
        <v>174.06282527946433</v>
      </c>
      <c r="G1738" s="17">
        <v>0.1512</v>
      </c>
      <c r="H1738" s="24">
        <f t="shared" si="312"/>
        <v>110.35596943619714</v>
      </c>
      <c r="I1738" s="16">
        <f t="shared" si="316"/>
        <v>157.37700270071116</v>
      </c>
      <c r="J1738" s="16">
        <f t="shared" si="317"/>
        <v>-104.66218209608834</v>
      </c>
      <c r="K1738" s="16">
        <f t="shared" si="318"/>
        <v>29819.983248899996</v>
      </c>
      <c r="L1738" s="16">
        <f t="shared" si="313"/>
        <v>-789.5832488999913</v>
      </c>
      <c r="M1738" s="17">
        <f t="shared" si="322"/>
        <v>-2.7198497054811206</v>
      </c>
      <c r="N1738" s="24">
        <f t="shared" si="314"/>
        <v>1.8413801265186751</v>
      </c>
      <c r="O1738" s="16">
        <f t="shared" si="319"/>
        <v>1.8413801265186751</v>
      </c>
      <c r="P1738" s="16">
        <f t="shared" si="315"/>
        <v>3.9408783252320709E-2</v>
      </c>
      <c r="Q1738" s="17">
        <f t="shared" si="323"/>
        <v>51.498901715528497</v>
      </c>
    </row>
    <row r="1739" spans="4:17" x14ac:dyDescent="0.25">
      <c r="D1739" s="15">
        <v>1718</v>
      </c>
      <c r="E1739">
        <f t="shared" si="320"/>
        <v>17.367491699999999</v>
      </c>
      <c r="F1739" s="16">
        <f t="shared" si="321"/>
        <v>173.92929545736615</v>
      </c>
      <c r="G1739" s="17">
        <v>0.1512</v>
      </c>
      <c r="H1739" s="24">
        <f t="shared" si="312"/>
        <v>110.46081947571258</v>
      </c>
      <c r="I1739" s="16">
        <f t="shared" si="316"/>
        <v>157.22761955263832</v>
      </c>
      <c r="J1739" s="16">
        <f t="shared" si="317"/>
        <v>-104.8741341946569</v>
      </c>
      <c r="K1739" s="16">
        <f t="shared" si="318"/>
        <v>29837.350740599999</v>
      </c>
      <c r="L1739" s="16">
        <f t="shared" si="313"/>
        <v>-806.95074059999388</v>
      </c>
      <c r="M1739" s="17">
        <f t="shared" si="322"/>
        <v>-2.7796748945932328</v>
      </c>
      <c r="N1739" s="24">
        <f t="shared" si="314"/>
        <v>1.8448808070539899</v>
      </c>
      <c r="O1739" s="16">
        <f t="shared" si="319"/>
        <v>1.8448808070539899</v>
      </c>
      <c r="P1739" s="16">
        <f t="shared" si="315"/>
        <v>3.9483703991642825E-2</v>
      </c>
      <c r="Q1739" s="17">
        <f t="shared" si="323"/>
        <v>51.538385419520139</v>
      </c>
    </row>
    <row r="1740" spans="4:17" x14ac:dyDescent="0.25">
      <c r="D1740" s="15">
        <v>1719</v>
      </c>
      <c r="E1740">
        <f t="shared" si="320"/>
        <v>17.367491699999999</v>
      </c>
      <c r="F1740" s="16">
        <f t="shared" si="321"/>
        <v>173.79576563526791</v>
      </c>
      <c r="G1740" s="17">
        <v>0.1512</v>
      </c>
      <c r="H1740" s="24">
        <f t="shared" si="312"/>
        <v>110.56589269496345</v>
      </c>
      <c r="I1740" s="16">
        <f t="shared" si="316"/>
        <v>157.07820265978941</v>
      </c>
      <c r="J1740" s="16">
        <f t="shared" si="317"/>
        <v>-105.08608629322553</v>
      </c>
      <c r="K1740" s="16">
        <f t="shared" si="318"/>
        <v>29854.718232299998</v>
      </c>
      <c r="L1740" s="16">
        <f t="shared" si="313"/>
        <v>-824.31823229999281</v>
      </c>
      <c r="M1740" s="17">
        <f t="shared" si="322"/>
        <v>-2.8395000837053321</v>
      </c>
      <c r="N1740" s="24">
        <f t="shared" si="314"/>
        <v>1.8483922740680467</v>
      </c>
      <c r="O1740" s="16">
        <f t="shared" si="319"/>
        <v>1.8483922740680467</v>
      </c>
      <c r="P1740" s="16">
        <f t="shared" si="315"/>
        <v>3.9558855580639429E-2</v>
      </c>
      <c r="Q1740" s="17">
        <f t="shared" si="323"/>
        <v>51.577944275100776</v>
      </c>
    </row>
    <row r="1741" spans="4:17" x14ac:dyDescent="0.25">
      <c r="D1741" s="15">
        <v>1720</v>
      </c>
      <c r="E1741">
        <f t="shared" si="320"/>
        <v>17.367491699999999</v>
      </c>
      <c r="F1741" s="16">
        <f t="shared" si="321"/>
        <v>173.6622358131697</v>
      </c>
      <c r="G1741" s="17">
        <v>0.1512</v>
      </c>
      <c r="H1741" s="24">
        <f t="shared" si="312"/>
        <v>110.67118988340206</v>
      </c>
      <c r="I1741" s="16">
        <f t="shared" si="316"/>
        <v>156.92875190279935</v>
      </c>
      <c r="J1741" s="16">
        <f t="shared" si="317"/>
        <v>-105.29803839179412</v>
      </c>
      <c r="K1741" s="16">
        <f t="shared" si="318"/>
        <v>29872.085723999997</v>
      </c>
      <c r="L1741" s="16">
        <f t="shared" si="313"/>
        <v>-841.68572399999175</v>
      </c>
      <c r="M1741" s="17">
        <f t="shared" si="322"/>
        <v>-2.8993252728174315</v>
      </c>
      <c r="N1741" s="24">
        <f t="shared" si="314"/>
        <v>1.8519145752554551</v>
      </c>
      <c r="O1741" s="16">
        <f t="shared" si="319"/>
        <v>1.8519145752554551</v>
      </c>
      <c r="P1741" s="16">
        <f t="shared" si="315"/>
        <v>3.9634239040059291E-2</v>
      </c>
      <c r="Q1741" s="17">
        <f t="shared" si="323"/>
        <v>51.617578514140838</v>
      </c>
    </row>
    <row r="1742" spans="4:17" x14ac:dyDescent="0.25">
      <c r="D1742" s="15">
        <v>1721</v>
      </c>
      <c r="E1742">
        <f t="shared" si="320"/>
        <v>17.367491699999999</v>
      </c>
      <c r="F1742" s="16">
        <f t="shared" si="321"/>
        <v>173.52870599107149</v>
      </c>
      <c r="G1742" s="17">
        <v>0.1512</v>
      </c>
      <c r="H1742" s="24">
        <f t="shared" si="312"/>
        <v>110.77671183453435</v>
      </c>
      <c r="I1742" s="16">
        <f t="shared" si="316"/>
        <v>156.77926716168992</v>
      </c>
      <c r="J1742" s="16">
        <f t="shared" si="317"/>
        <v>-105.50999049036271</v>
      </c>
      <c r="K1742" s="16">
        <f t="shared" si="318"/>
        <v>29889.453215699999</v>
      </c>
      <c r="L1742" s="16">
        <f t="shared" si="313"/>
        <v>-859.05321569999433</v>
      </c>
      <c r="M1742" s="17">
        <f t="shared" si="322"/>
        <v>-2.9591504619295437</v>
      </c>
      <c r="N1742" s="24">
        <f t="shared" si="314"/>
        <v>1.8554477585925653</v>
      </c>
      <c r="O1742" s="16">
        <f t="shared" si="319"/>
        <v>1.8554477585925653</v>
      </c>
      <c r="P1742" s="16">
        <f t="shared" si="315"/>
        <v>3.9709855396680961E-2</v>
      </c>
      <c r="Q1742" s="17">
        <f t="shared" si="323"/>
        <v>51.657288369537518</v>
      </c>
    </row>
    <row r="1743" spans="4:17" x14ac:dyDescent="0.25">
      <c r="D1743" s="15">
        <v>1722</v>
      </c>
      <c r="E1743">
        <f t="shared" si="320"/>
        <v>17.367491699999999</v>
      </c>
      <c r="F1743" s="16">
        <f t="shared" si="321"/>
        <v>173.39517616897325</v>
      </c>
      <c r="G1743" s="17">
        <v>0.1512</v>
      </c>
      <c r="H1743" s="24">
        <f t="shared" si="312"/>
        <v>110.8824593459475</v>
      </c>
      <c r="I1743" s="16">
        <f t="shared" si="316"/>
        <v>156.62974831586598</v>
      </c>
      <c r="J1743" s="16">
        <f t="shared" si="317"/>
        <v>-105.72194258893136</v>
      </c>
      <c r="K1743" s="16">
        <f t="shared" si="318"/>
        <v>29906.820707399998</v>
      </c>
      <c r="L1743" s="16">
        <f t="shared" si="313"/>
        <v>-876.42070739999326</v>
      </c>
      <c r="M1743" s="17">
        <f t="shared" si="322"/>
        <v>-3.0189756510416434</v>
      </c>
      <c r="N1743" s="24">
        <f t="shared" si="314"/>
        <v>1.8589918723395817</v>
      </c>
      <c r="O1743" s="16">
        <f t="shared" si="319"/>
        <v>1.8589918723395817</v>
      </c>
      <c r="P1743" s="16">
        <f t="shared" si="315"/>
        <v>3.9785705683357944E-2</v>
      </c>
      <c r="Q1743" s="17">
        <f t="shared" si="323"/>
        <v>51.697074075220875</v>
      </c>
    </row>
    <row r="1744" spans="4:17" x14ac:dyDescent="0.25">
      <c r="D1744" s="15">
        <v>1723</v>
      </c>
      <c r="E1744">
        <f t="shared" si="320"/>
        <v>17.367491699999999</v>
      </c>
      <c r="F1744" s="16">
        <f t="shared" si="321"/>
        <v>173.26164634687504</v>
      </c>
      <c r="G1744" s="17">
        <v>0.1512</v>
      </c>
      <c r="H1744" s="24">
        <f t="shared" si="312"/>
        <v>110.98843321933799</v>
      </c>
      <c r="I1744" s="16">
        <f t="shared" si="316"/>
        <v>156.48019524411114</v>
      </c>
      <c r="J1744" s="16">
        <f t="shared" si="317"/>
        <v>-105.93389468749994</v>
      </c>
      <c r="K1744" s="16">
        <f t="shared" si="318"/>
        <v>29924.188199099997</v>
      </c>
      <c r="L1744" s="16">
        <f t="shared" si="313"/>
        <v>-893.7881990999922</v>
      </c>
      <c r="M1744" s="17">
        <f t="shared" si="322"/>
        <v>-3.0788008401537428</v>
      </c>
      <c r="N1744" s="24">
        <f t="shared" si="314"/>
        <v>1.8625469650426973</v>
      </c>
      <c r="O1744" s="16">
        <f t="shared" si="319"/>
        <v>1.8625469650426973</v>
      </c>
      <c r="P1744" s="16">
        <f t="shared" si="315"/>
        <v>3.9861790939064418E-2</v>
      </c>
      <c r="Q1744" s="17">
        <f t="shared" si="323"/>
        <v>51.736935866159939</v>
      </c>
    </row>
    <row r="1745" spans="4:17" x14ac:dyDescent="0.25">
      <c r="D1745" s="15">
        <v>1724</v>
      </c>
      <c r="E1745">
        <f t="shared" si="320"/>
        <v>17.367491699999999</v>
      </c>
      <c r="F1745" s="16">
        <f t="shared" si="321"/>
        <v>173.12811652477686</v>
      </c>
      <c r="G1745" s="17">
        <v>0.1512</v>
      </c>
      <c r="H1745" s="24">
        <f t="shared" si="312"/>
        <v>111.09463426054015</v>
      </c>
      <c r="I1745" s="16">
        <f t="shared" si="316"/>
        <v>156.33060782458313</v>
      </c>
      <c r="J1745" s="16">
        <f t="shared" si="317"/>
        <v>-106.14584678606847</v>
      </c>
      <c r="K1745" s="16">
        <f t="shared" si="318"/>
        <v>29941.555690799996</v>
      </c>
      <c r="L1745" s="16">
        <f t="shared" si="313"/>
        <v>-911.15569079999113</v>
      </c>
      <c r="M1745" s="17">
        <f t="shared" si="322"/>
        <v>-3.1386260292658426</v>
      </c>
      <c r="N1745" s="24">
        <f t="shared" si="314"/>
        <v>1.8661130855362569</v>
      </c>
      <c r="O1745" s="16">
        <f t="shared" si="319"/>
        <v>1.8661130855362569</v>
      </c>
      <c r="P1745" s="16">
        <f t="shared" si="315"/>
        <v>3.9938112208941508E-2</v>
      </c>
      <c r="Q1745" s="17">
        <f t="shared" si="323"/>
        <v>51.776873978368883</v>
      </c>
    </row>
    <row r="1746" spans="4:17" x14ac:dyDescent="0.25">
      <c r="D1746" s="15">
        <v>1725</v>
      </c>
      <c r="E1746">
        <f t="shared" si="320"/>
        <v>17.367491699999999</v>
      </c>
      <c r="F1746" s="16">
        <f t="shared" si="321"/>
        <v>172.99458670267865</v>
      </c>
      <c r="G1746" s="17">
        <v>0.1512</v>
      </c>
      <c r="H1746" s="24">
        <f t="shared" si="312"/>
        <v>111.20106327955438</v>
      </c>
      <c r="I1746" s="16">
        <f t="shared" si="316"/>
        <v>156.18098593481</v>
      </c>
      <c r="J1746" s="16">
        <f t="shared" si="317"/>
        <v>-106.35779888463708</v>
      </c>
      <c r="K1746" s="16">
        <f t="shared" si="318"/>
        <v>29958.923182499999</v>
      </c>
      <c r="L1746" s="16">
        <f t="shared" si="313"/>
        <v>-928.52318249999371</v>
      </c>
      <c r="M1746" s="17">
        <f t="shared" si="322"/>
        <v>-3.1984512183779548</v>
      </c>
      <c r="N1746" s="24">
        <f t="shared" si="314"/>
        <v>1.8696902829449225</v>
      </c>
      <c r="O1746" s="16">
        <f t="shared" si="319"/>
        <v>1.8696902829449225</v>
      </c>
      <c r="P1746" s="16">
        <f t="shared" si="315"/>
        <v>4.0014670544343656E-2</v>
      </c>
      <c r="Q1746" s="17">
        <f t="shared" si="323"/>
        <v>51.816888648913228</v>
      </c>
    </row>
    <row r="1747" spans="4:17" x14ac:dyDescent="0.25">
      <c r="D1747" s="15">
        <v>1726</v>
      </c>
      <c r="E1747">
        <f t="shared" si="320"/>
        <v>17.367491699999999</v>
      </c>
      <c r="F1747" s="16">
        <f t="shared" si="321"/>
        <v>172.86105688058041</v>
      </c>
      <c r="G1747" s="17">
        <v>0.1512</v>
      </c>
      <c r="H1747" s="24">
        <f t="shared" si="312"/>
        <v>111.30772109057631</v>
      </c>
      <c r="I1747" s="16">
        <f t="shared" si="316"/>
        <v>156.0313294516852</v>
      </c>
      <c r="J1747" s="16">
        <f t="shared" si="317"/>
        <v>-106.56975098320571</v>
      </c>
      <c r="K1747" s="16">
        <f t="shared" si="318"/>
        <v>29976.290674199998</v>
      </c>
      <c r="L1747" s="16">
        <f t="shared" si="313"/>
        <v>-945.89067419999265</v>
      </c>
      <c r="M1747" s="17">
        <f t="shared" si="322"/>
        <v>-3.2582764074900536</v>
      </c>
      <c r="N1747" s="24">
        <f t="shared" si="314"/>
        <v>1.873278606685882</v>
      </c>
      <c r="O1747" s="16">
        <f t="shared" si="319"/>
        <v>1.873278606685882</v>
      </c>
      <c r="P1747" s="16">
        <f t="shared" si="315"/>
        <v>4.0091467002885857E-2</v>
      </c>
      <c r="Q1747" s="17">
        <f t="shared" si="323"/>
        <v>51.856980115916116</v>
      </c>
    </row>
    <row r="1748" spans="4:17" x14ac:dyDescent="0.25">
      <c r="D1748" s="15">
        <v>1727</v>
      </c>
      <c r="E1748">
        <f t="shared" si="320"/>
        <v>17.367491699999999</v>
      </c>
      <c r="F1748" s="16">
        <f t="shared" si="321"/>
        <v>172.7275270584822</v>
      </c>
      <c r="G1748" s="17">
        <v>0.1512</v>
      </c>
      <c r="H1748" s="24">
        <f t="shared" si="312"/>
        <v>111.41460851202527</v>
      </c>
      <c r="I1748" s="16">
        <f t="shared" si="316"/>
        <v>155.88163825146395</v>
      </c>
      <c r="J1748" s="16">
        <f t="shared" si="317"/>
        <v>-106.7817030817743</v>
      </c>
      <c r="K1748" s="16">
        <f t="shared" si="318"/>
        <v>29993.658165899997</v>
      </c>
      <c r="L1748" s="16">
        <f t="shared" si="313"/>
        <v>-963.25816589999158</v>
      </c>
      <c r="M1748" s="17">
        <f t="shared" si="322"/>
        <v>-3.3181015966021534</v>
      </c>
      <c r="N1748" s="24">
        <f t="shared" si="314"/>
        <v>1.8768781064710434</v>
      </c>
      <c r="O1748" s="16">
        <f t="shared" si="319"/>
        <v>1.8768781064710434</v>
      </c>
      <c r="P1748" s="16">
        <f t="shared" si="315"/>
        <v>4.0168502648490652E-2</v>
      </c>
      <c r="Q1748" s="17">
        <f t="shared" si="323"/>
        <v>51.897148618564607</v>
      </c>
    </row>
    <row r="1749" spans="4:17" x14ac:dyDescent="0.25">
      <c r="D1749" s="15">
        <v>1728</v>
      </c>
      <c r="E1749">
        <f t="shared" si="320"/>
        <v>17.367491699999999</v>
      </c>
      <c r="F1749" s="16">
        <f t="shared" si="321"/>
        <v>172.59399723638398</v>
      </c>
      <c r="G1749" s="17">
        <v>0.1512</v>
      </c>
      <c r="H1749" s="24">
        <f t="shared" ref="H1749:H1801" si="324">(F1749/(2*G1749))-SQRT((F1749^2/(4*G1749^2))-((E1749*1000)/G1749))</f>
        <v>111.52172636657434</v>
      </c>
      <c r="I1749" s="16">
        <f t="shared" si="316"/>
        <v>155.73191220975789</v>
      </c>
      <c r="J1749" s="16">
        <f t="shared" si="317"/>
        <v>-106.99365518034287</v>
      </c>
      <c r="K1749" s="16">
        <f t="shared" si="318"/>
        <v>30011.025657599999</v>
      </c>
      <c r="L1749" s="16">
        <f t="shared" ref="L1749:L1801" si="325">$C$9-K1749</f>
        <v>-980.62565759999416</v>
      </c>
      <c r="M1749" s="17">
        <f t="shared" si="322"/>
        <v>-3.3779267857142656</v>
      </c>
      <c r="N1749" s="24">
        <f t="shared" ref="N1749:N1801" si="326">(H1749^2*G1749)/1000</f>
        <v>1.8804888323092996</v>
      </c>
      <c r="O1749" s="16">
        <f t="shared" si="319"/>
        <v>1.8804888323092996</v>
      </c>
      <c r="P1749" s="16">
        <f t="shared" ref="P1749:P1801" si="327">(O1749*1000)/($C$12*$C$11)</f>
        <v>4.0245778551436566E-2</v>
      </c>
      <c r="Q1749" s="17">
        <f t="shared" si="323"/>
        <v>51.937394397116044</v>
      </c>
    </row>
    <row r="1750" spans="4:17" x14ac:dyDescent="0.25">
      <c r="D1750" s="15">
        <v>1729</v>
      </c>
      <c r="E1750">
        <f t="shared" si="320"/>
        <v>17.367491699999999</v>
      </c>
      <c r="F1750" s="16">
        <f t="shared" si="321"/>
        <v>172.46046741428574</v>
      </c>
      <c r="G1750" s="17">
        <v>0.1512</v>
      </c>
      <c r="H1750" s="24">
        <f t="shared" si="324"/>
        <v>111.62907548117926</v>
      </c>
      <c r="I1750" s="16">
        <f t="shared" ref="I1750:I1801" si="328">(E1750/H1750)*1000</f>
        <v>155.58215120153147</v>
      </c>
      <c r="J1750" s="16">
        <f t="shared" ref="J1750:J1802" si="329">($C$10*((F1750-$C$10)/G1750))/1000</f>
        <v>-107.20560727891151</v>
      </c>
      <c r="K1750" s="16">
        <f t="shared" ref="K1750:K1802" si="330">E1750*D1750</f>
        <v>30028.393149299998</v>
      </c>
      <c r="L1750" s="16">
        <f t="shared" si="325"/>
        <v>-997.99314929999309</v>
      </c>
      <c r="M1750" s="17">
        <f t="shared" si="322"/>
        <v>-3.437751974826365</v>
      </c>
      <c r="N1750" s="24">
        <f t="shared" si="326"/>
        <v>1.8841108345087616</v>
      </c>
      <c r="O1750" s="16">
        <f t="shared" ref="O1750:O1801" si="331">N1750*1</f>
        <v>1.8841108345087616</v>
      </c>
      <c r="P1750" s="16">
        <f t="shared" si="327"/>
        <v>4.0323295788405933E-2</v>
      </c>
      <c r="Q1750" s="17">
        <f t="shared" si="323"/>
        <v>51.977717692904449</v>
      </c>
    </row>
    <row r="1751" spans="4:17" x14ac:dyDescent="0.25">
      <c r="D1751" s="15">
        <v>1730</v>
      </c>
      <c r="E1751">
        <f t="shared" ref="E1751:E1801" si="332">$D$7</f>
        <v>17.367491699999999</v>
      </c>
      <c r="F1751" s="16">
        <f t="shared" ref="F1751:F1801" si="333">2.232*M1750+180</f>
        <v>172.32693759218756</v>
      </c>
      <c r="G1751" s="17">
        <v>0.1512</v>
      </c>
      <c r="H1751" s="24">
        <f t="shared" si="324"/>
        <v>111.73665668710856</v>
      </c>
      <c r="I1751" s="16">
        <f t="shared" si="328"/>
        <v>155.43235510109679</v>
      </c>
      <c r="J1751" s="16">
        <f t="shared" si="329"/>
        <v>-107.41755937748006</v>
      </c>
      <c r="K1751" s="16">
        <f t="shared" si="330"/>
        <v>30045.760640999997</v>
      </c>
      <c r="L1751" s="16">
        <f t="shared" si="325"/>
        <v>-1015.360640999992</v>
      </c>
      <c r="M1751" s="17">
        <f t="shared" ref="M1751:M1801" si="334">(L1751/29030.4)*100</f>
        <v>-3.4975771639384643</v>
      </c>
      <c r="N1751" s="24">
        <f t="shared" si="326"/>
        <v>1.8877441636790497</v>
      </c>
      <c r="O1751" s="16">
        <f t="shared" si="331"/>
        <v>1.8877441636790497</v>
      </c>
      <c r="P1751" s="16">
        <f t="shared" si="327"/>
        <v>4.0401055442533911E-2</v>
      </c>
      <c r="Q1751" s="17">
        <f t="shared" si="323"/>
        <v>52.018118748346986</v>
      </c>
    </row>
    <row r="1752" spans="4:17" x14ac:dyDescent="0.25">
      <c r="D1752" s="15">
        <v>1731</v>
      </c>
      <c r="E1752">
        <f t="shared" si="332"/>
        <v>17.367491699999999</v>
      </c>
      <c r="F1752" s="16">
        <f t="shared" si="333"/>
        <v>172.19340777008935</v>
      </c>
      <c r="G1752" s="17">
        <v>0.1512</v>
      </c>
      <c r="H1752" s="24">
        <f t="shared" si="324"/>
        <v>111.84447081997382</v>
      </c>
      <c r="I1752" s="16">
        <f t="shared" si="328"/>
        <v>155.28252378210917</v>
      </c>
      <c r="J1752" s="16">
        <f t="shared" si="329"/>
        <v>-107.62951147604865</v>
      </c>
      <c r="K1752" s="16">
        <f t="shared" si="330"/>
        <v>30063.128132699996</v>
      </c>
      <c r="L1752" s="16">
        <f t="shared" si="325"/>
        <v>-1032.728132699991</v>
      </c>
      <c r="M1752" s="17">
        <f t="shared" si="334"/>
        <v>-3.5574023530505641</v>
      </c>
      <c r="N1752" s="24">
        <f t="shared" si="326"/>
        <v>1.8913888707335962</v>
      </c>
      <c r="O1752" s="16">
        <f t="shared" si="331"/>
        <v>1.8913888707335962</v>
      </c>
      <c r="P1752" s="16">
        <f t="shared" si="327"/>
        <v>4.0479058603457761E-2</v>
      </c>
      <c r="Q1752" s="17">
        <f t="shared" ref="Q1752:Q1801" si="335">Q1751+P1752</f>
        <v>52.058597806950445</v>
      </c>
    </row>
    <row r="1753" spans="4:17" x14ac:dyDescent="0.25">
      <c r="D1753" s="15">
        <v>1732</v>
      </c>
      <c r="E1753">
        <f t="shared" si="332"/>
        <v>17.367491699999999</v>
      </c>
      <c r="F1753" s="16">
        <f t="shared" si="333"/>
        <v>172.05987794799114</v>
      </c>
      <c r="G1753" s="17">
        <v>0.1512</v>
      </c>
      <c r="H1753" s="24">
        <f t="shared" si="324"/>
        <v>111.95251871975915</v>
      </c>
      <c r="I1753" s="16">
        <f t="shared" si="328"/>
        <v>155.13265711756344</v>
      </c>
      <c r="J1753" s="16">
        <f t="shared" si="329"/>
        <v>-107.84146357461724</v>
      </c>
      <c r="K1753" s="16">
        <f t="shared" si="330"/>
        <v>30080.495624399999</v>
      </c>
      <c r="L1753" s="16">
        <f t="shared" si="325"/>
        <v>-1050.0956243999935</v>
      </c>
      <c r="M1753" s="17">
        <f t="shared" si="334"/>
        <v>-3.6172275421626758</v>
      </c>
      <c r="N1753" s="24">
        <f t="shared" si="326"/>
        <v>1.8950450068919413</v>
      </c>
      <c r="O1753" s="16">
        <f t="shared" si="331"/>
        <v>1.8950450068919413</v>
      </c>
      <c r="P1753" s="16">
        <f t="shared" si="327"/>
        <v>4.0557306367366021E-2</v>
      </c>
      <c r="Q1753" s="17">
        <f t="shared" si="335"/>
        <v>52.099155113317813</v>
      </c>
    </row>
    <row r="1754" spans="4:17" x14ac:dyDescent="0.25">
      <c r="D1754" s="15">
        <v>1733</v>
      </c>
      <c r="E1754">
        <f t="shared" si="332"/>
        <v>17.367491699999999</v>
      </c>
      <c r="F1754" s="16">
        <f t="shared" si="333"/>
        <v>171.9263481258929</v>
      </c>
      <c r="G1754" s="17">
        <v>0.1512</v>
      </c>
      <c r="H1754" s="24">
        <f t="shared" si="324"/>
        <v>112.06080123085292</v>
      </c>
      <c r="I1754" s="16">
        <f t="shared" si="328"/>
        <v>154.98275497978798</v>
      </c>
      <c r="J1754" s="16">
        <f t="shared" si="329"/>
        <v>-108.05341567318588</v>
      </c>
      <c r="K1754" s="16">
        <f t="shared" si="330"/>
        <v>30097.863116099998</v>
      </c>
      <c r="L1754" s="16">
        <f t="shared" si="325"/>
        <v>-1067.4631160999925</v>
      </c>
      <c r="M1754" s="17">
        <f t="shared" si="334"/>
        <v>-3.6770527312747756</v>
      </c>
      <c r="N1754" s="24">
        <f t="shared" si="326"/>
        <v>1.8987126236821099</v>
      </c>
      <c r="O1754" s="16">
        <f t="shared" si="331"/>
        <v>1.8987126236821099</v>
      </c>
      <c r="P1754" s="16">
        <f t="shared" si="327"/>
        <v>4.0635799837049326E-2</v>
      </c>
      <c r="Q1754" s="17">
        <f t="shared" si="335"/>
        <v>52.139790913154862</v>
      </c>
    </row>
    <row r="1755" spans="4:17" x14ac:dyDescent="0.25">
      <c r="D1755" s="15">
        <v>1734</v>
      </c>
      <c r="E1755">
        <f t="shared" si="332"/>
        <v>17.367491699999999</v>
      </c>
      <c r="F1755" s="16">
        <f t="shared" si="333"/>
        <v>171.79281830379469</v>
      </c>
      <c r="G1755" s="17">
        <v>0.1512</v>
      </c>
      <c r="H1755" s="24">
        <f t="shared" si="324"/>
        <v>112.16931920207821</v>
      </c>
      <c r="I1755" s="16">
        <f t="shared" si="328"/>
        <v>154.83281724044039</v>
      </c>
      <c r="J1755" s="16">
        <f t="shared" si="329"/>
        <v>-108.26536777175447</v>
      </c>
      <c r="K1755" s="16">
        <f t="shared" si="330"/>
        <v>30115.230607799997</v>
      </c>
      <c r="L1755" s="16">
        <f t="shared" si="325"/>
        <v>-1084.8306077999914</v>
      </c>
      <c r="M1755" s="17">
        <f t="shared" si="334"/>
        <v>-3.7368779203868754</v>
      </c>
      <c r="N1755" s="24">
        <f t="shared" si="326"/>
        <v>1.902391772942966</v>
      </c>
      <c r="O1755" s="16">
        <f t="shared" si="331"/>
        <v>1.902391772942966</v>
      </c>
      <c r="P1755" s="16">
        <f t="shared" si="327"/>
        <v>4.0714540121950811E-2</v>
      </c>
      <c r="Q1755" s="17">
        <f t="shared" si="335"/>
        <v>52.180505453276815</v>
      </c>
    </row>
    <row r="1756" spans="4:17" x14ac:dyDescent="0.25">
      <c r="D1756" s="15">
        <v>1735</v>
      </c>
      <c r="E1756">
        <f t="shared" si="332"/>
        <v>17.367491699999999</v>
      </c>
      <c r="F1756" s="16">
        <f t="shared" si="333"/>
        <v>171.65928848169648</v>
      </c>
      <c r="G1756" s="17">
        <v>0.1512</v>
      </c>
      <c r="H1756" s="24">
        <f t="shared" si="324"/>
        <v>112.27807348672343</v>
      </c>
      <c r="I1756" s="16">
        <f t="shared" si="328"/>
        <v>154.68284377050392</v>
      </c>
      <c r="J1756" s="16">
        <f t="shared" si="329"/>
        <v>-108.47731987032304</v>
      </c>
      <c r="K1756" s="16">
        <f t="shared" si="330"/>
        <v>30132.598099499999</v>
      </c>
      <c r="L1756" s="16">
        <f t="shared" si="325"/>
        <v>-1102.198099499994</v>
      </c>
      <c r="M1756" s="17">
        <f t="shared" si="334"/>
        <v>-3.7967031094989867</v>
      </c>
      <c r="N1756" s="24">
        <f t="shared" si="326"/>
        <v>1.9060825068265781</v>
      </c>
      <c r="O1756" s="16">
        <f t="shared" si="331"/>
        <v>1.9060825068265781</v>
      </c>
      <c r="P1756" s="16">
        <f t="shared" si="327"/>
        <v>4.0793528338216749E-2</v>
      </c>
      <c r="Q1756" s="17">
        <f t="shared" si="335"/>
        <v>52.221298981615035</v>
      </c>
    </row>
    <row r="1757" spans="4:17" x14ac:dyDescent="0.25">
      <c r="D1757" s="15">
        <v>1736</v>
      </c>
      <c r="E1757">
        <f t="shared" si="332"/>
        <v>17.367491699999999</v>
      </c>
      <c r="F1757" s="16">
        <f t="shared" si="333"/>
        <v>171.52575865959827</v>
      </c>
      <c r="G1757" s="17">
        <v>0.1512</v>
      </c>
      <c r="H1757" s="24">
        <f t="shared" si="324"/>
        <v>112.38706494257468</v>
      </c>
      <c r="I1757" s="16">
        <f t="shared" si="328"/>
        <v>154.53283444028096</v>
      </c>
      <c r="J1757" s="16">
        <f t="shared" si="329"/>
        <v>-108.68927196889165</v>
      </c>
      <c r="K1757" s="16">
        <f t="shared" si="330"/>
        <v>30149.965591199998</v>
      </c>
      <c r="L1757" s="16">
        <f t="shared" si="325"/>
        <v>-1119.5655911999929</v>
      </c>
      <c r="M1757" s="17">
        <f t="shared" si="334"/>
        <v>-3.8565282986110865</v>
      </c>
      <c r="N1757" s="24">
        <f t="shared" si="326"/>
        <v>1.9097848778006628</v>
      </c>
      <c r="O1757" s="16">
        <f t="shared" si="331"/>
        <v>1.9097848778006628</v>
      </c>
      <c r="P1757" s="16">
        <f t="shared" si="327"/>
        <v>4.0872765608748848E-2</v>
      </c>
      <c r="Q1757" s="17">
        <f t="shared" si="335"/>
        <v>52.262171747223782</v>
      </c>
    </row>
    <row r="1758" spans="4:17" x14ac:dyDescent="0.25">
      <c r="D1758" s="15">
        <v>1737</v>
      </c>
      <c r="E1758">
        <f t="shared" si="332"/>
        <v>17.367491699999999</v>
      </c>
      <c r="F1758" s="16">
        <f t="shared" si="333"/>
        <v>171.39222883750006</v>
      </c>
      <c r="G1758" s="17">
        <v>0.1512</v>
      </c>
      <c r="H1758" s="24">
        <f t="shared" si="324"/>
        <v>112.49629443194669</v>
      </c>
      <c r="I1758" s="16">
        <f t="shared" si="328"/>
        <v>154.38278911938968</v>
      </c>
      <c r="J1758" s="16">
        <f t="shared" si="329"/>
        <v>-108.90122406746022</v>
      </c>
      <c r="K1758" s="16">
        <f t="shared" si="330"/>
        <v>30167.333082899997</v>
      </c>
      <c r="L1758" s="16">
        <f t="shared" si="325"/>
        <v>-1136.9330828999919</v>
      </c>
      <c r="M1758" s="17">
        <f t="shared" si="334"/>
        <v>-3.9163534877231863</v>
      </c>
      <c r="N1758" s="24">
        <f t="shared" si="326"/>
        <v>1.9134989386509893</v>
      </c>
      <c r="O1758" s="16">
        <f t="shared" si="331"/>
        <v>1.9134989386509893</v>
      </c>
      <c r="P1758" s="16">
        <f t="shared" si="327"/>
        <v>4.0952253063255686E-2</v>
      </c>
      <c r="Q1758" s="17">
        <f t="shared" si="335"/>
        <v>52.303124000287035</v>
      </c>
    </row>
    <row r="1759" spans="4:17" x14ac:dyDescent="0.25">
      <c r="D1759" s="15">
        <v>1738</v>
      </c>
      <c r="E1759">
        <f t="shared" si="332"/>
        <v>17.367491699999999</v>
      </c>
      <c r="F1759" s="16">
        <f t="shared" si="333"/>
        <v>171.25869901540185</v>
      </c>
      <c r="G1759" s="17">
        <v>0.1512</v>
      </c>
      <c r="H1759" s="24">
        <f t="shared" si="324"/>
        <v>112.60576282171519</v>
      </c>
      <c r="I1759" s="16">
        <f t="shared" si="328"/>
        <v>154.23270767675851</v>
      </c>
      <c r="J1759" s="16">
        <f t="shared" si="329"/>
        <v>-109.11317616602882</v>
      </c>
      <c r="K1759" s="16">
        <f t="shared" si="330"/>
        <v>30184.700574599996</v>
      </c>
      <c r="L1759" s="16">
        <f t="shared" si="325"/>
        <v>-1154.3005745999908</v>
      </c>
      <c r="M1759" s="17">
        <f t="shared" si="334"/>
        <v>-3.9761786768352856</v>
      </c>
      <c r="N1759" s="24">
        <f t="shared" si="326"/>
        <v>1.9172247424838489</v>
      </c>
      <c r="O1759" s="16">
        <f t="shared" si="331"/>
        <v>1.9172247424838489</v>
      </c>
      <c r="P1759" s="16">
        <f t="shared" si="327"/>
        <v>4.1031991838305581E-2</v>
      </c>
      <c r="Q1759" s="17">
        <f t="shared" si="335"/>
        <v>52.344155992125337</v>
      </c>
    </row>
    <row r="1760" spans="4:17" x14ac:dyDescent="0.25">
      <c r="D1760" s="15">
        <v>1739</v>
      </c>
      <c r="E1760">
        <f t="shared" si="332"/>
        <v>17.367491699999999</v>
      </c>
      <c r="F1760" s="16">
        <f t="shared" si="333"/>
        <v>171.12516919330363</v>
      </c>
      <c r="G1760" s="17">
        <v>0.1512</v>
      </c>
      <c r="H1760" s="24">
        <f t="shared" si="324"/>
        <v>112.71547098334912</v>
      </c>
      <c r="I1760" s="16">
        <f t="shared" si="328"/>
        <v>154.08258998062129</v>
      </c>
      <c r="J1760" s="16">
        <f t="shared" si="329"/>
        <v>-109.32512826459741</v>
      </c>
      <c r="K1760" s="16">
        <f t="shared" si="330"/>
        <v>30202.068066299998</v>
      </c>
      <c r="L1760" s="16">
        <f t="shared" si="325"/>
        <v>-1171.6680662999934</v>
      </c>
      <c r="M1760" s="17">
        <f t="shared" si="334"/>
        <v>-4.0360038659473974</v>
      </c>
      <c r="N1760" s="24">
        <f t="shared" si="326"/>
        <v>1.9209623427285305</v>
      </c>
      <c r="O1760" s="16">
        <f t="shared" si="331"/>
        <v>1.9209623427285305</v>
      </c>
      <c r="P1760" s="16">
        <f t="shared" si="327"/>
        <v>4.1111983077379594E-2</v>
      </c>
      <c r="Q1760" s="17">
        <f t="shared" si="335"/>
        <v>52.385267975202716</v>
      </c>
    </row>
    <row r="1761" spans="4:17" x14ac:dyDescent="0.25">
      <c r="D1761" s="15">
        <v>1740</v>
      </c>
      <c r="E1761">
        <f t="shared" si="332"/>
        <v>17.367491699999999</v>
      </c>
      <c r="F1761" s="16">
        <f t="shared" si="333"/>
        <v>170.99163937120539</v>
      </c>
      <c r="G1761" s="17">
        <v>0.1512</v>
      </c>
      <c r="H1761" s="24">
        <f t="shared" si="324"/>
        <v>112.82541979294342</v>
      </c>
      <c r="I1761" s="16">
        <f t="shared" si="328"/>
        <v>153.93243589851224</v>
      </c>
      <c r="J1761" s="16">
        <f t="shared" si="329"/>
        <v>-109.53708036316604</v>
      </c>
      <c r="K1761" s="16">
        <f t="shared" si="330"/>
        <v>30219.435557999997</v>
      </c>
      <c r="L1761" s="16">
        <f t="shared" si="325"/>
        <v>-1189.0355579999923</v>
      </c>
      <c r="M1761" s="17">
        <f t="shared" si="334"/>
        <v>-4.0958290550594976</v>
      </c>
      <c r="N1761" s="24">
        <f t="shared" si="326"/>
        <v>1.924711793139831</v>
      </c>
      <c r="O1761" s="16">
        <f t="shared" si="331"/>
        <v>1.924711793139831</v>
      </c>
      <c r="P1761" s="16">
        <f t="shared" si="327"/>
        <v>4.1192227930925189E-2</v>
      </c>
      <c r="Q1761" s="17">
        <f t="shared" si="335"/>
        <v>52.426460203133644</v>
      </c>
    </row>
    <row r="1762" spans="4:17" x14ac:dyDescent="0.25">
      <c r="D1762" s="15">
        <v>1741</v>
      </c>
      <c r="E1762">
        <f t="shared" si="332"/>
        <v>17.367491699999999</v>
      </c>
      <c r="F1762" s="16">
        <f t="shared" si="333"/>
        <v>170.85810954910721</v>
      </c>
      <c r="G1762" s="17">
        <v>0.1512</v>
      </c>
      <c r="H1762" s="24">
        <f t="shared" si="324"/>
        <v>112.93561013125111</v>
      </c>
      <c r="I1762" s="16">
        <f t="shared" si="328"/>
        <v>153.78224529726194</v>
      </c>
      <c r="J1762" s="16">
        <f t="shared" si="329"/>
        <v>-109.74903246173457</v>
      </c>
      <c r="K1762" s="16">
        <f t="shared" si="330"/>
        <v>30236.803049699996</v>
      </c>
      <c r="L1762" s="16">
        <f t="shared" si="325"/>
        <v>-1206.4030496999912</v>
      </c>
      <c r="M1762" s="17">
        <f t="shared" si="334"/>
        <v>-4.155654244171596</v>
      </c>
      <c r="N1762" s="24">
        <f t="shared" si="326"/>
        <v>1.9284731478005537</v>
      </c>
      <c r="O1762" s="16">
        <f t="shared" si="331"/>
        <v>1.9284731478005537</v>
      </c>
      <c r="P1762" s="16">
        <f t="shared" si="327"/>
        <v>4.1272727556409781E-2</v>
      </c>
      <c r="Q1762" s="17">
        <f t="shared" si="335"/>
        <v>52.467732930690055</v>
      </c>
    </row>
    <row r="1763" spans="4:17" x14ac:dyDescent="0.25">
      <c r="D1763" s="15">
        <v>1742</v>
      </c>
      <c r="E1763">
        <f t="shared" si="332"/>
        <v>17.367491699999999</v>
      </c>
      <c r="F1763" s="16">
        <f t="shared" si="333"/>
        <v>170.724579727009</v>
      </c>
      <c r="G1763" s="17">
        <v>0.1512</v>
      </c>
      <c r="H1763" s="24">
        <f t="shared" si="324"/>
        <v>113.04604288371746</v>
      </c>
      <c r="I1763" s="16">
        <f t="shared" si="328"/>
        <v>153.63201804299084</v>
      </c>
      <c r="J1763" s="16">
        <f t="shared" si="329"/>
        <v>-109.96098456030317</v>
      </c>
      <c r="K1763" s="16">
        <f t="shared" si="330"/>
        <v>30254.170541399999</v>
      </c>
      <c r="L1763" s="16">
        <f t="shared" si="325"/>
        <v>-1223.7705413999938</v>
      </c>
      <c r="M1763" s="17">
        <f t="shared" si="334"/>
        <v>-4.2154794332837087</v>
      </c>
      <c r="N1763" s="24">
        <f t="shared" si="326"/>
        <v>1.9322464611240939</v>
      </c>
      <c r="O1763" s="16">
        <f t="shared" si="331"/>
        <v>1.9322464611240939</v>
      </c>
      <c r="P1763" s="16">
        <f t="shared" si="327"/>
        <v>4.1353483118376028E-2</v>
      </c>
      <c r="Q1763" s="17">
        <f t="shared" si="335"/>
        <v>52.509086413808433</v>
      </c>
    </row>
    <row r="1764" spans="4:17" x14ac:dyDescent="0.25">
      <c r="D1764" s="15">
        <v>1743</v>
      </c>
      <c r="E1764">
        <f t="shared" si="332"/>
        <v>17.367491699999999</v>
      </c>
      <c r="F1764" s="16">
        <f t="shared" si="333"/>
        <v>170.59104990491076</v>
      </c>
      <c r="G1764" s="17">
        <v>0.1512</v>
      </c>
      <c r="H1764" s="24">
        <f t="shared" si="324"/>
        <v>113.15671894051286</v>
      </c>
      <c r="I1764" s="16">
        <f t="shared" si="328"/>
        <v>153.48175400110523</v>
      </c>
      <c r="J1764" s="16">
        <f t="shared" si="329"/>
        <v>-110.17293665887179</v>
      </c>
      <c r="K1764" s="16">
        <f t="shared" si="330"/>
        <v>30271.538033099998</v>
      </c>
      <c r="L1764" s="16">
        <f t="shared" si="325"/>
        <v>-1241.1380330999928</v>
      </c>
      <c r="M1764" s="17">
        <f t="shared" si="334"/>
        <v>-4.275304622395808</v>
      </c>
      <c r="N1764" s="24">
        <f t="shared" si="326"/>
        <v>1.9360317878569917</v>
      </c>
      <c r="O1764" s="16">
        <f t="shared" si="331"/>
        <v>1.9360317878569917</v>
      </c>
      <c r="P1764" s="16">
        <f t="shared" si="327"/>
        <v>4.1434495788496464E-2</v>
      </c>
      <c r="Q1764" s="17">
        <f t="shared" si="335"/>
        <v>52.550520909596926</v>
      </c>
    </row>
    <row r="1765" spans="4:17" x14ac:dyDescent="0.25">
      <c r="D1765" s="15">
        <v>1744</v>
      </c>
      <c r="E1765">
        <f t="shared" si="332"/>
        <v>17.367491699999999</v>
      </c>
      <c r="F1765" s="16">
        <f t="shared" si="333"/>
        <v>170.45752008281255</v>
      </c>
      <c r="G1765" s="17">
        <v>0.1512</v>
      </c>
      <c r="H1765" s="24">
        <f t="shared" si="324"/>
        <v>113.26763919656662</v>
      </c>
      <c r="I1765" s="16">
        <f t="shared" si="328"/>
        <v>153.3314530362918</v>
      </c>
      <c r="J1765" s="16">
        <f t="shared" si="329"/>
        <v>-110.38488875744039</v>
      </c>
      <c r="K1765" s="16">
        <f t="shared" si="330"/>
        <v>30288.905524799997</v>
      </c>
      <c r="L1765" s="16">
        <f t="shared" si="325"/>
        <v>-1258.5055247999917</v>
      </c>
      <c r="M1765" s="17">
        <f t="shared" si="334"/>
        <v>-4.3351298115079073</v>
      </c>
      <c r="N1765" s="24">
        <f t="shared" si="326"/>
        <v>1.9398291830815355</v>
      </c>
      <c r="O1765" s="16">
        <f t="shared" si="331"/>
        <v>1.9398291830815355</v>
      </c>
      <c r="P1765" s="16">
        <f t="shared" si="327"/>
        <v>4.1515766745629241E-2</v>
      </c>
      <c r="Q1765" s="17">
        <f t="shared" si="335"/>
        <v>52.592036676342559</v>
      </c>
    </row>
    <row r="1766" spans="4:17" x14ac:dyDescent="0.25">
      <c r="D1766" s="15">
        <v>1745</v>
      </c>
      <c r="E1766">
        <f t="shared" si="332"/>
        <v>17.367491699999999</v>
      </c>
      <c r="F1766" s="16">
        <f t="shared" si="333"/>
        <v>170.32399026071434</v>
      </c>
      <c r="G1766" s="17">
        <v>0.1512</v>
      </c>
      <c r="H1766" s="24">
        <f t="shared" si="324"/>
        <v>113.37880455160149</v>
      </c>
      <c r="I1766" s="16">
        <f t="shared" si="328"/>
        <v>153.18111501251212</v>
      </c>
      <c r="J1766" s="16">
        <f t="shared" si="329"/>
        <v>-110.59684085600898</v>
      </c>
      <c r="K1766" s="16">
        <f t="shared" si="330"/>
        <v>30306.273016499999</v>
      </c>
      <c r="L1766" s="16">
        <f t="shared" si="325"/>
        <v>-1275.8730164999943</v>
      </c>
      <c r="M1766" s="17">
        <f t="shared" si="334"/>
        <v>-4.39495500062002</v>
      </c>
      <c r="N1766" s="24">
        <f t="shared" si="326"/>
        <v>1.9436387022183981</v>
      </c>
      <c r="O1766" s="16">
        <f t="shared" si="331"/>
        <v>1.9436387022183981</v>
      </c>
      <c r="P1766" s="16">
        <f t="shared" si="327"/>
        <v>4.1597297175874522E-2</v>
      </c>
      <c r="Q1766" s="17">
        <f t="shared" si="335"/>
        <v>52.633633973518435</v>
      </c>
    </row>
    <row r="1767" spans="4:17" x14ac:dyDescent="0.25">
      <c r="D1767" s="15">
        <v>1746</v>
      </c>
      <c r="E1767">
        <f t="shared" si="332"/>
        <v>17.367491699999999</v>
      </c>
      <c r="F1767" s="16">
        <f t="shared" si="333"/>
        <v>170.19046043861613</v>
      </c>
      <c r="G1767" s="17">
        <v>0.1512</v>
      </c>
      <c r="H1767" s="24">
        <f t="shared" si="324"/>
        <v>113.4902159101668</v>
      </c>
      <c r="I1767" s="16">
        <f t="shared" si="328"/>
        <v>153.0307397929989</v>
      </c>
      <c r="J1767" s="16">
        <f t="shared" si="329"/>
        <v>-110.80879295457757</v>
      </c>
      <c r="K1767" s="16">
        <f t="shared" si="330"/>
        <v>30323.640508199998</v>
      </c>
      <c r="L1767" s="16">
        <f t="shared" si="325"/>
        <v>-1293.2405081999932</v>
      </c>
      <c r="M1767" s="17">
        <f t="shared" si="334"/>
        <v>-4.4547801897321193</v>
      </c>
      <c r="N1767" s="24">
        <f t="shared" si="326"/>
        <v>1.9474604010292451</v>
      </c>
      <c r="O1767" s="16">
        <f t="shared" si="331"/>
        <v>1.9474604010292451</v>
      </c>
      <c r="P1767" s="16">
        <f t="shared" si="327"/>
        <v>4.1679088272630338E-2</v>
      </c>
      <c r="Q1767" s="17">
        <f t="shared" si="335"/>
        <v>52.675313061791066</v>
      </c>
    </row>
    <row r="1768" spans="4:17" x14ac:dyDescent="0.25">
      <c r="D1768" s="15">
        <v>1747</v>
      </c>
      <c r="E1768">
        <f t="shared" si="332"/>
        <v>17.367491699999999</v>
      </c>
      <c r="F1768" s="16">
        <f t="shared" si="333"/>
        <v>170.05693061651792</v>
      </c>
      <c r="G1768" s="17">
        <v>0.1512</v>
      </c>
      <c r="H1768" s="24">
        <f t="shared" si="324"/>
        <v>113.60187418167482</v>
      </c>
      <c r="I1768" s="16">
        <f t="shared" si="328"/>
        <v>152.88032724024865</v>
      </c>
      <c r="J1768" s="16">
        <f t="shared" si="329"/>
        <v>-111.02074505314617</v>
      </c>
      <c r="K1768" s="16">
        <f t="shared" si="330"/>
        <v>30341.007999899997</v>
      </c>
      <c r="L1768" s="16">
        <f t="shared" si="325"/>
        <v>-1310.6079998999921</v>
      </c>
      <c r="M1768" s="17">
        <f t="shared" si="334"/>
        <v>-4.5146053788442186</v>
      </c>
      <c r="N1768" s="24">
        <f t="shared" si="326"/>
        <v>1.9512943356194681</v>
      </c>
      <c r="O1768" s="16">
        <f t="shared" si="331"/>
        <v>1.9512943356194681</v>
      </c>
      <c r="P1768" s="16">
        <f t="shared" si="327"/>
        <v>4.1761141236651041E-2</v>
      </c>
      <c r="Q1768" s="17">
        <f t="shared" si="335"/>
        <v>52.717074203027714</v>
      </c>
    </row>
    <row r="1769" spans="4:17" x14ac:dyDescent="0.25">
      <c r="D1769" s="15">
        <v>1748</v>
      </c>
      <c r="E1769">
        <f t="shared" si="332"/>
        <v>17.367491699999999</v>
      </c>
      <c r="F1769" s="16">
        <f t="shared" si="333"/>
        <v>169.92340079441971</v>
      </c>
      <c r="G1769" s="17">
        <v>0.1512</v>
      </c>
      <c r="H1769" s="24">
        <f t="shared" si="324"/>
        <v>113.71378028043438</v>
      </c>
      <c r="I1769" s="16">
        <f t="shared" si="328"/>
        <v>152.72987721601805</v>
      </c>
      <c r="J1769" s="16">
        <f t="shared" si="329"/>
        <v>-111.23269715171475</v>
      </c>
      <c r="K1769" s="16">
        <f t="shared" si="330"/>
        <v>30358.375491599996</v>
      </c>
      <c r="L1769" s="16">
        <f t="shared" si="325"/>
        <v>-1327.9754915999911</v>
      </c>
      <c r="M1769" s="17">
        <f t="shared" si="334"/>
        <v>-4.574430567956318</v>
      </c>
      <c r="N1769" s="24">
        <f t="shared" si="326"/>
        <v>1.9551405624408362</v>
      </c>
      <c r="O1769" s="16">
        <f t="shared" si="331"/>
        <v>1.9551405624408362</v>
      </c>
      <c r="P1769" s="16">
        <f t="shared" si="327"/>
        <v>4.1843457276104085E-2</v>
      </c>
      <c r="Q1769" s="17">
        <f t="shared" si="335"/>
        <v>52.758917660303815</v>
      </c>
    </row>
    <row r="1770" spans="4:17" x14ac:dyDescent="0.25">
      <c r="D1770" s="15">
        <v>1749</v>
      </c>
      <c r="E1770">
        <f t="shared" si="332"/>
        <v>17.367491699999999</v>
      </c>
      <c r="F1770" s="16">
        <f t="shared" si="333"/>
        <v>169.78987097232149</v>
      </c>
      <c r="G1770" s="17">
        <v>0.1512</v>
      </c>
      <c r="H1770" s="24">
        <f t="shared" si="324"/>
        <v>113.82593512568707</v>
      </c>
      <c r="I1770" s="16">
        <f t="shared" si="328"/>
        <v>152.57938958131768</v>
      </c>
      <c r="J1770" s="16">
        <f t="shared" si="329"/>
        <v>-111.44464925028335</v>
      </c>
      <c r="K1770" s="16">
        <f t="shared" si="330"/>
        <v>30375.742983299999</v>
      </c>
      <c r="L1770" s="16">
        <f t="shared" si="325"/>
        <v>-1345.3429832999936</v>
      </c>
      <c r="M1770" s="17">
        <f t="shared" si="334"/>
        <v>-4.6342557570684306</v>
      </c>
      <c r="N1770" s="24">
        <f t="shared" si="326"/>
        <v>1.9589991382942529</v>
      </c>
      <c r="O1770" s="16">
        <f t="shared" si="331"/>
        <v>1.9589991382942529</v>
      </c>
      <c r="P1770" s="16">
        <f t="shared" si="327"/>
        <v>4.1926037606629003E-2</v>
      </c>
      <c r="Q1770" s="17">
        <f t="shared" si="335"/>
        <v>52.800843697910445</v>
      </c>
    </row>
    <row r="1771" spans="4:17" x14ac:dyDescent="0.25">
      <c r="D1771" s="15">
        <v>1750</v>
      </c>
      <c r="E1771">
        <f t="shared" si="332"/>
        <v>17.367491699999999</v>
      </c>
      <c r="F1771" s="16">
        <f t="shared" si="333"/>
        <v>169.65634115022326</v>
      </c>
      <c r="G1771" s="17">
        <v>0.1512</v>
      </c>
      <c r="H1771" s="24">
        <f t="shared" si="324"/>
        <v>113.93833964164241</v>
      </c>
      <c r="I1771" s="16">
        <f t="shared" si="328"/>
        <v>152.42886419640692</v>
      </c>
      <c r="J1771" s="16">
        <f t="shared" si="329"/>
        <v>-111.65660134885196</v>
      </c>
      <c r="K1771" s="16">
        <f t="shared" si="330"/>
        <v>30393.110474999998</v>
      </c>
      <c r="L1771" s="16">
        <f t="shared" si="325"/>
        <v>-1362.7104749999926</v>
      </c>
      <c r="M1771" s="17">
        <f t="shared" si="334"/>
        <v>-4.69408094618053</v>
      </c>
      <c r="N1771" s="24">
        <f t="shared" si="326"/>
        <v>1.9628701203324925</v>
      </c>
      <c r="O1771" s="16">
        <f t="shared" si="331"/>
        <v>1.9628701203324925</v>
      </c>
      <c r="P1771" s="16">
        <f t="shared" si="327"/>
        <v>4.2008883451396008E-2</v>
      </c>
      <c r="Q1771" s="17">
        <f t="shared" si="335"/>
        <v>52.842852581361839</v>
      </c>
    </row>
    <row r="1772" spans="4:17" x14ac:dyDescent="0.25">
      <c r="D1772" s="15">
        <v>1751</v>
      </c>
      <c r="E1772">
        <f t="shared" si="332"/>
        <v>17.367491699999999</v>
      </c>
      <c r="F1772" s="16">
        <f t="shared" si="333"/>
        <v>169.52281132812504</v>
      </c>
      <c r="G1772" s="17">
        <v>0.1512</v>
      </c>
      <c r="H1772" s="24">
        <f t="shared" si="324"/>
        <v>114.05099475751376</v>
      </c>
      <c r="I1772" s="16">
        <f t="shared" si="328"/>
        <v>152.27830092078889</v>
      </c>
      <c r="J1772" s="16">
        <f t="shared" si="329"/>
        <v>-111.86855344742057</v>
      </c>
      <c r="K1772" s="16">
        <f t="shared" si="330"/>
        <v>30410.477966699997</v>
      </c>
      <c r="L1772" s="16">
        <f t="shared" si="325"/>
        <v>-1380.0779666999915</v>
      </c>
      <c r="M1772" s="17">
        <f t="shared" si="334"/>
        <v>-4.7539061352926293</v>
      </c>
      <c r="N1772" s="24">
        <f t="shared" si="326"/>
        <v>1.9667535660629789</v>
      </c>
      <c r="O1772" s="16">
        <f t="shared" si="331"/>
        <v>1.9667535660629789</v>
      </c>
      <c r="P1772" s="16">
        <f t="shared" si="327"/>
        <v>4.2091996041165418E-2</v>
      </c>
      <c r="Q1772" s="17">
        <f t="shared" si="335"/>
        <v>52.884944577403004</v>
      </c>
    </row>
    <row r="1773" spans="4:17" x14ac:dyDescent="0.25">
      <c r="D1773" s="15">
        <v>1752</v>
      </c>
      <c r="E1773">
        <f t="shared" si="332"/>
        <v>17.367491699999999</v>
      </c>
      <c r="F1773" s="16">
        <f t="shared" si="333"/>
        <v>169.38928150602686</v>
      </c>
      <c r="G1773" s="17">
        <v>0.1512</v>
      </c>
      <c r="H1773" s="24">
        <f t="shared" si="324"/>
        <v>114.16390140755482</v>
      </c>
      <c r="I1773" s="16">
        <f t="shared" si="328"/>
        <v>152.12769961320456</v>
      </c>
      <c r="J1773" s="16">
        <f t="shared" si="329"/>
        <v>-112.0805055459891</v>
      </c>
      <c r="K1773" s="16">
        <f t="shared" si="330"/>
        <v>30427.845458399999</v>
      </c>
      <c r="L1773" s="16">
        <f t="shared" si="325"/>
        <v>-1397.4454583999941</v>
      </c>
      <c r="M1773" s="17">
        <f t="shared" si="334"/>
        <v>-4.8137313244047419</v>
      </c>
      <c r="N1773" s="24">
        <f t="shared" si="326"/>
        <v>1.9706495333505971</v>
      </c>
      <c r="O1773" s="16">
        <f t="shared" si="331"/>
        <v>1.9706495333505971</v>
      </c>
      <c r="P1773" s="16">
        <f t="shared" si="327"/>
        <v>4.2175376614347858E-2</v>
      </c>
      <c r="Q1773" s="17">
        <f t="shared" si="335"/>
        <v>52.92711995401735</v>
      </c>
    </row>
    <row r="1774" spans="4:17" x14ac:dyDescent="0.25">
      <c r="D1774" s="15">
        <v>1753</v>
      </c>
      <c r="E1774">
        <f t="shared" si="332"/>
        <v>17.367491699999999</v>
      </c>
      <c r="F1774" s="16">
        <f t="shared" si="333"/>
        <v>169.25575168392862</v>
      </c>
      <c r="G1774" s="17">
        <v>0.1512</v>
      </c>
      <c r="H1774" s="24">
        <f t="shared" si="324"/>
        <v>114.27706053109637</v>
      </c>
      <c r="I1774" s="16">
        <f t="shared" si="328"/>
        <v>151.9770601316269</v>
      </c>
      <c r="J1774" s="16">
        <f t="shared" si="329"/>
        <v>-112.29245764455774</v>
      </c>
      <c r="K1774" s="16">
        <f t="shared" si="330"/>
        <v>30445.212950099998</v>
      </c>
      <c r="L1774" s="16">
        <f t="shared" si="325"/>
        <v>-1414.812950099993</v>
      </c>
      <c r="M1774" s="17">
        <f t="shared" si="334"/>
        <v>-4.8735565135168404</v>
      </c>
      <c r="N1774" s="24">
        <f t="shared" si="326"/>
        <v>1.9745580804205329</v>
      </c>
      <c r="O1774" s="16">
        <f t="shared" si="331"/>
        <v>1.9745580804205329</v>
      </c>
      <c r="P1774" s="16">
        <f t="shared" si="327"/>
        <v>4.225902641706502E-2</v>
      </c>
      <c r="Q1774" s="17">
        <f t="shared" si="335"/>
        <v>52.969378980434414</v>
      </c>
    </row>
    <row r="1775" spans="4:17" x14ac:dyDescent="0.25">
      <c r="D1775" s="15">
        <v>1754</v>
      </c>
      <c r="E1775">
        <f t="shared" si="332"/>
        <v>17.367491699999999</v>
      </c>
      <c r="F1775" s="16">
        <f t="shared" si="333"/>
        <v>169.12222186183041</v>
      </c>
      <c r="G1775" s="17">
        <v>0.1512</v>
      </c>
      <c r="H1775" s="24">
        <f t="shared" si="324"/>
        <v>114.39047307258301</v>
      </c>
      <c r="I1775" s="16">
        <f t="shared" si="328"/>
        <v>151.82638233325588</v>
      </c>
      <c r="J1775" s="16">
        <f t="shared" si="329"/>
        <v>-112.50440974312633</v>
      </c>
      <c r="K1775" s="16">
        <f t="shared" si="330"/>
        <v>30462.580441799997</v>
      </c>
      <c r="L1775" s="16">
        <f t="shared" si="325"/>
        <v>-1432.180441799992</v>
      </c>
      <c r="M1775" s="17">
        <f t="shared" si="334"/>
        <v>-4.9333817026289406</v>
      </c>
      <c r="N1775" s="24">
        <f t="shared" si="326"/>
        <v>1.9784792658611241</v>
      </c>
      <c r="O1775" s="16">
        <f t="shared" si="331"/>
        <v>1.9784792658611241</v>
      </c>
      <c r="P1775" s="16">
        <f t="shared" si="327"/>
        <v>4.2342946703210697E-2</v>
      </c>
      <c r="Q1775" s="17">
        <f t="shared" si="335"/>
        <v>53.011721927137621</v>
      </c>
    </row>
    <row r="1776" spans="4:17" x14ac:dyDescent="0.25">
      <c r="D1776" s="15">
        <v>1755</v>
      </c>
      <c r="E1776">
        <f t="shared" si="332"/>
        <v>17.367491699999999</v>
      </c>
      <c r="F1776" s="16">
        <f t="shared" si="333"/>
        <v>168.9886920397322</v>
      </c>
      <c r="G1776" s="17">
        <v>0.1512</v>
      </c>
      <c r="H1776" s="24">
        <f t="shared" si="324"/>
        <v>114.50413998161042</v>
      </c>
      <c r="I1776" s="16">
        <f t="shared" si="328"/>
        <v>151.67566607451269</v>
      </c>
      <c r="J1776" s="16">
        <f t="shared" si="329"/>
        <v>-112.71636184169492</v>
      </c>
      <c r="K1776" s="16">
        <f t="shared" si="330"/>
        <v>30479.947933499996</v>
      </c>
      <c r="L1776" s="16">
        <f t="shared" si="325"/>
        <v>-1449.5479334999909</v>
      </c>
      <c r="M1776" s="17">
        <f t="shared" si="334"/>
        <v>-4.9932068917410399</v>
      </c>
      <c r="N1776" s="24">
        <f t="shared" si="326"/>
        <v>1.9824131486267491</v>
      </c>
      <c r="O1776" s="16">
        <f t="shared" si="331"/>
        <v>1.9824131486267491</v>
      </c>
      <c r="P1776" s="16">
        <f t="shared" si="327"/>
        <v>4.24271387345126E-2</v>
      </c>
      <c r="Q1776" s="17">
        <f t="shared" si="335"/>
        <v>53.054149065872132</v>
      </c>
    </row>
    <row r="1777" spans="4:17" x14ac:dyDescent="0.25">
      <c r="D1777" s="15">
        <v>1756</v>
      </c>
      <c r="E1777">
        <f t="shared" si="332"/>
        <v>17.367491699999999</v>
      </c>
      <c r="F1777" s="16">
        <f t="shared" si="333"/>
        <v>168.85516221763399</v>
      </c>
      <c r="G1777" s="17">
        <v>0.1512</v>
      </c>
      <c r="H1777" s="24">
        <f t="shared" si="324"/>
        <v>114.61806221296314</v>
      </c>
      <c r="I1777" s="16">
        <f t="shared" si="328"/>
        <v>151.5249112110339</v>
      </c>
      <c r="J1777" s="16">
        <f t="shared" si="329"/>
        <v>-112.92831394026351</v>
      </c>
      <c r="K1777" s="16">
        <f t="shared" si="330"/>
        <v>30497.315425199999</v>
      </c>
      <c r="L1777" s="16">
        <f t="shared" si="325"/>
        <v>-1466.9154251999935</v>
      </c>
      <c r="M1777" s="17">
        <f t="shared" si="334"/>
        <v>-5.0530320808531517</v>
      </c>
      <c r="N1777" s="24">
        <f t="shared" si="326"/>
        <v>1.9863597880407491</v>
      </c>
      <c r="O1777" s="16">
        <f t="shared" si="331"/>
        <v>1.9863597880407491</v>
      </c>
      <c r="P1777" s="16">
        <f t="shared" si="327"/>
        <v>4.2511603780594875E-2</v>
      </c>
      <c r="Q1777" s="17">
        <f t="shared" si="335"/>
        <v>53.096660669652728</v>
      </c>
    </row>
    <row r="1778" spans="4:17" x14ac:dyDescent="0.25">
      <c r="D1778" s="15">
        <v>1757</v>
      </c>
      <c r="E1778">
        <f t="shared" si="332"/>
        <v>17.367491699999999</v>
      </c>
      <c r="F1778" s="16">
        <f t="shared" si="333"/>
        <v>168.72163239553578</v>
      </c>
      <c r="G1778" s="17">
        <v>0.1512</v>
      </c>
      <c r="H1778" s="24">
        <f t="shared" si="324"/>
        <v>114.73224072665244</v>
      </c>
      <c r="I1778" s="16">
        <f t="shared" si="328"/>
        <v>151.3741175976659</v>
      </c>
      <c r="J1778" s="16">
        <f t="shared" si="329"/>
        <v>-113.1402660388321</v>
      </c>
      <c r="K1778" s="16">
        <f t="shared" si="330"/>
        <v>30514.682916899998</v>
      </c>
      <c r="L1778" s="16">
        <f t="shared" si="325"/>
        <v>-1484.2829168999924</v>
      </c>
      <c r="M1778" s="17">
        <f t="shared" si="334"/>
        <v>-5.112857269965251</v>
      </c>
      <c r="N1778" s="24">
        <f t="shared" si="326"/>
        <v>1.9903192437983688</v>
      </c>
      <c r="O1778" s="16">
        <f t="shared" si="331"/>
        <v>1.9903192437983688</v>
      </c>
      <c r="P1778" s="16">
        <f t="shared" si="327"/>
        <v>4.2596343119041084E-2</v>
      </c>
      <c r="Q1778" s="17">
        <f t="shared" si="335"/>
        <v>53.139257012771772</v>
      </c>
    </row>
    <row r="1779" spans="4:17" x14ac:dyDescent="0.25">
      <c r="D1779" s="15">
        <v>1758</v>
      </c>
      <c r="E1779">
        <f t="shared" si="332"/>
        <v>17.367491699999999</v>
      </c>
      <c r="F1779" s="16">
        <f t="shared" si="333"/>
        <v>168.58810257343757</v>
      </c>
      <c r="G1779" s="17">
        <v>0.1512</v>
      </c>
      <c r="H1779" s="24">
        <f t="shared" si="324"/>
        <v>114.84667648795488</v>
      </c>
      <c r="I1779" s="16">
        <f t="shared" si="328"/>
        <v>151.22328508845879</v>
      </c>
      <c r="J1779" s="16">
        <f t="shared" si="329"/>
        <v>-113.35221813740068</v>
      </c>
      <c r="K1779" s="16">
        <f t="shared" si="330"/>
        <v>30532.050408599996</v>
      </c>
      <c r="L1779" s="16">
        <f t="shared" si="325"/>
        <v>-1501.6504085999914</v>
      </c>
      <c r="M1779" s="17">
        <f t="shared" si="334"/>
        <v>-5.1726824590773512</v>
      </c>
      <c r="N1779" s="24">
        <f t="shared" si="326"/>
        <v>1.9942915759697402</v>
      </c>
      <c r="O1779" s="16">
        <f t="shared" si="331"/>
        <v>1.9942915759697402</v>
      </c>
      <c r="P1779" s="16">
        <f t="shared" si="327"/>
        <v>4.2681358035458021E-2</v>
      </c>
      <c r="Q1779" s="17">
        <f t="shared" si="335"/>
        <v>53.181938370807231</v>
      </c>
    </row>
    <row r="1780" spans="4:17" x14ac:dyDescent="0.25">
      <c r="D1780" s="15">
        <v>1759</v>
      </c>
      <c r="E1780">
        <f t="shared" si="332"/>
        <v>17.367491699999999</v>
      </c>
      <c r="F1780" s="16">
        <f t="shared" si="333"/>
        <v>168.45457275133936</v>
      </c>
      <c r="G1780" s="17">
        <v>0.1512</v>
      </c>
      <c r="H1780" s="24">
        <f t="shared" si="324"/>
        <v>114.96137046745082</v>
      </c>
      <c r="I1780" s="16">
        <f t="shared" si="328"/>
        <v>151.07241353666083</v>
      </c>
      <c r="J1780" s="16">
        <f t="shared" si="329"/>
        <v>-113.56417023596927</v>
      </c>
      <c r="K1780" s="16">
        <f t="shared" si="330"/>
        <v>30549.417900299999</v>
      </c>
      <c r="L1780" s="16">
        <f t="shared" si="325"/>
        <v>-1519.0179002999939</v>
      </c>
      <c r="M1780" s="17">
        <f t="shared" si="334"/>
        <v>-5.232507648189463</v>
      </c>
      <c r="N1780" s="24">
        <f t="shared" si="326"/>
        <v>1.9982768450028763</v>
      </c>
      <c r="O1780" s="16">
        <f t="shared" si="331"/>
        <v>1.9982768450028763</v>
      </c>
      <c r="P1780" s="16">
        <f t="shared" si="327"/>
        <v>4.276664982353981E-2</v>
      </c>
      <c r="Q1780" s="17">
        <f t="shared" si="335"/>
        <v>53.224705020630772</v>
      </c>
    </row>
    <row r="1781" spans="4:17" x14ac:dyDescent="0.25">
      <c r="D1781" s="15">
        <v>1760</v>
      </c>
      <c r="E1781">
        <f t="shared" si="332"/>
        <v>17.367491699999999</v>
      </c>
      <c r="F1781" s="16">
        <f t="shared" si="333"/>
        <v>168.32104292924112</v>
      </c>
      <c r="G1781" s="17">
        <v>0.1512</v>
      </c>
      <c r="H1781" s="24">
        <f t="shared" si="324"/>
        <v>115.07632364106365</v>
      </c>
      <c r="I1781" s="16">
        <f t="shared" si="328"/>
        <v>150.92150279471224</v>
      </c>
      <c r="J1781" s="16">
        <f t="shared" si="329"/>
        <v>-113.77612233453792</v>
      </c>
      <c r="K1781" s="16">
        <f t="shared" si="330"/>
        <v>30566.785391999998</v>
      </c>
      <c r="L1781" s="16">
        <f t="shared" si="325"/>
        <v>-1536.3853919999929</v>
      </c>
      <c r="M1781" s="17">
        <f t="shared" si="334"/>
        <v>-5.2923328373015623</v>
      </c>
      <c r="N1781" s="24">
        <f t="shared" si="326"/>
        <v>2.0022751117267155</v>
      </c>
      <c r="O1781" s="16">
        <f t="shared" si="331"/>
        <v>2.0022751117267155</v>
      </c>
      <c r="P1781" s="16">
        <f t="shared" si="327"/>
        <v>4.2852219785133046E-2</v>
      </c>
      <c r="Q1781" s="17">
        <f t="shared" si="335"/>
        <v>53.267557240415904</v>
      </c>
    </row>
    <row r="1782" spans="4:17" x14ac:dyDescent="0.25">
      <c r="D1782" s="15">
        <v>1761</v>
      </c>
      <c r="E1782">
        <f t="shared" si="332"/>
        <v>17.367491699999999</v>
      </c>
      <c r="F1782" s="16">
        <f t="shared" si="333"/>
        <v>168.18751310714291</v>
      </c>
      <c r="G1782" s="17">
        <v>0.1512</v>
      </c>
      <c r="H1782" s="24">
        <f t="shared" si="324"/>
        <v>115.19153699009865</v>
      </c>
      <c r="I1782" s="16">
        <f t="shared" si="328"/>
        <v>150.77055271424004</v>
      </c>
      <c r="J1782" s="16">
        <f t="shared" si="329"/>
        <v>-113.98807443310649</v>
      </c>
      <c r="K1782" s="16">
        <f t="shared" si="330"/>
        <v>30584.152883699997</v>
      </c>
      <c r="L1782" s="16">
        <f t="shared" si="325"/>
        <v>-1553.7528836999918</v>
      </c>
      <c r="M1782" s="17">
        <f t="shared" si="334"/>
        <v>-5.3521580264136626</v>
      </c>
      <c r="N1782" s="24">
        <f t="shared" si="326"/>
        <v>2.0062864373541593</v>
      </c>
      <c r="O1782" s="16">
        <f t="shared" si="331"/>
        <v>2.0062864373541593</v>
      </c>
      <c r="P1782" s="16">
        <f t="shared" si="327"/>
        <v>4.2938069230301808E-2</v>
      </c>
      <c r="Q1782" s="17">
        <f t="shared" si="335"/>
        <v>53.310495309646207</v>
      </c>
    </row>
    <row r="1783" spans="4:17" x14ac:dyDescent="0.25">
      <c r="D1783" s="15">
        <v>1762</v>
      </c>
      <c r="E1783">
        <f t="shared" si="332"/>
        <v>17.367491699999999</v>
      </c>
      <c r="F1783" s="16">
        <f t="shared" si="333"/>
        <v>168.05398328504469</v>
      </c>
      <c r="G1783" s="17">
        <v>0.1512</v>
      </c>
      <c r="H1783" s="24">
        <f t="shared" si="324"/>
        <v>115.30701150128385</v>
      </c>
      <c r="I1783" s="16">
        <f t="shared" si="328"/>
        <v>150.61956314605055</v>
      </c>
      <c r="J1783" s="16">
        <f t="shared" si="329"/>
        <v>-114.20002653167509</v>
      </c>
      <c r="K1783" s="16">
        <f t="shared" si="330"/>
        <v>30601.520375399996</v>
      </c>
      <c r="L1783" s="16">
        <f t="shared" si="325"/>
        <v>-1571.1203753999907</v>
      </c>
      <c r="M1783" s="17">
        <f t="shared" si="334"/>
        <v>-5.411983215525761</v>
      </c>
      <c r="N1783" s="24">
        <f t="shared" si="326"/>
        <v>2.0103108834852099</v>
      </c>
      <c r="O1783" s="16">
        <f t="shared" si="331"/>
        <v>2.0103108834852099</v>
      </c>
      <c r="P1783" s="16">
        <f t="shared" si="327"/>
        <v>4.3024199477394817E-2</v>
      </c>
      <c r="Q1783" s="17">
        <f t="shared" si="335"/>
        <v>53.353519509123601</v>
      </c>
    </row>
    <row r="1784" spans="4:17" x14ac:dyDescent="0.25">
      <c r="D1784" s="15">
        <v>1763</v>
      </c>
      <c r="E1784">
        <f t="shared" si="332"/>
        <v>17.367491699999999</v>
      </c>
      <c r="F1784" s="16">
        <f t="shared" si="333"/>
        <v>167.92045346294651</v>
      </c>
      <c r="G1784" s="17">
        <v>0.1512</v>
      </c>
      <c r="H1784" s="24">
        <f t="shared" si="324"/>
        <v>115.42274816680896</v>
      </c>
      <c r="I1784" s="16">
        <f t="shared" si="328"/>
        <v>150.46853394012504</v>
      </c>
      <c r="J1784" s="16">
        <f t="shared" si="329"/>
        <v>-114.41197863024362</v>
      </c>
      <c r="K1784" s="16">
        <f t="shared" si="330"/>
        <v>30618.887867099998</v>
      </c>
      <c r="L1784" s="16">
        <f t="shared" si="325"/>
        <v>-1588.4878670999933</v>
      </c>
      <c r="M1784" s="17">
        <f t="shared" si="334"/>
        <v>-5.4718084046378737</v>
      </c>
      <c r="N1784" s="24">
        <f t="shared" si="326"/>
        <v>2.0143485121100442</v>
      </c>
      <c r="O1784" s="16">
        <f t="shared" si="331"/>
        <v>2.0143485121100442</v>
      </c>
      <c r="P1784" s="16">
        <f t="shared" si="327"/>
        <v>4.3110611853111221E-2</v>
      </c>
      <c r="Q1784" s="17">
        <f t="shared" si="335"/>
        <v>53.39663012097671</v>
      </c>
    </row>
    <row r="1785" spans="4:17" x14ac:dyDescent="0.25">
      <c r="D1785" s="15">
        <v>1764</v>
      </c>
      <c r="E1785">
        <f t="shared" si="332"/>
        <v>17.367491699999999</v>
      </c>
      <c r="F1785" s="16">
        <f t="shared" si="333"/>
        <v>167.78692364084827</v>
      </c>
      <c r="G1785" s="17">
        <v>0.1512</v>
      </c>
      <c r="H1785" s="24">
        <f t="shared" si="324"/>
        <v>115.53874798436715</v>
      </c>
      <c r="I1785" s="16">
        <f t="shared" si="328"/>
        <v>150.3174649456119</v>
      </c>
      <c r="J1785" s="16">
        <f t="shared" si="329"/>
        <v>-114.62393072881227</v>
      </c>
      <c r="K1785" s="16">
        <f t="shared" si="330"/>
        <v>30636.255358799997</v>
      </c>
      <c r="L1785" s="16">
        <f t="shared" si="325"/>
        <v>-1605.8553587999922</v>
      </c>
      <c r="M1785" s="17">
        <f t="shared" si="334"/>
        <v>-5.531633593749973</v>
      </c>
      <c r="N1785" s="24">
        <f t="shared" si="326"/>
        <v>2.0183993856122195</v>
      </c>
      <c r="O1785" s="16">
        <f t="shared" si="331"/>
        <v>2.0183993856122195</v>
      </c>
      <c r="P1785" s="16">
        <f t="shared" si="327"/>
        <v>4.3197307692569215E-2</v>
      </c>
      <c r="Q1785" s="17">
        <f t="shared" si="335"/>
        <v>53.439827428669275</v>
      </c>
    </row>
    <row r="1786" spans="4:17" x14ac:dyDescent="0.25">
      <c r="D1786" s="15">
        <v>1765</v>
      </c>
      <c r="E1786">
        <f t="shared" si="332"/>
        <v>17.367491699999999</v>
      </c>
      <c r="F1786" s="16">
        <f t="shared" si="333"/>
        <v>167.65339381875006</v>
      </c>
      <c r="G1786" s="17">
        <v>0.1512</v>
      </c>
      <c r="H1786" s="24">
        <f t="shared" si="324"/>
        <v>115.65501195719474</v>
      </c>
      <c r="I1786" s="16">
        <f t="shared" si="328"/>
        <v>150.16635601082214</v>
      </c>
      <c r="J1786" s="16">
        <f t="shared" si="329"/>
        <v>-114.83588282738086</v>
      </c>
      <c r="K1786" s="16">
        <f t="shared" si="330"/>
        <v>30653.622850499996</v>
      </c>
      <c r="L1786" s="16">
        <f t="shared" si="325"/>
        <v>-1623.2228504999912</v>
      </c>
      <c r="M1786" s="17">
        <f t="shared" si="334"/>
        <v>-5.5914587828620723</v>
      </c>
      <c r="N1786" s="24">
        <f t="shared" si="326"/>
        <v>2.0224635667718118</v>
      </c>
      <c r="O1786" s="16">
        <f t="shared" si="331"/>
        <v>2.0224635667718118</v>
      </c>
      <c r="P1786" s="16">
        <f t="shared" si="327"/>
        <v>4.3284288339373173E-2</v>
      </c>
      <c r="Q1786" s="17">
        <f t="shared" si="335"/>
        <v>53.483111717008647</v>
      </c>
    </row>
    <row r="1787" spans="4:17" x14ac:dyDescent="0.25">
      <c r="D1787" s="15">
        <v>1766</v>
      </c>
      <c r="E1787">
        <f t="shared" si="332"/>
        <v>17.367491699999999</v>
      </c>
      <c r="F1787" s="16">
        <f t="shared" si="333"/>
        <v>167.51986399665185</v>
      </c>
      <c r="G1787" s="17">
        <v>0.1512</v>
      </c>
      <c r="H1787" s="24">
        <f t="shared" si="324"/>
        <v>115.77154109411339</v>
      </c>
      <c r="I1787" s="16">
        <f t="shared" si="328"/>
        <v>150.01520698322187</v>
      </c>
      <c r="J1787" s="16">
        <f t="shared" si="329"/>
        <v>-115.04783492594945</v>
      </c>
      <c r="K1787" s="16">
        <f t="shared" si="330"/>
        <v>30670.990342199999</v>
      </c>
      <c r="L1787" s="16">
        <f t="shared" si="325"/>
        <v>-1640.5903421999938</v>
      </c>
      <c r="M1787" s="17">
        <f t="shared" si="334"/>
        <v>-5.6512839719741841</v>
      </c>
      <c r="N1787" s="24">
        <f t="shared" si="326"/>
        <v>2.0265411187686646</v>
      </c>
      <c r="O1787" s="16">
        <f t="shared" si="331"/>
        <v>2.0265411187686646</v>
      </c>
      <c r="P1787" s="16">
        <f t="shared" si="327"/>
        <v>4.3371555145683194E-2</v>
      </c>
      <c r="Q1787" s="17">
        <f t="shared" si="335"/>
        <v>53.52648327215433</v>
      </c>
    </row>
    <row r="1788" spans="4:17" x14ac:dyDescent="0.25">
      <c r="D1788" s="15">
        <v>1767</v>
      </c>
      <c r="E1788">
        <f t="shared" si="332"/>
        <v>17.367491699999999</v>
      </c>
      <c r="F1788" s="16">
        <f t="shared" si="333"/>
        <v>167.38633417455361</v>
      </c>
      <c r="G1788" s="17">
        <v>0.1512</v>
      </c>
      <c r="H1788" s="24">
        <f t="shared" si="324"/>
        <v>115.88833640957165</v>
      </c>
      <c r="I1788" s="16">
        <f t="shared" si="328"/>
        <v>149.86401770942632</v>
      </c>
      <c r="J1788" s="16">
        <f t="shared" si="329"/>
        <v>-115.25978702451808</v>
      </c>
      <c r="K1788" s="16">
        <f t="shared" si="330"/>
        <v>30688.357833899998</v>
      </c>
      <c r="L1788" s="16">
        <f t="shared" si="325"/>
        <v>-1657.9578338999927</v>
      </c>
      <c r="M1788" s="17">
        <f t="shared" si="334"/>
        <v>-5.7111091610862843</v>
      </c>
      <c r="N1788" s="24">
        <f t="shared" si="326"/>
        <v>2.0306321051856413</v>
      </c>
      <c r="O1788" s="16">
        <f t="shared" si="331"/>
        <v>2.0306321051856413</v>
      </c>
      <c r="P1788" s="16">
        <f t="shared" si="327"/>
        <v>4.3459109472284742E-2</v>
      </c>
      <c r="Q1788" s="17">
        <f t="shared" si="335"/>
        <v>53.569942381626618</v>
      </c>
    </row>
    <row r="1789" spans="4:17" x14ac:dyDescent="0.25">
      <c r="D1789" s="15">
        <v>1768</v>
      </c>
      <c r="E1789">
        <f t="shared" si="332"/>
        <v>17.367491699999999</v>
      </c>
      <c r="F1789" s="16">
        <f t="shared" si="333"/>
        <v>167.2528043524554</v>
      </c>
      <c r="G1789" s="17">
        <v>0.1512</v>
      </c>
      <c r="H1789" s="24">
        <f t="shared" si="324"/>
        <v>116.00539892368653</v>
      </c>
      <c r="I1789" s="16">
        <f t="shared" si="328"/>
        <v>149.71278803519397</v>
      </c>
      <c r="J1789" s="16">
        <f t="shared" si="329"/>
        <v>-115.47173912308666</v>
      </c>
      <c r="K1789" s="16">
        <f t="shared" si="330"/>
        <v>30705.725325599997</v>
      </c>
      <c r="L1789" s="16">
        <f t="shared" si="325"/>
        <v>-1675.3253255999916</v>
      </c>
      <c r="M1789" s="17">
        <f t="shared" si="334"/>
        <v>-5.7709343501983836</v>
      </c>
      <c r="N1789" s="24">
        <f t="shared" si="326"/>
        <v>2.0347365900118799</v>
      </c>
      <c r="O1789" s="16">
        <f t="shared" si="331"/>
        <v>2.0347365900118799</v>
      </c>
      <c r="P1789" s="16">
        <f t="shared" si="327"/>
        <v>4.3546952688658262E-2</v>
      </c>
      <c r="Q1789" s="17">
        <f t="shared" si="335"/>
        <v>53.613489334315275</v>
      </c>
    </row>
    <row r="1790" spans="4:17" x14ac:dyDescent="0.25">
      <c r="D1790" s="15">
        <v>1769</v>
      </c>
      <c r="E1790">
        <f t="shared" si="332"/>
        <v>17.367491699999999</v>
      </c>
      <c r="F1790" s="16">
        <f t="shared" si="333"/>
        <v>167.11927453035722</v>
      </c>
      <c r="G1790" s="17">
        <v>0.1512</v>
      </c>
      <c r="H1790" s="24">
        <f t="shared" si="324"/>
        <v>116.12272966228676</v>
      </c>
      <c r="I1790" s="16">
        <f t="shared" si="328"/>
        <v>149.56151780541936</v>
      </c>
      <c r="J1790" s="16">
        <f t="shared" si="329"/>
        <v>-115.68369122165521</v>
      </c>
      <c r="K1790" s="16">
        <f t="shared" si="330"/>
        <v>30723.092817299999</v>
      </c>
      <c r="L1790" s="16">
        <f t="shared" si="325"/>
        <v>-1692.6928172999942</v>
      </c>
      <c r="M1790" s="17">
        <f t="shared" si="334"/>
        <v>-5.8307595393104954</v>
      </c>
      <c r="N1790" s="24">
        <f t="shared" si="326"/>
        <v>2.0388546376461449</v>
      </c>
      <c r="O1790" s="16">
        <f t="shared" si="331"/>
        <v>2.0388546376461449</v>
      </c>
      <c r="P1790" s="16">
        <f t="shared" si="327"/>
        <v>4.3635086173050924E-2</v>
      </c>
      <c r="Q1790" s="17">
        <f t="shared" si="335"/>
        <v>53.657124420488323</v>
      </c>
    </row>
    <row r="1791" spans="4:17" x14ac:dyDescent="0.25">
      <c r="D1791" s="15">
        <v>1770</v>
      </c>
      <c r="E1791">
        <f t="shared" si="332"/>
        <v>17.367491699999999</v>
      </c>
      <c r="F1791" s="16">
        <f t="shared" si="333"/>
        <v>166.98574470825898</v>
      </c>
      <c r="G1791" s="17">
        <v>0.1512</v>
      </c>
      <c r="H1791" s="24">
        <f t="shared" si="324"/>
        <v>116.24032965695494</v>
      </c>
      <c r="I1791" s="16">
        <f t="shared" si="328"/>
        <v>149.41020686412736</v>
      </c>
      <c r="J1791" s="16">
        <f t="shared" si="329"/>
        <v>-115.89564332022384</v>
      </c>
      <c r="K1791" s="16">
        <f t="shared" si="330"/>
        <v>30740.460308999998</v>
      </c>
      <c r="L1791" s="16">
        <f t="shared" si="325"/>
        <v>-1710.0603089999931</v>
      </c>
      <c r="M1791" s="17">
        <f t="shared" si="334"/>
        <v>-5.8905847284225956</v>
      </c>
      <c r="N1791" s="24">
        <f t="shared" si="326"/>
        <v>2.0429863129001431</v>
      </c>
      <c r="O1791" s="16">
        <f t="shared" si="331"/>
        <v>2.0429863129001431</v>
      </c>
      <c r="P1791" s="16">
        <f t="shared" si="327"/>
        <v>4.3723511312547585E-2</v>
      </c>
      <c r="Q1791" s="17">
        <f t="shared" si="335"/>
        <v>53.700847931800872</v>
      </c>
    </row>
    <row r="1792" spans="4:17" x14ac:dyDescent="0.25">
      <c r="D1792" s="15">
        <v>1771</v>
      </c>
      <c r="E1792">
        <f t="shared" si="332"/>
        <v>17.367491699999999</v>
      </c>
      <c r="F1792" s="16">
        <f t="shared" si="333"/>
        <v>166.85221488616077</v>
      </c>
      <c r="G1792" s="17">
        <v>0.1512</v>
      </c>
      <c r="H1792" s="24">
        <f t="shared" si="324"/>
        <v>116.35819994507153</v>
      </c>
      <c r="I1792" s="16">
        <f t="shared" si="328"/>
        <v>149.25885505446593</v>
      </c>
      <c r="J1792" s="16">
        <f t="shared" si="329"/>
        <v>-116.10759541879244</v>
      </c>
      <c r="K1792" s="16">
        <f t="shared" si="330"/>
        <v>30757.827800699997</v>
      </c>
      <c r="L1792" s="16">
        <f t="shared" si="325"/>
        <v>-1727.4278006999921</v>
      </c>
      <c r="M1792" s="17">
        <f t="shared" si="334"/>
        <v>-5.9504099175346941</v>
      </c>
      <c r="N1792" s="24">
        <f t="shared" si="326"/>
        <v>2.0471316810019355</v>
      </c>
      <c r="O1792" s="16">
        <f t="shared" si="331"/>
        <v>2.0471316810019355</v>
      </c>
      <c r="P1792" s="16">
        <f t="shared" si="327"/>
        <v>4.3812229503143826E-2</v>
      </c>
      <c r="Q1792" s="17">
        <f t="shared" si="335"/>
        <v>53.744660161304019</v>
      </c>
    </row>
    <row r="1793" spans="4:17" x14ac:dyDescent="0.25">
      <c r="D1793" s="15">
        <v>1772</v>
      </c>
      <c r="E1793">
        <f t="shared" si="332"/>
        <v>17.367491699999999</v>
      </c>
      <c r="F1793" s="16">
        <f t="shared" si="333"/>
        <v>166.71868506406256</v>
      </c>
      <c r="G1793" s="17">
        <v>0.1512</v>
      </c>
      <c r="H1793" s="24">
        <f t="shared" si="324"/>
        <v>116.47634156985794</v>
      </c>
      <c r="I1793" s="16">
        <f t="shared" si="328"/>
        <v>149.10746221870008</v>
      </c>
      <c r="J1793" s="16">
        <f t="shared" si="329"/>
        <v>-116.31954751736103</v>
      </c>
      <c r="K1793" s="16">
        <f t="shared" si="330"/>
        <v>30775.195292399996</v>
      </c>
      <c r="L1793" s="16">
        <f t="shared" si="325"/>
        <v>-1744.795292399991</v>
      </c>
      <c r="M1793" s="17">
        <f t="shared" si="334"/>
        <v>-6.0102351066467943</v>
      </c>
      <c r="N1793" s="24">
        <f t="shared" si="326"/>
        <v>2.0512908075993299</v>
      </c>
      <c r="O1793" s="16">
        <f t="shared" si="331"/>
        <v>2.0512908075993299</v>
      </c>
      <c r="P1793" s="16">
        <f t="shared" si="327"/>
        <v>4.390124214981856E-2</v>
      </c>
      <c r="Q1793" s="17">
        <f t="shared" si="335"/>
        <v>53.788561403453841</v>
      </c>
    </row>
    <row r="1794" spans="4:17" x14ac:dyDescent="0.25">
      <c r="D1794" s="15">
        <v>1773</v>
      </c>
      <c r="E1794">
        <f t="shared" si="332"/>
        <v>17.367491699999999</v>
      </c>
      <c r="F1794" s="16">
        <f t="shared" si="333"/>
        <v>166.58515524196434</v>
      </c>
      <c r="G1794" s="17">
        <v>0.1512</v>
      </c>
      <c r="H1794" s="24">
        <f t="shared" si="324"/>
        <v>116.59475558042112</v>
      </c>
      <c r="I1794" s="16">
        <f t="shared" si="328"/>
        <v>148.95602819820476</v>
      </c>
      <c r="J1794" s="16">
        <f t="shared" si="329"/>
        <v>-116.53149961592962</v>
      </c>
      <c r="K1794" s="16">
        <f t="shared" si="330"/>
        <v>30792.562784099999</v>
      </c>
      <c r="L1794" s="16">
        <f t="shared" si="325"/>
        <v>-1762.1627840999936</v>
      </c>
      <c r="M1794" s="17">
        <f t="shared" si="334"/>
        <v>-6.070060295758906</v>
      </c>
      <c r="N1794" s="24">
        <f t="shared" si="326"/>
        <v>2.0554637587633509</v>
      </c>
      <c r="O1794" s="16">
        <f t="shared" si="331"/>
        <v>2.0554637587633509</v>
      </c>
      <c r="P1794" s="16">
        <f t="shared" si="327"/>
        <v>4.3990550666608265E-2</v>
      </c>
      <c r="Q1794" s="17">
        <f t="shared" si="335"/>
        <v>53.832551954120447</v>
      </c>
    </row>
    <row r="1795" spans="4:17" x14ac:dyDescent="0.25">
      <c r="D1795" s="15">
        <v>1774</v>
      </c>
      <c r="E1795">
        <f t="shared" si="332"/>
        <v>17.367491699999999</v>
      </c>
      <c r="F1795" s="16">
        <f t="shared" si="333"/>
        <v>166.45162541986613</v>
      </c>
      <c r="G1795" s="17">
        <v>0.1512</v>
      </c>
      <c r="H1795" s="24">
        <f t="shared" si="324"/>
        <v>116.71344303179796</v>
      </c>
      <c r="I1795" s="16">
        <f t="shared" si="328"/>
        <v>148.80455283345822</v>
      </c>
      <c r="J1795" s="16">
        <f t="shared" si="329"/>
        <v>-116.74345171449819</v>
      </c>
      <c r="K1795" s="16">
        <f t="shared" si="330"/>
        <v>30809.930275799998</v>
      </c>
      <c r="L1795" s="16">
        <f t="shared" si="325"/>
        <v>-1779.5302757999925</v>
      </c>
      <c r="M1795" s="17">
        <f t="shared" si="334"/>
        <v>-6.1298854848710054</v>
      </c>
      <c r="N1795" s="24">
        <f t="shared" si="326"/>
        <v>2.0596506009917168</v>
      </c>
      <c r="O1795" s="16">
        <f t="shared" si="331"/>
        <v>2.0596506009917168</v>
      </c>
      <c r="P1795" s="16">
        <f t="shared" si="327"/>
        <v>4.4080156476681426E-2</v>
      </c>
      <c r="Q1795" s="17">
        <f t="shared" si="335"/>
        <v>53.876632110597129</v>
      </c>
    </row>
    <row r="1796" spans="4:17" x14ac:dyDescent="0.25">
      <c r="D1796" s="15">
        <v>1775</v>
      </c>
      <c r="E1796">
        <f t="shared" si="332"/>
        <v>17.367491699999999</v>
      </c>
      <c r="F1796" s="16">
        <f t="shared" si="333"/>
        <v>166.31809559776792</v>
      </c>
      <c r="G1796" s="17">
        <v>0.1512</v>
      </c>
      <c r="H1796" s="24">
        <f t="shared" si="324"/>
        <v>116.83240498499987</v>
      </c>
      <c r="I1796" s="16">
        <f t="shared" si="328"/>
        <v>148.65303596403595</v>
      </c>
      <c r="J1796" s="16">
        <f t="shared" si="329"/>
        <v>-116.95540381306679</v>
      </c>
      <c r="K1796" s="16">
        <f t="shared" si="330"/>
        <v>30827.297767499997</v>
      </c>
      <c r="L1796" s="16">
        <f t="shared" si="325"/>
        <v>-1796.8977674999915</v>
      </c>
      <c r="M1796" s="17">
        <f t="shared" si="334"/>
        <v>-6.1897106739831047</v>
      </c>
      <c r="N1796" s="24">
        <f t="shared" si="326"/>
        <v>2.0638514012123483</v>
      </c>
      <c r="O1796" s="16">
        <f t="shared" si="331"/>
        <v>2.0638514012123483</v>
      </c>
      <c r="P1796" s="16">
        <f t="shared" si="327"/>
        <v>4.4170061012413629E-2</v>
      </c>
      <c r="Q1796" s="17">
        <f t="shared" si="335"/>
        <v>53.920802171609544</v>
      </c>
    </row>
    <row r="1797" spans="4:17" x14ac:dyDescent="0.25">
      <c r="D1797" s="15">
        <v>1776</v>
      </c>
      <c r="E1797">
        <f t="shared" si="332"/>
        <v>17.367491699999999</v>
      </c>
      <c r="F1797" s="16">
        <f t="shared" si="333"/>
        <v>166.18456577566971</v>
      </c>
      <c r="G1797" s="17">
        <v>0.1512</v>
      </c>
      <c r="H1797" s="24">
        <f t="shared" si="324"/>
        <v>116.95164250705903</v>
      </c>
      <c r="I1797" s="16">
        <f t="shared" si="328"/>
        <v>148.50147742860233</v>
      </c>
      <c r="J1797" s="16">
        <f t="shared" si="329"/>
        <v>-117.16735591163538</v>
      </c>
      <c r="K1797" s="16">
        <f t="shared" si="330"/>
        <v>30844.665259199999</v>
      </c>
      <c r="L1797" s="16">
        <f t="shared" si="325"/>
        <v>-1814.265259199994</v>
      </c>
      <c r="M1797" s="17">
        <f t="shared" si="334"/>
        <v>-6.2495358630952174</v>
      </c>
      <c r="N1797" s="24">
        <f t="shared" si="326"/>
        <v>2.0680662267869594</v>
      </c>
      <c r="O1797" s="16">
        <f t="shared" si="331"/>
        <v>2.0680662267869594</v>
      </c>
      <c r="P1797" s="16">
        <f t="shared" si="327"/>
        <v>4.4260265715464389E-2</v>
      </c>
      <c r="Q1797" s="17">
        <f t="shared" si="335"/>
        <v>53.96506243732501</v>
      </c>
    </row>
    <row r="1798" spans="4:17" x14ac:dyDescent="0.25">
      <c r="D1798" s="15">
        <v>1777</v>
      </c>
      <c r="E1798">
        <f t="shared" si="332"/>
        <v>17.367491699999999</v>
      </c>
      <c r="F1798" s="16">
        <f t="shared" si="333"/>
        <v>166.05103595357147</v>
      </c>
      <c r="G1798" s="17">
        <v>0.1512</v>
      </c>
      <c r="H1798" s="24">
        <f t="shared" si="324"/>
        <v>117.07115667107342</v>
      </c>
      <c r="I1798" s="16">
        <f t="shared" si="328"/>
        <v>148.3498770649052</v>
      </c>
      <c r="J1798" s="16">
        <f t="shared" si="329"/>
        <v>-117.37930801020401</v>
      </c>
      <c r="K1798" s="16">
        <f t="shared" si="330"/>
        <v>30862.032750899998</v>
      </c>
      <c r="L1798" s="16">
        <f t="shared" si="325"/>
        <v>-1831.632750899993</v>
      </c>
      <c r="M1798" s="17">
        <f t="shared" si="334"/>
        <v>-6.3093610522073167</v>
      </c>
      <c r="N1798" s="24">
        <f t="shared" si="326"/>
        <v>2.0722951455146168</v>
      </c>
      <c r="O1798" s="16">
        <f t="shared" si="331"/>
        <v>2.0722951455146168</v>
      </c>
      <c r="P1798" s="16">
        <f t="shared" si="327"/>
        <v>4.4350772036853343E-2</v>
      </c>
      <c r="Q1798" s="17">
        <f t="shared" si="335"/>
        <v>54.00941320936186</v>
      </c>
    </row>
    <row r="1799" spans="4:17" x14ac:dyDescent="0.25">
      <c r="D1799" s="15">
        <v>1778</v>
      </c>
      <c r="E1799">
        <f t="shared" si="332"/>
        <v>17.367491699999999</v>
      </c>
      <c r="F1799" s="16">
        <f t="shared" si="333"/>
        <v>165.91750613147326</v>
      </c>
      <c r="G1799" s="17">
        <v>0.1512</v>
      </c>
      <c r="H1799" s="24">
        <f t="shared" si="324"/>
        <v>117.19094855625377</v>
      </c>
      <c r="I1799" s="16">
        <f t="shared" si="328"/>
        <v>148.1982347097676</v>
      </c>
      <c r="J1799" s="16">
        <f t="shared" si="329"/>
        <v>-117.5912601087726</v>
      </c>
      <c r="K1799" s="16">
        <f t="shared" si="330"/>
        <v>30879.400242599997</v>
      </c>
      <c r="L1799" s="16">
        <f t="shared" si="325"/>
        <v>-1849.0002425999919</v>
      </c>
      <c r="M1799" s="17">
        <f t="shared" si="334"/>
        <v>-6.369186241319416</v>
      </c>
      <c r="N1799" s="24">
        <f t="shared" si="326"/>
        <v>2.076538225635395</v>
      </c>
      <c r="O1799" s="16">
        <f t="shared" si="331"/>
        <v>2.076538225635395</v>
      </c>
      <c r="P1799" s="16">
        <f t="shared" si="327"/>
        <v>4.4441581437038476E-2</v>
      </c>
      <c r="Q1799" s="17">
        <f t="shared" si="335"/>
        <v>54.053854790798901</v>
      </c>
    </row>
    <row r="1800" spans="4:17" x14ac:dyDescent="0.25">
      <c r="D1800" s="15">
        <v>1779</v>
      </c>
      <c r="E1800">
        <f t="shared" si="332"/>
        <v>17.367491699999999</v>
      </c>
      <c r="F1800" s="16">
        <f t="shared" si="333"/>
        <v>165.78397630937505</v>
      </c>
      <c r="G1800" s="17">
        <v>0.1512</v>
      </c>
      <c r="H1800" s="24">
        <f t="shared" si="324"/>
        <v>117.31101924796957</v>
      </c>
      <c r="I1800" s="16">
        <f t="shared" si="328"/>
        <v>148.04655019908196</v>
      </c>
      <c r="J1800" s="16">
        <f t="shared" si="329"/>
        <v>-117.80321220734119</v>
      </c>
      <c r="K1800" s="16">
        <f t="shared" si="330"/>
        <v>30896.767734299996</v>
      </c>
      <c r="L1800" s="16">
        <f t="shared" si="325"/>
        <v>-1866.3677342999908</v>
      </c>
      <c r="M1800" s="17">
        <f t="shared" si="334"/>
        <v>-6.4290114304315154</v>
      </c>
      <c r="N1800" s="24">
        <f t="shared" si="326"/>
        <v>2.08079553583402</v>
      </c>
      <c r="O1800" s="16">
        <f t="shared" si="331"/>
        <v>2.08079553583402</v>
      </c>
      <c r="P1800" s="16">
        <f t="shared" si="327"/>
        <v>4.4532695385994088E-2</v>
      </c>
      <c r="Q1800" s="17">
        <f t="shared" si="335"/>
        <v>54.098387486184897</v>
      </c>
    </row>
    <row r="1801" spans="4:17" ht="15.75" thickBot="1" x14ac:dyDescent="0.3">
      <c r="D1801" s="18">
        <v>1800</v>
      </c>
      <c r="E1801" s="19">
        <f t="shared" si="332"/>
        <v>17.367491699999999</v>
      </c>
      <c r="F1801" s="16">
        <f t="shared" si="333"/>
        <v>165.65044648727687</v>
      </c>
      <c r="G1801" s="21">
        <v>0.1512</v>
      </c>
      <c r="H1801" s="25">
        <f t="shared" si="324"/>
        <v>117.43136983779686</v>
      </c>
      <c r="I1801" s="20">
        <f t="shared" si="328"/>
        <v>147.89482336780199</v>
      </c>
      <c r="J1801" s="20">
        <f t="shared" si="329"/>
        <v>-118.01516430590974</v>
      </c>
      <c r="K1801" s="20">
        <f t="shared" si="330"/>
        <v>31261.485059999999</v>
      </c>
      <c r="L1801" s="20">
        <f t="shared" si="325"/>
        <v>-2231.085059999994</v>
      </c>
      <c r="M1801" s="17">
        <f t="shared" si="334"/>
        <v>-7.6853404017856937</v>
      </c>
      <c r="N1801" s="25">
        <f t="shared" si="326"/>
        <v>2.0850671452435918</v>
      </c>
      <c r="O1801" s="20">
        <f t="shared" si="331"/>
        <v>2.0850671452435918</v>
      </c>
      <c r="P1801" s="20">
        <f t="shared" si="327"/>
        <v>4.4624115363290494E-2</v>
      </c>
      <c r="Q1801" s="17">
        <f t="shared" si="335"/>
        <v>54.143011601548189</v>
      </c>
    </row>
  </sheetData>
  <mergeCells count="3">
    <mergeCell ref="A4:A5"/>
    <mergeCell ref="A6:A7"/>
    <mergeCell ref="E6:E7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88a863b-355c-41f3-aee1-8db65f6ce0c2">
      <Terms xmlns="http://schemas.microsoft.com/office/infopath/2007/PartnerControls"/>
    </lcf76f155ced4ddcb4097134ff3c332f>
    <TaxCatchAll xmlns="c0b4c7bf-f244-4ca3-8791-db132031fe5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7A2776DE93334A97157C7830579D86" ma:contentTypeVersion="17" ma:contentTypeDescription="Create a new document." ma:contentTypeScope="" ma:versionID="318e70a2bf880e8c94184d7208f5bbce">
  <xsd:schema xmlns:xsd="http://www.w3.org/2001/XMLSchema" xmlns:xs="http://www.w3.org/2001/XMLSchema" xmlns:p="http://schemas.microsoft.com/office/2006/metadata/properties" xmlns:ns2="388a863b-355c-41f3-aee1-8db65f6ce0c2" xmlns:ns3="c0b4c7bf-f244-4ca3-8791-db132031fe58" targetNamespace="http://schemas.microsoft.com/office/2006/metadata/properties" ma:root="true" ma:fieldsID="eefa339889d0d202722d3fe428d54304" ns2:_="" ns3:_="">
    <xsd:import namespace="388a863b-355c-41f3-aee1-8db65f6ce0c2"/>
    <xsd:import namespace="c0b4c7bf-f244-4ca3-8791-db132031fe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8a863b-355c-41f3-aee1-8db65f6ce0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516867a8-d3dd-450c-8722-94d742a2ad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b4c7bf-f244-4ca3-8791-db132031fe5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812069de-be37-4cfc-9ebb-a79a57aff29d}" ma:internalName="TaxCatchAll" ma:showField="CatchAllData" ma:web="c0b4c7bf-f244-4ca3-8791-db132031fe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D382BC9-456C-421D-B533-9A84517643DA}">
  <ds:schemaRefs>
    <ds:schemaRef ds:uri="388a863b-355c-41f3-aee1-8db65f6ce0c2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c0b4c7bf-f244-4ca3-8791-db132031fe5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E83197-2D8B-49FC-93F5-9A1A3C5A6A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6EA669-C7BD-4DA5-BEBE-AF9919CC28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8a863b-355c-41f3-aee1-8db65f6ce0c2"/>
    <ds:schemaRef ds:uri="c0b4c7bf-f244-4ca3-8791-db132031fe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RMS Profile (TM)</vt:lpstr>
      <vt:lpstr>AVG Profile (TM)</vt:lpstr>
      <vt:lpstr>Forced Convection</vt:lpstr>
      <vt:lpstr>13ah</vt:lpstr>
      <vt:lpstr>20ah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 Graham</dc:creator>
  <cp:lastModifiedBy>Bailey Graham</cp:lastModifiedBy>
  <dcterms:created xsi:type="dcterms:W3CDTF">2023-10-03T22:43:23Z</dcterms:created>
  <dcterms:modified xsi:type="dcterms:W3CDTF">2024-05-01T06:14:36Z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0x010100467A2776DE93334A97157C7830579D86</vt:lpwstr>
  </property>
  <property fmtid="{D5CDD505-2E9C-101B-9397-08002B2CF9AE}" pid="3" name="MediaServiceImageTags">
    <vt:lpwstr/>
  </property>
</Properties>
</file>